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udley\AppData\Local\Microsoft\Windows\INetCache\Content.Outlook\XFKKFCEG\"/>
    </mc:Choice>
  </mc:AlternateContent>
  <xr:revisionPtr revIDLastSave="0" documentId="13_ncr:1_{D9C1475B-F318-49D3-9699-46A80A9E7C33}" xr6:coauthVersionLast="47" xr6:coauthVersionMax="47" xr10:uidLastSave="{00000000-0000-0000-0000-000000000000}"/>
  <bookViews>
    <workbookView xWindow="-108" yWindow="-108" windowWidth="23256" windowHeight="12456" xr2:uid="{B1B711C5-5B81-459E-A184-A347F5F55E61}"/>
  </bookViews>
  <sheets>
    <sheet name="Instructions" sheetId="1" r:id="rId1"/>
    <sheet name="Data Entry" sheetId="2" r:id="rId2"/>
    <sheet name="Summary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2" l="1"/>
  <c r="G2" i="2"/>
  <c r="G3" i="2"/>
  <c r="G4" i="2"/>
  <c r="G5" i="2"/>
  <c r="G6" i="2"/>
  <c r="G7" i="2"/>
  <c r="G8" i="2"/>
  <c r="G9" i="2"/>
  <c r="G10" i="2"/>
  <c r="G11" i="2"/>
  <c r="G12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6" i="2"/>
  <c r="G317" i="2"/>
  <c r="G318" i="2"/>
  <c r="G319" i="2"/>
  <c r="G320" i="2"/>
  <c r="G321" i="2"/>
  <c r="G322" i="2"/>
  <c r="G323" i="2"/>
  <c r="G324" i="2"/>
  <c r="G325" i="2"/>
  <c r="G326" i="2"/>
  <c r="G327" i="2"/>
  <c r="G328" i="2"/>
  <c r="G329" i="2"/>
  <c r="G330" i="2"/>
  <c r="G331" i="2"/>
  <c r="G332" i="2"/>
  <c r="G333" i="2"/>
  <c r="G334" i="2"/>
  <c r="G335" i="2"/>
  <c r="G336" i="2"/>
  <c r="G337" i="2"/>
  <c r="G338" i="2"/>
  <c r="G339" i="2"/>
  <c r="G340" i="2"/>
  <c r="G341" i="2"/>
  <c r="G342" i="2"/>
  <c r="G343" i="2"/>
  <c r="G344" i="2"/>
  <c r="G345" i="2"/>
  <c r="G346" i="2"/>
  <c r="G347" i="2"/>
  <c r="G348" i="2"/>
  <c r="G349" i="2"/>
  <c r="G350" i="2"/>
  <c r="G351" i="2"/>
  <c r="G352" i="2"/>
  <c r="G353" i="2"/>
  <c r="G354" i="2"/>
  <c r="G355" i="2"/>
  <c r="G356" i="2"/>
  <c r="G357" i="2"/>
  <c r="G358" i="2"/>
  <c r="G359" i="2"/>
  <c r="G360" i="2"/>
  <c r="G361" i="2"/>
  <c r="G362" i="2"/>
  <c r="G363" i="2"/>
  <c r="G364" i="2"/>
  <c r="G365" i="2"/>
  <c r="G366" i="2"/>
  <c r="G367" i="2"/>
  <c r="G368" i="2"/>
  <c r="G369" i="2"/>
  <c r="G370" i="2"/>
  <c r="G371" i="2"/>
  <c r="G372" i="2"/>
  <c r="G373" i="2"/>
  <c r="G374" i="2"/>
  <c r="G375" i="2"/>
  <c r="G376" i="2"/>
  <c r="G377" i="2"/>
  <c r="G378" i="2"/>
  <c r="G379" i="2"/>
  <c r="G380" i="2"/>
  <c r="G381" i="2"/>
  <c r="G382" i="2"/>
  <c r="G383" i="2"/>
  <c r="G384" i="2"/>
  <c r="G385" i="2"/>
  <c r="G386" i="2"/>
  <c r="G387" i="2"/>
  <c r="G388" i="2"/>
  <c r="G389" i="2"/>
  <c r="G390" i="2"/>
  <c r="G391" i="2"/>
  <c r="G392" i="2"/>
  <c r="G393" i="2"/>
  <c r="G394" i="2"/>
  <c r="G395" i="2"/>
  <c r="G396" i="2"/>
  <c r="G397" i="2"/>
  <c r="G398" i="2"/>
  <c r="G399" i="2"/>
  <c r="G400" i="2"/>
  <c r="G401" i="2"/>
  <c r="G402" i="2"/>
  <c r="G403" i="2"/>
  <c r="G404" i="2"/>
  <c r="G405" i="2"/>
  <c r="G406" i="2"/>
  <c r="G407" i="2"/>
  <c r="G408" i="2"/>
  <c r="G409" i="2"/>
  <c r="G410" i="2"/>
  <c r="G411" i="2"/>
  <c r="G412" i="2"/>
  <c r="G413" i="2"/>
  <c r="G414" i="2"/>
  <c r="G415" i="2"/>
  <c r="G416" i="2"/>
  <c r="G417" i="2"/>
  <c r="G418" i="2"/>
  <c r="G419" i="2"/>
  <c r="G420" i="2"/>
  <c r="G421" i="2"/>
  <c r="G422" i="2"/>
  <c r="G423" i="2"/>
  <c r="G424" i="2"/>
  <c r="G425" i="2"/>
  <c r="G426" i="2"/>
  <c r="G427" i="2"/>
  <c r="G428" i="2"/>
  <c r="G429" i="2"/>
  <c r="G430" i="2"/>
  <c r="G431" i="2"/>
  <c r="G432" i="2"/>
  <c r="G433" i="2"/>
  <c r="G434" i="2"/>
  <c r="G435" i="2"/>
  <c r="G436" i="2"/>
  <c r="G437" i="2"/>
  <c r="G438" i="2"/>
  <c r="G439" i="2"/>
  <c r="G440" i="2"/>
  <c r="G441" i="2"/>
  <c r="G442" i="2"/>
  <c r="G443" i="2"/>
  <c r="G444" i="2"/>
  <c r="G445" i="2"/>
  <c r="G446" i="2"/>
  <c r="G447" i="2"/>
  <c r="G448" i="2"/>
  <c r="G449" i="2"/>
  <c r="G450" i="2"/>
  <c r="G451" i="2"/>
  <c r="G452" i="2"/>
  <c r="G453" i="2"/>
  <c r="G454" i="2"/>
  <c r="G455" i="2"/>
  <c r="G456" i="2"/>
  <c r="G457" i="2"/>
  <c r="G458" i="2"/>
  <c r="G459" i="2"/>
  <c r="G460" i="2"/>
  <c r="G461" i="2"/>
  <c r="G462" i="2"/>
  <c r="G463" i="2"/>
  <c r="G464" i="2"/>
  <c r="G465" i="2"/>
  <c r="G466" i="2"/>
  <c r="G467" i="2"/>
  <c r="G468" i="2"/>
  <c r="G469" i="2"/>
  <c r="G470" i="2"/>
  <c r="G471" i="2"/>
  <c r="G472" i="2"/>
  <c r="G473" i="2"/>
  <c r="G474" i="2"/>
  <c r="G475" i="2"/>
  <c r="G476" i="2"/>
  <c r="G477" i="2"/>
  <c r="G478" i="2"/>
  <c r="G479" i="2"/>
  <c r="G480" i="2"/>
  <c r="G481" i="2"/>
  <c r="G482" i="2"/>
  <c r="G483" i="2"/>
  <c r="G484" i="2"/>
  <c r="G485" i="2"/>
  <c r="G486" i="2"/>
  <c r="G487" i="2"/>
  <c r="G488" i="2"/>
  <c r="G489" i="2"/>
  <c r="G490" i="2"/>
  <c r="G491" i="2"/>
  <c r="G492" i="2"/>
  <c r="G493" i="2"/>
  <c r="G494" i="2"/>
  <c r="G495" i="2"/>
  <c r="G496" i="2"/>
  <c r="G497" i="2"/>
  <c r="G498" i="2"/>
  <c r="G499" i="2"/>
  <c r="G500" i="2"/>
  <c r="G501" i="2"/>
  <c r="G502" i="2"/>
  <c r="G503" i="2"/>
  <c r="G504" i="2"/>
  <c r="G505" i="2"/>
  <c r="G506" i="2"/>
  <c r="G507" i="2"/>
  <c r="G508" i="2"/>
  <c r="G509" i="2"/>
  <c r="G510" i="2"/>
  <c r="G511" i="2"/>
  <c r="G512" i="2"/>
  <c r="G513" i="2"/>
  <c r="G514" i="2"/>
  <c r="G515" i="2"/>
  <c r="G516" i="2"/>
  <c r="G517" i="2"/>
  <c r="G518" i="2"/>
  <c r="G519" i="2"/>
  <c r="G520" i="2"/>
  <c r="G521" i="2"/>
  <c r="G522" i="2"/>
  <c r="G523" i="2"/>
  <c r="G524" i="2"/>
  <c r="G525" i="2"/>
  <c r="G526" i="2"/>
  <c r="G527" i="2"/>
  <c r="G528" i="2"/>
  <c r="G529" i="2"/>
  <c r="G530" i="2"/>
  <c r="G531" i="2"/>
  <c r="G532" i="2"/>
  <c r="G533" i="2"/>
  <c r="G534" i="2"/>
  <c r="G535" i="2"/>
  <c r="G536" i="2"/>
  <c r="G537" i="2"/>
  <c r="G538" i="2"/>
  <c r="G539" i="2"/>
  <c r="G540" i="2"/>
  <c r="G541" i="2"/>
  <c r="G542" i="2"/>
  <c r="G543" i="2"/>
  <c r="G544" i="2"/>
  <c r="G545" i="2"/>
  <c r="G546" i="2"/>
  <c r="G547" i="2"/>
  <c r="G548" i="2"/>
  <c r="G549" i="2"/>
  <c r="G550" i="2"/>
  <c r="G551" i="2"/>
  <c r="G552" i="2"/>
  <c r="G553" i="2"/>
  <c r="G554" i="2"/>
  <c r="G555" i="2"/>
  <c r="G556" i="2"/>
  <c r="G557" i="2"/>
  <c r="G558" i="2"/>
  <c r="G559" i="2"/>
  <c r="G560" i="2"/>
  <c r="G561" i="2"/>
  <c r="G562" i="2"/>
  <c r="G563" i="2"/>
  <c r="G564" i="2"/>
  <c r="G565" i="2"/>
  <c r="G566" i="2"/>
  <c r="G567" i="2"/>
  <c r="G568" i="2"/>
  <c r="G569" i="2"/>
  <c r="G570" i="2"/>
  <c r="G571" i="2"/>
  <c r="G572" i="2"/>
  <c r="G573" i="2"/>
  <c r="G574" i="2"/>
  <c r="G575" i="2"/>
  <c r="G576" i="2"/>
  <c r="G577" i="2"/>
  <c r="G578" i="2"/>
  <c r="G579" i="2"/>
  <c r="G580" i="2"/>
  <c r="G581" i="2"/>
  <c r="G582" i="2"/>
  <c r="G583" i="2"/>
  <c r="G584" i="2"/>
  <c r="G585" i="2"/>
  <c r="G586" i="2"/>
  <c r="G587" i="2"/>
  <c r="G588" i="2"/>
  <c r="G589" i="2"/>
  <c r="G590" i="2"/>
  <c r="G591" i="2"/>
  <c r="G592" i="2"/>
  <c r="G593" i="2"/>
  <c r="G594" i="2"/>
  <c r="G595" i="2"/>
  <c r="G596" i="2"/>
  <c r="G597" i="2"/>
  <c r="G598" i="2"/>
  <c r="G599" i="2"/>
  <c r="G600" i="2"/>
  <c r="G601" i="2"/>
  <c r="G602" i="2"/>
  <c r="G603" i="2"/>
  <c r="G604" i="2"/>
  <c r="G605" i="2"/>
  <c r="G606" i="2"/>
  <c r="G607" i="2"/>
  <c r="G608" i="2"/>
  <c r="G609" i="2"/>
  <c r="G610" i="2"/>
  <c r="G611" i="2"/>
  <c r="G612" i="2"/>
  <c r="G613" i="2"/>
  <c r="G614" i="2"/>
  <c r="G615" i="2"/>
  <c r="G616" i="2"/>
  <c r="G617" i="2"/>
  <c r="G618" i="2"/>
  <c r="G619" i="2"/>
  <c r="G620" i="2"/>
  <c r="G621" i="2"/>
  <c r="G622" i="2"/>
  <c r="G623" i="2"/>
  <c r="G624" i="2"/>
  <c r="G625" i="2"/>
  <c r="G626" i="2"/>
  <c r="G627" i="2"/>
  <c r="G628" i="2"/>
  <c r="G629" i="2"/>
  <c r="G630" i="2"/>
  <c r="G631" i="2"/>
  <c r="G632" i="2"/>
  <c r="G633" i="2"/>
  <c r="G634" i="2"/>
  <c r="G635" i="2"/>
  <c r="G636" i="2"/>
  <c r="G637" i="2"/>
  <c r="G638" i="2"/>
  <c r="G639" i="2"/>
  <c r="G640" i="2"/>
  <c r="G641" i="2"/>
  <c r="G642" i="2"/>
  <c r="G643" i="2"/>
  <c r="G644" i="2"/>
  <c r="G645" i="2"/>
  <c r="G646" i="2"/>
  <c r="G647" i="2"/>
  <c r="G648" i="2"/>
  <c r="G649" i="2"/>
  <c r="G650" i="2"/>
  <c r="G651" i="2"/>
  <c r="G652" i="2"/>
  <c r="G653" i="2"/>
  <c r="G654" i="2"/>
  <c r="G655" i="2"/>
  <c r="G656" i="2"/>
  <c r="G657" i="2"/>
  <c r="G658" i="2"/>
  <c r="G659" i="2"/>
  <c r="G660" i="2"/>
  <c r="G661" i="2"/>
  <c r="G662" i="2"/>
  <c r="G663" i="2"/>
  <c r="G664" i="2"/>
  <c r="G665" i="2"/>
  <c r="G666" i="2"/>
  <c r="G667" i="2"/>
  <c r="G668" i="2"/>
  <c r="G669" i="2"/>
  <c r="G670" i="2"/>
  <c r="G671" i="2"/>
  <c r="G672" i="2"/>
  <c r="G673" i="2"/>
  <c r="G674" i="2"/>
  <c r="G675" i="2"/>
  <c r="G676" i="2"/>
  <c r="G677" i="2"/>
  <c r="G678" i="2"/>
  <c r="G679" i="2"/>
  <c r="G680" i="2"/>
  <c r="G681" i="2"/>
  <c r="G682" i="2"/>
  <c r="G683" i="2"/>
  <c r="G684" i="2"/>
  <c r="G685" i="2"/>
  <c r="G686" i="2"/>
  <c r="G687" i="2"/>
  <c r="G688" i="2"/>
  <c r="G689" i="2"/>
  <c r="G690" i="2"/>
  <c r="G691" i="2"/>
  <c r="G692" i="2"/>
  <c r="G693" i="2"/>
  <c r="G694" i="2"/>
  <c r="G695" i="2"/>
  <c r="G696" i="2"/>
  <c r="G697" i="2"/>
  <c r="G698" i="2"/>
  <c r="G699" i="2"/>
  <c r="G700" i="2"/>
  <c r="G701" i="2"/>
  <c r="G702" i="2"/>
  <c r="G703" i="2"/>
  <c r="G704" i="2"/>
  <c r="G705" i="2"/>
  <c r="G706" i="2"/>
  <c r="G707" i="2"/>
  <c r="G708" i="2"/>
  <c r="G709" i="2"/>
  <c r="G710" i="2"/>
  <c r="G711" i="2"/>
  <c r="G712" i="2"/>
  <c r="G713" i="2"/>
  <c r="G714" i="2"/>
  <c r="G715" i="2"/>
  <c r="G716" i="2"/>
  <c r="G717" i="2"/>
  <c r="G718" i="2"/>
  <c r="G719" i="2"/>
  <c r="G720" i="2"/>
  <c r="G721" i="2"/>
  <c r="G722" i="2"/>
  <c r="G723" i="2"/>
  <c r="G724" i="2"/>
  <c r="G725" i="2"/>
  <c r="G726" i="2"/>
  <c r="G727" i="2"/>
  <c r="G728" i="2"/>
  <c r="G729" i="2"/>
  <c r="G730" i="2"/>
  <c r="G731" i="2"/>
  <c r="G732" i="2"/>
  <c r="G733" i="2"/>
  <c r="G734" i="2"/>
  <c r="G735" i="2"/>
  <c r="G736" i="2"/>
  <c r="G737" i="2"/>
  <c r="G738" i="2"/>
  <c r="G739" i="2"/>
  <c r="G740" i="2"/>
  <c r="G741" i="2"/>
  <c r="G742" i="2"/>
  <c r="G743" i="2"/>
  <c r="G744" i="2"/>
  <c r="G745" i="2"/>
  <c r="G746" i="2"/>
  <c r="G747" i="2"/>
  <c r="G748" i="2"/>
  <c r="G749" i="2"/>
  <c r="G750" i="2"/>
  <c r="G751" i="2"/>
  <c r="G752" i="2"/>
  <c r="G753" i="2"/>
  <c r="G754" i="2"/>
  <c r="G755" i="2"/>
  <c r="G756" i="2"/>
  <c r="G757" i="2"/>
  <c r="G758" i="2"/>
  <c r="G759" i="2"/>
  <c r="G760" i="2"/>
  <c r="G761" i="2"/>
  <c r="G762" i="2"/>
  <c r="G763" i="2"/>
  <c r="G764" i="2"/>
  <c r="G765" i="2"/>
  <c r="G766" i="2"/>
  <c r="G767" i="2"/>
  <c r="G768" i="2"/>
  <c r="G769" i="2"/>
  <c r="G770" i="2"/>
  <c r="G771" i="2"/>
  <c r="G772" i="2"/>
  <c r="G773" i="2"/>
  <c r="G774" i="2"/>
  <c r="G775" i="2"/>
  <c r="G776" i="2"/>
  <c r="G777" i="2"/>
  <c r="G778" i="2"/>
  <c r="G779" i="2"/>
  <c r="G780" i="2"/>
  <c r="G781" i="2"/>
  <c r="G782" i="2"/>
  <c r="G783" i="2"/>
  <c r="G784" i="2"/>
  <c r="G785" i="2"/>
  <c r="G786" i="2"/>
  <c r="G787" i="2"/>
  <c r="G788" i="2"/>
  <c r="G789" i="2"/>
  <c r="G790" i="2"/>
  <c r="G791" i="2"/>
  <c r="G792" i="2"/>
  <c r="G793" i="2"/>
  <c r="G794" i="2"/>
  <c r="G795" i="2"/>
  <c r="G796" i="2"/>
  <c r="G797" i="2"/>
  <c r="G798" i="2"/>
  <c r="G799" i="2"/>
  <c r="G800" i="2"/>
  <c r="G801" i="2"/>
  <c r="G802" i="2"/>
  <c r="G803" i="2"/>
  <c r="G804" i="2"/>
  <c r="G805" i="2"/>
  <c r="G806" i="2"/>
  <c r="G807" i="2"/>
  <c r="G808" i="2"/>
  <c r="G809" i="2"/>
  <c r="G810" i="2"/>
  <c r="G811" i="2"/>
  <c r="G812" i="2"/>
  <c r="G813" i="2"/>
  <c r="G814" i="2"/>
  <c r="G815" i="2"/>
  <c r="G816" i="2"/>
  <c r="G817" i="2"/>
  <c r="G818" i="2"/>
  <c r="G819" i="2"/>
  <c r="G820" i="2"/>
  <c r="G821" i="2"/>
  <c r="G822" i="2"/>
  <c r="G823" i="2"/>
  <c r="G824" i="2"/>
  <c r="G825" i="2"/>
  <c r="G826" i="2"/>
  <c r="G827" i="2"/>
  <c r="G828" i="2"/>
  <c r="G829" i="2"/>
  <c r="G830" i="2"/>
  <c r="G831" i="2"/>
  <c r="G832" i="2"/>
  <c r="G833" i="2"/>
  <c r="G834" i="2"/>
  <c r="G835" i="2"/>
  <c r="G836" i="2"/>
  <c r="G837" i="2"/>
  <c r="G838" i="2"/>
  <c r="G839" i="2"/>
  <c r="G840" i="2"/>
  <c r="G841" i="2"/>
  <c r="G842" i="2"/>
  <c r="G843" i="2"/>
  <c r="G844" i="2"/>
  <c r="G845" i="2"/>
  <c r="G846" i="2"/>
  <c r="G847" i="2"/>
  <c r="G848" i="2"/>
  <c r="G849" i="2"/>
  <c r="G850" i="2"/>
  <c r="G851" i="2"/>
  <c r="G852" i="2"/>
  <c r="G853" i="2"/>
  <c r="G854" i="2"/>
  <c r="G855" i="2"/>
  <c r="G856" i="2"/>
  <c r="G857" i="2"/>
  <c r="G858" i="2"/>
  <c r="G859" i="2"/>
  <c r="G860" i="2"/>
  <c r="G861" i="2"/>
  <c r="G862" i="2"/>
  <c r="G863" i="2"/>
  <c r="G864" i="2"/>
  <c r="G865" i="2"/>
  <c r="G866" i="2"/>
  <c r="G867" i="2"/>
  <c r="G868" i="2"/>
  <c r="G869" i="2"/>
  <c r="G870" i="2"/>
  <c r="G871" i="2"/>
  <c r="G872" i="2"/>
  <c r="G873" i="2"/>
  <c r="G874" i="2"/>
  <c r="G875" i="2"/>
  <c r="G876" i="2"/>
  <c r="G877" i="2"/>
  <c r="G878" i="2"/>
  <c r="G879" i="2"/>
  <c r="G880" i="2"/>
  <c r="G881" i="2"/>
  <c r="G882" i="2"/>
  <c r="G883" i="2"/>
  <c r="G884" i="2"/>
  <c r="G885" i="2"/>
  <c r="G886" i="2"/>
  <c r="G887" i="2"/>
  <c r="G888" i="2"/>
  <c r="G889" i="2"/>
  <c r="G890" i="2"/>
  <c r="G891" i="2"/>
  <c r="G892" i="2"/>
  <c r="G893" i="2"/>
  <c r="G894" i="2"/>
  <c r="G895" i="2"/>
  <c r="G896" i="2"/>
  <c r="G897" i="2"/>
  <c r="G898" i="2"/>
  <c r="G899" i="2"/>
  <c r="G900" i="2"/>
  <c r="G901" i="2"/>
  <c r="G902" i="2"/>
  <c r="G903" i="2"/>
  <c r="G904" i="2"/>
  <c r="G905" i="2"/>
  <c r="G906" i="2"/>
  <c r="G907" i="2"/>
  <c r="G908" i="2"/>
  <c r="G909" i="2"/>
  <c r="G910" i="2"/>
  <c r="G911" i="2"/>
  <c r="G912" i="2"/>
  <c r="G913" i="2"/>
  <c r="G914" i="2"/>
  <c r="G915" i="2"/>
  <c r="G916" i="2"/>
  <c r="G917" i="2"/>
  <c r="G918" i="2"/>
  <c r="G919" i="2"/>
  <c r="G920" i="2"/>
  <c r="G921" i="2"/>
  <c r="G922" i="2"/>
  <c r="G923" i="2"/>
  <c r="G924" i="2"/>
  <c r="G925" i="2"/>
  <c r="G926" i="2"/>
  <c r="G927" i="2"/>
  <c r="G928" i="2"/>
  <c r="G929" i="2"/>
  <c r="G930" i="2"/>
  <c r="G931" i="2"/>
  <c r="G932" i="2"/>
  <c r="G933" i="2"/>
  <c r="G934" i="2"/>
  <c r="G935" i="2"/>
  <c r="G936" i="2"/>
  <c r="G937" i="2"/>
  <c r="G938" i="2"/>
  <c r="G939" i="2"/>
  <c r="G940" i="2"/>
  <c r="G941" i="2"/>
  <c r="G942" i="2"/>
  <c r="G943" i="2"/>
  <c r="G944" i="2"/>
  <c r="G945" i="2"/>
  <c r="G946" i="2"/>
  <c r="G947" i="2"/>
  <c r="G948" i="2"/>
  <c r="G949" i="2"/>
  <c r="G950" i="2"/>
  <c r="G951" i="2"/>
  <c r="G952" i="2"/>
  <c r="G953" i="2"/>
  <c r="G954" i="2"/>
  <c r="G955" i="2"/>
  <c r="G956" i="2"/>
  <c r="G957" i="2"/>
  <c r="G958" i="2"/>
  <c r="G959" i="2"/>
  <c r="G960" i="2"/>
  <c r="G961" i="2"/>
  <c r="G962" i="2"/>
  <c r="G963" i="2"/>
  <c r="G964" i="2"/>
  <c r="G965" i="2"/>
  <c r="G966" i="2"/>
  <c r="G967" i="2"/>
  <c r="G968" i="2"/>
  <c r="G969" i="2"/>
  <c r="G970" i="2"/>
  <c r="G971" i="2"/>
  <c r="G972" i="2"/>
  <c r="G973" i="2"/>
  <c r="G974" i="2"/>
  <c r="G975" i="2"/>
  <c r="G976" i="2"/>
  <c r="G977" i="2"/>
  <c r="G978" i="2"/>
  <c r="G979" i="2"/>
  <c r="G980" i="2"/>
  <c r="G981" i="2"/>
  <c r="G982" i="2"/>
  <c r="G983" i="2"/>
  <c r="G984" i="2"/>
  <c r="G985" i="2"/>
  <c r="G986" i="2"/>
  <c r="G987" i="2"/>
  <c r="G988" i="2"/>
  <c r="G989" i="2"/>
  <c r="G990" i="2"/>
  <c r="G991" i="2"/>
  <c r="G992" i="2"/>
  <c r="G993" i="2"/>
  <c r="G994" i="2"/>
  <c r="G995" i="2"/>
  <c r="G996" i="2"/>
  <c r="G997" i="2"/>
  <c r="G998" i="2"/>
  <c r="G999" i="2"/>
  <c r="G1000" i="2"/>
  <c r="G1001" i="2"/>
  <c r="G1002" i="2"/>
  <c r="G1003" i="2"/>
  <c r="G1004" i="2"/>
  <c r="G1005" i="2"/>
  <c r="G1006" i="2"/>
  <c r="G1007" i="2"/>
  <c r="G1008" i="2"/>
  <c r="G1009" i="2"/>
  <c r="G1010" i="2"/>
  <c r="G1011" i="2"/>
  <c r="G1012" i="2"/>
  <c r="G1013" i="2"/>
  <c r="G1014" i="2"/>
  <c r="G1015" i="2"/>
  <c r="G1016" i="2"/>
  <c r="G1017" i="2"/>
  <c r="G1018" i="2"/>
  <c r="G1019" i="2"/>
  <c r="G1020" i="2"/>
  <c r="G1021" i="2"/>
  <c r="G1022" i="2"/>
  <c r="G1023" i="2"/>
  <c r="G1024" i="2"/>
  <c r="G1025" i="2"/>
  <c r="G1026" i="2"/>
  <c r="G1027" i="2"/>
  <c r="G1028" i="2"/>
  <c r="G1029" i="2"/>
  <c r="G1030" i="2"/>
  <c r="G1031" i="2"/>
  <c r="G1032" i="2"/>
  <c r="G1033" i="2"/>
  <c r="G1034" i="2"/>
  <c r="G1035" i="2"/>
  <c r="G1036" i="2"/>
  <c r="G1037" i="2"/>
  <c r="G1038" i="2"/>
  <c r="G1039" i="2"/>
  <c r="G1040" i="2"/>
  <c r="G1041" i="2"/>
  <c r="G1042" i="2"/>
  <c r="G1043" i="2"/>
  <c r="G1044" i="2"/>
  <c r="G1045" i="2"/>
  <c r="G1046" i="2"/>
  <c r="G1047" i="2"/>
  <c r="G1048" i="2"/>
  <c r="G1049" i="2"/>
  <c r="G1050" i="2"/>
  <c r="G1051" i="2"/>
  <c r="G1052" i="2"/>
  <c r="G1053" i="2"/>
  <c r="G1054" i="2"/>
  <c r="G1055" i="2"/>
  <c r="G1056" i="2"/>
  <c r="G1057" i="2"/>
  <c r="G1058" i="2"/>
  <c r="G1059" i="2"/>
  <c r="G1060" i="2"/>
  <c r="G1061" i="2"/>
  <c r="G1062" i="2"/>
  <c r="G1063" i="2"/>
  <c r="G1064" i="2"/>
  <c r="G1065" i="2"/>
  <c r="G1066" i="2"/>
  <c r="G1067" i="2"/>
  <c r="G1068" i="2"/>
  <c r="G1069" i="2"/>
  <c r="G1070" i="2"/>
  <c r="G1071" i="2"/>
  <c r="G1072" i="2"/>
  <c r="G1073" i="2"/>
  <c r="G1074" i="2"/>
  <c r="G1075" i="2"/>
  <c r="G1076" i="2"/>
  <c r="G1077" i="2"/>
  <c r="G1078" i="2"/>
  <c r="G1079" i="2"/>
  <c r="G1080" i="2"/>
  <c r="G1081" i="2"/>
  <c r="G1082" i="2"/>
  <c r="G1083" i="2"/>
  <c r="G1084" i="2"/>
  <c r="G1085" i="2"/>
  <c r="G1086" i="2"/>
  <c r="G1087" i="2"/>
  <c r="G1088" i="2"/>
  <c r="G1089" i="2"/>
  <c r="G1090" i="2"/>
  <c r="G1091" i="2"/>
  <c r="G1092" i="2"/>
  <c r="G1093" i="2"/>
  <c r="G1094" i="2"/>
  <c r="G1095" i="2"/>
  <c r="G1096" i="2"/>
  <c r="G1097" i="2"/>
  <c r="G1098" i="2"/>
  <c r="G1099" i="2"/>
  <c r="G1100" i="2"/>
  <c r="G1101" i="2"/>
  <c r="G1102" i="2"/>
  <c r="G1103" i="2"/>
  <c r="G1104" i="2"/>
  <c r="G1105" i="2"/>
  <c r="G1106" i="2"/>
  <c r="G1107" i="2"/>
  <c r="G1108" i="2"/>
  <c r="G1109" i="2"/>
  <c r="G1110" i="2"/>
  <c r="G1111" i="2"/>
  <c r="G1112" i="2"/>
  <c r="G1113" i="2"/>
  <c r="G1114" i="2"/>
  <c r="G1115" i="2"/>
  <c r="G1116" i="2"/>
  <c r="G1117" i="2"/>
  <c r="G1118" i="2"/>
  <c r="G1119" i="2"/>
  <c r="G1120" i="2"/>
  <c r="G1121" i="2"/>
  <c r="G1122" i="2"/>
  <c r="G1123" i="2"/>
  <c r="G1124" i="2"/>
  <c r="G1125" i="2"/>
  <c r="G1126" i="2"/>
  <c r="G1127" i="2"/>
  <c r="G1128" i="2"/>
  <c r="G1129" i="2"/>
  <c r="G1130" i="2"/>
  <c r="G1131" i="2"/>
  <c r="G1132" i="2"/>
  <c r="G1133" i="2"/>
  <c r="G1134" i="2"/>
  <c r="G1135" i="2"/>
  <c r="G1136" i="2"/>
  <c r="G1137" i="2"/>
  <c r="G1138" i="2"/>
  <c r="G1139" i="2"/>
  <c r="G1140" i="2"/>
  <c r="G1141" i="2"/>
  <c r="G1142" i="2"/>
  <c r="G1143" i="2"/>
  <c r="G1144" i="2"/>
  <c r="G1145" i="2"/>
  <c r="G1146" i="2"/>
  <c r="G1147" i="2"/>
  <c r="G1148" i="2"/>
  <c r="G1149" i="2"/>
  <c r="G1150" i="2"/>
  <c r="G1151" i="2"/>
  <c r="G1152" i="2"/>
  <c r="G1153" i="2"/>
  <c r="G1154" i="2"/>
  <c r="G1155" i="2"/>
  <c r="G1156" i="2"/>
  <c r="G1157" i="2"/>
  <c r="G1158" i="2"/>
  <c r="G1159" i="2"/>
  <c r="G1160" i="2"/>
  <c r="G1161" i="2"/>
  <c r="G1162" i="2"/>
  <c r="G1163" i="2"/>
  <c r="G1164" i="2"/>
  <c r="G1165" i="2"/>
  <c r="G1166" i="2"/>
  <c r="G1167" i="2"/>
  <c r="G1168" i="2"/>
  <c r="G1169" i="2"/>
  <c r="G1170" i="2"/>
  <c r="G1171" i="2"/>
  <c r="G1172" i="2"/>
  <c r="G1173" i="2"/>
  <c r="G1174" i="2"/>
  <c r="G1175" i="2"/>
  <c r="G1176" i="2"/>
  <c r="G1177" i="2"/>
  <c r="G1178" i="2"/>
  <c r="G1179" i="2"/>
  <c r="G1180" i="2"/>
  <c r="G1181" i="2"/>
  <c r="G1182" i="2"/>
  <c r="G1183" i="2"/>
  <c r="G1184" i="2"/>
  <c r="G1185" i="2"/>
  <c r="G1186" i="2"/>
  <c r="G1187" i="2"/>
  <c r="G1188" i="2"/>
  <c r="G1189" i="2"/>
  <c r="G1190" i="2"/>
  <c r="G1191" i="2"/>
  <c r="G1192" i="2"/>
  <c r="G1193" i="2"/>
  <c r="G1194" i="2"/>
  <c r="G1195" i="2"/>
  <c r="G1196" i="2"/>
  <c r="G1197" i="2"/>
  <c r="G1198" i="2"/>
  <c r="G1199" i="2"/>
  <c r="G1200" i="2"/>
  <c r="G1201" i="2"/>
  <c r="G1202" i="2"/>
  <c r="G1203" i="2"/>
  <c r="G1204" i="2"/>
  <c r="G1205" i="2"/>
  <c r="G1206" i="2"/>
  <c r="G1207" i="2"/>
  <c r="G1208" i="2"/>
  <c r="G1209" i="2"/>
  <c r="G1210" i="2"/>
  <c r="G1211" i="2"/>
  <c r="G1212" i="2"/>
  <c r="G1213" i="2"/>
  <c r="G1214" i="2"/>
  <c r="G1215" i="2"/>
  <c r="G1216" i="2"/>
  <c r="G1217" i="2"/>
  <c r="G1218" i="2"/>
  <c r="G1219" i="2"/>
  <c r="G1220" i="2"/>
  <c r="G1221" i="2"/>
  <c r="G1222" i="2"/>
  <c r="G1223" i="2"/>
  <c r="G1224" i="2"/>
  <c r="G1225" i="2"/>
  <c r="G1226" i="2"/>
  <c r="G1227" i="2"/>
  <c r="G1228" i="2"/>
  <c r="G1229" i="2"/>
  <c r="G1230" i="2"/>
  <c r="G1231" i="2"/>
  <c r="G1232" i="2"/>
  <c r="G1233" i="2"/>
  <c r="G1234" i="2"/>
  <c r="G1235" i="2"/>
  <c r="G1236" i="2"/>
  <c r="G1237" i="2"/>
  <c r="G1238" i="2"/>
  <c r="G1239" i="2"/>
  <c r="G1240" i="2"/>
  <c r="G1241" i="2"/>
  <c r="G1242" i="2"/>
  <c r="G1243" i="2"/>
  <c r="G1244" i="2"/>
  <c r="G1245" i="2"/>
  <c r="G1246" i="2"/>
  <c r="G1247" i="2"/>
  <c r="G1248" i="2"/>
  <c r="G1249" i="2"/>
  <c r="G1250" i="2"/>
  <c r="G1251" i="2"/>
  <c r="G1252" i="2"/>
  <c r="G1253" i="2"/>
  <c r="G1254" i="2"/>
  <c r="G1255" i="2"/>
  <c r="G1256" i="2"/>
  <c r="G1257" i="2"/>
  <c r="G1258" i="2"/>
  <c r="G1259" i="2"/>
  <c r="G1260" i="2"/>
  <c r="G1261" i="2"/>
  <c r="G1262" i="2"/>
  <c r="G1263" i="2"/>
  <c r="G1264" i="2"/>
  <c r="G1265" i="2"/>
  <c r="G1266" i="2"/>
  <c r="G1267" i="2"/>
  <c r="G1268" i="2"/>
  <c r="G1269" i="2"/>
  <c r="G1270" i="2"/>
  <c r="G1271" i="2"/>
  <c r="G1272" i="2"/>
  <c r="G1273" i="2"/>
  <c r="G1274" i="2"/>
  <c r="G1275" i="2"/>
  <c r="G1276" i="2"/>
  <c r="G1277" i="2"/>
  <c r="G1278" i="2"/>
  <c r="G1279" i="2"/>
  <c r="G1280" i="2"/>
  <c r="G1281" i="2"/>
  <c r="G1282" i="2"/>
  <c r="G1283" i="2"/>
  <c r="G1284" i="2"/>
  <c r="G1285" i="2"/>
  <c r="G1286" i="2"/>
  <c r="G1287" i="2"/>
  <c r="G1288" i="2"/>
  <c r="G1289" i="2"/>
  <c r="G1290" i="2"/>
  <c r="G1291" i="2"/>
  <c r="G1292" i="2"/>
  <c r="G1293" i="2"/>
  <c r="G1294" i="2"/>
  <c r="G1295" i="2"/>
  <c r="G1296" i="2"/>
  <c r="G1297" i="2"/>
  <c r="G1298" i="2"/>
  <c r="G1299" i="2"/>
  <c r="G1300" i="2"/>
  <c r="G1301" i="2"/>
  <c r="G1302" i="2"/>
  <c r="G1303" i="2"/>
  <c r="G1304" i="2"/>
  <c r="G1305" i="2"/>
  <c r="G1306" i="2"/>
  <c r="G1307" i="2"/>
  <c r="G1308" i="2"/>
  <c r="G1309" i="2"/>
  <c r="G1310" i="2"/>
  <c r="G1311" i="2"/>
  <c r="G1312" i="2"/>
  <c r="G1313" i="2"/>
  <c r="G1314" i="2"/>
  <c r="G1315" i="2"/>
  <c r="G1316" i="2"/>
  <c r="G1317" i="2"/>
  <c r="G1318" i="2"/>
  <c r="G1319" i="2"/>
  <c r="G1320" i="2"/>
  <c r="G1321" i="2"/>
  <c r="G1322" i="2"/>
  <c r="G1323" i="2"/>
  <c r="G1324" i="2"/>
  <c r="G1325" i="2"/>
  <c r="G1326" i="2"/>
  <c r="G1327" i="2"/>
  <c r="G1328" i="2"/>
  <c r="G1329" i="2"/>
  <c r="G1330" i="2"/>
  <c r="G1331" i="2"/>
  <c r="G1332" i="2"/>
  <c r="G1333" i="2"/>
  <c r="G1334" i="2"/>
  <c r="G1335" i="2"/>
  <c r="G1336" i="2"/>
  <c r="G1337" i="2"/>
  <c r="G1338" i="2"/>
  <c r="G1339" i="2"/>
  <c r="G1340" i="2"/>
  <c r="G1341" i="2"/>
  <c r="G1342" i="2"/>
  <c r="G1343" i="2"/>
  <c r="G1344" i="2"/>
  <c r="G1345" i="2"/>
  <c r="G1346" i="2"/>
  <c r="G1347" i="2"/>
  <c r="G1348" i="2"/>
  <c r="G1349" i="2"/>
  <c r="G1350" i="2"/>
  <c r="G1351" i="2"/>
  <c r="G1352" i="2"/>
  <c r="G1353" i="2"/>
  <c r="G1354" i="2"/>
  <c r="G1355" i="2"/>
  <c r="G1356" i="2"/>
  <c r="G1357" i="2"/>
  <c r="G1358" i="2"/>
  <c r="G1359" i="2"/>
  <c r="G1360" i="2"/>
  <c r="G1361" i="2"/>
  <c r="G1362" i="2"/>
  <c r="G1363" i="2"/>
  <c r="G1364" i="2"/>
  <c r="G1365" i="2"/>
  <c r="G1366" i="2"/>
  <c r="G1367" i="2"/>
  <c r="G1368" i="2"/>
  <c r="G1369" i="2"/>
  <c r="G1370" i="2"/>
  <c r="G1371" i="2"/>
  <c r="G1372" i="2"/>
  <c r="G1373" i="2"/>
  <c r="G1374" i="2"/>
  <c r="G1375" i="2"/>
  <c r="G1376" i="2"/>
  <c r="G1377" i="2"/>
  <c r="G1378" i="2"/>
  <c r="G1379" i="2"/>
  <c r="G1380" i="2"/>
  <c r="G1381" i="2"/>
  <c r="G1382" i="2"/>
  <c r="G1383" i="2"/>
  <c r="G1384" i="2"/>
  <c r="G1385" i="2"/>
  <c r="G1386" i="2"/>
  <c r="G1387" i="2"/>
  <c r="G1388" i="2"/>
  <c r="G1389" i="2"/>
  <c r="G1390" i="2"/>
  <c r="G1391" i="2"/>
  <c r="G1392" i="2"/>
  <c r="G1393" i="2"/>
  <c r="G1394" i="2"/>
  <c r="G1395" i="2"/>
  <c r="G1396" i="2"/>
  <c r="G1397" i="2"/>
  <c r="G1398" i="2"/>
  <c r="G1399" i="2"/>
  <c r="G1400" i="2"/>
  <c r="G1401" i="2"/>
  <c r="G1402" i="2"/>
  <c r="G1403" i="2"/>
  <c r="G1404" i="2"/>
  <c r="G1405" i="2"/>
  <c r="G1406" i="2"/>
  <c r="G1407" i="2"/>
  <c r="G1408" i="2"/>
  <c r="G1409" i="2"/>
  <c r="G1410" i="2"/>
  <c r="G1411" i="2"/>
  <c r="G1412" i="2"/>
  <c r="G1413" i="2"/>
  <c r="G1414" i="2"/>
  <c r="G1415" i="2"/>
  <c r="G1416" i="2"/>
  <c r="G1417" i="2"/>
  <c r="G1418" i="2"/>
  <c r="G1419" i="2"/>
  <c r="G1420" i="2"/>
  <c r="G1421" i="2"/>
  <c r="G1422" i="2"/>
  <c r="G1423" i="2"/>
  <c r="G1424" i="2"/>
  <c r="G1425" i="2"/>
  <c r="G1426" i="2"/>
  <c r="G1427" i="2"/>
  <c r="G1428" i="2"/>
  <c r="G1429" i="2"/>
  <c r="G1430" i="2"/>
  <c r="G1431" i="2"/>
  <c r="G1432" i="2"/>
  <c r="G1433" i="2"/>
  <c r="G1434" i="2"/>
  <c r="G1435" i="2"/>
  <c r="G1436" i="2"/>
  <c r="G1437" i="2"/>
  <c r="G1438" i="2"/>
  <c r="G1439" i="2"/>
  <c r="G1440" i="2"/>
  <c r="G1441" i="2"/>
  <c r="G1442" i="2"/>
  <c r="G1443" i="2"/>
  <c r="G1444" i="2"/>
  <c r="G1445" i="2"/>
  <c r="G1446" i="2"/>
  <c r="G1447" i="2"/>
  <c r="G1448" i="2"/>
  <c r="G1449" i="2"/>
  <c r="G1450" i="2"/>
  <c r="G1451" i="2"/>
  <c r="G1452" i="2"/>
  <c r="G1453" i="2"/>
  <c r="G1454" i="2"/>
  <c r="G1455" i="2"/>
  <c r="G1456" i="2"/>
  <c r="G1457" i="2"/>
  <c r="G1458" i="2"/>
  <c r="G1459" i="2"/>
  <c r="G1460" i="2"/>
  <c r="G1461" i="2"/>
  <c r="G1462" i="2"/>
  <c r="G1463" i="2"/>
  <c r="G1464" i="2"/>
  <c r="G1465" i="2"/>
  <c r="G1466" i="2"/>
  <c r="G1467" i="2"/>
  <c r="G1468" i="2"/>
  <c r="G1469" i="2"/>
  <c r="G1470" i="2"/>
  <c r="G1471" i="2"/>
  <c r="G1472" i="2"/>
  <c r="G1473" i="2"/>
  <c r="G1474" i="2"/>
  <c r="G1475" i="2"/>
  <c r="G1476" i="2"/>
  <c r="G1477" i="2"/>
  <c r="G1478" i="2"/>
  <c r="G1479" i="2"/>
  <c r="G1480" i="2"/>
  <c r="G1481" i="2"/>
  <c r="G1482" i="2"/>
  <c r="G1483" i="2"/>
  <c r="G1484" i="2"/>
  <c r="G1485" i="2"/>
  <c r="G1486" i="2"/>
  <c r="G1487" i="2"/>
  <c r="G1488" i="2"/>
  <c r="G1489" i="2"/>
  <c r="G1490" i="2"/>
  <c r="G1491" i="2"/>
  <c r="G1492" i="2"/>
  <c r="G1493" i="2"/>
  <c r="G1494" i="2"/>
  <c r="G1495" i="2"/>
  <c r="G1496" i="2"/>
  <c r="G1497" i="2"/>
  <c r="G1498" i="2"/>
  <c r="G1499" i="2"/>
  <c r="G1500" i="2"/>
  <c r="G1501" i="2"/>
  <c r="G1502" i="2"/>
  <c r="G1503" i="2"/>
  <c r="G1504" i="2"/>
  <c r="G1505" i="2"/>
  <c r="G1506" i="2"/>
  <c r="G1507" i="2"/>
  <c r="G1508" i="2"/>
  <c r="G1509" i="2"/>
  <c r="G1510" i="2"/>
  <c r="G1511" i="2"/>
  <c r="G1512" i="2"/>
  <c r="G1513" i="2"/>
  <c r="G1514" i="2"/>
  <c r="G1515" i="2"/>
  <c r="G1516" i="2"/>
  <c r="G1517" i="2"/>
  <c r="G1518" i="2"/>
  <c r="G1519" i="2"/>
  <c r="G1520" i="2"/>
  <c r="G1521" i="2"/>
  <c r="G1522" i="2"/>
  <c r="G1523" i="2"/>
  <c r="G1524" i="2"/>
  <c r="G1525" i="2"/>
  <c r="G1526" i="2"/>
  <c r="G1527" i="2"/>
  <c r="G1528" i="2"/>
  <c r="G1529" i="2"/>
  <c r="G1530" i="2"/>
  <c r="G1531" i="2"/>
  <c r="G1532" i="2"/>
  <c r="G1533" i="2"/>
  <c r="G1534" i="2"/>
  <c r="G1535" i="2"/>
  <c r="G1536" i="2"/>
  <c r="G1537" i="2"/>
  <c r="G1538" i="2"/>
  <c r="G1539" i="2"/>
  <c r="G1540" i="2"/>
  <c r="G1541" i="2"/>
  <c r="G1542" i="2"/>
  <c r="G1543" i="2"/>
  <c r="G1544" i="2"/>
  <c r="G1545" i="2"/>
  <c r="G1546" i="2"/>
  <c r="G1547" i="2"/>
  <c r="G1548" i="2"/>
  <c r="G1549" i="2"/>
  <c r="G1550" i="2"/>
  <c r="G1551" i="2"/>
  <c r="G1552" i="2"/>
  <c r="G1553" i="2"/>
  <c r="G1554" i="2"/>
  <c r="G1555" i="2"/>
  <c r="G1556" i="2"/>
  <c r="G1557" i="2"/>
  <c r="G1558" i="2"/>
  <c r="G1559" i="2"/>
  <c r="G1560" i="2"/>
  <c r="G1561" i="2"/>
  <c r="G1562" i="2"/>
  <c r="G1563" i="2"/>
  <c r="G1564" i="2"/>
  <c r="G1565" i="2"/>
  <c r="G1566" i="2"/>
  <c r="G1567" i="2"/>
  <c r="G1568" i="2"/>
  <c r="G1569" i="2"/>
  <c r="G1570" i="2"/>
  <c r="G1571" i="2"/>
  <c r="G1572" i="2"/>
  <c r="G1573" i="2"/>
  <c r="G1574" i="2"/>
  <c r="G1575" i="2"/>
  <c r="G1576" i="2"/>
  <c r="G1577" i="2"/>
  <c r="G1578" i="2"/>
  <c r="G1579" i="2"/>
  <c r="G1580" i="2"/>
  <c r="G1581" i="2"/>
  <c r="G1582" i="2"/>
  <c r="G1583" i="2"/>
  <c r="G1584" i="2"/>
  <c r="G1585" i="2"/>
  <c r="G1586" i="2"/>
  <c r="G1587" i="2"/>
  <c r="G1588" i="2"/>
  <c r="G1589" i="2"/>
  <c r="G1590" i="2"/>
  <c r="G1591" i="2"/>
  <c r="G1592" i="2"/>
  <c r="G1593" i="2"/>
  <c r="G1594" i="2"/>
  <c r="G1595" i="2"/>
  <c r="G1596" i="2"/>
  <c r="G1597" i="2"/>
  <c r="G1598" i="2"/>
  <c r="G1599" i="2"/>
  <c r="G1600" i="2"/>
  <c r="G1601" i="2"/>
  <c r="G1602" i="2"/>
  <c r="G1603" i="2"/>
  <c r="G1604" i="2"/>
  <c r="G1605" i="2"/>
  <c r="G1606" i="2"/>
  <c r="G1607" i="2"/>
  <c r="G1608" i="2"/>
  <c r="G1609" i="2"/>
  <c r="G1610" i="2"/>
  <c r="G1611" i="2"/>
  <c r="G1612" i="2"/>
  <c r="G1613" i="2"/>
  <c r="G1614" i="2"/>
  <c r="G1615" i="2"/>
  <c r="G1616" i="2"/>
  <c r="G1617" i="2"/>
  <c r="G1618" i="2"/>
  <c r="G1619" i="2"/>
  <c r="G1620" i="2"/>
  <c r="G1621" i="2"/>
  <c r="G1622" i="2"/>
  <c r="G1623" i="2"/>
  <c r="G1624" i="2"/>
  <c r="G1625" i="2"/>
  <c r="G1626" i="2"/>
  <c r="G1627" i="2"/>
  <c r="G1628" i="2"/>
  <c r="G1629" i="2"/>
  <c r="G1630" i="2"/>
  <c r="G1631" i="2"/>
  <c r="G1632" i="2"/>
  <c r="G1633" i="2"/>
  <c r="G1634" i="2"/>
  <c r="G1635" i="2"/>
  <c r="G1636" i="2"/>
  <c r="G1637" i="2"/>
  <c r="G1638" i="2"/>
  <c r="G1639" i="2"/>
  <c r="G1640" i="2"/>
  <c r="G1641" i="2"/>
  <c r="G1642" i="2"/>
  <c r="G1643" i="2"/>
  <c r="G1644" i="2"/>
  <c r="G1645" i="2"/>
  <c r="G1646" i="2"/>
  <c r="G1647" i="2"/>
  <c r="G1648" i="2"/>
  <c r="G1649" i="2"/>
  <c r="G1650" i="2"/>
  <c r="G1651" i="2"/>
  <c r="G1652" i="2"/>
  <c r="G1653" i="2"/>
  <c r="G1654" i="2"/>
  <c r="G1655" i="2"/>
  <c r="G1656" i="2"/>
  <c r="G1657" i="2"/>
  <c r="G1658" i="2"/>
  <c r="G1659" i="2"/>
  <c r="G1660" i="2"/>
  <c r="G1661" i="2"/>
  <c r="G1662" i="2"/>
  <c r="G1663" i="2"/>
  <c r="G1664" i="2"/>
  <c r="G1665" i="2"/>
  <c r="G1666" i="2"/>
  <c r="G1667" i="2"/>
  <c r="G1668" i="2"/>
  <c r="G1669" i="2"/>
  <c r="G1670" i="2"/>
  <c r="G1671" i="2"/>
  <c r="G1672" i="2"/>
  <c r="G1673" i="2"/>
  <c r="G1674" i="2"/>
  <c r="G1675" i="2"/>
  <c r="G1676" i="2"/>
  <c r="G1677" i="2"/>
  <c r="G1678" i="2"/>
  <c r="G1679" i="2"/>
  <c r="G1680" i="2"/>
  <c r="G1681" i="2"/>
  <c r="G1682" i="2"/>
  <c r="G1683" i="2"/>
  <c r="G1684" i="2"/>
  <c r="G1685" i="2"/>
  <c r="G1686" i="2"/>
  <c r="G1687" i="2"/>
  <c r="G1688" i="2"/>
  <c r="G1689" i="2"/>
  <c r="G1690" i="2"/>
  <c r="G1691" i="2"/>
  <c r="G1692" i="2"/>
  <c r="G1693" i="2"/>
  <c r="G1694" i="2"/>
  <c r="G1695" i="2"/>
  <c r="G1696" i="2"/>
  <c r="G1697" i="2"/>
  <c r="G1698" i="2"/>
  <c r="G1699" i="2"/>
  <c r="G1700" i="2"/>
  <c r="G1701" i="2"/>
  <c r="G1702" i="2"/>
  <c r="G1703" i="2"/>
  <c r="G1704" i="2"/>
  <c r="G1705" i="2"/>
  <c r="G1706" i="2"/>
  <c r="G1707" i="2"/>
  <c r="G1708" i="2"/>
  <c r="G1709" i="2"/>
  <c r="G1710" i="2"/>
  <c r="G1711" i="2"/>
  <c r="G1712" i="2"/>
  <c r="G1713" i="2"/>
  <c r="G1714" i="2"/>
  <c r="G1715" i="2"/>
  <c r="G1716" i="2"/>
  <c r="G1717" i="2"/>
  <c r="G1718" i="2"/>
  <c r="G1719" i="2"/>
  <c r="G1720" i="2"/>
  <c r="G1721" i="2"/>
  <c r="G1722" i="2"/>
  <c r="G1723" i="2"/>
  <c r="G1724" i="2"/>
  <c r="G1725" i="2"/>
  <c r="G1726" i="2"/>
  <c r="G1727" i="2"/>
  <c r="G1728" i="2"/>
  <c r="G1729" i="2"/>
  <c r="G1730" i="2"/>
  <c r="G1731" i="2"/>
  <c r="G1732" i="2"/>
  <c r="G1733" i="2"/>
  <c r="G1734" i="2"/>
  <c r="G1735" i="2"/>
  <c r="G1736" i="2"/>
  <c r="G1737" i="2"/>
  <c r="G1738" i="2"/>
  <c r="G1739" i="2"/>
  <c r="G1740" i="2"/>
  <c r="G1741" i="2"/>
  <c r="G1742" i="2"/>
  <c r="G1743" i="2"/>
  <c r="G1744" i="2"/>
  <c r="G1745" i="2"/>
  <c r="G1746" i="2"/>
  <c r="G1747" i="2"/>
  <c r="G1748" i="2"/>
  <c r="G1749" i="2"/>
  <c r="G1750" i="2"/>
  <c r="G1751" i="2"/>
  <c r="G1752" i="2"/>
  <c r="G1753" i="2"/>
  <c r="G1754" i="2"/>
  <c r="G1755" i="2"/>
  <c r="G1756" i="2"/>
  <c r="G1757" i="2"/>
  <c r="G1758" i="2"/>
  <c r="G1759" i="2"/>
  <c r="G1760" i="2"/>
  <c r="G1761" i="2"/>
  <c r="G1762" i="2"/>
  <c r="G1763" i="2"/>
  <c r="G1764" i="2"/>
  <c r="G1765" i="2"/>
  <c r="G1766" i="2"/>
  <c r="G1767" i="2"/>
  <c r="G1768" i="2"/>
  <c r="G1769" i="2"/>
  <c r="G1770" i="2"/>
  <c r="G1771" i="2"/>
  <c r="G1772" i="2"/>
  <c r="G1773" i="2"/>
  <c r="G1774" i="2"/>
  <c r="G1775" i="2"/>
  <c r="G1776" i="2"/>
  <c r="G1777" i="2"/>
  <c r="G1778" i="2"/>
  <c r="G1779" i="2"/>
  <c r="G1780" i="2"/>
  <c r="G1781" i="2"/>
  <c r="G1782" i="2"/>
  <c r="G1783" i="2"/>
  <c r="G1784" i="2"/>
  <c r="G1785" i="2"/>
  <c r="G1786" i="2"/>
  <c r="G1787" i="2"/>
  <c r="G1788" i="2"/>
  <c r="G1789" i="2"/>
  <c r="G1790" i="2"/>
  <c r="G1791" i="2"/>
  <c r="G1792" i="2"/>
  <c r="G1793" i="2"/>
  <c r="G1794" i="2"/>
  <c r="G1795" i="2"/>
  <c r="G1796" i="2"/>
  <c r="G1797" i="2"/>
  <c r="G1798" i="2"/>
  <c r="G1799" i="2"/>
  <c r="G1800" i="2"/>
  <c r="G1801" i="2"/>
  <c r="G1802" i="2"/>
  <c r="G1803" i="2"/>
  <c r="G1804" i="2"/>
  <c r="G1805" i="2"/>
  <c r="G1806" i="2"/>
  <c r="G1807" i="2"/>
  <c r="G1808" i="2"/>
  <c r="G1809" i="2"/>
  <c r="G1810" i="2"/>
  <c r="G1811" i="2"/>
  <c r="G1812" i="2"/>
  <c r="G1813" i="2"/>
  <c r="G1814" i="2"/>
  <c r="G1815" i="2"/>
  <c r="G1816" i="2"/>
  <c r="G1817" i="2"/>
  <c r="G1818" i="2"/>
  <c r="G1819" i="2"/>
  <c r="G1820" i="2"/>
  <c r="G1821" i="2"/>
  <c r="G1822" i="2"/>
  <c r="G1823" i="2"/>
  <c r="G1824" i="2"/>
  <c r="G1825" i="2"/>
  <c r="G1826" i="2"/>
  <c r="G1827" i="2"/>
  <c r="G1828" i="2"/>
  <c r="G1829" i="2"/>
  <c r="G1830" i="2"/>
  <c r="G1831" i="2"/>
  <c r="G1832" i="2"/>
  <c r="G1833" i="2"/>
  <c r="G1834" i="2"/>
  <c r="G1835" i="2"/>
  <c r="G1836" i="2"/>
  <c r="G1837" i="2"/>
  <c r="G1838" i="2"/>
  <c r="G1839" i="2"/>
  <c r="G1840" i="2"/>
  <c r="G1841" i="2"/>
  <c r="G1842" i="2"/>
  <c r="G1843" i="2"/>
  <c r="G1844" i="2"/>
  <c r="G1845" i="2"/>
  <c r="G1846" i="2"/>
  <c r="G1847" i="2"/>
  <c r="G1848" i="2"/>
  <c r="G1849" i="2"/>
  <c r="G1850" i="2"/>
  <c r="G1851" i="2"/>
  <c r="G1852" i="2"/>
  <c r="G1853" i="2"/>
  <c r="G1854" i="2"/>
  <c r="G1855" i="2"/>
  <c r="G1856" i="2"/>
  <c r="G1857" i="2"/>
  <c r="G1858" i="2"/>
  <c r="G1859" i="2"/>
  <c r="G1860" i="2"/>
  <c r="G1861" i="2"/>
  <c r="G1862" i="2"/>
  <c r="G1863" i="2"/>
  <c r="G1864" i="2"/>
  <c r="G1865" i="2"/>
  <c r="G1866" i="2"/>
  <c r="G1867" i="2"/>
  <c r="G1868" i="2"/>
  <c r="G1869" i="2"/>
  <c r="G1870" i="2"/>
  <c r="G1871" i="2"/>
  <c r="G1872" i="2"/>
  <c r="G1873" i="2"/>
  <c r="G1874" i="2"/>
  <c r="G1875" i="2"/>
  <c r="G1876" i="2"/>
  <c r="G1877" i="2"/>
  <c r="G1878" i="2"/>
  <c r="G1879" i="2"/>
  <c r="G1880" i="2"/>
  <c r="G1881" i="2"/>
  <c r="G1882" i="2"/>
  <c r="G1883" i="2"/>
  <c r="G1884" i="2"/>
  <c r="G1885" i="2"/>
  <c r="G1886" i="2"/>
  <c r="G1887" i="2"/>
  <c r="G1888" i="2"/>
  <c r="G1889" i="2"/>
  <c r="G1890" i="2"/>
  <c r="G1891" i="2"/>
  <c r="G1892" i="2"/>
  <c r="G1893" i="2"/>
  <c r="G1894" i="2"/>
  <c r="G1895" i="2"/>
  <c r="G1896" i="2"/>
  <c r="G1897" i="2"/>
  <c r="G1898" i="2"/>
  <c r="G1899" i="2"/>
  <c r="G1900" i="2"/>
  <c r="G1901" i="2"/>
  <c r="G1902" i="2"/>
  <c r="G1903" i="2"/>
  <c r="G1904" i="2"/>
  <c r="G1905" i="2"/>
  <c r="G1906" i="2"/>
  <c r="G1907" i="2"/>
  <c r="G1908" i="2"/>
  <c r="G1909" i="2"/>
  <c r="G1910" i="2"/>
  <c r="G1911" i="2"/>
  <c r="G1912" i="2"/>
  <c r="G1913" i="2"/>
  <c r="G1914" i="2"/>
  <c r="G1915" i="2"/>
  <c r="G1916" i="2"/>
  <c r="G1917" i="2"/>
  <c r="G1918" i="2"/>
  <c r="G1919" i="2"/>
  <c r="G1920" i="2"/>
  <c r="G1921" i="2"/>
  <c r="G1922" i="2"/>
  <c r="G1923" i="2"/>
  <c r="G1924" i="2"/>
  <c r="G1925" i="2"/>
  <c r="G1926" i="2"/>
  <c r="G1927" i="2"/>
  <c r="G1928" i="2"/>
  <c r="G1929" i="2"/>
  <c r="G1930" i="2"/>
  <c r="G1931" i="2"/>
  <c r="G1932" i="2"/>
  <c r="G1933" i="2"/>
  <c r="G1934" i="2"/>
  <c r="G1935" i="2"/>
  <c r="G1936" i="2"/>
  <c r="G1937" i="2"/>
  <c r="G1938" i="2"/>
  <c r="G1939" i="2"/>
  <c r="G1940" i="2"/>
  <c r="G1941" i="2"/>
  <c r="G1942" i="2"/>
  <c r="G1943" i="2"/>
  <c r="G1944" i="2"/>
  <c r="G1945" i="2"/>
  <c r="G1946" i="2"/>
  <c r="G1947" i="2"/>
  <c r="G1948" i="2"/>
  <c r="G1949" i="2"/>
  <c r="G1950" i="2"/>
  <c r="G1951" i="2"/>
  <c r="G1952" i="2"/>
  <c r="G1953" i="2"/>
  <c r="G1954" i="2"/>
  <c r="G1955" i="2"/>
  <c r="G1956" i="2"/>
  <c r="G1957" i="2"/>
  <c r="G1958" i="2"/>
  <c r="G1959" i="2"/>
  <c r="G1960" i="2"/>
  <c r="G1961" i="2"/>
  <c r="G1962" i="2"/>
  <c r="G1963" i="2"/>
  <c r="G1964" i="2"/>
  <c r="G1965" i="2"/>
  <c r="G1966" i="2"/>
  <c r="G1967" i="2"/>
  <c r="G1968" i="2"/>
  <c r="G1969" i="2"/>
  <c r="G1970" i="2"/>
  <c r="G1971" i="2"/>
  <c r="G1972" i="2"/>
  <c r="G1973" i="2"/>
  <c r="G1974" i="2"/>
  <c r="G1975" i="2"/>
  <c r="G1976" i="2"/>
  <c r="G1977" i="2"/>
  <c r="G1978" i="2"/>
  <c r="G1979" i="2"/>
  <c r="G1980" i="2"/>
  <c r="G1981" i="2"/>
  <c r="G1982" i="2"/>
  <c r="G1983" i="2"/>
  <c r="G1984" i="2"/>
  <c r="G1985" i="2"/>
  <c r="G1986" i="2"/>
  <c r="G1987" i="2"/>
  <c r="G1988" i="2"/>
  <c r="G1989" i="2"/>
  <c r="G1990" i="2"/>
  <c r="G1991" i="2"/>
  <c r="G1992" i="2"/>
  <c r="G1993" i="2"/>
  <c r="G1994" i="2"/>
  <c r="G1995" i="2"/>
  <c r="G1996" i="2"/>
  <c r="G1997" i="2"/>
  <c r="G1998" i="2"/>
  <c r="G1999" i="2"/>
  <c r="G2000" i="2"/>
  <c r="G2001" i="2"/>
  <c r="G2002" i="2"/>
  <c r="G2003" i="2"/>
  <c r="G2004" i="2"/>
  <c r="G2005" i="2"/>
  <c r="G2006" i="2"/>
  <c r="G2007" i="2"/>
  <c r="G2008" i="2"/>
  <c r="G2009" i="2"/>
  <c r="G2010" i="2"/>
  <c r="G2011" i="2"/>
  <c r="G2012" i="2"/>
  <c r="G2013" i="2"/>
  <c r="G2014" i="2"/>
  <c r="G2015" i="2"/>
  <c r="G2016" i="2"/>
  <c r="G2017" i="2"/>
  <c r="G2018" i="2"/>
  <c r="G2019" i="2"/>
  <c r="G2020" i="2"/>
  <c r="G2021" i="2"/>
  <c r="G2022" i="2"/>
  <c r="G2023" i="2"/>
  <c r="G2024" i="2"/>
  <c r="G2025" i="2"/>
  <c r="G2026" i="2"/>
  <c r="G2027" i="2"/>
  <c r="G2028" i="2"/>
  <c r="G2029" i="2"/>
  <c r="G2030" i="2"/>
  <c r="G2031" i="2"/>
  <c r="G2032" i="2"/>
  <c r="G2033" i="2"/>
  <c r="G2034" i="2"/>
  <c r="G2035" i="2"/>
  <c r="G2036" i="2"/>
  <c r="G2037" i="2"/>
  <c r="G2038" i="2"/>
  <c r="G2039" i="2"/>
  <c r="G2040" i="2"/>
  <c r="G2041" i="2"/>
  <c r="G2042" i="2"/>
  <c r="G2043" i="2"/>
  <c r="G2044" i="2"/>
  <c r="G2045" i="2"/>
  <c r="G2046" i="2"/>
  <c r="G2047" i="2"/>
  <c r="G2048" i="2"/>
  <c r="G2049" i="2"/>
  <c r="G2050" i="2"/>
  <c r="G2051" i="2"/>
  <c r="G2052" i="2"/>
  <c r="G2053" i="2"/>
  <c r="G2054" i="2"/>
  <c r="G2055" i="2"/>
  <c r="G2056" i="2"/>
  <c r="G2057" i="2"/>
  <c r="G2058" i="2"/>
  <c r="G2059" i="2"/>
  <c r="G2060" i="2"/>
  <c r="G2061" i="2"/>
  <c r="G2062" i="2"/>
  <c r="G2063" i="2"/>
  <c r="G2064" i="2"/>
  <c r="G2065" i="2"/>
  <c r="G2066" i="2"/>
  <c r="G2067" i="2"/>
  <c r="G2068" i="2"/>
  <c r="G2069" i="2"/>
  <c r="G2070" i="2"/>
  <c r="G2071" i="2"/>
  <c r="G2072" i="2"/>
  <c r="G2073" i="2"/>
  <c r="G2074" i="2"/>
  <c r="G2075" i="2"/>
  <c r="G2076" i="2"/>
  <c r="G2077" i="2"/>
  <c r="G2078" i="2"/>
  <c r="G2079" i="2"/>
  <c r="G2080" i="2"/>
  <c r="G2081" i="2"/>
  <c r="G2082" i="2"/>
  <c r="G2083" i="2"/>
  <c r="G2084" i="2"/>
  <c r="G2085" i="2"/>
  <c r="G2086" i="2"/>
  <c r="G2087" i="2"/>
  <c r="G2088" i="2"/>
  <c r="G2089" i="2"/>
  <c r="G2090" i="2"/>
  <c r="G2091" i="2"/>
  <c r="G2092" i="2"/>
  <c r="G2093" i="2"/>
  <c r="G2094" i="2"/>
  <c r="G2095" i="2"/>
  <c r="G2096" i="2"/>
  <c r="G2097" i="2"/>
  <c r="G2098" i="2"/>
  <c r="G2099" i="2"/>
  <c r="G2100" i="2"/>
  <c r="G2101" i="2"/>
  <c r="G2102" i="2"/>
  <c r="G2103" i="2"/>
  <c r="G2104" i="2"/>
  <c r="G2105" i="2"/>
  <c r="G2106" i="2"/>
  <c r="G2107" i="2"/>
  <c r="G2108" i="2"/>
  <c r="G2109" i="2"/>
  <c r="G2110" i="2"/>
  <c r="G2111" i="2"/>
  <c r="G2112" i="2"/>
  <c r="G2113" i="2"/>
  <c r="G2114" i="2"/>
  <c r="G2115" i="2"/>
  <c r="G2116" i="2"/>
  <c r="G2117" i="2"/>
  <c r="G2118" i="2"/>
  <c r="G2119" i="2"/>
  <c r="G2120" i="2"/>
  <c r="G2121" i="2"/>
  <c r="G2122" i="2"/>
  <c r="G2123" i="2"/>
  <c r="G2124" i="2"/>
  <c r="G2125" i="2"/>
  <c r="G2126" i="2"/>
  <c r="G2127" i="2"/>
  <c r="G2128" i="2"/>
  <c r="G2129" i="2"/>
  <c r="G2130" i="2"/>
  <c r="G2131" i="2"/>
  <c r="G2132" i="2"/>
  <c r="G2133" i="2"/>
  <c r="G2134" i="2"/>
  <c r="G2135" i="2"/>
  <c r="G2136" i="2"/>
  <c r="G2137" i="2"/>
  <c r="G2138" i="2"/>
  <c r="G2139" i="2"/>
  <c r="G2140" i="2"/>
  <c r="G2141" i="2"/>
  <c r="G2142" i="2"/>
  <c r="G2143" i="2"/>
  <c r="G2144" i="2"/>
  <c r="G2145" i="2"/>
  <c r="G2146" i="2"/>
  <c r="G2147" i="2"/>
  <c r="G2148" i="2"/>
  <c r="G2149" i="2"/>
  <c r="G2150" i="2"/>
  <c r="G2151" i="2"/>
  <c r="G2152" i="2"/>
  <c r="G2153" i="2"/>
  <c r="G2154" i="2"/>
  <c r="G2155" i="2"/>
  <c r="G2156" i="2"/>
  <c r="G2157" i="2"/>
  <c r="G2158" i="2"/>
  <c r="G2159" i="2"/>
  <c r="G2160" i="2"/>
  <c r="G2161" i="2"/>
  <c r="G2162" i="2"/>
  <c r="G2163" i="2"/>
  <c r="G2164" i="2"/>
  <c r="G2165" i="2"/>
  <c r="G2166" i="2"/>
  <c r="G2167" i="2"/>
  <c r="G2168" i="2"/>
  <c r="G2169" i="2"/>
  <c r="G2170" i="2"/>
  <c r="G2171" i="2"/>
  <c r="G2172" i="2"/>
  <c r="G2173" i="2"/>
  <c r="G2174" i="2"/>
  <c r="G2175" i="2"/>
  <c r="G2176" i="2"/>
  <c r="G2177" i="2"/>
  <c r="G2178" i="2"/>
  <c r="G2179" i="2"/>
  <c r="G2180" i="2"/>
  <c r="G2181" i="2"/>
  <c r="G2182" i="2"/>
  <c r="G2183" i="2"/>
  <c r="G2184" i="2"/>
  <c r="G2185" i="2"/>
  <c r="G2186" i="2"/>
  <c r="G2187" i="2"/>
  <c r="G2188" i="2"/>
  <c r="G2189" i="2"/>
  <c r="G2190" i="2"/>
  <c r="G2191" i="2"/>
  <c r="G2192" i="2"/>
  <c r="G2193" i="2"/>
  <c r="G2194" i="2"/>
  <c r="G2195" i="2"/>
  <c r="G2196" i="2"/>
  <c r="G2197" i="2"/>
  <c r="G2198" i="2"/>
  <c r="G2199" i="2"/>
  <c r="G2200" i="2"/>
  <c r="G2201" i="2"/>
  <c r="G2202" i="2"/>
  <c r="G2203" i="2"/>
  <c r="G2204" i="2"/>
  <c r="G2205" i="2"/>
  <c r="G2206" i="2"/>
  <c r="G2207" i="2"/>
  <c r="G2208" i="2"/>
  <c r="G2209" i="2"/>
  <c r="G2210" i="2"/>
  <c r="G2211" i="2"/>
  <c r="G2212" i="2"/>
  <c r="G2213" i="2"/>
  <c r="G2214" i="2"/>
  <c r="G2215" i="2"/>
  <c r="G2216" i="2"/>
  <c r="G2217" i="2"/>
  <c r="G2218" i="2"/>
  <c r="G2219" i="2"/>
  <c r="G2220" i="2"/>
  <c r="G2221" i="2"/>
  <c r="G2222" i="2"/>
  <c r="G2223" i="2"/>
  <c r="G2224" i="2"/>
  <c r="G2225" i="2"/>
  <c r="G2226" i="2"/>
  <c r="G2227" i="2"/>
  <c r="G2228" i="2"/>
  <c r="G2229" i="2"/>
  <c r="G2230" i="2"/>
  <c r="G2231" i="2"/>
  <c r="G2232" i="2"/>
  <c r="G2233" i="2"/>
  <c r="G2234" i="2"/>
  <c r="G2235" i="2"/>
  <c r="G2236" i="2"/>
  <c r="G2237" i="2"/>
  <c r="G2238" i="2"/>
  <c r="G2239" i="2"/>
  <c r="G2240" i="2"/>
  <c r="G2241" i="2"/>
  <c r="G2242" i="2"/>
  <c r="G2243" i="2"/>
  <c r="G2244" i="2"/>
  <c r="G2245" i="2"/>
  <c r="G2246" i="2"/>
  <c r="G2247" i="2"/>
  <c r="G2248" i="2"/>
  <c r="G2249" i="2"/>
  <c r="G2250" i="2"/>
  <c r="G2251" i="2"/>
  <c r="G2252" i="2"/>
  <c r="G2253" i="2"/>
  <c r="G2254" i="2"/>
  <c r="G2255" i="2"/>
  <c r="G2256" i="2"/>
  <c r="G2257" i="2"/>
  <c r="G2258" i="2"/>
  <c r="G2259" i="2"/>
  <c r="G2260" i="2"/>
  <c r="G2261" i="2"/>
  <c r="G2262" i="2"/>
  <c r="G2263" i="2"/>
  <c r="G2264" i="2"/>
  <c r="G2265" i="2"/>
  <c r="G2266" i="2"/>
  <c r="G2267" i="2"/>
  <c r="G2268" i="2"/>
  <c r="G2269" i="2"/>
  <c r="G2270" i="2"/>
  <c r="G2271" i="2"/>
  <c r="G2272" i="2"/>
  <c r="G2273" i="2"/>
  <c r="G2274" i="2"/>
  <c r="G2275" i="2"/>
  <c r="G2276" i="2"/>
  <c r="G2277" i="2"/>
  <c r="G2278" i="2"/>
  <c r="G2279" i="2"/>
  <c r="G2280" i="2"/>
  <c r="G2281" i="2"/>
  <c r="G2282" i="2"/>
  <c r="G2283" i="2"/>
  <c r="G2284" i="2"/>
  <c r="G2285" i="2"/>
  <c r="G2286" i="2"/>
  <c r="G2287" i="2"/>
  <c r="G2288" i="2"/>
  <c r="G2289" i="2"/>
  <c r="G2290" i="2"/>
  <c r="G2291" i="2"/>
  <c r="G2292" i="2"/>
  <c r="G2293" i="2"/>
  <c r="G2294" i="2"/>
  <c r="G2295" i="2"/>
  <c r="G2296" i="2"/>
  <c r="G2297" i="2"/>
  <c r="G2298" i="2"/>
  <c r="G2299" i="2"/>
  <c r="G2300" i="2"/>
  <c r="G2301" i="2"/>
  <c r="G2302" i="2"/>
  <c r="G2303" i="2"/>
  <c r="G2304" i="2"/>
  <c r="G2305" i="2"/>
  <c r="G2306" i="2"/>
  <c r="G2307" i="2"/>
  <c r="G2308" i="2"/>
  <c r="G2309" i="2"/>
  <c r="G2310" i="2"/>
  <c r="G2311" i="2"/>
  <c r="G2312" i="2"/>
  <c r="G2313" i="2"/>
  <c r="G2314" i="2"/>
  <c r="G2315" i="2"/>
  <c r="G2316" i="2"/>
  <c r="G2317" i="2"/>
  <c r="G2318" i="2"/>
  <c r="G2319" i="2"/>
  <c r="G2320" i="2"/>
  <c r="G2321" i="2"/>
  <c r="G2322" i="2"/>
  <c r="G2323" i="2"/>
  <c r="G2324" i="2"/>
  <c r="G2325" i="2"/>
  <c r="G2326" i="2"/>
  <c r="G2327" i="2"/>
  <c r="G2328" i="2"/>
  <c r="G2329" i="2"/>
  <c r="G2330" i="2"/>
  <c r="G2331" i="2"/>
  <c r="G2332" i="2"/>
  <c r="G2333" i="2"/>
  <c r="G2334" i="2"/>
  <c r="G2335" i="2"/>
  <c r="G2336" i="2"/>
  <c r="G2337" i="2"/>
  <c r="G2338" i="2"/>
  <c r="G2339" i="2"/>
  <c r="G2340" i="2"/>
  <c r="G2341" i="2"/>
  <c r="G2342" i="2"/>
  <c r="G2343" i="2"/>
  <c r="G2344" i="2"/>
  <c r="G2345" i="2"/>
  <c r="G2346" i="2"/>
  <c r="G2347" i="2"/>
  <c r="G2348" i="2"/>
  <c r="G2349" i="2"/>
  <c r="G2350" i="2"/>
  <c r="G2351" i="2"/>
  <c r="G2352" i="2"/>
  <c r="G2353" i="2"/>
  <c r="G2354" i="2"/>
  <c r="G2355" i="2"/>
  <c r="G2356" i="2"/>
  <c r="G2357" i="2"/>
  <c r="G2358" i="2"/>
  <c r="G2359" i="2"/>
  <c r="G2360" i="2"/>
  <c r="G2361" i="2"/>
  <c r="G2362" i="2"/>
  <c r="G2363" i="2"/>
  <c r="G2364" i="2"/>
  <c r="G2365" i="2"/>
  <c r="G2366" i="2"/>
  <c r="G2367" i="2"/>
  <c r="G2368" i="2"/>
  <c r="G2369" i="2"/>
  <c r="G2370" i="2"/>
  <c r="G2371" i="2"/>
  <c r="G2372" i="2"/>
  <c r="G2373" i="2"/>
  <c r="G2374" i="2"/>
  <c r="G2375" i="2"/>
  <c r="G2376" i="2"/>
  <c r="G2377" i="2"/>
  <c r="G2378" i="2"/>
  <c r="G2379" i="2"/>
  <c r="G2380" i="2"/>
  <c r="G2381" i="2"/>
  <c r="G2382" i="2"/>
  <c r="G2383" i="2"/>
  <c r="G2384" i="2"/>
  <c r="G2385" i="2"/>
  <c r="G2386" i="2"/>
  <c r="G2387" i="2"/>
  <c r="G2388" i="2"/>
  <c r="G2389" i="2"/>
  <c r="G2390" i="2"/>
  <c r="G2391" i="2"/>
  <c r="G2392" i="2"/>
  <c r="G2393" i="2"/>
  <c r="G2394" i="2"/>
  <c r="G2395" i="2"/>
  <c r="G2396" i="2"/>
  <c r="G2397" i="2"/>
  <c r="G2398" i="2"/>
  <c r="G2399" i="2"/>
  <c r="G2400" i="2"/>
  <c r="G2401" i="2"/>
  <c r="G2402" i="2"/>
  <c r="G2403" i="2"/>
  <c r="G2404" i="2"/>
  <c r="G2405" i="2"/>
  <c r="G2406" i="2"/>
  <c r="G2407" i="2"/>
  <c r="G2408" i="2"/>
  <c r="G2409" i="2"/>
  <c r="G2410" i="2"/>
  <c r="G2411" i="2"/>
  <c r="G2412" i="2"/>
  <c r="G2413" i="2"/>
  <c r="G2414" i="2"/>
  <c r="G2415" i="2"/>
  <c r="G2416" i="2"/>
  <c r="G2417" i="2"/>
  <c r="G2418" i="2"/>
  <c r="G2419" i="2"/>
  <c r="G2420" i="2"/>
  <c r="G2421" i="2"/>
  <c r="G2422" i="2"/>
  <c r="G2423" i="2"/>
  <c r="G2424" i="2"/>
  <c r="G2425" i="2"/>
  <c r="G2426" i="2"/>
  <c r="G2427" i="2"/>
  <c r="G2428" i="2"/>
  <c r="G2429" i="2"/>
  <c r="G2430" i="2"/>
  <c r="G2431" i="2"/>
  <c r="G2432" i="2"/>
  <c r="G2433" i="2"/>
  <c r="G2434" i="2"/>
  <c r="G2435" i="2"/>
  <c r="G2436" i="2"/>
  <c r="G2437" i="2"/>
  <c r="G2438" i="2"/>
  <c r="G2439" i="2"/>
  <c r="G2440" i="2"/>
  <c r="G2441" i="2"/>
  <c r="G2442" i="2"/>
  <c r="G2443" i="2"/>
  <c r="G2444" i="2"/>
  <c r="G2445" i="2"/>
  <c r="G2446" i="2"/>
  <c r="G2447" i="2"/>
  <c r="G2448" i="2"/>
  <c r="G2449" i="2"/>
  <c r="G2450" i="2"/>
  <c r="G2451" i="2"/>
  <c r="G2452" i="2"/>
  <c r="G2453" i="2"/>
  <c r="G2454" i="2"/>
  <c r="G2455" i="2"/>
  <c r="G2456" i="2"/>
  <c r="G2457" i="2"/>
  <c r="G2458" i="2"/>
  <c r="G2459" i="2"/>
  <c r="G2460" i="2"/>
  <c r="G2461" i="2"/>
  <c r="G2462" i="2"/>
  <c r="G2463" i="2"/>
  <c r="G2464" i="2"/>
  <c r="G2465" i="2"/>
  <c r="G2466" i="2"/>
  <c r="G2467" i="2"/>
  <c r="G2468" i="2"/>
  <c r="G2469" i="2"/>
  <c r="G2470" i="2"/>
  <c r="G2471" i="2"/>
  <c r="G2472" i="2"/>
  <c r="G2473" i="2"/>
  <c r="G2474" i="2"/>
  <c r="G2475" i="2"/>
  <c r="G2476" i="2"/>
  <c r="G2477" i="2"/>
  <c r="G2478" i="2"/>
  <c r="G2479" i="2"/>
  <c r="G2480" i="2"/>
  <c r="G2481" i="2"/>
  <c r="G2482" i="2"/>
  <c r="G2483" i="2"/>
  <c r="G2484" i="2"/>
  <c r="G2485" i="2"/>
  <c r="G2486" i="2"/>
  <c r="G2487" i="2"/>
  <c r="G2488" i="2"/>
  <c r="G2489" i="2"/>
  <c r="G2490" i="2"/>
  <c r="G2491" i="2"/>
  <c r="G2492" i="2"/>
  <c r="G2493" i="2"/>
  <c r="G2494" i="2"/>
  <c r="G2495" i="2"/>
  <c r="G2496" i="2"/>
  <c r="G2497" i="2"/>
  <c r="G2498" i="2"/>
  <c r="G2499" i="2"/>
  <c r="G2500" i="2"/>
  <c r="G2501" i="2"/>
  <c r="G2502" i="2"/>
  <c r="G2503" i="2"/>
  <c r="G2504" i="2"/>
  <c r="G2505" i="2"/>
  <c r="G2506" i="2"/>
  <c r="G2507" i="2"/>
  <c r="G2508" i="2"/>
  <c r="G2509" i="2"/>
  <c r="G2510" i="2"/>
  <c r="G2511" i="2"/>
  <c r="G2512" i="2"/>
  <c r="G2513" i="2"/>
  <c r="G2514" i="2"/>
  <c r="G2515" i="2"/>
  <c r="G2516" i="2"/>
  <c r="G2517" i="2"/>
  <c r="G2518" i="2"/>
  <c r="G2519" i="2"/>
  <c r="G2520" i="2"/>
  <c r="G2521" i="2"/>
  <c r="G2522" i="2"/>
  <c r="G2523" i="2"/>
  <c r="G2524" i="2"/>
  <c r="G2525" i="2"/>
  <c r="G2526" i="2"/>
  <c r="G2527" i="2"/>
  <c r="G2528" i="2"/>
  <c r="G2529" i="2"/>
  <c r="G2530" i="2"/>
  <c r="G2531" i="2"/>
  <c r="G2532" i="2"/>
  <c r="G2533" i="2"/>
  <c r="G2534" i="2"/>
  <c r="G2535" i="2"/>
  <c r="G2536" i="2"/>
  <c r="G2537" i="2"/>
  <c r="G2538" i="2"/>
  <c r="G2539" i="2"/>
  <c r="G2540" i="2"/>
  <c r="G2541" i="2"/>
  <c r="G2542" i="2"/>
  <c r="G2543" i="2"/>
  <c r="G2544" i="2"/>
  <c r="G2545" i="2"/>
  <c r="G2546" i="2"/>
  <c r="G2547" i="2"/>
  <c r="G2548" i="2"/>
  <c r="G2549" i="2"/>
  <c r="G2550" i="2"/>
  <c r="G2551" i="2"/>
  <c r="G2552" i="2"/>
  <c r="G2553" i="2"/>
  <c r="G2554" i="2"/>
  <c r="G2555" i="2"/>
  <c r="G2556" i="2"/>
  <c r="G2557" i="2"/>
  <c r="G2558" i="2"/>
  <c r="G2559" i="2"/>
  <c r="G2560" i="2"/>
  <c r="G2561" i="2"/>
  <c r="G2562" i="2"/>
  <c r="G2563" i="2"/>
  <c r="G2564" i="2"/>
  <c r="G2565" i="2"/>
  <c r="G2566" i="2"/>
  <c r="G2567" i="2"/>
  <c r="G2568" i="2"/>
  <c r="G2569" i="2"/>
  <c r="G2570" i="2"/>
  <c r="G2571" i="2"/>
  <c r="G2572" i="2"/>
  <c r="G2573" i="2"/>
  <c r="G2574" i="2"/>
  <c r="G2575" i="2"/>
  <c r="G2576" i="2"/>
  <c r="G2577" i="2"/>
  <c r="G2578" i="2"/>
  <c r="G2579" i="2"/>
  <c r="G2580" i="2"/>
  <c r="G2581" i="2"/>
  <c r="G2582" i="2"/>
  <c r="G2583" i="2"/>
  <c r="G2584" i="2"/>
  <c r="G2585" i="2"/>
  <c r="G2586" i="2"/>
  <c r="G2587" i="2"/>
  <c r="G2588" i="2"/>
  <c r="G2589" i="2"/>
  <c r="G2590" i="2"/>
  <c r="G2591" i="2"/>
  <c r="G2592" i="2"/>
  <c r="G2593" i="2"/>
  <c r="G2594" i="2"/>
  <c r="G2595" i="2"/>
  <c r="G2596" i="2"/>
  <c r="G2597" i="2"/>
  <c r="G2598" i="2"/>
  <c r="G2599" i="2"/>
  <c r="G2600" i="2"/>
  <c r="G2601" i="2"/>
  <c r="G2602" i="2"/>
  <c r="G2603" i="2"/>
  <c r="G2604" i="2"/>
  <c r="G2605" i="2"/>
  <c r="G2606" i="2"/>
  <c r="G2607" i="2"/>
  <c r="G2608" i="2"/>
  <c r="G2609" i="2"/>
  <c r="G2610" i="2"/>
  <c r="G2611" i="2"/>
  <c r="G2612" i="2"/>
  <c r="G2613" i="2"/>
  <c r="G2614" i="2"/>
  <c r="G2615" i="2"/>
  <c r="G2616" i="2"/>
  <c r="G2617" i="2"/>
  <c r="G2618" i="2"/>
  <c r="G2619" i="2"/>
  <c r="G2620" i="2"/>
  <c r="G2621" i="2"/>
  <c r="G2622" i="2"/>
  <c r="G2623" i="2"/>
  <c r="G2624" i="2"/>
  <c r="G2625" i="2"/>
  <c r="G2626" i="2"/>
  <c r="G2627" i="2"/>
  <c r="G2628" i="2"/>
  <c r="G2629" i="2"/>
  <c r="G2630" i="2"/>
  <c r="G2631" i="2"/>
  <c r="G2632" i="2"/>
  <c r="G2633" i="2"/>
  <c r="G2634" i="2"/>
  <c r="G2635" i="2"/>
  <c r="G2636" i="2"/>
  <c r="G2637" i="2"/>
  <c r="G2638" i="2"/>
  <c r="G2639" i="2"/>
  <c r="G2640" i="2"/>
  <c r="G2641" i="2"/>
  <c r="G2642" i="2"/>
  <c r="G2643" i="2"/>
  <c r="G2644" i="2"/>
  <c r="G2645" i="2"/>
  <c r="G2646" i="2"/>
  <c r="G2647" i="2"/>
  <c r="G2648" i="2"/>
  <c r="G2649" i="2"/>
  <c r="G2650" i="2"/>
  <c r="G2651" i="2"/>
  <c r="G2652" i="2"/>
  <c r="G2653" i="2"/>
  <c r="G2654" i="2"/>
  <c r="G2655" i="2"/>
  <c r="G2656" i="2"/>
  <c r="G2657" i="2"/>
  <c r="G2658" i="2"/>
  <c r="G2659" i="2"/>
  <c r="G2660" i="2"/>
  <c r="G2661" i="2"/>
  <c r="G2662" i="2"/>
  <c r="G2663" i="2"/>
  <c r="G2664" i="2"/>
  <c r="G2665" i="2"/>
  <c r="G2666" i="2"/>
  <c r="G2667" i="2"/>
  <c r="G2668" i="2"/>
  <c r="G2669" i="2"/>
  <c r="G2670" i="2"/>
  <c r="G2671" i="2"/>
  <c r="G2672" i="2"/>
  <c r="G2673" i="2"/>
  <c r="G2674" i="2"/>
  <c r="G2675" i="2"/>
  <c r="G2676" i="2"/>
  <c r="G2677" i="2"/>
  <c r="G2678" i="2"/>
  <c r="G2679" i="2"/>
  <c r="G2680" i="2"/>
  <c r="G2681" i="2"/>
  <c r="G2682" i="2"/>
  <c r="G2683" i="2"/>
  <c r="G2684" i="2"/>
  <c r="G2685" i="2"/>
  <c r="G2686" i="2"/>
  <c r="G2687" i="2"/>
  <c r="G2688" i="2"/>
  <c r="G2689" i="2"/>
  <c r="G2690" i="2"/>
  <c r="G2691" i="2"/>
  <c r="G2692" i="2"/>
  <c r="G2693" i="2"/>
  <c r="G2694" i="2"/>
  <c r="G2695" i="2"/>
  <c r="G2696" i="2"/>
  <c r="G2697" i="2"/>
  <c r="G2698" i="2"/>
  <c r="G2699" i="2"/>
  <c r="G2700" i="2"/>
  <c r="G2701" i="2"/>
  <c r="G2702" i="2"/>
  <c r="G2703" i="2"/>
  <c r="G2704" i="2"/>
  <c r="G2705" i="2"/>
  <c r="G2706" i="2"/>
  <c r="G2707" i="2"/>
  <c r="G2708" i="2"/>
  <c r="G2709" i="2"/>
  <c r="G2710" i="2"/>
  <c r="G2711" i="2"/>
  <c r="G2712" i="2"/>
  <c r="G2713" i="2"/>
  <c r="G2714" i="2"/>
  <c r="G2715" i="2"/>
  <c r="G2716" i="2"/>
  <c r="G2717" i="2"/>
  <c r="G2718" i="2"/>
  <c r="G2719" i="2"/>
  <c r="G2720" i="2"/>
  <c r="G2721" i="2"/>
  <c r="G2722" i="2"/>
  <c r="G2723" i="2"/>
  <c r="G2724" i="2"/>
  <c r="G2725" i="2"/>
  <c r="G2726" i="2"/>
  <c r="G2727" i="2"/>
  <c r="G2728" i="2"/>
  <c r="G2729" i="2"/>
  <c r="G2730" i="2"/>
  <c r="G2731" i="2"/>
  <c r="G2732" i="2"/>
  <c r="G2733" i="2"/>
  <c r="G2734" i="2"/>
  <c r="G2735" i="2"/>
  <c r="G2736" i="2"/>
  <c r="G2737" i="2"/>
  <c r="G2738" i="2"/>
  <c r="G2739" i="2"/>
  <c r="G2740" i="2"/>
  <c r="G2741" i="2"/>
  <c r="G2742" i="2"/>
  <c r="G2743" i="2"/>
  <c r="G2744" i="2"/>
  <c r="G2745" i="2"/>
  <c r="G2746" i="2"/>
  <c r="G2747" i="2"/>
  <c r="G2748" i="2"/>
  <c r="G2749" i="2"/>
  <c r="G2750" i="2"/>
  <c r="G2751" i="2"/>
  <c r="G2752" i="2"/>
  <c r="G2753" i="2"/>
  <c r="G2754" i="2"/>
  <c r="G2755" i="2"/>
  <c r="G2756" i="2"/>
  <c r="G2757" i="2"/>
  <c r="G2758" i="2"/>
  <c r="G2759" i="2"/>
  <c r="G2760" i="2"/>
  <c r="G2761" i="2"/>
  <c r="G2762" i="2"/>
  <c r="G2763" i="2"/>
  <c r="G2764" i="2"/>
  <c r="G2765" i="2"/>
  <c r="G2766" i="2"/>
  <c r="G2767" i="2"/>
  <c r="G2768" i="2"/>
  <c r="G2769" i="2"/>
  <c r="G2770" i="2"/>
  <c r="G2771" i="2"/>
  <c r="G2772" i="2"/>
  <c r="G2773" i="2"/>
  <c r="G2774" i="2"/>
  <c r="G2775" i="2"/>
  <c r="G2776" i="2"/>
  <c r="G2777" i="2"/>
  <c r="G2778" i="2"/>
  <c r="G2779" i="2"/>
  <c r="G2780" i="2"/>
  <c r="G2781" i="2"/>
  <c r="G2782" i="2"/>
  <c r="G2783" i="2"/>
  <c r="G2784" i="2"/>
  <c r="G2785" i="2"/>
  <c r="G2786" i="2"/>
  <c r="G2787" i="2"/>
  <c r="G2788" i="2"/>
  <c r="G2789" i="2"/>
  <c r="G2790" i="2"/>
  <c r="G2791" i="2"/>
  <c r="G2792" i="2"/>
  <c r="G2793" i="2"/>
  <c r="G2794" i="2"/>
  <c r="G2795" i="2"/>
  <c r="G2796" i="2"/>
  <c r="G2797" i="2"/>
  <c r="G2798" i="2"/>
  <c r="G2799" i="2"/>
  <c r="G2800" i="2"/>
  <c r="G2801" i="2"/>
  <c r="G2802" i="2"/>
  <c r="G2803" i="2"/>
  <c r="G2804" i="2"/>
  <c r="G2805" i="2"/>
  <c r="G2806" i="2"/>
  <c r="G2807" i="2"/>
  <c r="G2808" i="2"/>
  <c r="G2809" i="2"/>
  <c r="G2810" i="2"/>
  <c r="G2811" i="2"/>
  <c r="G2812" i="2"/>
  <c r="G2813" i="2"/>
  <c r="G2814" i="2"/>
  <c r="G2815" i="2"/>
  <c r="G2816" i="2"/>
  <c r="G2817" i="2"/>
  <c r="G2818" i="2"/>
  <c r="G2819" i="2"/>
  <c r="G2820" i="2"/>
  <c r="G2821" i="2"/>
  <c r="G2822" i="2"/>
  <c r="G2823" i="2"/>
  <c r="G2824" i="2"/>
  <c r="G2825" i="2"/>
  <c r="G2826" i="2"/>
  <c r="G2827" i="2"/>
  <c r="G2828" i="2"/>
  <c r="G2829" i="2"/>
  <c r="G2830" i="2"/>
  <c r="G2831" i="2"/>
  <c r="G2832" i="2"/>
  <c r="G2833" i="2"/>
  <c r="G2834" i="2"/>
  <c r="G2835" i="2"/>
  <c r="G2836" i="2"/>
  <c r="G2837" i="2"/>
  <c r="G2838" i="2"/>
  <c r="G2839" i="2"/>
  <c r="G2840" i="2"/>
  <c r="G2841" i="2"/>
  <c r="G2842" i="2"/>
  <c r="G2843" i="2"/>
  <c r="G2844" i="2"/>
  <c r="G2845" i="2"/>
  <c r="G2846" i="2"/>
  <c r="G2847" i="2"/>
  <c r="G2848" i="2"/>
  <c r="G2849" i="2"/>
  <c r="G2850" i="2"/>
  <c r="G2851" i="2"/>
  <c r="G2852" i="2"/>
  <c r="G2853" i="2"/>
  <c r="G2854" i="2"/>
  <c r="G2855" i="2"/>
  <c r="G2856" i="2"/>
  <c r="G2857" i="2"/>
  <c r="G2858" i="2"/>
  <c r="G2859" i="2"/>
  <c r="G2860" i="2"/>
  <c r="G2861" i="2"/>
  <c r="G2862" i="2"/>
  <c r="G2863" i="2"/>
  <c r="G2864" i="2"/>
  <c r="G2865" i="2"/>
  <c r="G2866" i="2"/>
  <c r="G2867" i="2"/>
  <c r="G2868" i="2"/>
  <c r="G2869" i="2"/>
  <c r="G2870" i="2"/>
  <c r="G2871" i="2"/>
  <c r="G2872" i="2"/>
  <c r="G2873" i="2"/>
  <c r="G2874" i="2"/>
  <c r="G2875" i="2"/>
  <c r="G2876" i="2"/>
  <c r="G2877" i="2"/>
  <c r="G2878" i="2"/>
  <c r="G2879" i="2"/>
  <c r="G2880" i="2"/>
  <c r="G2881" i="2"/>
  <c r="G2882" i="2"/>
  <c r="G2883" i="2"/>
  <c r="G2884" i="2"/>
  <c r="G2885" i="2"/>
  <c r="G2886" i="2"/>
  <c r="G2887" i="2"/>
  <c r="G2888" i="2"/>
  <c r="G2889" i="2"/>
  <c r="G2890" i="2"/>
  <c r="G2891" i="2"/>
  <c r="G2892" i="2"/>
  <c r="G2893" i="2"/>
  <c r="G2894" i="2"/>
  <c r="G2895" i="2"/>
  <c r="G2896" i="2"/>
  <c r="G2897" i="2"/>
  <c r="G2898" i="2"/>
  <c r="G2899" i="2"/>
  <c r="G2900" i="2"/>
  <c r="G2901" i="2"/>
  <c r="G2902" i="2"/>
  <c r="G2903" i="2"/>
  <c r="G2904" i="2"/>
  <c r="G2905" i="2"/>
  <c r="G2906" i="2"/>
  <c r="G2907" i="2"/>
  <c r="G2908" i="2"/>
  <c r="G2909" i="2"/>
  <c r="G2910" i="2"/>
  <c r="G2911" i="2"/>
  <c r="G2912" i="2"/>
  <c r="G2913" i="2"/>
  <c r="G2914" i="2"/>
  <c r="G2915" i="2"/>
  <c r="G2916" i="2"/>
  <c r="G2917" i="2"/>
  <c r="G2918" i="2"/>
  <c r="G2919" i="2"/>
  <c r="G2920" i="2"/>
  <c r="G2921" i="2"/>
  <c r="G2922" i="2"/>
  <c r="G2923" i="2"/>
  <c r="G2924" i="2"/>
  <c r="G2925" i="2"/>
  <c r="G2926" i="2"/>
  <c r="G2927" i="2"/>
  <c r="G2928" i="2"/>
  <c r="G2929" i="2"/>
  <c r="G2930" i="2"/>
  <c r="G2931" i="2"/>
  <c r="G2932" i="2"/>
  <c r="G2933" i="2"/>
  <c r="G2934" i="2"/>
  <c r="G2935" i="2"/>
  <c r="G2936" i="2"/>
  <c r="G2937" i="2"/>
  <c r="G2938" i="2"/>
  <c r="G2939" i="2"/>
  <c r="G2940" i="2"/>
  <c r="G2941" i="2"/>
  <c r="G2942" i="2"/>
  <c r="G2943" i="2"/>
  <c r="G2944" i="2"/>
  <c r="G2945" i="2"/>
  <c r="G2946" i="2"/>
  <c r="G2947" i="2"/>
  <c r="G2948" i="2"/>
  <c r="G2949" i="2"/>
  <c r="G2950" i="2"/>
  <c r="G2951" i="2"/>
  <c r="G2952" i="2"/>
  <c r="G2953" i="2"/>
  <c r="G2954" i="2"/>
  <c r="G2955" i="2"/>
  <c r="G2956" i="2"/>
  <c r="G2957" i="2"/>
  <c r="G2958" i="2"/>
  <c r="G2959" i="2"/>
  <c r="G2960" i="2"/>
  <c r="G2961" i="2"/>
  <c r="G2962" i="2"/>
  <c r="G2963" i="2"/>
  <c r="G2964" i="2"/>
  <c r="G2965" i="2"/>
  <c r="G2966" i="2"/>
  <c r="G2967" i="2"/>
  <c r="G2968" i="2"/>
  <c r="G2969" i="2"/>
  <c r="G2970" i="2"/>
  <c r="G2971" i="2"/>
  <c r="G2972" i="2"/>
  <c r="G2973" i="2"/>
  <c r="G2974" i="2"/>
  <c r="G2975" i="2"/>
  <c r="G2976" i="2"/>
  <c r="G2977" i="2"/>
  <c r="G2978" i="2"/>
  <c r="G2979" i="2"/>
  <c r="G2980" i="2"/>
  <c r="G2981" i="2"/>
  <c r="G2982" i="2"/>
  <c r="G2983" i="2"/>
  <c r="G2984" i="2"/>
  <c r="G2985" i="2"/>
  <c r="G2986" i="2"/>
  <c r="G2987" i="2"/>
  <c r="G2988" i="2"/>
  <c r="G2989" i="2"/>
  <c r="G2990" i="2"/>
  <c r="G2991" i="2"/>
  <c r="G2992" i="2"/>
  <c r="G2993" i="2"/>
  <c r="G2994" i="2"/>
  <c r="G2995" i="2"/>
  <c r="G2996" i="2"/>
  <c r="G2997" i="2"/>
  <c r="G2998" i="2"/>
  <c r="G2999" i="2"/>
  <c r="G3000" i="2"/>
  <c r="G3001" i="2"/>
  <c r="G3002" i="2"/>
  <c r="G3003" i="2"/>
  <c r="G3004" i="2"/>
  <c r="G3005" i="2"/>
  <c r="G3006" i="2"/>
  <c r="G3007" i="2"/>
  <c r="G3008" i="2"/>
  <c r="G3009" i="2"/>
  <c r="G3010" i="2"/>
  <c r="G3011" i="2"/>
  <c r="G3012" i="2"/>
  <c r="G3013" i="2"/>
  <c r="G3014" i="2"/>
  <c r="G3015" i="2"/>
  <c r="G3016" i="2"/>
  <c r="G3017" i="2"/>
  <c r="G3018" i="2"/>
  <c r="G3019" i="2"/>
  <c r="G3020" i="2"/>
  <c r="G3021" i="2"/>
  <c r="G3022" i="2"/>
  <c r="G3023" i="2"/>
  <c r="G3024" i="2"/>
  <c r="G3025" i="2"/>
  <c r="G3026" i="2"/>
  <c r="G3027" i="2"/>
  <c r="G3028" i="2"/>
  <c r="G3029" i="2"/>
  <c r="G3030" i="2"/>
  <c r="G3031" i="2"/>
  <c r="G3032" i="2"/>
  <c r="G3033" i="2"/>
  <c r="G3034" i="2"/>
  <c r="G3035" i="2"/>
  <c r="G3036" i="2"/>
  <c r="G3037" i="2"/>
  <c r="G3038" i="2"/>
  <c r="G3039" i="2"/>
  <c r="G3040" i="2"/>
  <c r="G3041" i="2"/>
  <c r="G3042" i="2"/>
  <c r="G3043" i="2"/>
  <c r="G3044" i="2"/>
  <c r="G3045" i="2"/>
  <c r="G3046" i="2"/>
  <c r="G3047" i="2"/>
  <c r="G3048" i="2"/>
  <c r="G3049" i="2"/>
  <c r="G3050" i="2"/>
  <c r="G3051" i="2"/>
  <c r="G3052" i="2"/>
  <c r="G3053" i="2"/>
  <c r="G3054" i="2"/>
  <c r="G3055" i="2"/>
  <c r="G3056" i="2"/>
  <c r="G3057" i="2"/>
  <c r="G3058" i="2"/>
  <c r="G3059" i="2"/>
  <c r="G3060" i="2"/>
  <c r="G3061" i="2"/>
  <c r="G3062" i="2"/>
  <c r="G3063" i="2"/>
  <c r="G3064" i="2"/>
  <c r="G3065" i="2"/>
  <c r="G3066" i="2"/>
  <c r="G3067" i="2"/>
  <c r="G3068" i="2"/>
  <c r="G3069" i="2"/>
  <c r="G3070" i="2"/>
  <c r="G3071" i="2"/>
  <c r="G3072" i="2"/>
  <c r="G3073" i="2"/>
  <c r="G3074" i="2"/>
  <c r="G3075" i="2"/>
  <c r="G3076" i="2"/>
  <c r="G3077" i="2"/>
  <c r="G3078" i="2"/>
  <c r="G3079" i="2"/>
  <c r="G3080" i="2"/>
  <c r="G3081" i="2"/>
  <c r="G3082" i="2"/>
  <c r="G3083" i="2"/>
  <c r="G3084" i="2"/>
  <c r="G3085" i="2"/>
  <c r="G3086" i="2"/>
  <c r="G3087" i="2"/>
  <c r="G3088" i="2"/>
  <c r="G3089" i="2"/>
  <c r="G3090" i="2"/>
  <c r="G3091" i="2"/>
  <c r="G3092" i="2"/>
  <c r="G3093" i="2"/>
  <c r="G3094" i="2"/>
  <c r="G3095" i="2"/>
  <c r="G3096" i="2"/>
  <c r="G3097" i="2"/>
  <c r="G3098" i="2"/>
  <c r="G3099" i="2"/>
  <c r="G3100" i="2"/>
  <c r="G3101" i="2"/>
  <c r="G3102" i="2"/>
  <c r="G3103" i="2"/>
  <c r="G3104" i="2"/>
  <c r="G3105" i="2"/>
  <c r="G3106" i="2"/>
  <c r="G3107" i="2"/>
  <c r="G3108" i="2"/>
  <c r="G3109" i="2"/>
  <c r="G3110" i="2"/>
  <c r="G3111" i="2"/>
  <c r="G3112" i="2"/>
  <c r="G3113" i="2"/>
  <c r="G3114" i="2"/>
  <c r="G3115" i="2"/>
  <c r="G3116" i="2"/>
  <c r="G3117" i="2"/>
  <c r="G3118" i="2"/>
  <c r="G3119" i="2"/>
  <c r="G3120" i="2"/>
  <c r="G3121" i="2"/>
  <c r="G3122" i="2"/>
  <c r="G3123" i="2"/>
  <c r="G3124" i="2"/>
  <c r="G3125" i="2"/>
  <c r="G3126" i="2"/>
  <c r="G3127" i="2"/>
  <c r="G3128" i="2"/>
  <c r="G3129" i="2"/>
  <c r="G3130" i="2"/>
  <c r="G3131" i="2"/>
  <c r="G3132" i="2"/>
  <c r="G3133" i="2"/>
  <c r="G3134" i="2"/>
  <c r="G3135" i="2"/>
  <c r="G3136" i="2"/>
  <c r="G3137" i="2"/>
  <c r="G3138" i="2"/>
  <c r="G3139" i="2"/>
  <c r="G3140" i="2"/>
  <c r="G3141" i="2"/>
  <c r="G3142" i="2"/>
  <c r="G3143" i="2"/>
  <c r="G3144" i="2"/>
  <c r="G3145" i="2"/>
  <c r="G3146" i="2"/>
  <c r="G3147" i="2"/>
  <c r="G3148" i="2"/>
  <c r="G3149" i="2"/>
  <c r="G3150" i="2"/>
  <c r="G3151" i="2"/>
  <c r="G3152" i="2"/>
  <c r="G3153" i="2"/>
  <c r="G3154" i="2"/>
  <c r="G3155" i="2"/>
  <c r="G3156" i="2"/>
  <c r="G3157" i="2"/>
  <c r="G3158" i="2"/>
  <c r="G3159" i="2"/>
  <c r="G3160" i="2"/>
  <c r="G3161" i="2"/>
  <c r="G3162" i="2"/>
  <c r="G3163" i="2"/>
  <c r="G3164" i="2"/>
  <c r="G3165" i="2"/>
  <c r="G3166" i="2"/>
  <c r="G3167" i="2"/>
  <c r="G3168" i="2"/>
  <c r="G3169" i="2"/>
  <c r="G3170" i="2"/>
  <c r="G3171" i="2"/>
  <c r="G3172" i="2"/>
  <c r="G3173" i="2"/>
  <c r="G3174" i="2"/>
  <c r="G3175" i="2"/>
  <c r="G3176" i="2"/>
  <c r="G3177" i="2"/>
  <c r="G3178" i="2"/>
  <c r="G3179" i="2"/>
  <c r="G3180" i="2"/>
  <c r="G3181" i="2"/>
  <c r="G3182" i="2"/>
  <c r="G3183" i="2"/>
  <c r="G3184" i="2"/>
  <c r="G3185" i="2"/>
  <c r="G3186" i="2"/>
  <c r="G3187" i="2"/>
  <c r="G3188" i="2"/>
  <c r="G3189" i="2"/>
  <c r="G3190" i="2"/>
  <c r="G3191" i="2"/>
  <c r="G3192" i="2"/>
  <c r="G3193" i="2"/>
  <c r="G3194" i="2"/>
  <c r="G3195" i="2"/>
  <c r="G3196" i="2"/>
  <c r="G3197" i="2"/>
  <c r="G3198" i="2"/>
  <c r="G3199" i="2"/>
  <c r="G3200" i="2"/>
  <c r="G3201" i="2"/>
  <c r="G3202" i="2"/>
  <c r="G3203" i="2"/>
  <c r="G3204" i="2"/>
  <c r="G3205" i="2"/>
  <c r="G3206" i="2"/>
  <c r="G3207" i="2"/>
  <c r="G3208" i="2"/>
  <c r="G3209" i="2"/>
  <c r="G3210" i="2"/>
  <c r="G3211" i="2"/>
  <c r="G3212" i="2"/>
  <c r="G3213" i="2"/>
  <c r="G3214" i="2"/>
  <c r="G3215" i="2"/>
  <c r="G3216" i="2"/>
  <c r="G3217" i="2"/>
  <c r="G3218" i="2"/>
  <c r="G3219" i="2"/>
  <c r="G3220" i="2"/>
  <c r="G3221" i="2"/>
  <c r="G3222" i="2"/>
  <c r="G3223" i="2"/>
  <c r="G3224" i="2"/>
  <c r="G3225" i="2"/>
  <c r="G3226" i="2"/>
  <c r="G3227" i="2"/>
  <c r="G3228" i="2"/>
  <c r="G3229" i="2"/>
  <c r="G3230" i="2"/>
  <c r="G3231" i="2"/>
  <c r="G3232" i="2"/>
  <c r="G3233" i="2"/>
  <c r="G3234" i="2"/>
  <c r="G3235" i="2"/>
  <c r="G3236" i="2"/>
  <c r="G3237" i="2"/>
  <c r="G3238" i="2"/>
  <c r="G3239" i="2"/>
  <c r="G3240" i="2"/>
  <c r="G3241" i="2"/>
  <c r="G3242" i="2"/>
  <c r="G3243" i="2"/>
  <c r="G3244" i="2"/>
  <c r="G3245" i="2"/>
  <c r="G3246" i="2"/>
  <c r="G3247" i="2"/>
  <c r="G3248" i="2"/>
  <c r="G3249" i="2"/>
  <c r="G3250" i="2"/>
  <c r="G3251" i="2"/>
  <c r="G3252" i="2"/>
  <c r="G3253" i="2"/>
  <c r="G3254" i="2"/>
  <c r="G3255" i="2"/>
  <c r="G3256" i="2"/>
  <c r="G3257" i="2"/>
  <c r="G3258" i="2"/>
  <c r="G3259" i="2"/>
  <c r="G3260" i="2"/>
  <c r="G3261" i="2"/>
  <c r="G3262" i="2"/>
  <c r="G3263" i="2"/>
  <c r="G3264" i="2"/>
  <c r="G3265" i="2"/>
  <c r="G3266" i="2"/>
  <c r="G3267" i="2"/>
  <c r="G3268" i="2"/>
  <c r="G3269" i="2"/>
  <c r="G3270" i="2"/>
  <c r="G3271" i="2"/>
  <c r="G3272" i="2"/>
  <c r="G3273" i="2"/>
  <c r="G3274" i="2"/>
  <c r="G3275" i="2"/>
  <c r="G3276" i="2"/>
  <c r="G3277" i="2"/>
  <c r="G3278" i="2"/>
  <c r="G3279" i="2"/>
  <c r="G3280" i="2"/>
  <c r="G3281" i="2"/>
  <c r="G3282" i="2"/>
  <c r="G3283" i="2"/>
  <c r="G3284" i="2"/>
  <c r="G3285" i="2"/>
  <c r="G3286" i="2"/>
  <c r="G3287" i="2"/>
  <c r="G3288" i="2"/>
  <c r="G3289" i="2"/>
  <c r="G3290" i="2"/>
  <c r="G3291" i="2"/>
  <c r="G3292" i="2"/>
  <c r="G3293" i="2"/>
  <c r="G3294" i="2"/>
  <c r="G3295" i="2"/>
  <c r="G3296" i="2"/>
  <c r="G3297" i="2"/>
  <c r="G3298" i="2"/>
  <c r="G3299" i="2"/>
  <c r="G3300" i="2"/>
  <c r="G3301" i="2"/>
  <c r="G3302" i="2"/>
  <c r="G3303" i="2"/>
  <c r="G3304" i="2"/>
  <c r="G3305" i="2"/>
  <c r="G3306" i="2"/>
  <c r="G3307" i="2"/>
  <c r="G3308" i="2"/>
  <c r="G3309" i="2"/>
  <c r="G3310" i="2"/>
  <c r="G3311" i="2"/>
  <c r="G3312" i="2"/>
  <c r="G3313" i="2"/>
  <c r="G3314" i="2"/>
  <c r="G3315" i="2"/>
  <c r="G3316" i="2"/>
  <c r="G3317" i="2"/>
  <c r="G3318" i="2"/>
  <c r="G3319" i="2"/>
  <c r="G3320" i="2"/>
  <c r="G3321" i="2"/>
  <c r="G3322" i="2"/>
  <c r="G3323" i="2"/>
  <c r="G3324" i="2"/>
  <c r="G3325" i="2"/>
  <c r="G3326" i="2"/>
  <c r="G3327" i="2"/>
  <c r="G3328" i="2"/>
  <c r="G3329" i="2"/>
  <c r="G3330" i="2"/>
  <c r="G3331" i="2"/>
  <c r="G3332" i="2"/>
  <c r="G3333" i="2"/>
  <c r="G3334" i="2"/>
  <c r="G3335" i="2"/>
  <c r="G3336" i="2"/>
  <c r="G3337" i="2"/>
  <c r="G3338" i="2"/>
  <c r="G3339" i="2"/>
  <c r="G3340" i="2"/>
  <c r="G3341" i="2"/>
  <c r="G3342" i="2"/>
  <c r="G3343" i="2"/>
  <c r="G3344" i="2"/>
  <c r="G3345" i="2"/>
  <c r="G3346" i="2"/>
  <c r="G3347" i="2"/>
  <c r="G3348" i="2"/>
  <c r="G3349" i="2"/>
  <c r="G3350" i="2"/>
  <c r="G3351" i="2"/>
  <c r="G3352" i="2"/>
  <c r="G3353" i="2"/>
  <c r="G3354" i="2"/>
  <c r="G3355" i="2"/>
  <c r="G3356" i="2"/>
  <c r="G3357" i="2"/>
  <c r="G3358" i="2"/>
  <c r="G3359" i="2"/>
  <c r="G3360" i="2"/>
  <c r="G3361" i="2"/>
  <c r="G3362" i="2"/>
  <c r="G3363" i="2"/>
  <c r="G3364" i="2"/>
  <c r="G3365" i="2"/>
  <c r="G3366" i="2"/>
  <c r="G3367" i="2"/>
  <c r="G3368" i="2"/>
  <c r="G3369" i="2"/>
  <c r="G3370" i="2"/>
  <c r="G3371" i="2"/>
  <c r="G3372" i="2"/>
  <c r="G3373" i="2"/>
  <c r="G3374" i="2"/>
  <c r="G3375" i="2"/>
  <c r="G3376" i="2"/>
  <c r="G3377" i="2"/>
  <c r="G3378" i="2"/>
  <c r="G3379" i="2"/>
  <c r="G3380" i="2"/>
  <c r="G3381" i="2"/>
  <c r="G3382" i="2"/>
  <c r="G3383" i="2"/>
  <c r="G3384" i="2"/>
  <c r="G3385" i="2"/>
  <c r="G3386" i="2"/>
  <c r="G3387" i="2"/>
  <c r="G3388" i="2"/>
  <c r="G3389" i="2"/>
  <c r="G3390" i="2"/>
  <c r="G3391" i="2"/>
  <c r="G3392" i="2"/>
  <c r="G3393" i="2"/>
  <c r="G3394" i="2"/>
  <c r="G3395" i="2"/>
  <c r="G3396" i="2"/>
  <c r="G3397" i="2"/>
  <c r="G3398" i="2"/>
  <c r="G3399" i="2"/>
  <c r="G3400" i="2"/>
  <c r="G3401" i="2"/>
  <c r="G3402" i="2"/>
  <c r="G3403" i="2"/>
  <c r="G3404" i="2"/>
  <c r="G3405" i="2"/>
  <c r="G3406" i="2"/>
  <c r="G3407" i="2"/>
  <c r="G3408" i="2"/>
  <c r="G3409" i="2"/>
  <c r="G3410" i="2"/>
  <c r="G3411" i="2"/>
  <c r="G3412" i="2"/>
  <c r="G3413" i="2"/>
  <c r="G3414" i="2"/>
  <c r="G3415" i="2"/>
  <c r="G3416" i="2"/>
  <c r="G3417" i="2"/>
  <c r="G3418" i="2"/>
  <c r="G3419" i="2"/>
  <c r="G3420" i="2"/>
  <c r="G3421" i="2"/>
  <c r="G3422" i="2"/>
  <c r="G3423" i="2"/>
  <c r="G3424" i="2"/>
  <c r="G3425" i="2"/>
  <c r="G3426" i="2"/>
  <c r="G3427" i="2"/>
  <c r="G3428" i="2"/>
  <c r="G3429" i="2"/>
  <c r="G3430" i="2"/>
  <c r="G3431" i="2"/>
  <c r="G3432" i="2"/>
  <c r="G3433" i="2"/>
  <c r="G3434" i="2"/>
  <c r="G3435" i="2"/>
  <c r="G3436" i="2"/>
  <c r="G3437" i="2"/>
  <c r="G3438" i="2"/>
  <c r="G3439" i="2"/>
  <c r="G3440" i="2"/>
  <c r="G3441" i="2"/>
  <c r="G3442" i="2"/>
  <c r="G3443" i="2"/>
  <c r="G3444" i="2"/>
  <c r="G3445" i="2"/>
  <c r="G3446" i="2"/>
  <c r="G3447" i="2"/>
  <c r="G3448" i="2"/>
  <c r="G3449" i="2"/>
  <c r="G3450" i="2"/>
  <c r="G3451" i="2"/>
  <c r="G3452" i="2"/>
  <c r="G3453" i="2"/>
  <c r="G3454" i="2"/>
  <c r="G3455" i="2"/>
  <c r="G3456" i="2"/>
  <c r="G3457" i="2"/>
  <c r="G3458" i="2"/>
  <c r="G3459" i="2"/>
  <c r="G3460" i="2"/>
  <c r="G3461" i="2"/>
  <c r="G3462" i="2"/>
  <c r="G3463" i="2"/>
  <c r="G3464" i="2"/>
  <c r="G3465" i="2"/>
  <c r="G3466" i="2"/>
  <c r="G3467" i="2"/>
  <c r="G3468" i="2"/>
  <c r="G3469" i="2"/>
  <c r="G3470" i="2"/>
  <c r="G3471" i="2"/>
  <c r="G3472" i="2"/>
  <c r="G3473" i="2"/>
  <c r="G3474" i="2"/>
  <c r="G3475" i="2"/>
  <c r="G3476" i="2"/>
  <c r="G3477" i="2"/>
  <c r="G3478" i="2"/>
  <c r="G3479" i="2"/>
  <c r="G3480" i="2"/>
  <c r="G3481" i="2"/>
  <c r="G3482" i="2"/>
  <c r="G3483" i="2"/>
  <c r="G3484" i="2"/>
  <c r="G3485" i="2"/>
  <c r="G3486" i="2"/>
  <c r="G3487" i="2"/>
  <c r="G3488" i="2"/>
  <c r="G3489" i="2"/>
  <c r="G3490" i="2"/>
  <c r="G3491" i="2"/>
  <c r="G3492" i="2"/>
  <c r="G3493" i="2"/>
  <c r="G3494" i="2"/>
  <c r="G3495" i="2"/>
  <c r="G3496" i="2"/>
  <c r="G3497" i="2"/>
  <c r="G3498" i="2"/>
  <c r="G3499" i="2"/>
  <c r="G3500" i="2"/>
  <c r="G3501" i="2"/>
  <c r="G3502" i="2"/>
  <c r="G3503" i="2"/>
  <c r="G3504" i="2"/>
  <c r="G3505" i="2"/>
  <c r="G3506" i="2"/>
  <c r="G3507" i="2"/>
  <c r="G3508" i="2"/>
  <c r="G3509" i="2"/>
  <c r="G3510" i="2"/>
  <c r="G3511" i="2"/>
  <c r="G3512" i="2"/>
  <c r="G3513" i="2"/>
  <c r="G3514" i="2"/>
  <c r="G3515" i="2"/>
  <c r="G3516" i="2"/>
  <c r="G3517" i="2"/>
  <c r="G3518" i="2"/>
  <c r="G3519" i="2"/>
  <c r="G3520" i="2"/>
  <c r="G3521" i="2"/>
  <c r="G3522" i="2"/>
  <c r="G3523" i="2"/>
  <c r="G3524" i="2"/>
  <c r="G3525" i="2"/>
  <c r="G3526" i="2"/>
  <c r="G3527" i="2"/>
  <c r="G3528" i="2"/>
  <c r="G3529" i="2"/>
  <c r="G3530" i="2"/>
  <c r="G3531" i="2"/>
  <c r="G3532" i="2"/>
  <c r="G3533" i="2"/>
  <c r="G3534" i="2"/>
  <c r="G3535" i="2"/>
  <c r="G3536" i="2"/>
  <c r="G3537" i="2"/>
  <c r="G3538" i="2"/>
  <c r="G3539" i="2"/>
  <c r="G3540" i="2"/>
  <c r="G3541" i="2"/>
  <c r="G3542" i="2"/>
  <c r="G3543" i="2"/>
  <c r="G3544" i="2"/>
  <c r="G3545" i="2"/>
  <c r="G3546" i="2"/>
  <c r="G3547" i="2"/>
  <c r="G3548" i="2"/>
  <c r="G3549" i="2"/>
  <c r="G3550" i="2"/>
  <c r="G3551" i="2"/>
  <c r="G3552" i="2"/>
  <c r="G3553" i="2"/>
  <c r="G3554" i="2"/>
  <c r="G3555" i="2"/>
  <c r="G3556" i="2"/>
  <c r="G3557" i="2"/>
  <c r="G3558" i="2"/>
  <c r="G3559" i="2"/>
  <c r="G3560" i="2"/>
  <c r="G3561" i="2"/>
  <c r="G3562" i="2"/>
  <c r="G3563" i="2"/>
  <c r="G3564" i="2"/>
  <c r="G3565" i="2"/>
  <c r="G3566" i="2"/>
  <c r="G3567" i="2"/>
  <c r="G3568" i="2"/>
  <c r="G3569" i="2"/>
  <c r="G3570" i="2"/>
  <c r="G3571" i="2"/>
  <c r="G3572" i="2"/>
  <c r="G3573" i="2"/>
  <c r="G3574" i="2"/>
  <c r="G3575" i="2"/>
  <c r="G3576" i="2"/>
  <c r="G3577" i="2"/>
  <c r="G3578" i="2"/>
  <c r="G3579" i="2"/>
  <c r="G3580" i="2"/>
  <c r="G3581" i="2"/>
  <c r="G3582" i="2"/>
  <c r="G3583" i="2"/>
  <c r="G3584" i="2"/>
  <c r="G3585" i="2"/>
  <c r="G3586" i="2"/>
  <c r="G3587" i="2"/>
  <c r="G3588" i="2"/>
  <c r="G3589" i="2"/>
  <c r="G3590" i="2"/>
  <c r="G3591" i="2"/>
  <c r="G3592" i="2"/>
  <c r="G3593" i="2"/>
  <c r="G3594" i="2"/>
  <c r="G3595" i="2"/>
  <c r="G3596" i="2"/>
  <c r="G3597" i="2"/>
  <c r="G3598" i="2"/>
  <c r="G3599" i="2"/>
  <c r="G3600" i="2"/>
  <c r="G3601" i="2"/>
  <c r="G3602" i="2"/>
  <c r="G3603" i="2"/>
  <c r="G3604" i="2"/>
  <c r="G3605" i="2"/>
  <c r="G3606" i="2"/>
  <c r="G3607" i="2"/>
  <c r="G3608" i="2"/>
  <c r="G3609" i="2"/>
  <c r="G3610" i="2"/>
  <c r="G3611" i="2"/>
  <c r="G3612" i="2"/>
  <c r="G3613" i="2"/>
  <c r="G3614" i="2"/>
  <c r="G3615" i="2"/>
  <c r="G3616" i="2"/>
  <c r="G3617" i="2"/>
  <c r="G3618" i="2"/>
  <c r="G3619" i="2"/>
  <c r="G3620" i="2"/>
  <c r="G3621" i="2"/>
  <c r="G3622" i="2"/>
  <c r="G3623" i="2"/>
  <c r="G3624" i="2"/>
  <c r="G3625" i="2"/>
  <c r="G3626" i="2"/>
  <c r="G3627" i="2"/>
  <c r="G3628" i="2"/>
  <c r="G3629" i="2"/>
  <c r="G3630" i="2"/>
  <c r="G3631" i="2"/>
  <c r="G3632" i="2"/>
  <c r="G3633" i="2"/>
  <c r="G3634" i="2"/>
  <c r="G3635" i="2"/>
  <c r="G3636" i="2"/>
  <c r="G3637" i="2"/>
  <c r="G3638" i="2"/>
  <c r="G3639" i="2"/>
  <c r="G3640" i="2"/>
  <c r="G3641" i="2"/>
  <c r="G3642" i="2"/>
  <c r="G3643" i="2"/>
  <c r="G3644" i="2"/>
  <c r="G3645" i="2"/>
  <c r="G3646" i="2"/>
  <c r="G3647" i="2"/>
  <c r="G3648" i="2"/>
  <c r="G3649" i="2"/>
  <c r="G3650" i="2"/>
  <c r="G3651" i="2"/>
  <c r="G3652" i="2"/>
  <c r="G3653" i="2"/>
  <c r="G3654" i="2"/>
  <c r="G3655" i="2"/>
  <c r="G3656" i="2"/>
  <c r="G3657" i="2"/>
  <c r="G3658" i="2"/>
  <c r="G3659" i="2"/>
  <c r="G3660" i="2"/>
  <c r="G3661" i="2"/>
  <c r="G3662" i="2"/>
  <c r="G3663" i="2"/>
  <c r="G3664" i="2"/>
  <c r="G3665" i="2"/>
  <c r="G3666" i="2"/>
  <c r="G3667" i="2"/>
  <c r="G3668" i="2"/>
  <c r="G3669" i="2"/>
  <c r="G3670" i="2"/>
  <c r="G3671" i="2"/>
  <c r="G3672" i="2"/>
  <c r="G3673" i="2"/>
  <c r="G3674" i="2"/>
  <c r="G3675" i="2"/>
  <c r="G3676" i="2"/>
  <c r="G3677" i="2"/>
  <c r="G3678" i="2"/>
  <c r="G3679" i="2"/>
  <c r="G3680" i="2"/>
  <c r="G3681" i="2"/>
  <c r="G3682" i="2"/>
  <c r="G3683" i="2"/>
  <c r="G3684" i="2"/>
  <c r="G3685" i="2"/>
  <c r="G3686" i="2"/>
  <c r="G3687" i="2"/>
  <c r="G3688" i="2"/>
  <c r="G3689" i="2"/>
  <c r="G3690" i="2"/>
  <c r="G3691" i="2"/>
  <c r="G3692" i="2"/>
  <c r="G3693" i="2"/>
  <c r="G3694" i="2"/>
  <c r="G3695" i="2"/>
  <c r="G3696" i="2"/>
  <c r="G3697" i="2"/>
  <c r="G3698" i="2"/>
  <c r="G3699" i="2"/>
  <c r="G3700" i="2"/>
  <c r="G3701" i="2"/>
  <c r="G3702" i="2"/>
  <c r="G3703" i="2"/>
  <c r="G3704" i="2"/>
  <c r="G3705" i="2"/>
  <c r="G3706" i="2"/>
  <c r="G3707" i="2"/>
  <c r="G3708" i="2"/>
  <c r="G3709" i="2"/>
  <c r="G3710" i="2"/>
  <c r="G3711" i="2"/>
  <c r="G3712" i="2"/>
  <c r="G3713" i="2"/>
  <c r="G3714" i="2"/>
  <c r="G3715" i="2"/>
  <c r="G3716" i="2"/>
  <c r="G3717" i="2"/>
  <c r="G3718" i="2"/>
  <c r="G3719" i="2"/>
  <c r="G3720" i="2"/>
  <c r="G3721" i="2"/>
  <c r="G3722" i="2"/>
  <c r="G3723" i="2"/>
  <c r="G3724" i="2"/>
  <c r="G3725" i="2"/>
  <c r="G3726" i="2"/>
  <c r="G3727" i="2"/>
  <c r="G3728" i="2"/>
  <c r="G3729" i="2"/>
  <c r="G3730" i="2"/>
  <c r="G3731" i="2"/>
  <c r="G3732" i="2"/>
  <c r="G3733" i="2"/>
  <c r="G3734" i="2"/>
  <c r="G3735" i="2"/>
  <c r="G3736" i="2"/>
  <c r="G3737" i="2"/>
  <c r="G3738" i="2"/>
  <c r="G3739" i="2"/>
  <c r="G3740" i="2"/>
  <c r="G3741" i="2"/>
  <c r="G3742" i="2"/>
  <c r="G3743" i="2"/>
  <c r="G3744" i="2"/>
  <c r="G3745" i="2"/>
  <c r="G3746" i="2"/>
  <c r="G3747" i="2"/>
  <c r="G3748" i="2"/>
  <c r="G3749" i="2"/>
  <c r="G3750" i="2"/>
  <c r="G3751" i="2"/>
  <c r="G3752" i="2"/>
  <c r="G3753" i="2"/>
  <c r="G3754" i="2"/>
  <c r="G3755" i="2"/>
  <c r="G3756" i="2"/>
  <c r="G3757" i="2"/>
  <c r="G3758" i="2"/>
  <c r="G3759" i="2"/>
  <c r="G3760" i="2"/>
  <c r="G3761" i="2"/>
  <c r="G3762" i="2"/>
  <c r="G3763" i="2"/>
  <c r="G3764" i="2"/>
  <c r="G3765" i="2"/>
  <c r="G3766" i="2"/>
  <c r="G3767" i="2"/>
  <c r="G3768" i="2"/>
  <c r="G3769" i="2"/>
  <c r="G3770" i="2"/>
  <c r="G3771" i="2"/>
  <c r="G3772" i="2"/>
  <c r="G3773" i="2"/>
  <c r="G3774" i="2"/>
  <c r="G3775" i="2"/>
  <c r="G3776" i="2"/>
  <c r="G3777" i="2"/>
  <c r="G3778" i="2"/>
  <c r="G3779" i="2"/>
  <c r="G3780" i="2"/>
  <c r="G3781" i="2"/>
  <c r="G3782" i="2"/>
  <c r="G3783" i="2"/>
  <c r="G3784" i="2"/>
  <c r="G3785" i="2"/>
  <c r="G3786" i="2"/>
  <c r="G3787" i="2"/>
  <c r="G3788" i="2"/>
  <c r="G3789" i="2"/>
  <c r="G3790" i="2"/>
  <c r="G3791" i="2"/>
  <c r="G3792" i="2"/>
  <c r="G3793" i="2"/>
  <c r="G3794" i="2"/>
  <c r="G3795" i="2"/>
  <c r="G3796" i="2"/>
  <c r="G3797" i="2"/>
  <c r="G3798" i="2"/>
  <c r="G3799" i="2"/>
  <c r="G3800" i="2"/>
  <c r="G3801" i="2"/>
  <c r="G3802" i="2"/>
  <c r="G3803" i="2"/>
  <c r="G3804" i="2"/>
  <c r="G3805" i="2"/>
  <c r="G3806" i="2"/>
  <c r="G3807" i="2"/>
  <c r="G3808" i="2"/>
  <c r="G3809" i="2"/>
  <c r="G3810" i="2"/>
  <c r="G3811" i="2"/>
  <c r="G3812" i="2"/>
  <c r="G3813" i="2"/>
  <c r="G3814" i="2"/>
  <c r="G3815" i="2"/>
  <c r="G3816" i="2"/>
  <c r="G3817" i="2"/>
  <c r="G3818" i="2"/>
  <c r="G3819" i="2"/>
  <c r="G3820" i="2"/>
  <c r="G3821" i="2"/>
  <c r="G3822" i="2"/>
  <c r="G3823" i="2"/>
  <c r="G3824" i="2"/>
  <c r="G3825" i="2"/>
  <c r="G3826" i="2"/>
  <c r="G3827" i="2"/>
  <c r="G3828" i="2"/>
  <c r="G3829" i="2"/>
  <c r="G3830" i="2"/>
  <c r="G3831" i="2"/>
  <c r="G3832" i="2"/>
  <c r="G3833" i="2"/>
  <c r="G3834" i="2"/>
  <c r="G3835" i="2"/>
  <c r="G3836" i="2"/>
  <c r="G3837" i="2"/>
  <c r="G3838" i="2"/>
  <c r="G3839" i="2"/>
  <c r="G3840" i="2"/>
  <c r="G3841" i="2"/>
  <c r="G3842" i="2"/>
  <c r="G3843" i="2"/>
  <c r="G3844" i="2"/>
  <c r="G3845" i="2"/>
  <c r="G3846" i="2"/>
  <c r="G3847" i="2"/>
  <c r="G3848" i="2"/>
  <c r="G3849" i="2"/>
  <c r="G3850" i="2"/>
  <c r="G3851" i="2"/>
  <c r="G3852" i="2"/>
  <c r="G3853" i="2"/>
  <c r="G3854" i="2"/>
  <c r="G3855" i="2"/>
  <c r="G3856" i="2"/>
  <c r="G3857" i="2"/>
  <c r="G3858" i="2"/>
  <c r="G3859" i="2"/>
  <c r="G3860" i="2"/>
  <c r="G3861" i="2"/>
  <c r="G3862" i="2"/>
  <c r="G3863" i="2"/>
  <c r="G3864" i="2"/>
  <c r="G3865" i="2"/>
  <c r="G3866" i="2"/>
  <c r="G3867" i="2"/>
  <c r="G3868" i="2"/>
  <c r="G3869" i="2"/>
  <c r="G3870" i="2"/>
  <c r="G3871" i="2"/>
  <c r="G3872" i="2"/>
  <c r="G3873" i="2"/>
  <c r="G3874" i="2"/>
  <c r="G3875" i="2"/>
  <c r="G3876" i="2"/>
  <c r="G3877" i="2"/>
  <c r="G3878" i="2"/>
  <c r="G3879" i="2"/>
  <c r="G3880" i="2"/>
  <c r="G3881" i="2"/>
  <c r="G3882" i="2"/>
  <c r="G3883" i="2"/>
  <c r="G3884" i="2"/>
  <c r="G3885" i="2"/>
  <c r="G3886" i="2"/>
  <c r="G3887" i="2"/>
  <c r="G3888" i="2"/>
  <c r="G3889" i="2"/>
  <c r="G3890" i="2"/>
  <c r="G3891" i="2"/>
  <c r="G3892" i="2"/>
  <c r="G3893" i="2"/>
  <c r="G3894" i="2"/>
  <c r="G3895" i="2"/>
  <c r="G3896" i="2"/>
  <c r="G3897" i="2"/>
  <c r="G3898" i="2"/>
  <c r="G3899" i="2"/>
  <c r="G3900" i="2"/>
  <c r="G3901" i="2"/>
  <c r="G3902" i="2"/>
  <c r="G3903" i="2"/>
  <c r="G3904" i="2"/>
  <c r="G3905" i="2"/>
  <c r="G3906" i="2"/>
  <c r="G3907" i="2"/>
  <c r="G3908" i="2"/>
  <c r="G3909" i="2"/>
  <c r="G3910" i="2"/>
  <c r="G3911" i="2"/>
  <c r="G3912" i="2"/>
  <c r="G3913" i="2"/>
  <c r="G3914" i="2"/>
  <c r="G3915" i="2"/>
  <c r="G3916" i="2"/>
  <c r="G3917" i="2"/>
  <c r="G3918" i="2"/>
  <c r="G3919" i="2"/>
  <c r="G3920" i="2"/>
  <c r="G3921" i="2"/>
  <c r="G3922" i="2"/>
  <c r="G3923" i="2"/>
  <c r="G3924" i="2"/>
  <c r="G3925" i="2"/>
  <c r="G3926" i="2"/>
  <c r="G3927" i="2"/>
  <c r="G3928" i="2"/>
  <c r="G3929" i="2"/>
  <c r="G3930" i="2"/>
  <c r="G3931" i="2"/>
  <c r="G3932" i="2"/>
  <c r="G3933" i="2"/>
  <c r="G3934" i="2"/>
  <c r="G3935" i="2"/>
  <c r="G3936" i="2"/>
  <c r="G3937" i="2"/>
  <c r="G3938" i="2"/>
  <c r="G3939" i="2"/>
  <c r="G3940" i="2"/>
  <c r="G3941" i="2"/>
  <c r="G3942" i="2"/>
  <c r="G3943" i="2"/>
  <c r="G3944" i="2"/>
  <c r="G3945" i="2"/>
  <c r="G3946" i="2"/>
  <c r="G3947" i="2"/>
  <c r="G3948" i="2"/>
  <c r="G3949" i="2"/>
  <c r="G3950" i="2"/>
  <c r="G3951" i="2"/>
  <c r="G3952" i="2"/>
  <c r="G3953" i="2"/>
  <c r="G3954" i="2"/>
  <c r="G3955" i="2"/>
  <c r="G3956" i="2"/>
  <c r="G3957" i="2"/>
  <c r="G3958" i="2"/>
  <c r="G3959" i="2"/>
  <c r="G3960" i="2"/>
  <c r="G3961" i="2"/>
  <c r="G3962" i="2"/>
  <c r="G3963" i="2"/>
  <c r="G3964" i="2"/>
  <c r="G3965" i="2"/>
  <c r="G3966" i="2"/>
  <c r="G3967" i="2"/>
  <c r="G3968" i="2"/>
  <c r="G3969" i="2"/>
  <c r="G3970" i="2"/>
  <c r="G3971" i="2"/>
  <c r="G3972" i="2"/>
  <c r="G3973" i="2"/>
  <c r="G3974" i="2"/>
  <c r="G3975" i="2"/>
  <c r="G3976" i="2"/>
  <c r="G3977" i="2"/>
  <c r="G3978" i="2"/>
  <c r="G3979" i="2"/>
  <c r="G3980" i="2"/>
  <c r="G3981" i="2"/>
  <c r="G3982" i="2"/>
  <c r="G3983" i="2"/>
  <c r="G3984" i="2"/>
  <c r="G3985" i="2"/>
  <c r="G3986" i="2"/>
  <c r="G3987" i="2"/>
  <c r="G3988" i="2"/>
  <c r="G3989" i="2"/>
  <c r="G3990" i="2"/>
  <c r="G3991" i="2"/>
  <c r="G3992" i="2"/>
  <c r="G3993" i="2"/>
  <c r="G3994" i="2"/>
  <c r="G3995" i="2"/>
  <c r="G3996" i="2"/>
  <c r="G3997" i="2"/>
  <c r="G3998" i="2"/>
  <c r="G3999" i="2"/>
  <c r="G4000" i="2"/>
  <c r="G4001" i="2"/>
  <c r="G4002" i="2"/>
  <c r="G4003" i="2"/>
  <c r="G4004" i="2"/>
  <c r="G4005" i="2"/>
  <c r="G4006" i="2"/>
  <c r="G4007" i="2"/>
  <c r="G4008" i="2"/>
  <c r="G4009" i="2"/>
  <c r="G4010" i="2"/>
  <c r="G4011" i="2"/>
  <c r="G4012" i="2"/>
  <c r="G4013" i="2"/>
  <c r="G4014" i="2"/>
  <c r="G4015" i="2"/>
  <c r="G4016" i="2"/>
  <c r="G4017" i="2"/>
  <c r="G4018" i="2"/>
  <c r="G4019" i="2"/>
  <c r="G4020" i="2"/>
  <c r="G4021" i="2"/>
  <c r="G4022" i="2"/>
  <c r="G4023" i="2"/>
  <c r="G4024" i="2"/>
  <c r="G4025" i="2"/>
  <c r="G4026" i="2"/>
  <c r="G4027" i="2"/>
  <c r="G4028" i="2"/>
  <c r="G4029" i="2"/>
  <c r="G4030" i="2"/>
  <c r="G4031" i="2"/>
  <c r="G4032" i="2"/>
  <c r="G4033" i="2"/>
  <c r="G4034" i="2"/>
  <c r="G4035" i="2"/>
  <c r="G4036" i="2"/>
  <c r="G4037" i="2"/>
  <c r="G4038" i="2"/>
  <c r="G4039" i="2"/>
  <c r="G4040" i="2"/>
  <c r="G4041" i="2"/>
  <c r="G4042" i="2"/>
  <c r="G4043" i="2"/>
  <c r="G4044" i="2"/>
  <c r="G4045" i="2"/>
  <c r="G4046" i="2"/>
  <c r="G4047" i="2"/>
  <c r="G4048" i="2"/>
  <c r="G4049" i="2"/>
  <c r="G4050" i="2"/>
  <c r="G4051" i="2"/>
  <c r="G4052" i="2"/>
  <c r="G4053" i="2"/>
  <c r="G4054" i="2"/>
  <c r="G4055" i="2"/>
  <c r="G4056" i="2"/>
  <c r="G4057" i="2"/>
  <c r="G4058" i="2"/>
  <c r="G4059" i="2"/>
  <c r="G4060" i="2"/>
  <c r="G4061" i="2"/>
  <c r="G4062" i="2"/>
  <c r="G4063" i="2"/>
  <c r="G4064" i="2"/>
  <c r="G4065" i="2"/>
  <c r="G4066" i="2"/>
  <c r="G4067" i="2"/>
  <c r="G4068" i="2"/>
  <c r="G4069" i="2"/>
  <c r="G4070" i="2"/>
  <c r="G4071" i="2"/>
  <c r="G4072" i="2"/>
  <c r="G4073" i="2"/>
  <c r="G4074" i="2"/>
  <c r="G4075" i="2"/>
  <c r="G4076" i="2"/>
  <c r="G4077" i="2"/>
  <c r="G4078" i="2"/>
  <c r="G4079" i="2"/>
  <c r="G4080" i="2"/>
  <c r="G4081" i="2"/>
  <c r="G4082" i="2"/>
  <c r="G4083" i="2"/>
  <c r="G4084" i="2"/>
  <c r="G4085" i="2"/>
  <c r="G4086" i="2"/>
  <c r="G4087" i="2"/>
  <c r="G4088" i="2"/>
  <c r="G4089" i="2"/>
  <c r="G4090" i="2"/>
  <c r="G4091" i="2"/>
  <c r="G4092" i="2"/>
  <c r="G4093" i="2"/>
  <c r="G4094" i="2"/>
  <c r="G4095" i="2"/>
  <c r="G4096" i="2"/>
  <c r="G4097" i="2"/>
  <c r="G4098" i="2"/>
  <c r="G4099" i="2"/>
  <c r="G4100" i="2"/>
  <c r="G4101" i="2"/>
  <c r="G4102" i="2"/>
  <c r="G4103" i="2"/>
  <c r="G4104" i="2"/>
  <c r="G4105" i="2"/>
  <c r="G4106" i="2"/>
  <c r="G4107" i="2"/>
  <c r="G4108" i="2"/>
  <c r="G4109" i="2"/>
  <c r="G4110" i="2"/>
  <c r="G4111" i="2"/>
  <c r="G4112" i="2"/>
  <c r="G4113" i="2"/>
  <c r="G4114" i="2"/>
  <c r="G4115" i="2"/>
  <c r="G4116" i="2"/>
  <c r="G4117" i="2"/>
  <c r="G4118" i="2"/>
  <c r="G4119" i="2"/>
  <c r="G4120" i="2"/>
  <c r="G4121" i="2"/>
  <c r="G4122" i="2"/>
  <c r="G4123" i="2"/>
  <c r="G4124" i="2"/>
  <c r="G4125" i="2"/>
  <c r="G4126" i="2"/>
  <c r="G4127" i="2"/>
  <c r="G4128" i="2"/>
  <c r="G4129" i="2"/>
  <c r="G4130" i="2"/>
  <c r="G4131" i="2"/>
  <c r="G4132" i="2"/>
  <c r="G4133" i="2"/>
  <c r="G4134" i="2"/>
  <c r="G4135" i="2"/>
  <c r="G4136" i="2"/>
  <c r="G4137" i="2"/>
  <c r="G4138" i="2"/>
  <c r="G4139" i="2"/>
  <c r="G4140" i="2"/>
  <c r="G4141" i="2"/>
  <c r="G4142" i="2"/>
  <c r="G4143" i="2"/>
  <c r="G4144" i="2"/>
  <c r="G4145" i="2"/>
  <c r="G4146" i="2"/>
  <c r="G4147" i="2"/>
  <c r="G4148" i="2"/>
  <c r="G4149" i="2"/>
  <c r="G4150" i="2"/>
  <c r="G4151" i="2"/>
  <c r="G4152" i="2"/>
  <c r="G4153" i="2"/>
  <c r="G4154" i="2"/>
  <c r="G4155" i="2"/>
  <c r="G4156" i="2"/>
  <c r="G4157" i="2"/>
  <c r="G4158" i="2"/>
  <c r="G4159" i="2"/>
  <c r="G4160" i="2"/>
  <c r="G4161" i="2"/>
  <c r="G4162" i="2"/>
  <c r="G4163" i="2"/>
  <c r="G4164" i="2"/>
  <c r="G4165" i="2"/>
  <c r="G4166" i="2"/>
  <c r="G4167" i="2"/>
  <c r="G4168" i="2"/>
  <c r="G4169" i="2"/>
  <c r="G4170" i="2"/>
  <c r="G4171" i="2"/>
  <c r="G4172" i="2"/>
  <c r="G4173" i="2"/>
  <c r="G4174" i="2"/>
  <c r="G4175" i="2"/>
  <c r="G4176" i="2"/>
  <c r="G4177" i="2"/>
  <c r="G4178" i="2"/>
  <c r="G4179" i="2"/>
  <c r="G4180" i="2"/>
  <c r="G4181" i="2"/>
  <c r="G4182" i="2"/>
  <c r="G4183" i="2"/>
  <c r="G4184" i="2"/>
  <c r="G4185" i="2"/>
  <c r="G4186" i="2"/>
  <c r="G4187" i="2"/>
  <c r="G4188" i="2"/>
  <c r="G4189" i="2"/>
  <c r="G4190" i="2"/>
  <c r="G4191" i="2"/>
  <c r="G4192" i="2"/>
  <c r="G4193" i="2"/>
  <c r="G4194" i="2"/>
  <c r="G4195" i="2"/>
  <c r="G4196" i="2"/>
  <c r="G4197" i="2"/>
  <c r="G4198" i="2"/>
  <c r="G4199" i="2"/>
  <c r="G4200" i="2"/>
  <c r="G4201" i="2"/>
  <c r="G4202" i="2"/>
  <c r="G4203" i="2"/>
  <c r="G4204" i="2"/>
  <c r="G4205" i="2"/>
  <c r="G4206" i="2"/>
  <c r="G4207" i="2"/>
  <c r="G4208" i="2"/>
  <c r="G4209" i="2"/>
  <c r="G4210" i="2"/>
  <c r="G4211" i="2"/>
  <c r="G4212" i="2"/>
  <c r="G4213" i="2"/>
  <c r="G4214" i="2"/>
  <c r="G4215" i="2"/>
  <c r="G4216" i="2"/>
  <c r="G4217" i="2"/>
  <c r="G4218" i="2"/>
  <c r="G4219" i="2"/>
  <c r="G4220" i="2"/>
  <c r="G4221" i="2"/>
  <c r="G4222" i="2"/>
  <c r="G4223" i="2"/>
  <c r="G4224" i="2"/>
  <c r="G4225" i="2"/>
  <c r="G4226" i="2"/>
  <c r="G4227" i="2"/>
  <c r="G4228" i="2"/>
  <c r="G4229" i="2"/>
  <c r="G4230" i="2"/>
  <c r="G4231" i="2"/>
  <c r="G4232" i="2"/>
  <c r="G4233" i="2"/>
  <c r="G4234" i="2"/>
  <c r="G4235" i="2"/>
  <c r="G4236" i="2"/>
  <c r="G4237" i="2"/>
  <c r="G4238" i="2"/>
  <c r="G4239" i="2"/>
  <c r="G4240" i="2"/>
  <c r="G4241" i="2"/>
  <c r="G4242" i="2"/>
  <c r="G4243" i="2"/>
  <c r="G4244" i="2"/>
  <c r="G4245" i="2"/>
  <c r="G4246" i="2"/>
  <c r="G4247" i="2"/>
  <c r="G4248" i="2"/>
  <c r="G4249" i="2"/>
  <c r="G4250" i="2"/>
  <c r="G4251" i="2"/>
  <c r="G4252" i="2"/>
  <c r="G4253" i="2"/>
  <c r="G4254" i="2"/>
  <c r="G4255" i="2"/>
  <c r="G4256" i="2"/>
  <c r="G4257" i="2"/>
  <c r="G4258" i="2"/>
  <c r="G4259" i="2"/>
  <c r="G4260" i="2"/>
  <c r="G4261" i="2"/>
  <c r="G4262" i="2"/>
  <c r="G4263" i="2"/>
  <c r="G4264" i="2"/>
  <c r="G4265" i="2"/>
  <c r="G4266" i="2"/>
  <c r="G4267" i="2"/>
  <c r="G4268" i="2"/>
  <c r="G4269" i="2"/>
  <c r="G4270" i="2"/>
  <c r="G4271" i="2"/>
  <c r="G4272" i="2"/>
  <c r="G4273" i="2"/>
  <c r="G4274" i="2"/>
  <c r="G4275" i="2"/>
  <c r="G4276" i="2"/>
  <c r="G4277" i="2"/>
  <c r="G4278" i="2"/>
  <c r="G4279" i="2"/>
  <c r="G4280" i="2"/>
  <c r="G4281" i="2"/>
  <c r="G4282" i="2"/>
  <c r="G4283" i="2"/>
  <c r="G4284" i="2"/>
  <c r="G4285" i="2"/>
  <c r="G4286" i="2"/>
  <c r="G4287" i="2"/>
  <c r="G4288" i="2"/>
  <c r="G4289" i="2"/>
  <c r="G4290" i="2"/>
  <c r="G4291" i="2"/>
  <c r="G4292" i="2"/>
  <c r="G4293" i="2"/>
  <c r="G4294" i="2"/>
  <c r="G4295" i="2"/>
  <c r="G4296" i="2"/>
  <c r="G4297" i="2"/>
  <c r="G4298" i="2"/>
  <c r="G4299" i="2"/>
  <c r="G4300" i="2"/>
  <c r="G4301" i="2"/>
  <c r="G4302" i="2"/>
  <c r="G4303" i="2"/>
  <c r="G4304" i="2"/>
  <c r="G4305" i="2"/>
  <c r="G4306" i="2"/>
  <c r="G4307" i="2"/>
  <c r="G4308" i="2"/>
  <c r="G4309" i="2"/>
  <c r="G4310" i="2"/>
  <c r="G4311" i="2"/>
  <c r="G4312" i="2"/>
  <c r="G4313" i="2"/>
  <c r="G4314" i="2"/>
  <c r="G4315" i="2"/>
  <c r="G4316" i="2"/>
  <c r="G4317" i="2"/>
  <c r="G4318" i="2"/>
  <c r="G4319" i="2"/>
  <c r="G4320" i="2"/>
  <c r="G4321" i="2"/>
  <c r="G4322" i="2"/>
  <c r="G4323" i="2"/>
  <c r="G4324" i="2"/>
  <c r="G4325" i="2"/>
  <c r="G4326" i="2"/>
  <c r="G4327" i="2"/>
  <c r="G4328" i="2"/>
  <c r="G4329" i="2"/>
  <c r="G4330" i="2"/>
  <c r="G4331" i="2"/>
  <c r="G4332" i="2"/>
  <c r="G4333" i="2"/>
  <c r="G4334" i="2"/>
  <c r="G4335" i="2"/>
  <c r="G4336" i="2"/>
  <c r="G4337" i="2"/>
  <c r="G4338" i="2"/>
  <c r="G4339" i="2"/>
  <c r="G4340" i="2"/>
  <c r="G4341" i="2"/>
  <c r="G4342" i="2"/>
  <c r="G4343" i="2"/>
  <c r="G4344" i="2"/>
  <c r="G4345" i="2"/>
  <c r="G4346" i="2"/>
  <c r="G4347" i="2"/>
  <c r="G4348" i="2"/>
  <c r="G4349" i="2"/>
  <c r="G4350" i="2"/>
  <c r="G4351" i="2"/>
  <c r="G4352" i="2"/>
  <c r="G4353" i="2"/>
  <c r="G4354" i="2"/>
  <c r="G4355" i="2"/>
  <c r="G4356" i="2"/>
  <c r="G4357" i="2"/>
  <c r="G4358" i="2"/>
  <c r="G4359" i="2"/>
  <c r="G4360" i="2"/>
  <c r="G4361" i="2"/>
  <c r="G4362" i="2"/>
  <c r="G4363" i="2"/>
  <c r="G4364" i="2"/>
  <c r="G4365" i="2"/>
  <c r="G4366" i="2"/>
  <c r="G4367" i="2"/>
  <c r="G4368" i="2"/>
  <c r="G4369" i="2"/>
  <c r="G4370" i="2"/>
  <c r="G4371" i="2"/>
  <c r="G4372" i="2"/>
  <c r="G4373" i="2"/>
  <c r="G4374" i="2"/>
  <c r="G4375" i="2"/>
  <c r="G4376" i="2"/>
  <c r="G4377" i="2"/>
  <c r="G4378" i="2"/>
  <c r="G4379" i="2"/>
  <c r="G4380" i="2"/>
  <c r="G4381" i="2"/>
  <c r="G4382" i="2"/>
  <c r="G4383" i="2"/>
  <c r="G4384" i="2"/>
  <c r="G4385" i="2"/>
  <c r="G4386" i="2"/>
  <c r="G4387" i="2"/>
  <c r="G4388" i="2"/>
  <c r="G4389" i="2"/>
  <c r="G4390" i="2"/>
  <c r="G4391" i="2"/>
  <c r="G4392" i="2"/>
  <c r="G4393" i="2"/>
  <c r="G4394" i="2"/>
  <c r="G4395" i="2"/>
  <c r="G4396" i="2"/>
  <c r="G4397" i="2"/>
  <c r="G4398" i="2"/>
  <c r="G4399" i="2"/>
  <c r="G4400" i="2"/>
  <c r="G4401" i="2"/>
  <c r="G4402" i="2"/>
  <c r="G4403" i="2"/>
  <c r="G4404" i="2"/>
  <c r="G4405" i="2"/>
  <c r="G4406" i="2"/>
  <c r="G4407" i="2"/>
  <c r="G4408" i="2"/>
  <c r="G4409" i="2"/>
  <c r="G4410" i="2"/>
  <c r="G4411" i="2"/>
  <c r="G4412" i="2"/>
  <c r="G4413" i="2"/>
  <c r="G4414" i="2"/>
  <c r="G4415" i="2"/>
  <c r="G4416" i="2"/>
  <c r="G4417" i="2"/>
  <c r="G4418" i="2"/>
  <c r="G4419" i="2"/>
  <c r="G4420" i="2"/>
  <c r="G4421" i="2"/>
  <c r="G4422" i="2"/>
  <c r="G4423" i="2"/>
  <c r="G4424" i="2"/>
  <c r="G4425" i="2"/>
  <c r="G4426" i="2"/>
  <c r="G4427" i="2"/>
  <c r="G4428" i="2"/>
  <c r="G4429" i="2"/>
  <c r="G4430" i="2"/>
  <c r="G4431" i="2"/>
  <c r="G4432" i="2"/>
  <c r="G4433" i="2"/>
  <c r="G4434" i="2"/>
  <c r="G4435" i="2"/>
  <c r="G4436" i="2"/>
  <c r="G4437" i="2"/>
  <c r="G4438" i="2"/>
  <c r="G4439" i="2"/>
  <c r="G4440" i="2"/>
  <c r="G4441" i="2"/>
  <c r="G4442" i="2"/>
  <c r="G4443" i="2"/>
  <c r="G4444" i="2"/>
  <c r="G4445" i="2"/>
  <c r="G4446" i="2"/>
  <c r="G4447" i="2"/>
  <c r="G4448" i="2"/>
  <c r="G4449" i="2"/>
  <c r="G4450" i="2"/>
  <c r="G4451" i="2"/>
  <c r="G4452" i="2"/>
  <c r="G4453" i="2"/>
  <c r="G4454" i="2"/>
  <c r="G4455" i="2"/>
  <c r="G4456" i="2"/>
  <c r="G4457" i="2"/>
  <c r="G4458" i="2"/>
  <c r="G4459" i="2"/>
  <c r="G4460" i="2"/>
  <c r="G4461" i="2"/>
  <c r="G4462" i="2"/>
  <c r="G4463" i="2"/>
  <c r="G4464" i="2"/>
  <c r="G4465" i="2"/>
  <c r="G4466" i="2"/>
  <c r="G4467" i="2"/>
  <c r="G4468" i="2"/>
  <c r="G4469" i="2"/>
  <c r="G4470" i="2"/>
  <c r="G4471" i="2"/>
  <c r="G4472" i="2"/>
  <c r="G4473" i="2"/>
  <c r="G4474" i="2"/>
  <c r="G4475" i="2"/>
  <c r="G4476" i="2"/>
  <c r="G4477" i="2"/>
  <c r="G4478" i="2"/>
  <c r="G4479" i="2"/>
  <c r="G4480" i="2"/>
  <c r="G4481" i="2"/>
  <c r="G4482" i="2"/>
  <c r="G4483" i="2"/>
  <c r="G4484" i="2"/>
  <c r="G4485" i="2"/>
  <c r="G4486" i="2"/>
  <c r="G4487" i="2"/>
  <c r="G4488" i="2"/>
  <c r="G4489" i="2"/>
  <c r="G4490" i="2"/>
  <c r="G4491" i="2"/>
  <c r="G4492" i="2"/>
  <c r="G4493" i="2"/>
  <c r="G4494" i="2"/>
  <c r="G4495" i="2"/>
  <c r="G4496" i="2"/>
  <c r="G4497" i="2"/>
  <c r="G4498" i="2"/>
  <c r="G4499" i="2"/>
  <c r="G4500" i="2"/>
  <c r="G4501" i="2"/>
  <c r="G4502" i="2"/>
  <c r="G4503" i="2"/>
  <c r="G4504" i="2"/>
  <c r="G4505" i="2"/>
  <c r="G4506" i="2"/>
  <c r="G4507" i="2"/>
  <c r="G4508" i="2"/>
  <c r="G4509" i="2"/>
  <c r="G4510" i="2"/>
  <c r="G4511" i="2"/>
  <c r="G4512" i="2"/>
  <c r="G4513" i="2"/>
  <c r="G4514" i="2"/>
  <c r="G4515" i="2"/>
  <c r="G4516" i="2"/>
  <c r="G4517" i="2"/>
  <c r="G4518" i="2"/>
  <c r="G4519" i="2"/>
  <c r="G4520" i="2"/>
  <c r="G4521" i="2"/>
  <c r="G4522" i="2"/>
  <c r="G4523" i="2"/>
  <c r="G4524" i="2"/>
  <c r="G4525" i="2"/>
  <c r="G4526" i="2"/>
  <c r="G4527" i="2"/>
  <c r="G4528" i="2"/>
  <c r="G4529" i="2"/>
  <c r="G4530" i="2"/>
  <c r="G4531" i="2"/>
  <c r="G4532" i="2"/>
  <c r="G4533" i="2"/>
  <c r="G4534" i="2"/>
  <c r="G4535" i="2"/>
  <c r="G4536" i="2"/>
  <c r="G4537" i="2"/>
  <c r="G4538" i="2"/>
  <c r="G4539" i="2"/>
  <c r="G4540" i="2"/>
  <c r="G4541" i="2"/>
  <c r="G4542" i="2"/>
  <c r="G4543" i="2"/>
  <c r="G4544" i="2"/>
  <c r="G4545" i="2"/>
  <c r="G4546" i="2"/>
  <c r="G4547" i="2"/>
  <c r="G4548" i="2"/>
  <c r="G4549" i="2"/>
  <c r="G4550" i="2"/>
  <c r="G4551" i="2"/>
  <c r="G4552" i="2"/>
  <c r="G4553" i="2"/>
  <c r="G4554" i="2"/>
  <c r="G4555" i="2"/>
  <c r="G4556" i="2"/>
  <c r="G4557" i="2"/>
  <c r="G4558" i="2"/>
  <c r="G4559" i="2"/>
  <c r="G4560" i="2"/>
  <c r="G4561" i="2"/>
  <c r="G4562" i="2"/>
  <c r="G4563" i="2"/>
  <c r="G4564" i="2"/>
  <c r="G4565" i="2"/>
  <c r="G4566" i="2"/>
  <c r="G4567" i="2"/>
  <c r="G4568" i="2"/>
  <c r="G4569" i="2"/>
  <c r="G4570" i="2"/>
  <c r="G4571" i="2"/>
  <c r="G4572" i="2"/>
  <c r="G4573" i="2"/>
  <c r="G4574" i="2"/>
  <c r="G4575" i="2"/>
  <c r="G4576" i="2"/>
  <c r="G4577" i="2"/>
  <c r="G4578" i="2"/>
  <c r="G4579" i="2"/>
  <c r="G4580" i="2"/>
  <c r="G4581" i="2"/>
  <c r="G4582" i="2"/>
  <c r="G4583" i="2"/>
  <c r="G4584" i="2"/>
  <c r="G4585" i="2"/>
  <c r="G4586" i="2"/>
  <c r="G4587" i="2"/>
  <c r="G4588" i="2"/>
  <c r="G4589" i="2"/>
  <c r="G4590" i="2"/>
  <c r="G4591" i="2"/>
  <c r="G4592" i="2"/>
  <c r="G4593" i="2"/>
  <c r="G4594" i="2"/>
  <c r="G4595" i="2"/>
  <c r="G4596" i="2"/>
  <c r="G4597" i="2"/>
  <c r="G4598" i="2"/>
  <c r="G4599" i="2"/>
  <c r="G4600" i="2"/>
  <c r="G4601" i="2"/>
  <c r="G4602" i="2"/>
  <c r="G4603" i="2"/>
  <c r="G4604" i="2"/>
  <c r="G4605" i="2"/>
  <c r="G4606" i="2"/>
  <c r="G4607" i="2"/>
  <c r="G4608" i="2"/>
  <c r="G4609" i="2"/>
  <c r="G4610" i="2"/>
  <c r="G4611" i="2"/>
  <c r="G4612" i="2"/>
  <c r="G4613" i="2"/>
  <c r="G4614" i="2"/>
  <c r="G4615" i="2"/>
  <c r="G4616" i="2"/>
  <c r="G4617" i="2"/>
  <c r="G4618" i="2"/>
  <c r="G4619" i="2"/>
  <c r="G4620" i="2"/>
  <c r="G4621" i="2"/>
  <c r="G4622" i="2"/>
  <c r="G4623" i="2"/>
  <c r="G4624" i="2"/>
  <c r="G4625" i="2"/>
  <c r="G4626" i="2"/>
  <c r="G4627" i="2"/>
  <c r="G4628" i="2"/>
  <c r="G4629" i="2"/>
  <c r="G4630" i="2"/>
  <c r="G4631" i="2"/>
  <c r="G4632" i="2"/>
  <c r="G4633" i="2"/>
  <c r="G4634" i="2"/>
  <c r="G4635" i="2"/>
  <c r="G4636" i="2"/>
  <c r="G4637" i="2"/>
  <c r="G4638" i="2"/>
  <c r="G4639" i="2"/>
  <c r="G4640" i="2"/>
  <c r="G4641" i="2"/>
  <c r="G4642" i="2"/>
  <c r="G4643" i="2"/>
  <c r="G4644" i="2"/>
  <c r="G4645" i="2"/>
  <c r="G4646" i="2"/>
  <c r="G4647" i="2"/>
  <c r="G4648" i="2"/>
  <c r="G4649" i="2"/>
  <c r="G4650" i="2"/>
  <c r="G4651" i="2"/>
  <c r="G4652" i="2"/>
  <c r="G4653" i="2"/>
  <c r="G4654" i="2"/>
  <c r="G4655" i="2"/>
  <c r="G4656" i="2"/>
  <c r="G4657" i="2"/>
  <c r="G4658" i="2"/>
  <c r="G4659" i="2"/>
  <c r="G4660" i="2"/>
  <c r="G4661" i="2"/>
  <c r="G4662" i="2"/>
  <c r="G4663" i="2"/>
  <c r="G4664" i="2"/>
  <c r="G4665" i="2"/>
  <c r="G4666" i="2"/>
  <c r="G4667" i="2"/>
  <c r="G4668" i="2"/>
  <c r="G4669" i="2"/>
  <c r="G4670" i="2"/>
  <c r="G4671" i="2"/>
  <c r="G4672" i="2"/>
  <c r="G4673" i="2"/>
  <c r="G4674" i="2"/>
  <c r="G4675" i="2"/>
  <c r="G4676" i="2"/>
  <c r="G4677" i="2"/>
  <c r="G4678" i="2"/>
  <c r="G4679" i="2"/>
  <c r="G4680" i="2"/>
  <c r="G4681" i="2"/>
  <c r="G4682" i="2"/>
  <c r="G4683" i="2"/>
  <c r="G4684" i="2"/>
  <c r="G4685" i="2"/>
  <c r="G4686" i="2"/>
  <c r="G4687" i="2"/>
  <c r="G4688" i="2"/>
  <c r="G4689" i="2"/>
  <c r="G4690" i="2"/>
  <c r="G4691" i="2"/>
  <c r="G4692" i="2"/>
  <c r="G4693" i="2"/>
  <c r="G4694" i="2"/>
  <c r="G4695" i="2"/>
  <c r="G4696" i="2"/>
  <c r="G4697" i="2"/>
  <c r="G4698" i="2"/>
  <c r="G4699" i="2"/>
  <c r="G4700" i="2"/>
  <c r="G4701" i="2"/>
  <c r="G4702" i="2"/>
  <c r="G4703" i="2"/>
  <c r="G4704" i="2"/>
  <c r="G4705" i="2"/>
  <c r="G4706" i="2"/>
  <c r="G4707" i="2"/>
  <c r="G4708" i="2"/>
  <c r="G4709" i="2"/>
  <c r="G4710" i="2"/>
  <c r="G4711" i="2"/>
  <c r="G4712" i="2"/>
  <c r="G4713" i="2"/>
  <c r="G4714" i="2"/>
  <c r="G4715" i="2"/>
  <c r="G4716" i="2"/>
  <c r="G4717" i="2"/>
  <c r="G4718" i="2"/>
  <c r="G4719" i="2"/>
  <c r="G4720" i="2"/>
  <c r="G4721" i="2"/>
  <c r="G4722" i="2"/>
  <c r="G4723" i="2"/>
  <c r="G4724" i="2"/>
  <c r="G4725" i="2"/>
  <c r="G4726" i="2"/>
  <c r="G4727" i="2"/>
  <c r="G4728" i="2"/>
  <c r="G4729" i="2"/>
  <c r="G4730" i="2"/>
  <c r="G4731" i="2"/>
  <c r="G4732" i="2"/>
  <c r="G4733" i="2"/>
  <c r="G4734" i="2"/>
  <c r="G4735" i="2"/>
  <c r="G4736" i="2"/>
  <c r="G4737" i="2"/>
  <c r="G4738" i="2"/>
  <c r="G4739" i="2"/>
  <c r="G4740" i="2"/>
  <c r="G4741" i="2"/>
  <c r="G4742" i="2"/>
  <c r="G4743" i="2"/>
  <c r="G4744" i="2"/>
  <c r="G4745" i="2"/>
  <c r="G4746" i="2"/>
  <c r="G4747" i="2"/>
  <c r="G4748" i="2"/>
  <c r="G4749" i="2"/>
  <c r="G4750" i="2"/>
  <c r="G4751" i="2"/>
  <c r="G4752" i="2"/>
  <c r="G4753" i="2"/>
  <c r="G4754" i="2"/>
  <c r="G4755" i="2"/>
  <c r="G4756" i="2"/>
  <c r="G4757" i="2"/>
  <c r="G4758" i="2"/>
  <c r="G4759" i="2"/>
  <c r="G4760" i="2"/>
  <c r="G4761" i="2"/>
  <c r="G4762" i="2"/>
  <c r="G4763" i="2"/>
  <c r="G4764" i="2"/>
  <c r="G4765" i="2"/>
  <c r="G4766" i="2"/>
  <c r="G4767" i="2"/>
  <c r="G4768" i="2"/>
  <c r="G4769" i="2"/>
  <c r="G4770" i="2"/>
  <c r="G4771" i="2"/>
  <c r="G4772" i="2"/>
  <c r="G4773" i="2"/>
  <c r="G4774" i="2"/>
  <c r="G4775" i="2"/>
  <c r="G4776" i="2"/>
  <c r="G4777" i="2"/>
  <c r="G4778" i="2"/>
  <c r="G4779" i="2"/>
  <c r="G4780" i="2"/>
  <c r="G4781" i="2"/>
  <c r="G4782" i="2"/>
  <c r="G4783" i="2"/>
  <c r="G4784" i="2"/>
  <c r="G4785" i="2"/>
  <c r="G4786" i="2"/>
  <c r="G4787" i="2"/>
  <c r="G4788" i="2"/>
  <c r="G4789" i="2"/>
  <c r="G4790" i="2"/>
  <c r="G4791" i="2"/>
  <c r="G4792" i="2"/>
  <c r="G4793" i="2"/>
  <c r="G4794" i="2"/>
  <c r="G4795" i="2"/>
  <c r="G4796" i="2"/>
  <c r="G4797" i="2"/>
  <c r="G4798" i="2"/>
  <c r="G4799" i="2"/>
  <c r="G4800" i="2"/>
  <c r="G4801" i="2"/>
  <c r="G4802" i="2"/>
  <c r="G4803" i="2"/>
  <c r="G4804" i="2"/>
  <c r="G4805" i="2"/>
  <c r="G4806" i="2"/>
  <c r="G4807" i="2"/>
  <c r="G4808" i="2"/>
  <c r="G4809" i="2"/>
  <c r="G4810" i="2"/>
  <c r="G4811" i="2"/>
  <c r="G4812" i="2"/>
  <c r="G4813" i="2"/>
  <c r="G4814" i="2"/>
  <c r="G4815" i="2"/>
  <c r="G4816" i="2"/>
  <c r="G4817" i="2"/>
  <c r="G4818" i="2"/>
  <c r="G4819" i="2"/>
  <c r="G4820" i="2"/>
  <c r="G4821" i="2"/>
  <c r="G4822" i="2"/>
  <c r="G4823" i="2"/>
  <c r="G4824" i="2"/>
  <c r="G4825" i="2"/>
  <c r="G4826" i="2"/>
  <c r="G4827" i="2"/>
  <c r="G4828" i="2"/>
  <c r="G4829" i="2"/>
  <c r="G4830" i="2"/>
  <c r="G4831" i="2"/>
  <c r="G4832" i="2"/>
  <c r="G4833" i="2"/>
  <c r="G4834" i="2"/>
  <c r="G4835" i="2"/>
  <c r="G4836" i="2"/>
  <c r="G4837" i="2"/>
  <c r="G4838" i="2"/>
  <c r="G4839" i="2"/>
  <c r="G4840" i="2"/>
  <c r="G4841" i="2"/>
  <c r="G4842" i="2"/>
  <c r="G4843" i="2"/>
  <c r="G4844" i="2"/>
  <c r="G4845" i="2"/>
  <c r="G4846" i="2"/>
  <c r="G4847" i="2"/>
  <c r="G4848" i="2"/>
  <c r="G4849" i="2"/>
  <c r="G4850" i="2"/>
  <c r="G4851" i="2"/>
  <c r="G4852" i="2"/>
  <c r="G4853" i="2"/>
  <c r="G4854" i="2"/>
  <c r="G4855" i="2"/>
  <c r="G4856" i="2"/>
  <c r="G4857" i="2"/>
  <c r="G4858" i="2"/>
  <c r="G4859" i="2"/>
  <c r="G4860" i="2"/>
  <c r="G4861" i="2"/>
  <c r="G4862" i="2"/>
  <c r="G4863" i="2"/>
  <c r="G4864" i="2"/>
  <c r="G4865" i="2"/>
  <c r="G4866" i="2"/>
  <c r="G4867" i="2"/>
  <c r="G4868" i="2"/>
  <c r="G4869" i="2"/>
  <c r="G4870" i="2"/>
  <c r="G4871" i="2"/>
  <c r="G4872" i="2"/>
  <c r="G4873" i="2"/>
  <c r="G4874" i="2"/>
  <c r="G4875" i="2"/>
  <c r="G4876" i="2"/>
  <c r="G4877" i="2"/>
  <c r="G4878" i="2"/>
  <c r="G4879" i="2"/>
  <c r="G4880" i="2"/>
  <c r="G4881" i="2"/>
  <c r="G4882" i="2"/>
  <c r="G4883" i="2"/>
  <c r="G4884" i="2"/>
  <c r="G4885" i="2"/>
  <c r="G4886" i="2"/>
  <c r="G4887" i="2"/>
  <c r="G4888" i="2"/>
  <c r="G4889" i="2"/>
  <c r="G4890" i="2"/>
  <c r="G4891" i="2"/>
  <c r="G4892" i="2"/>
  <c r="G4893" i="2"/>
  <c r="G4894" i="2"/>
  <c r="G4895" i="2"/>
  <c r="G4896" i="2"/>
  <c r="G4897" i="2"/>
  <c r="G4898" i="2"/>
  <c r="G4899" i="2"/>
  <c r="G4900" i="2"/>
  <c r="G4901" i="2"/>
  <c r="G4902" i="2"/>
  <c r="G4903" i="2"/>
  <c r="G4904" i="2"/>
  <c r="G4905" i="2"/>
  <c r="G4906" i="2"/>
  <c r="G4907" i="2"/>
  <c r="G4908" i="2"/>
  <c r="G4909" i="2"/>
  <c r="G4910" i="2"/>
  <c r="G4911" i="2"/>
  <c r="G4912" i="2"/>
  <c r="G4913" i="2"/>
  <c r="G4914" i="2"/>
  <c r="G4915" i="2"/>
  <c r="G4916" i="2"/>
  <c r="G4917" i="2"/>
  <c r="G4918" i="2"/>
  <c r="G4919" i="2"/>
  <c r="G4920" i="2"/>
  <c r="G4921" i="2"/>
  <c r="G4922" i="2"/>
  <c r="G4923" i="2"/>
  <c r="G4924" i="2"/>
  <c r="G4925" i="2"/>
  <c r="G4926" i="2"/>
  <c r="G4927" i="2"/>
  <c r="G4928" i="2"/>
  <c r="G4929" i="2"/>
  <c r="G4930" i="2"/>
  <c r="G4931" i="2"/>
  <c r="G4932" i="2"/>
  <c r="G4933" i="2"/>
  <c r="G4934" i="2"/>
  <c r="G4935" i="2"/>
  <c r="G4936" i="2"/>
  <c r="G4937" i="2"/>
  <c r="G4938" i="2"/>
  <c r="G4939" i="2"/>
  <c r="G4940" i="2"/>
  <c r="G4941" i="2"/>
  <c r="G4942" i="2"/>
  <c r="G4943" i="2"/>
  <c r="G4944" i="2"/>
  <c r="G4945" i="2"/>
  <c r="G4946" i="2"/>
  <c r="G4947" i="2"/>
  <c r="G4948" i="2"/>
  <c r="G4949" i="2"/>
  <c r="G4950" i="2"/>
  <c r="G4951" i="2"/>
  <c r="G4952" i="2"/>
  <c r="G4953" i="2"/>
  <c r="G4954" i="2"/>
  <c r="G4955" i="2"/>
  <c r="G4956" i="2"/>
  <c r="G4957" i="2"/>
  <c r="G4958" i="2"/>
  <c r="G4959" i="2"/>
  <c r="G4960" i="2"/>
  <c r="G4961" i="2"/>
  <c r="G4962" i="2"/>
  <c r="G4963" i="2"/>
  <c r="G4964" i="2"/>
  <c r="G4965" i="2"/>
  <c r="G4966" i="2"/>
  <c r="G4967" i="2"/>
  <c r="G4968" i="2"/>
  <c r="G4969" i="2"/>
  <c r="G4970" i="2"/>
  <c r="G4971" i="2"/>
  <c r="G4972" i="2"/>
  <c r="G4973" i="2"/>
  <c r="G4974" i="2"/>
  <c r="G4975" i="2"/>
  <c r="G4976" i="2"/>
  <c r="G4977" i="2"/>
  <c r="G4978" i="2"/>
  <c r="G4979" i="2"/>
  <c r="G4980" i="2"/>
  <c r="G4981" i="2"/>
  <c r="G4982" i="2"/>
  <c r="G4983" i="2"/>
  <c r="G4984" i="2"/>
  <c r="G4985" i="2"/>
  <c r="G4986" i="2"/>
  <c r="G4987" i="2"/>
  <c r="G4988" i="2"/>
  <c r="G4989" i="2"/>
  <c r="G4990" i="2"/>
  <c r="G4991" i="2"/>
  <c r="G4992" i="2"/>
  <c r="G4993" i="2"/>
  <c r="G4994" i="2"/>
  <c r="G4995" i="2"/>
  <c r="G4996" i="2"/>
  <c r="G4997" i="2"/>
  <c r="G4998" i="2"/>
  <c r="G4999" i="2"/>
  <c r="G5000" i="2"/>
  <c r="G5001" i="2"/>
  <c r="G5002" i="2"/>
  <c r="G5003" i="2"/>
  <c r="G5004" i="2"/>
  <c r="G5005" i="2"/>
  <c r="G5006" i="2"/>
  <c r="G5007" i="2"/>
  <c r="G5008" i="2"/>
  <c r="G5009" i="2"/>
  <c r="G5010" i="2"/>
  <c r="G5011" i="2"/>
  <c r="G5012" i="2"/>
  <c r="G5013" i="2"/>
  <c r="G5014" i="2"/>
  <c r="G5015" i="2"/>
  <c r="G5016" i="2"/>
  <c r="G5017" i="2"/>
  <c r="G5018" i="2"/>
  <c r="G5019" i="2"/>
  <c r="G5020" i="2"/>
  <c r="G5021" i="2"/>
  <c r="G5022" i="2"/>
  <c r="G5023" i="2"/>
  <c r="G5024" i="2"/>
  <c r="G5025" i="2"/>
  <c r="G5026" i="2"/>
  <c r="G5027" i="2"/>
  <c r="G5028" i="2"/>
  <c r="G5029" i="2"/>
  <c r="G5030" i="2"/>
  <c r="G5031" i="2"/>
  <c r="G5032" i="2"/>
  <c r="G5033" i="2"/>
  <c r="G5034" i="2"/>
  <c r="G5035" i="2"/>
  <c r="G5036" i="2"/>
  <c r="G5037" i="2"/>
  <c r="G5038" i="2"/>
  <c r="G5039" i="2"/>
  <c r="G5040" i="2"/>
  <c r="G5041" i="2"/>
  <c r="G5042" i="2"/>
  <c r="G5043" i="2"/>
  <c r="G5044" i="2"/>
  <c r="G5045" i="2"/>
  <c r="G5046" i="2"/>
  <c r="G5047" i="2"/>
  <c r="G5048" i="2"/>
  <c r="G5049" i="2"/>
  <c r="G5050" i="2"/>
  <c r="G5051" i="2"/>
  <c r="G5052" i="2"/>
  <c r="G5053" i="2"/>
  <c r="G5054" i="2"/>
  <c r="G5055" i="2"/>
  <c r="G5056" i="2"/>
  <c r="G5057" i="2"/>
  <c r="G5058" i="2"/>
  <c r="G5059" i="2"/>
  <c r="G5060" i="2"/>
  <c r="G5061" i="2"/>
  <c r="G5062" i="2"/>
  <c r="G5063" i="2"/>
  <c r="G5064" i="2"/>
  <c r="G5065" i="2"/>
  <c r="G5066" i="2"/>
  <c r="G5067" i="2"/>
  <c r="G5068" i="2"/>
  <c r="G5069" i="2"/>
  <c r="G5070" i="2"/>
  <c r="G5071" i="2"/>
  <c r="G5072" i="2"/>
  <c r="G5073" i="2"/>
  <c r="G5074" i="2"/>
  <c r="G5075" i="2"/>
  <c r="G5076" i="2"/>
  <c r="G5077" i="2"/>
  <c r="G5078" i="2"/>
  <c r="G5079" i="2"/>
  <c r="G5080" i="2"/>
  <c r="G5081" i="2"/>
  <c r="G5082" i="2"/>
  <c r="G5083" i="2"/>
  <c r="G5084" i="2"/>
  <c r="G5085" i="2"/>
  <c r="G5086" i="2"/>
  <c r="G5087" i="2"/>
  <c r="G5088" i="2"/>
  <c r="G5089" i="2"/>
  <c r="G5090" i="2"/>
  <c r="G5091" i="2"/>
  <c r="G5092" i="2"/>
  <c r="G5093" i="2"/>
  <c r="G5094" i="2"/>
  <c r="G5095" i="2"/>
  <c r="G5096" i="2"/>
  <c r="G5097" i="2"/>
  <c r="G5098" i="2"/>
  <c r="G5099" i="2"/>
  <c r="G5100" i="2"/>
  <c r="G5101" i="2"/>
  <c r="G5102" i="2"/>
  <c r="G5103" i="2"/>
  <c r="G5104" i="2"/>
  <c r="G5105" i="2"/>
  <c r="G5106" i="2"/>
  <c r="G5107" i="2"/>
  <c r="G5108" i="2"/>
  <c r="G5109" i="2"/>
  <c r="G5110" i="2"/>
  <c r="G5111" i="2"/>
  <c r="G5112" i="2"/>
  <c r="G5113" i="2"/>
  <c r="G5114" i="2"/>
  <c r="G5115" i="2"/>
  <c r="G5116" i="2"/>
  <c r="G5117" i="2"/>
  <c r="G5118" i="2"/>
  <c r="G5119" i="2"/>
  <c r="G5120" i="2"/>
  <c r="G5121" i="2"/>
  <c r="G5122" i="2"/>
  <c r="G5123" i="2"/>
  <c r="G5124" i="2"/>
  <c r="G5125" i="2"/>
  <c r="G5126" i="2"/>
  <c r="G5127" i="2"/>
  <c r="G5128" i="2"/>
  <c r="G5129" i="2"/>
  <c r="G5130" i="2"/>
  <c r="G5131" i="2"/>
  <c r="G5132" i="2"/>
  <c r="G5133" i="2"/>
  <c r="G5134" i="2"/>
  <c r="G5135" i="2"/>
  <c r="G5136" i="2"/>
  <c r="G5137" i="2"/>
  <c r="G5138" i="2"/>
  <c r="G5139" i="2"/>
  <c r="G5140" i="2"/>
  <c r="G5141" i="2"/>
  <c r="G5142" i="2"/>
  <c r="G5143" i="2"/>
  <c r="G5144" i="2"/>
  <c r="G5145" i="2"/>
  <c r="G5146" i="2"/>
  <c r="G5147" i="2"/>
  <c r="G5148" i="2"/>
  <c r="G5149" i="2"/>
  <c r="G5150" i="2"/>
  <c r="G5151" i="2"/>
  <c r="G5152" i="2"/>
  <c r="G5153" i="2"/>
  <c r="G5154" i="2"/>
  <c r="G5155" i="2"/>
  <c r="G5156" i="2"/>
  <c r="G5157" i="2"/>
  <c r="G5158" i="2"/>
  <c r="G5159" i="2"/>
  <c r="G5160" i="2"/>
  <c r="G5161" i="2"/>
  <c r="G5162" i="2"/>
  <c r="G5163" i="2"/>
  <c r="G5164" i="2"/>
  <c r="G5165" i="2"/>
  <c r="G5166" i="2"/>
  <c r="G5167" i="2"/>
  <c r="G5168" i="2"/>
  <c r="G5169" i="2"/>
  <c r="G5170" i="2"/>
  <c r="G5171" i="2"/>
  <c r="G5172" i="2"/>
  <c r="G5173" i="2"/>
  <c r="G5174" i="2"/>
  <c r="G5175" i="2"/>
  <c r="G5176" i="2"/>
  <c r="G5177" i="2"/>
  <c r="G5178" i="2"/>
  <c r="G5179" i="2"/>
  <c r="G5180" i="2"/>
  <c r="G5181" i="2"/>
  <c r="G5182" i="2"/>
  <c r="G5183" i="2"/>
  <c r="G5184" i="2"/>
  <c r="G5185" i="2"/>
  <c r="G5186" i="2"/>
  <c r="G5187" i="2"/>
  <c r="G5188" i="2"/>
  <c r="G5189" i="2"/>
  <c r="G5190" i="2"/>
  <c r="G5191" i="2"/>
  <c r="G5192" i="2"/>
  <c r="G5193" i="2"/>
  <c r="G5194" i="2"/>
  <c r="G5195" i="2"/>
  <c r="G5196" i="2"/>
  <c r="G5197" i="2"/>
  <c r="G5198" i="2"/>
  <c r="G5199" i="2"/>
  <c r="G5200" i="2"/>
  <c r="G5201" i="2"/>
  <c r="G5202" i="2"/>
  <c r="G5203" i="2"/>
  <c r="G5204" i="2"/>
  <c r="G5205" i="2"/>
  <c r="G5206" i="2"/>
  <c r="G5207" i="2"/>
  <c r="G5208" i="2"/>
  <c r="G5209" i="2"/>
  <c r="G5210" i="2"/>
  <c r="G5211" i="2"/>
  <c r="G5212" i="2"/>
  <c r="G5213" i="2"/>
  <c r="G5214" i="2"/>
  <c r="G5215" i="2"/>
  <c r="G5216" i="2"/>
  <c r="G5217" i="2"/>
  <c r="G5218" i="2"/>
  <c r="G5219" i="2"/>
  <c r="G5220" i="2"/>
  <c r="G5221" i="2"/>
  <c r="G5222" i="2"/>
  <c r="G5223" i="2"/>
  <c r="G5224" i="2"/>
  <c r="G5225" i="2"/>
  <c r="G5226" i="2"/>
  <c r="G5227" i="2"/>
  <c r="G5228" i="2"/>
  <c r="G5229" i="2"/>
  <c r="G5230" i="2"/>
  <c r="G5231" i="2"/>
  <c r="G5232" i="2"/>
  <c r="G5233" i="2"/>
  <c r="G5234" i="2"/>
  <c r="G5235" i="2"/>
  <c r="G5236" i="2"/>
  <c r="G5237" i="2"/>
  <c r="G5238" i="2"/>
  <c r="G5239" i="2"/>
  <c r="G5240" i="2"/>
  <c r="G5241" i="2"/>
  <c r="G5242" i="2"/>
  <c r="G5243" i="2"/>
  <c r="G5244" i="2"/>
  <c r="G5245" i="2"/>
  <c r="G5246" i="2"/>
  <c r="G5247" i="2"/>
  <c r="G5248" i="2"/>
  <c r="G5249" i="2"/>
  <c r="G5250" i="2"/>
  <c r="G5251" i="2"/>
  <c r="G5252" i="2"/>
  <c r="G5253" i="2"/>
  <c r="G5254" i="2"/>
  <c r="G5255" i="2"/>
  <c r="G5256" i="2"/>
  <c r="G5257" i="2"/>
  <c r="G5258" i="2"/>
  <c r="G5259" i="2"/>
  <c r="G5260" i="2"/>
  <c r="G5261" i="2"/>
  <c r="G5262" i="2"/>
  <c r="G5263" i="2"/>
  <c r="G5264" i="2"/>
  <c r="G5265" i="2"/>
  <c r="G5266" i="2"/>
  <c r="G5267" i="2"/>
  <c r="G5268" i="2"/>
  <c r="G5269" i="2"/>
  <c r="G5270" i="2"/>
  <c r="G5271" i="2"/>
  <c r="G5272" i="2"/>
  <c r="G5273" i="2"/>
  <c r="G5274" i="2"/>
  <c r="G5275" i="2"/>
  <c r="G5276" i="2"/>
  <c r="G5277" i="2"/>
  <c r="G5278" i="2"/>
  <c r="G5279" i="2"/>
  <c r="G5280" i="2"/>
  <c r="G5281" i="2"/>
  <c r="G5282" i="2"/>
  <c r="G5283" i="2"/>
  <c r="G5284" i="2"/>
  <c r="G5285" i="2"/>
  <c r="G5286" i="2"/>
  <c r="G5287" i="2"/>
  <c r="G5288" i="2"/>
  <c r="G5289" i="2"/>
  <c r="G5290" i="2"/>
  <c r="G5291" i="2"/>
  <c r="G5292" i="2"/>
  <c r="G5293" i="2"/>
  <c r="G5294" i="2"/>
  <c r="G5295" i="2"/>
  <c r="G5296" i="2"/>
  <c r="G5297" i="2"/>
  <c r="G5298" i="2"/>
  <c r="G5299" i="2"/>
  <c r="G5300" i="2"/>
  <c r="G5301" i="2"/>
  <c r="G5302" i="2"/>
  <c r="G5303" i="2"/>
  <c r="G5304" i="2"/>
  <c r="G5305" i="2"/>
  <c r="G5306" i="2"/>
  <c r="G5307" i="2"/>
  <c r="G5308" i="2"/>
  <c r="G5309" i="2"/>
  <c r="G5310" i="2"/>
  <c r="G5311" i="2"/>
  <c r="G5312" i="2"/>
  <c r="G5313" i="2"/>
  <c r="G5314" i="2"/>
  <c r="G5315" i="2"/>
  <c r="G5316" i="2"/>
  <c r="G5317" i="2"/>
  <c r="G5318" i="2"/>
  <c r="G5319" i="2"/>
  <c r="G5320" i="2"/>
  <c r="G5321" i="2"/>
  <c r="G5322" i="2"/>
  <c r="G5323" i="2"/>
  <c r="G5324" i="2"/>
  <c r="G5325" i="2"/>
  <c r="G5326" i="2"/>
  <c r="G5327" i="2"/>
  <c r="G5328" i="2"/>
  <c r="G5329" i="2"/>
  <c r="G5330" i="2"/>
  <c r="G5331" i="2"/>
  <c r="G5332" i="2"/>
  <c r="G5333" i="2"/>
  <c r="G5334" i="2"/>
  <c r="G5335" i="2"/>
  <c r="G5336" i="2"/>
  <c r="G5337" i="2"/>
  <c r="G5338" i="2"/>
  <c r="G5339" i="2"/>
  <c r="G5340" i="2"/>
  <c r="G5341" i="2"/>
  <c r="G5342" i="2"/>
  <c r="G5343" i="2"/>
  <c r="G5344" i="2"/>
  <c r="G5345" i="2"/>
  <c r="G5346" i="2"/>
  <c r="G5347" i="2"/>
  <c r="G5348" i="2"/>
  <c r="G5349" i="2"/>
  <c r="G5350" i="2"/>
  <c r="G5351" i="2"/>
  <c r="G5352" i="2"/>
  <c r="G5353" i="2"/>
  <c r="G5354" i="2"/>
  <c r="G5355" i="2"/>
  <c r="G5356" i="2"/>
  <c r="G5357" i="2"/>
  <c r="G5358" i="2"/>
  <c r="G5359" i="2"/>
  <c r="G5360" i="2"/>
  <c r="G5361" i="2"/>
  <c r="G5362" i="2"/>
  <c r="G5363" i="2"/>
  <c r="G5364" i="2"/>
  <c r="G5365" i="2"/>
  <c r="G5366" i="2"/>
  <c r="G5367" i="2"/>
  <c r="G5368" i="2"/>
  <c r="G5369" i="2"/>
  <c r="G5370" i="2"/>
  <c r="G5371" i="2"/>
  <c r="G5372" i="2"/>
  <c r="G5373" i="2"/>
  <c r="G5374" i="2"/>
  <c r="G5375" i="2"/>
  <c r="G5376" i="2"/>
  <c r="G5377" i="2"/>
  <c r="G5378" i="2"/>
  <c r="G5379" i="2"/>
  <c r="G5380" i="2"/>
  <c r="G5381" i="2"/>
  <c r="G5382" i="2"/>
  <c r="G5383" i="2"/>
  <c r="G5384" i="2"/>
  <c r="G5385" i="2"/>
  <c r="G5386" i="2"/>
  <c r="G5387" i="2"/>
  <c r="G5388" i="2"/>
  <c r="G5389" i="2"/>
  <c r="G5390" i="2"/>
  <c r="G5391" i="2"/>
  <c r="G5392" i="2"/>
  <c r="G5393" i="2"/>
  <c r="G5394" i="2"/>
  <c r="G5395" i="2"/>
  <c r="G5396" i="2"/>
  <c r="G5397" i="2"/>
  <c r="G5398" i="2"/>
  <c r="G5399" i="2"/>
  <c r="G5400" i="2"/>
  <c r="G5401" i="2"/>
  <c r="G5402" i="2"/>
  <c r="G5403" i="2"/>
  <c r="G5404" i="2"/>
  <c r="G5405" i="2"/>
  <c r="G5406" i="2"/>
  <c r="G5407" i="2"/>
  <c r="G5408" i="2"/>
  <c r="G5409" i="2"/>
  <c r="G5410" i="2"/>
  <c r="G5411" i="2"/>
  <c r="G5412" i="2"/>
  <c r="G5413" i="2"/>
  <c r="G5414" i="2"/>
  <c r="G5415" i="2"/>
  <c r="G5416" i="2"/>
  <c r="G5417" i="2"/>
  <c r="G5418" i="2"/>
  <c r="G5419" i="2"/>
  <c r="G5420" i="2"/>
  <c r="G5421" i="2"/>
  <c r="G5422" i="2"/>
  <c r="G5423" i="2"/>
  <c r="G5424" i="2"/>
  <c r="G5425" i="2"/>
  <c r="G5426" i="2"/>
  <c r="G5427" i="2"/>
  <c r="G5428" i="2"/>
  <c r="G5429" i="2"/>
  <c r="G5430" i="2"/>
  <c r="G5431" i="2"/>
  <c r="G5432" i="2"/>
  <c r="G5433" i="2"/>
  <c r="G5434" i="2"/>
  <c r="G5435" i="2"/>
  <c r="G5436" i="2"/>
  <c r="G5437" i="2"/>
  <c r="G5438" i="2"/>
  <c r="G5439" i="2"/>
  <c r="G5440" i="2"/>
  <c r="G5441" i="2"/>
  <c r="G5442" i="2"/>
  <c r="G5443" i="2"/>
  <c r="G5444" i="2"/>
  <c r="G5445" i="2"/>
  <c r="G5446" i="2"/>
  <c r="G5447" i="2"/>
  <c r="G5448" i="2"/>
  <c r="G5449" i="2"/>
  <c r="G5450" i="2"/>
  <c r="G5451" i="2"/>
  <c r="G5452" i="2"/>
  <c r="G5453" i="2"/>
  <c r="G5454" i="2"/>
  <c r="G5455" i="2"/>
  <c r="G5456" i="2"/>
  <c r="G5457" i="2"/>
  <c r="G5458" i="2"/>
  <c r="G5459" i="2"/>
  <c r="G5460" i="2"/>
  <c r="G5461" i="2"/>
  <c r="G5462" i="2"/>
  <c r="G5463" i="2"/>
  <c r="G5464" i="2"/>
  <c r="G5465" i="2"/>
  <c r="G5466" i="2"/>
  <c r="G5467" i="2"/>
  <c r="G5468" i="2"/>
  <c r="G5469" i="2"/>
  <c r="G5470" i="2"/>
  <c r="G5471" i="2"/>
  <c r="G5472" i="2"/>
  <c r="G5473" i="2"/>
  <c r="G5474" i="2"/>
  <c r="G5475" i="2"/>
  <c r="G5476" i="2"/>
  <c r="G5477" i="2"/>
  <c r="G5478" i="2"/>
  <c r="G5479" i="2"/>
  <c r="G5480" i="2"/>
  <c r="G5481" i="2"/>
  <c r="G5482" i="2"/>
  <c r="G5483" i="2"/>
  <c r="G5484" i="2"/>
  <c r="G5485" i="2"/>
  <c r="G5486" i="2"/>
  <c r="G5487" i="2"/>
  <c r="G5488" i="2"/>
  <c r="G5489" i="2"/>
  <c r="G5490" i="2"/>
  <c r="G5491" i="2"/>
  <c r="G5492" i="2"/>
  <c r="G5493" i="2"/>
  <c r="G5494" i="2"/>
  <c r="G5495" i="2"/>
  <c r="G5496" i="2"/>
  <c r="G5497" i="2"/>
  <c r="G5498" i="2"/>
  <c r="G5499" i="2"/>
  <c r="G5500" i="2"/>
  <c r="G5501" i="2"/>
  <c r="G5502" i="2"/>
  <c r="G5503" i="2"/>
  <c r="G5504" i="2"/>
  <c r="G5505" i="2"/>
  <c r="G5506" i="2"/>
  <c r="G5507" i="2"/>
  <c r="G5508" i="2"/>
  <c r="G5509" i="2"/>
  <c r="G5510" i="2"/>
  <c r="G5511" i="2"/>
  <c r="G5512" i="2"/>
  <c r="G5513" i="2"/>
  <c r="G5514" i="2"/>
  <c r="G5515" i="2"/>
  <c r="G5516" i="2"/>
  <c r="G5517" i="2"/>
  <c r="G5518" i="2"/>
  <c r="G5519" i="2"/>
  <c r="G5520" i="2"/>
  <c r="G5521" i="2"/>
  <c r="G5522" i="2"/>
  <c r="G5523" i="2"/>
  <c r="G5524" i="2"/>
  <c r="G5525" i="2"/>
  <c r="G5526" i="2"/>
  <c r="G5527" i="2"/>
  <c r="G5528" i="2"/>
  <c r="G5529" i="2"/>
  <c r="G5530" i="2"/>
  <c r="G5531" i="2"/>
  <c r="G5532" i="2"/>
  <c r="G5533" i="2"/>
  <c r="G5534" i="2"/>
  <c r="G5535" i="2"/>
  <c r="G5536" i="2"/>
  <c r="G5537" i="2"/>
  <c r="G5538" i="2"/>
  <c r="G5539" i="2"/>
  <c r="G5540" i="2"/>
  <c r="G5541" i="2"/>
  <c r="G5542" i="2"/>
  <c r="G5543" i="2"/>
  <c r="G5544" i="2"/>
  <c r="G5545" i="2"/>
  <c r="G5546" i="2"/>
  <c r="G5547" i="2"/>
  <c r="G5548" i="2"/>
  <c r="G5549" i="2"/>
  <c r="G5550" i="2"/>
  <c r="G5551" i="2"/>
  <c r="G5552" i="2"/>
  <c r="G5553" i="2"/>
  <c r="G5554" i="2"/>
  <c r="G5555" i="2"/>
  <c r="G5556" i="2"/>
  <c r="G5557" i="2"/>
  <c r="G5558" i="2"/>
  <c r="G5559" i="2"/>
  <c r="G5560" i="2"/>
  <c r="G5561" i="2"/>
  <c r="G5562" i="2"/>
  <c r="G5563" i="2"/>
  <c r="G5564" i="2"/>
  <c r="G5565" i="2"/>
  <c r="G5566" i="2"/>
  <c r="G5567" i="2"/>
  <c r="G5568" i="2"/>
  <c r="G5569" i="2"/>
  <c r="G5570" i="2"/>
  <c r="G5571" i="2"/>
  <c r="G5572" i="2"/>
  <c r="G5573" i="2"/>
  <c r="G5574" i="2"/>
  <c r="G5575" i="2"/>
  <c r="G5576" i="2"/>
  <c r="G5577" i="2"/>
  <c r="G5578" i="2"/>
  <c r="G5579" i="2"/>
  <c r="G5580" i="2"/>
  <c r="G5581" i="2"/>
  <c r="G5582" i="2"/>
  <c r="G5583" i="2"/>
  <c r="G5584" i="2"/>
  <c r="G5585" i="2"/>
  <c r="G5586" i="2"/>
  <c r="G5587" i="2"/>
  <c r="G5588" i="2"/>
  <c r="G5589" i="2"/>
  <c r="G5590" i="2"/>
  <c r="G5591" i="2"/>
  <c r="G5592" i="2"/>
  <c r="G5593" i="2"/>
  <c r="G5594" i="2"/>
  <c r="G5595" i="2"/>
  <c r="G5596" i="2"/>
  <c r="G5597" i="2"/>
  <c r="G5598" i="2"/>
  <c r="G5599" i="2"/>
  <c r="G5600" i="2"/>
  <c r="G5601" i="2"/>
  <c r="G5602" i="2"/>
  <c r="G5603" i="2"/>
  <c r="G5604" i="2"/>
  <c r="G5605" i="2"/>
  <c r="G5606" i="2"/>
  <c r="G5607" i="2"/>
  <c r="G5608" i="2"/>
  <c r="G5609" i="2"/>
  <c r="G5610" i="2"/>
  <c r="G5611" i="2"/>
  <c r="G5612" i="2"/>
  <c r="G5613" i="2"/>
  <c r="G5614" i="2"/>
  <c r="G5615" i="2"/>
  <c r="G5616" i="2"/>
  <c r="G5617" i="2"/>
  <c r="G5618" i="2"/>
  <c r="G5619" i="2"/>
  <c r="G5620" i="2"/>
  <c r="G5621" i="2"/>
  <c r="G5622" i="2"/>
  <c r="G5623" i="2"/>
  <c r="G5624" i="2"/>
  <c r="G5625" i="2"/>
  <c r="G5626" i="2"/>
  <c r="G5627" i="2"/>
  <c r="G5628" i="2"/>
  <c r="G5629" i="2"/>
  <c r="G5630" i="2"/>
  <c r="G5631" i="2"/>
  <c r="G5632" i="2"/>
  <c r="G5633" i="2"/>
  <c r="G5634" i="2"/>
  <c r="G5635" i="2"/>
  <c r="G5636" i="2"/>
  <c r="G5637" i="2"/>
  <c r="G5638" i="2"/>
  <c r="G5639" i="2"/>
  <c r="G5640" i="2"/>
  <c r="G5641" i="2"/>
  <c r="G5642" i="2"/>
  <c r="G5643" i="2"/>
  <c r="G5644" i="2"/>
  <c r="G5645" i="2"/>
  <c r="G5646" i="2"/>
  <c r="G5647" i="2"/>
  <c r="G5648" i="2"/>
  <c r="G5649" i="2"/>
  <c r="G5650" i="2"/>
  <c r="G5651" i="2"/>
  <c r="G5652" i="2"/>
  <c r="G5653" i="2"/>
  <c r="G5654" i="2"/>
  <c r="G5655" i="2"/>
  <c r="G5656" i="2"/>
  <c r="G5657" i="2"/>
  <c r="G5658" i="2"/>
  <c r="G5659" i="2"/>
  <c r="G5660" i="2"/>
  <c r="G5661" i="2"/>
  <c r="G5662" i="2"/>
  <c r="G5663" i="2"/>
  <c r="G5664" i="2"/>
  <c r="G5665" i="2"/>
  <c r="G5666" i="2"/>
  <c r="G5667" i="2"/>
  <c r="G5668" i="2"/>
  <c r="G5669" i="2"/>
  <c r="G5670" i="2"/>
  <c r="G5671" i="2"/>
  <c r="G5672" i="2"/>
  <c r="G5673" i="2"/>
  <c r="G5674" i="2"/>
  <c r="G5675" i="2"/>
  <c r="G5676" i="2"/>
  <c r="G5677" i="2"/>
  <c r="G5678" i="2"/>
  <c r="G5679" i="2"/>
  <c r="G5680" i="2"/>
  <c r="G5681" i="2"/>
  <c r="G5682" i="2"/>
  <c r="G5683" i="2"/>
  <c r="G5684" i="2"/>
  <c r="G5685" i="2"/>
  <c r="G5686" i="2"/>
  <c r="G5687" i="2"/>
  <c r="G5688" i="2"/>
  <c r="G5689" i="2"/>
  <c r="G5690" i="2"/>
  <c r="G5691" i="2"/>
  <c r="G5692" i="2"/>
  <c r="G5693" i="2"/>
  <c r="G5694" i="2"/>
  <c r="G5695" i="2"/>
  <c r="G5696" i="2"/>
  <c r="G5697" i="2"/>
  <c r="G5698" i="2"/>
  <c r="G5699" i="2"/>
  <c r="G5700" i="2"/>
  <c r="G5701" i="2"/>
  <c r="G5702" i="2"/>
  <c r="G5703" i="2"/>
  <c r="G5704" i="2"/>
  <c r="G5705" i="2"/>
  <c r="G5706" i="2"/>
  <c r="G5707" i="2"/>
  <c r="G5708" i="2"/>
  <c r="G5709" i="2"/>
  <c r="G5710" i="2"/>
  <c r="G5711" i="2"/>
  <c r="G5712" i="2"/>
  <c r="G5713" i="2"/>
  <c r="G5714" i="2"/>
  <c r="G5715" i="2"/>
  <c r="G5716" i="2"/>
  <c r="G5717" i="2"/>
  <c r="G5718" i="2"/>
  <c r="G5719" i="2"/>
  <c r="G5720" i="2"/>
  <c r="G5721" i="2"/>
  <c r="G5722" i="2"/>
  <c r="G5723" i="2"/>
  <c r="G5724" i="2"/>
  <c r="G5725" i="2"/>
  <c r="G5726" i="2"/>
  <c r="G5727" i="2"/>
  <c r="G5728" i="2"/>
  <c r="G5729" i="2"/>
  <c r="G5730" i="2"/>
  <c r="G5731" i="2"/>
  <c r="G5732" i="2"/>
  <c r="G5733" i="2"/>
  <c r="G5734" i="2"/>
  <c r="G5735" i="2"/>
  <c r="G5736" i="2"/>
  <c r="G5737" i="2"/>
  <c r="G5738" i="2"/>
  <c r="G5739" i="2"/>
  <c r="G5740" i="2"/>
  <c r="G5741" i="2"/>
  <c r="G5742" i="2"/>
  <c r="G5743" i="2"/>
  <c r="G5744" i="2"/>
  <c r="G5745" i="2"/>
  <c r="G5746" i="2"/>
  <c r="G5747" i="2"/>
  <c r="G5748" i="2"/>
  <c r="G5749" i="2"/>
  <c r="G5750" i="2"/>
  <c r="G5751" i="2"/>
  <c r="G5752" i="2"/>
  <c r="G5753" i="2"/>
  <c r="G5754" i="2"/>
  <c r="G5755" i="2"/>
  <c r="G5756" i="2"/>
  <c r="G5757" i="2"/>
  <c r="G5758" i="2"/>
  <c r="G5759" i="2"/>
  <c r="G5760" i="2"/>
  <c r="G5761" i="2"/>
  <c r="G5762" i="2"/>
  <c r="G5763" i="2"/>
  <c r="G5764" i="2"/>
  <c r="G5765" i="2"/>
  <c r="G5766" i="2"/>
  <c r="G5767" i="2"/>
  <c r="G5768" i="2"/>
  <c r="G5769" i="2"/>
  <c r="G5770" i="2"/>
  <c r="G5771" i="2"/>
  <c r="G5772" i="2"/>
  <c r="G5773" i="2"/>
  <c r="G5774" i="2"/>
  <c r="G5775" i="2"/>
  <c r="G5776" i="2"/>
  <c r="G5777" i="2"/>
  <c r="G5778" i="2"/>
  <c r="G5779" i="2"/>
  <c r="G5780" i="2"/>
  <c r="G5781" i="2"/>
  <c r="G5782" i="2"/>
  <c r="G5783" i="2"/>
  <c r="G5784" i="2"/>
  <c r="G5785" i="2"/>
  <c r="G5786" i="2"/>
  <c r="G5787" i="2"/>
  <c r="G5788" i="2"/>
  <c r="G5789" i="2"/>
  <c r="G5790" i="2"/>
  <c r="G5791" i="2"/>
  <c r="G5792" i="2"/>
  <c r="G5793" i="2"/>
  <c r="G5794" i="2"/>
  <c r="G5795" i="2"/>
  <c r="G5796" i="2"/>
  <c r="G5797" i="2"/>
  <c r="G5798" i="2"/>
  <c r="G5799" i="2"/>
  <c r="G5800" i="2"/>
  <c r="G5801" i="2"/>
  <c r="G5802" i="2"/>
  <c r="G5803" i="2"/>
  <c r="G5804" i="2"/>
  <c r="G5805" i="2"/>
  <c r="G5806" i="2"/>
  <c r="G5807" i="2"/>
  <c r="G5808" i="2"/>
  <c r="G5809" i="2"/>
  <c r="G5810" i="2"/>
  <c r="G5811" i="2"/>
  <c r="G5812" i="2"/>
  <c r="G5813" i="2"/>
  <c r="G5814" i="2"/>
  <c r="G5815" i="2"/>
  <c r="G5816" i="2"/>
  <c r="G5817" i="2"/>
  <c r="G5818" i="2"/>
  <c r="G5819" i="2"/>
  <c r="G5820" i="2"/>
  <c r="G5821" i="2"/>
  <c r="G5822" i="2"/>
  <c r="G5823" i="2"/>
  <c r="G5824" i="2"/>
  <c r="G5825" i="2"/>
  <c r="G5826" i="2"/>
  <c r="G5827" i="2"/>
  <c r="G5828" i="2"/>
  <c r="G5829" i="2"/>
  <c r="G5830" i="2"/>
  <c r="G5831" i="2"/>
  <c r="G5832" i="2"/>
  <c r="G5833" i="2"/>
  <c r="G5834" i="2"/>
  <c r="G5835" i="2"/>
  <c r="G5836" i="2"/>
  <c r="G5837" i="2"/>
  <c r="G5838" i="2"/>
  <c r="G5839" i="2"/>
  <c r="G5840" i="2"/>
  <c r="G5841" i="2"/>
  <c r="G5842" i="2"/>
  <c r="G5843" i="2"/>
  <c r="G5844" i="2"/>
  <c r="G5845" i="2"/>
  <c r="G5846" i="2"/>
  <c r="G5847" i="2"/>
  <c r="G5848" i="2"/>
  <c r="G5849" i="2"/>
  <c r="G5850" i="2"/>
  <c r="G5851" i="2"/>
  <c r="G5852" i="2"/>
  <c r="G5853" i="2"/>
  <c r="G5854" i="2"/>
  <c r="G5855" i="2"/>
  <c r="G5856" i="2"/>
  <c r="G5857" i="2"/>
  <c r="G5858" i="2"/>
  <c r="G5859" i="2"/>
  <c r="G5860" i="2"/>
  <c r="G5861" i="2"/>
  <c r="G5862" i="2"/>
  <c r="G5863" i="2"/>
  <c r="G5864" i="2"/>
  <c r="G5865" i="2"/>
  <c r="G5866" i="2"/>
  <c r="G5867" i="2"/>
  <c r="G5868" i="2"/>
  <c r="G5869" i="2"/>
  <c r="G5870" i="2"/>
  <c r="G5871" i="2"/>
  <c r="G5872" i="2"/>
  <c r="G5873" i="2"/>
  <c r="G5874" i="2"/>
  <c r="G5875" i="2"/>
  <c r="G5876" i="2"/>
  <c r="G5877" i="2"/>
  <c r="G5878" i="2"/>
  <c r="G5879" i="2"/>
  <c r="G5880" i="2"/>
  <c r="G5881" i="2"/>
  <c r="G5882" i="2"/>
  <c r="G5883" i="2"/>
  <c r="G5884" i="2"/>
  <c r="G5885" i="2"/>
  <c r="G5886" i="2"/>
  <c r="G5887" i="2"/>
  <c r="G5888" i="2"/>
  <c r="G5889" i="2"/>
  <c r="G5890" i="2"/>
  <c r="G5891" i="2"/>
  <c r="G5892" i="2"/>
  <c r="G5893" i="2"/>
  <c r="G5894" i="2"/>
  <c r="G5895" i="2"/>
  <c r="G5896" i="2"/>
  <c r="G5897" i="2"/>
  <c r="G5898" i="2"/>
  <c r="G5899" i="2"/>
  <c r="G5900" i="2"/>
  <c r="G5901" i="2"/>
  <c r="G5902" i="2"/>
  <c r="G5903" i="2"/>
  <c r="G5904" i="2"/>
  <c r="G5905" i="2"/>
  <c r="G5906" i="2"/>
  <c r="G5907" i="2"/>
  <c r="G5908" i="2"/>
  <c r="G5909" i="2"/>
  <c r="G5910" i="2"/>
  <c r="G5911" i="2"/>
  <c r="G5912" i="2"/>
  <c r="G5913" i="2"/>
  <c r="G5914" i="2"/>
  <c r="G5915" i="2"/>
  <c r="G5916" i="2"/>
  <c r="G5917" i="2"/>
  <c r="G5918" i="2"/>
  <c r="G5919" i="2"/>
  <c r="G5920" i="2"/>
  <c r="G5921" i="2"/>
  <c r="G5922" i="2"/>
  <c r="G5923" i="2"/>
  <c r="G5924" i="2"/>
  <c r="G5925" i="2"/>
  <c r="G5926" i="2"/>
  <c r="G5927" i="2"/>
  <c r="G5928" i="2"/>
  <c r="G5929" i="2"/>
  <c r="G5930" i="2"/>
  <c r="G5931" i="2"/>
  <c r="G5932" i="2"/>
  <c r="G5933" i="2"/>
  <c r="G5934" i="2"/>
  <c r="G5935" i="2"/>
  <c r="G5936" i="2"/>
  <c r="G5937" i="2"/>
  <c r="G5938" i="2"/>
  <c r="G5939" i="2"/>
  <c r="G5940" i="2"/>
  <c r="G5941" i="2"/>
  <c r="G5942" i="2"/>
  <c r="G5943" i="2"/>
  <c r="G5944" i="2"/>
  <c r="G5945" i="2"/>
  <c r="G5946" i="2"/>
  <c r="G5947" i="2"/>
  <c r="G5948" i="2"/>
  <c r="G5949" i="2"/>
  <c r="G5950" i="2"/>
  <c r="G5951" i="2"/>
  <c r="G5952" i="2"/>
  <c r="G5953" i="2"/>
  <c r="G5954" i="2"/>
  <c r="G5955" i="2"/>
  <c r="G5956" i="2"/>
  <c r="G5957" i="2"/>
  <c r="G5958" i="2"/>
  <c r="G5959" i="2"/>
  <c r="G5960" i="2"/>
  <c r="G5961" i="2"/>
  <c r="G5962" i="2"/>
  <c r="G5963" i="2"/>
  <c r="G5964" i="2"/>
  <c r="G5965" i="2"/>
  <c r="G5966" i="2"/>
  <c r="G5967" i="2"/>
  <c r="G5968" i="2"/>
  <c r="G5969" i="2"/>
  <c r="G5970" i="2"/>
  <c r="G5971" i="2"/>
  <c r="G5972" i="2"/>
  <c r="G5973" i="2"/>
  <c r="G5974" i="2"/>
  <c r="G5975" i="2"/>
  <c r="G5976" i="2"/>
  <c r="G5977" i="2"/>
  <c r="G5978" i="2"/>
  <c r="G5979" i="2"/>
  <c r="G5980" i="2"/>
  <c r="G5981" i="2"/>
  <c r="G5982" i="2"/>
  <c r="G5983" i="2"/>
  <c r="G5984" i="2"/>
  <c r="G5985" i="2"/>
  <c r="G5986" i="2"/>
  <c r="G5987" i="2"/>
  <c r="G5988" i="2"/>
  <c r="G5989" i="2"/>
  <c r="G5990" i="2"/>
  <c r="G5991" i="2"/>
  <c r="G5992" i="2"/>
  <c r="G5993" i="2"/>
  <c r="G5994" i="2"/>
  <c r="G5995" i="2"/>
  <c r="G5996" i="2"/>
  <c r="G5997" i="2"/>
  <c r="G5998" i="2"/>
  <c r="G5999" i="2"/>
  <c r="G6000" i="2"/>
  <c r="G6001" i="2"/>
  <c r="G6002" i="2"/>
  <c r="G6003" i="2"/>
  <c r="G6004" i="2"/>
  <c r="G6005" i="2"/>
  <c r="G6006" i="2"/>
  <c r="G6007" i="2"/>
  <c r="G6008" i="2"/>
  <c r="G6009" i="2"/>
  <c r="G6010" i="2"/>
  <c r="G6011" i="2"/>
  <c r="G6012" i="2"/>
  <c r="G6013" i="2"/>
  <c r="G6014" i="2"/>
  <c r="G6015" i="2"/>
  <c r="G6016" i="2"/>
  <c r="G6017" i="2"/>
  <c r="G6018" i="2"/>
  <c r="G6019" i="2"/>
  <c r="G6020" i="2"/>
  <c r="G6021" i="2"/>
  <c r="G6022" i="2"/>
  <c r="G6023" i="2"/>
  <c r="G6024" i="2"/>
  <c r="G6025" i="2"/>
  <c r="G6026" i="2"/>
  <c r="G6027" i="2"/>
  <c r="G6028" i="2"/>
  <c r="G6029" i="2"/>
  <c r="G6030" i="2"/>
  <c r="G6031" i="2"/>
  <c r="G6032" i="2"/>
  <c r="G6033" i="2"/>
  <c r="G6034" i="2"/>
  <c r="G6035" i="2"/>
  <c r="G6036" i="2"/>
  <c r="G6037" i="2"/>
  <c r="G6038" i="2"/>
  <c r="G6039" i="2"/>
  <c r="G6040" i="2"/>
  <c r="G6041" i="2"/>
  <c r="G6042" i="2"/>
  <c r="G6043" i="2"/>
  <c r="G6044" i="2"/>
  <c r="G6045" i="2"/>
  <c r="G6046" i="2"/>
  <c r="G6047" i="2"/>
  <c r="G6048" i="2"/>
  <c r="G6049" i="2"/>
  <c r="G6050" i="2"/>
  <c r="G6051" i="2"/>
  <c r="G6052" i="2"/>
  <c r="G6053" i="2"/>
  <c r="G6054" i="2"/>
  <c r="G6055" i="2"/>
  <c r="G6056" i="2"/>
  <c r="G6057" i="2"/>
  <c r="G6058" i="2"/>
  <c r="G6059" i="2"/>
  <c r="G6060" i="2"/>
  <c r="G6061" i="2"/>
  <c r="G6062" i="2"/>
  <c r="G6063" i="2"/>
  <c r="G6064" i="2"/>
  <c r="G6065" i="2"/>
  <c r="G6066" i="2"/>
  <c r="G6067" i="2"/>
  <c r="G6068" i="2"/>
  <c r="G6069" i="2"/>
  <c r="G6070" i="2"/>
  <c r="G6071" i="2"/>
  <c r="G6072" i="2"/>
  <c r="G6073" i="2"/>
  <c r="G6074" i="2"/>
  <c r="G6075" i="2"/>
  <c r="G6076" i="2"/>
  <c r="G6077" i="2"/>
  <c r="G6078" i="2"/>
  <c r="G6079" i="2"/>
  <c r="G6080" i="2"/>
  <c r="G6081" i="2"/>
  <c r="G6082" i="2"/>
  <c r="G6083" i="2"/>
  <c r="G6084" i="2"/>
  <c r="G6085" i="2"/>
  <c r="G6086" i="2"/>
  <c r="G6087" i="2"/>
  <c r="G6088" i="2"/>
  <c r="G6089" i="2"/>
  <c r="G6090" i="2"/>
  <c r="G6091" i="2"/>
  <c r="G6092" i="2"/>
  <c r="G6093" i="2"/>
  <c r="G6094" i="2"/>
  <c r="G6095" i="2"/>
  <c r="G6096" i="2"/>
  <c r="G6097" i="2"/>
  <c r="G6098" i="2"/>
  <c r="G6099" i="2"/>
  <c r="G6100" i="2"/>
  <c r="G6101" i="2"/>
  <c r="G6102" i="2"/>
  <c r="G6103" i="2"/>
  <c r="G6104" i="2"/>
  <c r="G6105" i="2"/>
  <c r="G6106" i="2"/>
  <c r="G6107" i="2"/>
  <c r="G6108" i="2"/>
  <c r="G6109" i="2"/>
  <c r="G6110" i="2"/>
  <c r="G6111" i="2"/>
  <c r="G6112" i="2"/>
  <c r="G6113" i="2"/>
  <c r="G6114" i="2"/>
  <c r="G6115" i="2"/>
  <c r="G6116" i="2"/>
  <c r="G6117" i="2"/>
  <c r="G6118" i="2"/>
  <c r="G6119" i="2"/>
  <c r="G6120" i="2"/>
  <c r="G6121" i="2"/>
  <c r="G6122" i="2"/>
  <c r="G6123" i="2"/>
  <c r="G6124" i="2"/>
  <c r="G6125" i="2"/>
  <c r="G6126" i="2"/>
  <c r="G6127" i="2"/>
  <c r="G6128" i="2"/>
  <c r="G6129" i="2"/>
  <c r="G6130" i="2"/>
  <c r="G6131" i="2"/>
  <c r="G6132" i="2"/>
  <c r="G6133" i="2"/>
  <c r="G6134" i="2"/>
  <c r="G6135" i="2"/>
  <c r="G6136" i="2"/>
  <c r="G6137" i="2"/>
  <c r="G6138" i="2"/>
  <c r="G6139" i="2"/>
  <c r="G6140" i="2"/>
  <c r="G6141" i="2"/>
  <c r="G6142" i="2"/>
  <c r="G6143" i="2"/>
  <c r="G6144" i="2"/>
  <c r="G6145" i="2"/>
  <c r="G6146" i="2"/>
  <c r="G6147" i="2"/>
  <c r="G6148" i="2"/>
  <c r="G6149" i="2"/>
  <c r="G6150" i="2"/>
  <c r="G6151" i="2"/>
  <c r="G6152" i="2"/>
  <c r="G6153" i="2"/>
  <c r="G6154" i="2"/>
  <c r="G6155" i="2"/>
  <c r="G6156" i="2"/>
  <c r="G6157" i="2"/>
  <c r="G6158" i="2"/>
  <c r="G6159" i="2"/>
  <c r="G6160" i="2"/>
  <c r="G6161" i="2"/>
  <c r="G6162" i="2"/>
  <c r="G6163" i="2"/>
  <c r="G6164" i="2"/>
  <c r="G6165" i="2"/>
  <c r="G6166" i="2"/>
  <c r="G6167" i="2"/>
  <c r="G6168" i="2"/>
  <c r="G6169" i="2"/>
  <c r="G6170" i="2"/>
  <c r="G6171" i="2"/>
  <c r="G6172" i="2"/>
  <c r="G6173" i="2"/>
  <c r="G6174" i="2"/>
  <c r="G6175" i="2"/>
  <c r="G6176" i="2"/>
  <c r="G6177" i="2"/>
  <c r="G6178" i="2"/>
  <c r="G6179" i="2"/>
  <c r="G6180" i="2"/>
  <c r="G6181" i="2"/>
  <c r="G6182" i="2"/>
  <c r="G6183" i="2"/>
  <c r="G6184" i="2"/>
  <c r="G6185" i="2"/>
  <c r="G6186" i="2"/>
  <c r="G6187" i="2"/>
  <c r="G6188" i="2"/>
  <c r="G6189" i="2"/>
  <c r="G6190" i="2"/>
  <c r="G6191" i="2"/>
  <c r="G6192" i="2"/>
  <c r="G6193" i="2"/>
  <c r="G6194" i="2"/>
  <c r="G6195" i="2"/>
  <c r="G6196" i="2"/>
  <c r="G6197" i="2"/>
  <c r="G6198" i="2"/>
  <c r="G6199" i="2"/>
  <c r="G6200" i="2"/>
  <c r="G6201" i="2"/>
  <c r="G6202" i="2"/>
  <c r="G6203" i="2"/>
  <c r="G6204" i="2"/>
  <c r="G6205" i="2"/>
  <c r="G6206" i="2"/>
  <c r="G6207" i="2"/>
  <c r="G6208" i="2"/>
  <c r="G6209" i="2"/>
  <c r="G6210" i="2"/>
  <c r="G6211" i="2"/>
  <c r="G6212" i="2"/>
  <c r="G6213" i="2"/>
  <c r="G6214" i="2"/>
  <c r="G6215" i="2"/>
  <c r="G6216" i="2"/>
  <c r="G6217" i="2"/>
  <c r="G6218" i="2"/>
  <c r="G6219" i="2"/>
  <c r="G6220" i="2"/>
  <c r="G6221" i="2"/>
  <c r="G6222" i="2"/>
  <c r="G6223" i="2"/>
  <c r="G6224" i="2"/>
  <c r="G6225" i="2"/>
  <c r="G6226" i="2"/>
  <c r="G6227" i="2"/>
  <c r="G6228" i="2"/>
  <c r="G6229" i="2"/>
  <c r="G6230" i="2"/>
  <c r="G6231" i="2"/>
  <c r="G6232" i="2"/>
  <c r="G6233" i="2"/>
  <c r="G6234" i="2"/>
  <c r="G6235" i="2"/>
  <c r="G6236" i="2"/>
  <c r="G6237" i="2"/>
  <c r="G6238" i="2"/>
  <c r="G6239" i="2"/>
  <c r="G6240" i="2"/>
  <c r="G6241" i="2"/>
  <c r="G6242" i="2"/>
  <c r="G6243" i="2"/>
  <c r="G6244" i="2"/>
  <c r="G6245" i="2"/>
  <c r="G6246" i="2"/>
  <c r="G6247" i="2"/>
  <c r="G6248" i="2"/>
  <c r="G6249" i="2"/>
  <c r="G6250" i="2"/>
  <c r="G6251" i="2"/>
  <c r="G6252" i="2"/>
  <c r="G6253" i="2"/>
  <c r="G6254" i="2"/>
  <c r="G6255" i="2"/>
  <c r="G6256" i="2"/>
  <c r="G6257" i="2"/>
  <c r="G6258" i="2"/>
  <c r="G6259" i="2"/>
  <c r="G6260" i="2"/>
  <c r="G6261" i="2"/>
  <c r="G6262" i="2"/>
  <c r="G6263" i="2"/>
  <c r="G6264" i="2"/>
  <c r="G6265" i="2"/>
  <c r="G6266" i="2"/>
  <c r="G6267" i="2"/>
  <c r="G6268" i="2"/>
  <c r="G6269" i="2"/>
  <c r="G6270" i="2"/>
  <c r="G6271" i="2"/>
  <c r="G6272" i="2"/>
  <c r="G6273" i="2"/>
  <c r="G6274" i="2"/>
  <c r="G6275" i="2"/>
  <c r="G6276" i="2"/>
  <c r="G6277" i="2"/>
  <c r="G6278" i="2"/>
  <c r="G6279" i="2"/>
  <c r="G6280" i="2"/>
  <c r="G6281" i="2"/>
  <c r="G6282" i="2"/>
  <c r="G6283" i="2"/>
  <c r="G6284" i="2"/>
  <c r="G6285" i="2"/>
  <c r="G6286" i="2"/>
  <c r="G6287" i="2"/>
  <c r="G6288" i="2"/>
  <c r="G6289" i="2"/>
  <c r="G6290" i="2"/>
  <c r="G6291" i="2"/>
  <c r="G6292" i="2"/>
  <c r="G6293" i="2"/>
  <c r="G6294" i="2"/>
  <c r="G6295" i="2"/>
  <c r="G6296" i="2"/>
  <c r="G6297" i="2"/>
  <c r="G6298" i="2"/>
  <c r="G6299" i="2"/>
  <c r="G6300" i="2"/>
  <c r="G6301" i="2"/>
  <c r="G6302" i="2"/>
  <c r="G6303" i="2"/>
  <c r="G6304" i="2"/>
  <c r="G6305" i="2"/>
  <c r="G6306" i="2"/>
  <c r="G6307" i="2"/>
  <c r="G6308" i="2"/>
  <c r="G6309" i="2"/>
  <c r="G6310" i="2"/>
  <c r="G6311" i="2"/>
  <c r="G6312" i="2"/>
  <c r="G6313" i="2"/>
  <c r="G6314" i="2"/>
  <c r="G6315" i="2"/>
  <c r="G6316" i="2"/>
  <c r="G6317" i="2"/>
  <c r="G6318" i="2"/>
  <c r="G6319" i="2"/>
  <c r="G6320" i="2"/>
  <c r="G6321" i="2"/>
  <c r="G6322" i="2"/>
  <c r="G6323" i="2"/>
  <c r="G6324" i="2"/>
  <c r="G6325" i="2"/>
  <c r="G6326" i="2"/>
  <c r="G6327" i="2"/>
  <c r="G6328" i="2"/>
  <c r="G6329" i="2"/>
  <c r="G6330" i="2"/>
  <c r="G6331" i="2"/>
  <c r="G6332" i="2"/>
  <c r="G6333" i="2"/>
  <c r="G6334" i="2"/>
  <c r="G6335" i="2"/>
  <c r="G6336" i="2"/>
  <c r="G6337" i="2"/>
  <c r="G6338" i="2"/>
  <c r="G6339" i="2"/>
  <c r="G6340" i="2"/>
  <c r="G6341" i="2"/>
  <c r="G6342" i="2"/>
  <c r="G6343" i="2"/>
  <c r="G6344" i="2"/>
  <c r="G6345" i="2"/>
  <c r="G6346" i="2"/>
  <c r="G6347" i="2"/>
  <c r="G6348" i="2"/>
  <c r="G6349" i="2"/>
  <c r="G6350" i="2"/>
  <c r="G6351" i="2"/>
  <c r="G6352" i="2"/>
  <c r="G6353" i="2"/>
  <c r="G6354" i="2"/>
  <c r="G6355" i="2"/>
  <c r="G6356" i="2"/>
  <c r="G6357" i="2"/>
  <c r="G6358" i="2"/>
  <c r="G6359" i="2"/>
  <c r="G6360" i="2"/>
  <c r="G6361" i="2"/>
  <c r="G6362" i="2"/>
  <c r="G6363" i="2"/>
  <c r="G6364" i="2"/>
  <c r="G6365" i="2"/>
  <c r="G6366" i="2"/>
  <c r="G6367" i="2"/>
  <c r="G6368" i="2"/>
  <c r="G6369" i="2"/>
  <c r="G6370" i="2"/>
  <c r="G6371" i="2"/>
  <c r="G6372" i="2"/>
  <c r="G6373" i="2"/>
  <c r="G6374" i="2"/>
  <c r="G6375" i="2"/>
  <c r="G6376" i="2"/>
  <c r="G6377" i="2"/>
  <c r="G6378" i="2"/>
  <c r="G6379" i="2"/>
  <c r="G6380" i="2"/>
  <c r="G6381" i="2"/>
  <c r="G6382" i="2"/>
  <c r="G6383" i="2"/>
  <c r="G6384" i="2"/>
  <c r="G6385" i="2"/>
  <c r="G6386" i="2"/>
  <c r="G6387" i="2"/>
  <c r="G6388" i="2"/>
  <c r="G6389" i="2"/>
  <c r="G6390" i="2"/>
  <c r="G6391" i="2"/>
  <c r="G6392" i="2"/>
  <c r="G6393" i="2"/>
  <c r="G6394" i="2"/>
  <c r="G6395" i="2"/>
  <c r="G6396" i="2"/>
  <c r="G6397" i="2"/>
  <c r="G6398" i="2"/>
  <c r="G6399" i="2"/>
  <c r="G6400" i="2"/>
  <c r="G6401" i="2"/>
  <c r="G6402" i="2"/>
  <c r="G6403" i="2"/>
  <c r="G6404" i="2"/>
  <c r="G6405" i="2"/>
  <c r="G6406" i="2"/>
  <c r="G6407" i="2"/>
  <c r="G6408" i="2"/>
  <c r="G6409" i="2"/>
  <c r="G6410" i="2"/>
  <c r="G6411" i="2"/>
  <c r="G6412" i="2"/>
  <c r="G6413" i="2"/>
  <c r="G6414" i="2"/>
  <c r="G6415" i="2"/>
  <c r="G6416" i="2"/>
  <c r="G6417" i="2"/>
  <c r="G6418" i="2"/>
  <c r="G6419" i="2"/>
  <c r="G6420" i="2"/>
  <c r="G6421" i="2"/>
  <c r="G6422" i="2"/>
  <c r="G6423" i="2"/>
  <c r="G6424" i="2"/>
  <c r="G6425" i="2"/>
  <c r="G6426" i="2"/>
  <c r="G6427" i="2"/>
  <c r="G6428" i="2"/>
  <c r="G6429" i="2"/>
  <c r="G6430" i="2"/>
  <c r="G6431" i="2"/>
  <c r="G6432" i="2"/>
  <c r="G6433" i="2"/>
  <c r="G6434" i="2"/>
  <c r="G6435" i="2"/>
  <c r="G6436" i="2"/>
  <c r="G6437" i="2"/>
  <c r="G6438" i="2"/>
  <c r="G6439" i="2"/>
  <c r="G6440" i="2"/>
  <c r="G6441" i="2"/>
  <c r="G6442" i="2"/>
  <c r="G6443" i="2"/>
  <c r="G6444" i="2"/>
  <c r="G6445" i="2"/>
  <c r="G6446" i="2"/>
  <c r="G6447" i="2"/>
  <c r="G6448" i="2"/>
  <c r="G6449" i="2"/>
  <c r="G6450" i="2"/>
  <c r="G6451" i="2"/>
  <c r="G6452" i="2"/>
  <c r="G6453" i="2"/>
  <c r="G6454" i="2"/>
  <c r="G6455" i="2"/>
  <c r="G6456" i="2"/>
  <c r="G6457" i="2"/>
  <c r="G6458" i="2"/>
  <c r="G6459" i="2"/>
  <c r="G6460" i="2"/>
  <c r="G6461" i="2"/>
  <c r="G6462" i="2"/>
  <c r="G6463" i="2"/>
  <c r="G6464" i="2"/>
  <c r="G6465" i="2"/>
  <c r="G6466" i="2"/>
  <c r="G6467" i="2"/>
  <c r="G6468" i="2"/>
  <c r="G6469" i="2"/>
  <c r="G6470" i="2"/>
  <c r="G6471" i="2"/>
  <c r="G6472" i="2"/>
  <c r="G6473" i="2"/>
  <c r="G6474" i="2"/>
  <c r="G6475" i="2"/>
  <c r="G6476" i="2"/>
  <c r="G6477" i="2"/>
  <c r="G6478" i="2"/>
  <c r="G6479" i="2"/>
  <c r="G6480" i="2"/>
  <c r="G6481" i="2"/>
  <c r="G6482" i="2"/>
  <c r="G6483" i="2"/>
  <c r="G6484" i="2"/>
  <c r="G6485" i="2"/>
  <c r="G6486" i="2"/>
  <c r="G6487" i="2"/>
  <c r="G6488" i="2"/>
  <c r="G6489" i="2"/>
  <c r="G6490" i="2"/>
  <c r="G6491" i="2"/>
  <c r="G6492" i="2"/>
  <c r="G6493" i="2"/>
  <c r="G6494" i="2"/>
  <c r="G6495" i="2"/>
  <c r="G6496" i="2"/>
  <c r="G6497" i="2"/>
  <c r="G6498" i="2"/>
  <c r="G6499" i="2"/>
  <c r="G6500" i="2"/>
  <c r="G6501" i="2"/>
  <c r="G6502" i="2"/>
  <c r="G6503" i="2"/>
  <c r="G6504" i="2"/>
  <c r="G6505" i="2"/>
  <c r="G6506" i="2"/>
  <c r="G6507" i="2"/>
  <c r="G6508" i="2"/>
  <c r="G6509" i="2"/>
  <c r="G6510" i="2"/>
  <c r="G6511" i="2"/>
  <c r="G6512" i="2"/>
  <c r="G6513" i="2"/>
  <c r="G6514" i="2"/>
  <c r="G6515" i="2"/>
  <c r="G6516" i="2"/>
  <c r="G6517" i="2"/>
  <c r="G6518" i="2"/>
  <c r="G6519" i="2"/>
  <c r="G6520" i="2"/>
  <c r="G6521" i="2"/>
  <c r="G6522" i="2"/>
  <c r="G6523" i="2"/>
  <c r="G6524" i="2"/>
  <c r="G6525" i="2"/>
  <c r="G6526" i="2"/>
  <c r="G6527" i="2"/>
  <c r="G6528" i="2"/>
  <c r="G6529" i="2"/>
  <c r="G6530" i="2"/>
  <c r="G6531" i="2"/>
  <c r="G6532" i="2"/>
  <c r="G6533" i="2"/>
  <c r="G6534" i="2"/>
  <c r="G6535" i="2"/>
  <c r="G6536" i="2"/>
  <c r="G6537" i="2"/>
  <c r="G6538" i="2"/>
  <c r="G6539" i="2"/>
  <c r="G6540" i="2"/>
  <c r="G6541" i="2"/>
  <c r="G6542" i="2"/>
  <c r="G6543" i="2"/>
  <c r="G6544" i="2"/>
  <c r="G6545" i="2"/>
  <c r="G6546" i="2"/>
  <c r="G6547" i="2"/>
  <c r="G6548" i="2"/>
  <c r="G6549" i="2"/>
  <c r="G6550" i="2"/>
  <c r="G6551" i="2"/>
  <c r="G6552" i="2"/>
  <c r="G6553" i="2"/>
  <c r="G6554" i="2"/>
  <c r="G6555" i="2"/>
  <c r="G6556" i="2"/>
  <c r="G6557" i="2"/>
  <c r="G6558" i="2"/>
  <c r="G6559" i="2"/>
  <c r="G6560" i="2"/>
  <c r="G6561" i="2"/>
  <c r="G6562" i="2"/>
  <c r="G6563" i="2"/>
  <c r="G6564" i="2"/>
  <c r="G6565" i="2"/>
  <c r="G6566" i="2"/>
  <c r="G6567" i="2"/>
  <c r="G6568" i="2"/>
  <c r="G6569" i="2"/>
  <c r="G6570" i="2"/>
  <c r="G6571" i="2"/>
  <c r="G6572" i="2"/>
  <c r="G6573" i="2"/>
  <c r="G6574" i="2"/>
  <c r="G6575" i="2"/>
  <c r="G6576" i="2"/>
  <c r="G6577" i="2"/>
  <c r="G6578" i="2"/>
  <c r="G6579" i="2"/>
  <c r="G6580" i="2"/>
  <c r="G6581" i="2"/>
  <c r="G6582" i="2"/>
  <c r="G6583" i="2"/>
  <c r="G6584" i="2"/>
  <c r="G6585" i="2"/>
  <c r="G6586" i="2"/>
  <c r="G6587" i="2"/>
  <c r="G6588" i="2"/>
  <c r="G6589" i="2"/>
  <c r="G6590" i="2"/>
  <c r="G6591" i="2"/>
  <c r="G6592" i="2"/>
  <c r="G6593" i="2"/>
  <c r="G6594" i="2"/>
  <c r="G6595" i="2"/>
  <c r="G6596" i="2"/>
  <c r="G6597" i="2"/>
  <c r="G6598" i="2"/>
  <c r="G6599" i="2"/>
  <c r="G6600" i="2"/>
  <c r="G6601" i="2"/>
  <c r="G6602" i="2"/>
  <c r="G6603" i="2"/>
  <c r="G6604" i="2"/>
  <c r="G6605" i="2"/>
  <c r="G6606" i="2"/>
  <c r="G6607" i="2"/>
  <c r="G6608" i="2"/>
  <c r="G6609" i="2"/>
  <c r="G6610" i="2"/>
  <c r="G6611" i="2"/>
  <c r="G6612" i="2"/>
  <c r="G6613" i="2"/>
  <c r="G6614" i="2"/>
  <c r="G6615" i="2"/>
  <c r="G6616" i="2"/>
  <c r="G6617" i="2"/>
  <c r="G6618" i="2"/>
  <c r="G6619" i="2"/>
  <c r="G6620" i="2"/>
  <c r="G6621" i="2"/>
  <c r="G6622" i="2"/>
  <c r="G6623" i="2"/>
  <c r="G6624" i="2"/>
  <c r="G6625" i="2"/>
  <c r="G6626" i="2"/>
  <c r="G6627" i="2"/>
  <c r="G6628" i="2"/>
  <c r="G6629" i="2"/>
  <c r="G6630" i="2"/>
  <c r="G6631" i="2"/>
  <c r="G6632" i="2"/>
  <c r="G6633" i="2"/>
  <c r="G6634" i="2"/>
  <c r="G6635" i="2"/>
  <c r="G6636" i="2"/>
  <c r="G6637" i="2"/>
  <c r="G6638" i="2"/>
  <c r="G6639" i="2"/>
  <c r="G6640" i="2"/>
  <c r="G6641" i="2"/>
  <c r="G6642" i="2"/>
  <c r="G6643" i="2"/>
  <c r="G6644" i="2"/>
  <c r="G6645" i="2"/>
  <c r="G6646" i="2"/>
  <c r="G6647" i="2"/>
  <c r="G6648" i="2"/>
  <c r="G6649" i="2"/>
  <c r="G6650" i="2"/>
  <c r="G6651" i="2"/>
  <c r="G6652" i="2"/>
  <c r="G6653" i="2"/>
  <c r="G6654" i="2"/>
  <c r="G6655" i="2"/>
  <c r="G6656" i="2"/>
  <c r="G6657" i="2"/>
  <c r="G6658" i="2"/>
  <c r="G6659" i="2"/>
  <c r="G6660" i="2"/>
  <c r="G6661" i="2"/>
  <c r="G6662" i="2"/>
  <c r="G6663" i="2"/>
  <c r="G6664" i="2"/>
  <c r="G6665" i="2"/>
  <c r="G6666" i="2"/>
  <c r="G6667" i="2"/>
  <c r="G6668" i="2"/>
  <c r="G6669" i="2"/>
  <c r="G6670" i="2"/>
  <c r="G6671" i="2"/>
  <c r="G6672" i="2"/>
  <c r="G6673" i="2"/>
  <c r="G6674" i="2"/>
  <c r="G6675" i="2"/>
  <c r="G6676" i="2"/>
  <c r="G6677" i="2"/>
  <c r="G6678" i="2"/>
  <c r="G6679" i="2"/>
  <c r="G6680" i="2"/>
  <c r="G6681" i="2"/>
  <c r="G6682" i="2"/>
  <c r="G6683" i="2"/>
  <c r="G6684" i="2"/>
  <c r="G6685" i="2"/>
  <c r="G6686" i="2"/>
  <c r="G6687" i="2"/>
  <c r="G6688" i="2"/>
  <c r="G6689" i="2"/>
  <c r="G6690" i="2"/>
  <c r="G6691" i="2"/>
  <c r="G6692" i="2"/>
  <c r="G6693" i="2"/>
  <c r="G6694" i="2"/>
  <c r="G6695" i="2"/>
  <c r="G6696" i="2"/>
  <c r="G6697" i="2"/>
  <c r="G6698" i="2"/>
  <c r="G6699" i="2"/>
  <c r="G6700" i="2"/>
  <c r="G6701" i="2"/>
  <c r="G6702" i="2"/>
  <c r="G6703" i="2"/>
  <c r="G6704" i="2"/>
  <c r="G6705" i="2"/>
  <c r="G6706" i="2"/>
  <c r="G6707" i="2"/>
  <c r="G6708" i="2"/>
  <c r="G6709" i="2"/>
  <c r="G6710" i="2"/>
  <c r="G6711" i="2"/>
  <c r="G6712" i="2"/>
  <c r="G6713" i="2"/>
  <c r="G6714" i="2"/>
  <c r="G6715" i="2"/>
  <c r="G6716" i="2"/>
  <c r="G6717" i="2"/>
  <c r="G6718" i="2"/>
  <c r="G6719" i="2"/>
  <c r="G6720" i="2"/>
  <c r="G6721" i="2"/>
  <c r="G6722" i="2"/>
  <c r="G6723" i="2"/>
  <c r="G6724" i="2"/>
  <c r="G6725" i="2"/>
  <c r="G6726" i="2"/>
  <c r="G6727" i="2"/>
  <c r="G6728" i="2"/>
  <c r="G6729" i="2"/>
  <c r="G6730" i="2"/>
  <c r="G6731" i="2"/>
  <c r="G6732" i="2"/>
  <c r="G6733" i="2"/>
  <c r="G6734" i="2"/>
  <c r="G6735" i="2"/>
  <c r="G6736" i="2"/>
  <c r="G6737" i="2"/>
  <c r="G6738" i="2"/>
  <c r="G6739" i="2"/>
  <c r="G6740" i="2"/>
  <c r="G6741" i="2"/>
  <c r="G6742" i="2"/>
  <c r="G6743" i="2"/>
  <c r="G6744" i="2"/>
  <c r="G6745" i="2"/>
  <c r="G6746" i="2"/>
  <c r="G6747" i="2"/>
  <c r="G6748" i="2"/>
  <c r="G6749" i="2"/>
  <c r="G6750" i="2"/>
  <c r="G6751" i="2"/>
  <c r="G6752" i="2"/>
  <c r="G6753" i="2"/>
  <c r="G6754" i="2"/>
  <c r="G6755" i="2"/>
  <c r="G6756" i="2"/>
  <c r="G6757" i="2"/>
  <c r="G6758" i="2"/>
  <c r="G6759" i="2"/>
  <c r="G6760" i="2"/>
  <c r="G6761" i="2"/>
  <c r="G6762" i="2"/>
  <c r="G6763" i="2"/>
  <c r="G6764" i="2"/>
  <c r="G6765" i="2"/>
  <c r="G6766" i="2"/>
  <c r="G6767" i="2"/>
  <c r="G6768" i="2"/>
  <c r="G6769" i="2"/>
  <c r="G6770" i="2"/>
  <c r="G6771" i="2"/>
  <c r="G6772" i="2"/>
  <c r="G6773" i="2"/>
  <c r="G6774" i="2"/>
  <c r="G6775" i="2"/>
  <c r="G6776" i="2"/>
  <c r="G6777" i="2"/>
  <c r="G6778" i="2"/>
  <c r="G6779" i="2"/>
  <c r="G6780" i="2"/>
  <c r="G6781" i="2"/>
  <c r="G6782" i="2"/>
  <c r="G6783" i="2"/>
  <c r="G6784" i="2"/>
  <c r="G6785" i="2"/>
  <c r="G6786" i="2"/>
  <c r="G6787" i="2"/>
  <c r="G6788" i="2"/>
  <c r="G6789" i="2"/>
  <c r="G6790" i="2"/>
  <c r="G6791" i="2"/>
  <c r="G6792" i="2"/>
  <c r="G6793" i="2"/>
  <c r="G6794" i="2"/>
  <c r="G6795" i="2"/>
  <c r="G6796" i="2"/>
  <c r="G6797" i="2"/>
  <c r="G6798" i="2"/>
  <c r="G6799" i="2"/>
  <c r="G6800" i="2"/>
  <c r="G6801" i="2"/>
  <c r="G6802" i="2"/>
  <c r="G6803" i="2"/>
  <c r="G6804" i="2"/>
  <c r="G6805" i="2"/>
  <c r="G6806" i="2"/>
  <c r="G6807" i="2"/>
  <c r="G6808" i="2"/>
  <c r="G6809" i="2"/>
  <c r="G6810" i="2"/>
  <c r="G6811" i="2"/>
  <c r="G6812" i="2"/>
  <c r="G6813" i="2"/>
  <c r="G6814" i="2"/>
  <c r="G6815" i="2"/>
  <c r="G6816" i="2"/>
  <c r="G6817" i="2"/>
  <c r="G6818" i="2"/>
  <c r="G6819" i="2"/>
  <c r="G6820" i="2"/>
  <c r="G6821" i="2"/>
  <c r="G6822" i="2"/>
  <c r="G6823" i="2"/>
  <c r="G6824" i="2"/>
  <c r="G6825" i="2"/>
  <c r="G6826" i="2"/>
  <c r="G6827" i="2"/>
  <c r="G6828" i="2"/>
  <c r="G6829" i="2"/>
  <c r="G6830" i="2"/>
  <c r="G6831" i="2"/>
  <c r="G6832" i="2"/>
  <c r="G6833" i="2"/>
  <c r="G6834" i="2"/>
  <c r="G6835" i="2"/>
  <c r="G6836" i="2"/>
  <c r="G6837" i="2"/>
  <c r="G6838" i="2"/>
  <c r="G6839" i="2"/>
  <c r="G6840" i="2"/>
  <c r="G6841" i="2"/>
  <c r="G6842" i="2"/>
  <c r="G6843" i="2"/>
  <c r="G6844" i="2"/>
  <c r="G6845" i="2"/>
  <c r="G6846" i="2"/>
  <c r="G6847" i="2"/>
  <c r="G6848" i="2"/>
  <c r="G6849" i="2"/>
  <c r="G6850" i="2"/>
  <c r="G6851" i="2"/>
  <c r="G6852" i="2"/>
  <c r="G6853" i="2"/>
  <c r="G6854" i="2"/>
  <c r="G6855" i="2"/>
  <c r="G6856" i="2"/>
  <c r="G6857" i="2"/>
  <c r="G6858" i="2"/>
  <c r="G6859" i="2"/>
  <c r="G6860" i="2"/>
  <c r="G6861" i="2"/>
  <c r="G6862" i="2"/>
  <c r="G6863" i="2"/>
  <c r="G6864" i="2"/>
  <c r="G6865" i="2"/>
  <c r="G6866" i="2"/>
  <c r="G6867" i="2"/>
  <c r="G6868" i="2"/>
  <c r="G6869" i="2"/>
  <c r="G6870" i="2"/>
  <c r="G6871" i="2"/>
  <c r="G6872" i="2"/>
  <c r="G6873" i="2"/>
  <c r="G6874" i="2"/>
  <c r="G6875" i="2"/>
  <c r="G6876" i="2"/>
  <c r="G6877" i="2"/>
  <c r="G6878" i="2"/>
  <c r="G6879" i="2"/>
  <c r="G6880" i="2"/>
  <c r="G6881" i="2"/>
  <c r="G6882" i="2"/>
  <c r="G6883" i="2"/>
  <c r="G6884" i="2"/>
  <c r="G6885" i="2"/>
  <c r="G6886" i="2"/>
  <c r="G6887" i="2"/>
  <c r="G6888" i="2"/>
  <c r="G6889" i="2"/>
  <c r="G6890" i="2"/>
  <c r="G6891" i="2"/>
  <c r="G6892" i="2"/>
  <c r="G6893" i="2"/>
  <c r="G6894" i="2"/>
  <c r="G6895" i="2"/>
  <c r="G6896" i="2"/>
  <c r="G6897" i="2"/>
  <c r="G6898" i="2"/>
  <c r="G6899" i="2"/>
  <c r="G6900" i="2"/>
  <c r="G6901" i="2"/>
  <c r="G6902" i="2"/>
  <c r="G6903" i="2"/>
  <c r="G6904" i="2"/>
  <c r="G6905" i="2"/>
  <c r="G6906" i="2"/>
  <c r="G6907" i="2"/>
  <c r="G6908" i="2"/>
  <c r="G6909" i="2"/>
  <c r="G6910" i="2"/>
  <c r="G6911" i="2"/>
  <c r="G6912" i="2"/>
  <c r="G6913" i="2"/>
  <c r="G6914" i="2"/>
  <c r="G6915" i="2"/>
  <c r="G6916" i="2"/>
  <c r="G6917" i="2"/>
  <c r="G6918" i="2"/>
  <c r="G6919" i="2"/>
  <c r="G6920" i="2"/>
  <c r="G6921" i="2"/>
  <c r="G6922" i="2"/>
  <c r="G6923" i="2"/>
  <c r="G6924" i="2"/>
  <c r="G6925" i="2"/>
  <c r="G6926" i="2"/>
  <c r="G6927" i="2"/>
  <c r="G6928" i="2"/>
  <c r="G6929" i="2"/>
  <c r="G6930" i="2"/>
  <c r="G6931" i="2"/>
  <c r="G6932" i="2"/>
  <c r="G6933" i="2"/>
  <c r="G6934" i="2"/>
  <c r="G6935" i="2"/>
  <c r="G6936" i="2"/>
  <c r="G6937" i="2"/>
  <c r="G6938" i="2"/>
  <c r="G6939" i="2"/>
  <c r="G6940" i="2"/>
  <c r="G6941" i="2"/>
  <c r="G6942" i="2"/>
  <c r="G6943" i="2"/>
  <c r="G6944" i="2"/>
  <c r="G6945" i="2"/>
  <c r="G6946" i="2"/>
  <c r="G6947" i="2"/>
  <c r="G6948" i="2"/>
  <c r="G6949" i="2"/>
  <c r="G6950" i="2"/>
  <c r="G6951" i="2"/>
  <c r="G6952" i="2"/>
  <c r="G6953" i="2"/>
  <c r="G6954" i="2"/>
  <c r="G6955" i="2"/>
  <c r="G6956" i="2"/>
  <c r="G6957" i="2"/>
  <c r="G6958" i="2"/>
  <c r="G6959" i="2"/>
  <c r="G6960" i="2"/>
  <c r="G6961" i="2"/>
  <c r="G6962" i="2"/>
  <c r="G6963" i="2"/>
  <c r="G6964" i="2"/>
  <c r="G6965" i="2"/>
  <c r="G6966" i="2"/>
  <c r="G6967" i="2"/>
  <c r="G6968" i="2"/>
  <c r="G6969" i="2"/>
  <c r="G6970" i="2"/>
  <c r="G6971" i="2"/>
  <c r="G6972" i="2"/>
  <c r="G6973" i="2"/>
  <c r="G6974" i="2"/>
  <c r="G6975" i="2"/>
  <c r="G6976" i="2"/>
  <c r="G6977" i="2"/>
  <c r="G6978" i="2"/>
  <c r="G6979" i="2"/>
  <c r="G6980" i="2"/>
  <c r="G6981" i="2"/>
  <c r="G6982" i="2"/>
  <c r="G6983" i="2"/>
  <c r="G6984" i="2"/>
  <c r="G6985" i="2"/>
  <c r="G6986" i="2"/>
  <c r="G6987" i="2"/>
  <c r="G6988" i="2"/>
  <c r="G6989" i="2"/>
  <c r="G6990" i="2"/>
  <c r="G6991" i="2"/>
  <c r="G6992" i="2"/>
  <c r="G6993" i="2"/>
  <c r="G6994" i="2"/>
  <c r="G6995" i="2"/>
  <c r="G6996" i="2"/>
  <c r="G6997" i="2"/>
  <c r="G6998" i="2"/>
  <c r="G6999" i="2"/>
  <c r="G7000" i="2"/>
  <c r="G7001" i="2"/>
  <c r="G7002" i="2"/>
  <c r="G7003" i="2"/>
  <c r="G7004" i="2"/>
  <c r="G7005" i="2"/>
  <c r="G7006" i="2"/>
  <c r="G7007" i="2"/>
  <c r="G7008" i="2"/>
  <c r="G7009" i="2"/>
  <c r="G7010" i="2"/>
  <c r="G7011" i="2"/>
  <c r="G7012" i="2"/>
  <c r="G7013" i="2"/>
  <c r="G7014" i="2"/>
  <c r="G7015" i="2"/>
  <c r="G7016" i="2"/>
  <c r="G7017" i="2"/>
  <c r="G7018" i="2"/>
  <c r="G7019" i="2"/>
  <c r="G7020" i="2"/>
  <c r="G7021" i="2"/>
  <c r="G7022" i="2"/>
  <c r="G7023" i="2"/>
  <c r="G7024" i="2"/>
  <c r="G7025" i="2"/>
  <c r="G7026" i="2"/>
  <c r="G7027" i="2"/>
  <c r="G7028" i="2"/>
  <c r="G7029" i="2"/>
  <c r="G7030" i="2"/>
  <c r="G7031" i="2"/>
  <c r="G7032" i="2"/>
  <c r="G7033" i="2"/>
  <c r="G7034" i="2"/>
  <c r="G7035" i="2"/>
  <c r="G7036" i="2"/>
  <c r="G7037" i="2"/>
  <c r="G7038" i="2"/>
  <c r="G7039" i="2"/>
  <c r="G7040" i="2"/>
  <c r="G7041" i="2"/>
  <c r="G7042" i="2"/>
  <c r="G7043" i="2"/>
  <c r="G7044" i="2"/>
  <c r="G7045" i="2"/>
  <c r="G7046" i="2"/>
  <c r="G7047" i="2"/>
  <c r="G7048" i="2"/>
  <c r="G7049" i="2"/>
  <c r="G7050" i="2"/>
  <c r="G7051" i="2"/>
  <c r="G7052" i="2"/>
  <c r="G7053" i="2"/>
  <c r="G7054" i="2"/>
  <c r="G7055" i="2"/>
  <c r="G7056" i="2"/>
  <c r="G7057" i="2"/>
  <c r="G7058" i="2"/>
  <c r="G7059" i="2"/>
  <c r="G7060" i="2"/>
  <c r="G7061" i="2"/>
  <c r="G7062" i="2"/>
  <c r="G7063" i="2"/>
  <c r="G7064" i="2"/>
  <c r="G7065" i="2"/>
  <c r="G7066" i="2"/>
  <c r="G7067" i="2"/>
  <c r="G7068" i="2"/>
  <c r="G7069" i="2"/>
  <c r="G7070" i="2"/>
  <c r="G7071" i="2"/>
  <c r="G7072" i="2"/>
  <c r="G7073" i="2"/>
  <c r="G7074" i="2"/>
  <c r="G7075" i="2"/>
  <c r="G7076" i="2"/>
  <c r="G7077" i="2"/>
  <c r="G7078" i="2"/>
  <c r="G7079" i="2"/>
  <c r="G7080" i="2"/>
  <c r="G7081" i="2"/>
  <c r="G7082" i="2"/>
  <c r="G7083" i="2"/>
  <c r="G7084" i="2"/>
  <c r="G7085" i="2"/>
  <c r="G7086" i="2"/>
  <c r="G7087" i="2"/>
  <c r="G7088" i="2"/>
  <c r="G7089" i="2"/>
  <c r="G7090" i="2"/>
  <c r="G7091" i="2"/>
  <c r="G7092" i="2"/>
  <c r="G7093" i="2"/>
  <c r="G7094" i="2"/>
  <c r="G7095" i="2"/>
  <c r="G7096" i="2"/>
  <c r="G7097" i="2"/>
  <c r="G7098" i="2"/>
  <c r="G7099" i="2"/>
  <c r="G7100" i="2"/>
  <c r="G7101" i="2"/>
  <c r="G7102" i="2"/>
  <c r="G7103" i="2"/>
  <c r="G7104" i="2"/>
  <c r="G7105" i="2"/>
  <c r="G7106" i="2"/>
  <c r="G7107" i="2"/>
  <c r="G7108" i="2"/>
  <c r="G7109" i="2"/>
  <c r="G7110" i="2"/>
  <c r="G7111" i="2"/>
  <c r="G7112" i="2"/>
  <c r="G7113" i="2"/>
  <c r="G7114" i="2"/>
  <c r="G7115" i="2"/>
  <c r="G7116" i="2"/>
  <c r="G7117" i="2"/>
  <c r="G7118" i="2"/>
  <c r="G7119" i="2"/>
  <c r="G7120" i="2"/>
  <c r="G7121" i="2"/>
  <c r="G7122" i="2"/>
  <c r="G7123" i="2"/>
  <c r="G7124" i="2"/>
  <c r="G7125" i="2"/>
  <c r="G7126" i="2"/>
  <c r="G7127" i="2"/>
  <c r="G7128" i="2"/>
  <c r="G7129" i="2"/>
  <c r="G7130" i="2"/>
  <c r="G7131" i="2"/>
  <c r="G7132" i="2"/>
  <c r="G7133" i="2"/>
  <c r="G7134" i="2"/>
  <c r="G7135" i="2"/>
  <c r="G7136" i="2"/>
  <c r="G7137" i="2"/>
  <c r="G7138" i="2"/>
  <c r="G7139" i="2"/>
  <c r="G7140" i="2"/>
  <c r="G7141" i="2"/>
  <c r="G7142" i="2"/>
  <c r="G7143" i="2"/>
  <c r="G7144" i="2"/>
  <c r="G7145" i="2"/>
  <c r="G7146" i="2"/>
  <c r="G7147" i="2"/>
  <c r="G7148" i="2"/>
  <c r="G7149" i="2"/>
  <c r="G7150" i="2"/>
  <c r="G7151" i="2"/>
  <c r="G7152" i="2"/>
  <c r="G7153" i="2"/>
  <c r="G7154" i="2"/>
  <c r="G7155" i="2"/>
  <c r="G7156" i="2"/>
  <c r="G7157" i="2"/>
  <c r="G7158" i="2"/>
  <c r="G7159" i="2"/>
  <c r="G7160" i="2"/>
  <c r="G7161" i="2"/>
  <c r="G7162" i="2"/>
  <c r="G7163" i="2"/>
  <c r="G7164" i="2"/>
  <c r="G7165" i="2"/>
  <c r="G7166" i="2"/>
  <c r="G7167" i="2"/>
  <c r="G7168" i="2"/>
  <c r="G7169" i="2"/>
  <c r="G7170" i="2"/>
  <c r="G7171" i="2"/>
  <c r="G7172" i="2"/>
  <c r="G7173" i="2"/>
  <c r="G7174" i="2"/>
  <c r="G7175" i="2"/>
  <c r="G7176" i="2"/>
  <c r="G7177" i="2"/>
  <c r="G7178" i="2"/>
  <c r="G7179" i="2"/>
  <c r="G7180" i="2"/>
  <c r="G7181" i="2"/>
  <c r="G7182" i="2"/>
  <c r="G7183" i="2"/>
  <c r="G7184" i="2"/>
  <c r="G7185" i="2"/>
  <c r="G7186" i="2"/>
  <c r="G7187" i="2"/>
  <c r="G7188" i="2"/>
  <c r="G7189" i="2"/>
  <c r="G7190" i="2"/>
  <c r="G7191" i="2"/>
  <c r="G7192" i="2"/>
  <c r="G7193" i="2"/>
  <c r="G7194" i="2"/>
  <c r="G7195" i="2"/>
  <c r="G7196" i="2"/>
  <c r="G7197" i="2"/>
  <c r="G7198" i="2"/>
  <c r="G7199" i="2"/>
  <c r="G7200" i="2"/>
  <c r="G7201" i="2"/>
  <c r="G7202" i="2"/>
  <c r="G7203" i="2"/>
  <c r="G7204" i="2"/>
  <c r="G7205" i="2"/>
  <c r="G7206" i="2"/>
  <c r="G7207" i="2"/>
  <c r="G7208" i="2"/>
  <c r="G7209" i="2"/>
  <c r="G7210" i="2"/>
  <c r="G7211" i="2"/>
  <c r="G7212" i="2"/>
  <c r="G7213" i="2"/>
  <c r="G7214" i="2"/>
  <c r="G7215" i="2"/>
  <c r="G7216" i="2"/>
  <c r="G7217" i="2"/>
  <c r="G7218" i="2"/>
  <c r="G7219" i="2"/>
  <c r="G7220" i="2"/>
  <c r="G7221" i="2"/>
  <c r="G7222" i="2"/>
  <c r="G7223" i="2"/>
  <c r="G7224" i="2"/>
  <c r="G7225" i="2"/>
  <c r="G7226" i="2"/>
  <c r="G7227" i="2"/>
  <c r="G7228" i="2"/>
  <c r="G7229" i="2"/>
  <c r="G7230" i="2"/>
  <c r="G7231" i="2"/>
  <c r="G7232" i="2"/>
  <c r="G7233" i="2"/>
  <c r="G7234" i="2"/>
  <c r="G7235" i="2"/>
  <c r="G7236" i="2"/>
  <c r="G7237" i="2"/>
  <c r="G7238" i="2"/>
  <c r="G7239" i="2"/>
  <c r="G7240" i="2"/>
  <c r="G7241" i="2"/>
  <c r="G7242" i="2"/>
  <c r="G7243" i="2"/>
  <c r="G7244" i="2"/>
  <c r="G7245" i="2"/>
  <c r="G7246" i="2"/>
  <c r="G7247" i="2"/>
  <c r="G7248" i="2"/>
  <c r="G7249" i="2"/>
  <c r="G7250" i="2"/>
  <c r="G7251" i="2"/>
  <c r="G7252" i="2"/>
  <c r="G7253" i="2"/>
  <c r="G7254" i="2"/>
  <c r="G7255" i="2"/>
  <c r="G7256" i="2"/>
  <c r="G7257" i="2"/>
  <c r="G7258" i="2"/>
  <c r="G7259" i="2"/>
  <c r="G7260" i="2"/>
  <c r="G7261" i="2"/>
  <c r="G7262" i="2"/>
  <c r="G7263" i="2"/>
  <c r="G7264" i="2"/>
  <c r="G7265" i="2"/>
  <c r="G7266" i="2"/>
  <c r="G7267" i="2"/>
  <c r="G7268" i="2"/>
  <c r="G7269" i="2"/>
  <c r="G7270" i="2"/>
  <c r="G7271" i="2"/>
  <c r="G7272" i="2"/>
  <c r="G7273" i="2"/>
  <c r="G7274" i="2"/>
  <c r="G7275" i="2"/>
  <c r="G7276" i="2"/>
  <c r="G7277" i="2"/>
  <c r="G7278" i="2"/>
  <c r="G7279" i="2"/>
  <c r="G7280" i="2"/>
  <c r="G7281" i="2"/>
  <c r="G7282" i="2"/>
  <c r="G7283" i="2"/>
  <c r="G7284" i="2"/>
  <c r="G7285" i="2"/>
  <c r="G7286" i="2"/>
  <c r="G7287" i="2"/>
  <c r="G7288" i="2"/>
  <c r="G7289" i="2"/>
  <c r="G7290" i="2"/>
  <c r="G7291" i="2"/>
  <c r="G7292" i="2"/>
  <c r="G7293" i="2"/>
  <c r="G7294" i="2"/>
  <c r="G7295" i="2"/>
  <c r="G7296" i="2"/>
  <c r="G7297" i="2"/>
  <c r="G7298" i="2"/>
  <c r="G7299" i="2"/>
  <c r="G7300" i="2"/>
  <c r="G7301" i="2"/>
  <c r="G7302" i="2"/>
  <c r="G7303" i="2"/>
  <c r="G7304" i="2"/>
  <c r="G7305" i="2"/>
  <c r="G7306" i="2"/>
  <c r="G7307" i="2"/>
  <c r="G7308" i="2"/>
  <c r="G7309" i="2"/>
  <c r="G7310" i="2"/>
  <c r="G7311" i="2"/>
  <c r="G7312" i="2"/>
  <c r="G7313" i="2"/>
  <c r="G7314" i="2"/>
  <c r="G7315" i="2"/>
  <c r="G7316" i="2"/>
  <c r="G7317" i="2"/>
  <c r="G7318" i="2"/>
  <c r="G7319" i="2"/>
  <c r="G7320" i="2"/>
  <c r="G7321" i="2"/>
  <c r="G7322" i="2"/>
  <c r="G7323" i="2"/>
  <c r="G7324" i="2"/>
  <c r="G7325" i="2"/>
  <c r="G7326" i="2"/>
  <c r="G7327" i="2"/>
  <c r="G7328" i="2"/>
  <c r="G7329" i="2"/>
  <c r="G7330" i="2"/>
  <c r="G7331" i="2"/>
  <c r="G7332" i="2"/>
  <c r="G7333" i="2"/>
  <c r="G7334" i="2"/>
  <c r="G7335" i="2"/>
  <c r="G7336" i="2"/>
  <c r="G7337" i="2"/>
  <c r="G7338" i="2"/>
  <c r="G7339" i="2"/>
  <c r="G7340" i="2"/>
  <c r="G7341" i="2"/>
  <c r="G7342" i="2"/>
  <c r="G7343" i="2"/>
  <c r="G7344" i="2"/>
  <c r="G7345" i="2"/>
  <c r="G7346" i="2"/>
  <c r="G7347" i="2"/>
  <c r="G7348" i="2"/>
  <c r="G7349" i="2"/>
  <c r="G7350" i="2"/>
  <c r="G7351" i="2"/>
  <c r="G7352" i="2"/>
  <c r="G7353" i="2"/>
  <c r="G7354" i="2"/>
  <c r="G7355" i="2"/>
  <c r="G7356" i="2"/>
  <c r="G7357" i="2"/>
  <c r="G7358" i="2"/>
  <c r="G7359" i="2"/>
  <c r="G7360" i="2"/>
  <c r="G7361" i="2"/>
  <c r="G7362" i="2"/>
  <c r="G7363" i="2"/>
  <c r="G7364" i="2"/>
  <c r="G7365" i="2"/>
  <c r="G7366" i="2"/>
  <c r="G7367" i="2"/>
  <c r="G7368" i="2"/>
  <c r="G7369" i="2"/>
  <c r="G7370" i="2"/>
  <c r="G7371" i="2"/>
  <c r="G7372" i="2"/>
  <c r="G7373" i="2"/>
  <c r="G7374" i="2"/>
  <c r="G7375" i="2"/>
  <c r="G7376" i="2"/>
  <c r="G7377" i="2"/>
  <c r="G7378" i="2"/>
  <c r="G7379" i="2"/>
  <c r="G7380" i="2"/>
  <c r="G7381" i="2"/>
  <c r="G7382" i="2"/>
  <c r="G7383" i="2"/>
  <c r="G7384" i="2"/>
  <c r="G7385" i="2"/>
  <c r="G7386" i="2"/>
  <c r="G7387" i="2"/>
  <c r="G7388" i="2"/>
  <c r="G7389" i="2"/>
  <c r="G7390" i="2"/>
  <c r="G7391" i="2"/>
  <c r="G7392" i="2"/>
  <c r="G7393" i="2"/>
  <c r="G7394" i="2"/>
  <c r="G7395" i="2"/>
  <c r="G7396" i="2"/>
  <c r="G7397" i="2"/>
  <c r="G7398" i="2"/>
  <c r="G7399" i="2"/>
  <c r="G7400" i="2"/>
  <c r="G7401" i="2"/>
  <c r="G7402" i="2"/>
  <c r="G7403" i="2"/>
  <c r="G7404" i="2"/>
  <c r="G7405" i="2"/>
  <c r="G7406" i="2"/>
  <c r="G7407" i="2"/>
  <c r="G7408" i="2"/>
  <c r="G7409" i="2"/>
  <c r="G7410" i="2"/>
  <c r="G7411" i="2"/>
  <c r="G7412" i="2"/>
  <c r="G7413" i="2"/>
  <c r="G7414" i="2"/>
  <c r="G7415" i="2"/>
  <c r="G7416" i="2"/>
  <c r="G7417" i="2"/>
  <c r="G7418" i="2"/>
  <c r="G7419" i="2"/>
  <c r="G7420" i="2"/>
  <c r="G7421" i="2"/>
  <c r="G7422" i="2"/>
  <c r="G7423" i="2"/>
  <c r="G7424" i="2"/>
  <c r="G7425" i="2"/>
  <c r="G7426" i="2"/>
  <c r="G7427" i="2"/>
  <c r="G7428" i="2"/>
  <c r="G7429" i="2"/>
  <c r="G7430" i="2"/>
  <c r="G7431" i="2"/>
  <c r="G7432" i="2"/>
  <c r="G7433" i="2"/>
  <c r="G7434" i="2"/>
  <c r="G7435" i="2"/>
  <c r="G7436" i="2"/>
  <c r="G7437" i="2"/>
  <c r="G7438" i="2"/>
  <c r="G7439" i="2"/>
  <c r="G7440" i="2"/>
  <c r="G7441" i="2"/>
  <c r="G7442" i="2"/>
  <c r="G7443" i="2"/>
  <c r="G7444" i="2"/>
  <c r="G7445" i="2"/>
  <c r="G7446" i="2"/>
  <c r="G7447" i="2"/>
  <c r="G7448" i="2"/>
  <c r="G7449" i="2"/>
  <c r="G7450" i="2"/>
  <c r="G7451" i="2"/>
  <c r="G7452" i="2"/>
  <c r="G7453" i="2"/>
  <c r="G7454" i="2"/>
  <c r="G7455" i="2"/>
  <c r="G7456" i="2"/>
  <c r="G7457" i="2"/>
  <c r="G7458" i="2"/>
  <c r="G7459" i="2"/>
  <c r="G7460" i="2"/>
  <c r="G7461" i="2"/>
  <c r="G7462" i="2"/>
  <c r="G7463" i="2"/>
  <c r="G7464" i="2"/>
  <c r="G7465" i="2"/>
  <c r="G7466" i="2"/>
  <c r="G7467" i="2"/>
  <c r="G7468" i="2"/>
  <c r="G7469" i="2"/>
  <c r="G7470" i="2"/>
  <c r="G7471" i="2"/>
  <c r="G7472" i="2"/>
  <c r="G7473" i="2"/>
  <c r="G7474" i="2"/>
  <c r="G7475" i="2"/>
  <c r="G7476" i="2"/>
  <c r="G7477" i="2"/>
  <c r="G7478" i="2"/>
  <c r="G7479" i="2"/>
  <c r="G7480" i="2"/>
  <c r="G7481" i="2"/>
  <c r="G7482" i="2"/>
  <c r="G7483" i="2"/>
  <c r="G7484" i="2"/>
  <c r="G7485" i="2"/>
  <c r="G7486" i="2"/>
  <c r="G7487" i="2"/>
  <c r="G7488" i="2"/>
  <c r="G7489" i="2"/>
  <c r="G7490" i="2"/>
  <c r="G7491" i="2"/>
  <c r="G7492" i="2"/>
  <c r="G7493" i="2"/>
  <c r="G7494" i="2"/>
  <c r="G7495" i="2"/>
  <c r="G7496" i="2"/>
  <c r="G7497" i="2"/>
  <c r="G7498" i="2"/>
  <c r="G7499" i="2"/>
  <c r="G7500" i="2"/>
  <c r="G7501" i="2"/>
  <c r="G7502" i="2"/>
  <c r="G7503" i="2"/>
  <c r="G7504" i="2"/>
  <c r="G7505" i="2"/>
  <c r="G7506" i="2"/>
  <c r="G7507" i="2"/>
  <c r="G7508" i="2"/>
  <c r="G7509" i="2"/>
  <c r="G7510" i="2"/>
  <c r="G7511" i="2"/>
  <c r="G7512" i="2"/>
  <c r="G7513" i="2"/>
  <c r="G7514" i="2"/>
  <c r="G7515" i="2"/>
  <c r="G7516" i="2"/>
  <c r="G7517" i="2"/>
  <c r="G7518" i="2"/>
  <c r="G7519" i="2"/>
  <c r="G7520" i="2"/>
  <c r="G7521" i="2"/>
  <c r="G7522" i="2"/>
  <c r="G7523" i="2"/>
  <c r="G7524" i="2"/>
  <c r="G7525" i="2"/>
  <c r="G7526" i="2"/>
  <c r="G7527" i="2"/>
  <c r="G7528" i="2"/>
  <c r="G7529" i="2"/>
  <c r="G7530" i="2"/>
  <c r="G7531" i="2"/>
  <c r="G7532" i="2"/>
  <c r="G7533" i="2"/>
  <c r="G7534" i="2"/>
  <c r="G7535" i="2"/>
  <c r="G7536" i="2"/>
  <c r="G7537" i="2"/>
  <c r="G7538" i="2"/>
  <c r="G7539" i="2"/>
  <c r="G7540" i="2"/>
  <c r="G7541" i="2"/>
  <c r="G7542" i="2"/>
  <c r="G7543" i="2"/>
  <c r="G7544" i="2"/>
  <c r="G7545" i="2"/>
  <c r="G7546" i="2"/>
  <c r="G7547" i="2"/>
  <c r="G7548" i="2"/>
  <c r="G7549" i="2"/>
  <c r="G7550" i="2"/>
  <c r="G7551" i="2"/>
  <c r="G7552" i="2"/>
  <c r="G7553" i="2"/>
  <c r="G7554" i="2"/>
  <c r="G7555" i="2"/>
  <c r="G7556" i="2"/>
  <c r="G7557" i="2"/>
  <c r="G7558" i="2"/>
  <c r="G7559" i="2"/>
  <c r="G7560" i="2"/>
  <c r="G7561" i="2"/>
  <c r="G7562" i="2"/>
  <c r="G7563" i="2"/>
  <c r="G7564" i="2"/>
  <c r="G7565" i="2"/>
  <c r="G7566" i="2"/>
  <c r="G7567" i="2"/>
  <c r="G7568" i="2"/>
  <c r="G7569" i="2"/>
  <c r="G7570" i="2"/>
  <c r="G7571" i="2"/>
  <c r="G7572" i="2"/>
  <c r="G7573" i="2"/>
  <c r="G7574" i="2"/>
  <c r="G7575" i="2"/>
  <c r="G7576" i="2"/>
  <c r="G7577" i="2"/>
  <c r="G7578" i="2"/>
  <c r="G7579" i="2"/>
  <c r="G7580" i="2"/>
  <c r="G7581" i="2"/>
  <c r="G7582" i="2"/>
  <c r="G7583" i="2"/>
  <c r="G7584" i="2"/>
  <c r="G7585" i="2"/>
  <c r="G7586" i="2"/>
  <c r="G7587" i="2"/>
  <c r="G7588" i="2"/>
  <c r="G7589" i="2"/>
  <c r="G7590" i="2"/>
  <c r="G7591" i="2"/>
  <c r="G7592" i="2"/>
  <c r="G7593" i="2"/>
  <c r="G7594" i="2"/>
  <c r="G7595" i="2"/>
  <c r="G7596" i="2"/>
  <c r="G7597" i="2"/>
  <c r="G7598" i="2"/>
  <c r="G7599" i="2"/>
  <c r="G7600" i="2"/>
  <c r="G7601" i="2"/>
  <c r="G7602" i="2"/>
  <c r="G7603" i="2"/>
  <c r="G7604" i="2"/>
  <c r="G7605" i="2"/>
  <c r="G7606" i="2"/>
  <c r="G7607" i="2"/>
  <c r="G7608" i="2"/>
  <c r="G7609" i="2"/>
  <c r="G7610" i="2"/>
  <c r="G7611" i="2"/>
  <c r="G7612" i="2"/>
  <c r="G7613" i="2"/>
  <c r="G7614" i="2"/>
  <c r="G7615" i="2"/>
  <c r="G7616" i="2"/>
  <c r="G7617" i="2"/>
  <c r="G7618" i="2"/>
  <c r="G7619" i="2"/>
  <c r="G7620" i="2"/>
  <c r="G7621" i="2"/>
  <c r="G7622" i="2"/>
  <c r="G7623" i="2"/>
  <c r="G7624" i="2"/>
  <c r="G7625" i="2"/>
  <c r="G7626" i="2"/>
  <c r="G7627" i="2"/>
  <c r="G7628" i="2"/>
  <c r="G7629" i="2"/>
  <c r="G7630" i="2"/>
  <c r="G7631" i="2"/>
  <c r="G7632" i="2"/>
  <c r="G7633" i="2"/>
  <c r="G7634" i="2"/>
  <c r="G7635" i="2"/>
  <c r="G7636" i="2"/>
  <c r="G7637" i="2"/>
  <c r="G7638" i="2"/>
  <c r="G7639" i="2"/>
  <c r="G7640" i="2"/>
  <c r="G7641" i="2"/>
  <c r="G7642" i="2"/>
  <c r="G7643" i="2"/>
  <c r="G7644" i="2"/>
  <c r="G7645" i="2"/>
  <c r="G7646" i="2"/>
  <c r="G7647" i="2"/>
  <c r="G7648" i="2"/>
  <c r="G7649" i="2"/>
  <c r="G7650" i="2"/>
  <c r="G7651" i="2"/>
  <c r="G7652" i="2"/>
  <c r="G7653" i="2"/>
  <c r="G7654" i="2"/>
  <c r="G7655" i="2"/>
  <c r="G7656" i="2"/>
  <c r="G7657" i="2"/>
  <c r="G7658" i="2"/>
  <c r="G7659" i="2"/>
  <c r="G7660" i="2"/>
  <c r="G7661" i="2"/>
  <c r="G7662" i="2"/>
  <c r="G7663" i="2"/>
  <c r="G7664" i="2"/>
  <c r="G7665" i="2"/>
  <c r="G7666" i="2"/>
  <c r="G7667" i="2"/>
  <c r="G7668" i="2"/>
  <c r="G7669" i="2"/>
  <c r="G7670" i="2"/>
  <c r="G7671" i="2"/>
  <c r="G7672" i="2"/>
  <c r="G7673" i="2"/>
  <c r="G7674" i="2"/>
  <c r="G7675" i="2"/>
  <c r="G7676" i="2"/>
  <c r="G7677" i="2"/>
  <c r="G7678" i="2"/>
  <c r="G7679" i="2"/>
  <c r="G7680" i="2"/>
  <c r="G7681" i="2"/>
  <c r="G7682" i="2"/>
  <c r="G7683" i="2"/>
  <c r="G7684" i="2"/>
  <c r="G7685" i="2"/>
  <c r="G7686" i="2"/>
  <c r="G7687" i="2"/>
  <c r="G7688" i="2"/>
  <c r="G7689" i="2"/>
  <c r="G7690" i="2"/>
  <c r="G7691" i="2"/>
  <c r="G7692" i="2"/>
  <c r="G7693" i="2"/>
  <c r="G7694" i="2"/>
  <c r="G7695" i="2"/>
  <c r="G7696" i="2"/>
  <c r="G7697" i="2"/>
  <c r="G7698" i="2"/>
  <c r="G7699" i="2"/>
  <c r="G7700" i="2"/>
  <c r="G7701" i="2"/>
  <c r="G7702" i="2"/>
  <c r="G7703" i="2"/>
  <c r="G7704" i="2"/>
  <c r="G7705" i="2"/>
  <c r="G7706" i="2"/>
  <c r="G7707" i="2"/>
  <c r="G7708" i="2"/>
  <c r="G7709" i="2"/>
  <c r="G7710" i="2"/>
  <c r="G7711" i="2"/>
  <c r="G7712" i="2"/>
  <c r="G7713" i="2"/>
  <c r="G7714" i="2"/>
  <c r="G7715" i="2"/>
  <c r="G7716" i="2"/>
  <c r="G7717" i="2"/>
  <c r="G7718" i="2"/>
  <c r="G7719" i="2"/>
  <c r="G7720" i="2"/>
  <c r="G7721" i="2"/>
  <c r="G7722" i="2"/>
  <c r="G7723" i="2"/>
  <c r="G7724" i="2"/>
  <c r="G7725" i="2"/>
  <c r="G7726" i="2"/>
  <c r="G7727" i="2"/>
  <c r="G7728" i="2"/>
  <c r="G7729" i="2"/>
  <c r="G7730" i="2"/>
  <c r="G7731" i="2"/>
  <c r="G7732" i="2"/>
  <c r="G7733" i="2"/>
  <c r="G7734" i="2"/>
  <c r="G7735" i="2"/>
  <c r="G7736" i="2"/>
  <c r="G7737" i="2"/>
  <c r="G7738" i="2"/>
  <c r="G7739" i="2"/>
  <c r="G7740" i="2"/>
  <c r="G7741" i="2"/>
  <c r="G7742" i="2"/>
  <c r="G7743" i="2"/>
  <c r="G7744" i="2"/>
  <c r="G7745" i="2"/>
  <c r="G7746" i="2"/>
  <c r="G7747" i="2"/>
  <c r="G7748" i="2"/>
  <c r="G7749" i="2"/>
  <c r="G7750" i="2"/>
  <c r="G7751" i="2"/>
  <c r="G7752" i="2"/>
  <c r="G7753" i="2"/>
  <c r="G7754" i="2"/>
  <c r="G7755" i="2"/>
  <c r="G7756" i="2"/>
  <c r="G7757" i="2"/>
  <c r="G7758" i="2"/>
  <c r="G7759" i="2"/>
  <c r="G7760" i="2"/>
  <c r="G7761" i="2"/>
  <c r="G7762" i="2"/>
  <c r="G7763" i="2"/>
  <c r="G7764" i="2"/>
  <c r="G7765" i="2"/>
  <c r="G7766" i="2"/>
  <c r="G7767" i="2"/>
  <c r="G7768" i="2"/>
  <c r="G7769" i="2"/>
  <c r="G7770" i="2"/>
  <c r="G7771" i="2"/>
  <c r="G7772" i="2"/>
  <c r="G7773" i="2"/>
  <c r="G7774" i="2"/>
  <c r="G7775" i="2"/>
  <c r="G7776" i="2"/>
  <c r="G7777" i="2"/>
  <c r="G7778" i="2"/>
  <c r="G7779" i="2"/>
  <c r="G7780" i="2"/>
  <c r="G7781" i="2"/>
  <c r="G7782" i="2"/>
  <c r="G7783" i="2"/>
  <c r="G7784" i="2"/>
  <c r="G7785" i="2"/>
  <c r="G7786" i="2"/>
  <c r="G7787" i="2"/>
  <c r="G7788" i="2"/>
  <c r="G7789" i="2"/>
  <c r="G7790" i="2"/>
  <c r="G7791" i="2"/>
  <c r="G7792" i="2"/>
  <c r="G7793" i="2"/>
  <c r="G7794" i="2"/>
  <c r="G7795" i="2"/>
  <c r="G7796" i="2"/>
  <c r="G7797" i="2"/>
  <c r="G7798" i="2"/>
  <c r="G7799" i="2"/>
  <c r="G7800" i="2"/>
  <c r="G7801" i="2"/>
  <c r="G7802" i="2"/>
  <c r="G7803" i="2"/>
  <c r="G7804" i="2"/>
  <c r="G7805" i="2"/>
  <c r="G7806" i="2"/>
  <c r="G7807" i="2"/>
  <c r="G7808" i="2"/>
  <c r="G7809" i="2"/>
  <c r="G7810" i="2"/>
  <c r="G7811" i="2"/>
  <c r="G7812" i="2"/>
  <c r="G7813" i="2"/>
  <c r="G7814" i="2"/>
  <c r="G7815" i="2"/>
  <c r="G7816" i="2"/>
  <c r="G7817" i="2"/>
  <c r="G7818" i="2"/>
  <c r="G7819" i="2"/>
  <c r="G7820" i="2"/>
  <c r="G7821" i="2"/>
  <c r="G7822" i="2"/>
  <c r="G7823" i="2"/>
  <c r="G7824" i="2"/>
  <c r="G7825" i="2"/>
  <c r="G7826" i="2"/>
  <c r="G7827" i="2"/>
  <c r="G7828" i="2"/>
  <c r="G7829" i="2"/>
  <c r="G7830" i="2"/>
  <c r="G7831" i="2"/>
  <c r="G7832" i="2"/>
  <c r="G7833" i="2"/>
  <c r="G7834" i="2"/>
  <c r="G7835" i="2"/>
  <c r="G7836" i="2"/>
  <c r="G7837" i="2"/>
  <c r="G7838" i="2"/>
  <c r="G7839" i="2"/>
  <c r="G7840" i="2"/>
  <c r="G7841" i="2"/>
  <c r="G7842" i="2"/>
  <c r="G7843" i="2"/>
  <c r="G7844" i="2"/>
  <c r="G7845" i="2"/>
  <c r="G7846" i="2"/>
  <c r="G7847" i="2"/>
  <c r="G7848" i="2"/>
  <c r="G7849" i="2"/>
  <c r="G7850" i="2"/>
  <c r="G7851" i="2"/>
  <c r="G7852" i="2"/>
  <c r="G7853" i="2"/>
  <c r="G7854" i="2"/>
  <c r="G7855" i="2"/>
  <c r="G7856" i="2"/>
  <c r="G7857" i="2"/>
  <c r="G7858" i="2"/>
  <c r="G7859" i="2"/>
  <c r="G7860" i="2"/>
  <c r="G7861" i="2"/>
  <c r="G7862" i="2"/>
  <c r="G7863" i="2"/>
  <c r="G7864" i="2"/>
  <c r="G7865" i="2"/>
  <c r="G7866" i="2"/>
  <c r="G7867" i="2"/>
  <c r="G7868" i="2"/>
  <c r="G7869" i="2"/>
  <c r="G7870" i="2"/>
  <c r="G7871" i="2"/>
  <c r="G7872" i="2"/>
  <c r="G7873" i="2"/>
  <c r="G7874" i="2"/>
  <c r="G7875" i="2"/>
  <c r="G7876" i="2"/>
  <c r="G7877" i="2"/>
  <c r="G7878" i="2"/>
  <c r="G7879" i="2"/>
  <c r="G7880" i="2"/>
  <c r="G7881" i="2"/>
  <c r="G7882" i="2"/>
  <c r="G7883" i="2"/>
  <c r="G7884" i="2"/>
  <c r="G7885" i="2"/>
  <c r="G7886" i="2"/>
  <c r="G7887" i="2"/>
  <c r="G7888" i="2"/>
  <c r="G7889" i="2"/>
  <c r="G7890" i="2"/>
  <c r="G7891" i="2"/>
  <c r="G7892" i="2"/>
  <c r="G7893" i="2"/>
  <c r="G7894" i="2"/>
  <c r="G7895" i="2"/>
  <c r="G7896" i="2"/>
  <c r="G7897" i="2"/>
  <c r="G7898" i="2"/>
  <c r="G7899" i="2"/>
  <c r="G7900" i="2"/>
  <c r="G7901" i="2"/>
  <c r="G7902" i="2"/>
  <c r="G7903" i="2"/>
  <c r="G7904" i="2"/>
  <c r="G7905" i="2"/>
  <c r="G7906" i="2"/>
  <c r="G7907" i="2"/>
  <c r="G7908" i="2"/>
  <c r="G7909" i="2"/>
  <c r="G7910" i="2"/>
  <c r="G7911" i="2"/>
  <c r="G7912" i="2"/>
  <c r="G7913" i="2"/>
  <c r="G7914" i="2"/>
  <c r="G7915" i="2"/>
  <c r="G7916" i="2"/>
  <c r="G7917" i="2"/>
  <c r="G7918" i="2"/>
  <c r="G7919" i="2"/>
  <c r="G7920" i="2"/>
  <c r="G7921" i="2"/>
  <c r="G7922" i="2"/>
  <c r="G7923" i="2"/>
  <c r="G7924" i="2"/>
  <c r="G7925" i="2"/>
  <c r="G7926" i="2"/>
  <c r="G7927" i="2"/>
  <c r="G7928" i="2"/>
  <c r="G7929" i="2"/>
  <c r="G7930" i="2"/>
  <c r="G7931" i="2"/>
  <c r="G7932" i="2"/>
  <c r="G7933" i="2"/>
  <c r="G7934" i="2"/>
  <c r="G7935" i="2"/>
  <c r="G7936" i="2"/>
  <c r="G7937" i="2"/>
  <c r="G7938" i="2"/>
  <c r="G7939" i="2"/>
  <c r="G7940" i="2"/>
  <c r="G7941" i="2"/>
  <c r="G7942" i="2"/>
  <c r="G7943" i="2"/>
  <c r="G7944" i="2"/>
  <c r="G7945" i="2"/>
  <c r="G7946" i="2"/>
  <c r="G7947" i="2"/>
  <c r="G7948" i="2"/>
  <c r="G7949" i="2"/>
  <c r="G7950" i="2"/>
  <c r="G7951" i="2"/>
  <c r="G7952" i="2"/>
  <c r="G7953" i="2"/>
  <c r="G7954" i="2"/>
  <c r="G7955" i="2"/>
  <c r="G7956" i="2"/>
  <c r="G7957" i="2"/>
  <c r="G7958" i="2"/>
  <c r="G7959" i="2"/>
  <c r="G7960" i="2"/>
  <c r="G7961" i="2"/>
  <c r="G7962" i="2"/>
  <c r="G7963" i="2"/>
  <c r="G7964" i="2"/>
  <c r="G7965" i="2"/>
  <c r="G7966" i="2"/>
  <c r="G7967" i="2"/>
  <c r="G7968" i="2"/>
  <c r="G7969" i="2"/>
  <c r="G7970" i="2"/>
  <c r="G7971" i="2"/>
  <c r="G7972" i="2"/>
  <c r="G7973" i="2"/>
  <c r="G7974" i="2"/>
  <c r="G7975" i="2"/>
  <c r="G7976" i="2"/>
  <c r="G7977" i="2"/>
  <c r="G7978" i="2"/>
  <c r="G7979" i="2"/>
  <c r="G7980" i="2"/>
  <c r="G7981" i="2"/>
  <c r="G7982" i="2"/>
  <c r="G7983" i="2"/>
  <c r="G7984" i="2"/>
  <c r="G7985" i="2"/>
  <c r="G7986" i="2"/>
  <c r="G7987" i="2"/>
  <c r="G7988" i="2"/>
  <c r="G7989" i="2"/>
  <c r="G7990" i="2"/>
  <c r="G7991" i="2"/>
  <c r="G7992" i="2"/>
  <c r="G7993" i="2"/>
  <c r="G7994" i="2"/>
  <c r="G7995" i="2"/>
  <c r="G7996" i="2"/>
  <c r="G7997" i="2"/>
  <c r="G7998" i="2"/>
  <c r="G7999" i="2"/>
  <c r="G8000" i="2"/>
  <c r="G8001" i="2"/>
  <c r="G8002" i="2"/>
  <c r="G8003" i="2"/>
  <c r="G8004" i="2"/>
  <c r="G8005" i="2"/>
  <c r="G8006" i="2"/>
  <c r="G8007" i="2"/>
  <c r="G8008" i="2"/>
  <c r="G8009" i="2"/>
  <c r="G8010" i="2"/>
  <c r="G8011" i="2"/>
  <c r="G8012" i="2"/>
  <c r="G8013" i="2"/>
  <c r="G8014" i="2"/>
  <c r="G8015" i="2"/>
  <c r="G8016" i="2"/>
  <c r="G8017" i="2"/>
  <c r="G8018" i="2"/>
  <c r="G8019" i="2"/>
  <c r="G8020" i="2"/>
  <c r="G8021" i="2"/>
  <c r="G8022" i="2"/>
  <c r="G8023" i="2"/>
  <c r="G8024" i="2"/>
  <c r="G8025" i="2"/>
  <c r="G8026" i="2"/>
  <c r="G8027" i="2"/>
  <c r="G8028" i="2"/>
  <c r="G8029" i="2"/>
  <c r="G8030" i="2"/>
  <c r="G8031" i="2"/>
  <c r="G8032" i="2"/>
  <c r="G8033" i="2"/>
  <c r="G8034" i="2"/>
  <c r="G8035" i="2"/>
  <c r="G8036" i="2"/>
  <c r="G8037" i="2"/>
  <c r="G8038" i="2"/>
  <c r="G8039" i="2"/>
  <c r="G8040" i="2"/>
  <c r="G8041" i="2"/>
  <c r="G8042" i="2"/>
  <c r="G8043" i="2"/>
  <c r="G8044" i="2"/>
  <c r="G8045" i="2"/>
  <c r="G8046" i="2"/>
  <c r="G8047" i="2"/>
  <c r="G8048" i="2"/>
  <c r="G8049" i="2"/>
  <c r="G8050" i="2"/>
  <c r="G8051" i="2"/>
  <c r="G8052" i="2"/>
  <c r="G8053" i="2"/>
  <c r="G8054" i="2"/>
  <c r="G8055" i="2"/>
  <c r="G8056" i="2"/>
  <c r="G8057" i="2"/>
  <c r="G8058" i="2"/>
  <c r="G8059" i="2"/>
  <c r="G8060" i="2"/>
  <c r="G8061" i="2"/>
  <c r="G8062" i="2"/>
  <c r="G8063" i="2"/>
  <c r="G8064" i="2"/>
  <c r="G8065" i="2"/>
  <c r="G8066" i="2"/>
  <c r="G8067" i="2"/>
  <c r="G8068" i="2"/>
  <c r="G8069" i="2"/>
  <c r="G8070" i="2"/>
  <c r="G8071" i="2"/>
  <c r="G8072" i="2"/>
  <c r="G8073" i="2"/>
  <c r="G8074" i="2"/>
  <c r="G8075" i="2"/>
  <c r="G8076" i="2"/>
  <c r="G8077" i="2"/>
  <c r="G8078" i="2"/>
  <c r="G8079" i="2"/>
  <c r="G8080" i="2"/>
  <c r="G8081" i="2"/>
  <c r="G8082" i="2"/>
  <c r="G8083" i="2"/>
  <c r="G8084" i="2"/>
  <c r="G8085" i="2"/>
  <c r="G8086" i="2"/>
  <c r="G8087" i="2"/>
  <c r="G8088" i="2"/>
  <c r="G8089" i="2"/>
  <c r="G8090" i="2"/>
  <c r="G8091" i="2"/>
  <c r="G8092" i="2"/>
  <c r="G8093" i="2"/>
  <c r="G8094" i="2"/>
  <c r="G8095" i="2"/>
  <c r="G8096" i="2"/>
  <c r="G8097" i="2"/>
  <c r="G8098" i="2"/>
  <c r="G8099" i="2"/>
  <c r="G8100" i="2"/>
  <c r="G8101" i="2"/>
  <c r="G8102" i="2"/>
  <c r="G8103" i="2"/>
  <c r="G8104" i="2"/>
  <c r="G8105" i="2"/>
  <c r="G8106" i="2"/>
  <c r="G8107" i="2"/>
  <c r="G8108" i="2"/>
  <c r="G8109" i="2"/>
  <c r="G8110" i="2"/>
  <c r="G8111" i="2"/>
  <c r="G8112" i="2"/>
  <c r="G8113" i="2"/>
  <c r="G8114" i="2"/>
  <c r="G8115" i="2"/>
  <c r="G8116" i="2"/>
  <c r="G8117" i="2"/>
  <c r="G8118" i="2"/>
  <c r="G8119" i="2"/>
  <c r="G8120" i="2"/>
  <c r="G8121" i="2"/>
  <c r="G8122" i="2"/>
  <c r="G8123" i="2"/>
  <c r="G8124" i="2"/>
  <c r="G8125" i="2"/>
  <c r="G8126" i="2"/>
  <c r="G8127" i="2"/>
  <c r="G8128" i="2"/>
  <c r="G8129" i="2"/>
  <c r="G8130" i="2"/>
  <c r="G8131" i="2"/>
  <c r="G8132" i="2"/>
  <c r="G8133" i="2"/>
  <c r="G8134" i="2"/>
  <c r="G8135" i="2"/>
  <c r="G8136" i="2"/>
  <c r="G8137" i="2"/>
  <c r="G8138" i="2"/>
  <c r="G8139" i="2"/>
  <c r="G8140" i="2"/>
  <c r="G8141" i="2"/>
  <c r="G8142" i="2"/>
  <c r="G8143" i="2"/>
  <c r="G8144" i="2"/>
  <c r="G8145" i="2"/>
  <c r="G8146" i="2"/>
  <c r="G8147" i="2"/>
  <c r="G8148" i="2"/>
  <c r="G8149" i="2"/>
  <c r="G8150" i="2"/>
  <c r="G8151" i="2"/>
  <c r="G8152" i="2"/>
  <c r="G8153" i="2"/>
  <c r="G8154" i="2"/>
  <c r="G8155" i="2"/>
  <c r="G8156" i="2"/>
  <c r="G8157" i="2"/>
  <c r="G8158" i="2"/>
  <c r="G8159" i="2"/>
  <c r="G8160" i="2"/>
  <c r="G8161" i="2"/>
  <c r="G8162" i="2"/>
  <c r="G8163" i="2"/>
  <c r="G8164" i="2"/>
  <c r="G8165" i="2"/>
  <c r="G8166" i="2"/>
  <c r="G8167" i="2"/>
  <c r="G8168" i="2"/>
  <c r="G8169" i="2"/>
  <c r="G8170" i="2"/>
  <c r="G8171" i="2"/>
  <c r="G8172" i="2"/>
  <c r="G8173" i="2"/>
  <c r="G8174" i="2"/>
  <c r="G8175" i="2"/>
  <c r="G8176" i="2"/>
  <c r="G8177" i="2"/>
  <c r="G8178" i="2"/>
  <c r="G8179" i="2"/>
  <c r="G8180" i="2"/>
  <c r="G8181" i="2"/>
  <c r="G8182" i="2"/>
  <c r="G8183" i="2"/>
  <c r="G8184" i="2"/>
  <c r="G8185" i="2"/>
  <c r="G8186" i="2"/>
  <c r="G8187" i="2"/>
  <c r="G8188" i="2"/>
  <c r="G8189" i="2"/>
  <c r="G8190" i="2"/>
  <c r="G8191" i="2"/>
  <c r="G8192" i="2"/>
  <c r="G8193" i="2"/>
  <c r="G8194" i="2"/>
  <c r="G8195" i="2"/>
  <c r="G8196" i="2"/>
  <c r="G8197" i="2"/>
  <c r="G8198" i="2"/>
  <c r="G8199" i="2"/>
  <c r="G8200" i="2"/>
  <c r="G8201" i="2"/>
  <c r="G8202" i="2"/>
  <c r="G8203" i="2"/>
  <c r="G8204" i="2"/>
  <c r="G8205" i="2"/>
  <c r="G8206" i="2"/>
  <c r="G8207" i="2"/>
  <c r="G8208" i="2"/>
  <c r="G8209" i="2"/>
  <c r="G8210" i="2"/>
  <c r="G8211" i="2"/>
  <c r="G8212" i="2"/>
  <c r="G8213" i="2"/>
  <c r="G8214" i="2"/>
  <c r="G8215" i="2"/>
  <c r="G8216" i="2"/>
  <c r="G8217" i="2"/>
  <c r="G8218" i="2"/>
  <c r="G8219" i="2"/>
  <c r="G8220" i="2"/>
  <c r="G8221" i="2"/>
  <c r="G8222" i="2"/>
  <c r="G8223" i="2"/>
  <c r="G8224" i="2"/>
  <c r="G8225" i="2"/>
  <c r="G8226" i="2"/>
  <c r="G8227" i="2"/>
  <c r="G8228" i="2"/>
  <c r="G8229" i="2"/>
  <c r="G8230" i="2"/>
  <c r="G8231" i="2"/>
  <c r="G8232" i="2"/>
  <c r="G8233" i="2"/>
  <c r="G8234" i="2"/>
  <c r="G8235" i="2"/>
  <c r="G8236" i="2"/>
  <c r="G8237" i="2"/>
  <c r="G8238" i="2"/>
  <c r="G8239" i="2"/>
  <c r="G8240" i="2"/>
  <c r="G8241" i="2"/>
  <c r="G8242" i="2"/>
  <c r="G8243" i="2"/>
  <c r="G8244" i="2"/>
  <c r="G8245" i="2"/>
  <c r="G8246" i="2"/>
  <c r="G8247" i="2"/>
  <c r="G8248" i="2"/>
  <c r="G8249" i="2"/>
  <c r="G8250" i="2"/>
  <c r="G8251" i="2"/>
  <c r="G8252" i="2"/>
  <c r="G8253" i="2"/>
  <c r="G8254" i="2"/>
  <c r="G8255" i="2"/>
  <c r="G8256" i="2"/>
  <c r="G8257" i="2"/>
  <c r="G8258" i="2"/>
  <c r="G8259" i="2"/>
  <c r="G8260" i="2"/>
  <c r="G8261" i="2"/>
  <c r="G8262" i="2"/>
  <c r="G8263" i="2"/>
  <c r="G8264" i="2"/>
  <c r="G8265" i="2"/>
  <c r="G8266" i="2"/>
  <c r="G8267" i="2"/>
  <c r="G8268" i="2"/>
  <c r="G8269" i="2"/>
  <c r="G8270" i="2"/>
  <c r="G8271" i="2"/>
  <c r="G8272" i="2"/>
  <c r="G8273" i="2"/>
  <c r="G8274" i="2"/>
  <c r="G8275" i="2"/>
  <c r="G8276" i="2"/>
  <c r="G8277" i="2"/>
  <c r="G8278" i="2"/>
  <c r="G8279" i="2"/>
  <c r="G8280" i="2"/>
  <c r="G8281" i="2"/>
  <c r="G8282" i="2"/>
  <c r="G8283" i="2"/>
  <c r="G8284" i="2"/>
  <c r="G8285" i="2"/>
  <c r="G8286" i="2"/>
  <c r="G8287" i="2"/>
  <c r="G8288" i="2"/>
  <c r="G8289" i="2"/>
  <c r="G8290" i="2"/>
  <c r="G8291" i="2"/>
  <c r="G8292" i="2"/>
  <c r="G8293" i="2"/>
  <c r="G8294" i="2"/>
  <c r="G8295" i="2"/>
  <c r="G8296" i="2"/>
  <c r="G8297" i="2"/>
  <c r="G8298" i="2"/>
  <c r="G8299" i="2"/>
  <c r="G8300" i="2"/>
  <c r="G8301" i="2"/>
  <c r="G8302" i="2"/>
  <c r="G8303" i="2"/>
  <c r="G8304" i="2"/>
  <c r="G8305" i="2"/>
  <c r="G8306" i="2"/>
  <c r="G8307" i="2"/>
  <c r="G8308" i="2"/>
  <c r="G8309" i="2"/>
  <c r="G8310" i="2"/>
  <c r="G8311" i="2"/>
  <c r="G8312" i="2"/>
  <c r="G8313" i="2"/>
  <c r="G8314" i="2"/>
  <c r="G8315" i="2"/>
  <c r="G8316" i="2"/>
  <c r="G8317" i="2"/>
  <c r="G8318" i="2"/>
  <c r="G8319" i="2"/>
  <c r="G8320" i="2"/>
  <c r="G8321" i="2"/>
  <c r="G8322" i="2"/>
  <c r="G8323" i="2"/>
  <c r="G8324" i="2"/>
  <c r="G8325" i="2"/>
  <c r="G8326" i="2"/>
  <c r="G8327" i="2"/>
  <c r="G8328" i="2"/>
  <c r="G8329" i="2"/>
  <c r="G8330" i="2"/>
  <c r="G8331" i="2"/>
  <c r="G8332" i="2"/>
  <c r="G8333" i="2"/>
  <c r="G8334" i="2"/>
  <c r="G8335" i="2"/>
  <c r="G8336" i="2"/>
  <c r="G8337" i="2"/>
  <c r="G8338" i="2"/>
  <c r="G8339" i="2"/>
  <c r="G8340" i="2"/>
  <c r="G8341" i="2"/>
  <c r="G8342" i="2"/>
  <c r="G8343" i="2"/>
  <c r="G8344" i="2"/>
  <c r="G8345" i="2"/>
  <c r="G8346" i="2"/>
  <c r="G8347" i="2"/>
  <c r="G8348" i="2"/>
  <c r="G8349" i="2"/>
  <c r="G8350" i="2"/>
  <c r="G8351" i="2"/>
  <c r="G8352" i="2"/>
  <c r="G8353" i="2"/>
  <c r="G8354" i="2"/>
  <c r="G8355" i="2"/>
  <c r="G8356" i="2"/>
  <c r="G8357" i="2"/>
  <c r="G8358" i="2"/>
  <c r="G8359" i="2"/>
  <c r="G8360" i="2"/>
  <c r="G8361" i="2"/>
  <c r="G8362" i="2"/>
  <c r="G8363" i="2"/>
  <c r="G8364" i="2"/>
  <c r="G8365" i="2"/>
  <c r="G8366" i="2"/>
  <c r="G8367" i="2"/>
  <c r="G8368" i="2"/>
  <c r="G8369" i="2"/>
  <c r="G8370" i="2"/>
  <c r="G8371" i="2"/>
  <c r="G8372" i="2"/>
  <c r="G8373" i="2"/>
  <c r="G8374" i="2"/>
  <c r="G8375" i="2"/>
  <c r="G8376" i="2"/>
  <c r="G8377" i="2"/>
  <c r="G8378" i="2"/>
  <c r="G8379" i="2"/>
  <c r="G8380" i="2"/>
  <c r="G8381" i="2"/>
  <c r="G8382" i="2"/>
  <c r="G8383" i="2"/>
  <c r="G8384" i="2"/>
  <c r="G8385" i="2"/>
  <c r="G8386" i="2"/>
  <c r="G8387" i="2"/>
  <c r="G8388" i="2"/>
  <c r="G8389" i="2"/>
  <c r="G8390" i="2"/>
  <c r="G8391" i="2"/>
  <c r="G8392" i="2"/>
  <c r="G8393" i="2"/>
  <c r="G8394" i="2"/>
  <c r="G8395" i="2"/>
  <c r="G8396" i="2"/>
  <c r="G8397" i="2"/>
  <c r="G8398" i="2"/>
  <c r="G8399" i="2"/>
  <c r="G8400" i="2"/>
  <c r="G8401" i="2"/>
  <c r="G8402" i="2"/>
  <c r="G8403" i="2"/>
  <c r="G8404" i="2"/>
  <c r="G8405" i="2"/>
  <c r="G8406" i="2"/>
  <c r="G8407" i="2"/>
  <c r="G8408" i="2"/>
  <c r="G8409" i="2"/>
  <c r="G8410" i="2"/>
  <c r="G8411" i="2"/>
  <c r="G8412" i="2"/>
  <c r="G8413" i="2"/>
  <c r="G8414" i="2"/>
  <c r="G8415" i="2"/>
  <c r="G8416" i="2"/>
  <c r="G8417" i="2"/>
  <c r="G8418" i="2"/>
  <c r="G8419" i="2"/>
  <c r="G8420" i="2"/>
  <c r="G8421" i="2"/>
  <c r="G8422" i="2"/>
  <c r="G8423" i="2"/>
  <c r="G8424" i="2"/>
  <c r="G8425" i="2"/>
  <c r="G8426" i="2"/>
  <c r="G8427" i="2"/>
  <c r="G8428" i="2"/>
  <c r="G8429" i="2"/>
  <c r="G8430" i="2"/>
  <c r="G8431" i="2"/>
  <c r="G8432" i="2"/>
  <c r="G8433" i="2"/>
  <c r="G8434" i="2"/>
  <c r="G8435" i="2"/>
  <c r="G8436" i="2"/>
  <c r="G8437" i="2"/>
  <c r="G8438" i="2"/>
  <c r="G8439" i="2"/>
  <c r="G8440" i="2"/>
  <c r="G8441" i="2"/>
  <c r="G8442" i="2"/>
  <c r="G8443" i="2"/>
  <c r="G8444" i="2"/>
  <c r="G8445" i="2"/>
  <c r="G8446" i="2"/>
  <c r="G8447" i="2"/>
  <c r="G8448" i="2"/>
  <c r="G8449" i="2"/>
  <c r="G8450" i="2"/>
  <c r="G8451" i="2"/>
  <c r="G8452" i="2"/>
  <c r="G8453" i="2"/>
  <c r="G8454" i="2"/>
  <c r="G8455" i="2"/>
  <c r="G8456" i="2"/>
  <c r="G8457" i="2"/>
  <c r="G8458" i="2"/>
  <c r="G8459" i="2"/>
  <c r="G8460" i="2"/>
  <c r="G8461" i="2"/>
  <c r="G8462" i="2"/>
  <c r="G8463" i="2"/>
  <c r="G8464" i="2"/>
  <c r="G8465" i="2"/>
  <c r="G8466" i="2"/>
  <c r="G8467" i="2"/>
  <c r="G8468" i="2"/>
  <c r="G8469" i="2"/>
  <c r="G8470" i="2"/>
  <c r="G8471" i="2"/>
  <c r="G8472" i="2"/>
  <c r="G8473" i="2"/>
  <c r="G8474" i="2"/>
  <c r="G8475" i="2"/>
  <c r="G8476" i="2"/>
  <c r="G8477" i="2"/>
  <c r="G8478" i="2"/>
  <c r="G8479" i="2"/>
  <c r="G8480" i="2"/>
  <c r="G8481" i="2"/>
  <c r="G8482" i="2"/>
  <c r="G8483" i="2"/>
  <c r="G8484" i="2"/>
  <c r="G8485" i="2"/>
  <c r="G8486" i="2"/>
  <c r="G8487" i="2"/>
  <c r="G8488" i="2"/>
  <c r="G8489" i="2"/>
  <c r="G8490" i="2"/>
  <c r="G8491" i="2"/>
  <c r="G8492" i="2"/>
  <c r="G8493" i="2"/>
  <c r="G8494" i="2"/>
  <c r="G8495" i="2"/>
  <c r="G8496" i="2"/>
  <c r="G8497" i="2"/>
  <c r="G8498" i="2"/>
  <c r="G8499" i="2"/>
  <c r="G8500" i="2"/>
  <c r="G8501" i="2"/>
  <c r="G8502" i="2"/>
  <c r="G8503" i="2"/>
  <c r="G8504" i="2"/>
  <c r="G8505" i="2"/>
  <c r="G8506" i="2"/>
  <c r="G8507" i="2"/>
  <c r="G8508" i="2"/>
  <c r="G8509" i="2"/>
  <c r="G8510" i="2"/>
  <c r="G8511" i="2"/>
  <c r="G8512" i="2"/>
  <c r="G8513" i="2"/>
  <c r="G8514" i="2"/>
  <c r="G8515" i="2"/>
  <c r="G8516" i="2"/>
  <c r="G8517" i="2"/>
  <c r="G8518" i="2"/>
  <c r="G8519" i="2"/>
  <c r="G8520" i="2"/>
  <c r="G8521" i="2"/>
  <c r="G8522" i="2"/>
  <c r="G8523" i="2"/>
  <c r="G8524" i="2"/>
  <c r="G8525" i="2"/>
  <c r="G8526" i="2"/>
  <c r="G8527" i="2"/>
  <c r="G8528" i="2"/>
  <c r="G8529" i="2"/>
  <c r="G8530" i="2"/>
  <c r="G8531" i="2"/>
  <c r="G8532" i="2"/>
  <c r="G8533" i="2"/>
  <c r="G8534" i="2"/>
  <c r="G8535" i="2"/>
  <c r="G8536" i="2"/>
  <c r="G8537" i="2"/>
  <c r="G8538" i="2"/>
  <c r="G8539" i="2"/>
  <c r="G8540" i="2"/>
  <c r="G8541" i="2"/>
  <c r="G8542" i="2"/>
  <c r="G8543" i="2"/>
  <c r="G8544" i="2"/>
  <c r="G8545" i="2"/>
  <c r="G8546" i="2"/>
  <c r="G8547" i="2"/>
  <c r="G8548" i="2"/>
  <c r="G8549" i="2"/>
  <c r="G8550" i="2"/>
  <c r="G8551" i="2"/>
  <c r="G8552" i="2"/>
  <c r="G8553" i="2"/>
  <c r="G8554" i="2"/>
  <c r="G8555" i="2"/>
  <c r="G8556" i="2"/>
  <c r="G8557" i="2"/>
  <c r="G8558" i="2"/>
  <c r="G8559" i="2"/>
  <c r="G8560" i="2"/>
  <c r="G8561" i="2"/>
  <c r="G8562" i="2"/>
  <c r="G8563" i="2"/>
  <c r="G8564" i="2"/>
  <c r="G8565" i="2"/>
  <c r="G8566" i="2"/>
  <c r="G8567" i="2"/>
  <c r="G8568" i="2"/>
  <c r="G8569" i="2"/>
  <c r="G8570" i="2"/>
  <c r="G8571" i="2"/>
  <c r="G8572" i="2"/>
  <c r="G8573" i="2"/>
  <c r="G8574" i="2"/>
  <c r="G8575" i="2"/>
  <c r="G8576" i="2"/>
  <c r="G8577" i="2"/>
  <c r="G8578" i="2"/>
  <c r="G8579" i="2"/>
  <c r="G8580" i="2"/>
  <c r="G8581" i="2"/>
  <c r="G8582" i="2"/>
  <c r="G8583" i="2"/>
  <c r="G8584" i="2"/>
  <c r="G8585" i="2"/>
  <c r="G8586" i="2"/>
  <c r="G8587" i="2"/>
  <c r="G8588" i="2"/>
  <c r="G8589" i="2"/>
  <c r="G8590" i="2"/>
  <c r="G8591" i="2"/>
  <c r="G8592" i="2"/>
  <c r="G8593" i="2"/>
  <c r="G8594" i="2"/>
  <c r="G8595" i="2"/>
  <c r="G8596" i="2"/>
  <c r="G8597" i="2"/>
  <c r="G8598" i="2"/>
  <c r="G8599" i="2"/>
  <c r="G8600" i="2"/>
  <c r="G8601" i="2"/>
  <c r="G8602" i="2"/>
  <c r="G8603" i="2"/>
  <c r="G8604" i="2"/>
  <c r="G8605" i="2"/>
  <c r="G8606" i="2"/>
  <c r="G8607" i="2"/>
  <c r="G8608" i="2"/>
  <c r="G8609" i="2"/>
  <c r="G8610" i="2"/>
  <c r="G8611" i="2"/>
  <c r="G8612" i="2"/>
  <c r="G8613" i="2"/>
  <c r="G8614" i="2"/>
  <c r="G8615" i="2"/>
  <c r="G8616" i="2"/>
  <c r="G8617" i="2"/>
  <c r="G8618" i="2"/>
  <c r="G8619" i="2"/>
  <c r="G8620" i="2"/>
  <c r="G8621" i="2"/>
  <c r="G8622" i="2"/>
  <c r="G8623" i="2"/>
  <c r="G8624" i="2"/>
  <c r="G8625" i="2"/>
  <c r="G8626" i="2"/>
  <c r="G8627" i="2"/>
  <c r="G8628" i="2"/>
  <c r="G8629" i="2"/>
  <c r="G8630" i="2"/>
  <c r="G8631" i="2"/>
  <c r="G8632" i="2"/>
  <c r="G8633" i="2"/>
  <c r="G8634" i="2"/>
  <c r="G8635" i="2"/>
  <c r="G8636" i="2"/>
  <c r="G8637" i="2"/>
  <c r="G8638" i="2"/>
  <c r="G8639" i="2"/>
  <c r="G8640" i="2"/>
  <c r="G8641" i="2"/>
  <c r="G8642" i="2"/>
  <c r="G8643" i="2"/>
  <c r="G8644" i="2"/>
  <c r="G8645" i="2"/>
  <c r="G8646" i="2"/>
  <c r="G8647" i="2"/>
  <c r="G8648" i="2"/>
  <c r="G8649" i="2"/>
  <c r="G8650" i="2"/>
  <c r="G8651" i="2"/>
  <c r="G8652" i="2"/>
  <c r="G8653" i="2"/>
  <c r="G8654" i="2"/>
  <c r="G8655" i="2"/>
  <c r="G8656" i="2"/>
  <c r="G8657" i="2"/>
  <c r="G8658" i="2"/>
  <c r="G8659" i="2"/>
  <c r="G8660" i="2"/>
  <c r="G8661" i="2"/>
  <c r="G8662" i="2"/>
  <c r="G8663" i="2"/>
  <c r="G8664" i="2"/>
  <c r="G8665" i="2"/>
  <c r="G8666" i="2"/>
  <c r="G8667" i="2"/>
  <c r="G8668" i="2"/>
  <c r="G8669" i="2"/>
  <c r="G8670" i="2"/>
  <c r="G8671" i="2"/>
  <c r="G8672" i="2"/>
  <c r="G8673" i="2"/>
  <c r="G8674" i="2"/>
  <c r="G8675" i="2"/>
  <c r="G8676" i="2"/>
  <c r="G8677" i="2"/>
  <c r="G8678" i="2"/>
  <c r="G8679" i="2"/>
  <c r="G8680" i="2"/>
  <c r="G8681" i="2"/>
  <c r="G8682" i="2"/>
  <c r="G8683" i="2"/>
  <c r="G8684" i="2"/>
  <c r="G8685" i="2"/>
  <c r="G8686" i="2"/>
  <c r="G8687" i="2"/>
  <c r="G8688" i="2"/>
  <c r="G8689" i="2"/>
  <c r="G8690" i="2"/>
  <c r="G8691" i="2"/>
  <c r="G8692" i="2"/>
  <c r="G8693" i="2"/>
  <c r="G8694" i="2"/>
  <c r="G8695" i="2"/>
  <c r="G8696" i="2"/>
  <c r="G8697" i="2"/>
  <c r="G8698" i="2"/>
  <c r="G8699" i="2"/>
  <c r="G8700" i="2"/>
  <c r="G8701" i="2"/>
  <c r="G8702" i="2"/>
  <c r="G8703" i="2"/>
  <c r="G8704" i="2"/>
  <c r="G8705" i="2"/>
  <c r="G8706" i="2"/>
  <c r="G8707" i="2"/>
  <c r="G8708" i="2"/>
  <c r="G8709" i="2"/>
  <c r="G8710" i="2"/>
  <c r="G8711" i="2"/>
  <c r="G8712" i="2"/>
  <c r="G8713" i="2"/>
  <c r="G8714" i="2"/>
  <c r="G8715" i="2"/>
  <c r="G8716" i="2"/>
  <c r="G8717" i="2"/>
  <c r="G8718" i="2"/>
  <c r="G8719" i="2"/>
  <c r="G8720" i="2"/>
  <c r="G8721" i="2"/>
  <c r="G8722" i="2"/>
  <c r="G8723" i="2"/>
  <c r="G8724" i="2"/>
  <c r="G8725" i="2"/>
  <c r="G8726" i="2"/>
  <c r="G8727" i="2"/>
  <c r="G8728" i="2"/>
  <c r="G8729" i="2"/>
  <c r="G8730" i="2"/>
  <c r="G8731" i="2"/>
  <c r="G8732" i="2"/>
  <c r="G8733" i="2"/>
  <c r="G8734" i="2"/>
  <c r="G8735" i="2"/>
  <c r="G8736" i="2"/>
  <c r="G8737" i="2"/>
  <c r="G8738" i="2"/>
  <c r="G8739" i="2"/>
  <c r="G8740" i="2"/>
  <c r="G8741" i="2"/>
  <c r="G8742" i="2"/>
  <c r="G8743" i="2"/>
  <c r="G8744" i="2"/>
  <c r="G8745" i="2"/>
  <c r="G8746" i="2"/>
  <c r="G8747" i="2"/>
  <c r="G8748" i="2"/>
  <c r="G8749" i="2"/>
  <c r="G8750" i="2"/>
  <c r="G8751" i="2"/>
  <c r="G8752" i="2"/>
  <c r="G8753" i="2"/>
  <c r="G8754" i="2"/>
  <c r="G8755" i="2"/>
  <c r="G8756" i="2"/>
  <c r="G8757" i="2"/>
  <c r="G8758" i="2"/>
  <c r="G8759" i="2"/>
  <c r="G8760" i="2"/>
  <c r="G8761" i="2"/>
  <c r="G8762" i="2"/>
  <c r="G8763" i="2"/>
  <c r="G8764" i="2"/>
  <c r="G8765" i="2"/>
  <c r="G8766" i="2"/>
  <c r="G8767" i="2"/>
  <c r="G8768" i="2"/>
  <c r="G8769" i="2"/>
  <c r="G8770" i="2"/>
  <c r="G8771" i="2"/>
  <c r="G8772" i="2"/>
  <c r="G8773" i="2"/>
  <c r="G8774" i="2"/>
  <c r="G8775" i="2"/>
  <c r="G8776" i="2"/>
  <c r="G8777" i="2"/>
  <c r="G8778" i="2"/>
  <c r="G8779" i="2"/>
  <c r="G8780" i="2"/>
  <c r="G8781" i="2"/>
  <c r="G8782" i="2"/>
  <c r="G8783" i="2"/>
  <c r="G8784" i="2"/>
  <c r="G8785" i="2"/>
  <c r="G8786" i="2"/>
  <c r="G8787" i="2"/>
  <c r="G8788" i="2"/>
  <c r="G8789" i="2"/>
  <c r="G8790" i="2"/>
  <c r="G8791" i="2"/>
  <c r="G8792" i="2"/>
  <c r="G8793" i="2"/>
  <c r="G8794" i="2"/>
  <c r="G8795" i="2"/>
  <c r="G8796" i="2"/>
  <c r="G8797" i="2"/>
  <c r="G8798" i="2"/>
  <c r="G8799" i="2"/>
  <c r="G8800" i="2"/>
  <c r="G8801" i="2"/>
  <c r="G8802" i="2"/>
  <c r="G8803" i="2"/>
  <c r="G8804" i="2"/>
  <c r="G8805" i="2"/>
  <c r="G8806" i="2"/>
  <c r="G8807" i="2"/>
  <c r="G8808" i="2"/>
  <c r="G8809" i="2"/>
  <c r="G8810" i="2"/>
  <c r="G8811" i="2"/>
  <c r="G8812" i="2"/>
  <c r="G8813" i="2"/>
  <c r="G8814" i="2"/>
  <c r="G8815" i="2"/>
  <c r="G8816" i="2"/>
  <c r="G8817" i="2"/>
  <c r="G8818" i="2"/>
  <c r="G8819" i="2"/>
  <c r="G8820" i="2"/>
  <c r="G8821" i="2"/>
  <c r="G8822" i="2"/>
  <c r="G8823" i="2"/>
  <c r="G8824" i="2"/>
  <c r="G8825" i="2"/>
  <c r="G8826" i="2"/>
  <c r="G8827" i="2"/>
  <c r="G8828" i="2"/>
  <c r="G8829" i="2"/>
  <c r="G8830" i="2"/>
  <c r="G8831" i="2"/>
  <c r="G8832" i="2"/>
  <c r="G8833" i="2"/>
  <c r="G8834" i="2"/>
  <c r="G8835" i="2"/>
  <c r="G8836" i="2"/>
  <c r="G8837" i="2"/>
  <c r="G8838" i="2"/>
  <c r="G8839" i="2"/>
  <c r="G8840" i="2"/>
  <c r="G8841" i="2"/>
  <c r="G8842" i="2"/>
  <c r="G8843" i="2"/>
  <c r="G8844" i="2"/>
  <c r="G8845" i="2"/>
  <c r="G8846" i="2"/>
  <c r="G8847" i="2"/>
  <c r="G8848" i="2"/>
  <c r="G8849" i="2"/>
  <c r="G8850" i="2"/>
  <c r="G8851" i="2"/>
  <c r="G8852" i="2"/>
  <c r="G8853" i="2"/>
  <c r="G8854" i="2"/>
  <c r="G8855" i="2"/>
  <c r="G8856" i="2"/>
  <c r="G8857" i="2"/>
  <c r="G8858" i="2"/>
  <c r="G8859" i="2"/>
  <c r="G8860" i="2"/>
  <c r="G8861" i="2"/>
  <c r="G8862" i="2"/>
  <c r="G8863" i="2"/>
  <c r="G8864" i="2"/>
  <c r="G8865" i="2"/>
  <c r="G8866" i="2"/>
  <c r="G8867" i="2"/>
  <c r="G8868" i="2"/>
  <c r="G8869" i="2"/>
  <c r="G8870" i="2"/>
  <c r="G8871" i="2"/>
  <c r="G8872" i="2"/>
  <c r="G8873" i="2"/>
  <c r="G8874" i="2"/>
  <c r="G8875" i="2"/>
  <c r="G8876" i="2"/>
  <c r="G8877" i="2"/>
  <c r="G8878" i="2"/>
  <c r="G8879" i="2"/>
  <c r="G8880" i="2"/>
  <c r="G8881" i="2"/>
  <c r="G8882" i="2"/>
  <c r="G8883" i="2"/>
  <c r="G8884" i="2"/>
  <c r="G8885" i="2"/>
  <c r="G8886" i="2"/>
  <c r="G8887" i="2"/>
  <c r="G8888" i="2"/>
  <c r="G8889" i="2"/>
  <c r="G8890" i="2"/>
  <c r="G8891" i="2"/>
  <c r="G8892" i="2"/>
  <c r="G8893" i="2"/>
  <c r="G8894" i="2"/>
  <c r="G8895" i="2"/>
  <c r="G8896" i="2"/>
  <c r="G8897" i="2"/>
  <c r="G8898" i="2"/>
  <c r="G8899" i="2"/>
  <c r="G8900" i="2"/>
  <c r="G8901" i="2"/>
  <c r="G8902" i="2"/>
  <c r="G8903" i="2"/>
  <c r="G8904" i="2"/>
  <c r="G8905" i="2"/>
  <c r="G8906" i="2"/>
  <c r="G8907" i="2"/>
  <c r="G8908" i="2"/>
  <c r="G8909" i="2"/>
  <c r="G8910" i="2"/>
  <c r="G8911" i="2"/>
  <c r="G8912" i="2"/>
  <c r="G8913" i="2"/>
  <c r="G8914" i="2"/>
  <c r="G8915" i="2"/>
  <c r="G8916" i="2"/>
  <c r="G8917" i="2"/>
  <c r="G8918" i="2"/>
  <c r="G8919" i="2"/>
  <c r="G8920" i="2"/>
  <c r="G8921" i="2"/>
  <c r="G8922" i="2"/>
  <c r="G8923" i="2"/>
  <c r="G8924" i="2"/>
  <c r="G8925" i="2"/>
  <c r="G8926" i="2"/>
  <c r="G8927" i="2"/>
  <c r="G8928" i="2"/>
  <c r="G8929" i="2"/>
  <c r="G8930" i="2"/>
  <c r="G8931" i="2"/>
  <c r="G8932" i="2"/>
  <c r="G8933" i="2"/>
  <c r="G8934" i="2"/>
  <c r="G8935" i="2"/>
  <c r="G8936" i="2"/>
  <c r="G8937" i="2"/>
  <c r="G8938" i="2"/>
  <c r="G8939" i="2"/>
  <c r="G8940" i="2"/>
  <c r="G8941" i="2"/>
  <c r="G8942" i="2"/>
  <c r="G8943" i="2"/>
  <c r="G8944" i="2"/>
  <c r="G8945" i="2"/>
  <c r="G8946" i="2"/>
  <c r="G8947" i="2"/>
  <c r="G8948" i="2"/>
  <c r="G8949" i="2"/>
  <c r="G8950" i="2"/>
  <c r="G8951" i="2"/>
  <c r="G8952" i="2"/>
  <c r="G8953" i="2"/>
  <c r="G8954" i="2"/>
  <c r="G8955" i="2"/>
  <c r="G8956" i="2"/>
  <c r="G8957" i="2"/>
  <c r="G8958" i="2"/>
  <c r="G8959" i="2"/>
  <c r="G8960" i="2"/>
  <c r="G8961" i="2"/>
  <c r="G8962" i="2"/>
  <c r="G8963" i="2"/>
  <c r="G8964" i="2"/>
  <c r="G8965" i="2"/>
  <c r="G8966" i="2"/>
  <c r="G8967" i="2"/>
  <c r="G8968" i="2"/>
  <c r="G8969" i="2"/>
  <c r="G8970" i="2"/>
  <c r="G8971" i="2"/>
  <c r="G8972" i="2"/>
  <c r="G8973" i="2"/>
  <c r="G8974" i="2"/>
  <c r="G8975" i="2"/>
  <c r="G8976" i="2"/>
  <c r="G8977" i="2"/>
  <c r="G8978" i="2"/>
  <c r="G8979" i="2"/>
  <c r="G8980" i="2"/>
  <c r="G8981" i="2"/>
  <c r="G8982" i="2"/>
  <c r="G8983" i="2"/>
  <c r="G8984" i="2"/>
  <c r="G8985" i="2"/>
  <c r="G8986" i="2"/>
  <c r="G8987" i="2"/>
  <c r="G8988" i="2"/>
  <c r="G8989" i="2"/>
  <c r="G8990" i="2"/>
  <c r="G8991" i="2"/>
  <c r="G8992" i="2"/>
  <c r="G8993" i="2"/>
  <c r="G8994" i="2"/>
  <c r="G8995" i="2"/>
  <c r="G8996" i="2"/>
  <c r="G8997" i="2"/>
  <c r="G8998" i="2"/>
  <c r="G8999" i="2"/>
  <c r="G9000" i="2"/>
  <c r="G9001" i="2"/>
  <c r="G9002" i="2"/>
  <c r="G9003" i="2"/>
  <c r="G9004" i="2"/>
  <c r="G9005" i="2"/>
  <c r="G9006" i="2"/>
  <c r="G9007" i="2"/>
  <c r="G9008" i="2"/>
  <c r="G9009" i="2"/>
  <c r="G9010" i="2"/>
  <c r="G9011" i="2"/>
  <c r="G9012" i="2"/>
  <c r="G9013" i="2"/>
  <c r="G9014" i="2"/>
  <c r="G9015" i="2"/>
  <c r="G9016" i="2"/>
  <c r="G9017" i="2"/>
  <c r="G9018" i="2"/>
  <c r="G9019" i="2"/>
  <c r="G9020" i="2"/>
  <c r="G9021" i="2"/>
  <c r="G9022" i="2"/>
  <c r="G9023" i="2"/>
  <c r="G9024" i="2"/>
  <c r="G9025" i="2"/>
  <c r="G9026" i="2"/>
  <c r="G9027" i="2"/>
  <c r="G9028" i="2"/>
  <c r="G9029" i="2"/>
  <c r="G9030" i="2"/>
  <c r="G9031" i="2"/>
  <c r="G9032" i="2"/>
  <c r="G9033" i="2"/>
  <c r="G9034" i="2"/>
  <c r="G9035" i="2"/>
  <c r="G9036" i="2"/>
  <c r="G9037" i="2"/>
  <c r="G9038" i="2"/>
  <c r="G9039" i="2"/>
  <c r="G9040" i="2"/>
  <c r="G9041" i="2"/>
  <c r="G9042" i="2"/>
  <c r="G9043" i="2"/>
  <c r="G9044" i="2"/>
  <c r="G9045" i="2"/>
  <c r="G9046" i="2"/>
  <c r="G9047" i="2"/>
  <c r="G9048" i="2"/>
  <c r="G9049" i="2"/>
  <c r="G9050" i="2"/>
  <c r="G9051" i="2"/>
  <c r="G9052" i="2"/>
  <c r="G9053" i="2"/>
  <c r="G9054" i="2"/>
  <c r="G9055" i="2"/>
  <c r="G9056" i="2"/>
  <c r="G9057" i="2"/>
  <c r="G9058" i="2"/>
  <c r="G9059" i="2"/>
  <c r="G9060" i="2"/>
  <c r="G9061" i="2"/>
  <c r="G9062" i="2"/>
  <c r="G9063" i="2"/>
  <c r="G9064" i="2"/>
  <c r="G9065" i="2"/>
  <c r="G9066" i="2"/>
  <c r="G9067" i="2"/>
  <c r="G9068" i="2"/>
  <c r="G9069" i="2"/>
  <c r="G9070" i="2"/>
  <c r="G9071" i="2"/>
  <c r="G9072" i="2"/>
  <c r="G9073" i="2"/>
  <c r="G9074" i="2"/>
  <c r="G9075" i="2"/>
  <c r="G9076" i="2"/>
  <c r="G9077" i="2"/>
  <c r="G9078" i="2"/>
  <c r="G9079" i="2"/>
  <c r="G9080" i="2"/>
  <c r="G9081" i="2"/>
  <c r="G9082" i="2"/>
  <c r="G9083" i="2"/>
  <c r="G9084" i="2"/>
  <c r="G9085" i="2"/>
  <c r="G9086" i="2"/>
  <c r="G9087" i="2"/>
  <c r="G9088" i="2"/>
  <c r="G9089" i="2"/>
  <c r="G9090" i="2"/>
  <c r="G9091" i="2"/>
  <c r="G9092" i="2"/>
  <c r="G9093" i="2"/>
  <c r="G9094" i="2"/>
  <c r="G9095" i="2"/>
  <c r="G9096" i="2"/>
  <c r="G9097" i="2"/>
  <c r="G9098" i="2"/>
  <c r="G9099" i="2"/>
  <c r="G9100" i="2"/>
  <c r="G9101" i="2"/>
  <c r="G9102" i="2"/>
  <c r="G9103" i="2"/>
  <c r="G9104" i="2"/>
  <c r="G9105" i="2"/>
  <c r="G9106" i="2"/>
  <c r="G9107" i="2"/>
  <c r="G9108" i="2"/>
  <c r="G9109" i="2"/>
  <c r="G9110" i="2"/>
  <c r="G9111" i="2"/>
  <c r="G9112" i="2"/>
  <c r="G9113" i="2"/>
  <c r="G9114" i="2"/>
  <c r="G9115" i="2"/>
  <c r="G9116" i="2"/>
  <c r="G9117" i="2"/>
  <c r="G9118" i="2"/>
  <c r="G9119" i="2"/>
  <c r="G9120" i="2"/>
  <c r="G9121" i="2"/>
  <c r="G9122" i="2"/>
  <c r="G9123" i="2"/>
  <c r="G9124" i="2"/>
  <c r="G9125" i="2"/>
  <c r="G9126" i="2"/>
  <c r="G9127" i="2"/>
  <c r="G9128" i="2"/>
  <c r="G9129" i="2"/>
  <c r="G9130" i="2"/>
  <c r="G9131" i="2"/>
  <c r="G9132" i="2"/>
  <c r="G9133" i="2"/>
  <c r="G9134" i="2"/>
  <c r="G9135" i="2"/>
  <c r="G9136" i="2"/>
  <c r="G9137" i="2"/>
  <c r="G9138" i="2"/>
  <c r="G9139" i="2"/>
  <c r="G9140" i="2"/>
  <c r="G9141" i="2"/>
  <c r="G9142" i="2"/>
  <c r="G9143" i="2"/>
  <c r="G9144" i="2"/>
  <c r="G9145" i="2"/>
  <c r="G9146" i="2"/>
  <c r="G9147" i="2"/>
  <c r="G9148" i="2"/>
  <c r="G9149" i="2"/>
  <c r="G9150" i="2"/>
  <c r="G9151" i="2"/>
  <c r="G9152" i="2"/>
  <c r="G9153" i="2"/>
  <c r="G9154" i="2"/>
  <c r="G9155" i="2"/>
  <c r="G9156" i="2"/>
  <c r="G9157" i="2"/>
  <c r="G9158" i="2"/>
  <c r="G9159" i="2"/>
  <c r="G9160" i="2"/>
  <c r="G9161" i="2"/>
  <c r="G9162" i="2"/>
  <c r="G9163" i="2"/>
  <c r="G9164" i="2"/>
  <c r="G9165" i="2"/>
  <c r="G9166" i="2"/>
  <c r="G9167" i="2"/>
  <c r="G9168" i="2"/>
  <c r="G9169" i="2"/>
  <c r="G9170" i="2"/>
  <c r="G9171" i="2"/>
  <c r="G9172" i="2"/>
  <c r="G9173" i="2"/>
  <c r="G9174" i="2"/>
  <c r="G9175" i="2"/>
  <c r="G9176" i="2"/>
  <c r="G9177" i="2"/>
  <c r="G9178" i="2"/>
  <c r="G9179" i="2"/>
  <c r="G9180" i="2"/>
  <c r="G9181" i="2"/>
  <c r="G9182" i="2"/>
  <c r="G9183" i="2"/>
  <c r="G9184" i="2"/>
  <c r="G9185" i="2"/>
  <c r="G9186" i="2"/>
  <c r="G9187" i="2"/>
  <c r="G9188" i="2"/>
  <c r="G9189" i="2"/>
  <c r="G9190" i="2"/>
  <c r="G9191" i="2"/>
  <c r="G9192" i="2"/>
  <c r="G9193" i="2"/>
  <c r="G9194" i="2"/>
  <c r="G9195" i="2"/>
  <c r="G9196" i="2"/>
  <c r="G9197" i="2"/>
  <c r="G9198" i="2"/>
  <c r="G9199" i="2"/>
  <c r="G9200" i="2"/>
  <c r="G9201" i="2"/>
  <c r="G9202" i="2"/>
  <c r="G9203" i="2"/>
  <c r="G9204" i="2"/>
  <c r="G9205" i="2"/>
  <c r="G9206" i="2"/>
  <c r="G9207" i="2"/>
  <c r="G9208" i="2"/>
  <c r="G9209" i="2"/>
  <c r="G9210" i="2"/>
  <c r="G9211" i="2"/>
  <c r="G9212" i="2"/>
  <c r="G9213" i="2"/>
  <c r="G9214" i="2"/>
  <c r="G9215" i="2"/>
  <c r="G9216" i="2"/>
  <c r="G9217" i="2"/>
  <c r="G9218" i="2"/>
  <c r="G9219" i="2"/>
  <c r="G9220" i="2"/>
  <c r="G9221" i="2"/>
  <c r="G9222" i="2"/>
  <c r="G9223" i="2"/>
  <c r="G9224" i="2"/>
  <c r="G9225" i="2"/>
  <c r="G9226" i="2"/>
  <c r="G9227" i="2"/>
  <c r="G9228" i="2"/>
  <c r="G9229" i="2"/>
  <c r="G9230" i="2"/>
  <c r="G9231" i="2"/>
  <c r="G9232" i="2"/>
  <c r="G9233" i="2"/>
  <c r="G9234" i="2"/>
  <c r="G9235" i="2"/>
  <c r="G9236" i="2"/>
  <c r="G9237" i="2"/>
  <c r="G9238" i="2"/>
  <c r="G9239" i="2"/>
  <c r="G9240" i="2"/>
  <c r="G9241" i="2"/>
  <c r="G9242" i="2"/>
  <c r="G9243" i="2"/>
  <c r="G9244" i="2"/>
  <c r="G9245" i="2"/>
  <c r="G9246" i="2"/>
  <c r="G9247" i="2"/>
  <c r="G9248" i="2"/>
  <c r="G9249" i="2"/>
  <c r="G9250" i="2"/>
  <c r="G9251" i="2"/>
  <c r="G9252" i="2"/>
  <c r="G9253" i="2"/>
  <c r="G9254" i="2"/>
  <c r="G9255" i="2"/>
  <c r="G9256" i="2"/>
  <c r="G9257" i="2"/>
  <c r="G9258" i="2"/>
  <c r="G9259" i="2"/>
  <c r="G9260" i="2"/>
  <c r="G9261" i="2"/>
  <c r="G9262" i="2"/>
  <c r="G9263" i="2"/>
  <c r="G9264" i="2"/>
  <c r="G9265" i="2"/>
  <c r="G9266" i="2"/>
  <c r="G9267" i="2"/>
  <c r="G9268" i="2"/>
  <c r="G9269" i="2"/>
  <c r="G9270" i="2"/>
  <c r="G9271" i="2"/>
  <c r="G9272" i="2"/>
  <c r="G9273" i="2"/>
  <c r="G9274" i="2"/>
  <c r="G9275" i="2"/>
  <c r="G9276" i="2"/>
  <c r="G9277" i="2"/>
  <c r="G9278" i="2"/>
  <c r="G9279" i="2"/>
  <c r="G9280" i="2"/>
  <c r="G9281" i="2"/>
  <c r="G9282" i="2"/>
  <c r="G9283" i="2"/>
  <c r="G9284" i="2"/>
  <c r="G9285" i="2"/>
  <c r="G9286" i="2"/>
  <c r="G9287" i="2"/>
  <c r="G9288" i="2"/>
  <c r="G9289" i="2"/>
  <c r="G9290" i="2"/>
  <c r="G9291" i="2"/>
  <c r="G9292" i="2"/>
  <c r="G9293" i="2"/>
  <c r="G9294" i="2"/>
  <c r="G9295" i="2"/>
  <c r="G9296" i="2"/>
  <c r="G9297" i="2"/>
  <c r="G9298" i="2"/>
  <c r="G9299" i="2"/>
  <c r="G9300" i="2"/>
  <c r="G9301" i="2"/>
  <c r="G9302" i="2"/>
  <c r="G9303" i="2"/>
  <c r="G9304" i="2"/>
  <c r="G9305" i="2"/>
  <c r="G9306" i="2"/>
  <c r="G9307" i="2"/>
  <c r="G9308" i="2"/>
  <c r="G9309" i="2"/>
  <c r="G9310" i="2"/>
  <c r="G9311" i="2"/>
  <c r="G9312" i="2"/>
  <c r="G9313" i="2"/>
  <c r="G9314" i="2"/>
  <c r="G9315" i="2"/>
  <c r="G9316" i="2"/>
  <c r="G9317" i="2"/>
  <c r="G9318" i="2"/>
  <c r="G9319" i="2"/>
  <c r="G9320" i="2"/>
  <c r="G9321" i="2"/>
  <c r="G9322" i="2"/>
  <c r="G9323" i="2"/>
  <c r="G9324" i="2"/>
  <c r="G9325" i="2"/>
  <c r="G9326" i="2"/>
  <c r="G9327" i="2"/>
  <c r="G9328" i="2"/>
  <c r="G9329" i="2"/>
  <c r="G9330" i="2"/>
  <c r="G9331" i="2"/>
  <c r="G9332" i="2"/>
  <c r="G9333" i="2"/>
  <c r="G9334" i="2"/>
  <c r="G9335" i="2"/>
  <c r="G9336" i="2"/>
  <c r="G9337" i="2"/>
  <c r="G9338" i="2"/>
  <c r="G9339" i="2"/>
  <c r="G9340" i="2"/>
  <c r="G9341" i="2"/>
  <c r="G9342" i="2"/>
  <c r="G9343" i="2"/>
  <c r="G9344" i="2"/>
  <c r="G9345" i="2"/>
  <c r="G9346" i="2"/>
  <c r="G9347" i="2"/>
  <c r="G9348" i="2"/>
  <c r="G9349" i="2"/>
  <c r="G9350" i="2"/>
  <c r="G9351" i="2"/>
  <c r="G9352" i="2"/>
  <c r="G9353" i="2"/>
  <c r="G9354" i="2"/>
  <c r="G9355" i="2"/>
  <c r="G9356" i="2"/>
  <c r="G9357" i="2"/>
  <c r="G9358" i="2"/>
  <c r="G9359" i="2"/>
  <c r="G9360" i="2"/>
  <c r="G9361" i="2"/>
  <c r="G9362" i="2"/>
  <c r="G9363" i="2"/>
  <c r="G9364" i="2"/>
  <c r="G9365" i="2"/>
  <c r="G9366" i="2"/>
  <c r="G9367" i="2"/>
  <c r="G9368" i="2"/>
  <c r="G9369" i="2"/>
  <c r="G9370" i="2"/>
  <c r="G9371" i="2"/>
  <c r="G9372" i="2"/>
  <c r="G9373" i="2"/>
  <c r="G9374" i="2"/>
  <c r="G9375" i="2"/>
  <c r="G9376" i="2"/>
  <c r="G9377" i="2"/>
  <c r="G9378" i="2"/>
  <c r="G9379" i="2"/>
  <c r="G9380" i="2"/>
  <c r="G9381" i="2"/>
  <c r="G9382" i="2"/>
  <c r="G9383" i="2"/>
  <c r="G9384" i="2"/>
  <c r="G9385" i="2"/>
  <c r="G9386" i="2"/>
  <c r="G9387" i="2"/>
  <c r="G9388" i="2"/>
  <c r="G9389" i="2"/>
  <c r="G9390" i="2"/>
  <c r="G9391" i="2"/>
  <c r="G9392" i="2"/>
  <c r="G9393" i="2"/>
  <c r="G9394" i="2"/>
  <c r="G9395" i="2"/>
  <c r="G9396" i="2"/>
  <c r="G9397" i="2"/>
  <c r="G9398" i="2"/>
  <c r="G9399" i="2"/>
  <c r="G9400" i="2"/>
  <c r="G9401" i="2"/>
  <c r="G9402" i="2"/>
  <c r="G9403" i="2"/>
  <c r="G9404" i="2"/>
  <c r="G9405" i="2"/>
  <c r="G9406" i="2"/>
  <c r="G9407" i="2"/>
  <c r="G9408" i="2"/>
  <c r="G9409" i="2"/>
  <c r="G9410" i="2"/>
  <c r="G9411" i="2"/>
  <c r="G9412" i="2"/>
  <c r="G9413" i="2"/>
  <c r="G9414" i="2"/>
  <c r="G9415" i="2"/>
  <c r="G9416" i="2"/>
  <c r="G9417" i="2"/>
  <c r="G9418" i="2"/>
  <c r="G9419" i="2"/>
  <c r="G9420" i="2"/>
  <c r="G9421" i="2"/>
  <c r="G9422" i="2"/>
  <c r="G9423" i="2"/>
  <c r="G9424" i="2"/>
  <c r="G9425" i="2"/>
  <c r="G9426" i="2"/>
  <c r="G9427" i="2"/>
  <c r="G9428" i="2"/>
  <c r="G9429" i="2"/>
  <c r="G9430" i="2"/>
  <c r="G9431" i="2"/>
  <c r="G9432" i="2"/>
  <c r="G9433" i="2"/>
  <c r="G9434" i="2"/>
  <c r="G9435" i="2"/>
  <c r="G9436" i="2"/>
  <c r="G9437" i="2"/>
  <c r="G9438" i="2"/>
  <c r="G9439" i="2"/>
  <c r="G9440" i="2"/>
  <c r="G9441" i="2"/>
  <c r="G9442" i="2"/>
  <c r="G9443" i="2"/>
  <c r="G9444" i="2"/>
  <c r="G9445" i="2"/>
  <c r="G9446" i="2"/>
  <c r="G9447" i="2"/>
  <c r="G9448" i="2"/>
  <c r="G9449" i="2"/>
  <c r="G9450" i="2"/>
  <c r="G9451" i="2"/>
  <c r="G9452" i="2"/>
  <c r="G9453" i="2"/>
  <c r="G9454" i="2"/>
  <c r="G9455" i="2"/>
  <c r="G9456" i="2"/>
  <c r="G9457" i="2"/>
  <c r="G9458" i="2"/>
  <c r="G9459" i="2"/>
  <c r="G9460" i="2"/>
  <c r="G9461" i="2"/>
  <c r="G9462" i="2"/>
  <c r="G9463" i="2"/>
  <c r="G9464" i="2"/>
  <c r="G9465" i="2"/>
  <c r="G9466" i="2"/>
  <c r="G9467" i="2"/>
  <c r="G9468" i="2"/>
  <c r="G9469" i="2"/>
  <c r="G9470" i="2"/>
  <c r="G9471" i="2"/>
  <c r="G9472" i="2"/>
  <c r="G9473" i="2"/>
  <c r="G9474" i="2"/>
  <c r="G9475" i="2"/>
  <c r="G9476" i="2"/>
  <c r="G9477" i="2"/>
  <c r="G9478" i="2"/>
  <c r="G9479" i="2"/>
  <c r="G9480" i="2"/>
  <c r="G9481" i="2"/>
  <c r="G9482" i="2"/>
  <c r="G9483" i="2"/>
  <c r="G9484" i="2"/>
  <c r="G9485" i="2"/>
  <c r="G9486" i="2"/>
  <c r="G9487" i="2"/>
  <c r="G9488" i="2"/>
  <c r="G9489" i="2"/>
  <c r="G9490" i="2"/>
  <c r="G9491" i="2"/>
  <c r="G9492" i="2"/>
  <c r="G9493" i="2"/>
  <c r="G9494" i="2"/>
  <c r="G9495" i="2"/>
  <c r="G9496" i="2"/>
  <c r="G9497" i="2"/>
  <c r="G9498" i="2"/>
  <c r="G9499" i="2"/>
  <c r="G9500" i="2"/>
  <c r="G9501" i="2"/>
  <c r="G9502" i="2"/>
  <c r="G9503" i="2"/>
  <c r="G9504" i="2"/>
  <c r="G9505" i="2"/>
  <c r="G9506" i="2"/>
  <c r="G9507" i="2"/>
  <c r="G9508" i="2"/>
  <c r="G9509" i="2"/>
  <c r="G9510" i="2"/>
  <c r="G9511" i="2"/>
  <c r="G9512" i="2"/>
  <c r="G9513" i="2"/>
  <c r="G9514" i="2"/>
  <c r="G9515" i="2"/>
  <c r="G9516" i="2"/>
  <c r="G9517" i="2"/>
  <c r="G9518" i="2"/>
  <c r="G9519" i="2"/>
  <c r="G9520" i="2"/>
  <c r="G9521" i="2"/>
  <c r="G9522" i="2"/>
  <c r="G9523" i="2"/>
  <c r="G9524" i="2"/>
  <c r="G9525" i="2"/>
  <c r="G9526" i="2"/>
  <c r="G9527" i="2"/>
  <c r="G9528" i="2"/>
  <c r="G9529" i="2"/>
  <c r="G9530" i="2"/>
  <c r="G9531" i="2"/>
  <c r="G9532" i="2"/>
  <c r="G9533" i="2"/>
  <c r="G9534" i="2"/>
  <c r="G9535" i="2"/>
  <c r="G9536" i="2"/>
  <c r="G9537" i="2"/>
  <c r="G9538" i="2"/>
  <c r="G9539" i="2"/>
  <c r="G9540" i="2"/>
  <c r="G9541" i="2"/>
  <c r="G9542" i="2"/>
  <c r="G9543" i="2"/>
  <c r="G9544" i="2"/>
  <c r="G9545" i="2"/>
  <c r="G9546" i="2"/>
  <c r="G9547" i="2"/>
  <c r="G9548" i="2"/>
  <c r="G9549" i="2"/>
  <c r="G9550" i="2"/>
  <c r="G9551" i="2"/>
  <c r="G9552" i="2"/>
  <c r="G9553" i="2"/>
  <c r="G9554" i="2"/>
  <c r="G9555" i="2"/>
  <c r="G9556" i="2"/>
  <c r="G9557" i="2"/>
  <c r="G9558" i="2"/>
  <c r="G9559" i="2"/>
  <c r="G9560" i="2"/>
  <c r="G9561" i="2"/>
  <c r="G9562" i="2"/>
  <c r="G9563" i="2"/>
  <c r="G9564" i="2"/>
  <c r="G9565" i="2"/>
  <c r="G9566" i="2"/>
  <c r="G9567" i="2"/>
  <c r="G9568" i="2"/>
  <c r="G9569" i="2"/>
  <c r="G9570" i="2"/>
  <c r="G9571" i="2"/>
  <c r="G9572" i="2"/>
  <c r="G9573" i="2"/>
  <c r="G9574" i="2"/>
  <c r="G9575" i="2"/>
  <c r="G9576" i="2"/>
  <c r="G9577" i="2"/>
  <c r="G9578" i="2"/>
  <c r="G9579" i="2"/>
  <c r="G9580" i="2"/>
  <c r="G9581" i="2"/>
  <c r="G9582" i="2"/>
  <c r="G9583" i="2"/>
  <c r="G9584" i="2"/>
  <c r="G9585" i="2"/>
  <c r="G9586" i="2"/>
  <c r="G9587" i="2"/>
  <c r="G9588" i="2"/>
  <c r="G9589" i="2"/>
  <c r="G9590" i="2"/>
  <c r="G9591" i="2"/>
  <c r="G9592" i="2"/>
  <c r="G9593" i="2"/>
  <c r="G9594" i="2"/>
  <c r="G9595" i="2"/>
  <c r="G9596" i="2"/>
  <c r="G9597" i="2"/>
  <c r="G9598" i="2"/>
  <c r="G9599" i="2"/>
  <c r="G9600" i="2"/>
  <c r="G9601" i="2"/>
  <c r="G9602" i="2"/>
  <c r="G9603" i="2"/>
  <c r="G9604" i="2"/>
  <c r="G9605" i="2"/>
  <c r="G9606" i="2"/>
  <c r="G9607" i="2"/>
  <c r="G9608" i="2"/>
  <c r="G9609" i="2"/>
  <c r="G9610" i="2"/>
  <c r="G9611" i="2"/>
  <c r="G9612" i="2"/>
  <c r="G9613" i="2"/>
  <c r="G9614" i="2"/>
  <c r="G9615" i="2"/>
  <c r="G9616" i="2"/>
  <c r="G9617" i="2"/>
  <c r="G9618" i="2"/>
  <c r="G9619" i="2"/>
  <c r="G9620" i="2"/>
  <c r="G9621" i="2"/>
  <c r="G9622" i="2"/>
  <c r="G9623" i="2"/>
  <c r="G9624" i="2"/>
  <c r="G9625" i="2"/>
  <c r="G9626" i="2"/>
  <c r="G9627" i="2"/>
  <c r="G9628" i="2"/>
  <c r="G9629" i="2"/>
  <c r="G9630" i="2"/>
  <c r="G9631" i="2"/>
  <c r="G9632" i="2"/>
  <c r="G9633" i="2"/>
  <c r="G9634" i="2"/>
  <c r="G9635" i="2"/>
  <c r="G9636" i="2"/>
  <c r="G9637" i="2"/>
  <c r="G9638" i="2"/>
  <c r="G9639" i="2"/>
  <c r="G9640" i="2"/>
  <c r="G9641" i="2"/>
  <c r="G9642" i="2"/>
  <c r="G9643" i="2"/>
  <c r="G9644" i="2"/>
  <c r="G9645" i="2"/>
  <c r="G9646" i="2"/>
  <c r="G9647" i="2"/>
  <c r="G9648" i="2"/>
  <c r="G9649" i="2"/>
  <c r="G9650" i="2"/>
  <c r="G9651" i="2"/>
  <c r="G9652" i="2"/>
  <c r="G9653" i="2"/>
  <c r="G9654" i="2"/>
  <c r="G9655" i="2"/>
  <c r="G9656" i="2"/>
  <c r="G9657" i="2"/>
  <c r="G9658" i="2"/>
  <c r="G9659" i="2"/>
  <c r="G9660" i="2"/>
  <c r="G9661" i="2"/>
  <c r="G9662" i="2"/>
  <c r="G9663" i="2"/>
  <c r="G9664" i="2"/>
  <c r="G9665" i="2"/>
  <c r="G9666" i="2"/>
  <c r="G9667" i="2"/>
  <c r="G9668" i="2"/>
  <c r="G9669" i="2"/>
  <c r="G9670" i="2"/>
  <c r="G9671" i="2"/>
  <c r="G9672" i="2"/>
  <c r="G9673" i="2"/>
  <c r="G9674" i="2"/>
  <c r="G9675" i="2"/>
  <c r="G9676" i="2"/>
  <c r="G9677" i="2"/>
  <c r="G9678" i="2"/>
  <c r="G9679" i="2"/>
  <c r="G9680" i="2"/>
  <c r="G9681" i="2"/>
  <c r="G9682" i="2"/>
  <c r="G9683" i="2"/>
  <c r="G9684" i="2"/>
  <c r="G9685" i="2"/>
  <c r="G9686" i="2"/>
  <c r="G9687" i="2"/>
  <c r="G9688" i="2"/>
  <c r="G9689" i="2"/>
  <c r="G9690" i="2"/>
  <c r="G9691" i="2"/>
  <c r="G9692" i="2"/>
  <c r="G9693" i="2"/>
  <c r="G9694" i="2"/>
  <c r="G9695" i="2"/>
  <c r="G9696" i="2"/>
  <c r="G9697" i="2"/>
  <c r="G9698" i="2"/>
  <c r="G9699" i="2"/>
  <c r="G9700" i="2"/>
  <c r="G9701" i="2"/>
  <c r="G9702" i="2"/>
  <c r="G9703" i="2"/>
  <c r="G9704" i="2"/>
  <c r="G9705" i="2"/>
  <c r="G9706" i="2"/>
  <c r="G9707" i="2"/>
  <c r="G9708" i="2"/>
  <c r="G9709" i="2"/>
  <c r="G9710" i="2"/>
  <c r="G9711" i="2"/>
  <c r="G9712" i="2"/>
  <c r="G9713" i="2"/>
  <c r="G9714" i="2"/>
  <c r="G9715" i="2"/>
  <c r="G9716" i="2"/>
  <c r="G9717" i="2"/>
  <c r="G9718" i="2"/>
  <c r="G9719" i="2"/>
  <c r="G9720" i="2"/>
  <c r="G9721" i="2"/>
  <c r="G9722" i="2"/>
  <c r="G9723" i="2"/>
  <c r="G9724" i="2"/>
  <c r="G9725" i="2"/>
  <c r="G9726" i="2"/>
  <c r="G9727" i="2"/>
  <c r="G9728" i="2"/>
  <c r="G9729" i="2"/>
  <c r="G9730" i="2"/>
  <c r="G9731" i="2"/>
  <c r="G9732" i="2"/>
  <c r="G9733" i="2"/>
  <c r="G9734" i="2"/>
  <c r="G9735" i="2"/>
  <c r="G9736" i="2"/>
  <c r="G9737" i="2"/>
  <c r="G9738" i="2"/>
  <c r="G9739" i="2"/>
  <c r="G9740" i="2"/>
  <c r="G9741" i="2"/>
  <c r="G9742" i="2"/>
  <c r="G9743" i="2"/>
  <c r="G9744" i="2"/>
  <c r="G9745" i="2"/>
  <c r="G9746" i="2"/>
  <c r="G9747" i="2"/>
  <c r="G9748" i="2"/>
  <c r="G9749" i="2"/>
  <c r="G9750" i="2"/>
  <c r="G9751" i="2"/>
  <c r="G9752" i="2"/>
  <c r="G9753" i="2"/>
  <c r="G9754" i="2"/>
  <c r="G9755" i="2"/>
  <c r="G9756" i="2"/>
  <c r="G9757" i="2"/>
  <c r="G9758" i="2"/>
  <c r="G9759" i="2"/>
  <c r="G9760" i="2"/>
  <c r="G9761" i="2"/>
  <c r="G9762" i="2"/>
  <c r="G9763" i="2"/>
  <c r="G9764" i="2"/>
  <c r="G9765" i="2"/>
  <c r="G9766" i="2"/>
  <c r="G9767" i="2"/>
  <c r="G9768" i="2"/>
  <c r="G9769" i="2"/>
  <c r="G9770" i="2"/>
  <c r="G9771" i="2"/>
  <c r="G9772" i="2"/>
  <c r="G9773" i="2"/>
  <c r="G9774" i="2"/>
  <c r="G9775" i="2"/>
  <c r="G9776" i="2"/>
  <c r="G9777" i="2"/>
  <c r="G9778" i="2"/>
  <c r="G9779" i="2"/>
  <c r="G9780" i="2"/>
  <c r="G9781" i="2"/>
  <c r="G9782" i="2"/>
  <c r="G9783" i="2"/>
  <c r="G9784" i="2"/>
  <c r="G9785" i="2"/>
  <c r="G9786" i="2"/>
  <c r="G9787" i="2"/>
  <c r="G9788" i="2"/>
  <c r="G9789" i="2"/>
  <c r="G9790" i="2"/>
  <c r="G9791" i="2"/>
  <c r="G9792" i="2"/>
  <c r="G9793" i="2"/>
  <c r="G9794" i="2"/>
  <c r="G9795" i="2"/>
  <c r="G9796" i="2"/>
  <c r="G9797" i="2"/>
  <c r="G9798" i="2"/>
  <c r="G9799" i="2"/>
  <c r="G9800" i="2"/>
  <c r="G9801" i="2"/>
  <c r="G9802" i="2"/>
  <c r="G9803" i="2"/>
  <c r="G9804" i="2"/>
  <c r="G9805" i="2"/>
  <c r="G9806" i="2"/>
  <c r="G9807" i="2"/>
  <c r="G9808" i="2"/>
  <c r="G9809" i="2"/>
  <c r="G9810" i="2"/>
  <c r="G9811" i="2"/>
  <c r="G9812" i="2"/>
  <c r="G9813" i="2"/>
  <c r="G9814" i="2"/>
  <c r="G9815" i="2"/>
  <c r="G9816" i="2"/>
  <c r="G9817" i="2"/>
  <c r="G9818" i="2"/>
  <c r="G9819" i="2"/>
  <c r="G9820" i="2"/>
  <c r="G9821" i="2"/>
  <c r="G9822" i="2"/>
  <c r="G9823" i="2"/>
  <c r="G9824" i="2"/>
  <c r="G9825" i="2"/>
  <c r="G9826" i="2"/>
  <c r="G9827" i="2"/>
  <c r="G9828" i="2"/>
  <c r="G9829" i="2"/>
  <c r="G9830" i="2"/>
  <c r="G9831" i="2"/>
  <c r="G9832" i="2"/>
  <c r="G9833" i="2"/>
  <c r="G9834" i="2"/>
  <c r="G9835" i="2"/>
  <c r="G9836" i="2"/>
  <c r="G9837" i="2"/>
  <c r="G9838" i="2"/>
  <c r="G9839" i="2"/>
  <c r="G9840" i="2"/>
  <c r="G9841" i="2"/>
  <c r="G9842" i="2"/>
  <c r="G9843" i="2"/>
  <c r="G9844" i="2"/>
  <c r="G9845" i="2"/>
  <c r="G9846" i="2"/>
  <c r="G9847" i="2"/>
  <c r="G9848" i="2"/>
  <c r="G9849" i="2"/>
  <c r="G9850" i="2"/>
  <c r="G9851" i="2"/>
  <c r="G9852" i="2"/>
  <c r="G9853" i="2"/>
  <c r="G9854" i="2"/>
  <c r="G9855" i="2"/>
  <c r="G9856" i="2"/>
  <c r="G9857" i="2"/>
  <c r="G9858" i="2"/>
  <c r="G9859" i="2"/>
  <c r="G9860" i="2"/>
  <c r="G9861" i="2"/>
  <c r="G9862" i="2"/>
  <c r="G9863" i="2"/>
  <c r="G9864" i="2"/>
  <c r="G9865" i="2"/>
  <c r="G9866" i="2"/>
  <c r="G9867" i="2"/>
  <c r="G9868" i="2"/>
  <c r="G9869" i="2"/>
  <c r="G9870" i="2"/>
  <c r="G9871" i="2"/>
  <c r="G9872" i="2"/>
  <c r="G9873" i="2"/>
  <c r="G9874" i="2"/>
  <c r="G9875" i="2"/>
  <c r="G9876" i="2"/>
  <c r="G9877" i="2"/>
  <c r="G9878" i="2"/>
  <c r="G9879" i="2"/>
  <c r="G9880" i="2"/>
  <c r="G9881" i="2"/>
  <c r="G9882" i="2"/>
  <c r="G9883" i="2"/>
  <c r="G9884" i="2"/>
  <c r="G9885" i="2"/>
  <c r="G9886" i="2"/>
  <c r="G9887" i="2"/>
  <c r="G9888" i="2"/>
  <c r="G9889" i="2"/>
  <c r="G9890" i="2"/>
  <c r="G9891" i="2"/>
  <c r="G9892" i="2"/>
  <c r="G9893" i="2"/>
  <c r="G9894" i="2"/>
  <c r="G9895" i="2"/>
  <c r="G9896" i="2"/>
  <c r="G9897" i="2"/>
  <c r="G9898" i="2"/>
  <c r="G9899" i="2"/>
  <c r="G9900" i="2"/>
  <c r="G9901" i="2"/>
  <c r="G9902" i="2"/>
  <c r="G9903" i="2"/>
  <c r="G9904" i="2"/>
  <c r="G9905" i="2"/>
  <c r="G9906" i="2"/>
  <c r="G9907" i="2"/>
  <c r="G9908" i="2"/>
  <c r="G9909" i="2"/>
  <c r="G9910" i="2"/>
  <c r="G9911" i="2"/>
  <c r="G9912" i="2"/>
  <c r="G9913" i="2"/>
  <c r="G9914" i="2"/>
  <c r="G9915" i="2"/>
  <c r="G9916" i="2"/>
  <c r="G9917" i="2"/>
  <c r="G9918" i="2"/>
  <c r="G9919" i="2"/>
  <c r="G9920" i="2"/>
  <c r="G9921" i="2"/>
  <c r="G9922" i="2"/>
  <c r="G9923" i="2"/>
  <c r="G9924" i="2"/>
  <c r="G9925" i="2"/>
  <c r="G9926" i="2"/>
  <c r="G9927" i="2"/>
  <c r="G9928" i="2"/>
  <c r="G9929" i="2"/>
  <c r="G9930" i="2"/>
  <c r="G9931" i="2"/>
  <c r="G9932" i="2"/>
  <c r="G9933" i="2"/>
  <c r="G9934" i="2"/>
  <c r="G9935" i="2"/>
  <c r="G9936" i="2"/>
  <c r="G9937" i="2"/>
  <c r="G9938" i="2"/>
  <c r="G9939" i="2"/>
  <c r="G9940" i="2"/>
  <c r="G9941" i="2"/>
  <c r="G9942" i="2"/>
  <c r="G9943" i="2"/>
  <c r="G9944" i="2"/>
  <c r="G9945" i="2"/>
  <c r="G9946" i="2"/>
  <c r="G9947" i="2"/>
  <c r="G9948" i="2"/>
  <c r="G9949" i="2"/>
  <c r="G9950" i="2"/>
  <c r="G9951" i="2"/>
  <c r="G9952" i="2"/>
  <c r="G9953" i="2"/>
  <c r="G9954" i="2"/>
  <c r="G9955" i="2"/>
  <c r="G9956" i="2"/>
  <c r="G9957" i="2"/>
  <c r="G9958" i="2"/>
  <c r="G9959" i="2"/>
  <c r="G9960" i="2"/>
  <c r="G9961" i="2"/>
  <c r="G9962" i="2"/>
  <c r="G9963" i="2"/>
  <c r="G9964" i="2"/>
  <c r="G9965" i="2"/>
  <c r="G9966" i="2"/>
  <c r="G9967" i="2"/>
  <c r="G9968" i="2"/>
  <c r="G9969" i="2"/>
  <c r="G9970" i="2"/>
  <c r="G9971" i="2"/>
  <c r="G9972" i="2"/>
  <c r="G9973" i="2"/>
  <c r="G9974" i="2"/>
  <c r="G9975" i="2"/>
  <c r="G9976" i="2"/>
  <c r="G9977" i="2"/>
  <c r="G9978" i="2"/>
  <c r="G9979" i="2"/>
  <c r="G9980" i="2"/>
  <c r="G9981" i="2"/>
  <c r="G9982" i="2"/>
  <c r="G9983" i="2"/>
  <c r="G9984" i="2"/>
  <c r="G9985" i="2"/>
  <c r="G9986" i="2"/>
  <c r="G9987" i="2"/>
  <c r="G9988" i="2"/>
  <c r="G9989" i="2"/>
  <c r="G9990" i="2"/>
  <c r="G9991" i="2"/>
  <c r="G9992" i="2"/>
  <c r="G9993" i="2"/>
  <c r="G9994" i="2"/>
  <c r="G9995" i="2"/>
  <c r="G9996" i="2"/>
  <c r="G9997" i="2"/>
  <c r="G9998" i="2"/>
  <c r="G9999" i="2"/>
  <c r="G10000" i="2"/>
  <c r="G10001" i="2"/>
  <c r="G10002" i="2"/>
  <c r="G10003" i="2"/>
  <c r="G10004" i="2"/>
  <c r="G10005" i="2"/>
  <c r="G10006" i="2"/>
  <c r="G10007" i="2"/>
  <c r="G10008" i="2"/>
  <c r="G10009" i="2"/>
  <c r="G10010" i="2"/>
  <c r="G10011" i="2"/>
  <c r="G10012" i="2"/>
  <c r="G10013" i="2"/>
  <c r="G10014" i="2"/>
  <c r="G10015" i="2"/>
  <c r="G10016" i="2"/>
  <c r="G10017" i="2"/>
  <c r="G10018" i="2"/>
  <c r="G10019" i="2"/>
  <c r="G10020" i="2"/>
  <c r="G10021" i="2"/>
  <c r="G10022" i="2"/>
  <c r="G10023" i="2"/>
  <c r="G10024" i="2"/>
  <c r="G10025" i="2"/>
  <c r="G10026" i="2"/>
  <c r="G10027" i="2"/>
  <c r="G10028" i="2"/>
  <c r="G10029" i="2"/>
  <c r="G10030" i="2"/>
  <c r="G10031" i="2"/>
  <c r="G10032" i="2"/>
  <c r="G10033" i="2"/>
  <c r="G10034" i="2"/>
  <c r="G10035" i="2"/>
  <c r="G10036" i="2"/>
  <c r="G10037" i="2"/>
  <c r="G10038" i="2"/>
  <c r="G10039" i="2"/>
  <c r="G10040" i="2"/>
  <c r="G10041" i="2"/>
  <c r="G10042" i="2"/>
  <c r="G10043" i="2"/>
  <c r="G10044" i="2"/>
  <c r="G10045" i="2"/>
  <c r="G10046" i="2"/>
  <c r="G10047" i="2"/>
  <c r="G10048" i="2"/>
  <c r="G10049" i="2"/>
  <c r="G10050" i="2"/>
  <c r="G10051" i="2"/>
  <c r="G10052" i="2"/>
  <c r="G10053" i="2"/>
  <c r="G10054" i="2"/>
  <c r="G10055" i="2"/>
  <c r="G10056" i="2"/>
  <c r="G10057" i="2"/>
  <c r="G10058" i="2"/>
  <c r="G10059" i="2"/>
  <c r="G10060" i="2"/>
  <c r="G10061" i="2"/>
  <c r="G10062" i="2"/>
  <c r="G10063" i="2"/>
  <c r="G10064" i="2"/>
  <c r="G10065" i="2"/>
  <c r="G10066" i="2"/>
  <c r="G10067" i="2"/>
  <c r="G10068" i="2"/>
  <c r="G10069" i="2"/>
  <c r="G10070" i="2"/>
  <c r="G10071" i="2"/>
  <c r="G10072" i="2"/>
  <c r="G10073" i="2"/>
  <c r="G10074" i="2"/>
  <c r="G10075" i="2"/>
  <c r="G10076" i="2"/>
  <c r="G10077" i="2"/>
  <c r="G10078" i="2"/>
  <c r="G10079" i="2"/>
  <c r="G10080" i="2"/>
  <c r="G10081" i="2"/>
  <c r="G10082" i="2"/>
  <c r="G10083" i="2"/>
  <c r="G10084" i="2"/>
  <c r="G10085" i="2"/>
  <c r="G10086" i="2"/>
  <c r="G10087" i="2"/>
  <c r="G10088" i="2"/>
  <c r="G10089" i="2"/>
  <c r="G10090" i="2"/>
  <c r="G10091" i="2"/>
  <c r="G10092" i="2"/>
  <c r="G10093" i="2"/>
  <c r="G10094" i="2"/>
  <c r="G10095" i="2"/>
  <c r="G10096" i="2"/>
  <c r="G10097" i="2"/>
  <c r="G10098" i="2"/>
  <c r="G10099" i="2"/>
  <c r="G10100" i="2"/>
  <c r="G10101" i="2"/>
  <c r="G10102" i="2"/>
  <c r="G10103" i="2"/>
  <c r="G10104" i="2"/>
  <c r="G10105" i="2"/>
  <c r="G10106" i="2"/>
  <c r="G10107" i="2"/>
  <c r="G10108" i="2"/>
  <c r="G10109" i="2"/>
  <c r="G10110" i="2"/>
  <c r="G10111" i="2"/>
  <c r="G10112" i="2"/>
  <c r="G10113" i="2"/>
  <c r="G10114" i="2"/>
  <c r="G10115" i="2"/>
  <c r="G10116" i="2"/>
  <c r="G10117" i="2"/>
  <c r="G10118" i="2"/>
  <c r="G10119" i="2"/>
  <c r="G10120" i="2"/>
  <c r="G10121" i="2"/>
  <c r="G10122" i="2"/>
  <c r="G10123" i="2"/>
  <c r="G10124" i="2"/>
  <c r="G10125" i="2"/>
  <c r="G10126" i="2"/>
  <c r="G10127" i="2"/>
  <c r="G10128" i="2"/>
  <c r="G10129" i="2"/>
  <c r="G10130" i="2"/>
  <c r="G10131" i="2"/>
  <c r="G10132" i="2"/>
  <c r="G10133" i="2"/>
  <c r="G10134" i="2"/>
  <c r="G10135" i="2"/>
  <c r="G10136" i="2"/>
  <c r="G10137" i="2"/>
  <c r="G10138" i="2"/>
  <c r="G10139" i="2"/>
  <c r="G10140" i="2"/>
  <c r="G10141" i="2"/>
  <c r="G10142" i="2"/>
  <c r="G10143" i="2"/>
  <c r="G10144" i="2"/>
  <c r="G10145" i="2"/>
  <c r="G10146" i="2"/>
  <c r="G10147" i="2"/>
  <c r="G10148" i="2"/>
  <c r="G10149" i="2"/>
  <c r="G10150" i="2"/>
  <c r="G10151" i="2"/>
  <c r="G10152" i="2"/>
  <c r="G10153" i="2"/>
  <c r="G10154" i="2"/>
  <c r="G10155" i="2"/>
  <c r="G10156" i="2"/>
  <c r="G10157" i="2"/>
  <c r="G10158" i="2"/>
  <c r="G10159" i="2"/>
  <c r="G10160" i="2"/>
  <c r="G10161" i="2"/>
  <c r="G10162" i="2"/>
  <c r="G10163" i="2"/>
  <c r="G10164" i="2"/>
  <c r="G10165" i="2"/>
  <c r="G10166" i="2"/>
  <c r="G10167" i="2"/>
  <c r="G10168" i="2"/>
  <c r="G10169" i="2"/>
  <c r="G10170" i="2"/>
  <c r="G10171" i="2"/>
  <c r="G10172" i="2"/>
  <c r="G10173" i="2"/>
  <c r="G10174" i="2"/>
  <c r="G10175" i="2"/>
  <c r="G10176" i="2"/>
  <c r="G10177" i="2"/>
  <c r="G10178" i="2"/>
  <c r="G10179" i="2"/>
  <c r="G10180" i="2"/>
  <c r="G10181" i="2"/>
  <c r="G10182" i="2"/>
  <c r="G10183" i="2"/>
  <c r="G10184" i="2"/>
  <c r="G10185" i="2"/>
  <c r="G10186" i="2"/>
  <c r="G10187" i="2"/>
  <c r="G10188" i="2"/>
  <c r="G10189" i="2"/>
  <c r="G10190" i="2"/>
  <c r="G10191" i="2"/>
  <c r="G10192" i="2"/>
  <c r="G10193" i="2"/>
  <c r="G10194" i="2"/>
  <c r="G10195" i="2"/>
  <c r="G10196" i="2"/>
  <c r="G10197" i="2"/>
  <c r="G10198" i="2"/>
  <c r="G10199" i="2"/>
  <c r="G10200" i="2"/>
  <c r="G10201" i="2"/>
  <c r="G10202" i="2"/>
  <c r="G10203" i="2"/>
  <c r="G10204" i="2"/>
  <c r="G10205" i="2"/>
  <c r="G10206" i="2"/>
  <c r="G10207" i="2"/>
  <c r="G10208" i="2"/>
  <c r="G10209" i="2"/>
  <c r="G10210" i="2"/>
  <c r="G10211" i="2"/>
  <c r="G10212" i="2"/>
  <c r="G10213" i="2"/>
  <c r="G10214" i="2"/>
  <c r="G10215" i="2"/>
  <c r="G10216" i="2"/>
  <c r="G10217" i="2"/>
  <c r="G10218" i="2"/>
  <c r="G10219" i="2"/>
  <c r="G10220" i="2"/>
  <c r="G10221" i="2"/>
  <c r="G10222" i="2"/>
  <c r="G10223" i="2"/>
  <c r="G10224" i="2"/>
  <c r="G10225" i="2"/>
  <c r="G10226" i="2"/>
  <c r="G10227" i="2"/>
  <c r="G10228" i="2"/>
  <c r="G10229" i="2"/>
  <c r="G10230" i="2"/>
  <c r="G10231" i="2"/>
  <c r="G10232" i="2"/>
  <c r="G10233" i="2"/>
  <c r="G10234" i="2"/>
  <c r="G10235" i="2"/>
  <c r="G10236" i="2"/>
  <c r="G10237" i="2"/>
  <c r="G10238" i="2"/>
  <c r="G10239" i="2"/>
  <c r="G10240" i="2"/>
  <c r="G10241" i="2"/>
  <c r="G10242" i="2"/>
  <c r="G10243" i="2"/>
  <c r="G10244" i="2"/>
  <c r="G10245" i="2"/>
  <c r="G10246" i="2"/>
  <c r="G10247" i="2"/>
  <c r="G10248" i="2"/>
  <c r="G10249" i="2"/>
  <c r="G10250" i="2"/>
  <c r="G10251" i="2"/>
  <c r="G10252" i="2"/>
  <c r="G10253" i="2"/>
  <c r="G10254" i="2"/>
  <c r="G10255" i="2"/>
  <c r="G10256" i="2"/>
  <c r="G10257" i="2"/>
  <c r="G10258" i="2"/>
  <c r="G10259" i="2"/>
  <c r="G10260" i="2"/>
  <c r="G10261" i="2"/>
  <c r="G10262" i="2"/>
  <c r="G10263" i="2"/>
  <c r="G10264" i="2"/>
  <c r="G10265" i="2"/>
  <c r="G10266" i="2"/>
  <c r="G10267" i="2"/>
  <c r="G10268" i="2"/>
  <c r="G10269" i="2"/>
  <c r="G10270" i="2"/>
  <c r="G10271" i="2"/>
  <c r="G10272" i="2"/>
  <c r="G10273" i="2"/>
  <c r="G10274" i="2"/>
  <c r="G10275" i="2"/>
  <c r="G10276" i="2"/>
  <c r="G10277" i="2"/>
  <c r="G10278" i="2"/>
  <c r="G10279" i="2"/>
  <c r="G10280" i="2"/>
  <c r="G10281" i="2"/>
  <c r="G10282" i="2"/>
  <c r="G10283" i="2"/>
  <c r="G10284" i="2"/>
  <c r="G10285" i="2"/>
  <c r="G10286" i="2"/>
  <c r="G10287" i="2"/>
  <c r="G10288" i="2"/>
  <c r="G10289" i="2"/>
  <c r="G10290" i="2"/>
  <c r="G10291" i="2"/>
  <c r="G10292" i="2"/>
  <c r="G10293" i="2"/>
  <c r="G10294" i="2"/>
  <c r="G10295" i="2"/>
  <c r="G10296" i="2"/>
  <c r="G10297" i="2"/>
  <c r="G10298" i="2"/>
  <c r="G10299" i="2"/>
  <c r="G10300" i="2"/>
  <c r="G10301" i="2"/>
  <c r="G10302" i="2"/>
  <c r="G10303" i="2"/>
  <c r="G10304" i="2"/>
  <c r="G10305" i="2"/>
  <c r="G10306" i="2"/>
  <c r="G10307" i="2"/>
  <c r="G10308" i="2"/>
  <c r="G10309" i="2"/>
  <c r="G10310" i="2"/>
  <c r="G10311" i="2"/>
  <c r="G10312" i="2"/>
  <c r="G10313" i="2"/>
  <c r="G10314" i="2"/>
  <c r="G10315" i="2"/>
  <c r="G10316" i="2"/>
  <c r="G10317" i="2"/>
  <c r="G10318" i="2"/>
  <c r="G10319" i="2"/>
  <c r="G10320" i="2"/>
  <c r="G10321" i="2"/>
  <c r="G10322" i="2"/>
  <c r="G10323" i="2"/>
  <c r="G10324" i="2"/>
  <c r="G10325" i="2"/>
  <c r="G10326" i="2"/>
  <c r="G10327" i="2"/>
  <c r="G10328" i="2"/>
  <c r="G10329" i="2"/>
  <c r="G10330" i="2"/>
  <c r="G10331" i="2"/>
  <c r="G10332" i="2"/>
  <c r="G10333" i="2"/>
  <c r="G10334" i="2"/>
  <c r="G10335" i="2"/>
  <c r="G10336" i="2"/>
  <c r="G10337" i="2"/>
  <c r="G10338" i="2"/>
  <c r="G10339" i="2"/>
  <c r="G10340" i="2"/>
  <c r="G10341" i="2"/>
  <c r="G10342" i="2"/>
  <c r="G10343" i="2"/>
  <c r="G10344" i="2"/>
  <c r="G10345" i="2"/>
  <c r="G10346" i="2"/>
  <c r="G10347" i="2"/>
  <c r="G10348" i="2"/>
  <c r="G10349" i="2"/>
  <c r="G10350" i="2"/>
  <c r="G10351" i="2"/>
  <c r="G10352" i="2"/>
  <c r="G10353" i="2"/>
  <c r="G10354" i="2"/>
  <c r="G10355" i="2"/>
  <c r="G10356" i="2"/>
  <c r="G10357" i="2"/>
  <c r="G10358" i="2"/>
  <c r="G10359" i="2"/>
  <c r="G10360" i="2"/>
  <c r="G10361" i="2"/>
  <c r="G10362" i="2"/>
  <c r="G10363" i="2"/>
  <c r="G10364" i="2"/>
  <c r="G10365" i="2"/>
  <c r="G10366" i="2"/>
  <c r="G10367" i="2"/>
  <c r="G10368" i="2"/>
  <c r="G10369" i="2"/>
  <c r="G10370" i="2"/>
  <c r="G10371" i="2"/>
  <c r="G10372" i="2"/>
  <c r="G10373" i="2"/>
  <c r="G10374" i="2"/>
  <c r="G10375" i="2"/>
  <c r="G10376" i="2"/>
  <c r="G10377" i="2"/>
  <c r="G10378" i="2"/>
  <c r="G10379" i="2"/>
  <c r="G10380" i="2"/>
  <c r="G10381" i="2"/>
  <c r="G10382" i="2"/>
  <c r="G10383" i="2"/>
  <c r="G10384" i="2"/>
  <c r="G10385" i="2"/>
  <c r="G10386" i="2"/>
  <c r="G10387" i="2"/>
  <c r="G10388" i="2"/>
  <c r="G10389" i="2"/>
  <c r="G10390" i="2"/>
  <c r="G10391" i="2"/>
  <c r="G10392" i="2"/>
  <c r="G10393" i="2"/>
  <c r="G10394" i="2"/>
  <c r="G10395" i="2"/>
  <c r="G10396" i="2"/>
  <c r="G10397" i="2"/>
  <c r="G10398" i="2"/>
  <c r="G10399" i="2"/>
  <c r="G10400" i="2"/>
  <c r="G10401" i="2"/>
  <c r="G10402" i="2"/>
  <c r="G10403" i="2"/>
  <c r="G10404" i="2"/>
  <c r="G10405" i="2"/>
  <c r="G10406" i="2"/>
  <c r="G10407" i="2"/>
  <c r="G10408" i="2"/>
  <c r="G10409" i="2"/>
  <c r="G10410" i="2"/>
  <c r="G10411" i="2"/>
  <c r="G10412" i="2"/>
  <c r="G10413" i="2"/>
  <c r="G10414" i="2"/>
  <c r="G10415" i="2"/>
  <c r="G10416" i="2"/>
  <c r="G10417" i="2"/>
  <c r="G10418" i="2"/>
  <c r="G10419" i="2"/>
  <c r="G10420" i="2"/>
  <c r="G10421" i="2"/>
  <c r="G10422" i="2"/>
  <c r="G10423" i="2"/>
  <c r="G10424" i="2"/>
  <c r="G10425" i="2"/>
  <c r="G10426" i="2"/>
  <c r="G10427" i="2"/>
  <c r="G10428" i="2"/>
  <c r="G10429" i="2"/>
  <c r="G10430" i="2"/>
  <c r="G10431" i="2"/>
  <c r="G10432" i="2"/>
  <c r="G10433" i="2"/>
  <c r="G10434" i="2"/>
  <c r="G10435" i="2"/>
  <c r="G10436" i="2"/>
  <c r="G10437" i="2"/>
  <c r="G10438" i="2"/>
  <c r="G10439" i="2"/>
  <c r="G10440" i="2"/>
  <c r="G10441" i="2"/>
  <c r="G10442" i="2"/>
  <c r="G10443" i="2"/>
  <c r="G10444" i="2"/>
  <c r="G10445" i="2"/>
  <c r="G10446" i="2"/>
  <c r="G10447" i="2"/>
  <c r="G10448" i="2"/>
  <c r="G10449" i="2"/>
  <c r="G10450" i="2"/>
  <c r="G10451" i="2"/>
  <c r="G10452" i="2"/>
  <c r="G10453" i="2"/>
  <c r="G10454" i="2"/>
  <c r="G10455" i="2"/>
  <c r="G10456" i="2"/>
  <c r="G10457" i="2"/>
  <c r="G10458" i="2"/>
  <c r="G10459" i="2"/>
  <c r="G10460" i="2"/>
  <c r="G10461" i="2"/>
  <c r="G10462" i="2"/>
  <c r="G10463" i="2"/>
  <c r="G10464" i="2"/>
  <c r="G10465" i="2"/>
  <c r="G10466" i="2"/>
  <c r="G10467" i="2"/>
  <c r="G10468" i="2"/>
  <c r="G10469" i="2"/>
  <c r="G10470" i="2"/>
  <c r="G10471" i="2"/>
  <c r="G10472" i="2"/>
  <c r="G10473" i="2"/>
  <c r="G10474" i="2"/>
  <c r="G10475" i="2"/>
  <c r="G10476" i="2"/>
  <c r="G10477" i="2"/>
  <c r="G10478" i="2"/>
  <c r="G10479" i="2"/>
  <c r="G10480" i="2"/>
  <c r="G10481" i="2"/>
  <c r="G10482" i="2"/>
  <c r="G10483" i="2"/>
  <c r="G10484" i="2"/>
  <c r="G10485" i="2"/>
  <c r="G10486" i="2"/>
  <c r="G10487" i="2"/>
  <c r="G10488" i="2"/>
  <c r="G10489" i="2"/>
  <c r="G10490" i="2"/>
  <c r="G10491" i="2"/>
  <c r="G10492" i="2"/>
  <c r="G10493" i="2"/>
  <c r="G10494" i="2"/>
  <c r="G10495" i="2"/>
  <c r="G10496" i="2"/>
  <c r="G10497" i="2"/>
  <c r="G10498" i="2"/>
  <c r="G10499" i="2"/>
  <c r="G10500" i="2"/>
  <c r="G10501" i="2"/>
  <c r="G10502" i="2"/>
  <c r="G10503" i="2"/>
  <c r="G10504" i="2"/>
  <c r="G10505" i="2"/>
  <c r="G10506" i="2"/>
  <c r="G10507" i="2"/>
  <c r="G10508" i="2"/>
  <c r="G10509" i="2"/>
  <c r="G10510" i="2"/>
  <c r="G10511" i="2"/>
  <c r="G10512" i="2"/>
  <c r="G10513" i="2"/>
  <c r="G10514" i="2"/>
  <c r="G10515" i="2"/>
  <c r="G10516" i="2"/>
  <c r="G10517" i="2"/>
  <c r="G10518" i="2"/>
  <c r="G10519" i="2"/>
  <c r="G10520" i="2"/>
  <c r="G10521" i="2"/>
  <c r="G10522" i="2"/>
  <c r="G10523" i="2"/>
  <c r="G10524" i="2"/>
  <c r="G10525" i="2"/>
  <c r="G10526" i="2"/>
  <c r="G10527" i="2"/>
  <c r="G10528" i="2"/>
  <c r="G10529" i="2"/>
  <c r="G10530" i="2"/>
  <c r="G10531" i="2"/>
  <c r="G10532" i="2"/>
  <c r="G10533" i="2"/>
  <c r="G10534" i="2"/>
  <c r="G10535" i="2"/>
  <c r="G10536" i="2"/>
  <c r="G10537" i="2"/>
  <c r="G10538" i="2"/>
  <c r="G10539" i="2"/>
  <c r="G10540" i="2"/>
  <c r="G10541" i="2"/>
  <c r="G10542" i="2"/>
  <c r="G10543" i="2"/>
  <c r="G10544" i="2"/>
  <c r="G10545" i="2"/>
  <c r="G10546" i="2"/>
  <c r="G10547" i="2"/>
  <c r="G10548" i="2"/>
  <c r="G10549" i="2"/>
  <c r="G10550" i="2"/>
  <c r="G10551" i="2"/>
  <c r="G10552" i="2"/>
  <c r="G10553" i="2"/>
  <c r="G10554" i="2"/>
  <c r="G10555" i="2"/>
  <c r="G10556" i="2"/>
  <c r="G10557" i="2"/>
  <c r="G10558" i="2"/>
  <c r="G10559" i="2"/>
  <c r="G10560" i="2"/>
  <c r="G10561" i="2"/>
  <c r="G10562" i="2"/>
  <c r="G10563" i="2"/>
  <c r="G10564" i="2"/>
  <c r="G10565" i="2"/>
  <c r="G10566" i="2"/>
  <c r="G10567" i="2"/>
  <c r="G10568" i="2"/>
  <c r="G10569" i="2"/>
  <c r="G10570" i="2"/>
  <c r="G10571" i="2"/>
  <c r="G10572" i="2"/>
  <c r="G10573" i="2"/>
  <c r="G10574" i="2"/>
  <c r="G10575" i="2"/>
  <c r="G10576" i="2"/>
  <c r="G10577" i="2"/>
  <c r="G10578" i="2"/>
  <c r="G10579" i="2"/>
  <c r="G10580" i="2"/>
  <c r="G10581" i="2"/>
  <c r="G10582" i="2"/>
  <c r="G10583" i="2"/>
  <c r="G10584" i="2"/>
  <c r="G10585" i="2"/>
  <c r="G10586" i="2"/>
  <c r="G10587" i="2"/>
  <c r="G10588" i="2"/>
  <c r="G10589" i="2"/>
  <c r="G10590" i="2"/>
  <c r="G10591" i="2"/>
  <c r="G10592" i="2"/>
  <c r="G10593" i="2"/>
  <c r="G10594" i="2"/>
  <c r="G10595" i="2"/>
  <c r="G10596" i="2"/>
  <c r="G10597" i="2"/>
  <c r="G10598" i="2"/>
  <c r="G10599" i="2"/>
  <c r="G10600" i="2"/>
  <c r="G10601" i="2"/>
  <c r="G10602" i="2"/>
  <c r="G10603" i="2"/>
  <c r="G10604" i="2"/>
  <c r="G10605" i="2"/>
  <c r="G10606" i="2"/>
  <c r="G10607" i="2"/>
  <c r="G10608" i="2"/>
  <c r="G10609" i="2"/>
  <c r="G10610" i="2"/>
  <c r="G10611" i="2"/>
  <c r="G10612" i="2"/>
  <c r="G10613" i="2"/>
  <c r="G10614" i="2"/>
  <c r="G10615" i="2"/>
  <c r="G10616" i="2"/>
  <c r="G10617" i="2"/>
  <c r="G10618" i="2"/>
  <c r="G10619" i="2"/>
  <c r="G10620" i="2"/>
  <c r="G10621" i="2"/>
  <c r="G10622" i="2"/>
  <c r="G10623" i="2"/>
  <c r="G10624" i="2"/>
  <c r="G10625" i="2"/>
  <c r="G10626" i="2"/>
  <c r="G10627" i="2"/>
  <c r="G10628" i="2"/>
  <c r="G10629" i="2"/>
  <c r="G10630" i="2"/>
  <c r="G10631" i="2"/>
  <c r="G10632" i="2"/>
  <c r="G10633" i="2"/>
  <c r="G10634" i="2"/>
  <c r="G10635" i="2"/>
  <c r="G10636" i="2"/>
  <c r="G10637" i="2"/>
  <c r="G10638" i="2"/>
  <c r="G10639" i="2"/>
  <c r="G10640" i="2"/>
  <c r="G10641" i="2"/>
  <c r="G10642" i="2"/>
  <c r="G10643" i="2"/>
  <c r="G10644" i="2"/>
  <c r="G10645" i="2"/>
  <c r="G10646" i="2"/>
  <c r="G10647" i="2"/>
  <c r="G10648" i="2"/>
  <c r="G10649" i="2"/>
  <c r="G10650" i="2"/>
  <c r="G10651" i="2"/>
  <c r="G10652" i="2"/>
  <c r="G10653" i="2"/>
  <c r="G10654" i="2"/>
  <c r="G10655" i="2"/>
  <c r="G10656" i="2"/>
  <c r="G10657" i="2"/>
  <c r="G10658" i="2"/>
  <c r="G10659" i="2"/>
  <c r="G10660" i="2"/>
  <c r="G10661" i="2"/>
  <c r="G10662" i="2"/>
  <c r="G10663" i="2"/>
  <c r="G10664" i="2"/>
  <c r="G10665" i="2"/>
  <c r="G10666" i="2"/>
  <c r="G10667" i="2"/>
  <c r="G10668" i="2"/>
  <c r="G10669" i="2"/>
  <c r="G10670" i="2"/>
  <c r="G10671" i="2"/>
  <c r="G10672" i="2"/>
  <c r="G10673" i="2"/>
  <c r="G10674" i="2"/>
  <c r="G10675" i="2"/>
  <c r="G10676" i="2"/>
  <c r="G10677" i="2"/>
  <c r="G10678" i="2"/>
  <c r="G10679" i="2"/>
  <c r="G10680" i="2"/>
  <c r="G10681" i="2"/>
  <c r="G10682" i="2"/>
  <c r="G10683" i="2"/>
  <c r="G10684" i="2"/>
  <c r="G10685" i="2"/>
  <c r="G10686" i="2"/>
  <c r="G10687" i="2"/>
  <c r="G10688" i="2"/>
  <c r="G10689" i="2"/>
  <c r="G10690" i="2"/>
  <c r="G10691" i="2"/>
  <c r="G10692" i="2"/>
  <c r="G10693" i="2"/>
  <c r="G10694" i="2"/>
  <c r="G10695" i="2"/>
  <c r="G10696" i="2"/>
  <c r="G10697" i="2"/>
  <c r="G10698" i="2"/>
  <c r="G10699" i="2"/>
  <c r="G10700" i="2"/>
  <c r="G10701" i="2"/>
  <c r="G10702" i="2"/>
  <c r="G10703" i="2"/>
  <c r="G10704" i="2"/>
  <c r="G10705" i="2"/>
  <c r="G10706" i="2"/>
  <c r="G10707" i="2"/>
  <c r="G10708" i="2"/>
  <c r="G10709" i="2"/>
  <c r="G10710" i="2"/>
  <c r="G10711" i="2"/>
  <c r="G10712" i="2"/>
  <c r="G10713" i="2"/>
  <c r="G10714" i="2"/>
  <c r="G10715" i="2"/>
  <c r="G10716" i="2"/>
  <c r="G10717" i="2"/>
  <c r="G10718" i="2"/>
  <c r="G10719" i="2"/>
  <c r="G10720" i="2"/>
  <c r="G10721" i="2"/>
  <c r="G10722" i="2"/>
  <c r="G10723" i="2"/>
  <c r="G10724" i="2"/>
  <c r="G10725" i="2"/>
  <c r="G10726" i="2"/>
  <c r="G10727" i="2"/>
  <c r="G10728" i="2"/>
  <c r="G10729" i="2"/>
  <c r="G10730" i="2"/>
  <c r="G10731" i="2"/>
  <c r="G10732" i="2"/>
  <c r="G10733" i="2"/>
  <c r="G10734" i="2"/>
  <c r="G10735" i="2"/>
  <c r="G10736" i="2"/>
  <c r="G10737" i="2"/>
  <c r="G10738" i="2"/>
  <c r="G10739" i="2"/>
  <c r="G10740" i="2"/>
  <c r="G10741" i="2"/>
  <c r="G10742" i="2"/>
  <c r="G10743" i="2"/>
  <c r="G10744" i="2"/>
  <c r="G10745" i="2"/>
  <c r="G10746" i="2"/>
  <c r="G10747" i="2"/>
  <c r="G10748" i="2"/>
  <c r="G10749" i="2"/>
  <c r="G10750" i="2"/>
  <c r="G10751" i="2"/>
  <c r="G10752" i="2"/>
  <c r="G10753" i="2"/>
  <c r="G10754" i="2"/>
  <c r="G10755" i="2"/>
  <c r="G10756" i="2"/>
  <c r="G10757" i="2"/>
  <c r="G10758" i="2"/>
  <c r="G10759" i="2"/>
  <c r="G10760" i="2"/>
  <c r="G10761" i="2"/>
  <c r="G10762" i="2"/>
  <c r="G10763" i="2"/>
  <c r="G10764" i="2"/>
  <c r="G10765" i="2"/>
  <c r="G10766" i="2"/>
  <c r="G10767" i="2"/>
  <c r="G10768" i="2"/>
  <c r="G10769" i="2"/>
  <c r="G10770" i="2"/>
  <c r="G10771" i="2"/>
  <c r="G10772" i="2"/>
  <c r="G10773" i="2"/>
  <c r="G10774" i="2"/>
  <c r="G10775" i="2"/>
  <c r="G10776" i="2"/>
  <c r="G10777" i="2"/>
  <c r="G10778" i="2"/>
  <c r="G10779" i="2"/>
  <c r="G10780" i="2"/>
  <c r="G10781" i="2"/>
  <c r="G10782" i="2"/>
  <c r="G10783" i="2"/>
  <c r="G10784" i="2"/>
  <c r="G10785" i="2"/>
  <c r="G10786" i="2"/>
  <c r="G10787" i="2"/>
  <c r="G10788" i="2"/>
  <c r="G10789" i="2"/>
  <c r="G10790" i="2"/>
  <c r="G10791" i="2"/>
  <c r="G10792" i="2"/>
  <c r="G10793" i="2"/>
  <c r="G10794" i="2"/>
  <c r="G10795" i="2"/>
  <c r="G10796" i="2"/>
  <c r="G10797" i="2"/>
  <c r="G10798" i="2"/>
  <c r="G10799" i="2"/>
  <c r="G10800" i="2"/>
  <c r="G10801" i="2"/>
  <c r="G10802" i="2"/>
  <c r="G10803" i="2"/>
  <c r="G10804" i="2"/>
  <c r="G10805" i="2"/>
  <c r="G10806" i="2"/>
  <c r="G10807" i="2"/>
  <c r="G10808" i="2"/>
  <c r="G10809" i="2"/>
  <c r="G10810" i="2"/>
  <c r="G10811" i="2"/>
  <c r="G10812" i="2"/>
  <c r="G10813" i="2"/>
  <c r="G10814" i="2"/>
  <c r="G10815" i="2"/>
  <c r="G10816" i="2"/>
  <c r="G10817" i="2"/>
  <c r="G10818" i="2"/>
  <c r="G10819" i="2"/>
  <c r="G10820" i="2"/>
  <c r="G10821" i="2"/>
  <c r="G10822" i="2"/>
  <c r="G10823" i="2"/>
  <c r="G10824" i="2"/>
  <c r="G10825" i="2"/>
  <c r="G10826" i="2"/>
  <c r="G10827" i="2"/>
  <c r="G10828" i="2"/>
  <c r="G10829" i="2"/>
  <c r="G10830" i="2"/>
  <c r="G10831" i="2"/>
  <c r="G10832" i="2"/>
  <c r="G10833" i="2"/>
  <c r="G10834" i="2"/>
  <c r="G10835" i="2"/>
  <c r="G10836" i="2"/>
  <c r="G10837" i="2"/>
  <c r="G10838" i="2"/>
  <c r="G10839" i="2"/>
  <c r="G10840" i="2"/>
  <c r="G10841" i="2"/>
  <c r="G10842" i="2"/>
  <c r="G10843" i="2"/>
  <c r="G10844" i="2"/>
  <c r="G10845" i="2"/>
  <c r="G10846" i="2"/>
  <c r="G10847" i="2"/>
  <c r="G10848" i="2"/>
  <c r="G10849" i="2"/>
  <c r="G10850" i="2"/>
  <c r="G10851" i="2"/>
  <c r="G10852" i="2"/>
  <c r="G10853" i="2"/>
  <c r="G10854" i="2"/>
  <c r="G10855" i="2"/>
  <c r="G10856" i="2"/>
  <c r="G10857" i="2"/>
  <c r="G10858" i="2"/>
  <c r="G10859" i="2"/>
  <c r="G10860" i="2"/>
  <c r="G10861" i="2"/>
  <c r="G10862" i="2"/>
  <c r="G10863" i="2"/>
  <c r="G10864" i="2"/>
  <c r="G10865" i="2"/>
  <c r="G10866" i="2"/>
  <c r="G10867" i="2"/>
  <c r="G10868" i="2"/>
  <c r="G10869" i="2"/>
  <c r="G10870" i="2"/>
  <c r="G10871" i="2"/>
  <c r="G10872" i="2"/>
  <c r="G10873" i="2"/>
  <c r="G10874" i="2"/>
  <c r="G10875" i="2"/>
  <c r="G10876" i="2"/>
  <c r="G10877" i="2"/>
  <c r="G10878" i="2"/>
  <c r="G10879" i="2"/>
  <c r="G10880" i="2"/>
  <c r="G10881" i="2"/>
  <c r="G10882" i="2"/>
  <c r="G10883" i="2"/>
  <c r="G10884" i="2"/>
  <c r="G10885" i="2"/>
  <c r="G10886" i="2"/>
  <c r="G10887" i="2"/>
  <c r="G10888" i="2"/>
  <c r="G10889" i="2"/>
  <c r="G10890" i="2"/>
  <c r="G10891" i="2"/>
  <c r="G10892" i="2"/>
  <c r="G10893" i="2"/>
  <c r="G10894" i="2"/>
  <c r="G10895" i="2"/>
  <c r="G10896" i="2"/>
  <c r="G10897" i="2"/>
  <c r="G10898" i="2"/>
  <c r="G10899" i="2"/>
  <c r="G10900" i="2"/>
  <c r="G10901" i="2"/>
  <c r="G10902" i="2"/>
  <c r="G10903" i="2"/>
  <c r="G10904" i="2"/>
  <c r="G10905" i="2"/>
  <c r="G10906" i="2"/>
  <c r="G10907" i="2"/>
  <c r="G10908" i="2"/>
  <c r="G10909" i="2"/>
  <c r="G10910" i="2"/>
  <c r="G10911" i="2"/>
  <c r="G10912" i="2"/>
  <c r="G10913" i="2"/>
  <c r="G10914" i="2"/>
  <c r="G10915" i="2"/>
  <c r="G10916" i="2"/>
  <c r="G10917" i="2"/>
  <c r="G10918" i="2"/>
  <c r="G10919" i="2"/>
  <c r="G10920" i="2"/>
  <c r="G10921" i="2"/>
  <c r="G10922" i="2"/>
  <c r="G10923" i="2"/>
  <c r="G10924" i="2"/>
  <c r="G10925" i="2"/>
  <c r="G10926" i="2"/>
  <c r="G10927" i="2"/>
  <c r="G10928" i="2"/>
  <c r="G10929" i="2"/>
  <c r="G10930" i="2"/>
  <c r="G10931" i="2"/>
  <c r="G10932" i="2"/>
  <c r="G10933" i="2"/>
  <c r="G10934" i="2"/>
  <c r="G10935" i="2"/>
  <c r="G10936" i="2"/>
  <c r="G10937" i="2"/>
  <c r="G10938" i="2"/>
  <c r="G10939" i="2"/>
  <c r="G10940" i="2"/>
  <c r="G10941" i="2"/>
  <c r="G10942" i="2"/>
  <c r="G10943" i="2"/>
  <c r="G10944" i="2"/>
  <c r="G10945" i="2"/>
  <c r="G10946" i="2"/>
  <c r="G10947" i="2"/>
  <c r="G10948" i="2"/>
  <c r="G10949" i="2"/>
  <c r="G10950" i="2"/>
  <c r="G10951" i="2"/>
  <c r="G10952" i="2"/>
  <c r="G10953" i="2"/>
  <c r="G10954" i="2"/>
  <c r="G10955" i="2"/>
  <c r="G10956" i="2"/>
  <c r="G10957" i="2"/>
  <c r="G10958" i="2"/>
  <c r="G10959" i="2"/>
  <c r="G10960" i="2"/>
  <c r="G10961" i="2"/>
  <c r="G10962" i="2"/>
  <c r="G10963" i="2"/>
  <c r="G10964" i="2"/>
  <c r="G10965" i="2"/>
  <c r="G10966" i="2"/>
  <c r="G10967" i="2"/>
  <c r="G10968" i="2"/>
  <c r="G10969" i="2"/>
  <c r="G10970" i="2"/>
  <c r="G10971" i="2"/>
  <c r="G10972" i="2"/>
  <c r="G10973" i="2"/>
  <c r="G10974" i="2"/>
  <c r="G10975" i="2"/>
  <c r="G10976" i="2"/>
  <c r="G10977" i="2"/>
  <c r="G10978" i="2"/>
  <c r="G10979" i="2"/>
  <c r="G10980" i="2"/>
  <c r="G10981" i="2"/>
  <c r="G10982" i="2"/>
  <c r="G10983" i="2"/>
  <c r="G10984" i="2"/>
  <c r="G10985" i="2"/>
  <c r="G10986" i="2"/>
  <c r="G10987" i="2"/>
  <c r="G10988" i="2"/>
  <c r="G10989" i="2"/>
  <c r="G10990" i="2"/>
  <c r="G10991" i="2"/>
  <c r="G10992" i="2"/>
  <c r="G10993" i="2"/>
  <c r="G10994" i="2"/>
  <c r="G10995" i="2"/>
  <c r="G10996" i="2"/>
  <c r="G10997" i="2"/>
  <c r="G10998" i="2"/>
  <c r="G10999" i="2"/>
  <c r="G11000" i="2"/>
  <c r="G11001" i="2"/>
  <c r="G11002" i="2"/>
  <c r="G11003" i="2"/>
  <c r="G11004" i="2"/>
  <c r="G11005" i="2"/>
  <c r="G11006" i="2"/>
  <c r="G11007" i="2"/>
  <c r="G11008" i="2"/>
  <c r="G11009" i="2"/>
  <c r="G11010" i="2"/>
  <c r="G11011" i="2"/>
  <c r="G11012" i="2"/>
  <c r="G11013" i="2"/>
  <c r="G11014" i="2"/>
  <c r="G11015" i="2"/>
  <c r="G11016" i="2"/>
  <c r="G11017" i="2"/>
  <c r="G11018" i="2"/>
  <c r="G11019" i="2"/>
  <c r="G11020" i="2"/>
  <c r="G11021" i="2"/>
  <c r="G11022" i="2"/>
  <c r="G11023" i="2"/>
  <c r="G11024" i="2"/>
  <c r="G11025" i="2"/>
  <c r="G11026" i="2"/>
  <c r="G11027" i="2"/>
  <c r="G11028" i="2"/>
  <c r="G11029" i="2"/>
  <c r="G11030" i="2"/>
  <c r="G11031" i="2"/>
  <c r="G11032" i="2"/>
  <c r="G11033" i="2"/>
  <c r="G11034" i="2"/>
  <c r="G11035" i="2"/>
  <c r="G11036" i="2"/>
  <c r="G11037" i="2"/>
  <c r="G11038" i="2"/>
  <c r="G11039" i="2"/>
  <c r="G11040" i="2"/>
  <c r="G11041" i="2"/>
  <c r="G11042" i="2"/>
  <c r="G11043" i="2"/>
  <c r="G11044" i="2"/>
  <c r="G11045" i="2"/>
  <c r="G11046" i="2"/>
  <c r="G11047" i="2"/>
  <c r="G11048" i="2"/>
  <c r="G11049" i="2"/>
  <c r="G11050" i="2"/>
  <c r="G11051" i="2"/>
  <c r="G11052" i="2"/>
  <c r="G11053" i="2"/>
  <c r="G11054" i="2"/>
  <c r="G11055" i="2"/>
  <c r="G11056" i="2"/>
  <c r="G11057" i="2"/>
  <c r="G11058" i="2"/>
  <c r="G11059" i="2"/>
  <c r="G11060" i="2"/>
  <c r="G11061" i="2"/>
  <c r="G11062" i="2"/>
  <c r="G11063" i="2"/>
  <c r="G11064" i="2"/>
  <c r="G11065" i="2"/>
  <c r="G11066" i="2"/>
  <c r="G11067" i="2"/>
  <c r="G11068" i="2"/>
  <c r="G11069" i="2"/>
  <c r="G11070" i="2"/>
  <c r="G11071" i="2"/>
  <c r="G11072" i="2"/>
  <c r="G11073" i="2"/>
  <c r="G11074" i="2"/>
  <c r="G11075" i="2"/>
  <c r="G11076" i="2"/>
  <c r="G11077" i="2"/>
  <c r="G11078" i="2"/>
  <c r="G11079" i="2"/>
  <c r="G11080" i="2"/>
  <c r="G11081" i="2"/>
  <c r="G11082" i="2"/>
  <c r="G11083" i="2"/>
  <c r="G11084" i="2"/>
  <c r="G11085" i="2"/>
  <c r="G11086" i="2"/>
  <c r="G11087" i="2"/>
  <c r="G11088" i="2"/>
  <c r="G11089" i="2"/>
  <c r="G11090" i="2"/>
  <c r="G11091" i="2"/>
  <c r="G11092" i="2"/>
  <c r="G11093" i="2"/>
  <c r="G11094" i="2"/>
  <c r="G11095" i="2"/>
  <c r="G11096" i="2"/>
  <c r="G11097" i="2"/>
  <c r="G11098" i="2"/>
  <c r="G11099" i="2"/>
  <c r="G11100" i="2"/>
  <c r="G11101" i="2"/>
  <c r="G11102" i="2"/>
  <c r="G11103" i="2"/>
  <c r="G11104" i="2"/>
  <c r="G11105" i="2"/>
  <c r="G11106" i="2"/>
  <c r="G11107" i="2"/>
  <c r="G11108" i="2"/>
  <c r="G11109" i="2"/>
  <c r="G11110" i="2"/>
  <c r="G11111" i="2"/>
  <c r="G11112" i="2"/>
  <c r="G11113" i="2"/>
  <c r="G11114" i="2"/>
  <c r="G11115" i="2"/>
  <c r="G11116" i="2"/>
  <c r="G11117" i="2"/>
  <c r="G11118" i="2"/>
  <c r="G11119" i="2"/>
  <c r="G11120" i="2"/>
  <c r="G11121" i="2"/>
  <c r="G11122" i="2"/>
  <c r="G11123" i="2"/>
  <c r="G11124" i="2"/>
  <c r="G11125" i="2"/>
  <c r="G11126" i="2"/>
  <c r="G11127" i="2"/>
  <c r="G11128" i="2"/>
  <c r="G11129" i="2"/>
  <c r="G11130" i="2"/>
  <c r="G11131" i="2"/>
  <c r="G11132" i="2"/>
  <c r="G11133" i="2"/>
  <c r="G11134" i="2"/>
  <c r="G11135" i="2"/>
  <c r="G11136" i="2"/>
  <c r="G11137" i="2"/>
  <c r="G11138" i="2"/>
  <c r="G11139" i="2"/>
  <c r="G11140" i="2"/>
  <c r="G11141" i="2"/>
  <c r="G11142" i="2"/>
  <c r="G11143" i="2"/>
  <c r="G11144" i="2"/>
  <c r="G11145" i="2"/>
  <c r="G11146" i="2"/>
  <c r="G11147" i="2"/>
  <c r="G11148" i="2"/>
  <c r="G11149" i="2"/>
  <c r="G11150" i="2"/>
  <c r="G11151" i="2"/>
  <c r="G11152" i="2"/>
  <c r="G11153" i="2"/>
  <c r="G11154" i="2"/>
  <c r="G11155" i="2"/>
  <c r="G11156" i="2"/>
  <c r="G11157" i="2"/>
  <c r="G11158" i="2"/>
  <c r="G11159" i="2"/>
  <c r="G11160" i="2"/>
  <c r="G11161" i="2"/>
  <c r="G11162" i="2"/>
  <c r="G11163" i="2"/>
  <c r="G11164" i="2"/>
  <c r="G11165" i="2"/>
  <c r="G11166" i="2"/>
  <c r="G11167" i="2"/>
  <c r="G11168" i="2"/>
  <c r="G11169" i="2"/>
  <c r="G11170" i="2"/>
  <c r="G11171" i="2"/>
  <c r="G11172" i="2"/>
  <c r="G11173" i="2"/>
  <c r="G11174" i="2"/>
  <c r="G11175" i="2"/>
  <c r="G11176" i="2"/>
  <c r="G11177" i="2"/>
  <c r="G11178" i="2"/>
  <c r="G11179" i="2"/>
  <c r="G11180" i="2"/>
  <c r="G11181" i="2"/>
  <c r="G11182" i="2"/>
  <c r="G11183" i="2"/>
  <c r="G11184" i="2"/>
  <c r="G11185" i="2"/>
  <c r="G11186" i="2"/>
  <c r="G11187" i="2"/>
  <c r="G11188" i="2"/>
  <c r="G11189" i="2"/>
  <c r="G11190" i="2"/>
  <c r="G11191" i="2"/>
  <c r="G11192" i="2"/>
  <c r="G11193" i="2"/>
  <c r="G11194" i="2"/>
  <c r="G11195" i="2"/>
  <c r="G11196" i="2"/>
  <c r="G11197" i="2"/>
  <c r="G11198" i="2"/>
  <c r="G11199" i="2"/>
  <c r="G11200" i="2"/>
  <c r="G11201" i="2"/>
  <c r="G11202" i="2"/>
  <c r="G11203" i="2"/>
  <c r="G11204" i="2"/>
  <c r="G11205" i="2"/>
  <c r="G11206" i="2"/>
  <c r="G11207" i="2"/>
  <c r="G11208" i="2"/>
  <c r="G11209" i="2"/>
  <c r="G11210" i="2"/>
  <c r="G11211" i="2"/>
  <c r="G11212" i="2"/>
  <c r="G11213" i="2"/>
  <c r="G11214" i="2"/>
  <c r="G11215" i="2"/>
  <c r="G11216" i="2"/>
  <c r="G11217" i="2"/>
  <c r="G11218" i="2"/>
  <c r="G11219" i="2"/>
  <c r="G11220" i="2"/>
  <c r="G11221" i="2"/>
  <c r="G11222" i="2"/>
  <c r="G11223" i="2"/>
  <c r="G11224" i="2"/>
  <c r="G11225" i="2"/>
  <c r="G11226" i="2"/>
  <c r="G11227" i="2"/>
  <c r="G11228" i="2"/>
  <c r="G11229" i="2"/>
  <c r="G11230" i="2"/>
  <c r="G11231" i="2"/>
  <c r="G11232" i="2"/>
  <c r="G11233" i="2"/>
  <c r="G11234" i="2"/>
  <c r="G11235" i="2"/>
  <c r="G11236" i="2"/>
  <c r="G11237" i="2"/>
  <c r="G11238" i="2"/>
  <c r="G11239" i="2"/>
  <c r="G11240" i="2"/>
  <c r="G11241" i="2"/>
  <c r="G11242" i="2"/>
  <c r="G11243" i="2"/>
  <c r="G11244" i="2"/>
  <c r="G11245" i="2"/>
  <c r="G11246" i="2"/>
  <c r="G11247" i="2"/>
  <c r="G11248" i="2"/>
  <c r="G11249" i="2"/>
  <c r="G11250" i="2"/>
  <c r="G11251" i="2"/>
  <c r="G11252" i="2"/>
  <c r="G11253" i="2"/>
  <c r="G11254" i="2"/>
  <c r="G11255" i="2"/>
  <c r="G11256" i="2"/>
  <c r="G11257" i="2"/>
  <c r="G11258" i="2"/>
  <c r="G11259" i="2"/>
  <c r="G11260" i="2"/>
  <c r="G11261" i="2"/>
  <c r="G11262" i="2"/>
  <c r="G11263" i="2"/>
  <c r="G11264" i="2"/>
  <c r="G11265" i="2"/>
  <c r="G11266" i="2"/>
  <c r="G11267" i="2"/>
  <c r="G11268" i="2"/>
  <c r="G11269" i="2"/>
  <c r="G11270" i="2"/>
  <c r="G11271" i="2"/>
  <c r="G11272" i="2"/>
  <c r="G11273" i="2"/>
  <c r="G11274" i="2"/>
  <c r="G11275" i="2"/>
  <c r="G11276" i="2"/>
  <c r="G11277" i="2"/>
  <c r="G11278" i="2"/>
  <c r="G11279" i="2"/>
  <c r="G11280" i="2"/>
  <c r="G11281" i="2"/>
  <c r="G11282" i="2"/>
  <c r="G11283" i="2"/>
  <c r="G11284" i="2"/>
  <c r="G11285" i="2"/>
  <c r="G11286" i="2"/>
  <c r="G11287" i="2"/>
  <c r="G11288" i="2"/>
  <c r="G11289" i="2"/>
  <c r="G11290" i="2"/>
  <c r="G11291" i="2"/>
  <c r="G11292" i="2"/>
  <c r="G11293" i="2"/>
  <c r="G11294" i="2"/>
  <c r="G11295" i="2"/>
  <c r="G11296" i="2"/>
  <c r="G11297" i="2"/>
  <c r="G11298" i="2"/>
  <c r="G11299" i="2"/>
  <c r="G11300" i="2"/>
  <c r="G11301" i="2"/>
  <c r="G11302" i="2"/>
  <c r="G11303" i="2"/>
  <c r="G11304" i="2"/>
  <c r="G11305" i="2"/>
  <c r="G11306" i="2"/>
  <c r="G11307" i="2"/>
  <c r="G11308" i="2"/>
  <c r="G11309" i="2"/>
  <c r="G11310" i="2"/>
  <c r="G11311" i="2"/>
  <c r="G11312" i="2"/>
  <c r="G11313" i="2"/>
  <c r="G11314" i="2"/>
  <c r="G11315" i="2"/>
  <c r="G11316" i="2"/>
  <c r="G11317" i="2"/>
  <c r="G11318" i="2"/>
  <c r="G11319" i="2"/>
  <c r="G11320" i="2"/>
  <c r="G11321" i="2"/>
  <c r="G11322" i="2"/>
  <c r="G11323" i="2"/>
  <c r="G11324" i="2"/>
  <c r="G11325" i="2"/>
  <c r="G11326" i="2"/>
  <c r="G11327" i="2"/>
  <c r="G11328" i="2"/>
  <c r="G11329" i="2"/>
  <c r="G11330" i="2"/>
  <c r="G11331" i="2"/>
  <c r="G11332" i="2"/>
  <c r="G11333" i="2"/>
  <c r="G11334" i="2"/>
  <c r="G11335" i="2"/>
  <c r="G11336" i="2"/>
  <c r="G11337" i="2"/>
  <c r="G11338" i="2"/>
  <c r="G11339" i="2"/>
  <c r="G11340" i="2"/>
  <c r="G11341" i="2"/>
  <c r="G11342" i="2"/>
  <c r="G11343" i="2"/>
  <c r="G11344" i="2"/>
  <c r="G11345" i="2"/>
  <c r="G11346" i="2"/>
  <c r="G11347" i="2"/>
  <c r="G11348" i="2"/>
  <c r="G11349" i="2"/>
  <c r="G11350" i="2"/>
  <c r="G11351" i="2"/>
  <c r="G11352" i="2"/>
  <c r="G11353" i="2"/>
  <c r="G11354" i="2"/>
  <c r="G11355" i="2"/>
  <c r="G11356" i="2"/>
  <c r="G11357" i="2"/>
  <c r="G11358" i="2"/>
  <c r="G11359" i="2"/>
  <c r="G11360" i="2"/>
  <c r="G11361" i="2"/>
  <c r="G11362" i="2"/>
  <c r="G11363" i="2"/>
  <c r="G11364" i="2"/>
  <c r="G11365" i="2"/>
  <c r="G11366" i="2"/>
  <c r="G11367" i="2"/>
  <c r="G11368" i="2"/>
  <c r="G11369" i="2"/>
  <c r="G11370" i="2"/>
  <c r="G11371" i="2"/>
  <c r="G11372" i="2"/>
  <c r="G11373" i="2"/>
  <c r="G11374" i="2"/>
  <c r="G11375" i="2"/>
  <c r="G11376" i="2"/>
  <c r="G11377" i="2"/>
  <c r="G11378" i="2"/>
  <c r="G11379" i="2"/>
  <c r="G11380" i="2"/>
  <c r="G11381" i="2"/>
  <c r="G11382" i="2"/>
  <c r="G11383" i="2"/>
  <c r="G11384" i="2"/>
  <c r="G11385" i="2"/>
  <c r="G11386" i="2"/>
  <c r="G11387" i="2"/>
  <c r="G11388" i="2"/>
  <c r="G11389" i="2"/>
  <c r="G11390" i="2"/>
  <c r="G11391" i="2"/>
  <c r="G11392" i="2"/>
  <c r="G11393" i="2"/>
  <c r="G11394" i="2"/>
  <c r="G11395" i="2"/>
  <c r="G11396" i="2"/>
  <c r="G11397" i="2"/>
  <c r="G11398" i="2"/>
  <c r="G11399" i="2"/>
  <c r="G11400" i="2"/>
  <c r="G11401" i="2"/>
  <c r="G11402" i="2"/>
  <c r="G11403" i="2"/>
  <c r="G11404" i="2"/>
  <c r="G11405" i="2"/>
  <c r="G11406" i="2"/>
  <c r="G11407" i="2"/>
  <c r="G11408" i="2"/>
  <c r="G11409" i="2"/>
  <c r="G11410" i="2"/>
  <c r="G11411" i="2"/>
  <c r="G11412" i="2"/>
  <c r="G11413" i="2"/>
  <c r="G11414" i="2"/>
  <c r="G11415" i="2"/>
  <c r="G11416" i="2"/>
  <c r="G11417" i="2"/>
  <c r="G11418" i="2"/>
  <c r="G11419" i="2"/>
  <c r="G11420" i="2"/>
  <c r="G11421" i="2"/>
  <c r="G11422" i="2"/>
  <c r="G11423" i="2"/>
  <c r="G11424" i="2"/>
  <c r="G11425" i="2"/>
  <c r="G11426" i="2"/>
  <c r="G11427" i="2"/>
  <c r="G11428" i="2"/>
  <c r="G11429" i="2"/>
  <c r="G11430" i="2"/>
  <c r="G11431" i="2"/>
  <c r="G11432" i="2"/>
  <c r="G11433" i="2"/>
  <c r="G11434" i="2"/>
  <c r="G11435" i="2"/>
  <c r="G11436" i="2"/>
  <c r="G11437" i="2"/>
  <c r="G11438" i="2"/>
  <c r="G11439" i="2"/>
  <c r="G11440" i="2"/>
  <c r="G11441" i="2"/>
  <c r="G11442" i="2"/>
  <c r="G11443" i="2"/>
  <c r="G11444" i="2"/>
  <c r="G11445" i="2"/>
  <c r="G11446" i="2"/>
  <c r="G11447" i="2"/>
  <c r="G11448" i="2"/>
  <c r="G11449" i="2"/>
  <c r="G11450" i="2"/>
  <c r="G11451" i="2"/>
  <c r="G11452" i="2"/>
  <c r="G11453" i="2"/>
  <c r="G11454" i="2"/>
  <c r="G11455" i="2"/>
  <c r="G11456" i="2"/>
  <c r="G11457" i="2"/>
  <c r="G11458" i="2"/>
  <c r="G11459" i="2"/>
  <c r="G11460" i="2"/>
  <c r="G11461" i="2"/>
  <c r="G11462" i="2"/>
  <c r="G11463" i="2"/>
  <c r="G11464" i="2"/>
  <c r="G11465" i="2"/>
  <c r="G11466" i="2"/>
  <c r="G11467" i="2"/>
  <c r="G11468" i="2"/>
  <c r="G11469" i="2"/>
  <c r="G11470" i="2"/>
  <c r="G11471" i="2"/>
  <c r="G11472" i="2"/>
  <c r="G11473" i="2"/>
  <c r="G11474" i="2"/>
  <c r="G11475" i="2"/>
  <c r="G11476" i="2"/>
  <c r="G11477" i="2"/>
  <c r="G11478" i="2"/>
  <c r="G11479" i="2"/>
  <c r="G11480" i="2"/>
  <c r="G11481" i="2"/>
  <c r="G11482" i="2"/>
  <c r="G11483" i="2"/>
  <c r="G11484" i="2"/>
  <c r="G11485" i="2"/>
  <c r="G11486" i="2"/>
  <c r="G11487" i="2"/>
  <c r="G11488" i="2"/>
  <c r="G11489" i="2"/>
  <c r="G11490" i="2"/>
  <c r="G11491" i="2"/>
  <c r="G11492" i="2"/>
  <c r="G11493" i="2"/>
  <c r="G11494" i="2"/>
  <c r="G11495" i="2"/>
  <c r="G11496" i="2"/>
  <c r="G11497" i="2"/>
  <c r="G11498" i="2"/>
  <c r="G11499" i="2"/>
  <c r="G11500" i="2"/>
  <c r="G11501" i="2"/>
  <c r="G11502" i="2"/>
  <c r="G11503" i="2"/>
  <c r="G11504" i="2"/>
  <c r="G11505" i="2"/>
  <c r="G11506" i="2"/>
  <c r="G11507" i="2"/>
  <c r="G11508" i="2"/>
  <c r="G11509" i="2"/>
  <c r="G11510" i="2"/>
  <c r="G11511" i="2"/>
  <c r="G11512" i="2"/>
  <c r="G11513" i="2"/>
  <c r="G11514" i="2"/>
  <c r="G11515" i="2"/>
  <c r="G11516" i="2"/>
  <c r="G11517" i="2"/>
  <c r="G11518" i="2"/>
  <c r="G11519" i="2"/>
  <c r="G11520" i="2"/>
  <c r="G11521" i="2"/>
  <c r="G11522" i="2"/>
  <c r="G11523" i="2"/>
  <c r="G11524" i="2"/>
  <c r="G11525" i="2"/>
  <c r="G11526" i="2"/>
  <c r="G11527" i="2"/>
  <c r="G11528" i="2"/>
  <c r="G11529" i="2"/>
  <c r="G11530" i="2"/>
  <c r="G11531" i="2"/>
  <c r="G11532" i="2"/>
  <c r="G11533" i="2"/>
  <c r="G11534" i="2"/>
  <c r="G11535" i="2"/>
  <c r="G11536" i="2"/>
  <c r="G11537" i="2"/>
  <c r="G11538" i="2"/>
  <c r="G11539" i="2"/>
  <c r="G11540" i="2"/>
  <c r="G11541" i="2"/>
  <c r="G11542" i="2"/>
  <c r="G11543" i="2"/>
  <c r="G11544" i="2"/>
  <c r="G11545" i="2"/>
  <c r="G11546" i="2"/>
  <c r="G11547" i="2"/>
  <c r="G11548" i="2"/>
  <c r="G11549" i="2"/>
  <c r="G11550" i="2"/>
  <c r="G11551" i="2"/>
  <c r="G11552" i="2"/>
  <c r="G11553" i="2"/>
  <c r="G11554" i="2"/>
  <c r="G11555" i="2"/>
  <c r="G11556" i="2"/>
  <c r="G11557" i="2"/>
  <c r="G11558" i="2"/>
  <c r="G11559" i="2"/>
  <c r="G11560" i="2"/>
  <c r="G11561" i="2"/>
  <c r="G11562" i="2"/>
  <c r="G11563" i="2"/>
  <c r="G11564" i="2"/>
  <c r="G11565" i="2"/>
  <c r="G11566" i="2"/>
  <c r="G11567" i="2"/>
  <c r="G11568" i="2"/>
  <c r="G11569" i="2"/>
  <c r="G11570" i="2"/>
  <c r="G11571" i="2"/>
  <c r="G11572" i="2"/>
  <c r="G11573" i="2"/>
  <c r="G11574" i="2"/>
  <c r="G11575" i="2"/>
  <c r="G11576" i="2"/>
  <c r="G11577" i="2"/>
  <c r="G11578" i="2"/>
  <c r="G11579" i="2"/>
  <c r="G11580" i="2"/>
  <c r="G11581" i="2"/>
  <c r="G11582" i="2"/>
  <c r="G11583" i="2"/>
  <c r="G11584" i="2"/>
  <c r="G11585" i="2"/>
  <c r="G11586" i="2"/>
  <c r="G11587" i="2"/>
  <c r="G11588" i="2"/>
  <c r="G11589" i="2"/>
  <c r="G11590" i="2"/>
  <c r="G11591" i="2"/>
  <c r="G11592" i="2"/>
  <c r="G11593" i="2"/>
  <c r="G11594" i="2"/>
  <c r="G11595" i="2"/>
  <c r="G11596" i="2"/>
  <c r="G11597" i="2"/>
  <c r="G11598" i="2"/>
  <c r="G11599" i="2"/>
  <c r="G11600" i="2"/>
  <c r="G11601" i="2"/>
  <c r="G11602" i="2"/>
  <c r="G11603" i="2"/>
  <c r="G11604" i="2"/>
  <c r="G11605" i="2"/>
  <c r="G11606" i="2"/>
  <c r="G11607" i="2"/>
  <c r="G11608" i="2"/>
  <c r="G11609" i="2"/>
  <c r="G11610" i="2"/>
  <c r="G11611" i="2"/>
  <c r="G11612" i="2"/>
  <c r="G11613" i="2"/>
  <c r="G11614" i="2"/>
  <c r="G11615" i="2"/>
  <c r="G11616" i="2"/>
  <c r="G11617" i="2"/>
  <c r="G11618" i="2"/>
  <c r="G11619" i="2"/>
  <c r="G11620" i="2"/>
  <c r="G11621" i="2"/>
  <c r="G11622" i="2"/>
  <c r="G11623" i="2"/>
  <c r="G11624" i="2"/>
  <c r="G11625" i="2"/>
  <c r="G11626" i="2"/>
  <c r="G11627" i="2"/>
  <c r="G11628" i="2"/>
  <c r="G11629" i="2"/>
  <c r="G11630" i="2"/>
  <c r="G11631" i="2"/>
  <c r="G11632" i="2"/>
  <c r="G11633" i="2"/>
  <c r="G11634" i="2"/>
  <c r="G11635" i="2"/>
  <c r="G11636" i="2"/>
  <c r="G11637" i="2"/>
  <c r="G11638" i="2"/>
  <c r="G11639" i="2"/>
  <c r="G11640" i="2"/>
  <c r="G11641" i="2"/>
  <c r="G11642" i="2"/>
  <c r="G11643" i="2"/>
  <c r="G11644" i="2"/>
  <c r="G11645" i="2"/>
  <c r="G11646" i="2"/>
  <c r="G11647" i="2"/>
  <c r="G11648" i="2"/>
  <c r="G11649" i="2"/>
  <c r="G11650" i="2"/>
  <c r="G11651" i="2"/>
  <c r="G11652" i="2"/>
  <c r="G11653" i="2"/>
  <c r="G11654" i="2"/>
  <c r="G11655" i="2"/>
  <c r="G11656" i="2"/>
  <c r="G11657" i="2"/>
  <c r="G11658" i="2"/>
  <c r="G11659" i="2"/>
  <c r="G11660" i="2"/>
  <c r="G11661" i="2"/>
  <c r="G11662" i="2"/>
  <c r="G11663" i="2"/>
  <c r="G11664" i="2"/>
  <c r="G11665" i="2"/>
  <c r="G11666" i="2"/>
  <c r="G11667" i="2"/>
  <c r="G11668" i="2"/>
  <c r="G11669" i="2"/>
  <c r="G11670" i="2"/>
  <c r="G11671" i="2"/>
  <c r="G11672" i="2"/>
  <c r="G11673" i="2"/>
  <c r="G11674" i="2"/>
  <c r="G11675" i="2"/>
  <c r="G11676" i="2"/>
  <c r="G11677" i="2"/>
  <c r="G11678" i="2"/>
  <c r="G11679" i="2"/>
  <c r="G11680" i="2"/>
  <c r="G11681" i="2"/>
  <c r="G11682" i="2"/>
  <c r="G11683" i="2"/>
  <c r="G11684" i="2"/>
  <c r="G11685" i="2"/>
  <c r="G11686" i="2"/>
  <c r="G11687" i="2"/>
  <c r="G11688" i="2"/>
  <c r="G11689" i="2"/>
  <c r="G11690" i="2"/>
  <c r="G11691" i="2"/>
  <c r="G11692" i="2"/>
  <c r="G11693" i="2"/>
  <c r="G11694" i="2"/>
  <c r="G11695" i="2"/>
  <c r="G11696" i="2"/>
  <c r="G11697" i="2"/>
  <c r="G11698" i="2"/>
  <c r="G11699" i="2"/>
  <c r="G11700" i="2"/>
  <c r="G11701" i="2"/>
  <c r="G11702" i="2"/>
  <c r="G11703" i="2"/>
  <c r="G11704" i="2"/>
  <c r="G11705" i="2"/>
  <c r="G11706" i="2"/>
  <c r="G11707" i="2"/>
  <c r="G11708" i="2"/>
  <c r="G11709" i="2"/>
  <c r="G11710" i="2"/>
  <c r="G11711" i="2"/>
  <c r="G11712" i="2"/>
  <c r="G11713" i="2"/>
  <c r="G11714" i="2"/>
  <c r="G11715" i="2"/>
  <c r="G11716" i="2"/>
  <c r="G11717" i="2"/>
  <c r="G11718" i="2"/>
  <c r="G11719" i="2"/>
  <c r="G11720" i="2"/>
  <c r="G11721" i="2"/>
  <c r="G11722" i="2"/>
  <c r="G11723" i="2"/>
  <c r="G11724" i="2"/>
  <c r="G11725" i="2"/>
  <c r="G11726" i="2"/>
  <c r="G11727" i="2"/>
  <c r="G11728" i="2"/>
  <c r="G11729" i="2"/>
  <c r="G11730" i="2"/>
  <c r="G11731" i="2"/>
  <c r="G11732" i="2"/>
  <c r="G11733" i="2"/>
  <c r="G11734" i="2"/>
  <c r="G11735" i="2"/>
  <c r="G11736" i="2"/>
  <c r="G11737" i="2"/>
  <c r="G11738" i="2"/>
  <c r="G11739" i="2"/>
  <c r="G11740" i="2"/>
  <c r="G11741" i="2"/>
  <c r="G11742" i="2"/>
  <c r="G11743" i="2"/>
  <c r="G11744" i="2"/>
  <c r="G11745" i="2"/>
  <c r="G11746" i="2"/>
  <c r="G11747" i="2"/>
  <c r="G11748" i="2"/>
  <c r="G11749" i="2"/>
  <c r="G11750" i="2"/>
  <c r="G11751" i="2"/>
  <c r="G11752" i="2"/>
  <c r="G11753" i="2"/>
  <c r="G11754" i="2"/>
  <c r="G11755" i="2"/>
  <c r="G11756" i="2"/>
  <c r="G11757" i="2"/>
  <c r="G11758" i="2"/>
  <c r="G11759" i="2"/>
  <c r="G11760" i="2"/>
  <c r="G11761" i="2"/>
  <c r="G11762" i="2"/>
  <c r="G11763" i="2"/>
  <c r="G11764" i="2"/>
  <c r="G11765" i="2"/>
  <c r="G11766" i="2"/>
  <c r="G11767" i="2"/>
  <c r="G11768" i="2"/>
  <c r="G11769" i="2"/>
  <c r="G11770" i="2"/>
  <c r="G11771" i="2"/>
  <c r="G11772" i="2"/>
  <c r="G11773" i="2"/>
  <c r="G11774" i="2"/>
  <c r="G11775" i="2"/>
  <c r="G11776" i="2"/>
  <c r="G11777" i="2"/>
  <c r="G11778" i="2"/>
  <c r="G11779" i="2"/>
  <c r="G11780" i="2"/>
  <c r="G11781" i="2"/>
  <c r="G11782" i="2"/>
  <c r="G11783" i="2"/>
  <c r="G11784" i="2"/>
  <c r="G11785" i="2"/>
  <c r="G11786" i="2"/>
  <c r="G11787" i="2"/>
  <c r="G11788" i="2"/>
  <c r="G11789" i="2"/>
  <c r="G11790" i="2"/>
  <c r="G11791" i="2"/>
  <c r="G11792" i="2"/>
  <c r="G11793" i="2"/>
  <c r="G11794" i="2"/>
  <c r="G11795" i="2"/>
  <c r="G11796" i="2"/>
  <c r="G11797" i="2"/>
  <c r="G11798" i="2"/>
  <c r="G11799" i="2"/>
  <c r="G11800" i="2"/>
  <c r="G11801" i="2"/>
  <c r="G11802" i="2"/>
  <c r="G11803" i="2"/>
  <c r="G11804" i="2"/>
  <c r="G11805" i="2"/>
  <c r="G11806" i="2"/>
  <c r="G11807" i="2"/>
  <c r="G11808" i="2"/>
  <c r="G11809" i="2"/>
  <c r="G11810" i="2"/>
  <c r="G11811" i="2"/>
  <c r="G11812" i="2"/>
  <c r="G11813" i="2"/>
  <c r="G11814" i="2"/>
  <c r="G11815" i="2"/>
  <c r="G11816" i="2"/>
  <c r="G11817" i="2"/>
  <c r="G11818" i="2"/>
  <c r="G11819" i="2"/>
  <c r="G11820" i="2"/>
  <c r="G11821" i="2"/>
  <c r="G11822" i="2"/>
  <c r="G11823" i="2"/>
  <c r="G11824" i="2"/>
  <c r="G11825" i="2"/>
  <c r="G11826" i="2"/>
  <c r="G11827" i="2"/>
  <c r="G11828" i="2"/>
  <c r="G11829" i="2"/>
  <c r="G11830" i="2"/>
  <c r="G11831" i="2"/>
  <c r="G11832" i="2"/>
  <c r="G11833" i="2"/>
  <c r="G11834" i="2"/>
  <c r="G11835" i="2"/>
  <c r="G11836" i="2"/>
  <c r="G11837" i="2"/>
  <c r="G11838" i="2"/>
  <c r="G11839" i="2"/>
  <c r="G11840" i="2"/>
  <c r="G11841" i="2"/>
  <c r="G11842" i="2"/>
  <c r="G11843" i="2"/>
  <c r="G11844" i="2"/>
  <c r="G11845" i="2"/>
  <c r="G11846" i="2"/>
  <c r="G11847" i="2"/>
  <c r="G11848" i="2"/>
  <c r="G11849" i="2"/>
  <c r="G11850" i="2"/>
  <c r="G11851" i="2"/>
  <c r="G11852" i="2"/>
  <c r="G11853" i="2"/>
  <c r="G11854" i="2"/>
  <c r="G11855" i="2"/>
  <c r="G11856" i="2"/>
  <c r="G11857" i="2"/>
  <c r="G11858" i="2"/>
  <c r="G11859" i="2"/>
  <c r="G11860" i="2"/>
  <c r="G11861" i="2"/>
  <c r="G11862" i="2"/>
  <c r="G11863" i="2"/>
  <c r="G11864" i="2"/>
  <c r="G11865" i="2"/>
  <c r="G11866" i="2"/>
  <c r="G11867" i="2"/>
  <c r="G11868" i="2"/>
  <c r="G11869" i="2"/>
  <c r="G11870" i="2"/>
  <c r="G11871" i="2"/>
  <c r="G11872" i="2"/>
  <c r="G11873" i="2"/>
  <c r="G11874" i="2"/>
  <c r="G11875" i="2"/>
  <c r="G11876" i="2"/>
  <c r="G11877" i="2"/>
  <c r="G11878" i="2"/>
  <c r="G11879" i="2"/>
  <c r="G11880" i="2"/>
  <c r="G11881" i="2"/>
  <c r="G11882" i="2"/>
  <c r="G11883" i="2"/>
  <c r="G11884" i="2"/>
  <c r="G11885" i="2"/>
  <c r="G11886" i="2"/>
  <c r="G11887" i="2"/>
  <c r="G11888" i="2"/>
  <c r="G11889" i="2"/>
  <c r="G11890" i="2"/>
  <c r="G11891" i="2"/>
  <c r="G11892" i="2"/>
  <c r="G11893" i="2"/>
  <c r="G11894" i="2"/>
  <c r="G11895" i="2"/>
  <c r="G11896" i="2"/>
  <c r="G11897" i="2"/>
  <c r="G11898" i="2"/>
  <c r="G11899" i="2"/>
  <c r="G11900" i="2"/>
  <c r="G11901" i="2"/>
  <c r="G11902" i="2"/>
  <c r="G11903" i="2"/>
  <c r="G11904" i="2"/>
  <c r="G11905" i="2"/>
  <c r="G11906" i="2"/>
  <c r="G11907" i="2"/>
  <c r="G11908" i="2"/>
  <c r="G11909" i="2"/>
  <c r="G11910" i="2"/>
  <c r="G11911" i="2"/>
  <c r="G11912" i="2"/>
  <c r="G11913" i="2"/>
  <c r="G11914" i="2"/>
  <c r="G11915" i="2"/>
  <c r="G11916" i="2"/>
  <c r="G11917" i="2"/>
  <c r="G11918" i="2"/>
  <c r="G11919" i="2"/>
  <c r="G11920" i="2"/>
  <c r="G11921" i="2"/>
  <c r="G11922" i="2"/>
  <c r="G11923" i="2"/>
  <c r="G11924" i="2"/>
  <c r="G11925" i="2"/>
  <c r="G11926" i="2"/>
  <c r="G11927" i="2"/>
  <c r="G11928" i="2"/>
  <c r="G11929" i="2"/>
  <c r="G11930" i="2"/>
  <c r="G11931" i="2"/>
  <c r="G11932" i="2"/>
  <c r="G11933" i="2"/>
  <c r="G11934" i="2"/>
  <c r="G11935" i="2"/>
  <c r="G11936" i="2"/>
  <c r="G11937" i="2"/>
  <c r="G11938" i="2"/>
  <c r="G11939" i="2"/>
  <c r="G11940" i="2"/>
  <c r="G11941" i="2"/>
  <c r="G11942" i="2"/>
  <c r="G11943" i="2"/>
  <c r="G11944" i="2"/>
  <c r="G11945" i="2"/>
  <c r="G11946" i="2"/>
  <c r="G11947" i="2"/>
  <c r="G11948" i="2"/>
  <c r="G11949" i="2"/>
  <c r="G11950" i="2"/>
  <c r="G11951" i="2"/>
  <c r="G11952" i="2"/>
  <c r="G11953" i="2"/>
  <c r="G11954" i="2"/>
  <c r="G11955" i="2"/>
  <c r="G11956" i="2"/>
  <c r="G11957" i="2"/>
  <c r="G11958" i="2"/>
  <c r="G11959" i="2"/>
  <c r="G11960" i="2"/>
  <c r="G11961" i="2"/>
  <c r="G11962" i="2"/>
  <c r="G11963" i="2"/>
  <c r="G11964" i="2"/>
  <c r="G11965" i="2"/>
  <c r="G11966" i="2"/>
  <c r="G11967" i="2"/>
  <c r="G11968" i="2"/>
  <c r="G11969" i="2"/>
  <c r="G11970" i="2"/>
  <c r="G11971" i="2"/>
  <c r="G11972" i="2"/>
  <c r="G11973" i="2"/>
  <c r="G11974" i="2"/>
  <c r="G11975" i="2"/>
  <c r="G11976" i="2"/>
  <c r="G11977" i="2"/>
  <c r="G11978" i="2"/>
  <c r="G11979" i="2"/>
  <c r="G11980" i="2"/>
  <c r="G11981" i="2"/>
  <c r="G11982" i="2"/>
  <c r="G11983" i="2"/>
  <c r="G11984" i="2"/>
  <c r="G11985" i="2"/>
  <c r="G11986" i="2"/>
  <c r="G11987" i="2"/>
  <c r="G11988" i="2"/>
  <c r="G11989" i="2"/>
  <c r="G11990" i="2"/>
  <c r="G11991" i="2"/>
  <c r="G11992" i="2"/>
  <c r="G11993" i="2"/>
  <c r="G11994" i="2"/>
  <c r="G11995" i="2"/>
  <c r="G11996" i="2"/>
  <c r="G11997" i="2"/>
  <c r="G11998" i="2"/>
  <c r="G11999" i="2"/>
  <c r="G12000" i="2"/>
  <c r="G12001" i="2"/>
  <c r="G12002" i="2"/>
  <c r="G12003" i="2"/>
  <c r="G12004" i="2"/>
  <c r="G12005" i="2"/>
  <c r="G12006" i="2"/>
  <c r="G12007" i="2"/>
  <c r="G12008" i="2"/>
  <c r="G12009" i="2"/>
  <c r="G12010" i="2"/>
  <c r="G12011" i="2"/>
  <c r="G12012" i="2"/>
  <c r="G12013" i="2"/>
  <c r="G12014" i="2"/>
  <c r="G12015" i="2"/>
  <c r="G12016" i="2"/>
  <c r="G12017" i="2"/>
  <c r="G12018" i="2"/>
  <c r="G12019" i="2"/>
  <c r="G12020" i="2"/>
  <c r="G12021" i="2"/>
  <c r="G12022" i="2"/>
  <c r="G12023" i="2"/>
  <c r="G12024" i="2"/>
  <c r="G12025" i="2"/>
  <c r="G12026" i="2"/>
  <c r="G12027" i="2"/>
  <c r="G12028" i="2"/>
  <c r="G12029" i="2"/>
  <c r="G12030" i="2"/>
  <c r="G12031" i="2"/>
  <c r="G12032" i="2"/>
  <c r="G12033" i="2"/>
  <c r="G12034" i="2"/>
  <c r="G12035" i="2"/>
  <c r="G12036" i="2"/>
  <c r="G12037" i="2"/>
  <c r="G12038" i="2"/>
  <c r="G12039" i="2"/>
  <c r="G12040" i="2"/>
  <c r="G12041" i="2"/>
  <c r="G12042" i="2"/>
  <c r="G12043" i="2"/>
  <c r="G12044" i="2"/>
  <c r="G12045" i="2"/>
  <c r="G12046" i="2"/>
  <c r="G12047" i="2"/>
  <c r="G12048" i="2"/>
  <c r="G12049" i="2"/>
  <c r="G12050" i="2"/>
  <c r="G12051" i="2"/>
  <c r="G12052" i="2"/>
  <c r="G12053" i="2"/>
  <c r="G12054" i="2"/>
  <c r="G12055" i="2"/>
  <c r="G12056" i="2"/>
  <c r="G12057" i="2"/>
  <c r="G12058" i="2"/>
  <c r="G12059" i="2"/>
  <c r="G12060" i="2"/>
  <c r="G12061" i="2"/>
  <c r="G12062" i="2"/>
  <c r="G12063" i="2"/>
  <c r="G12064" i="2"/>
  <c r="G12065" i="2"/>
  <c r="G12066" i="2"/>
  <c r="G12067" i="2"/>
  <c r="G12068" i="2"/>
  <c r="G12069" i="2"/>
  <c r="G12070" i="2"/>
  <c r="G12071" i="2"/>
  <c r="G12072" i="2"/>
  <c r="G12073" i="2"/>
  <c r="G12074" i="2"/>
  <c r="G12075" i="2"/>
  <c r="G12076" i="2"/>
  <c r="G12077" i="2"/>
  <c r="G12078" i="2"/>
  <c r="G12079" i="2"/>
  <c r="G12080" i="2"/>
  <c r="G12081" i="2"/>
  <c r="G12082" i="2"/>
  <c r="G12083" i="2"/>
  <c r="G12084" i="2"/>
  <c r="G12085" i="2"/>
  <c r="G12086" i="2"/>
  <c r="G12087" i="2"/>
  <c r="G12088" i="2"/>
  <c r="G12089" i="2"/>
  <c r="G12090" i="2"/>
  <c r="G12091" i="2"/>
  <c r="G12092" i="2"/>
  <c r="G12093" i="2"/>
  <c r="G12094" i="2"/>
  <c r="G12095" i="2"/>
  <c r="G12096" i="2"/>
  <c r="G12097" i="2"/>
  <c r="G12098" i="2"/>
  <c r="G12099" i="2"/>
  <c r="G12100" i="2"/>
  <c r="G12101" i="2"/>
  <c r="G12102" i="2"/>
  <c r="G12103" i="2"/>
  <c r="G12104" i="2"/>
  <c r="G12105" i="2"/>
  <c r="G12106" i="2"/>
  <c r="G12107" i="2"/>
  <c r="G12108" i="2"/>
  <c r="G12109" i="2"/>
  <c r="G12110" i="2"/>
  <c r="G12111" i="2"/>
  <c r="G12112" i="2"/>
  <c r="G12113" i="2"/>
  <c r="G12114" i="2"/>
  <c r="G12115" i="2"/>
  <c r="G12116" i="2"/>
  <c r="G12117" i="2"/>
  <c r="G12118" i="2"/>
  <c r="G12119" i="2"/>
  <c r="G12120" i="2"/>
  <c r="G12121" i="2"/>
  <c r="G12122" i="2"/>
  <c r="G12123" i="2"/>
  <c r="G12124" i="2"/>
  <c r="G12125" i="2"/>
  <c r="G12126" i="2"/>
  <c r="G12127" i="2"/>
  <c r="G12128" i="2"/>
  <c r="G12129" i="2"/>
  <c r="G12130" i="2"/>
  <c r="G12131" i="2"/>
  <c r="G12132" i="2"/>
  <c r="G12133" i="2"/>
  <c r="G12134" i="2"/>
  <c r="G12135" i="2"/>
  <c r="G12136" i="2"/>
  <c r="G12137" i="2"/>
  <c r="G12138" i="2"/>
  <c r="G12139" i="2"/>
  <c r="G12140" i="2"/>
  <c r="G12141" i="2"/>
  <c r="G12142" i="2"/>
  <c r="G12143" i="2"/>
  <c r="G12144" i="2"/>
  <c r="G12145" i="2"/>
  <c r="G12146" i="2"/>
  <c r="G12147" i="2"/>
  <c r="G12148" i="2"/>
  <c r="G12149" i="2"/>
  <c r="G12150" i="2"/>
  <c r="G12151" i="2"/>
  <c r="G12152" i="2"/>
  <c r="G12153" i="2"/>
  <c r="G12154" i="2"/>
  <c r="G12155" i="2"/>
  <c r="G12156" i="2"/>
  <c r="G12157" i="2"/>
  <c r="G12158" i="2"/>
  <c r="G12159" i="2"/>
  <c r="G12160" i="2"/>
  <c r="G12161" i="2"/>
  <c r="G12162" i="2"/>
  <c r="G12163" i="2"/>
  <c r="G12164" i="2"/>
  <c r="G12165" i="2"/>
  <c r="G12166" i="2"/>
  <c r="G12167" i="2"/>
  <c r="G12168" i="2"/>
  <c r="G12169" i="2"/>
  <c r="G12170" i="2"/>
  <c r="G12171" i="2"/>
  <c r="G12172" i="2"/>
  <c r="G12173" i="2"/>
  <c r="G12174" i="2"/>
  <c r="G12175" i="2"/>
  <c r="G12176" i="2"/>
  <c r="G12177" i="2"/>
  <c r="G12178" i="2"/>
  <c r="G12179" i="2"/>
  <c r="G12180" i="2"/>
  <c r="G12181" i="2"/>
  <c r="G12182" i="2"/>
  <c r="G12183" i="2"/>
  <c r="G12184" i="2"/>
  <c r="G12185" i="2"/>
  <c r="G12186" i="2"/>
  <c r="G12187" i="2"/>
  <c r="G12188" i="2"/>
  <c r="G12189" i="2"/>
  <c r="G12190" i="2"/>
  <c r="G12191" i="2"/>
  <c r="G12192" i="2"/>
  <c r="G12193" i="2"/>
  <c r="G12194" i="2"/>
  <c r="G12195" i="2"/>
  <c r="G12196" i="2"/>
  <c r="G12197" i="2"/>
  <c r="G12198" i="2"/>
  <c r="G12199" i="2"/>
  <c r="G12200" i="2"/>
  <c r="G12201" i="2"/>
  <c r="G12202" i="2"/>
  <c r="G12203" i="2"/>
  <c r="G12204" i="2"/>
  <c r="G12205" i="2"/>
  <c r="G12206" i="2"/>
  <c r="G12207" i="2"/>
  <c r="G12208" i="2"/>
  <c r="G12209" i="2"/>
  <c r="G12210" i="2"/>
  <c r="G12211" i="2"/>
  <c r="G12212" i="2"/>
  <c r="G12213" i="2"/>
  <c r="G12214" i="2"/>
  <c r="G12215" i="2"/>
  <c r="G12216" i="2"/>
  <c r="G12217" i="2"/>
  <c r="G12218" i="2"/>
  <c r="G12219" i="2"/>
  <c r="G12220" i="2"/>
  <c r="G12221" i="2"/>
  <c r="G12222" i="2"/>
  <c r="G12223" i="2"/>
  <c r="G12224" i="2"/>
  <c r="G12225" i="2"/>
  <c r="G12226" i="2"/>
  <c r="G12227" i="2"/>
  <c r="G12228" i="2"/>
  <c r="G12229" i="2"/>
  <c r="G12230" i="2"/>
  <c r="G12231" i="2"/>
  <c r="G12232" i="2"/>
  <c r="G12233" i="2"/>
  <c r="G12234" i="2"/>
  <c r="G12235" i="2"/>
  <c r="G12236" i="2"/>
  <c r="G12237" i="2"/>
  <c r="G12238" i="2"/>
  <c r="G12239" i="2"/>
  <c r="G12240" i="2"/>
  <c r="G12241" i="2"/>
  <c r="G12242" i="2"/>
  <c r="G12243" i="2"/>
  <c r="G12244" i="2"/>
  <c r="G12245" i="2"/>
  <c r="G12246" i="2"/>
  <c r="G12247" i="2"/>
  <c r="G12248" i="2"/>
  <c r="G12249" i="2"/>
  <c r="G12250" i="2"/>
  <c r="G12251" i="2"/>
  <c r="G12252" i="2"/>
  <c r="G12253" i="2"/>
  <c r="G12254" i="2"/>
  <c r="G12255" i="2"/>
  <c r="G12256" i="2"/>
  <c r="G12257" i="2"/>
  <c r="G12258" i="2"/>
  <c r="G12259" i="2"/>
  <c r="G12260" i="2"/>
  <c r="G12261" i="2"/>
  <c r="G12262" i="2"/>
  <c r="G12263" i="2"/>
  <c r="G12264" i="2"/>
  <c r="G12265" i="2"/>
  <c r="G12266" i="2"/>
  <c r="G12267" i="2"/>
  <c r="G12268" i="2"/>
  <c r="G12269" i="2"/>
  <c r="G12270" i="2"/>
  <c r="G12271" i="2"/>
  <c r="G12272" i="2"/>
  <c r="G12273" i="2"/>
  <c r="G12274" i="2"/>
  <c r="G12275" i="2"/>
  <c r="G12276" i="2"/>
  <c r="G12277" i="2"/>
  <c r="G12278" i="2"/>
  <c r="G12279" i="2"/>
  <c r="G12280" i="2"/>
  <c r="G12281" i="2"/>
  <c r="G12282" i="2"/>
  <c r="G12283" i="2"/>
  <c r="G12284" i="2"/>
  <c r="G12285" i="2"/>
  <c r="G12286" i="2"/>
  <c r="G12287" i="2"/>
  <c r="G12288" i="2"/>
  <c r="G12289" i="2"/>
  <c r="G12290" i="2"/>
  <c r="G12291" i="2"/>
  <c r="G12292" i="2"/>
  <c r="G12293" i="2"/>
  <c r="G12294" i="2"/>
  <c r="G12295" i="2"/>
  <c r="G12296" i="2"/>
  <c r="G12297" i="2"/>
  <c r="G12298" i="2"/>
  <c r="G12299" i="2"/>
  <c r="G12300" i="2"/>
  <c r="G12301" i="2"/>
  <c r="G12302" i="2"/>
  <c r="G12303" i="2"/>
  <c r="G12304" i="2"/>
  <c r="G12305" i="2"/>
  <c r="G12306" i="2"/>
  <c r="G12307" i="2"/>
  <c r="G12308" i="2"/>
  <c r="G12309" i="2"/>
  <c r="G12310" i="2"/>
  <c r="G12311" i="2"/>
  <c r="G12312" i="2"/>
  <c r="G12313" i="2"/>
  <c r="G12314" i="2"/>
  <c r="G12315" i="2"/>
  <c r="G12316" i="2"/>
  <c r="G12317" i="2"/>
  <c r="G12318" i="2"/>
  <c r="G12319" i="2"/>
  <c r="G12320" i="2"/>
  <c r="G12321" i="2"/>
  <c r="G12322" i="2"/>
  <c r="G12323" i="2"/>
  <c r="G12324" i="2"/>
  <c r="G12325" i="2"/>
  <c r="G12326" i="2"/>
  <c r="G12327" i="2"/>
  <c r="G12328" i="2"/>
  <c r="G12329" i="2"/>
  <c r="G12330" i="2"/>
  <c r="G12331" i="2"/>
  <c r="G12332" i="2"/>
  <c r="G12333" i="2"/>
  <c r="G12334" i="2"/>
  <c r="G12335" i="2"/>
  <c r="G12336" i="2"/>
  <c r="G12337" i="2"/>
  <c r="G12338" i="2"/>
  <c r="G12339" i="2"/>
  <c r="G12340" i="2"/>
  <c r="G12341" i="2"/>
  <c r="G12342" i="2"/>
  <c r="G12343" i="2"/>
  <c r="G12344" i="2"/>
  <c r="G12345" i="2"/>
  <c r="G12346" i="2"/>
  <c r="G12347" i="2"/>
  <c r="G12348" i="2"/>
  <c r="G12349" i="2"/>
  <c r="G12350" i="2"/>
  <c r="G12351" i="2"/>
  <c r="G12352" i="2"/>
  <c r="G12353" i="2"/>
  <c r="G12354" i="2"/>
  <c r="G12355" i="2"/>
  <c r="G12356" i="2"/>
  <c r="G12357" i="2"/>
  <c r="G12358" i="2"/>
  <c r="G12359" i="2"/>
  <c r="G12360" i="2"/>
  <c r="G12361" i="2"/>
  <c r="G12362" i="2"/>
  <c r="G12363" i="2"/>
  <c r="G12364" i="2"/>
  <c r="G12365" i="2"/>
  <c r="G12366" i="2"/>
  <c r="G12367" i="2"/>
  <c r="G12368" i="2"/>
  <c r="G12369" i="2"/>
  <c r="G12370" i="2"/>
  <c r="G12371" i="2"/>
  <c r="G12372" i="2"/>
  <c r="G12373" i="2"/>
  <c r="G12374" i="2"/>
  <c r="G12375" i="2"/>
  <c r="G12376" i="2"/>
  <c r="G12377" i="2"/>
  <c r="G12378" i="2"/>
  <c r="G12379" i="2"/>
  <c r="G12380" i="2"/>
  <c r="G12381" i="2"/>
  <c r="G12382" i="2"/>
  <c r="G12383" i="2"/>
  <c r="G12384" i="2"/>
  <c r="G12385" i="2"/>
  <c r="G12386" i="2"/>
  <c r="G12387" i="2"/>
  <c r="G12388" i="2"/>
  <c r="G12389" i="2"/>
  <c r="G12390" i="2"/>
  <c r="G12391" i="2"/>
  <c r="G12392" i="2"/>
  <c r="G12393" i="2"/>
  <c r="G12394" i="2"/>
  <c r="G12395" i="2"/>
  <c r="G12396" i="2"/>
  <c r="G12397" i="2"/>
  <c r="G12398" i="2"/>
  <c r="G12399" i="2"/>
  <c r="G12400" i="2"/>
  <c r="G12401" i="2"/>
  <c r="G12402" i="2"/>
  <c r="G12403" i="2"/>
  <c r="G12404" i="2"/>
  <c r="G12405" i="2"/>
  <c r="G12406" i="2"/>
  <c r="G12407" i="2"/>
  <c r="G12408" i="2"/>
  <c r="G12409" i="2"/>
  <c r="G12410" i="2"/>
  <c r="G12411" i="2"/>
  <c r="G12412" i="2"/>
  <c r="G12413" i="2"/>
  <c r="G12414" i="2"/>
  <c r="G12415" i="2"/>
  <c r="G12416" i="2"/>
  <c r="G12417" i="2"/>
  <c r="G12418" i="2"/>
  <c r="G12419" i="2"/>
  <c r="G12420" i="2"/>
  <c r="G12421" i="2"/>
  <c r="G12422" i="2"/>
  <c r="G12423" i="2"/>
  <c r="G12424" i="2"/>
  <c r="G12425" i="2"/>
  <c r="G12426" i="2"/>
  <c r="G12427" i="2"/>
  <c r="G12428" i="2"/>
  <c r="G12429" i="2"/>
  <c r="G12430" i="2"/>
  <c r="G12431" i="2"/>
  <c r="G12432" i="2"/>
  <c r="G12433" i="2"/>
  <c r="G12434" i="2"/>
  <c r="G12435" i="2"/>
  <c r="G12436" i="2"/>
  <c r="G12437" i="2"/>
  <c r="G12438" i="2"/>
  <c r="G12439" i="2"/>
  <c r="G12440" i="2"/>
  <c r="G12441" i="2"/>
  <c r="G12442" i="2"/>
  <c r="G12443" i="2"/>
  <c r="G12444" i="2"/>
  <c r="G12445" i="2"/>
  <c r="G12446" i="2"/>
  <c r="G12447" i="2"/>
  <c r="G12448" i="2"/>
  <c r="G12449" i="2"/>
  <c r="G12450" i="2"/>
  <c r="G12451" i="2"/>
  <c r="G12452" i="2"/>
  <c r="G12453" i="2"/>
  <c r="G12454" i="2"/>
  <c r="G12455" i="2"/>
  <c r="G12456" i="2"/>
  <c r="G12457" i="2"/>
  <c r="G12458" i="2"/>
  <c r="G12459" i="2"/>
  <c r="G12460" i="2"/>
  <c r="G12461" i="2"/>
  <c r="G12462" i="2"/>
  <c r="G12463" i="2"/>
  <c r="G12464" i="2"/>
  <c r="G12465" i="2"/>
  <c r="G12466" i="2"/>
  <c r="G12467" i="2"/>
  <c r="G12468" i="2"/>
  <c r="G12469" i="2"/>
  <c r="G12470" i="2"/>
  <c r="G12471" i="2"/>
  <c r="G12472" i="2"/>
  <c r="G12473" i="2"/>
  <c r="G12474" i="2"/>
  <c r="G12475" i="2"/>
  <c r="G12476" i="2"/>
  <c r="G12477" i="2"/>
  <c r="G12478" i="2"/>
  <c r="G12479" i="2"/>
  <c r="G12480" i="2"/>
  <c r="G12481" i="2"/>
  <c r="G12482" i="2"/>
  <c r="G12483" i="2"/>
  <c r="G12484" i="2"/>
  <c r="G12485" i="2"/>
  <c r="G12486" i="2"/>
  <c r="G12487" i="2"/>
  <c r="G12488" i="2"/>
  <c r="G12489" i="2"/>
  <c r="G12490" i="2"/>
  <c r="G12491" i="2"/>
  <c r="G12492" i="2"/>
  <c r="G12493" i="2"/>
  <c r="G12494" i="2"/>
  <c r="G12495" i="2"/>
  <c r="G12496" i="2"/>
  <c r="G12497" i="2"/>
  <c r="G12498" i="2"/>
  <c r="G12499" i="2"/>
  <c r="G12500" i="2"/>
  <c r="G12501" i="2"/>
  <c r="G12502" i="2"/>
  <c r="G12503" i="2"/>
  <c r="G12504" i="2"/>
  <c r="G12505" i="2"/>
  <c r="G12506" i="2"/>
  <c r="G12507" i="2"/>
  <c r="G12508" i="2"/>
  <c r="G12509" i="2"/>
  <c r="G12510" i="2"/>
  <c r="G12511" i="2"/>
  <c r="G12512" i="2"/>
  <c r="G12513" i="2"/>
  <c r="G12514" i="2"/>
  <c r="G12515" i="2"/>
  <c r="G12516" i="2"/>
  <c r="G12517" i="2"/>
  <c r="G12518" i="2"/>
  <c r="G12519" i="2"/>
  <c r="G12520" i="2"/>
  <c r="G12521" i="2"/>
  <c r="G12522" i="2"/>
  <c r="G12523" i="2"/>
  <c r="G12524" i="2"/>
  <c r="G12525" i="2"/>
  <c r="G12526" i="2"/>
  <c r="G12527" i="2"/>
  <c r="G12528" i="2"/>
  <c r="G12529" i="2"/>
  <c r="G12530" i="2"/>
  <c r="G12531" i="2"/>
  <c r="G12532" i="2"/>
  <c r="G12533" i="2"/>
  <c r="G12534" i="2"/>
  <c r="G12535" i="2"/>
  <c r="G12536" i="2"/>
  <c r="G12537" i="2"/>
  <c r="G12538" i="2"/>
  <c r="G12539" i="2"/>
  <c r="G12540" i="2"/>
  <c r="G12541" i="2"/>
  <c r="G12542" i="2"/>
  <c r="G12543" i="2"/>
  <c r="G12544" i="2"/>
  <c r="G12545" i="2"/>
  <c r="G12546" i="2"/>
  <c r="G12547" i="2"/>
  <c r="G12548" i="2"/>
  <c r="G12549" i="2"/>
  <c r="G12550" i="2"/>
  <c r="G12551" i="2"/>
  <c r="G12552" i="2"/>
  <c r="G12553" i="2"/>
  <c r="G12554" i="2"/>
  <c r="G12555" i="2"/>
  <c r="G12556" i="2"/>
  <c r="G12557" i="2"/>
  <c r="G12558" i="2"/>
  <c r="G12559" i="2"/>
  <c r="G12560" i="2"/>
  <c r="G12561" i="2"/>
  <c r="G12562" i="2"/>
  <c r="G12563" i="2"/>
  <c r="G12564" i="2"/>
  <c r="G12565" i="2"/>
  <c r="G12566" i="2"/>
  <c r="G12567" i="2"/>
  <c r="G12568" i="2"/>
  <c r="G12569" i="2"/>
  <c r="G12570" i="2"/>
  <c r="G12571" i="2"/>
  <c r="G12572" i="2"/>
  <c r="G12573" i="2"/>
  <c r="G12574" i="2"/>
  <c r="G12575" i="2"/>
  <c r="G12576" i="2"/>
  <c r="G12577" i="2"/>
  <c r="G12578" i="2"/>
  <c r="G12579" i="2"/>
  <c r="G12580" i="2"/>
  <c r="G12581" i="2"/>
  <c r="G12582" i="2"/>
  <c r="G12583" i="2"/>
  <c r="G12584" i="2"/>
  <c r="G12585" i="2"/>
  <c r="G12586" i="2"/>
  <c r="G12587" i="2"/>
  <c r="G12588" i="2"/>
  <c r="G12589" i="2"/>
  <c r="G12590" i="2"/>
  <c r="G12591" i="2"/>
  <c r="G12592" i="2"/>
  <c r="G12593" i="2"/>
  <c r="G12594" i="2"/>
  <c r="G12595" i="2"/>
  <c r="G12596" i="2"/>
  <c r="G12597" i="2"/>
  <c r="G12598" i="2"/>
  <c r="G12599" i="2"/>
  <c r="G12600" i="2"/>
  <c r="G12601" i="2"/>
  <c r="G12602" i="2"/>
  <c r="G12603" i="2"/>
  <c r="G12604" i="2"/>
  <c r="G12605" i="2"/>
  <c r="G12606" i="2"/>
  <c r="G12607" i="2"/>
  <c r="G12608" i="2"/>
  <c r="G12609" i="2"/>
  <c r="G12610" i="2"/>
  <c r="G12611" i="2"/>
  <c r="G12612" i="2"/>
  <c r="G12613" i="2"/>
  <c r="G12614" i="2"/>
  <c r="G12615" i="2"/>
  <c r="G12616" i="2"/>
  <c r="G12617" i="2"/>
  <c r="G12618" i="2"/>
  <c r="G12619" i="2"/>
  <c r="G12620" i="2"/>
  <c r="G12621" i="2"/>
  <c r="G12622" i="2"/>
  <c r="G12623" i="2"/>
  <c r="G12624" i="2"/>
  <c r="G12625" i="2"/>
  <c r="G12626" i="2"/>
  <c r="G12627" i="2"/>
  <c r="G12628" i="2"/>
  <c r="G12629" i="2"/>
  <c r="G12630" i="2"/>
  <c r="G12631" i="2"/>
  <c r="G12632" i="2"/>
  <c r="G12633" i="2"/>
  <c r="G12634" i="2"/>
  <c r="G12635" i="2"/>
  <c r="G12636" i="2"/>
  <c r="G12637" i="2"/>
  <c r="G12638" i="2"/>
  <c r="G12639" i="2"/>
  <c r="G12640" i="2"/>
  <c r="G12641" i="2"/>
  <c r="G12642" i="2"/>
  <c r="G12643" i="2"/>
  <c r="G12644" i="2"/>
  <c r="G12645" i="2"/>
  <c r="G12646" i="2"/>
  <c r="G12647" i="2"/>
  <c r="G12648" i="2"/>
  <c r="G12649" i="2"/>
  <c r="G12650" i="2"/>
  <c r="G12651" i="2"/>
  <c r="G12652" i="2"/>
  <c r="G12653" i="2"/>
  <c r="G12654" i="2"/>
  <c r="G12655" i="2"/>
  <c r="G12656" i="2"/>
  <c r="G12657" i="2"/>
  <c r="G12658" i="2"/>
  <c r="G12659" i="2"/>
  <c r="G12660" i="2"/>
  <c r="G12661" i="2"/>
  <c r="G12662" i="2"/>
  <c r="G12663" i="2"/>
  <c r="G12664" i="2"/>
  <c r="G12665" i="2"/>
  <c r="G12666" i="2"/>
  <c r="G12667" i="2"/>
  <c r="G12668" i="2"/>
  <c r="G12669" i="2"/>
  <c r="G12670" i="2"/>
  <c r="G12671" i="2"/>
  <c r="G12672" i="2"/>
  <c r="G12673" i="2"/>
  <c r="G12674" i="2"/>
  <c r="G12675" i="2"/>
  <c r="G12676" i="2"/>
  <c r="G12677" i="2"/>
  <c r="G12678" i="2"/>
  <c r="G12679" i="2"/>
  <c r="G12680" i="2"/>
  <c r="G12681" i="2"/>
  <c r="G12682" i="2"/>
  <c r="G12683" i="2"/>
  <c r="G12684" i="2"/>
  <c r="G12685" i="2"/>
  <c r="G12686" i="2"/>
  <c r="G12687" i="2"/>
  <c r="G12688" i="2"/>
  <c r="G12689" i="2"/>
  <c r="G12690" i="2"/>
  <c r="G12691" i="2"/>
  <c r="G12692" i="2"/>
  <c r="G12693" i="2"/>
  <c r="G12694" i="2"/>
  <c r="G12695" i="2"/>
  <c r="G12696" i="2"/>
  <c r="G12697" i="2"/>
  <c r="G12698" i="2"/>
  <c r="G12699" i="2"/>
  <c r="G12700" i="2"/>
  <c r="G12701" i="2"/>
  <c r="G12702" i="2"/>
  <c r="G12703" i="2"/>
  <c r="G12704" i="2"/>
  <c r="G12705" i="2"/>
  <c r="G12706" i="2"/>
  <c r="G12707" i="2"/>
  <c r="G12708" i="2"/>
  <c r="G12709" i="2"/>
  <c r="G12710" i="2"/>
  <c r="G12711" i="2"/>
  <c r="G12712" i="2"/>
  <c r="G12713" i="2"/>
  <c r="G12714" i="2"/>
  <c r="G12715" i="2"/>
  <c r="G12716" i="2"/>
  <c r="G12717" i="2"/>
  <c r="G12718" i="2"/>
  <c r="G12719" i="2"/>
  <c r="G12720" i="2"/>
  <c r="G12721" i="2"/>
  <c r="G12722" i="2"/>
  <c r="G12723" i="2"/>
  <c r="G12724" i="2"/>
  <c r="G12725" i="2"/>
  <c r="G12726" i="2"/>
  <c r="G12727" i="2"/>
  <c r="G12728" i="2"/>
  <c r="G12729" i="2"/>
  <c r="G12730" i="2"/>
  <c r="G12731" i="2"/>
  <c r="G12732" i="2"/>
  <c r="G12733" i="2"/>
  <c r="G12734" i="2"/>
  <c r="G12735" i="2"/>
  <c r="G12736" i="2"/>
  <c r="G12737" i="2"/>
  <c r="G12738" i="2"/>
  <c r="G12739" i="2"/>
  <c r="G12740" i="2"/>
  <c r="G12741" i="2"/>
  <c r="G12742" i="2"/>
  <c r="G12743" i="2"/>
  <c r="G12744" i="2"/>
  <c r="G12745" i="2"/>
  <c r="G12746" i="2"/>
  <c r="G12747" i="2"/>
  <c r="G12748" i="2"/>
  <c r="G12749" i="2"/>
  <c r="G12750" i="2"/>
  <c r="G12751" i="2"/>
  <c r="G12752" i="2"/>
  <c r="G12753" i="2"/>
  <c r="G12754" i="2"/>
  <c r="G12755" i="2"/>
  <c r="G12756" i="2"/>
  <c r="G12757" i="2"/>
  <c r="G12758" i="2"/>
  <c r="G12759" i="2"/>
  <c r="G12760" i="2"/>
  <c r="G12761" i="2"/>
  <c r="G12762" i="2"/>
  <c r="G12763" i="2"/>
  <c r="G12764" i="2"/>
  <c r="G12765" i="2"/>
  <c r="G12766" i="2"/>
  <c r="G12767" i="2"/>
  <c r="G12768" i="2"/>
  <c r="G12769" i="2"/>
  <c r="G12770" i="2"/>
  <c r="G12771" i="2"/>
  <c r="G12772" i="2"/>
  <c r="G12773" i="2"/>
  <c r="G12774" i="2"/>
  <c r="G12775" i="2"/>
  <c r="G12776" i="2"/>
  <c r="G12777" i="2"/>
  <c r="G12778" i="2"/>
  <c r="G12779" i="2"/>
  <c r="G12780" i="2"/>
  <c r="G12781" i="2"/>
  <c r="G12782" i="2"/>
  <c r="G12783" i="2"/>
  <c r="G12784" i="2"/>
  <c r="G12785" i="2"/>
  <c r="G12786" i="2"/>
  <c r="G12787" i="2"/>
  <c r="G12788" i="2"/>
  <c r="G12789" i="2"/>
  <c r="G12790" i="2"/>
  <c r="G12791" i="2"/>
  <c r="G12792" i="2"/>
  <c r="G12793" i="2"/>
  <c r="G12794" i="2"/>
  <c r="G12795" i="2"/>
  <c r="G12796" i="2"/>
  <c r="G12797" i="2"/>
  <c r="G12798" i="2"/>
  <c r="G12799" i="2"/>
  <c r="G12800" i="2"/>
  <c r="G12801" i="2"/>
  <c r="G12802" i="2"/>
  <c r="G12803" i="2"/>
  <c r="G12804" i="2"/>
  <c r="G12805" i="2"/>
  <c r="G12806" i="2"/>
  <c r="G12807" i="2"/>
  <c r="G12808" i="2"/>
  <c r="G12809" i="2"/>
  <c r="G12810" i="2"/>
  <c r="G12811" i="2"/>
  <c r="G12812" i="2"/>
  <c r="G12813" i="2"/>
  <c r="G12814" i="2"/>
  <c r="G12815" i="2"/>
  <c r="G12816" i="2"/>
  <c r="G12817" i="2"/>
  <c r="G12818" i="2"/>
  <c r="G12819" i="2"/>
  <c r="G12820" i="2"/>
  <c r="G12821" i="2"/>
  <c r="G12822" i="2"/>
  <c r="G12823" i="2"/>
  <c r="G12824" i="2"/>
  <c r="G12825" i="2"/>
  <c r="G12826" i="2"/>
  <c r="G12827" i="2"/>
  <c r="G12828" i="2"/>
  <c r="G12829" i="2"/>
  <c r="G12830" i="2"/>
  <c r="G12831" i="2"/>
  <c r="G12832" i="2"/>
  <c r="G12833" i="2"/>
  <c r="G12834" i="2"/>
  <c r="G12835" i="2"/>
  <c r="G12836" i="2"/>
  <c r="G12837" i="2"/>
  <c r="G12838" i="2"/>
  <c r="G12839" i="2"/>
  <c r="G12840" i="2"/>
  <c r="G12841" i="2"/>
  <c r="G12842" i="2"/>
  <c r="G12843" i="2"/>
  <c r="G12844" i="2"/>
  <c r="G12845" i="2"/>
  <c r="G12846" i="2"/>
  <c r="G12847" i="2"/>
  <c r="G12848" i="2"/>
  <c r="G12849" i="2"/>
  <c r="G12850" i="2"/>
  <c r="G12851" i="2"/>
  <c r="G12852" i="2"/>
  <c r="G12853" i="2"/>
  <c r="G12854" i="2"/>
  <c r="G12855" i="2"/>
  <c r="G12856" i="2"/>
  <c r="G12857" i="2"/>
  <c r="G12858" i="2"/>
  <c r="G12859" i="2"/>
  <c r="G12860" i="2"/>
  <c r="G12861" i="2"/>
  <c r="G12862" i="2"/>
  <c r="G12863" i="2"/>
  <c r="G12864" i="2"/>
  <c r="G12865" i="2"/>
  <c r="G12866" i="2"/>
  <c r="G12867" i="2"/>
  <c r="G12868" i="2"/>
  <c r="G12869" i="2"/>
  <c r="G12870" i="2"/>
  <c r="G12871" i="2"/>
  <c r="G12872" i="2"/>
  <c r="G12873" i="2"/>
  <c r="G12874" i="2"/>
  <c r="G12875" i="2"/>
  <c r="G12876" i="2"/>
  <c r="G12877" i="2"/>
  <c r="G12878" i="2"/>
  <c r="G12879" i="2"/>
  <c r="G12880" i="2"/>
  <c r="G12881" i="2"/>
  <c r="G12882" i="2"/>
  <c r="G12883" i="2"/>
  <c r="G12884" i="2"/>
  <c r="G12885" i="2"/>
  <c r="G12886" i="2"/>
  <c r="G12887" i="2"/>
  <c r="G12888" i="2"/>
  <c r="G12889" i="2"/>
  <c r="G12890" i="2"/>
  <c r="G12891" i="2"/>
  <c r="G12892" i="2"/>
  <c r="G12893" i="2"/>
  <c r="G12894" i="2"/>
  <c r="G12895" i="2"/>
  <c r="G12896" i="2"/>
  <c r="G12897" i="2"/>
  <c r="G12898" i="2"/>
  <c r="G12899" i="2"/>
  <c r="G12900" i="2"/>
  <c r="G12901" i="2"/>
  <c r="G12902" i="2"/>
  <c r="G12903" i="2"/>
  <c r="G12904" i="2"/>
  <c r="G12905" i="2"/>
  <c r="G12906" i="2"/>
  <c r="G12907" i="2"/>
  <c r="G12908" i="2"/>
  <c r="G12909" i="2"/>
  <c r="G12910" i="2"/>
  <c r="G12911" i="2"/>
  <c r="G12912" i="2"/>
  <c r="G12913" i="2"/>
  <c r="G12914" i="2"/>
  <c r="G12915" i="2"/>
  <c r="G12916" i="2"/>
  <c r="G12917" i="2"/>
  <c r="G12918" i="2"/>
  <c r="G12919" i="2"/>
  <c r="G12920" i="2"/>
  <c r="G12921" i="2"/>
  <c r="G12922" i="2"/>
  <c r="G12923" i="2"/>
  <c r="G12924" i="2"/>
  <c r="G12925" i="2"/>
  <c r="G12926" i="2"/>
  <c r="G12927" i="2"/>
  <c r="G12928" i="2"/>
  <c r="G12929" i="2"/>
  <c r="G12930" i="2"/>
  <c r="G12931" i="2"/>
  <c r="G12932" i="2"/>
  <c r="G12933" i="2"/>
  <c r="G12934" i="2"/>
  <c r="G12935" i="2"/>
  <c r="G12936" i="2"/>
  <c r="G12937" i="2"/>
  <c r="G12938" i="2"/>
  <c r="G12939" i="2"/>
  <c r="G12940" i="2"/>
  <c r="G12941" i="2"/>
  <c r="G12942" i="2"/>
  <c r="G12943" i="2"/>
  <c r="G12944" i="2"/>
  <c r="G12945" i="2"/>
  <c r="G12946" i="2"/>
  <c r="G12947" i="2"/>
  <c r="G12948" i="2"/>
  <c r="G12949" i="2"/>
  <c r="G12950" i="2"/>
  <c r="G12951" i="2"/>
  <c r="G12952" i="2"/>
  <c r="G12953" i="2"/>
  <c r="G12954" i="2"/>
  <c r="G12955" i="2"/>
  <c r="G12956" i="2"/>
  <c r="G12957" i="2"/>
  <c r="G12958" i="2"/>
  <c r="G12959" i="2"/>
  <c r="G12960" i="2"/>
  <c r="G12961" i="2"/>
  <c r="G12962" i="2"/>
  <c r="G12963" i="2"/>
  <c r="G12964" i="2"/>
  <c r="G12965" i="2"/>
  <c r="G12966" i="2"/>
  <c r="G12967" i="2"/>
  <c r="G12968" i="2"/>
  <c r="G12969" i="2"/>
  <c r="G12970" i="2"/>
  <c r="G12971" i="2"/>
  <c r="G12972" i="2"/>
  <c r="G12973" i="2"/>
  <c r="G12974" i="2"/>
  <c r="G12975" i="2"/>
  <c r="G12976" i="2"/>
  <c r="G12977" i="2"/>
  <c r="G12978" i="2"/>
  <c r="G12979" i="2"/>
  <c r="G12980" i="2"/>
  <c r="G12981" i="2"/>
  <c r="G12982" i="2"/>
  <c r="G12983" i="2"/>
  <c r="G12984" i="2"/>
  <c r="G12985" i="2"/>
  <c r="G12986" i="2"/>
  <c r="G12987" i="2"/>
  <c r="G12988" i="2"/>
  <c r="G12989" i="2"/>
  <c r="G12990" i="2"/>
  <c r="G12991" i="2"/>
  <c r="G12992" i="2"/>
  <c r="G12993" i="2"/>
  <c r="G12994" i="2"/>
  <c r="G12995" i="2"/>
  <c r="G12996" i="2"/>
  <c r="G12997" i="2"/>
  <c r="G12998" i="2"/>
  <c r="G12999" i="2"/>
  <c r="G13000" i="2"/>
  <c r="G13001" i="2"/>
  <c r="G13002" i="2"/>
  <c r="G13003" i="2"/>
  <c r="G13004" i="2"/>
  <c r="G13005" i="2"/>
  <c r="G13006" i="2"/>
  <c r="G13007" i="2"/>
  <c r="G13008" i="2"/>
  <c r="G13009" i="2"/>
  <c r="G13010" i="2"/>
  <c r="G13011" i="2"/>
  <c r="G13012" i="2"/>
  <c r="G13013" i="2"/>
  <c r="G13014" i="2"/>
  <c r="G13015" i="2"/>
  <c r="G13016" i="2"/>
  <c r="G13017" i="2"/>
  <c r="G13018" i="2"/>
  <c r="G13019" i="2"/>
  <c r="G13020" i="2"/>
  <c r="G13021" i="2"/>
  <c r="G13022" i="2"/>
  <c r="G13023" i="2"/>
  <c r="G13024" i="2"/>
  <c r="G13025" i="2"/>
  <c r="G13026" i="2"/>
  <c r="G13027" i="2"/>
  <c r="G13028" i="2"/>
  <c r="G13029" i="2"/>
  <c r="G13030" i="2"/>
  <c r="G13031" i="2"/>
  <c r="G13032" i="2"/>
  <c r="G13033" i="2"/>
  <c r="G13034" i="2"/>
  <c r="G13035" i="2"/>
  <c r="G13036" i="2"/>
  <c r="G13037" i="2"/>
  <c r="G13038" i="2"/>
  <c r="G13039" i="2"/>
  <c r="G13040" i="2"/>
  <c r="G13041" i="2"/>
  <c r="G13042" i="2"/>
  <c r="G13043" i="2"/>
  <c r="G13044" i="2"/>
  <c r="G13045" i="2"/>
  <c r="G13046" i="2"/>
  <c r="G13047" i="2"/>
  <c r="G13048" i="2"/>
  <c r="G13049" i="2"/>
  <c r="G13050" i="2"/>
  <c r="G13051" i="2"/>
  <c r="G13052" i="2"/>
  <c r="G13053" i="2"/>
  <c r="G13054" i="2"/>
  <c r="G13055" i="2"/>
  <c r="G13056" i="2"/>
  <c r="G13057" i="2"/>
  <c r="G13058" i="2"/>
  <c r="G13059" i="2"/>
  <c r="G13060" i="2"/>
  <c r="G13061" i="2"/>
  <c r="G13062" i="2"/>
  <c r="G13063" i="2"/>
  <c r="G13064" i="2"/>
  <c r="G13065" i="2"/>
  <c r="G13066" i="2"/>
  <c r="G13067" i="2"/>
  <c r="G13068" i="2"/>
  <c r="G13069" i="2"/>
  <c r="G13070" i="2"/>
  <c r="G13071" i="2"/>
  <c r="G13072" i="2"/>
  <c r="G13073" i="2"/>
  <c r="G13074" i="2"/>
  <c r="G13075" i="2"/>
  <c r="G13076" i="2"/>
  <c r="G13077" i="2"/>
  <c r="G13078" i="2"/>
  <c r="G13079" i="2"/>
  <c r="G13080" i="2"/>
  <c r="G13081" i="2"/>
  <c r="G13082" i="2"/>
  <c r="G13083" i="2"/>
  <c r="G13084" i="2"/>
  <c r="G13085" i="2"/>
  <c r="G13086" i="2"/>
  <c r="G13087" i="2"/>
  <c r="G13088" i="2"/>
  <c r="G13089" i="2"/>
  <c r="G13090" i="2"/>
  <c r="G13091" i="2"/>
  <c r="G13092" i="2"/>
  <c r="G13093" i="2"/>
  <c r="G13094" i="2"/>
  <c r="G13095" i="2"/>
  <c r="G13096" i="2"/>
  <c r="G13097" i="2"/>
  <c r="G13098" i="2"/>
  <c r="G13099" i="2"/>
  <c r="G13100" i="2"/>
  <c r="G13101" i="2"/>
  <c r="G13102" i="2"/>
  <c r="G13103" i="2"/>
  <c r="G13104" i="2"/>
  <c r="G13105" i="2"/>
  <c r="G13106" i="2"/>
  <c r="G13107" i="2"/>
  <c r="G13108" i="2"/>
  <c r="G13109" i="2"/>
  <c r="G13110" i="2"/>
  <c r="G13111" i="2"/>
  <c r="G13112" i="2"/>
  <c r="G13113" i="2"/>
  <c r="G13114" i="2"/>
  <c r="G13115" i="2"/>
  <c r="G13116" i="2"/>
  <c r="G13117" i="2"/>
  <c r="G13118" i="2"/>
  <c r="G13119" i="2"/>
  <c r="G13120" i="2"/>
  <c r="G13121" i="2"/>
  <c r="G13122" i="2"/>
  <c r="G13123" i="2"/>
  <c r="G13124" i="2"/>
  <c r="G13125" i="2"/>
  <c r="G13126" i="2"/>
  <c r="G13127" i="2"/>
  <c r="G13128" i="2"/>
  <c r="G13129" i="2"/>
  <c r="G13130" i="2"/>
  <c r="G13131" i="2"/>
  <c r="G13132" i="2"/>
  <c r="G13133" i="2"/>
  <c r="G13134" i="2"/>
  <c r="G13135" i="2"/>
  <c r="G13136" i="2"/>
  <c r="G13137" i="2"/>
  <c r="G13138" i="2"/>
  <c r="G13139" i="2"/>
  <c r="G13140" i="2"/>
  <c r="G13141" i="2"/>
  <c r="G13142" i="2"/>
  <c r="G13143" i="2"/>
  <c r="G13144" i="2"/>
  <c r="G13145" i="2"/>
  <c r="G13146" i="2"/>
  <c r="G13147" i="2"/>
  <c r="G13148" i="2"/>
  <c r="G13149" i="2"/>
  <c r="G13150" i="2"/>
  <c r="G13151" i="2"/>
  <c r="G13152" i="2"/>
  <c r="G13153" i="2"/>
  <c r="G13154" i="2"/>
  <c r="G13155" i="2"/>
  <c r="G13156" i="2"/>
  <c r="G13157" i="2"/>
  <c r="G13158" i="2"/>
  <c r="G13159" i="2"/>
  <c r="G13160" i="2"/>
  <c r="G13161" i="2"/>
  <c r="G13162" i="2"/>
  <c r="G13163" i="2"/>
  <c r="G13164" i="2"/>
  <c r="G13165" i="2"/>
  <c r="G13166" i="2"/>
  <c r="G13167" i="2"/>
  <c r="G13168" i="2"/>
  <c r="G13169" i="2"/>
  <c r="G13170" i="2"/>
  <c r="G13171" i="2"/>
  <c r="G13172" i="2"/>
  <c r="G13173" i="2"/>
  <c r="G13174" i="2"/>
  <c r="G13175" i="2"/>
  <c r="G13176" i="2"/>
  <c r="G13177" i="2"/>
  <c r="G13178" i="2"/>
  <c r="G13179" i="2"/>
  <c r="G13180" i="2"/>
  <c r="G13181" i="2"/>
  <c r="G13182" i="2"/>
  <c r="G13183" i="2"/>
  <c r="G13184" i="2"/>
  <c r="G13185" i="2"/>
  <c r="G13186" i="2"/>
  <c r="G13187" i="2"/>
  <c r="G13188" i="2"/>
  <c r="G13189" i="2"/>
  <c r="G13190" i="2"/>
  <c r="G13191" i="2"/>
  <c r="G13192" i="2"/>
  <c r="G13193" i="2"/>
  <c r="G13194" i="2"/>
  <c r="G13195" i="2"/>
  <c r="G13196" i="2"/>
  <c r="G13197" i="2"/>
  <c r="G13198" i="2"/>
  <c r="G13199" i="2"/>
  <c r="G13200" i="2"/>
  <c r="G13201" i="2"/>
  <c r="G13202" i="2"/>
  <c r="G13203" i="2"/>
  <c r="G13204" i="2"/>
  <c r="G13205" i="2"/>
  <c r="G13206" i="2"/>
  <c r="G13207" i="2"/>
  <c r="G13208" i="2"/>
  <c r="G13209" i="2"/>
  <c r="G13210" i="2"/>
  <c r="G13211" i="2"/>
  <c r="G13212" i="2"/>
  <c r="G13213" i="2"/>
  <c r="G13214" i="2"/>
  <c r="G13215" i="2"/>
  <c r="G13216" i="2"/>
  <c r="G13217" i="2"/>
  <c r="G13218" i="2"/>
  <c r="G13219" i="2"/>
  <c r="G13220" i="2"/>
  <c r="G13221" i="2"/>
  <c r="G13222" i="2"/>
  <c r="G13223" i="2"/>
  <c r="G13224" i="2"/>
  <c r="G13225" i="2"/>
  <c r="G13226" i="2"/>
  <c r="G13227" i="2"/>
  <c r="G13228" i="2"/>
  <c r="G13229" i="2"/>
  <c r="G13230" i="2"/>
  <c r="G13231" i="2"/>
  <c r="G13232" i="2"/>
  <c r="G13233" i="2"/>
  <c r="G13234" i="2"/>
  <c r="G13235" i="2"/>
  <c r="G13236" i="2"/>
  <c r="G13237" i="2"/>
  <c r="G13238" i="2"/>
  <c r="G13239" i="2"/>
  <c r="G13240" i="2"/>
  <c r="G13241" i="2"/>
  <c r="G13242" i="2"/>
  <c r="G13243" i="2"/>
  <c r="G13244" i="2"/>
  <c r="G13245" i="2"/>
  <c r="G13246" i="2"/>
  <c r="G13247" i="2"/>
  <c r="G13248" i="2"/>
  <c r="G13249" i="2"/>
  <c r="G13250" i="2"/>
  <c r="G13251" i="2"/>
  <c r="G13252" i="2"/>
  <c r="G13253" i="2"/>
  <c r="G13254" i="2"/>
  <c r="G13255" i="2"/>
  <c r="G13256" i="2"/>
  <c r="G13257" i="2"/>
  <c r="G13258" i="2"/>
  <c r="G13259" i="2"/>
  <c r="G13260" i="2"/>
  <c r="G13261" i="2"/>
  <c r="G13262" i="2"/>
  <c r="G13263" i="2"/>
  <c r="G13264" i="2"/>
  <c r="G13265" i="2"/>
  <c r="G13266" i="2"/>
  <c r="G13267" i="2"/>
  <c r="G13268" i="2"/>
  <c r="G13269" i="2"/>
  <c r="G13270" i="2"/>
  <c r="G13271" i="2"/>
  <c r="G13272" i="2"/>
  <c r="G13273" i="2"/>
  <c r="G13274" i="2"/>
  <c r="G13275" i="2"/>
  <c r="G13276" i="2"/>
  <c r="G13277" i="2"/>
  <c r="G13278" i="2"/>
  <c r="G13279" i="2"/>
  <c r="G13280" i="2"/>
  <c r="G13281" i="2"/>
  <c r="G13282" i="2"/>
  <c r="G13283" i="2"/>
  <c r="G13284" i="2"/>
  <c r="G13285" i="2"/>
  <c r="G13286" i="2"/>
  <c r="G13287" i="2"/>
  <c r="G13288" i="2"/>
  <c r="G13289" i="2"/>
  <c r="G13290" i="2"/>
  <c r="G13291" i="2"/>
  <c r="G13292" i="2"/>
  <c r="G13293" i="2"/>
  <c r="G13294" i="2"/>
  <c r="G13295" i="2"/>
  <c r="G13296" i="2"/>
  <c r="G13297" i="2"/>
  <c r="G13298" i="2"/>
  <c r="G13299" i="2"/>
  <c r="G13300" i="2"/>
  <c r="G13301" i="2"/>
  <c r="G13302" i="2"/>
  <c r="G13303" i="2"/>
  <c r="G13304" i="2"/>
  <c r="G13305" i="2"/>
  <c r="G13306" i="2"/>
  <c r="G13307" i="2"/>
  <c r="G13308" i="2"/>
  <c r="G13309" i="2"/>
  <c r="G13310" i="2"/>
  <c r="G13311" i="2"/>
  <c r="G13312" i="2"/>
  <c r="G13313" i="2"/>
  <c r="G13314" i="2"/>
  <c r="G13315" i="2"/>
  <c r="G13316" i="2"/>
  <c r="G13317" i="2"/>
  <c r="G13318" i="2"/>
  <c r="G13319" i="2"/>
  <c r="G13320" i="2"/>
  <c r="G13321" i="2"/>
  <c r="G13322" i="2"/>
  <c r="G13323" i="2"/>
  <c r="G13324" i="2"/>
  <c r="G13325" i="2"/>
  <c r="G13326" i="2"/>
  <c r="G13327" i="2"/>
  <c r="G13328" i="2"/>
  <c r="G13329" i="2"/>
  <c r="G13330" i="2"/>
  <c r="G13331" i="2"/>
  <c r="G13332" i="2"/>
  <c r="G13333" i="2"/>
  <c r="G13334" i="2"/>
  <c r="G13335" i="2"/>
  <c r="G13336" i="2"/>
  <c r="G13337" i="2"/>
  <c r="G13338" i="2"/>
  <c r="G13339" i="2"/>
  <c r="G13340" i="2"/>
  <c r="G13341" i="2"/>
  <c r="G13342" i="2"/>
  <c r="G13343" i="2"/>
  <c r="G13344" i="2"/>
  <c r="G13345" i="2"/>
  <c r="G13346" i="2"/>
  <c r="G13347" i="2"/>
  <c r="G13348" i="2"/>
  <c r="G13349" i="2"/>
  <c r="G13350" i="2"/>
  <c r="G13351" i="2"/>
  <c r="G13352" i="2"/>
  <c r="G13353" i="2"/>
  <c r="G13354" i="2"/>
  <c r="G13355" i="2"/>
  <c r="G13356" i="2"/>
  <c r="G13357" i="2"/>
  <c r="G13358" i="2"/>
  <c r="G13359" i="2"/>
  <c r="G13360" i="2"/>
  <c r="G13361" i="2"/>
  <c r="G13362" i="2"/>
  <c r="G13363" i="2"/>
  <c r="G13364" i="2"/>
  <c r="G13365" i="2"/>
  <c r="G13366" i="2"/>
  <c r="G13367" i="2"/>
  <c r="G13368" i="2"/>
  <c r="G13369" i="2"/>
  <c r="G13370" i="2"/>
  <c r="G13371" i="2"/>
  <c r="G13372" i="2"/>
  <c r="G13373" i="2"/>
  <c r="G13374" i="2"/>
  <c r="G13375" i="2"/>
  <c r="G13376" i="2"/>
  <c r="G13377" i="2"/>
  <c r="G13378" i="2"/>
  <c r="G13379" i="2"/>
  <c r="G13380" i="2"/>
  <c r="G13381" i="2"/>
  <c r="G13382" i="2"/>
  <c r="G13383" i="2"/>
  <c r="G13384" i="2"/>
  <c r="G13385" i="2"/>
  <c r="G13386" i="2"/>
  <c r="G13387" i="2"/>
  <c r="G13388" i="2"/>
  <c r="G13389" i="2"/>
  <c r="G13390" i="2"/>
  <c r="G13391" i="2"/>
  <c r="G13392" i="2"/>
  <c r="G13393" i="2"/>
  <c r="G13394" i="2"/>
  <c r="G13395" i="2"/>
  <c r="G13396" i="2"/>
  <c r="G13397" i="2"/>
  <c r="G13398" i="2"/>
  <c r="G13399" i="2"/>
  <c r="G13400" i="2"/>
  <c r="G13401" i="2"/>
  <c r="G13402" i="2"/>
  <c r="G13403" i="2"/>
  <c r="G13404" i="2"/>
  <c r="G13405" i="2"/>
  <c r="G13406" i="2"/>
  <c r="G13407" i="2"/>
  <c r="G13408" i="2"/>
  <c r="G13409" i="2"/>
  <c r="G13410" i="2"/>
  <c r="G13411" i="2"/>
  <c r="G13412" i="2"/>
  <c r="G13413" i="2"/>
  <c r="G13414" i="2"/>
  <c r="G13415" i="2"/>
  <c r="G13416" i="2"/>
  <c r="G13417" i="2"/>
  <c r="G13418" i="2"/>
  <c r="G13419" i="2"/>
  <c r="G13420" i="2"/>
  <c r="G13421" i="2"/>
  <c r="G13422" i="2"/>
  <c r="G13423" i="2"/>
  <c r="G13424" i="2"/>
  <c r="G13425" i="2"/>
  <c r="G13426" i="2"/>
  <c r="G13427" i="2"/>
  <c r="G13428" i="2"/>
  <c r="G13429" i="2"/>
  <c r="G13430" i="2"/>
  <c r="G13431" i="2"/>
  <c r="G13432" i="2"/>
  <c r="G13433" i="2"/>
  <c r="G13434" i="2"/>
  <c r="G13435" i="2"/>
  <c r="G13436" i="2"/>
  <c r="G13437" i="2"/>
  <c r="G13438" i="2"/>
  <c r="G13439" i="2"/>
  <c r="G13440" i="2"/>
  <c r="G13441" i="2"/>
  <c r="G13442" i="2"/>
  <c r="G13443" i="2"/>
  <c r="G13444" i="2"/>
  <c r="G13445" i="2"/>
  <c r="G13446" i="2"/>
  <c r="G13447" i="2"/>
  <c r="G13448" i="2"/>
  <c r="G13449" i="2"/>
  <c r="G13450" i="2"/>
  <c r="G13451" i="2"/>
  <c r="G13452" i="2"/>
  <c r="G13453" i="2"/>
  <c r="G13454" i="2"/>
  <c r="G13455" i="2"/>
  <c r="G13456" i="2"/>
  <c r="G13457" i="2"/>
  <c r="G13458" i="2"/>
  <c r="G13459" i="2"/>
  <c r="G13460" i="2"/>
  <c r="G13461" i="2"/>
  <c r="G13462" i="2"/>
  <c r="G13463" i="2"/>
  <c r="G13464" i="2"/>
  <c r="G13465" i="2"/>
  <c r="G13466" i="2"/>
  <c r="G13467" i="2"/>
  <c r="G13468" i="2"/>
  <c r="G13469" i="2"/>
  <c r="G13470" i="2"/>
  <c r="G13471" i="2"/>
  <c r="G13472" i="2"/>
  <c r="G13473" i="2"/>
  <c r="G13474" i="2"/>
  <c r="G13475" i="2"/>
  <c r="G13476" i="2"/>
  <c r="G13477" i="2"/>
  <c r="G13478" i="2"/>
  <c r="G13479" i="2"/>
  <c r="G13480" i="2"/>
  <c r="G13481" i="2"/>
  <c r="G13482" i="2"/>
  <c r="G13483" i="2"/>
  <c r="G13484" i="2"/>
  <c r="G13485" i="2"/>
  <c r="G13486" i="2"/>
  <c r="G13487" i="2"/>
  <c r="G13488" i="2"/>
  <c r="G13489" i="2"/>
  <c r="G13490" i="2"/>
  <c r="G13491" i="2"/>
  <c r="G13492" i="2"/>
  <c r="G13493" i="2"/>
  <c r="G13494" i="2"/>
  <c r="G13495" i="2"/>
  <c r="G13496" i="2"/>
  <c r="G13497" i="2"/>
  <c r="G13498" i="2"/>
  <c r="G13499" i="2"/>
  <c r="G13500" i="2"/>
  <c r="G13501" i="2"/>
  <c r="G13502" i="2"/>
  <c r="G13503" i="2"/>
  <c r="G13504" i="2"/>
  <c r="G13505" i="2"/>
  <c r="G13506" i="2"/>
  <c r="G13507" i="2"/>
  <c r="G13508" i="2"/>
  <c r="G13509" i="2"/>
  <c r="G13510" i="2"/>
  <c r="G13511" i="2"/>
  <c r="G13512" i="2"/>
  <c r="G13513" i="2"/>
  <c r="G13514" i="2"/>
  <c r="G13515" i="2"/>
  <c r="G13516" i="2"/>
  <c r="G13517" i="2"/>
  <c r="G13518" i="2"/>
  <c r="G13519" i="2"/>
  <c r="G13520" i="2"/>
  <c r="G13521" i="2"/>
  <c r="G13522" i="2"/>
  <c r="G13523" i="2"/>
  <c r="G13524" i="2"/>
  <c r="G13525" i="2"/>
  <c r="G13526" i="2"/>
  <c r="G13527" i="2"/>
  <c r="G13528" i="2"/>
  <c r="G13529" i="2"/>
  <c r="G13530" i="2"/>
  <c r="G13531" i="2"/>
  <c r="G13532" i="2"/>
  <c r="G13533" i="2"/>
  <c r="G13534" i="2"/>
  <c r="G13535" i="2"/>
  <c r="G13536" i="2"/>
  <c r="G13537" i="2"/>
  <c r="G13538" i="2"/>
  <c r="G13539" i="2"/>
  <c r="G13540" i="2"/>
  <c r="G13541" i="2"/>
  <c r="G13542" i="2"/>
  <c r="G13543" i="2"/>
  <c r="G13544" i="2"/>
  <c r="G13545" i="2"/>
  <c r="G13546" i="2"/>
  <c r="G13547" i="2"/>
  <c r="G13548" i="2"/>
  <c r="G13549" i="2"/>
  <c r="G13550" i="2"/>
  <c r="G13551" i="2"/>
  <c r="G13552" i="2"/>
  <c r="G13553" i="2"/>
  <c r="G13554" i="2"/>
  <c r="G13555" i="2"/>
  <c r="G13556" i="2"/>
  <c r="G13557" i="2"/>
  <c r="G13558" i="2"/>
  <c r="G13559" i="2"/>
  <c r="G13560" i="2"/>
  <c r="G13561" i="2"/>
  <c r="G13562" i="2"/>
  <c r="G13563" i="2"/>
  <c r="G13564" i="2"/>
  <c r="G13565" i="2"/>
  <c r="G13566" i="2"/>
  <c r="G13567" i="2"/>
  <c r="G13568" i="2"/>
  <c r="G13569" i="2"/>
  <c r="G13570" i="2"/>
  <c r="G13571" i="2"/>
  <c r="G13572" i="2"/>
  <c r="G13573" i="2"/>
  <c r="G13574" i="2"/>
  <c r="G13575" i="2"/>
  <c r="G13576" i="2"/>
  <c r="G13577" i="2"/>
  <c r="G13578" i="2"/>
  <c r="G13579" i="2"/>
  <c r="G13580" i="2"/>
  <c r="G13581" i="2"/>
  <c r="G13582" i="2"/>
  <c r="G13583" i="2"/>
  <c r="G13584" i="2"/>
  <c r="G13585" i="2"/>
  <c r="G13586" i="2"/>
  <c r="G13587" i="2"/>
  <c r="G13588" i="2"/>
  <c r="G13589" i="2"/>
  <c r="G13590" i="2"/>
  <c r="G13591" i="2"/>
  <c r="G13592" i="2"/>
  <c r="G13593" i="2"/>
  <c r="G13594" i="2"/>
  <c r="G13595" i="2"/>
  <c r="G13596" i="2"/>
  <c r="G13597" i="2"/>
  <c r="G13598" i="2"/>
  <c r="G13599" i="2"/>
  <c r="G13600" i="2"/>
  <c r="G13601" i="2"/>
  <c r="G13602" i="2"/>
  <c r="G13603" i="2"/>
  <c r="G13604" i="2"/>
  <c r="G13605" i="2"/>
  <c r="G13606" i="2"/>
  <c r="G13607" i="2"/>
  <c r="G13608" i="2"/>
  <c r="G13609" i="2"/>
  <c r="G13610" i="2"/>
  <c r="G13611" i="2"/>
  <c r="G13612" i="2"/>
  <c r="G13613" i="2"/>
  <c r="G13614" i="2"/>
  <c r="G13615" i="2"/>
  <c r="G13616" i="2"/>
  <c r="G13617" i="2"/>
  <c r="G13618" i="2"/>
  <c r="G13619" i="2"/>
  <c r="G13620" i="2"/>
  <c r="G13621" i="2"/>
  <c r="G13622" i="2"/>
  <c r="G13623" i="2"/>
  <c r="G13624" i="2"/>
  <c r="G13625" i="2"/>
  <c r="G13626" i="2"/>
  <c r="G13627" i="2"/>
  <c r="G13628" i="2"/>
  <c r="G13629" i="2"/>
  <c r="G13630" i="2"/>
  <c r="G13631" i="2"/>
  <c r="G13632" i="2"/>
  <c r="G13633" i="2"/>
  <c r="G13634" i="2"/>
  <c r="G13635" i="2"/>
  <c r="G13636" i="2"/>
  <c r="G13637" i="2"/>
  <c r="G13638" i="2"/>
  <c r="G13639" i="2"/>
  <c r="G13640" i="2"/>
  <c r="G13641" i="2"/>
  <c r="G13642" i="2"/>
  <c r="G13643" i="2"/>
  <c r="G13644" i="2"/>
  <c r="G13645" i="2"/>
  <c r="G13646" i="2"/>
  <c r="G13647" i="2"/>
  <c r="G13648" i="2"/>
  <c r="G13649" i="2"/>
  <c r="G13650" i="2"/>
  <c r="G13651" i="2"/>
  <c r="G13652" i="2"/>
  <c r="G13653" i="2"/>
  <c r="G13654" i="2"/>
  <c r="G13655" i="2"/>
  <c r="G13656" i="2"/>
  <c r="G13657" i="2"/>
  <c r="G13658" i="2"/>
  <c r="G13659" i="2"/>
  <c r="G13660" i="2"/>
  <c r="G13661" i="2"/>
  <c r="G13662" i="2"/>
  <c r="G13663" i="2"/>
  <c r="G13664" i="2"/>
  <c r="G13665" i="2"/>
  <c r="G13666" i="2"/>
  <c r="G13667" i="2"/>
  <c r="G13668" i="2"/>
  <c r="G13669" i="2"/>
  <c r="G13670" i="2"/>
  <c r="G13671" i="2"/>
  <c r="G13672" i="2"/>
  <c r="G13673" i="2"/>
  <c r="G13674" i="2"/>
  <c r="G13675" i="2"/>
  <c r="G13676" i="2"/>
  <c r="G13677" i="2"/>
  <c r="G13678" i="2"/>
  <c r="G13679" i="2"/>
  <c r="G13680" i="2"/>
  <c r="G13681" i="2"/>
  <c r="G13682" i="2"/>
  <c r="G13683" i="2"/>
  <c r="G13684" i="2"/>
  <c r="G13685" i="2"/>
  <c r="G13686" i="2"/>
  <c r="G13687" i="2"/>
  <c r="G13688" i="2"/>
  <c r="G13689" i="2"/>
  <c r="G13690" i="2"/>
  <c r="G13691" i="2"/>
  <c r="G13692" i="2"/>
  <c r="G13693" i="2"/>
  <c r="G13694" i="2"/>
  <c r="G13695" i="2"/>
  <c r="G13696" i="2"/>
  <c r="G13697" i="2"/>
  <c r="G13698" i="2"/>
  <c r="G13699" i="2"/>
  <c r="G13700" i="2"/>
  <c r="G13701" i="2"/>
  <c r="G13702" i="2"/>
  <c r="G13703" i="2"/>
  <c r="G13704" i="2"/>
  <c r="G13705" i="2"/>
  <c r="G13706" i="2"/>
  <c r="G13707" i="2"/>
  <c r="G13708" i="2"/>
  <c r="G13709" i="2"/>
  <c r="G13710" i="2"/>
  <c r="G13711" i="2"/>
  <c r="G13712" i="2"/>
  <c r="G13713" i="2"/>
  <c r="G13714" i="2"/>
  <c r="G13715" i="2"/>
  <c r="G13716" i="2"/>
  <c r="G13717" i="2"/>
  <c r="G13718" i="2"/>
  <c r="G13719" i="2"/>
  <c r="G13720" i="2"/>
  <c r="G13721" i="2"/>
  <c r="G13722" i="2"/>
  <c r="G13723" i="2"/>
  <c r="G13724" i="2"/>
  <c r="G13725" i="2"/>
  <c r="G13726" i="2"/>
  <c r="G13727" i="2"/>
  <c r="G13728" i="2"/>
  <c r="G13729" i="2"/>
  <c r="G13730" i="2"/>
  <c r="G13731" i="2"/>
  <c r="G13732" i="2"/>
  <c r="G13733" i="2"/>
  <c r="G13734" i="2"/>
  <c r="G13735" i="2"/>
  <c r="G13736" i="2"/>
  <c r="G13737" i="2"/>
  <c r="G13738" i="2"/>
  <c r="G13739" i="2"/>
  <c r="G13740" i="2"/>
  <c r="G13741" i="2"/>
  <c r="G13742" i="2"/>
  <c r="G13743" i="2"/>
  <c r="G13744" i="2"/>
  <c r="G13745" i="2"/>
  <c r="G13746" i="2"/>
  <c r="G13747" i="2"/>
  <c r="G13748" i="2"/>
  <c r="G13749" i="2"/>
  <c r="G13750" i="2"/>
  <c r="G13751" i="2"/>
  <c r="G13752" i="2"/>
  <c r="G13753" i="2"/>
  <c r="G13754" i="2"/>
  <c r="G13755" i="2"/>
  <c r="G13756" i="2"/>
  <c r="G13757" i="2"/>
  <c r="G13758" i="2"/>
  <c r="G13759" i="2"/>
  <c r="G13760" i="2"/>
  <c r="G13761" i="2"/>
  <c r="G13762" i="2"/>
  <c r="G13763" i="2"/>
  <c r="G13764" i="2"/>
  <c r="G13765" i="2"/>
  <c r="G13766" i="2"/>
  <c r="G13767" i="2"/>
  <c r="G13768" i="2"/>
  <c r="G13769" i="2"/>
  <c r="G13770" i="2"/>
  <c r="G13771" i="2"/>
  <c r="G13772" i="2"/>
  <c r="G13773" i="2"/>
  <c r="G13774" i="2"/>
  <c r="G13775" i="2"/>
  <c r="G13776" i="2"/>
  <c r="G13777" i="2"/>
  <c r="G13778" i="2"/>
  <c r="G13779" i="2"/>
  <c r="G13780" i="2"/>
  <c r="G13781" i="2"/>
  <c r="G13782" i="2"/>
  <c r="G13783" i="2"/>
  <c r="G13784" i="2"/>
  <c r="G13785" i="2"/>
  <c r="G13786" i="2"/>
  <c r="G13787" i="2"/>
  <c r="G13788" i="2"/>
  <c r="G13789" i="2"/>
  <c r="G13790" i="2"/>
  <c r="G13791" i="2"/>
  <c r="G13792" i="2"/>
  <c r="G13793" i="2"/>
  <c r="G13794" i="2"/>
  <c r="G13795" i="2"/>
  <c r="G13796" i="2"/>
  <c r="G13797" i="2"/>
  <c r="G13798" i="2"/>
  <c r="G13799" i="2"/>
  <c r="G13800" i="2"/>
  <c r="G13801" i="2"/>
  <c r="G13802" i="2"/>
  <c r="G13803" i="2"/>
  <c r="G13804" i="2"/>
  <c r="G13805" i="2"/>
  <c r="G13806" i="2"/>
  <c r="G13807" i="2"/>
  <c r="G13808" i="2"/>
  <c r="G13809" i="2"/>
  <c r="G13810" i="2"/>
  <c r="G13811" i="2"/>
  <c r="G13812" i="2"/>
  <c r="G13813" i="2"/>
  <c r="G13814" i="2"/>
  <c r="G13815" i="2"/>
  <c r="G13816" i="2"/>
  <c r="G13817" i="2"/>
  <c r="G13818" i="2"/>
  <c r="G13819" i="2"/>
  <c r="G13820" i="2"/>
  <c r="G13821" i="2"/>
  <c r="G13822" i="2"/>
  <c r="G13823" i="2"/>
  <c r="G13824" i="2"/>
  <c r="G13825" i="2"/>
  <c r="G13826" i="2"/>
  <c r="G13827" i="2"/>
  <c r="G13828" i="2"/>
  <c r="G13829" i="2"/>
  <c r="G13830" i="2"/>
  <c r="G13831" i="2"/>
  <c r="G13832" i="2"/>
  <c r="G13833" i="2"/>
  <c r="G13834" i="2"/>
  <c r="G13835" i="2"/>
  <c r="G13836" i="2"/>
  <c r="G13837" i="2"/>
  <c r="G13838" i="2"/>
  <c r="G13839" i="2"/>
  <c r="G13840" i="2"/>
  <c r="G13841" i="2"/>
  <c r="G13842" i="2"/>
  <c r="G13843" i="2"/>
  <c r="G13844" i="2"/>
  <c r="G13845" i="2"/>
  <c r="G13846" i="2"/>
  <c r="G13847" i="2"/>
  <c r="G13848" i="2"/>
  <c r="G13849" i="2"/>
  <c r="G13850" i="2"/>
  <c r="G13851" i="2"/>
  <c r="G13852" i="2"/>
  <c r="G13853" i="2"/>
  <c r="G13854" i="2"/>
  <c r="G13855" i="2"/>
  <c r="G13856" i="2"/>
  <c r="G13857" i="2"/>
  <c r="G13858" i="2"/>
  <c r="G13859" i="2"/>
  <c r="G13860" i="2"/>
  <c r="G13861" i="2"/>
  <c r="G13862" i="2"/>
  <c r="G13863" i="2"/>
  <c r="G13864" i="2"/>
  <c r="G13865" i="2"/>
  <c r="G13866" i="2"/>
  <c r="G13867" i="2"/>
  <c r="G13868" i="2"/>
  <c r="G13869" i="2"/>
  <c r="G13870" i="2"/>
  <c r="G13871" i="2"/>
  <c r="G13872" i="2"/>
  <c r="G13873" i="2"/>
  <c r="G13874" i="2"/>
  <c r="G13875" i="2"/>
  <c r="G13876" i="2"/>
  <c r="G13877" i="2"/>
  <c r="G13878" i="2"/>
  <c r="G13879" i="2"/>
  <c r="G13880" i="2"/>
  <c r="G13881" i="2"/>
  <c r="G13882" i="2"/>
  <c r="G13883" i="2"/>
  <c r="G13884" i="2"/>
  <c r="G13885" i="2"/>
  <c r="G13886" i="2"/>
  <c r="G13887" i="2"/>
  <c r="G13888" i="2"/>
  <c r="G13889" i="2"/>
  <c r="G13890" i="2"/>
  <c r="G13891" i="2"/>
  <c r="G13892" i="2"/>
  <c r="G13893" i="2"/>
  <c r="G13894" i="2"/>
  <c r="G13895" i="2"/>
  <c r="G13896" i="2"/>
  <c r="G13897" i="2"/>
  <c r="G13898" i="2"/>
  <c r="G13899" i="2"/>
  <c r="G13900" i="2"/>
  <c r="G13901" i="2"/>
  <c r="G13902" i="2"/>
  <c r="G13903" i="2"/>
  <c r="G13904" i="2"/>
  <c r="G13905" i="2"/>
  <c r="G13906" i="2"/>
  <c r="G13907" i="2"/>
  <c r="G13908" i="2"/>
  <c r="G13909" i="2"/>
  <c r="G13910" i="2"/>
  <c r="G13911" i="2"/>
  <c r="G13912" i="2"/>
  <c r="G13913" i="2"/>
  <c r="G13914" i="2"/>
  <c r="G13915" i="2"/>
  <c r="G13916" i="2"/>
  <c r="G13917" i="2"/>
  <c r="G13918" i="2"/>
  <c r="G13919" i="2"/>
  <c r="G13920" i="2"/>
  <c r="G13921" i="2"/>
  <c r="G13922" i="2"/>
  <c r="G13923" i="2"/>
  <c r="G13924" i="2"/>
  <c r="G13925" i="2"/>
  <c r="G13926" i="2"/>
  <c r="G13927" i="2"/>
  <c r="G13928" i="2"/>
  <c r="G13929" i="2"/>
  <c r="G13930" i="2"/>
  <c r="G13931" i="2"/>
  <c r="G13932" i="2"/>
  <c r="G13933" i="2"/>
  <c r="G13934" i="2"/>
  <c r="G13935" i="2"/>
  <c r="G13936" i="2"/>
  <c r="G13937" i="2"/>
  <c r="G13938" i="2"/>
  <c r="G13939" i="2"/>
  <c r="G13940" i="2"/>
  <c r="G13941" i="2"/>
  <c r="G13942" i="2"/>
  <c r="G13943" i="2"/>
  <c r="G13944" i="2"/>
  <c r="G13945" i="2"/>
  <c r="G13946" i="2"/>
  <c r="G13947" i="2"/>
  <c r="G13948" i="2"/>
  <c r="G13949" i="2"/>
  <c r="G13950" i="2"/>
  <c r="G13951" i="2"/>
  <c r="G13952" i="2"/>
  <c r="G13953" i="2"/>
  <c r="G13954" i="2"/>
  <c r="G13955" i="2"/>
  <c r="G13956" i="2"/>
  <c r="G13957" i="2"/>
  <c r="G13958" i="2"/>
  <c r="G13959" i="2"/>
  <c r="G13960" i="2"/>
  <c r="G13961" i="2"/>
  <c r="G13962" i="2"/>
  <c r="G13963" i="2"/>
  <c r="G13964" i="2"/>
  <c r="G13965" i="2"/>
  <c r="G13966" i="2"/>
  <c r="G13967" i="2"/>
  <c r="G13968" i="2"/>
  <c r="G13969" i="2"/>
  <c r="G13970" i="2"/>
  <c r="G13971" i="2"/>
  <c r="G13972" i="2"/>
  <c r="G13973" i="2"/>
  <c r="G13974" i="2"/>
  <c r="G13975" i="2"/>
  <c r="G13976" i="2"/>
  <c r="G13977" i="2"/>
  <c r="G13978" i="2"/>
  <c r="G13979" i="2"/>
  <c r="G13980" i="2"/>
  <c r="G13981" i="2"/>
  <c r="G13982" i="2"/>
  <c r="G13983" i="2"/>
  <c r="G13984" i="2"/>
  <c r="G13985" i="2"/>
  <c r="G13986" i="2"/>
  <c r="G13987" i="2"/>
  <c r="G13988" i="2"/>
  <c r="G13989" i="2"/>
  <c r="G13990" i="2"/>
  <c r="G13991" i="2"/>
  <c r="G13992" i="2"/>
  <c r="G13993" i="2"/>
  <c r="G13994" i="2"/>
  <c r="G13995" i="2"/>
  <c r="G13996" i="2"/>
  <c r="G13997" i="2"/>
  <c r="G13998" i="2"/>
  <c r="G13999" i="2"/>
  <c r="G14000" i="2"/>
  <c r="G14001" i="2"/>
  <c r="G14002" i="2"/>
  <c r="G14003" i="2"/>
  <c r="G14004" i="2"/>
  <c r="G14005" i="2"/>
  <c r="G14006" i="2"/>
  <c r="G14007" i="2"/>
  <c r="G14008" i="2"/>
  <c r="G14009" i="2"/>
  <c r="G14010" i="2"/>
  <c r="G14011" i="2"/>
  <c r="G14012" i="2"/>
  <c r="G14013" i="2"/>
  <c r="G14014" i="2"/>
  <c r="G14015" i="2"/>
  <c r="G14016" i="2"/>
  <c r="G14017" i="2"/>
  <c r="G14018" i="2"/>
  <c r="G14019" i="2"/>
  <c r="G14020" i="2"/>
  <c r="G14021" i="2"/>
  <c r="G14022" i="2"/>
  <c r="G14023" i="2"/>
  <c r="G14024" i="2"/>
  <c r="G14025" i="2"/>
  <c r="G14026" i="2"/>
  <c r="G14027" i="2"/>
  <c r="G14028" i="2"/>
  <c r="G14029" i="2"/>
  <c r="G14030" i="2"/>
  <c r="G14031" i="2"/>
  <c r="G14032" i="2"/>
  <c r="G14033" i="2"/>
  <c r="G14034" i="2"/>
  <c r="G14035" i="2"/>
  <c r="G14036" i="2"/>
  <c r="G14037" i="2"/>
  <c r="G14038" i="2"/>
  <c r="G14039" i="2"/>
  <c r="G14040" i="2"/>
  <c r="G14041" i="2"/>
  <c r="G14042" i="2"/>
  <c r="G14043" i="2"/>
  <c r="G14044" i="2"/>
  <c r="G14045" i="2"/>
  <c r="G14046" i="2"/>
  <c r="G14047" i="2"/>
  <c r="G14048" i="2"/>
  <c r="G14049" i="2"/>
  <c r="G14050" i="2"/>
  <c r="G14051" i="2"/>
  <c r="G14052" i="2"/>
  <c r="G14053" i="2"/>
  <c r="G14054" i="2"/>
  <c r="G14055" i="2"/>
  <c r="G14056" i="2"/>
  <c r="G14057" i="2"/>
  <c r="G14058" i="2"/>
  <c r="G14059" i="2"/>
  <c r="G14060" i="2"/>
  <c r="G14061" i="2"/>
  <c r="G14062" i="2"/>
  <c r="G14063" i="2"/>
  <c r="G14064" i="2"/>
  <c r="G14065" i="2"/>
  <c r="G14066" i="2"/>
  <c r="G14067" i="2"/>
  <c r="G14068" i="2"/>
  <c r="G14069" i="2"/>
  <c r="G14070" i="2"/>
  <c r="G14071" i="2"/>
  <c r="G14072" i="2"/>
  <c r="G14073" i="2"/>
  <c r="G14074" i="2"/>
  <c r="G14075" i="2"/>
  <c r="G14076" i="2"/>
  <c r="G14077" i="2"/>
  <c r="G14078" i="2"/>
  <c r="G14079" i="2"/>
  <c r="G14080" i="2"/>
  <c r="G14081" i="2"/>
  <c r="G14082" i="2"/>
  <c r="G14083" i="2"/>
  <c r="G14084" i="2"/>
  <c r="G14085" i="2"/>
  <c r="G14086" i="2"/>
  <c r="G14087" i="2"/>
  <c r="G14088" i="2"/>
  <c r="G14089" i="2"/>
  <c r="G14090" i="2"/>
  <c r="G14091" i="2"/>
  <c r="G14092" i="2"/>
  <c r="G14093" i="2"/>
  <c r="G14094" i="2"/>
  <c r="G14095" i="2"/>
  <c r="G14096" i="2"/>
  <c r="G14097" i="2"/>
  <c r="G14098" i="2"/>
  <c r="G14099" i="2"/>
  <c r="G14100" i="2"/>
  <c r="G14101" i="2"/>
  <c r="G14102" i="2"/>
  <c r="G14103" i="2"/>
  <c r="G14104" i="2"/>
  <c r="G14105" i="2"/>
  <c r="G14106" i="2"/>
  <c r="G14107" i="2"/>
  <c r="G14108" i="2"/>
  <c r="G14109" i="2"/>
  <c r="G14110" i="2"/>
  <c r="G14111" i="2"/>
  <c r="G14112" i="2"/>
  <c r="G14113" i="2"/>
  <c r="G14114" i="2"/>
  <c r="G14115" i="2"/>
  <c r="G14116" i="2"/>
  <c r="G14117" i="2"/>
  <c r="G14118" i="2"/>
  <c r="G14119" i="2"/>
  <c r="G14120" i="2"/>
  <c r="G14121" i="2"/>
  <c r="G14122" i="2"/>
  <c r="G14123" i="2"/>
  <c r="G14124" i="2"/>
  <c r="G14125" i="2"/>
  <c r="G14126" i="2"/>
  <c r="G14127" i="2"/>
  <c r="G14128" i="2"/>
  <c r="G14129" i="2"/>
  <c r="G14130" i="2"/>
  <c r="G14131" i="2"/>
  <c r="G14132" i="2"/>
  <c r="G14133" i="2"/>
  <c r="G14134" i="2"/>
  <c r="G14135" i="2"/>
  <c r="G14136" i="2"/>
  <c r="G14137" i="2"/>
  <c r="G14138" i="2"/>
  <c r="G14139" i="2"/>
  <c r="G14140" i="2"/>
  <c r="G14141" i="2"/>
  <c r="G14142" i="2"/>
  <c r="G14143" i="2"/>
  <c r="G14144" i="2"/>
  <c r="G14145" i="2"/>
  <c r="G14146" i="2"/>
  <c r="G14147" i="2"/>
  <c r="G14148" i="2"/>
  <c r="G14149" i="2"/>
  <c r="G14150" i="2"/>
  <c r="G14151" i="2"/>
  <c r="G14152" i="2"/>
  <c r="G14153" i="2"/>
  <c r="G14154" i="2"/>
  <c r="G14155" i="2"/>
  <c r="G14156" i="2"/>
  <c r="G14157" i="2"/>
  <c r="G14158" i="2"/>
  <c r="G14159" i="2"/>
  <c r="G14160" i="2"/>
  <c r="G14161" i="2"/>
  <c r="G14162" i="2"/>
  <c r="G14163" i="2"/>
  <c r="G14164" i="2"/>
  <c r="G14165" i="2"/>
  <c r="G14166" i="2"/>
  <c r="G14167" i="2"/>
  <c r="G14168" i="2"/>
  <c r="G14169" i="2"/>
  <c r="G14170" i="2"/>
  <c r="G14171" i="2"/>
  <c r="G14172" i="2"/>
  <c r="G14173" i="2"/>
  <c r="G14174" i="2"/>
  <c r="G14175" i="2"/>
  <c r="G14176" i="2"/>
  <c r="G14177" i="2"/>
  <c r="G14178" i="2"/>
  <c r="G14179" i="2"/>
  <c r="G14180" i="2"/>
  <c r="G14181" i="2"/>
  <c r="G14182" i="2"/>
  <c r="G14183" i="2"/>
  <c r="G14184" i="2"/>
  <c r="G14185" i="2"/>
  <c r="G14186" i="2"/>
  <c r="G14187" i="2"/>
  <c r="G14188" i="2"/>
  <c r="G14189" i="2"/>
  <c r="G14190" i="2"/>
  <c r="G14191" i="2"/>
  <c r="G14192" i="2"/>
  <c r="G14193" i="2"/>
  <c r="G14194" i="2"/>
  <c r="G14195" i="2"/>
  <c r="G14196" i="2"/>
  <c r="G14197" i="2"/>
  <c r="G14198" i="2"/>
  <c r="G14199" i="2"/>
  <c r="G14200" i="2"/>
  <c r="G14201" i="2"/>
  <c r="G14202" i="2"/>
  <c r="G14203" i="2"/>
  <c r="G14204" i="2"/>
  <c r="G14205" i="2"/>
  <c r="G14206" i="2"/>
  <c r="G14207" i="2"/>
  <c r="G14208" i="2"/>
  <c r="G14209" i="2"/>
  <c r="G14210" i="2"/>
  <c r="G14211" i="2"/>
  <c r="G14212" i="2"/>
  <c r="G14213" i="2"/>
  <c r="G14214" i="2"/>
  <c r="G14215" i="2"/>
  <c r="G14216" i="2"/>
  <c r="G14217" i="2"/>
  <c r="G14218" i="2"/>
  <c r="G14219" i="2"/>
  <c r="G14220" i="2"/>
  <c r="G14221" i="2"/>
  <c r="G14222" i="2"/>
  <c r="G14223" i="2"/>
  <c r="G14224" i="2"/>
  <c r="G14225" i="2"/>
  <c r="G14226" i="2"/>
  <c r="G14227" i="2"/>
  <c r="G14228" i="2"/>
  <c r="G14229" i="2"/>
  <c r="G14230" i="2"/>
  <c r="G14231" i="2"/>
  <c r="G14232" i="2"/>
  <c r="G14233" i="2"/>
  <c r="G14234" i="2"/>
  <c r="G14235" i="2"/>
  <c r="G14236" i="2"/>
  <c r="G14237" i="2"/>
  <c r="G14238" i="2"/>
  <c r="G14239" i="2"/>
  <c r="G14240" i="2"/>
  <c r="G14241" i="2"/>
  <c r="G14242" i="2"/>
  <c r="G14243" i="2"/>
  <c r="G14244" i="2"/>
  <c r="G14245" i="2"/>
  <c r="G14246" i="2"/>
  <c r="G14247" i="2"/>
  <c r="G14248" i="2"/>
  <c r="G14249" i="2"/>
  <c r="G14250" i="2"/>
  <c r="G14251" i="2"/>
  <c r="G14252" i="2"/>
  <c r="G14253" i="2"/>
  <c r="G14254" i="2"/>
  <c r="G14255" i="2"/>
  <c r="G14256" i="2"/>
  <c r="G14257" i="2"/>
  <c r="G14258" i="2"/>
  <c r="G14259" i="2"/>
  <c r="G14260" i="2"/>
  <c r="G14261" i="2"/>
  <c r="G14262" i="2"/>
  <c r="G14263" i="2"/>
  <c r="G14264" i="2"/>
  <c r="G14265" i="2"/>
  <c r="G14266" i="2"/>
  <c r="G14267" i="2"/>
  <c r="G14268" i="2"/>
  <c r="G14269" i="2"/>
  <c r="G14270" i="2"/>
  <c r="G14271" i="2"/>
  <c r="G14272" i="2"/>
  <c r="G14273" i="2"/>
  <c r="G14274" i="2"/>
  <c r="G14275" i="2"/>
  <c r="G14276" i="2"/>
  <c r="G14277" i="2"/>
  <c r="G14278" i="2"/>
  <c r="G14279" i="2"/>
  <c r="G14280" i="2"/>
  <c r="G14281" i="2"/>
  <c r="G14282" i="2"/>
  <c r="G14283" i="2"/>
  <c r="G14284" i="2"/>
  <c r="G14285" i="2"/>
  <c r="G14286" i="2"/>
  <c r="G14287" i="2"/>
  <c r="G14288" i="2"/>
  <c r="G14289" i="2"/>
  <c r="G14290" i="2"/>
  <c r="G14291" i="2"/>
  <c r="G14292" i="2"/>
  <c r="G14293" i="2"/>
  <c r="G14294" i="2"/>
  <c r="G14295" i="2"/>
  <c r="G14296" i="2"/>
  <c r="G14297" i="2"/>
  <c r="G14298" i="2"/>
  <c r="G14299" i="2"/>
  <c r="G14300" i="2"/>
  <c r="G14301" i="2"/>
  <c r="G14302" i="2"/>
  <c r="G14303" i="2"/>
  <c r="G14304" i="2"/>
  <c r="G14305" i="2"/>
  <c r="G14306" i="2"/>
  <c r="G14307" i="2"/>
  <c r="G14308" i="2"/>
  <c r="G14309" i="2"/>
  <c r="G14310" i="2"/>
  <c r="G14311" i="2"/>
  <c r="G14312" i="2"/>
  <c r="G14313" i="2"/>
  <c r="G14314" i="2"/>
  <c r="G14315" i="2"/>
  <c r="G14316" i="2"/>
  <c r="G14317" i="2"/>
  <c r="G14318" i="2"/>
  <c r="G14319" i="2"/>
  <c r="G14320" i="2"/>
  <c r="G14321" i="2"/>
  <c r="G14322" i="2"/>
  <c r="G14323" i="2"/>
  <c r="G14324" i="2"/>
  <c r="G14325" i="2"/>
  <c r="G14326" i="2"/>
  <c r="G14327" i="2"/>
  <c r="G14328" i="2"/>
  <c r="G14329" i="2"/>
  <c r="G14330" i="2"/>
  <c r="G14331" i="2"/>
  <c r="G14332" i="2"/>
  <c r="G14333" i="2"/>
  <c r="G14334" i="2"/>
  <c r="G14335" i="2"/>
  <c r="G14336" i="2"/>
  <c r="G14337" i="2"/>
  <c r="G14338" i="2"/>
  <c r="G14339" i="2"/>
  <c r="G14340" i="2"/>
  <c r="G14341" i="2"/>
  <c r="G14342" i="2"/>
  <c r="G14343" i="2"/>
  <c r="G14344" i="2"/>
  <c r="G14345" i="2"/>
  <c r="G14346" i="2"/>
  <c r="G14347" i="2"/>
  <c r="G14348" i="2"/>
  <c r="G14349" i="2"/>
  <c r="G14350" i="2"/>
  <c r="G14351" i="2"/>
  <c r="G14352" i="2"/>
  <c r="G14353" i="2"/>
  <c r="G14354" i="2"/>
  <c r="G14355" i="2"/>
  <c r="G14356" i="2"/>
  <c r="G14357" i="2"/>
  <c r="G14358" i="2"/>
  <c r="G14359" i="2"/>
  <c r="G14360" i="2"/>
  <c r="G14361" i="2"/>
  <c r="G14362" i="2"/>
  <c r="G14363" i="2"/>
  <c r="G14364" i="2"/>
  <c r="G14365" i="2"/>
  <c r="G14366" i="2"/>
  <c r="G14367" i="2"/>
  <c r="G14368" i="2"/>
  <c r="G14369" i="2"/>
  <c r="G14370" i="2"/>
  <c r="G14371" i="2"/>
  <c r="G14372" i="2"/>
  <c r="G14373" i="2"/>
  <c r="G14374" i="2"/>
  <c r="G14375" i="2"/>
  <c r="G14376" i="2"/>
  <c r="G14377" i="2"/>
  <c r="G14378" i="2"/>
  <c r="G14379" i="2"/>
  <c r="G14380" i="2"/>
  <c r="G14381" i="2"/>
  <c r="G14382" i="2"/>
  <c r="G14383" i="2"/>
  <c r="G14384" i="2"/>
  <c r="G14385" i="2"/>
  <c r="G14386" i="2"/>
  <c r="G14387" i="2"/>
  <c r="G14388" i="2"/>
  <c r="G14389" i="2"/>
  <c r="G14390" i="2"/>
  <c r="G14391" i="2"/>
  <c r="G14392" i="2"/>
  <c r="G14393" i="2"/>
  <c r="G14394" i="2"/>
  <c r="G14395" i="2"/>
  <c r="G14396" i="2"/>
  <c r="G14397" i="2"/>
  <c r="G14398" i="2"/>
  <c r="G14399" i="2"/>
  <c r="G14400" i="2"/>
  <c r="G14401" i="2"/>
  <c r="G14402" i="2"/>
  <c r="G14403" i="2"/>
  <c r="G14404" i="2"/>
  <c r="G14405" i="2"/>
  <c r="G14406" i="2"/>
  <c r="G14407" i="2"/>
  <c r="G14408" i="2"/>
  <c r="G14409" i="2"/>
  <c r="G14410" i="2"/>
  <c r="G14411" i="2"/>
  <c r="G14412" i="2"/>
  <c r="G14413" i="2"/>
  <c r="G14414" i="2"/>
  <c r="G14415" i="2"/>
  <c r="G14416" i="2"/>
  <c r="G14417" i="2"/>
  <c r="G14418" i="2"/>
  <c r="G14419" i="2"/>
  <c r="G14420" i="2"/>
  <c r="G14421" i="2"/>
  <c r="G14422" i="2"/>
  <c r="G14423" i="2"/>
  <c r="G14424" i="2"/>
  <c r="G14425" i="2"/>
  <c r="G14426" i="2"/>
  <c r="G14427" i="2"/>
  <c r="G14428" i="2"/>
  <c r="G14429" i="2"/>
  <c r="G14430" i="2"/>
  <c r="G14431" i="2"/>
  <c r="G14432" i="2"/>
  <c r="G14433" i="2"/>
  <c r="G14434" i="2"/>
  <c r="G14435" i="2"/>
  <c r="G14436" i="2"/>
  <c r="G14437" i="2"/>
  <c r="G14438" i="2"/>
  <c r="G14439" i="2"/>
  <c r="G14440" i="2"/>
  <c r="G14441" i="2"/>
  <c r="G14442" i="2"/>
  <c r="G14443" i="2"/>
  <c r="G14444" i="2"/>
  <c r="G14445" i="2"/>
  <c r="G14446" i="2"/>
  <c r="G14447" i="2"/>
  <c r="G14448" i="2"/>
  <c r="G14449" i="2"/>
  <c r="G14450" i="2"/>
  <c r="G14451" i="2"/>
  <c r="G14452" i="2"/>
  <c r="G14453" i="2"/>
  <c r="G14454" i="2"/>
  <c r="G14455" i="2"/>
  <c r="G14456" i="2"/>
  <c r="G14457" i="2"/>
  <c r="G14458" i="2"/>
  <c r="G14459" i="2"/>
  <c r="G14460" i="2"/>
  <c r="G14461" i="2"/>
  <c r="G14462" i="2"/>
  <c r="G14463" i="2"/>
  <c r="G14464" i="2"/>
  <c r="G14465" i="2"/>
  <c r="G14466" i="2"/>
  <c r="G14467" i="2"/>
  <c r="G14468" i="2"/>
  <c r="G14469" i="2"/>
  <c r="G14470" i="2"/>
  <c r="G14471" i="2"/>
  <c r="G14472" i="2"/>
  <c r="G14473" i="2"/>
  <c r="G14474" i="2"/>
  <c r="G14475" i="2"/>
  <c r="G14476" i="2"/>
  <c r="G14477" i="2"/>
  <c r="G14478" i="2"/>
  <c r="G14479" i="2"/>
  <c r="G14480" i="2"/>
  <c r="G14481" i="2"/>
  <c r="G14482" i="2"/>
  <c r="G14483" i="2"/>
  <c r="G14484" i="2"/>
  <c r="G14485" i="2"/>
  <c r="G14486" i="2"/>
  <c r="G14487" i="2"/>
  <c r="G14488" i="2"/>
  <c r="G14489" i="2"/>
  <c r="G14490" i="2"/>
  <c r="G14491" i="2"/>
  <c r="G14492" i="2"/>
  <c r="G14493" i="2"/>
  <c r="G14494" i="2"/>
  <c r="G14495" i="2"/>
  <c r="G14496" i="2"/>
  <c r="G14497" i="2"/>
  <c r="G14498" i="2"/>
  <c r="G14499" i="2"/>
  <c r="G14500" i="2"/>
  <c r="G14501" i="2"/>
  <c r="G14502" i="2"/>
  <c r="G14503" i="2"/>
  <c r="G14504" i="2"/>
  <c r="G14505" i="2"/>
  <c r="G14506" i="2"/>
  <c r="G14507" i="2"/>
  <c r="G14508" i="2"/>
  <c r="G14509" i="2"/>
  <c r="G14510" i="2"/>
  <c r="G14511" i="2"/>
  <c r="G14512" i="2"/>
  <c r="G14513" i="2"/>
  <c r="G14514" i="2"/>
  <c r="G14515" i="2"/>
  <c r="G14516" i="2"/>
  <c r="G14517" i="2"/>
  <c r="G14518" i="2"/>
  <c r="G14519" i="2"/>
  <c r="G14520" i="2"/>
  <c r="G14521" i="2"/>
  <c r="G14522" i="2"/>
  <c r="G14523" i="2"/>
  <c r="G14524" i="2"/>
  <c r="G14525" i="2"/>
  <c r="G14526" i="2"/>
  <c r="G14527" i="2"/>
  <c r="G14528" i="2"/>
  <c r="G14529" i="2"/>
  <c r="G14530" i="2"/>
  <c r="G14531" i="2"/>
  <c r="G14532" i="2"/>
  <c r="G14533" i="2"/>
  <c r="G14534" i="2"/>
  <c r="G14535" i="2"/>
  <c r="G14536" i="2"/>
  <c r="G14537" i="2"/>
  <c r="G14538" i="2"/>
  <c r="G14539" i="2"/>
  <c r="G14540" i="2"/>
  <c r="G14541" i="2"/>
  <c r="G14542" i="2"/>
  <c r="G14543" i="2"/>
  <c r="G14544" i="2"/>
  <c r="G14545" i="2"/>
  <c r="G14546" i="2"/>
  <c r="G14547" i="2"/>
  <c r="G14548" i="2"/>
  <c r="G14549" i="2"/>
  <c r="G14550" i="2"/>
  <c r="G14551" i="2"/>
  <c r="G14552" i="2"/>
  <c r="G14553" i="2"/>
  <c r="G14554" i="2"/>
  <c r="G14555" i="2"/>
  <c r="G14556" i="2"/>
  <c r="G14557" i="2"/>
  <c r="G14558" i="2"/>
  <c r="G14559" i="2"/>
  <c r="G14560" i="2"/>
  <c r="G14561" i="2"/>
  <c r="G14562" i="2"/>
  <c r="G14563" i="2"/>
  <c r="G14564" i="2"/>
  <c r="G14565" i="2"/>
  <c r="G14566" i="2"/>
  <c r="G14567" i="2"/>
  <c r="G14568" i="2"/>
  <c r="G14569" i="2"/>
  <c r="G14570" i="2"/>
  <c r="G14571" i="2"/>
  <c r="G14572" i="2"/>
  <c r="G14573" i="2"/>
  <c r="G14574" i="2"/>
  <c r="G14575" i="2"/>
  <c r="G14576" i="2"/>
  <c r="G14577" i="2"/>
  <c r="G14578" i="2"/>
  <c r="G14579" i="2"/>
  <c r="G14580" i="2"/>
  <c r="G14581" i="2"/>
  <c r="G14582" i="2"/>
  <c r="G14583" i="2"/>
  <c r="G14584" i="2"/>
  <c r="G14585" i="2"/>
  <c r="G14586" i="2"/>
  <c r="G14587" i="2"/>
  <c r="G14588" i="2"/>
  <c r="G14589" i="2"/>
  <c r="G14590" i="2"/>
  <c r="G14591" i="2"/>
  <c r="G14592" i="2"/>
  <c r="G14593" i="2"/>
  <c r="G14594" i="2"/>
  <c r="G14595" i="2"/>
  <c r="G14596" i="2"/>
  <c r="G14597" i="2"/>
  <c r="G14598" i="2"/>
  <c r="G14599" i="2"/>
  <c r="G14600" i="2"/>
  <c r="G14601" i="2"/>
  <c r="G14602" i="2"/>
  <c r="G14603" i="2"/>
  <c r="G14604" i="2"/>
  <c r="G14605" i="2"/>
  <c r="G14606" i="2"/>
  <c r="G14607" i="2"/>
  <c r="G14608" i="2"/>
  <c r="G14609" i="2"/>
  <c r="G14610" i="2"/>
  <c r="G14611" i="2"/>
  <c r="G14612" i="2"/>
  <c r="G14613" i="2"/>
  <c r="G14614" i="2"/>
  <c r="G14615" i="2"/>
  <c r="G14616" i="2"/>
  <c r="G14617" i="2"/>
  <c r="G14618" i="2"/>
  <c r="G14619" i="2"/>
  <c r="G14620" i="2"/>
  <c r="G14621" i="2"/>
  <c r="G14622" i="2"/>
  <c r="G14623" i="2"/>
  <c r="G14624" i="2"/>
  <c r="G14625" i="2"/>
  <c r="G14626" i="2"/>
  <c r="G14627" i="2"/>
  <c r="G14628" i="2"/>
  <c r="G14629" i="2"/>
  <c r="G14630" i="2"/>
  <c r="G14631" i="2"/>
  <c r="G14632" i="2"/>
  <c r="G14633" i="2"/>
  <c r="G14634" i="2"/>
  <c r="G14635" i="2"/>
  <c r="G14636" i="2"/>
  <c r="G14637" i="2"/>
  <c r="G14638" i="2"/>
  <c r="G14639" i="2"/>
  <c r="G14640" i="2"/>
  <c r="G14641" i="2"/>
  <c r="G14642" i="2"/>
  <c r="G14643" i="2"/>
  <c r="G14644" i="2"/>
  <c r="G14645" i="2"/>
  <c r="G14646" i="2"/>
  <c r="G14647" i="2"/>
  <c r="G14648" i="2"/>
  <c r="G14649" i="2"/>
  <c r="G14650" i="2"/>
  <c r="G14651" i="2"/>
  <c r="G14652" i="2"/>
  <c r="G14653" i="2"/>
  <c r="G14654" i="2"/>
  <c r="G14655" i="2"/>
  <c r="G14656" i="2"/>
  <c r="G14657" i="2"/>
  <c r="G14658" i="2"/>
  <c r="G14659" i="2"/>
  <c r="G14660" i="2"/>
  <c r="G14661" i="2"/>
  <c r="G14662" i="2"/>
  <c r="G14663" i="2"/>
  <c r="G14664" i="2"/>
  <c r="G14665" i="2"/>
  <c r="G14666" i="2"/>
  <c r="G14667" i="2"/>
  <c r="G14668" i="2"/>
  <c r="G14669" i="2"/>
  <c r="G14670" i="2"/>
  <c r="G14671" i="2"/>
  <c r="G14672" i="2"/>
  <c r="G14673" i="2"/>
  <c r="G14674" i="2"/>
  <c r="G14675" i="2"/>
  <c r="G14676" i="2"/>
  <c r="G14677" i="2"/>
  <c r="G14678" i="2"/>
  <c r="G14679" i="2"/>
  <c r="G14680" i="2"/>
  <c r="G14681" i="2"/>
  <c r="G14682" i="2"/>
  <c r="G14683" i="2"/>
  <c r="G14684" i="2"/>
  <c r="G14685" i="2"/>
  <c r="G14686" i="2"/>
  <c r="G14687" i="2"/>
  <c r="G14688" i="2"/>
  <c r="G14689" i="2"/>
  <c r="G14690" i="2"/>
  <c r="G14691" i="2"/>
  <c r="G14692" i="2"/>
  <c r="G14693" i="2"/>
  <c r="G14694" i="2"/>
  <c r="G14695" i="2"/>
  <c r="G14696" i="2"/>
  <c r="G14697" i="2"/>
  <c r="G14698" i="2"/>
  <c r="G14699" i="2"/>
  <c r="G14700" i="2"/>
  <c r="G14701" i="2"/>
  <c r="G14702" i="2"/>
  <c r="G14703" i="2"/>
  <c r="G14704" i="2"/>
  <c r="G14705" i="2"/>
  <c r="G14706" i="2"/>
  <c r="G14707" i="2"/>
  <c r="G14708" i="2"/>
  <c r="G14709" i="2"/>
  <c r="G14710" i="2"/>
  <c r="G14711" i="2"/>
  <c r="G14712" i="2"/>
  <c r="G14713" i="2"/>
  <c r="G14714" i="2"/>
  <c r="G14715" i="2"/>
  <c r="G14716" i="2"/>
  <c r="G14717" i="2"/>
  <c r="G14718" i="2"/>
  <c r="G14719" i="2"/>
  <c r="G14720" i="2"/>
  <c r="G14721" i="2"/>
  <c r="G14722" i="2"/>
  <c r="G14723" i="2"/>
  <c r="G14724" i="2"/>
  <c r="G14725" i="2"/>
  <c r="G14726" i="2"/>
  <c r="G14727" i="2"/>
  <c r="G14728" i="2"/>
  <c r="G14729" i="2"/>
  <c r="G14730" i="2"/>
  <c r="G14731" i="2"/>
  <c r="G14732" i="2"/>
  <c r="G14733" i="2"/>
  <c r="G14734" i="2"/>
  <c r="G14735" i="2"/>
  <c r="G14736" i="2"/>
  <c r="G14737" i="2"/>
  <c r="G14738" i="2"/>
  <c r="G14739" i="2"/>
  <c r="G14740" i="2"/>
  <c r="G14741" i="2"/>
  <c r="G14742" i="2"/>
  <c r="G14743" i="2"/>
  <c r="G14744" i="2"/>
  <c r="G14745" i="2"/>
  <c r="G14746" i="2"/>
  <c r="G14747" i="2"/>
  <c r="G14748" i="2"/>
  <c r="G14749" i="2"/>
  <c r="G14750" i="2"/>
  <c r="G14751" i="2"/>
  <c r="G14752" i="2"/>
  <c r="G14753" i="2"/>
  <c r="G14754" i="2"/>
  <c r="G14755" i="2"/>
  <c r="G14756" i="2"/>
  <c r="G14757" i="2"/>
  <c r="G14758" i="2"/>
  <c r="G14759" i="2"/>
  <c r="G14760" i="2"/>
  <c r="G14761" i="2"/>
  <c r="G14762" i="2"/>
  <c r="G14763" i="2"/>
  <c r="G14764" i="2"/>
  <c r="G14765" i="2"/>
  <c r="G14766" i="2"/>
  <c r="G14767" i="2"/>
  <c r="G14768" i="2"/>
  <c r="G14769" i="2"/>
  <c r="G14770" i="2"/>
  <c r="G14771" i="2"/>
  <c r="G14772" i="2"/>
  <c r="G14773" i="2"/>
  <c r="G14774" i="2"/>
  <c r="G14775" i="2"/>
  <c r="G14776" i="2"/>
  <c r="G14777" i="2"/>
  <c r="G14778" i="2"/>
  <c r="G14779" i="2"/>
  <c r="G14780" i="2"/>
  <c r="G14781" i="2"/>
  <c r="G14782" i="2"/>
  <c r="G14783" i="2"/>
  <c r="G14784" i="2"/>
  <c r="G14785" i="2"/>
  <c r="G14786" i="2"/>
  <c r="G14787" i="2"/>
  <c r="G14788" i="2"/>
  <c r="G14789" i="2"/>
  <c r="G14790" i="2"/>
  <c r="G14791" i="2"/>
  <c r="G14792" i="2"/>
  <c r="G14793" i="2"/>
  <c r="G14794" i="2"/>
  <c r="G14795" i="2"/>
  <c r="G14796" i="2"/>
  <c r="G14797" i="2"/>
  <c r="G14798" i="2"/>
  <c r="G14799" i="2"/>
  <c r="G14800" i="2"/>
  <c r="G14801" i="2"/>
  <c r="G14802" i="2"/>
  <c r="G14803" i="2"/>
  <c r="G14804" i="2"/>
  <c r="G14805" i="2"/>
  <c r="G14806" i="2"/>
  <c r="G14807" i="2"/>
  <c r="G14808" i="2"/>
  <c r="G14809" i="2"/>
  <c r="G14810" i="2"/>
  <c r="G14811" i="2"/>
  <c r="G14812" i="2"/>
  <c r="G14813" i="2"/>
  <c r="G14814" i="2"/>
  <c r="G14815" i="2"/>
  <c r="G14816" i="2"/>
  <c r="G14817" i="2"/>
  <c r="G14818" i="2"/>
  <c r="G14819" i="2"/>
  <c r="G14820" i="2"/>
  <c r="G14821" i="2"/>
  <c r="G14822" i="2"/>
  <c r="G14823" i="2"/>
  <c r="G14824" i="2"/>
  <c r="G14825" i="2"/>
  <c r="G14826" i="2"/>
  <c r="G14827" i="2"/>
  <c r="G14828" i="2"/>
  <c r="G14829" i="2"/>
  <c r="G14830" i="2"/>
  <c r="G14831" i="2"/>
  <c r="G14832" i="2"/>
  <c r="G14833" i="2"/>
  <c r="G14834" i="2"/>
  <c r="G14835" i="2"/>
  <c r="G14836" i="2"/>
  <c r="G14837" i="2"/>
  <c r="G14838" i="2"/>
  <c r="G14839" i="2"/>
  <c r="G14840" i="2"/>
  <c r="G14841" i="2"/>
  <c r="G14842" i="2"/>
  <c r="G14843" i="2"/>
  <c r="G14844" i="2"/>
  <c r="G14845" i="2"/>
  <c r="G14846" i="2"/>
  <c r="G14847" i="2"/>
  <c r="G14848" i="2"/>
  <c r="G14849" i="2"/>
  <c r="G14850" i="2"/>
  <c r="G14851" i="2"/>
  <c r="G14852" i="2"/>
  <c r="G14853" i="2"/>
  <c r="G14854" i="2"/>
  <c r="G14855" i="2"/>
  <c r="G14856" i="2"/>
  <c r="G14857" i="2"/>
  <c r="G14858" i="2"/>
  <c r="G14859" i="2"/>
  <c r="G14860" i="2"/>
  <c r="G14861" i="2"/>
  <c r="G14862" i="2"/>
  <c r="G14863" i="2"/>
  <c r="G14864" i="2"/>
  <c r="G14865" i="2"/>
  <c r="G14866" i="2"/>
  <c r="G14867" i="2"/>
  <c r="G14868" i="2"/>
  <c r="G14869" i="2"/>
  <c r="G14870" i="2"/>
  <c r="G14871" i="2"/>
  <c r="G14872" i="2"/>
  <c r="G14873" i="2"/>
  <c r="G14874" i="2"/>
  <c r="G14875" i="2"/>
  <c r="G14876" i="2"/>
  <c r="G14877" i="2"/>
  <c r="G14878" i="2"/>
  <c r="G14879" i="2"/>
  <c r="G14880" i="2"/>
  <c r="G14881" i="2"/>
  <c r="G14882" i="2"/>
  <c r="G14883" i="2"/>
  <c r="G14884" i="2"/>
  <c r="G14885" i="2"/>
  <c r="G14886" i="2"/>
  <c r="G14887" i="2"/>
  <c r="G14888" i="2"/>
  <c r="G14889" i="2"/>
  <c r="G14890" i="2"/>
  <c r="G14891" i="2"/>
  <c r="G14892" i="2"/>
  <c r="G14893" i="2"/>
  <c r="G14894" i="2"/>
  <c r="G14895" i="2"/>
  <c r="G14896" i="2"/>
  <c r="G14897" i="2"/>
  <c r="G14898" i="2"/>
  <c r="G14899" i="2"/>
  <c r="G14900" i="2"/>
  <c r="G14901" i="2"/>
  <c r="G14902" i="2"/>
  <c r="G14903" i="2"/>
  <c r="G14904" i="2"/>
  <c r="G14905" i="2"/>
  <c r="G14906" i="2"/>
  <c r="G14907" i="2"/>
  <c r="G14908" i="2"/>
  <c r="G14909" i="2"/>
  <c r="G14910" i="2"/>
  <c r="G14911" i="2"/>
  <c r="G14912" i="2"/>
  <c r="G14913" i="2"/>
  <c r="G14914" i="2"/>
  <c r="G14915" i="2"/>
  <c r="G14916" i="2"/>
  <c r="G14917" i="2"/>
  <c r="G14918" i="2"/>
  <c r="G14919" i="2"/>
  <c r="G14920" i="2"/>
  <c r="G14921" i="2"/>
  <c r="G14922" i="2"/>
  <c r="G14923" i="2"/>
  <c r="G14924" i="2"/>
  <c r="G14925" i="2"/>
  <c r="G14926" i="2"/>
  <c r="G14927" i="2"/>
  <c r="G14928" i="2"/>
  <c r="G14929" i="2"/>
  <c r="G14930" i="2"/>
  <c r="G14931" i="2"/>
  <c r="G14932" i="2"/>
  <c r="G14933" i="2"/>
  <c r="G14934" i="2"/>
  <c r="G14935" i="2"/>
  <c r="G14936" i="2"/>
  <c r="G14937" i="2"/>
  <c r="G14938" i="2"/>
  <c r="G14939" i="2"/>
  <c r="G14940" i="2"/>
  <c r="G14941" i="2"/>
  <c r="G14942" i="2"/>
  <c r="G14943" i="2"/>
  <c r="G14944" i="2"/>
  <c r="G14945" i="2"/>
  <c r="G14946" i="2"/>
  <c r="G14947" i="2"/>
  <c r="G14948" i="2"/>
  <c r="G14949" i="2"/>
  <c r="G14950" i="2"/>
  <c r="G14951" i="2"/>
  <c r="G14952" i="2"/>
  <c r="G14953" i="2"/>
  <c r="G14954" i="2"/>
  <c r="G14955" i="2"/>
  <c r="G14956" i="2"/>
  <c r="G14957" i="2"/>
  <c r="G14958" i="2"/>
  <c r="G14959" i="2"/>
  <c r="G14960" i="2"/>
  <c r="G14961" i="2"/>
  <c r="G14962" i="2"/>
  <c r="G14963" i="2"/>
  <c r="G14964" i="2"/>
  <c r="G14965" i="2"/>
  <c r="G14966" i="2"/>
  <c r="G14967" i="2"/>
  <c r="G14968" i="2"/>
  <c r="G14969" i="2"/>
  <c r="G14970" i="2"/>
  <c r="G14971" i="2"/>
  <c r="G14972" i="2"/>
  <c r="G14973" i="2"/>
  <c r="G14974" i="2"/>
  <c r="G14975" i="2"/>
  <c r="G14976" i="2"/>
  <c r="G14977" i="2"/>
  <c r="G14978" i="2"/>
  <c r="G14979" i="2"/>
  <c r="G14980" i="2"/>
  <c r="G14981" i="2"/>
  <c r="G14982" i="2"/>
  <c r="G14983" i="2"/>
  <c r="G14984" i="2"/>
  <c r="G14985" i="2"/>
  <c r="G14986" i="2"/>
  <c r="G14987" i="2"/>
  <c r="G14988" i="2"/>
  <c r="G14989" i="2"/>
  <c r="G14990" i="2"/>
  <c r="G14991" i="2"/>
  <c r="G14992" i="2"/>
  <c r="G14993" i="2"/>
  <c r="G14994" i="2"/>
  <c r="G14995" i="2"/>
  <c r="G14996" i="2"/>
  <c r="G14997" i="2"/>
  <c r="G14998" i="2"/>
  <c r="G14999" i="2"/>
  <c r="G15000" i="2"/>
  <c r="G15001" i="2"/>
  <c r="G15002" i="2"/>
  <c r="G15003" i="2"/>
  <c r="G15004" i="2"/>
  <c r="G15005" i="2"/>
  <c r="G15006" i="2"/>
  <c r="G15007" i="2"/>
  <c r="G15008" i="2"/>
  <c r="G15009" i="2"/>
  <c r="G15010" i="2"/>
  <c r="G15011" i="2"/>
  <c r="G15012" i="2"/>
  <c r="G15013" i="2"/>
  <c r="G15014" i="2"/>
  <c r="G15015" i="2"/>
  <c r="G15016" i="2"/>
  <c r="G15017" i="2"/>
  <c r="G15018" i="2"/>
  <c r="G15019" i="2"/>
  <c r="G15020" i="2"/>
  <c r="G15021" i="2"/>
  <c r="G15022" i="2"/>
  <c r="G15023" i="2"/>
  <c r="G15024" i="2"/>
  <c r="G15025" i="2"/>
  <c r="G15026" i="2"/>
  <c r="G15027" i="2"/>
  <c r="G15028" i="2"/>
  <c r="G15029" i="2"/>
  <c r="G15030" i="2"/>
  <c r="G15031" i="2"/>
  <c r="G15032" i="2"/>
  <c r="G15033" i="2"/>
  <c r="G15034" i="2"/>
  <c r="G15035" i="2"/>
  <c r="G15036" i="2"/>
  <c r="G15037" i="2"/>
  <c r="G15038" i="2"/>
  <c r="G15039" i="2"/>
  <c r="G15040" i="2"/>
  <c r="G15041" i="2"/>
  <c r="G15042" i="2"/>
  <c r="G15043" i="2"/>
  <c r="G15044" i="2"/>
  <c r="G15045" i="2"/>
  <c r="G15046" i="2"/>
  <c r="G15047" i="2"/>
  <c r="G15048" i="2"/>
  <c r="G15049" i="2"/>
  <c r="G15050" i="2"/>
  <c r="G15051" i="2"/>
  <c r="G15052" i="2"/>
  <c r="G15053" i="2"/>
  <c r="G15054" i="2"/>
  <c r="G15055" i="2"/>
  <c r="G15056" i="2"/>
  <c r="G15057" i="2"/>
  <c r="G15058" i="2"/>
  <c r="G15059" i="2"/>
  <c r="G15060" i="2"/>
  <c r="G15061" i="2"/>
  <c r="G15062" i="2"/>
  <c r="G15063" i="2"/>
  <c r="G15064" i="2"/>
  <c r="G15065" i="2"/>
  <c r="G15066" i="2"/>
  <c r="G15067" i="2"/>
  <c r="G15068" i="2"/>
  <c r="G15069" i="2"/>
  <c r="G15070" i="2"/>
  <c r="G15071" i="2"/>
  <c r="G15072" i="2"/>
  <c r="G15073" i="2"/>
  <c r="G15074" i="2"/>
  <c r="G15075" i="2"/>
  <c r="G15076" i="2"/>
  <c r="G15077" i="2"/>
  <c r="G15078" i="2"/>
  <c r="G15079" i="2"/>
  <c r="G15080" i="2"/>
  <c r="G15081" i="2"/>
  <c r="G15082" i="2"/>
  <c r="G15083" i="2"/>
  <c r="G15084" i="2"/>
  <c r="G15085" i="2"/>
  <c r="G15086" i="2"/>
  <c r="G15087" i="2"/>
  <c r="G15088" i="2"/>
  <c r="G15089" i="2"/>
  <c r="G15090" i="2"/>
  <c r="G15091" i="2"/>
  <c r="G15092" i="2"/>
  <c r="G15093" i="2"/>
  <c r="G15094" i="2"/>
  <c r="G15095" i="2"/>
  <c r="G15096" i="2"/>
  <c r="G15097" i="2"/>
  <c r="G15098" i="2"/>
  <c r="G15099" i="2"/>
  <c r="G15100" i="2"/>
  <c r="G15101" i="2"/>
  <c r="G15102" i="2"/>
  <c r="G15103" i="2"/>
  <c r="G15104" i="2"/>
  <c r="G15105" i="2"/>
  <c r="G15106" i="2"/>
  <c r="G15107" i="2"/>
  <c r="G15108" i="2"/>
  <c r="G15109" i="2"/>
  <c r="G15110" i="2"/>
  <c r="G15111" i="2"/>
  <c r="G15112" i="2"/>
  <c r="G15113" i="2"/>
  <c r="G15114" i="2"/>
  <c r="G15115" i="2"/>
  <c r="G15116" i="2"/>
  <c r="G15117" i="2"/>
  <c r="G15118" i="2"/>
  <c r="G15119" i="2"/>
  <c r="G15120" i="2"/>
  <c r="G15121" i="2"/>
  <c r="G15122" i="2"/>
  <c r="G15123" i="2"/>
  <c r="G15124" i="2"/>
  <c r="G15125" i="2"/>
  <c r="G15126" i="2"/>
  <c r="G15127" i="2"/>
  <c r="G15128" i="2"/>
  <c r="G15129" i="2"/>
  <c r="G15130" i="2"/>
  <c r="G15131" i="2"/>
  <c r="G15132" i="2"/>
  <c r="G15133" i="2"/>
  <c r="G15134" i="2"/>
  <c r="G15135" i="2"/>
  <c r="G15136" i="2"/>
  <c r="G15137" i="2"/>
  <c r="G15138" i="2"/>
  <c r="G15139" i="2"/>
  <c r="G15140" i="2"/>
  <c r="G15141" i="2"/>
  <c r="G15142" i="2"/>
  <c r="G15143" i="2"/>
  <c r="G15144" i="2"/>
  <c r="G15145" i="2"/>
  <c r="G15146" i="2"/>
  <c r="G15147" i="2"/>
  <c r="G15148" i="2"/>
  <c r="G15149" i="2"/>
  <c r="G15150" i="2"/>
  <c r="G15151" i="2"/>
  <c r="G15152" i="2"/>
  <c r="G15153" i="2"/>
  <c r="G15154" i="2"/>
  <c r="G15155" i="2"/>
  <c r="G15156" i="2"/>
  <c r="G15157" i="2"/>
  <c r="G15158" i="2"/>
  <c r="G15159" i="2"/>
  <c r="G15160" i="2"/>
  <c r="G15161" i="2"/>
  <c r="G15162" i="2"/>
  <c r="G15163" i="2"/>
  <c r="G15164" i="2"/>
  <c r="G15165" i="2"/>
  <c r="G15166" i="2"/>
  <c r="G15167" i="2"/>
  <c r="G15168" i="2"/>
  <c r="G15169" i="2"/>
  <c r="G15170" i="2"/>
  <c r="G15171" i="2"/>
  <c r="G15172" i="2"/>
  <c r="G15173" i="2"/>
  <c r="G15174" i="2"/>
  <c r="G15175" i="2"/>
  <c r="G15176" i="2"/>
  <c r="G15177" i="2"/>
  <c r="G15178" i="2"/>
  <c r="G15179" i="2"/>
  <c r="G15180" i="2"/>
  <c r="G15181" i="2"/>
  <c r="G15182" i="2"/>
  <c r="G15183" i="2"/>
  <c r="G15184" i="2"/>
  <c r="G15185" i="2"/>
  <c r="G15186" i="2"/>
  <c r="G15187" i="2"/>
  <c r="G15188" i="2"/>
  <c r="G15189" i="2"/>
  <c r="G15190" i="2"/>
  <c r="G15191" i="2"/>
  <c r="G15192" i="2"/>
  <c r="G15193" i="2"/>
  <c r="G15194" i="2"/>
  <c r="G15195" i="2"/>
  <c r="G15196" i="2"/>
  <c r="G15197" i="2"/>
  <c r="G15198" i="2"/>
  <c r="G15199" i="2"/>
  <c r="G15200" i="2"/>
  <c r="G15201" i="2"/>
  <c r="G15202" i="2"/>
  <c r="G15203" i="2"/>
  <c r="G15204" i="2"/>
  <c r="G15205" i="2"/>
  <c r="G15206" i="2"/>
  <c r="G15207" i="2"/>
  <c r="G15208" i="2"/>
  <c r="G15209" i="2"/>
  <c r="G15210" i="2"/>
  <c r="G15211" i="2"/>
  <c r="G15212" i="2"/>
  <c r="G15213" i="2"/>
  <c r="G15214" i="2"/>
  <c r="G15215" i="2"/>
  <c r="G15216" i="2"/>
  <c r="G15217" i="2"/>
  <c r="G15218" i="2"/>
  <c r="G15219" i="2"/>
  <c r="G15220" i="2"/>
  <c r="G15221" i="2"/>
  <c r="G15222" i="2"/>
  <c r="G15223" i="2"/>
  <c r="G15224" i="2"/>
  <c r="G15225" i="2"/>
  <c r="G15226" i="2"/>
  <c r="G15227" i="2"/>
  <c r="G15228" i="2"/>
  <c r="G15229" i="2"/>
  <c r="G15230" i="2"/>
  <c r="G15231" i="2"/>
  <c r="G15232" i="2"/>
  <c r="G15233" i="2"/>
  <c r="G15234" i="2"/>
  <c r="G15235" i="2"/>
  <c r="G15236" i="2"/>
  <c r="G15237" i="2"/>
  <c r="G15238" i="2"/>
  <c r="G15239" i="2"/>
  <c r="G15240" i="2"/>
  <c r="G15241" i="2"/>
  <c r="G15242" i="2"/>
  <c r="G15243" i="2"/>
  <c r="G15244" i="2"/>
  <c r="G15245" i="2"/>
  <c r="G15246" i="2"/>
  <c r="G15247" i="2"/>
  <c r="G15248" i="2"/>
  <c r="G15249" i="2"/>
  <c r="G15250" i="2"/>
  <c r="G15251" i="2"/>
  <c r="G15252" i="2"/>
  <c r="G15253" i="2"/>
  <c r="G15254" i="2"/>
  <c r="G15255" i="2"/>
  <c r="G15256" i="2"/>
  <c r="G15257" i="2"/>
  <c r="G15258" i="2"/>
  <c r="G15259" i="2"/>
  <c r="G15260" i="2"/>
  <c r="G15261" i="2"/>
  <c r="G15262" i="2"/>
  <c r="G15263" i="2"/>
  <c r="G15264" i="2"/>
  <c r="G15265" i="2"/>
  <c r="G15266" i="2"/>
  <c r="G15267" i="2"/>
  <c r="G15268" i="2"/>
  <c r="G15269" i="2"/>
  <c r="G15270" i="2"/>
  <c r="G15271" i="2"/>
  <c r="G15272" i="2"/>
  <c r="G15273" i="2"/>
  <c r="G15274" i="2"/>
  <c r="G15275" i="2"/>
  <c r="G15276" i="2"/>
  <c r="G15277" i="2"/>
  <c r="G15278" i="2"/>
  <c r="G15279" i="2"/>
  <c r="G15280" i="2"/>
  <c r="G15281" i="2"/>
  <c r="G15282" i="2"/>
  <c r="G15283" i="2"/>
  <c r="G15284" i="2"/>
  <c r="G15285" i="2"/>
  <c r="G15286" i="2"/>
  <c r="G15287" i="2"/>
  <c r="G15288" i="2"/>
  <c r="G15289" i="2"/>
  <c r="G15290" i="2"/>
  <c r="G15291" i="2"/>
  <c r="G15292" i="2"/>
  <c r="G15293" i="2"/>
  <c r="G15294" i="2"/>
  <c r="G15295" i="2"/>
  <c r="G15296" i="2"/>
  <c r="G15297" i="2"/>
  <c r="G15298" i="2"/>
  <c r="G15299" i="2"/>
  <c r="G15300" i="2"/>
  <c r="G15301" i="2"/>
  <c r="G15302" i="2"/>
  <c r="G15303" i="2"/>
  <c r="G15304" i="2"/>
  <c r="G15305" i="2"/>
  <c r="G15306" i="2"/>
  <c r="G15307" i="2"/>
  <c r="G15308" i="2"/>
  <c r="G15309" i="2"/>
  <c r="G15310" i="2"/>
  <c r="G15311" i="2"/>
  <c r="G15312" i="2"/>
  <c r="G15313" i="2"/>
  <c r="G15314" i="2"/>
  <c r="G15315" i="2"/>
  <c r="G15316" i="2"/>
  <c r="G15317" i="2"/>
  <c r="G15318" i="2"/>
  <c r="G15319" i="2"/>
  <c r="G15320" i="2"/>
  <c r="G15321" i="2"/>
  <c r="G15322" i="2"/>
  <c r="G15323" i="2"/>
  <c r="G15324" i="2"/>
  <c r="G15325" i="2"/>
  <c r="G15326" i="2"/>
  <c r="G15327" i="2"/>
  <c r="G15328" i="2"/>
  <c r="G15329" i="2"/>
  <c r="G15330" i="2"/>
  <c r="G15331" i="2"/>
  <c r="G15332" i="2"/>
  <c r="G15333" i="2"/>
  <c r="G15334" i="2"/>
  <c r="G15335" i="2"/>
  <c r="G15336" i="2"/>
  <c r="G15337" i="2"/>
  <c r="G15338" i="2"/>
  <c r="G15339" i="2"/>
  <c r="G15340" i="2"/>
  <c r="G15341" i="2"/>
  <c r="G15342" i="2"/>
  <c r="G15343" i="2"/>
  <c r="G15344" i="2"/>
  <c r="G15345" i="2"/>
  <c r="G15346" i="2"/>
  <c r="G15347" i="2"/>
  <c r="G15348" i="2"/>
  <c r="G15349" i="2"/>
  <c r="G15350" i="2"/>
  <c r="G15351" i="2"/>
  <c r="G15352" i="2"/>
  <c r="G15353" i="2"/>
  <c r="G15354" i="2"/>
  <c r="G15355" i="2"/>
  <c r="G15356" i="2"/>
  <c r="G15357" i="2"/>
  <c r="G15358" i="2"/>
  <c r="G15359" i="2"/>
  <c r="G15360" i="2"/>
  <c r="G15361" i="2"/>
  <c r="G15362" i="2"/>
  <c r="G15363" i="2"/>
  <c r="G15364" i="2"/>
  <c r="G15365" i="2"/>
  <c r="G15366" i="2"/>
  <c r="G15367" i="2"/>
  <c r="G15368" i="2"/>
  <c r="G15369" i="2"/>
  <c r="G15370" i="2"/>
  <c r="G15371" i="2"/>
  <c r="G15372" i="2"/>
  <c r="G15373" i="2"/>
  <c r="G15374" i="2"/>
  <c r="G15375" i="2"/>
  <c r="G15376" i="2"/>
  <c r="G15377" i="2"/>
  <c r="G15378" i="2"/>
  <c r="G15379" i="2"/>
  <c r="G15380" i="2"/>
  <c r="G15381" i="2"/>
  <c r="G15382" i="2"/>
  <c r="G15383" i="2"/>
  <c r="G15384" i="2"/>
  <c r="G15385" i="2"/>
  <c r="G15386" i="2"/>
  <c r="G15387" i="2"/>
  <c r="G15388" i="2"/>
  <c r="G15389" i="2"/>
  <c r="G15390" i="2"/>
  <c r="G15391" i="2"/>
  <c r="G15392" i="2"/>
  <c r="G15393" i="2"/>
  <c r="G15394" i="2"/>
  <c r="G15395" i="2"/>
  <c r="G15396" i="2"/>
  <c r="G15397" i="2"/>
  <c r="G15398" i="2"/>
  <c r="G15399" i="2"/>
  <c r="G15400" i="2"/>
  <c r="G15401" i="2"/>
  <c r="G15402" i="2"/>
  <c r="G15403" i="2"/>
  <c r="G15404" i="2"/>
  <c r="G15405" i="2"/>
  <c r="G15406" i="2"/>
  <c r="G15407" i="2"/>
  <c r="G15408" i="2"/>
  <c r="G15409" i="2"/>
  <c r="G15410" i="2"/>
  <c r="G15411" i="2"/>
  <c r="G15412" i="2"/>
  <c r="G15413" i="2"/>
  <c r="G15414" i="2"/>
  <c r="G15415" i="2"/>
  <c r="G15416" i="2"/>
  <c r="G15417" i="2"/>
  <c r="G15418" i="2"/>
  <c r="G15419" i="2"/>
  <c r="G15420" i="2"/>
  <c r="G15421" i="2"/>
  <c r="G15422" i="2"/>
  <c r="G15423" i="2"/>
  <c r="G15424" i="2"/>
  <c r="G15425" i="2"/>
  <c r="G15426" i="2"/>
  <c r="G15427" i="2"/>
  <c r="G15428" i="2"/>
  <c r="G15429" i="2"/>
  <c r="G15430" i="2"/>
  <c r="G15431" i="2"/>
  <c r="G15432" i="2"/>
  <c r="G15433" i="2"/>
  <c r="G15434" i="2"/>
  <c r="G15435" i="2"/>
  <c r="G15436" i="2"/>
  <c r="G15437" i="2"/>
  <c r="G15438" i="2"/>
  <c r="G15439" i="2"/>
  <c r="G15440" i="2"/>
  <c r="G15441" i="2"/>
  <c r="G15442" i="2"/>
  <c r="G15443" i="2"/>
  <c r="G15444" i="2"/>
  <c r="G15445" i="2"/>
  <c r="G15446" i="2"/>
  <c r="G15447" i="2"/>
  <c r="G15448" i="2"/>
  <c r="G15449" i="2"/>
  <c r="G15450" i="2"/>
  <c r="G15451" i="2"/>
  <c r="G15452" i="2"/>
  <c r="G15453" i="2"/>
  <c r="G15454" i="2"/>
  <c r="G15455" i="2"/>
  <c r="G15456" i="2"/>
  <c r="G15457" i="2"/>
  <c r="G15458" i="2"/>
  <c r="G15459" i="2"/>
  <c r="G15460" i="2"/>
  <c r="G15461" i="2"/>
  <c r="G15462" i="2"/>
  <c r="G15463" i="2"/>
  <c r="G15464" i="2"/>
  <c r="G15465" i="2"/>
  <c r="G15466" i="2"/>
  <c r="G15467" i="2"/>
  <c r="G15468" i="2"/>
  <c r="G15469" i="2"/>
  <c r="G15470" i="2"/>
  <c r="G15471" i="2"/>
  <c r="G15472" i="2"/>
  <c r="G15473" i="2"/>
  <c r="G15474" i="2"/>
  <c r="G15475" i="2"/>
  <c r="G15476" i="2"/>
  <c r="G15477" i="2"/>
  <c r="G15478" i="2"/>
  <c r="G15479" i="2"/>
  <c r="G15480" i="2"/>
  <c r="G15481" i="2"/>
  <c r="G15482" i="2"/>
  <c r="G15483" i="2"/>
  <c r="G15484" i="2"/>
  <c r="G15485" i="2"/>
  <c r="G15486" i="2"/>
  <c r="G15487" i="2"/>
  <c r="G15488" i="2"/>
  <c r="G15489" i="2"/>
  <c r="G15490" i="2"/>
  <c r="G15491" i="2"/>
  <c r="G15492" i="2"/>
  <c r="G15493" i="2"/>
  <c r="G15494" i="2"/>
  <c r="G15495" i="2"/>
  <c r="G15496" i="2"/>
  <c r="G15497" i="2"/>
  <c r="G15498" i="2"/>
  <c r="G15499" i="2"/>
  <c r="G15500" i="2"/>
  <c r="G15501" i="2"/>
  <c r="G15502" i="2"/>
  <c r="G15503" i="2"/>
  <c r="G15504" i="2"/>
  <c r="G15505" i="2"/>
  <c r="G15506" i="2"/>
  <c r="G15507" i="2"/>
  <c r="G15508" i="2"/>
  <c r="G15509" i="2"/>
  <c r="G15510" i="2"/>
  <c r="G15511" i="2"/>
  <c r="G15512" i="2"/>
  <c r="G15513" i="2"/>
  <c r="G15514" i="2"/>
  <c r="G15515" i="2"/>
  <c r="G15516" i="2"/>
  <c r="G15517" i="2"/>
  <c r="G15518" i="2"/>
  <c r="G15519" i="2"/>
  <c r="G15520" i="2"/>
  <c r="G15521" i="2"/>
  <c r="G15522" i="2"/>
  <c r="G15523" i="2"/>
  <c r="G15524" i="2"/>
  <c r="G15525" i="2"/>
  <c r="G15526" i="2"/>
  <c r="G15527" i="2"/>
  <c r="G15528" i="2"/>
  <c r="G15529" i="2"/>
  <c r="G15530" i="2"/>
  <c r="G15531" i="2"/>
  <c r="G15532" i="2"/>
  <c r="G15533" i="2"/>
  <c r="G15534" i="2"/>
  <c r="G15535" i="2"/>
  <c r="G15536" i="2"/>
  <c r="G15537" i="2"/>
  <c r="G15538" i="2"/>
  <c r="G15539" i="2"/>
  <c r="G15540" i="2"/>
  <c r="G15541" i="2"/>
  <c r="G15542" i="2"/>
  <c r="G15543" i="2"/>
  <c r="G15544" i="2"/>
  <c r="G15545" i="2"/>
  <c r="G15546" i="2"/>
  <c r="G15547" i="2"/>
  <c r="G15548" i="2"/>
  <c r="G15549" i="2"/>
  <c r="G15550" i="2"/>
  <c r="G15551" i="2"/>
  <c r="G15552" i="2"/>
  <c r="G15553" i="2"/>
  <c r="G15554" i="2"/>
  <c r="G15555" i="2"/>
  <c r="G15556" i="2"/>
  <c r="G15557" i="2"/>
  <c r="G15558" i="2"/>
  <c r="G15559" i="2"/>
  <c r="G15560" i="2"/>
  <c r="G15561" i="2"/>
  <c r="G15562" i="2"/>
  <c r="G15563" i="2"/>
  <c r="G15564" i="2"/>
  <c r="G15565" i="2"/>
  <c r="G15566" i="2"/>
  <c r="G15567" i="2"/>
  <c r="G15568" i="2"/>
  <c r="G15569" i="2"/>
  <c r="G15570" i="2"/>
  <c r="G15571" i="2"/>
  <c r="G15572" i="2"/>
  <c r="G15573" i="2"/>
  <c r="G15574" i="2"/>
  <c r="G15575" i="2"/>
  <c r="G15576" i="2"/>
  <c r="G15577" i="2"/>
  <c r="G15578" i="2"/>
  <c r="G15579" i="2"/>
  <c r="G15580" i="2"/>
  <c r="G15581" i="2"/>
  <c r="G15582" i="2"/>
  <c r="G15583" i="2"/>
  <c r="G15584" i="2"/>
  <c r="G15585" i="2"/>
  <c r="G15586" i="2"/>
  <c r="G15587" i="2"/>
  <c r="G15588" i="2"/>
  <c r="G15589" i="2"/>
  <c r="G15590" i="2"/>
  <c r="G15591" i="2"/>
  <c r="G15592" i="2"/>
  <c r="G15593" i="2"/>
  <c r="G15594" i="2"/>
  <c r="G15595" i="2"/>
  <c r="G15596" i="2"/>
  <c r="G15597" i="2"/>
  <c r="G15598" i="2"/>
  <c r="G15599" i="2"/>
  <c r="G15600" i="2"/>
  <c r="G15601" i="2"/>
  <c r="G15602" i="2"/>
  <c r="G15603" i="2"/>
  <c r="G15604" i="2"/>
  <c r="G15605" i="2"/>
  <c r="G15606" i="2"/>
  <c r="G15607" i="2"/>
  <c r="G15608" i="2"/>
  <c r="G15609" i="2"/>
  <c r="G15610" i="2"/>
  <c r="G15611" i="2"/>
  <c r="G15612" i="2"/>
  <c r="G15613" i="2"/>
  <c r="G15614" i="2"/>
  <c r="G15615" i="2"/>
  <c r="G15616" i="2"/>
  <c r="G15617" i="2"/>
  <c r="G15618" i="2"/>
  <c r="G15619" i="2"/>
  <c r="G15620" i="2"/>
  <c r="G15621" i="2"/>
  <c r="G15622" i="2"/>
  <c r="G15623" i="2"/>
  <c r="G15624" i="2"/>
  <c r="G15625" i="2"/>
  <c r="G15626" i="2"/>
  <c r="G15627" i="2"/>
  <c r="G15628" i="2"/>
  <c r="G15629" i="2"/>
  <c r="G15630" i="2"/>
  <c r="G15631" i="2"/>
  <c r="G15632" i="2"/>
  <c r="G15633" i="2"/>
  <c r="G15634" i="2"/>
  <c r="G15635" i="2"/>
  <c r="G15636" i="2"/>
  <c r="G15637" i="2"/>
  <c r="G15638" i="2"/>
  <c r="G15639" i="2"/>
  <c r="G15640" i="2"/>
  <c r="G15641" i="2"/>
  <c r="G15642" i="2"/>
  <c r="G15643" i="2"/>
  <c r="G15644" i="2"/>
  <c r="G15645" i="2"/>
  <c r="G15646" i="2"/>
  <c r="G15647" i="2"/>
  <c r="G15648" i="2"/>
  <c r="G15649" i="2"/>
  <c r="G15650" i="2"/>
  <c r="G15651" i="2"/>
  <c r="G15652" i="2"/>
  <c r="G15653" i="2"/>
  <c r="G15654" i="2"/>
  <c r="G15655" i="2"/>
  <c r="G15656" i="2"/>
  <c r="G15657" i="2"/>
  <c r="G15658" i="2"/>
  <c r="G15659" i="2"/>
  <c r="G15660" i="2"/>
  <c r="G15661" i="2"/>
  <c r="G15662" i="2"/>
  <c r="G15663" i="2"/>
  <c r="G15664" i="2"/>
  <c r="G15665" i="2"/>
  <c r="G15666" i="2"/>
  <c r="G15667" i="2"/>
  <c r="G15668" i="2"/>
  <c r="G15669" i="2"/>
  <c r="G15670" i="2"/>
  <c r="G15671" i="2"/>
  <c r="G15672" i="2"/>
  <c r="G15673" i="2"/>
  <c r="G15674" i="2"/>
  <c r="G15675" i="2"/>
  <c r="G15676" i="2"/>
  <c r="G15677" i="2"/>
  <c r="G15678" i="2"/>
  <c r="G15679" i="2"/>
  <c r="G15680" i="2"/>
  <c r="G15681" i="2"/>
  <c r="G15682" i="2"/>
  <c r="G15683" i="2"/>
  <c r="G15684" i="2"/>
  <c r="G15685" i="2"/>
  <c r="G15686" i="2"/>
  <c r="G15687" i="2"/>
  <c r="G15688" i="2"/>
  <c r="G15689" i="2"/>
  <c r="G15690" i="2"/>
  <c r="G15691" i="2"/>
  <c r="G15692" i="2"/>
  <c r="G15693" i="2"/>
  <c r="G15694" i="2"/>
  <c r="G15695" i="2"/>
  <c r="G15696" i="2"/>
  <c r="G15697" i="2"/>
  <c r="G15698" i="2"/>
  <c r="G15699" i="2"/>
  <c r="G15700" i="2"/>
  <c r="G15701" i="2"/>
  <c r="G15702" i="2"/>
  <c r="G15703" i="2"/>
  <c r="G15704" i="2"/>
  <c r="G15705" i="2"/>
  <c r="G15706" i="2"/>
  <c r="G15707" i="2"/>
  <c r="G15708" i="2"/>
  <c r="G15709" i="2"/>
  <c r="G15710" i="2"/>
  <c r="G15711" i="2"/>
  <c r="G15712" i="2"/>
  <c r="G15713" i="2"/>
  <c r="G15714" i="2"/>
  <c r="G15715" i="2"/>
  <c r="G15716" i="2"/>
  <c r="G15717" i="2"/>
  <c r="G15718" i="2"/>
  <c r="G15719" i="2"/>
  <c r="G15720" i="2"/>
  <c r="G15721" i="2"/>
  <c r="G15722" i="2"/>
  <c r="G15723" i="2"/>
  <c r="G15724" i="2"/>
  <c r="G15725" i="2"/>
  <c r="G15726" i="2"/>
  <c r="G15727" i="2"/>
  <c r="G15728" i="2"/>
  <c r="G15729" i="2"/>
  <c r="G15730" i="2"/>
  <c r="G15731" i="2"/>
  <c r="G15732" i="2"/>
  <c r="G15733" i="2"/>
  <c r="G15734" i="2"/>
  <c r="G15735" i="2"/>
  <c r="G15736" i="2"/>
  <c r="G15737" i="2"/>
  <c r="G15738" i="2"/>
  <c r="G15739" i="2"/>
  <c r="G15740" i="2"/>
  <c r="G15741" i="2"/>
  <c r="G15742" i="2"/>
  <c r="G15743" i="2"/>
  <c r="G15744" i="2"/>
  <c r="G15745" i="2"/>
  <c r="G15746" i="2"/>
  <c r="G15747" i="2"/>
  <c r="G15748" i="2"/>
  <c r="G15749" i="2"/>
  <c r="G15750" i="2"/>
  <c r="G15751" i="2"/>
  <c r="G15752" i="2"/>
  <c r="G15753" i="2"/>
  <c r="G15754" i="2"/>
  <c r="G15755" i="2"/>
  <c r="G15756" i="2"/>
  <c r="G15757" i="2"/>
  <c r="G15758" i="2"/>
  <c r="G15759" i="2"/>
  <c r="G15760" i="2"/>
  <c r="G15761" i="2"/>
  <c r="G15762" i="2"/>
  <c r="G15763" i="2"/>
  <c r="G15764" i="2"/>
  <c r="G15765" i="2"/>
  <c r="G15766" i="2"/>
  <c r="G15767" i="2"/>
  <c r="G15768" i="2"/>
  <c r="G15769" i="2"/>
  <c r="G15770" i="2"/>
  <c r="G15771" i="2"/>
  <c r="G15772" i="2"/>
  <c r="G15773" i="2"/>
  <c r="G15774" i="2"/>
  <c r="G15775" i="2"/>
  <c r="G15776" i="2"/>
  <c r="G15777" i="2"/>
  <c r="G15778" i="2"/>
  <c r="G15779" i="2"/>
  <c r="G15780" i="2"/>
  <c r="G15781" i="2"/>
  <c r="G15782" i="2"/>
  <c r="G15783" i="2"/>
  <c r="G15784" i="2"/>
  <c r="G15785" i="2"/>
  <c r="G15786" i="2"/>
  <c r="G15787" i="2"/>
  <c r="G15788" i="2"/>
  <c r="G15789" i="2"/>
  <c r="G15790" i="2"/>
  <c r="G15791" i="2"/>
  <c r="G15792" i="2"/>
  <c r="G15793" i="2"/>
  <c r="G15794" i="2"/>
  <c r="G15795" i="2"/>
  <c r="G15796" i="2"/>
  <c r="G15797" i="2"/>
  <c r="G15798" i="2"/>
  <c r="G15799" i="2"/>
  <c r="G15800" i="2"/>
  <c r="G15801" i="2"/>
  <c r="G15802" i="2"/>
  <c r="G15803" i="2"/>
  <c r="G15804" i="2"/>
  <c r="G15805" i="2"/>
  <c r="G15806" i="2"/>
  <c r="G15807" i="2"/>
  <c r="G15808" i="2"/>
  <c r="G15809" i="2"/>
  <c r="G15810" i="2"/>
  <c r="G15811" i="2"/>
  <c r="G15812" i="2"/>
  <c r="G15813" i="2"/>
  <c r="G15814" i="2"/>
  <c r="G15815" i="2"/>
  <c r="G15816" i="2"/>
  <c r="G15817" i="2"/>
  <c r="G15818" i="2"/>
  <c r="G15819" i="2"/>
  <c r="G15820" i="2"/>
  <c r="G15821" i="2"/>
  <c r="G15822" i="2"/>
  <c r="G15823" i="2"/>
  <c r="G15824" i="2"/>
  <c r="G15825" i="2"/>
  <c r="G15826" i="2"/>
  <c r="G15827" i="2"/>
  <c r="G15828" i="2"/>
  <c r="G15829" i="2"/>
  <c r="G15830" i="2"/>
  <c r="G15831" i="2"/>
  <c r="G15832" i="2"/>
  <c r="G15833" i="2"/>
  <c r="G15834" i="2"/>
  <c r="G15835" i="2"/>
  <c r="G15836" i="2"/>
  <c r="G15837" i="2"/>
  <c r="G15838" i="2"/>
  <c r="G15839" i="2"/>
  <c r="G15840" i="2"/>
  <c r="G15841" i="2"/>
  <c r="G15842" i="2"/>
  <c r="G15843" i="2"/>
  <c r="G15844" i="2"/>
  <c r="G15845" i="2"/>
  <c r="G15846" i="2"/>
  <c r="G15847" i="2"/>
  <c r="G15848" i="2"/>
  <c r="G15849" i="2"/>
  <c r="G15850" i="2"/>
  <c r="G15851" i="2"/>
  <c r="G15852" i="2"/>
  <c r="G15853" i="2"/>
  <c r="G15854" i="2"/>
  <c r="G15855" i="2"/>
  <c r="G15856" i="2"/>
  <c r="G15857" i="2"/>
  <c r="G15858" i="2"/>
  <c r="G15859" i="2"/>
  <c r="G15860" i="2"/>
  <c r="G15861" i="2"/>
  <c r="G15862" i="2"/>
  <c r="G15863" i="2"/>
  <c r="G15864" i="2"/>
  <c r="G15865" i="2"/>
  <c r="G15866" i="2"/>
  <c r="G15867" i="2"/>
  <c r="G15868" i="2"/>
  <c r="G15869" i="2"/>
  <c r="G15870" i="2"/>
  <c r="G15871" i="2"/>
  <c r="G15872" i="2"/>
  <c r="G15873" i="2"/>
  <c r="G15874" i="2"/>
  <c r="G15875" i="2"/>
  <c r="G15876" i="2"/>
  <c r="G15877" i="2"/>
  <c r="G15878" i="2"/>
  <c r="G15879" i="2"/>
  <c r="G15880" i="2"/>
  <c r="G15881" i="2"/>
  <c r="G15882" i="2"/>
  <c r="G15883" i="2"/>
  <c r="G15884" i="2"/>
  <c r="G15885" i="2"/>
  <c r="G15886" i="2"/>
  <c r="G15887" i="2"/>
  <c r="G15888" i="2"/>
  <c r="G15889" i="2"/>
  <c r="G15890" i="2"/>
  <c r="G15891" i="2"/>
  <c r="G15892" i="2"/>
  <c r="G15893" i="2"/>
  <c r="G15894" i="2"/>
  <c r="G15895" i="2"/>
  <c r="G15896" i="2"/>
  <c r="G15897" i="2"/>
  <c r="G15898" i="2"/>
  <c r="G15899" i="2"/>
  <c r="G15900" i="2"/>
  <c r="G15901" i="2"/>
  <c r="G15902" i="2"/>
  <c r="G15903" i="2"/>
  <c r="G15904" i="2"/>
  <c r="G15905" i="2"/>
  <c r="G15906" i="2"/>
  <c r="G15907" i="2"/>
  <c r="G15908" i="2"/>
  <c r="G15909" i="2"/>
  <c r="G15910" i="2"/>
  <c r="G15911" i="2"/>
  <c r="G15912" i="2"/>
  <c r="G15913" i="2"/>
  <c r="G15914" i="2"/>
  <c r="G15915" i="2"/>
  <c r="G15916" i="2"/>
  <c r="G15917" i="2"/>
  <c r="G15918" i="2"/>
  <c r="G15919" i="2"/>
  <c r="G15920" i="2"/>
  <c r="G15921" i="2"/>
  <c r="G15922" i="2"/>
  <c r="G15923" i="2"/>
  <c r="G15924" i="2"/>
  <c r="G15925" i="2"/>
  <c r="G15926" i="2"/>
  <c r="G15927" i="2"/>
  <c r="G15928" i="2"/>
  <c r="G15929" i="2"/>
  <c r="G15930" i="2"/>
  <c r="G15931" i="2"/>
  <c r="G15932" i="2"/>
  <c r="G15933" i="2"/>
  <c r="G15934" i="2"/>
  <c r="G15935" i="2"/>
  <c r="G15936" i="2"/>
  <c r="G15937" i="2"/>
  <c r="G15938" i="2"/>
  <c r="G15939" i="2"/>
  <c r="G15940" i="2"/>
  <c r="G15941" i="2"/>
  <c r="G15942" i="2"/>
  <c r="G15943" i="2"/>
  <c r="G15944" i="2"/>
  <c r="G15945" i="2"/>
  <c r="G15946" i="2"/>
  <c r="G15947" i="2"/>
  <c r="G15948" i="2"/>
  <c r="G15949" i="2"/>
  <c r="G15950" i="2"/>
  <c r="G15951" i="2"/>
  <c r="G15952" i="2"/>
  <c r="G15953" i="2"/>
  <c r="G15954" i="2"/>
  <c r="G15955" i="2"/>
  <c r="G15956" i="2"/>
  <c r="G15957" i="2"/>
  <c r="G15958" i="2"/>
  <c r="G15959" i="2"/>
  <c r="G15960" i="2"/>
  <c r="G15961" i="2"/>
  <c r="G15962" i="2"/>
  <c r="G15963" i="2"/>
  <c r="G15964" i="2"/>
  <c r="G15965" i="2"/>
  <c r="G15966" i="2"/>
  <c r="G15967" i="2"/>
  <c r="G15968" i="2"/>
  <c r="G15969" i="2"/>
  <c r="G15970" i="2"/>
  <c r="G15971" i="2"/>
  <c r="G15972" i="2"/>
  <c r="G15973" i="2"/>
  <c r="G15974" i="2"/>
  <c r="G15975" i="2"/>
  <c r="G15976" i="2"/>
  <c r="G15977" i="2"/>
  <c r="G15978" i="2"/>
  <c r="G15979" i="2"/>
  <c r="G15980" i="2"/>
  <c r="G15981" i="2"/>
  <c r="G15982" i="2"/>
  <c r="G15983" i="2"/>
  <c r="G15984" i="2"/>
  <c r="G15985" i="2"/>
  <c r="G15986" i="2"/>
  <c r="G15987" i="2"/>
  <c r="G15988" i="2"/>
  <c r="G15989" i="2"/>
  <c r="G15990" i="2"/>
  <c r="G15991" i="2"/>
  <c r="G15992" i="2"/>
  <c r="G15993" i="2"/>
  <c r="G15994" i="2"/>
  <c r="G15995" i="2"/>
  <c r="G15996" i="2"/>
  <c r="G15997" i="2"/>
  <c r="G15998" i="2"/>
  <c r="G15999" i="2"/>
  <c r="G16000" i="2"/>
  <c r="G16001" i="2"/>
  <c r="G16002" i="2"/>
  <c r="G16003" i="2"/>
  <c r="G16004" i="2"/>
  <c r="G16005" i="2"/>
  <c r="G16006" i="2"/>
  <c r="G16007" i="2"/>
  <c r="G16008" i="2"/>
  <c r="G16009" i="2"/>
  <c r="G16010" i="2"/>
  <c r="G16011" i="2"/>
  <c r="G16012" i="2"/>
  <c r="G16013" i="2"/>
  <c r="G16014" i="2"/>
  <c r="G16015" i="2"/>
  <c r="G16016" i="2"/>
  <c r="G16017" i="2"/>
  <c r="G16018" i="2"/>
  <c r="G16019" i="2"/>
  <c r="G16020" i="2"/>
  <c r="G16021" i="2"/>
  <c r="G16022" i="2"/>
  <c r="G16023" i="2"/>
  <c r="G16024" i="2"/>
  <c r="G16025" i="2"/>
  <c r="G16026" i="2"/>
  <c r="G16027" i="2"/>
  <c r="G16028" i="2"/>
  <c r="G16029" i="2"/>
  <c r="G16030" i="2"/>
  <c r="G16031" i="2"/>
  <c r="G16032" i="2"/>
  <c r="G16033" i="2"/>
  <c r="G16034" i="2"/>
  <c r="G16035" i="2"/>
  <c r="G16036" i="2"/>
  <c r="G16037" i="2"/>
  <c r="G16038" i="2"/>
  <c r="G16039" i="2"/>
  <c r="G16040" i="2"/>
  <c r="G16041" i="2"/>
  <c r="G16042" i="2"/>
  <c r="G16043" i="2"/>
  <c r="G16044" i="2"/>
  <c r="G16045" i="2"/>
  <c r="G16046" i="2"/>
  <c r="G16047" i="2"/>
  <c r="G16048" i="2"/>
  <c r="G16049" i="2"/>
  <c r="G16050" i="2"/>
  <c r="G16051" i="2"/>
  <c r="G16052" i="2"/>
  <c r="G16053" i="2"/>
  <c r="G16054" i="2"/>
  <c r="G16055" i="2"/>
  <c r="G16056" i="2"/>
  <c r="G16057" i="2"/>
  <c r="G16058" i="2"/>
  <c r="G16059" i="2"/>
  <c r="G16060" i="2"/>
  <c r="G16061" i="2"/>
  <c r="G16062" i="2"/>
  <c r="G16063" i="2"/>
  <c r="G16064" i="2"/>
  <c r="G16065" i="2"/>
  <c r="G16066" i="2"/>
  <c r="G16067" i="2"/>
  <c r="G16068" i="2"/>
  <c r="G16069" i="2"/>
  <c r="G16070" i="2"/>
  <c r="G16071" i="2"/>
  <c r="G16072" i="2"/>
  <c r="G16073" i="2"/>
  <c r="G16074" i="2"/>
  <c r="G16075" i="2"/>
  <c r="G16076" i="2"/>
  <c r="G16077" i="2"/>
  <c r="G16078" i="2"/>
  <c r="G16079" i="2"/>
  <c r="G16080" i="2"/>
  <c r="G16081" i="2"/>
  <c r="G16082" i="2"/>
  <c r="G16083" i="2"/>
  <c r="G16084" i="2"/>
  <c r="G16085" i="2"/>
  <c r="G16086" i="2"/>
  <c r="G16087" i="2"/>
  <c r="G16088" i="2"/>
  <c r="G16089" i="2"/>
  <c r="G16090" i="2"/>
  <c r="G16091" i="2"/>
  <c r="G16092" i="2"/>
  <c r="G16093" i="2"/>
  <c r="G16094" i="2"/>
  <c r="G16095" i="2"/>
  <c r="G16096" i="2"/>
  <c r="G16097" i="2"/>
  <c r="G16098" i="2"/>
  <c r="G16099" i="2"/>
  <c r="G16100" i="2"/>
  <c r="G16101" i="2"/>
  <c r="G16102" i="2"/>
  <c r="G16103" i="2"/>
  <c r="G16104" i="2"/>
  <c r="G16105" i="2"/>
  <c r="G16106" i="2"/>
  <c r="G16107" i="2"/>
  <c r="G16108" i="2"/>
  <c r="G16109" i="2"/>
  <c r="G16110" i="2"/>
  <c r="G16111" i="2"/>
  <c r="G16112" i="2"/>
  <c r="G16113" i="2"/>
  <c r="G16114" i="2"/>
  <c r="G16115" i="2"/>
  <c r="G16116" i="2"/>
  <c r="G16117" i="2"/>
  <c r="G16118" i="2"/>
  <c r="G16119" i="2"/>
  <c r="G16120" i="2"/>
  <c r="G16121" i="2"/>
  <c r="G16122" i="2"/>
  <c r="G16123" i="2"/>
  <c r="G16124" i="2"/>
  <c r="G16125" i="2"/>
  <c r="G16126" i="2"/>
  <c r="G16127" i="2"/>
  <c r="G16128" i="2"/>
  <c r="G16129" i="2"/>
  <c r="G16130" i="2"/>
  <c r="G16131" i="2"/>
  <c r="G16132" i="2"/>
  <c r="G16133" i="2"/>
  <c r="G16134" i="2"/>
  <c r="G16135" i="2"/>
  <c r="G16136" i="2"/>
  <c r="G16137" i="2"/>
  <c r="G16138" i="2"/>
  <c r="G16139" i="2"/>
  <c r="G16140" i="2"/>
  <c r="G16141" i="2"/>
  <c r="G16142" i="2"/>
  <c r="G16143" i="2"/>
  <c r="G16144" i="2"/>
  <c r="G16145" i="2"/>
  <c r="G16146" i="2"/>
  <c r="G16147" i="2"/>
  <c r="G16148" i="2"/>
  <c r="G16149" i="2"/>
  <c r="G16150" i="2"/>
  <c r="G16151" i="2"/>
  <c r="G16152" i="2"/>
  <c r="G16153" i="2"/>
  <c r="G16154" i="2"/>
  <c r="G16155" i="2"/>
  <c r="G16156" i="2"/>
  <c r="G16157" i="2"/>
  <c r="G16158" i="2"/>
  <c r="G16159" i="2"/>
  <c r="G16160" i="2"/>
  <c r="G16161" i="2"/>
  <c r="G16162" i="2"/>
  <c r="G16163" i="2"/>
  <c r="G16164" i="2"/>
  <c r="G16165" i="2"/>
  <c r="G16166" i="2"/>
  <c r="G16167" i="2"/>
  <c r="G16168" i="2"/>
  <c r="G16169" i="2"/>
  <c r="G16170" i="2"/>
  <c r="G16171" i="2"/>
  <c r="G16172" i="2"/>
  <c r="G16173" i="2"/>
  <c r="G16174" i="2"/>
  <c r="G16175" i="2"/>
  <c r="G16176" i="2"/>
  <c r="G16177" i="2"/>
  <c r="G16178" i="2"/>
  <c r="G16179" i="2"/>
  <c r="G16180" i="2"/>
  <c r="G16181" i="2"/>
  <c r="G16182" i="2"/>
  <c r="G16183" i="2"/>
  <c r="G16184" i="2"/>
  <c r="G16185" i="2"/>
  <c r="G16186" i="2"/>
  <c r="G16187" i="2"/>
  <c r="G16188" i="2"/>
  <c r="G16189" i="2"/>
  <c r="G16190" i="2"/>
  <c r="G16191" i="2"/>
  <c r="G16192" i="2"/>
  <c r="G16193" i="2"/>
  <c r="G16194" i="2"/>
  <c r="G16195" i="2"/>
  <c r="G16196" i="2"/>
  <c r="G16197" i="2"/>
  <c r="G16198" i="2"/>
  <c r="G16199" i="2"/>
  <c r="G16200" i="2"/>
  <c r="G16201" i="2"/>
  <c r="G16202" i="2"/>
  <c r="G16203" i="2"/>
  <c r="G16204" i="2"/>
  <c r="G16205" i="2"/>
  <c r="G16206" i="2"/>
  <c r="G16207" i="2"/>
  <c r="G16208" i="2"/>
  <c r="G16209" i="2"/>
  <c r="G16210" i="2"/>
  <c r="G16211" i="2"/>
  <c r="G16212" i="2"/>
  <c r="G16213" i="2"/>
  <c r="G16214" i="2"/>
  <c r="G16215" i="2"/>
  <c r="G16216" i="2"/>
  <c r="G16217" i="2"/>
  <c r="G16218" i="2"/>
  <c r="G16219" i="2"/>
  <c r="G16220" i="2"/>
  <c r="G16221" i="2"/>
  <c r="G16222" i="2"/>
  <c r="G16223" i="2"/>
  <c r="G16224" i="2"/>
  <c r="G16225" i="2"/>
  <c r="G16226" i="2"/>
  <c r="G16227" i="2"/>
  <c r="G16228" i="2"/>
  <c r="G16229" i="2"/>
  <c r="G16230" i="2"/>
  <c r="G16231" i="2"/>
  <c r="G16232" i="2"/>
  <c r="G16233" i="2"/>
  <c r="G16234" i="2"/>
  <c r="G16235" i="2"/>
  <c r="G16236" i="2"/>
  <c r="G16237" i="2"/>
  <c r="G16238" i="2"/>
  <c r="G16239" i="2"/>
  <c r="G16240" i="2"/>
  <c r="G16241" i="2"/>
  <c r="G16242" i="2"/>
  <c r="G16243" i="2"/>
  <c r="G16244" i="2"/>
  <c r="G16245" i="2"/>
  <c r="G16246" i="2"/>
  <c r="G16247" i="2"/>
  <c r="G16248" i="2"/>
  <c r="G16249" i="2"/>
  <c r="G16250" i="2"/>
  <c r="G16251" i="2"/>
  <c r="G16252" i="2"/>
  <c r="G16253" i="2"/>
  <c r="G16254" i="2"/>
  <c r="G16255" i="2"/>
  <c r="G16256" i="2"/>
  <c r="G16257" i="2"/>
  <c r="G16258" i="2"/>
  <c r="G16259" i="2"/>
  <c r="G16260" i="2"/>
  <c r="G16261" i="2"/>
  <c r="G16262" i="2"/>
  <c r="G16263" i="2"/>
  <c r="G16264" i="2"/>
  <c r="G16265" i="2"/>
  <c r="G16266" i="2"/>
  <c r="G16267" i="2"/>
  <c r="G16268" i="2"/>
  <c r="G16269" i="2"/>
  <c r="G16270" i="2"/>
  <c r="G16271" i="2"/>
  <c r="G16272" i="2"/>
  <c r="G16273" i="2"/>
  <c r="G16274" i="2"/>
  <c r="G16275" i="2"/>
  <c r="G16276" i="2"/>
  <c r="G16277" i="2"/>
  <c r="G16278" i="2"/>
  <c r="G16279" i="2"/>
  <c r="G16280" i="2"/>
  <c r="G16281" i="2"/>
  <c r="G16282" i="2"/>
  <c r="G16283" i="2"/>
  <c r="G16284" i="2"/>
  <c r="G16285" i="2"/>
  <c r="G16286" i="2"/>
  <c r="G16287" i="2"/>
  <c r="G16288" i="2"/>
  <c r="G16289" i="2"/>
  <c r="G16290" i="2"/>
  <c r="G16291" i="2"/>
  <c r="G16292" i="2"/>
  <c r="G16293" i="2"/>
  <c r="G16294" i="2"/>
  <c r="G16295" i="2"/>
  <c r="G16296" i="2"/>
  <c r="G16297" i="2"/>
  <c r="G16298" i="2"/>
  <c r="G16299" i="2"/>
  <c r="G16300" i="2"/>
  <c r="G16301" i="2"/>
  <c r="G16302" i="2"/>
  <c r="G16303" i="2"/>
  <c r="G16304" i="2"/>
  <c r="G16305" i="2"/>
  <c r="G16306" i="2"/>
  <c r="G16307" i="2"/>
  <c r="G16308" i="2"/>
  <c r="G16309" i="2"/>
  <c r="G16310" i="2"/>
  <c r="G16311" i="2"/>
  <c r="G16312" i="2"/>
  <c r="G16313" i="2"/>
  <c r="G16314" i="2"/>
  <c r="G16315" i="2"/>
  <c r="G16316" i="2"/>
  <c r="G16317" i="2"/>
  <c r="G16318" i="2"/>
  <c r="G16319" i="2"/>
  <c r="G16320" i="2"/>
  <c r="G16321" i="2"/>
  <c r="G16322" i="2"/>
  <c r="G16323" i="2"/>
  <c r="G16324" i="2"/>
  <c r="G16325" i="2"/>
  <c r="G16326" i="2"/>
  <c r="G16327" i="2"/>
  <c r="G16328" i="2"/>
  <c r="G16329" i="2"/>
  <c r="G16330" i="2"/>
  <c r="G16331" i="2"/>
  <c r="G16332" i="2"/>
  <c r="G16333" i="2"/>
  <c r="G16334" i="2"/>
  <c r="G16335" i="2"/>
  <c r="G16336" i="2"/>
  <c r="G16337" i="2"/>
  <c r="G16338" i="2"/>
  <c r="G16339" i="2"/>
  <c r="G16340" i="2"/>
  <c r="G16341" i="2"/>
  <c r="G16342" i="2"/>
  <c r="G16343" i="2"/>
  <c r="G16344" i="2"/>
  <c r="G16345" i="2"/>
  <c r="G16346" i="2"/>
  <c r="G16347" i="2"/>
  <c r="G16348" i="2"/>
  <c r="G16349" i="2"/>
  <c r="G16350" i="2"/>
  <c r="G16351" i="2"/>
  <c r="G16352" i="2"/>
  <c r="G16353" i="2"/>
  <c r="G16354" i="2"/>
  <c r="G16355" i="2"/>
  <c r="G16356" i="2"/>
  <c r="G16357" i="2"/>
  <c r="G16358" i="2"/>
  <c r="G16359" i="2"/>
  <c r="G16360" i="2"/>
  <c r="G16361" i="2"/>
  <c r="G16362" i="2"/>
  <c r="G16363" i="2"/>
  <c r="G16364" i="2"/>
  <c r="G16365" i="2"/>
  <c r="G16366" i="2"/>
  <c r="G16367" i="2"/>
  <c r="G16368" i="2"/>
  <c r="G16369" i="2"/>
  <c r="G16370" i="2"/>
  <c r="G16371" i="2"/>
  <c r="G16372" i="2"/>
  <c r="G16373" i="2"/>
  <c r="G16374" i="2"/>
  <c r="G16375" i="2"/>
  <c r="G16376" i="2"/>
  <c r="G16377" i="2"/>
  <c r="G16378" i="2"/>
  <c r="G16379" i="2"/>
  <c r="G16380" i="2"/>
  <c r="G16381" i="2"/>
  <c r="G16382" i="2"/>
  <c r="G16383" i="2"/>
  <c r="G16384" i="2"/>
  <c r="G16385" i="2"/>
  <c r="G16386" i="2"/>
  <c r="G16387" i="2"/>
  <c r="G16388" i="2"/>
  <c r="G16389" i="2"/>
  <c r="G16390" i="2"/>
  <c r="G16391" i="2"/>
  <c r="G16392" i="2"/>
  <c r="G16393" i="2"/>
  <c r="G16394" i="2"/>
  <c r="G16395" i="2"/>
  <c r="G16396" i="2"/>
  <c r="G16397" i="2"/>
  <c r="G16398" i="2"/>
  <c r="G16399" i="2"/>
  <c r="G16400" i="2"/>
  <c r="G16401" i="2"/>
  <c r="G16402" i="2"/>
  <c r="G16403" i="2"/>
  <c r="G16404" i="2"/>
  <c r="G16405" i="2"/>
  <c r="G16406" i="2"/>
  <c r="G16407" i="2"/>
  <c r="G16408" i="2"/>
  <c r="G16409" i="2"/>
  <c r="G16410" i="2"/>
  <c r="G16411" i="2"/>
  <c r="G16412" i="2"/>
  <c r="G16413" i="2"/>
  <c r="G16414" i="2"/>
  <c r="G16415" i="2"/>
  <c r="G16416" i="2"/>
  <c r="G16417" i="2"/>
  <c r="G16418" i="2"/>
  <c r="G16419" i="2"/>
  <c r="G16420" i="2"/>
  <c r="G16421" i="2"/>
  <c r="G16422" i="2"/>
  <c r="G16423" i="2"/>
  <c r="G16424" i="2"/>
  <c r="G16425" i="2"/>
  <c r="G16426" i="2"/>
  <c r="G16427" i="2"/>
  <c r="G16428" i="2"/>
  <c r="G16429" i="2"/>
  <c r="G16430" i="2"/>
  <c r="G16431" i="2"/>
  <c r="G16432" i="2"/>
  <c r="G16433" i="2"/>
  <c r="G16434" i="2"/>
  <c r="G16435" i="2"/>
  <c r="G16436" i="2"/>
  <c r="G16437" i="2"/>
  <c r="G16438" i="2"/>
  <c r="G16439" i="2"/>
  <c r="G16440" i="2"/>
  <c r="G16441" i="2"/>
  <c r="G16442" i="2"/>
  <c r="G16443" i="2"/>
  <c r="G16444" i="2"/>
  <c r="G16445" i="2"/>
  <c r="G16446" i="2"/>
  <c r="G16447" i="2"/>
  <c r="G16448" i="2"/>
  <c r="G16449" i="2"/>
  <c r="G16450" i="2"/>
  <c r="G16451" i="2"/>
  <c r="G16452" i="2"/>
  <c r="G16453" i="2"/>
  <c r="G16454" i="2"/>
  <c r="G16455" i="2"/>
  <c r="G16456" i="2"/>
  <c r="G16457" i="2"/>
  <c r="G16458" i="2"/>
  <c r="G16459" i="2"/>
  <c r="G16460" i="2"/>
  <c r="G16461" i="2"/>
  <c r="G16462" i="2"/>
  <c r="G16463" i="2"/>
  <c r="G16464" i="2"/>
  <c r="G16465" i="2"/>
  <c r="G16466" i="2"/>
  <c r="G16467" i="2"/>
  <c r="G16468" i="2"/>
  <c r="G16469" i="2"/>
  <c r="G16470" i="2"/>
  <c r="G16471" i="2"/>
  <c r="G16472" i="2"/>
  <c r="G16473" i="2"/>
  <c r="G16474" i="2"/>
  <c r="G16475" i="2"/>
  <c r="G16476" i="2"/>
  <c r="G16477" i="2"/>
  <c r="G16478" i="2"/>
  <c r="G16479" i="2"/>
  <c r="G16480" i="2"/>
  <c r="G16481" i="2"/>
  <c r="G16482" i="2"/>
  <c r="G16483" i="2"/>
  <c r="G16484" i="2"/>
  <c r="G16485" i="2"/>
  <c r="G16486" i="2"/>
  <c r="G16487" i="2"/>
  <c r="G16488" i="2"/>
  <c r="G16489" i="2"/>
  <c r="G16490" i="2"/>
  <c r="G16491" i="2"/>
  <c r="G16492" i="2"/>
  <c r="G16493" i="2"/>
  <c r="G16494" i="2"/>
  <c r="G16495" i="2"/>
  <c r="G16496" i="2"/>
  <c r="G16497" i="2"/>
  <c r="G16498" i="2"/>
  <c r="G16499" i="2"/>
  <c r="G16500" i="2"/>
  <c r="G16501" i="2"/>
  <c r="G16502" i="2"/>
  <c r="G16503" i="2"/>
  <c r="G16504" i="2"/>
  <c r="G16505" i="2"/>
  <c r="G16506" i="2"/>
  <c r="G16507" i="2"/>
  <c r="G16508" i="2"/>
  <c r="G16509" i="2"/>
  <c r="G16510" i="2"/>
  <c r="G16511" i="2"/>
  <c r="G16512" i="2"/>
  <c r="G16513" i="2"/>
  <c r="G16514" i="2"/>
  <c r="G16515" i="2"/>
  <c r="G16516" i="2"/>
  <c r="G16517" i="2"/>
  <c r="G16518" i="2"/>
  <c r="G16519" i="2"/>
  <c r="G16520" i="2"/>
  <c r="G16521" i="2"/>
  <c r="G16522" i="2"/>
  <c r="G16523" i="2"/>
  <c r="G16524" i="2"/>
  <c r="G16525" i="2"/>
  <c r="G16526" i="2"/>
  <c r="G16527" i="2"/>
  <c r="G16528" i="2"/>
  <c r="G16529" i="2"/>
  <c r="G16530" i="2"/>
  <c r="G16531" i="2"/>
  <c r="G16532" i="2"/>
  <c r="G16533" i="2"/>
  <c r="G16534" i="2"/>
  <c r="G16535" i="2"/>
  <c r="G16536" i="2"/>
  <c r="G16537" i="2"/>
  <c r="G16538" i="2"/>
  <c r="G16539" i="2"/>
  <c r="G16540" i="2"/>
  <c r="G16541" i="2"/>
  <c r="G16542" i="2"/>
  <c r="G16543" i="2"/>
  <c r="G16544" i="2"/>
  <c r="G16545" i="2"/>
  <c r="G16546" i="2"/>
  <c r="G16547" i="2"/>
  <c r="G16548" i="2"/>
  <c r="G16549" i="2"/>
  <c r="G16550" i="2"/>
  <c r="G16551" i="2"/>
  <c r="G16552" i="2"/>
  <c r="G16553" i="2"/>
  <c r="G16554" i="2"/>
  <c r="G16555" i="2"/>
  <c r="G16556" i="2"/>
  <c r="G16557" i="2"/>
  <c r="G16558" i="2"/>
  <c r="G16559" i="2"/>
  <c r="G16560" i="2"/>
  <c r="G16561" i="2"/>
  <c r="G16562" i="2"/>
  <c r="G16563" i="2"/>
  <c r="G16564" i="2"/>
  <c r="G16565" i="2"/>
  <c r="G16566" i="2"/>
  <c r="G16567" i="2"/>
  <c r="G16568" i="2"/>
  <c r="G16569" i="2"/>
  <c r="G16570" i="2"/>
  <c r="G16571" i="2"/>
  <c r="G16572" i="2"/>
  <c r="G16573" i="2"/>
  <c r="G16574" i="2"/>
  <c r="G16575" i="2"/>
  <c r="G16576" i="2"/>
  <c r="G16577" i="2"/>
  <c r="G16578" i="2"/>
  <c r="G16579" i="2"/>
  <c r="G16580" i="2"/>
  <c r="G16581" i="2"/>
  <c r="G16582" i="2"/>
  <c r="G16583" i="2"/>
  <c r="G16584" i="2"/>
  <c r="G16585" i="2"/>
  <c r="G16586" i="2"/>
  <c r="G16587" i="2"/>
  <c r="G16588" i="2"/>
  <c r="G16589" i="2"/>
  <c r="G16590" i="2"/>
  <c r="G16591" i="2"/>
  <c r="G16592" i="2"/>
  <c r="G16593" i="2"/>
  <c r="G16594" i="2"/>
  <c r="G16595" i="2"/>
  <c r="G16596" i="2"/>
  <c r="G16597" i="2"/>
  <c r="G16598" i="2"/>
  <c r="G16599" i="2"/>
  <c r="G16600" i="2"/>
  <c r="G16601" i="2"/>
  <c r="G16602" i="2"/>
  <c r="G16603" i="2"/>
  <c r="G16604" i="2"/>
  <c r="G16605" i="2"/>
  <c r="G16606" i="2"/>
  <c r="G16607" i="2"/>
  <c r="G16608" i="2"/>
  <c r="G16609" i="2"/>
  <c r="G16610" i="2"/>
  <c r="G16611" i="2"/>
  <c r="G16612" i="2"/>
  <c r="G16613" i="2"/>
  <c r="G16614" i="2"/>
  <c r="G16615" i="2"/>
  <c r="G16616" i="2"/>
  <c r="G16617" i="2"/>
  <c r="G16618" i="2"/>
  <c r="G16619" i="2"/>
  <c r="G16620" i="2"/>
  <c r="G16621" i="2"/>
  <c r="G16622" i="2"/>
  <c r="G16623" i="2"/>
  <c r="G16624" i="2"/>
  <c r="G16625" i="2"/>
  <c r="G16626" i="2"/>
  <c r="G16627" i="2"/>
  <c r="G16628" i="2"/>
  <c r="G16629" i="2"/>
  <c r="G16630" i="2"/>
  <c r="G16631" i="2"/>
  <c r="G16632" i="2"/>
  <c r="G16633" i="2"/>
  <c r="G16634" i="2"/>
  <c r="G16635" i="2"/>
  <c r="G16636" i="2"/>
  <c r="G16637" i="2"/>
  <c r="G16638" i="2"/>
  <c r="G16639" i="2"/>
  <c r="G16640" i="2"/>
  <c r="G16641" i="2"/>
  <c r="G16642" i="2"/>
  <c r="G16643" i="2"/>
  <c r="G16644" i="2"/>
  <c r="G16645" i="2"/>
  <c r="G16646" i="2"/>
  <c r="G16647" i="2"/>
  <c r="G16648" i="2"/>
  <c r="G16649" i="2"/>
  <c r="G16650" i="2"/>
  <c r="G16651" i="2"/>
  <c r="G16652" i="2"/>
  <c r="G16653" i="2"/>
  <c r="G16654" i="2"/>
  <c r="G16655" i="2"/>
  <c r="G16656" i="2"/>
  <c r="G16657" i="2"/>
  <c r="G16658" i="2"/>
  <c r="G16659" i="2"/>
  <c r="G16660" i="2"/>
  <c r="G16661" i="2"/>
  <c r="G16662" i="2"/>
  <c r="G16663" i="2"/>
  <c r="G16664" i="2"/>
  <c r="G16665" i="2"/>
  <c r="G16666" i="2"/>
  <c r="G16667" i="2"/>
  <c r="G16668" i="2"/>
  <c r="G16669" i="2"/>
  <c r="G16670" i="2"/>
  <c r="G16671" i="2"/>
  <c r="G16672" i="2"/>
  <c r="G16673" i="2"/>
  <c r="G16674" i="2"/>
  <c r="G16675" i="2"/>
  <c r="G16676" i="2"/>
  <c r="G16677" i="2"/>
  <c r="G16678" i="2"/>
  <c r="G16679" i="2"/>
  <c r="G16680" i="2"/>
  <c r="G16681" i="2"/>
  <c r="G16682" i="2"/>
  <c r="G16683" i="2"/>
  <c r="G16684" i="2"/>
  <c r="G16685" i="2"/>
  <c r="G16686" i="2"/>
  <c r="G16687" i="2"/>
  <c r="G16688" i="2"/>
  <c r="G16689" i="2"/>
  <c r="G16690" i="2"/>
  <c r="G16691" i="2"/>
  <c r="G16692" i="2"/>
  <c r="G16693" i="2"/>
  <c r="G16694" i="2"/>
  <c r="G16695" i="2"/>
  <c r="G16696" i="2"/>
  <c r="G16697" i="2"/>
  <c r="G16698" i="2"/>
  <c r="G16699" i="2"/>
  <c r="G16700" i="2"/>
  <c r="G16701" i="2"/>
  <c r="G16702" i="2"/>
  <c r="G16703" i="2"/>
  <c r="G16704" i="2"/>
  <c r="G16705" i="2"/>
  <c r="G16706" i="2"/>
  <c r="G16707" i="2"/>
  <c r="G16708" i="2"/>
  <c r="G16709" i="2"/>
  <c r="G16710" i="2"/>
  <c r="G16711" i="2"/>
  <c r="G16712" i="2"/>
  <c r="G16713" i="2"/>
  <c r="G16714" i="2"/>
  <c r="G16715" i="2"/>
  <c r="G16716" i="2"/>
  <c r="G16717" i="2"/>
  <c r="G16718" i="2"/>
  <c r="G16719" i="2"/>
  <c r="G16720" i="2"/>
  <c r="G16721" i="2"/>
  <c r="G16722" i="2"/>
  <c r="G16723" i="2"/>
  <c r="G16724" i="2"/>
  <c r="G16725" i="2"/>
  <c r="G16726" i="2"/>
  <c r="G16727" i="2"/>
  <c r="G16728" i="2"/>
  <c r="G16729" i="2"/>
  <c r="G16730" i="2"/>
  <c r="G16731" i="2"/>
  <c r="G16732" i="2"/>
  <c r="G16733" i="2"/>
  <c r="G16734" i="2"/>
  <c r="G16735" i="2"/>
  <c r="G16736" i="2"/>
  <c r="G16737" i="2"/>
  <c r="G16738" i="2"/>
  <c r="G16739" i="2"/>
  <c r="G16740" i="2"/>
  <c r="G16741" i="2"/>
  <c r="G16742" i="2"/>
  <c r="G16743" i="2"/>
  <c r="G16744" i="2"/>
  <c r="G16745" i="2"/>
  <c r="G16746" i="2"/>
  <c r="G16747" i="2"/>
  <c r="G16748" i="2"/>
  <c r="G16749" i="2"/>
  <c r="G16750" i="2"/>
  <c r="G16751" i="2"/>
  <c r="G16752" i="2"/>
  <c r="G16753" i="2"/>
  <c r="G16754" i="2"/>
  <c r="G16755" i="2"/>
  <c r="G16756" i="2"/>
  <c r="G16757" i="2"/>
  <c r="G16758" i="2"/>
  <c r="G16759" i="2"/>
  <c r="G16760" i="2"/>
  <c r="G16761" i="2"/>
  <c r="G16762" i="2"/>
  <c r="G16763" i="2"/>
  <c r="G16764" i="2"/>
  <c r="G16765" i="2"/>
  <c r="G16766" i="2"/>
  <c r="G16767" i="2"/>
  <c r="G16768" i="2"/>
  <c r="G16769" i="2"/>
  <c r="G16770" i="2"/>
  <c r="G16771" i="2"/>
  <c r="G16772" i="2"/>
  <c r="G16773" i="2"/>
  <c r="G16774" i="2"/>
  <c r="G16775" i="2"/>
  <c r="G16776" i="2"/>
  <c r="G16777" i="2"/>
  <c r="G16778" i="2"/>
  <c r="G16779" i="2"/>
  <c r="G16780" i="2"/>
  <c r="G16781" i="2"/>
  <c r="G16782" i="2"/>
  <c r="G16783" i="2"/>
  <c r="G16784" i="2"/>
  <c r="G16785" i="2"/>
  <c r="G16786" i="2"/>
  <c r="G16787" i="2"/>
  <c r="G16788" i="2"/>
  <c r="G16789" i="2"/>
  <c r="G16790" i="2"/>
  <c r="G16791" i="2"/>
  <c r="G16792" i="2"/>
  <c r="G16793" i="2"/>
  <c r="G16794" i="2"/>
  <c r="G16795" i="2"/>
  <c r="G16796" i="2"/>
  <c r="G16797" i="2"/>
  <c r="G16798" i="2"/>
  <c r="G16799" i="2"/>
  <c r="G16800" i="2"/>
  <c r="G16801" i="2"/>
  <c r="G16802" i="2"/>
  <c r="G16803" i="2"/>
  <c r="G16804" i="2"/>
  <c r="G16805" i="2"/>
  <c r="G16806" i="2"/>
  <c r="G16807" i="2"/>
  <c r="G16808" i="2"/>
  <c r="G16809" i="2"/>
  <c r="G16810" i="2"/>
  <c r="G16811" i="2"/>
  <c r="G16812" i="2"/>
  <c r="G16813" i="2"/>
  <c r="G16814" i="2"/>
  <c r="G16815" i="2"/>
  <c r="G16816" i="2"/>
  <c r="G16817" i="2"/>
  <c r="G16818" i="2"/>
  <c r="G16819" i="2"/>
  <c r="G16820" i="2"/>
  <c r="G16821" i="2"/>
  <c r="G16822" i="2"/>
  <c r="G16823" i="2"/>
  <c r="G16824" i="2"/>
  <c r="G16825" i="2"/>
  <c r="G16826" i="2"/>
  <c r="G16827" i="2"/>
  <c r="G16828" i="2"/>
  <c r="G16829" i="2"/>
  <c r="G16830" i="2"/>
  <c r="G16831" i="2"/>
  <c r="G16832" i="2"/>
  <c r="G16833" i="2"/>
  <c r="G16834" i="2"/>
  <c r="G16835" i="2"/>
  <c r="G16836" i="2"/>
  <c r="G16837" i="2"/>
  <c r="G16838" i="2"/>
  <c r="G16839" i="2"/>
  <c r="G16840" i="2"/>
  <c r="G16841" i="2"/>
  <c r="G16842" i="2"/>
  <c r="G16843" i="2"/>
  <c r="G16844" i="2"/>
  <c r="G16845" i="2"/>
  <c r="G16846" i="2"/>
  <c r="G16847" i="2"/>
  <c r="G16848" i="2"/>
  <c r="G16849" i="2"/>
  <c r="G16850" i="2"/>
  <c r="G16851" i="2"/>
  <c r="G16852" i="2"/>
  <c r="G16853" i="2"/>
  <c r="G16854" i="2"/>
  <c r="G16855" i="2"/>
  <c r="G16856" i="2"/>
  <c r="G16857" i="2"/>
  <c r="G16858" i="2"/>
  <c r="G16859" i="2"/>
  <c r="G16860" i="2"/>
  <c r="G16861" i="2"/>
  <c r="G16862" i="2"/>
  <c r="G16863" i="2"/>
  <c r="G16864" i="2"/>
  <c r="G16865" i="2"/>
  <c r="G16866" i="2"/>
  <c r="G16867" i="2"/>
  <c r="G16868" i="2"/>
  <c r="G16869" i="2"/>
  <c r="G16870" i="2"/>
  <c r="G16871" i="2"/>
  <c r="G16872" i="2"/>
  <c r="G16873" i="2"/>
  <c r="G16874" i="2"/>
  <c r="G16875" i="2"/>
  <c r="G16876" i="2"/>
  <c r="G16877" i="2"/>
  <c r="G16878" i="2"/>
  <c r="G16879" i="2"/>
  <c r="G16880" i="2"/>
  <c r="G16881" i="2"/>
  <c r="G16882" i="2"/>
  <c r="G16883" i="2"/>
  <c r="G16884" i="2"/>
  <c r="G16885" i="2"/>
  <c r="G16886" i="2"/>
  <c r="G16887" i="2"/>
  <c r="G16888" i="2"/>
  <c r="G16889" i="2"/>
  <c r="G16890" i="2"/>
  <c r="G16891" i="2"/>
  <c r="G16892" i="2"/>
  <c r="G16893" i="2"/>
  <c r="G16894" i="2"/>
  <c r="G16895" i="2"/>
  <c r="G16896" i="2"/>
  <c r="G16897" i="2"/>
  <c r="G16898" i="2"/>
  <c r="G16899" i="2"/>
  <c r="G16900" i="2"/>
  <c r="G16901" i="2"/>
  <c r="G16902" i="2"/>
  <c r="G16903" i="2"/>
  <c r="G16904" i="2"/>
  <c r="G16905" i="2"/>
  <c r="G16906" i="2"/>
  <c r="G16907" i="2"/>
  <c r="G16908" i="2"/>
  <c r="G16909" i="2"/>
  <c r="G16910" i="2"/>
  <c r="G16911" i="2"/>
  <c r="G16912" i="2"/>
  <c r="G16913" i="2"/>
  <c r="G16914" i="2"/>
  <c r="G16915" i="2"/>
  <c r="G16916" i="2"/>
  <c r="G16917" i="2"/>
  <c r="G16918" i="2"/>
  <c r="G16919" i="2"/>
  <c r="G16920" i="2"/>
  <c r="G16921" i="2"/>
  <c r="G16922" i="2"/>
  <c r="G16923" i="2"/>
  <c r="G16924" i="2"/>
  <c r="G16925" i="2"/>
  <c r="G16926" i="2"/>
  <c r="G16927" i="2"/>
  <c r="G16928" i="2"/>
  <c r="G16929" i="2"/>
  <c r="G16930" i="2"/>
  <c r="G16931" i="2"/>
  <c r="G16932" i="2"/>
  <c r="G16933" i="2"/>
  <c r="G16934" i="2"/>
  <c r="G16935" i="2"/>
  <c r="G16936" i="2"/>
  <c r="G16937" i="2"/>
  <c r="G16938" i="2"/>
  <c r="G16939" i="2"/>
  <c r="G16940" i="2"/>
  <c r="G16941" i="2"/>
  <c r="G16942" i="2"/>
  <c r="G16943" i="2"/>
  <c r="G16944" i="2"/>
  <c r="G16945" i="2"/>
  <c r="G16946" i="2"/>
  <c r="G16947" i="2"/>
  <c r="G16948" i="2"/>
  <c r="G16949" i="2"/>
  <c r="G16950" i="2"/>
  <c r="G16951" i="2"/>
  <c r="G16952" i="2"/>
  <c r="G16953" i="2"/>
  <c r="G16954" i="2"/>
  <c r="G16955" i="2"/>
  <c r="G16956" i="2"/>
  <c r="G16957" i="2"/>
  <c r="G16958" i="2"/>
  <c r="G16959" i="2"/>
  <c r="G16960" i="2"/>
  <c r="G16961" i="2"/>
  <c r="G16962" i="2"/>
  <c r="G16963" i="2"/>
  <c r="G16964" i="2"/>
  <c r="G16965" i="2"/>
  <c r="G16966" i="2"/>
  <c r="G16967" i="2"/>
  <c r="G16968" i="2"/>
  <c r="G16969" i="2"/>
  <c r="G16970" i="2"/>
  <c r="G16971" i="2"/>
  <c r="G16972" i="2"/>
  <c r="G16973" i="2"/>
  <c r="G16974" i="2"/>
  <c r="G16975" i="2"/>
  <c r="G16976" i="2"/>
  <c r="G16977" i="2"/>
  <c r="G16978" i="2"/>
  <c r="G16979" i="2"/>
  <c r="G16980" i="2"/>
  <c r="G16981" i="2"/>
  <c r="G16982" i="2"/>
  <c r="G16983" i="2"/>
  <c r="G16984" i="2"/>
  <c r="G16985" i="2"/>
  <c r="G16986" i="2"/>
  <c r="G16987" i="2"/>
  <c r="G16988" i="2"/>
  <c r="G16989" i="2"/>
  <c r="G16990" i="2"/>
  <c r="G16991" i="2"/>
  <c r="G16992" i="2"/>
  <c r="G16993" i="2"/>
  <c r="G16994" i="2"/>
  <c r="G16995" i="2"/>
  <c r="G16996" i="2"/>
  <c r="G16997" i="2"/>
  <c r="G16998" i="2"/>
  <c r="G16999" i="2"/>
  <c r="G17000" i="2"/>
  <c r="G17001" i="2"/>
  <c r="G17002" i="2"/>
  <c r="G17003" i="2"/>
  <c r="G17004" i="2"/>
  <c r="G17005" i="2"/>
  <c r="G17006" i="2"/>
  <c r="G17007" i="2"/>
  <c r="G17008" i="2"/>
  <c r="G17009" i="2"/>
  <c r="G17010" i="2"/>
  <c r="G17011" i="2"/>
  <c r="G17012" i="2"/>
  <c r="G17013" i="2"/>
  <c r="G17014" i="2"/>
  <c r="G17015" i="2"/>
  <c r="G17016" i="2"/>
  <c r="G17017" i="2"/>
  <c r="G17018" i="2"/>
  <c r="G17019" i="2"/>
  <c r="G17020" i="2"/>
  <c r="G17021" i="2"/>
  <c r="G17022" i="2"/>
  <c r="G17023" i="2"/>
  <c r="G17024" i="2"/>
  <c r="G17025" i="2"/>
  <c r="G17026" i="2"/>
  <c r="G17027" i="2"/>
  <c r="G17028" i="2"/>
  <c r="G17029" i="2"/>
  <c r="G17030" i="2"/>
  <c r="G17031" i="2"/>
  <c r="G17032" i="2"/>
  <c r="G17033" i="2"/>
  <c r="G17034" i="2"/>
  <c r="G17035" i="2"/>
  <c r="G17036" i="2"/>
  <c r="G17037" i="2"/>
  <c r="G17038" i="2"/>
  <c r="G17039" i="2"/>
  <c r="G17040" i="2"/>
  <c r="G17041" i="2"/>
  <c r="G17042" i="2"/>
  <c r="G17043" i="2"/>
  <c r="G17044" i="2"/>
  <c r="G17045" i="2"/>
  <c r="G17046" i="2"/>
  <c r="G17047" i="2"/>
  <c r="G17048" i="2"/>
  <c r="G17049" i="2"/>
  <c r="G17050" i="2"/>
  <c r="G17051" i="2"/>
  <c r="G17052" i="2"/>
  <c r="G17053" i="2"/>
  <c r="G17054" i="2"/>
  <c r="G17055" i="2"/>
  <c r="G17056" i="2"/>
  <c r="G17057" i="2"/>
  <c r="G17058" i="2"/>
  <c r="G17059" i="2"/>
  <c r="G17060" i="2"/>
  <c r="G17061" i="2"/>
  <c r="G17062" i="2"/>
  <c r="G17063" i="2"/>
  <c r="G17064" i="2"/>
  <c r="G17065" i="2"/>
  <c r="G17066" i="2"/>
  <c r="G17067" i="2"/>
  <c r="G17068" i="2"/>
  <c r="G17069" i="2"/>
  <c r="G17070" i="2"/>
  <c r="G17071" i="2"/>
  <c r="G17072" i="2"/>
  <c r="G17073" i="2"/>
  <c r="G17074" i="2"/>
  <c r="G17075" i="2"/>
  <c r="G17076" i="2"/>
  <c r="G17077" i="2"/>
  <c r="G17078" i="2"/>
  <c r="G17079" i="2"/>
  <c r="G17080" i="2"/>
  <c r="G17081" i="2"/>
  <c r="G17082" i="2"/>
  <c r="G17083" i="2"/>
  <c r="G17084" i="2"/>
  <c r="G17085" i="2"/>
  <c r="G17086" i="2"/>
  <c r="G17087" i="2"/>
  <c r="G17088" i="2"/>
  <c r="G17089" i="2"/>
  <c r="G17090" i="2"/>
  <c r="G17091" i="2"/>
  <c r="G17092" i="2"/>
  <c r="G17093" i="2"/>
  <c r="G17094" i="2"/>
  <c r="G17095" i="2"/>
  <c r="G17096" i="2"/>
  <c r="G17097" i="2"/>
  <c r="G17098" i="2"/>
  <c r="G17099" i="2"/>
  <c r="G17100" i="2"/>
  <c r="G17101" i="2"/>
  <c r="G17102" i="2"/>
  <c r="G17103" i="2"/>
  <c r="G17104" i="2"/>
  <c r="G17105" i="2"/>
  <c r="G17106" i="2"/>
  <c r="G17107" i="2"/>
  <c r="G17108" i="2"/>
  <c r="G17109" i="2"/>
  <c r="G17110" i="2"/>
  <c r="G17111" i="2"/>
  <c r="G17112" i="2"/>
  <c r="G17113" i="2"/>
  <c r="G17114" i="2"/>
  <c r="G17115" i="2"/>
  <c r="G17116" i="2"/>
  <c r="G17117" i="2"/>
  <c r="G17118" i="2"/>
  <c r="G17119" i="2"/>
  <c r="G17120" i="2"/>
  <c r="G17121" i="2"/>
  <c r="G17122" i="2"/>
  <c r="G17123" i="2"/>
  <c r="G17124" i="2"/>
  <c r="G17125" i="2"/>
  <c r="G17126" i="2"/>
  <c r="G17127" i="2"/>
  <c r="G17128" i="2"/>
  <c r="G17129" i="2"/>
  <c r="G17130" i="2"/>
  <c r="G17131" i="2"/>
  <c r="G17132" i="2"/>
  <c r="G17133" i="2"/>
  <c r="G17134" i="2"/>
  <c r="G17135" i="2"/>
  <c r="G17136" i="2"/>
  <c r="G17137" i="2"/>
  <c r="G17138" i="2"/>
  <c r="G17139" i="2"/>
  <c r="G17140" i="2"/>
  <c r="G17141" i="2"/>
  <c r="G17142" i="2"/>
  <c r="G17143" i="2"/>
  <c r="G17144" i="2"/>
  <c r="G17145" i="2"/>
  <c r="G17146" i="2"/>
  <c r="G17147" i="2"/>
  <c r="G17148" i="2"/>
  <c r="G17149" i="2"/>
  <c r="G17150" i="2"/>
  <c r="G17151" i="2"/>
  <c r="G17152" i="2"/>
  <c r="G17153" i="2"/>
  <c r="G17154" i="2"/>
  <c r="G17155" i="2"/>
  <c r="G17156" i="2"/>
  <c r="G17157" i="2"/>
  <c r="G17158" i="2"/>
  <c r="G17159" i="2"/>
  <c r="G17160" i="2"/>
  <c r="G17161" i="2"/>
  <c r="G17162" i="2"/>
  <c r="G17163" i="2"/>
  <c r="G17164" i="2"/>
  <c r="G17165" i="2"/>
  <c r="G17166" i="2"/>
  <c r="G17167" i="2"/>
  <c r="G17168" i="2"/>
  <c r="G17169" i="2"/>
  <c r="G17170" i="2"/>
  <c r="G17171" i="2"/>
  <c r="G17172" i="2"/>
  <c r="G17173" i="2"/>
  <c r="G17174" i="2"/>
  <c r="G17175" i="2"/>
  <c r="G17176" i="2"/>
  <c r="G17177" i="2"/>
  <c r="G17178" i="2"/>
  <c r="G17179" i="2"/>
  <c r="G17180" i="2"/>
  <c r="G17181" i="2"/>
  <c r="G17182" i="2"/>
  <c r="G17183" i="2"/>
  <c r="G17184" i="2"/>
  <c r="G17185" i="2"/>
  <c r="G17186" i="2"/>
  <c r="G17187" i="2"/>
  <c r="G17188" i="2"/>
  <c r="G17189" i="2"/>
  <c r="G17190" i="2"/>
  <c r="G17191" i="2"/>
  <c r="G17192" i="2"/>
  <c r="G17193" i="2"/>
  <c r="G17194" i="2"/>
  <c r="G17195" i="2"/>
  <c r="G17196" i="2"/>
  <c r="G17197" i="2"/>
  <c r="G17198" i="2"/>
  <c r="G17199" i="2"/>
  <c r="G17200" i="2"/>
  <c r="G17201" i="2"/>
  <c r="G17202" i="2"/>
  <c r="G17203" i="2"/>
  <c r="G17204" i="2"/>
  <c r="G17205" i="2"/>
  <c r="G17206" i="2"/>
  <c r="G17207" i="2"/>
  <c r="G17208" i="2"/>
  <c r="G17209" i="2"/>
  <c r="G17210" i="2"/>
  <c r="G17211" i="2"/>
  <c r="G17212" i="2"/>
  <c r="G17213" i="2"/>
  <c r="G17214" i="2"/>
  <c r="G17215" i="2"/>
  <c r="G17216" i="2"/>
  <c r="G17217" i="2"/>
  <c r="G17218" i="2"/>
  <c r="G17219" i="2"/>
  <c r="G17220" i="2"/>
  <c r="G17221" i="2"/>
  <c r="G17222" i="2"/>
  <c r="G17223" i="2"/>
  <c r="G17224" i="2"/>
  <c r="G17225" i="2"/>
  <c r="G17226" i="2"/>
  <c r="G17227" i="2"/>
  <c r="G17228" i="2"/>
  <c r="G17229" i="2"/>
  <c r="G17230" i="2"/>
  <c r="G17231" i="2"/>
  <c r="G17232" i="2"/>
  <c r="G17233" i="2"/>
  <c r="G17234" i="2"/>
  <c r="G17235" i="2"/>
  <c r="G17236" i="2"/>
  <c r="G17237" i="2"/>
  <c r="G17238" i="2"/>
  <c r="G17239" i="2"/>
  <c r="G17240" i="2"/>
  <c r="G17241" i="2"/>
  <c r="G17242" i="2"/>
  <c r="G17243" i="2"/>
  <c r="G17244" i="2"/>
  <c r="G17245" i="2"/>
  <c r="G17246" i="2"/>
  <c r="G17247" i="2"/>
  <c r="G17248" i="2"/>
  <c r="G17249" i="2"/>
  <c r="G17250" i="2"/>
  <c r="G17251" i="2"/>
  <c r="G17252" i="2"/>
  <c r="G17253" i="2"/>
  <c r="G17254" i="2"/>
  <c r="G17255" i="2"/>
  <c r="G17256" i="2"/>
  <c r="G17257" i="2"/>
  <c r="G17258" i="2"/>
  <c r="G17259" i="2"/>
  <c r="G17260" i="2"/>
  <c r="G17261" i="2"/>
  <c r="G17262" i="2"/>
  <c r="G17263" i="2"/>
  <c r="G17264" i="2"/>
  <c r="G17265" i="2"/>
  <c r="G17266" i="2"/>
  <c r="G17267" i="2"/>
  <c r="G17268" i="2"/>
  <c r="G17269" i="2"/>
  <c r="G17270" i="2"/>
  <c r="G17271" i="2"/>
  <c r="G17272" i="2"/>
  <c r="G17273" i="2"/>
  <c r="G17274" i="2"/>
  <c r="G17275" i="2"/>
  <c r="G17276" i="2"/>
  <c r="G17277" i="2"/>
  <c r="G17278" i="2"/>
  <c r="G17279" i="2"/>
  <c r="G17280" i="2"/>
  <c r="G17281" i="2"/>
  <c r="G17282" i="2"/>
  <c r="G17283" i="2"/>
  <c r="G17284" i="2"/>
  <c r="G17285" i="2"/>
  <c r="G17286" i="2"/>
  <c r="G17287" i="2"/>
  <c r="G17288" i="2"/>
  <c r="G17289" i="2"/>
  <c r="G17290" i="2"/>
  <c r="G17291" i="2"/>
  <c r="G17292" i="2"/>
  <c r="G17293" i="2"/>
  <c r="G17294" i="2"/>
  <c r="G17295" i="2"/>
  <c r="G17296" i="2"/>
  <c r="G17297" i="2"/>
  <c r="G17298" i="2"/>
  <c r="G17299" i="2"/>
  <c r="G17300" i="2"/>
  <c r="G17301" i="2"/>
  <c r="G17302" i="2"/>
  <c r="G17303" i="2"/>
  <c r="G17304" i="2"/>
  <c r="G17305" i="2"/>
  <c r="G17306" i="2"/>
  <c r="G17307" i="2"/>
  <c r="G17308" i="2"/>
  <c r="G17309" i="2"/>
  <c r="G17310" i="2"/>
  <c r="G17311" i="2"/>
  <c r="G17312" i="2"/>
  <c r="G17313" i="2"/>
  <c r="G17314" i="2"/>
  <c r="G17315" i="2"/>
  <c r="G17316" i="2"/>
  <c r="G17317" i="2"/>
  <c r="G17318" i="2"/>
  <c r="G17319" i="2"/>
  <c r="G17320" i="2"/>
  <c r="G17321" i="2"/>
  <c r="G17322" i="2"/>
  <c r="G17323" i="2"/>
  <c r="G17324" i="2"/>
  <c r="G17325" i="2"/>
  <c r="G17326" i="2"/>
  <c r="G17327" i="2"/>
  <c r="G17328" i="2"/>
  <c r="G17329" i="2"/>
  <c r="G17330" i="2"/>
  <c r="G17331" i="2"/>
  <c r="G17332" i="2"/>
  <c r="G17333" i="2"/>
  <c r="G17334" i="2"/>
  <c r="G17335" i="2"/>
  <c r="G17336" i="2"/>
  <c r="G17337" i="2"/>
  <c r="G17338" i="2"/>
  <c r="G17339" i="2"/>
  <c r="G17340" i="2"/>
  <c r="G17341" i="2"/>
  <c r="G17342" i="2"/>
  <c r="G17343" i="2"/>
  <c r="G17344" i="2"/>
  <c r="G17345" i="2"/>
  <c r="G17346" i="2"/>
  <c r="G17347" i="2"/>
  <c r="G17348" i="2"/>
  <c r="G17349" i="2"/>
  <c r="G17350" i="2"/>
  <c r="G17351" i="2"/>
  <c r="G17352" i="2"/>
  <c r="G17353" i="2"/>
  <c r="G17354" i="2"/>
  <c r="G17355" i="2"/>
  <c r="G17356" i="2"/>
  <c r="G17357" i="2"/>
  <c r="G17358" i="2"/>
  <c r="G17359" i="2"/>
  <c r="G17360" i="2"/>
  <c r="G17361" i="2"/>
  <c r="G17362" i="2"/>
  <c r="G17363" i="2"/>
  <c r="G17364" i="2"/>
  <c r="G17365" i="2"/>
  <c r="G17366" i="2"/>
  <c r="G17367" i="2"/>
  <c r="G17368" i="2"/>
  <c r="G17369" i="2"/>
  <c r="G17370" i="2"/>
  <c r="G17371" i="2"/>
  <c r="G17372" i="2"/>
  <c r="G17373" i="2"/>
  <c r="G17374" i="2"/>
  <c r="G17375" i="2"/>
  <c r="G17376" i="2"/>
  <c r="G17377" i="2"/>
  <c r="G17378" i="2"/>
  <c r="G17379" i="2"/>
  <c r="G17380" i="2"/>
  <c r="G17381" i="2"/>
  <c r="G17382" i="2"/>
  <c r="G17383" i="2"/>
  <c r="G17384" i="2"/>
  <c r="G17385" i="2"/>
  <c r="G17386" i="2"/>
  <c r="G17387" i="2"/>
  <c r="G17388" i="2"/>
  <c r="G17389" i="2"/>
  <c r="G17390" i="2"/>
  <c r="G17391" i="2"/>
  <c r="G17392" i="2"/>
  <c r="G17393" i="2"/>
  <c r="G17394" i="2"/>
  <c r="G17395" i="2"/>
  <c r="G17396" i="2"/>
  <c r="G17397" i="2"/>
  <c r="G17398" i="2"/>
  <c r="G17399" i="2"/>
  <c r="G17400" i="2"/>
  <c r="G17401" i="2"/>
  <c r="G17402" i="2"/>
  <c r="G17403" i="2"/>
  <c r="G17404" i="2"/>
  <c r="G17405" i="2"/>
  <c r="G17406" i="2"/>
  <c r="G17407" i="2"/>
  <c r="G17408" i="2"/>
  <c r="G17409" i="2"/>
  <c r="G17410" i="2"/>
  <c r="G17411" i="2"/>
  <c r="G17412" i="2"/>
  <c r="G17413" i="2"/>
  <c r="G17414" i="2"/>
  <c r="G17415" i="2"/>
  <c r="G17416" i="2"/>
  <c r="G17417" i="2"/>
  <c r="G17418" i="2"/>
  <c r="G17419" i="2"/>
  <c r="G17420" i="2"/>
  <c r="G17421" i="2"/>
  <c r="G17422" i="2"/>
  <c r="G17423" i="2"/>
  <c r="G17424" i="2"/>
  <c r="G17425" i="2"/>
  <c r="G17426" i="2"/>
  <c r="G17427" i="2"/>
  <c r="G17428" i="2"/>
  <c r="G17429" i="2"/>
  <c r="G17430" i="2"/>
  <c r="G17431" i="2"/>
  <c r="G17432" i="2"/>
  <c r="G17433" i="2"/>
  <c r="G17434" i="2"/>
  <c r="G17435" i="2"/>
  <c r="G17436" i="2"/>
  <c r="G17437" i="2"/>
  <c r="G17438" i="2"/>
  <c r="G17439" i="2"/>
  <c r="G17440" i="2"/>
  <c r="G17441" i="2"/>
  <c r="G17442" i="2"/>
  <c r="G17443" i="2"/>
  <c r="G17444" i="2"/>
  <c r="G17445" i="2"/>
  <c r="G17446" i="2"/>
  <c r="G17447" i="2"/>
  <c r="G17448" i="2"/>
  <c r="G17449" i="2"/>
  <c r="G17450" i="2"/>
  <c r="G17451" i="2"/>
  <c r="G17452" i="2"/>
  <c r="G17453" i="2"/>
  <c r="G17454" i="2"/>
  <c r="G17455" i="2"/>
  <c r="G17456" i="2"/>
  <c r="G17457" i="2"/>
  <c r="G17458" i="2"/>
  <c r="G17459" i="2"/>
  <c r="G17460" i="2"/>
  <c r="G17461" i="2"/>
  <c r="G17462" i="2"/>
  <c r="G17463" i="2"/>
  <c r="G17464" i="2"/>
  <c r="G17465" i="2"/>
  <c r="G17466" i="2"/>
  <c r="G17467" i="2"/>
  <c r="G17468" i="2"/>
  <c r="G17469" i="2"/>
  <c r="G17470" i="2"/>
  <c r="G17471" i="2"/>
  <c r="G17472" i="2"/>
  <c r="G17473" i="2"/>
  <c r="G17474" i="2"/>
  <c r="G17475" i="2"/>
  <c r="G17476" i="2"/>
  <c r="G17477" i="2"/>
  <c r="G17478" i="2"/>
  <c r="G17479" i="2"/>
  <c r="G17480" i="2"/>
  <c r="G17481" i="2"/>
  <c r="G17482" i="2"/>
  <c r="G17483" i="2"/>
  <c r="G17484" i="2"/>
  <c r="G17485" i="2"/>
  <c r="G17486" i="2"/>
  <c r="G17487" i="2"/>
  <c r="G17488" i="2"/>
  <c r="G17489" i="2"/>
  <c r="G17490" i="2"/>
  <c r="G17491" i="2"/>
  <c r="G17492" i="2"/>
  <c r="G17493" i="2"/>
  <c r="G17494" i="2"/>
  <c r="G17495" i="2"/>
  <c r="G17496" i="2"/>
  <c r="G17497" i="2"/>
  <c r="G17498" i="2"/>
  <c r="G17499" i="2"/>
  <c r="G17500" i="2"/>
  <c r="G17501" i="2"/>
  <c r="G17502" i="2"/>
  <c r="G17503" i="2"/>
  <c r="G17504" i="2"/>
  <c r="G17505" i="2"/>
  <c r="G17506" i="2"/>
  <c r="G17507" i="2"/>
  <c r="G17508" i="2"/>
  <c r="G17509" i="2"/>
  <c r="G17510" i="2"/>
  <c r="G17511" i="2"/>
  <c r="G17512" i="2"/>
  <c r="G17513" i="2"/>
  <c r="G17514" i="2"/>
  <c r="G17515" i="2"/>
  <c r="G17516" i="2"/>
  <c r="G17517" i="2"/>
  <c r="G17518" i="2"/>
  <c r="G17519" i="2"/>
  <c r="G17520" i="2"/>
  <c r="G17521" i="2"/>
  <c r="G17522" i="2"/>
  <c r="G17523" i="2"/>
  <c r="G17524" i="2"/>
  <c r="G17525" i="2"/>
  <c r="G17526" i="2"/>
  <c r="G17527" i="2"/>
  <c r="G17528" i="2"/>
  <c r="G17529" i="2"/>
  <c r="G17530" i="2"/>
  <c r="G17531" i="2"/>
  <c r="G17532" i="2"/>
  <c r="G17533" i="2"/>
  <c r="G17534" i="2"/>
  <c r="G17535" i="2"/>
  <c r="G17536" i="2"/>
  <c r="G17537" i="2"/>
  <c r="G17538" i="2"/>
  <c r="G17539" i="2"/>
  <c r="G17540" i="2"/>
  <c r="G17541" i="2"/>
  <c r="G17542" i="2"/>
  <c r="G17543" i="2"/>
  <c r="G17544" i="2"/>
  <c r="G17545" i="2"/>
  <c r="G17546" i="2"/>
  <c r="G17547" i="2"/>
  <c r="G17548" i="2"/>
  <c r="G17549" i="2"/>
  <c r="G17550" i="2"/>
  <c r="G17551" i="2"/>
  <c r="G17552" i="2"/>
  <c r="G17553" i="2"/>
  <c r="G17554" i="2"/>
  <c r="G17555" i="2"/>
  <c r="G17556" i="2"/>
  <c r="G17557" i="2"/>
  <c r="G17558" i="2"/>
  <c r="G17559" i="2"/>
  <c r="G17560" i="2"/>
  <c r="G17561" i="2"/>
  <c r="G17562" i="2"/>
  <c r="G17563" i="2"/>
  <c r="G17564" i="2"/>
  <c r="G17565" i="2"/>
  <c r="G17566" i="2"/>
  <c r="G17567" i="2"/>
  <c r="G17568" i="2"/>
  <c r="G17569" i="2"/>
  <c r="G17570" i="2"/>
  <c r="G17571" i="2"/>
  <c r="G17572" i="2"/>
  <c r="G17573" i="2"/>
  <c r="G17574" i="2"/>
  <c r="G17575" i="2"/>
  <c r="G17576" i="2"/>
  <c r="G17577" i="2"/>
  <c r="G17578" i="2"/>
  <c r="G17579" i="2"/>
  <c r="G17580" i="2"/>
  <c r="G17581" i="2"/>
  <c r="G17582" i="2"/>
  <c r="G17583" i="2"/>
  <c r="G17584" i="2"/>
  <c r="G17585" i="2"/>
  <c r="G17586" i="2"/>
  <c r="G17587" i="2"/>
  <c r="G17588" i="2"/>
  <c r="G17589" i="2"/>
  <c r="G17590" i="2"/>
  <c r="G17591" i="2"/>
  <c r="G17592" i="2"/>
  <c r="G17593" i="2"/>
  <c r="G17594" i="2"/>
  <c r="G17595" i="2"/>
  <c r="G17596" i="2"/>
  <c r="G17597" i="2"/>
  <c r="G17598" i="2"/>
  <c r="G17599" i="2"/>
  <c r="G17600" i="2"/>
  <c r="G17601" i="2"/>
  <c r="G17602" i="2"/>
  <c r="G17603" i="2"/>
  <c r="G17604" i="2"/>
  <c r="G17605" i="2"/>
  <c r="G17606" i="2"/>
  <c r="G17607" i="2"/>
  <c r="G17608" i="2"/>
  <c r="G17609" i="2"/>
  <c r="G17610" i="2"/>
  <c r="G17611" i="2"/>
  <c r="G17612" i="2"/>
  <c r="G17613" i="2"/>
  <c r="G17614" i="2"/>
  <c r="G17615" i="2"/>
  <c r="G17616" i="2"/>
  <c r="G17617" i="2"/>
  <c r="G17618" i="2"/>
  <c r="G17619" i="2"/>
  <c r="G17620" i="2"/>
  <c r="G17621" i="2"/>
  <c r="G17622" i="2"/>
  <c r="G17623" i="2"/>
  <c r="G17624" i="2"/>
  <c r="G17625" i="2"/>
  <c r="G17626" i="2"/>
  <c r="G17627" i="2"/>
  <c r="G17628" i="2"/>
  <c r="G17629" i="2"/>
  <c r="G17630" i="2"/>
  <c r="G17631" i="2"/>
  <c r="G17632" i="2"/>
  <c r="G17633" i="2"/>
  <c r="G17634" i="2"/>
  <c r="G17635" i="2"/>
  <c r="G17636" i="2"/>
  <c r="G17637" i="2"/>
  <c r="G17638" i="2"/>
  <c r="G17639" i="2"/>
  <c r="G17640" i="2"/>
  <c r="G17641" i="2"/>
  <c r="G17642" i="2"/>
  <c r="G17643" i="2"/>
  <c r="G17644" i="2"/>
  <c r="G17645" i="2"/>
  <c r="G17646" i="2"/>
  <c r="G17647" i="2"/>
  <c r="G17648" i="2"/>
  <c r="G17649" i="2"/>
  <c r="G17650" i="2"/>
  <c r="G17651" i="2"/>
  <c r="G17652" i="2"/>
  <c r="G17653" i="2"/>
  <c r="G17654" i="2"/>
  <c r="G17655" i="2"/>
  <c r="G17656" i="2"/>
  <c r="G17657" i="2"/>
  <c r="G17658" i="2"/>
  <c r="G17659" i="2"/>
  <c r="G17660" i="2"/>
  <c r="G17661" i="2"/>
  <c r="G17662" i="2"/>
  <c r="G17663" i="2"/>
  <c r="G17664" i="2"/>
  <c r="G17665" i="2"/>
  <c r="G17666" i="2"/>
  <c r="G17667" i="2"/>
  <c r="G17668" i="2"/>
  <c r="G17669" i="2"/>
  <c r="G17670" i="2"/>
  <c r="G17671" i="2"/>
  <c r="G17672" i="2"/>
  <c r="G17673" i="2"/>
  <c r="G17674" i="2"/>
  <c r="G17675" i="2"/>
  <c r="G17676" i="2"/>
  <c r="G17677" i="2"/>
  <c r="G17678" i="2"/>
  <c r="G17679" i="2"/>
  <c r="G17680" i="2"/>
  <c r="G17681" i="2"/>
  <c r="G17682" i="2"/>
  <c r="G17683" i="2"/>
  <c r="G17684" i="2"/>
  <c r="G17685" i="2"/>
  <c r="G17686" i="2"/>
  <c r="G17687" i="2"/>
  <c r="G17688" i="2"/>
  <c r="G17689" i="2"/>
  <c r="G17690" i="2"/>
  <c r="G17691" i="2"/>
  <c r="G17692" i="2"/>
  <c r="G17693" i="2"/>
  <c r="G17694" i="2"/>
  <c r="G17695" i="2"/>
  <c r="G17696" i="2"/>
  <c r="G17697" i="2"/>
  <c r="G17698" i="2"/>
  <c r="G17699" i="2"/>
  <c r="G17700" i="2"/>
  <c r="G17701" i="2"/>
  <c r="G17702" i="2"/>
  <c r="G17703" i="2"/>
  <c r="G17704" i="2"/>
  <c r="G17705" i="2"/>
  <c r="G17706" i="2"/>
  <c r="G17707" i="2"/>
  <c r="G17708" i="2"/>
  <c r="G17709" i="2"/>
  <c r="G17710" i="2"/>
  <c r="G17711" i="2"/>
  <c r="G17712" i="2"/>
  <c r="G17713" i="2"/>
  <c r="G17714" i="2"/>
  <c r="G17715" i="2"/>
  <c r="G17716" i="2"/>
  <c r="G17717" i="2"/>
  <c r="G17718" i="2"/>
  <c r="G17719" i="2"/>
  <c r="G17720" i="2"/>
  <c r="G17721" i="2"/>
  <c r="G17722" i="2"/>
  <c r="G17723" i="2"/>
  <c r="G17724" i="2"/>
  <c r="G17725" i="2"/>
  <c r="G17726" i="2"/>
  <c r="G17727" i="2"/>
  <c r="G17728" i="2"/>
  <c r="G17729" i="2"/>
  <c r="G17730" i="2"/>
  <c r="G17731" i="2"/>
  <c r="G17732" i="2"/>
  <c r="G17733" i="2"/>
  <c r="G17734" i="2"/>
  <c r="G17735" i="2"/>
  <c r="G17736" i="2"/>
  <c r="G17737" i="2"/>
  <c r="G17738" i="2"/>
  <c r="G17739" i="2"/>
  <c r="G17740" i="2"/>
  <c r="G17741" i="2"/>
  <c r="G17742" i="2"/>
  <c r="G17743" i="2"/>
  <c r="G17744" i="2"/>
  <c r="G17745" i="2"/>
  <c r="G17746" i="2"/>
  <c r="G17747" i="2"/>
  <c r="G17748" i="2"/>
  <c r="G17749" i="2"/>
  <c r="G17750" i="2"/>
  <c r="G17751" i="2"/>
  <c r="G17752" i="2"/>
  <c r="G17753" i="2"/>
  <c r="G17754" i="2"/>
  <c r="G17755" i="2"/>
  <c r="G17756" i="2"/>
  <c r="G17757" i="2"/>
  <c r="G17758" i="2"/>
  <c r="G17759" i="2"/>
  <c r="G17760" i="2"/>
  <c r="G17761" i="2"/>
  <c r="G17762" i="2"/>
  <c r="G17763" i="2"/>
  <c r="G17764" i="2"/>
  <c r="G17765" i="2"/>
  <c r="G17766" i="2"/>
  <c r="G17767" i="2"/>
  <c r="G17768" i="2"/>
  <c r="G17769" i="2"/>
  <c r="G17770" i="2"/>
  <c r="G17771" i="2"/>
  <c r="G17772" i="2"/>
  <c r="G17773" i="2"/>
  <c r="G17774" i="2"/>
  <c r="G17775" i="2"/>
  <c r="G17776" i="2"/>
  <c r="G17777" i="2"/>
  <c r="G17778" i="2"/>
  <c r="G17779" i="2"/>
  <c r="G17780" i="2"/>
  <c r="G17781" i="2"/>
  <c r="G17782" i="2"/>
  <c r="G17783" i="2"/>
  <c r="G17784" i="2"/>
  <c r="G17785" i="2"/>
  <c r="G17786" i="2"/>
  <c r="G17787" i="2"/>
  <c r="G17788" i="2"/>
  <c r="G17789" i="2"/>
  <c r="G17790" i="2"/>
  <c r="G17791" i="2"/>
  <c r="G17792" i="2"/>
  <c r="G17793" i="2"/>
  <c r="G17794" i="2"/>
  <c r="G17795" i="2"/>
  <c r="G17796" i="2"/>
  <c r="G17797" i="2"/>
  <c r="G17798" i="2"/>
  <c r="G17799" i="2"/>
  <c r="G17800" i="2"/>
  <c r="G17801" i="2"/>
  <c r="G17802" i="2"/>
  <c r="G17803" i="2"/>
  <c r="G17804" i="2"/>
  <c r="G17805" i="2"/>
  <c r="G17806" i="2"/>
  <c r="G17807" i="2"/>
  <c r="G17808" i="2"/>
  <c r="G17809" i="2"/>
  <c r="G17810" i="2"/>
  <c r="G17811" i="2"/>
  <c r="G17812" i="2"/>
  <c r="G17813" i="2"/>
  <c r="G17814" i="2"/>
  <c r="G17815" i="2"/>
  <c r="G17816" i="2"/>
  <c r="G17817" i="2"/>
  <c r="G17818" i="2"/>
  <c r="G17819" i="2"/>
  <c r="G17820" i="2"/>
  <c r="G17821" i="2"/>
  <c r="G17822" i="2"/>
  <c r="G17823" i="2"/>
  <c r="G17824" i="2"/>
  <c r="G17825" i="2"/>
  <c r="G17826" i="2"/>
  <c r="G17827" i="2"/>
  <c r="G17828" i="2"/>
  <c r="G17829" i="2"/>
  <c r="G17830" i="2"/>
  <c r="G17831" i="2"/>
  <c r="G17832" i="2"/>
  <c r="G17833" i="2"/>
  <c r="G17834" i="2"/>
  <c r="G17835" i="2"/>
  <c r="G17836" i="2"/>
  <c r="G17837" i="2"/>
  <c r="G17838" i="2"/>
  <c r="G17839" i="2"/>
  <c r="G17840" i="2"/>
  <c r="G17841" i="2"/>
  <c r="G17842" i="2"/>
  <c r="G17843" i="2"/>
  <c r="G17844" i="2"/>
  <c r="G17845" i="2"/>
  <c r="G17846" i="2"/>
  <c r="G17847" i="2"/>
  <c r="G17848" i="2"/>
  <c r="G17849" i="2"/>
  <c r="G17850" i="2"/>
  <c r="G17851" i="2"/>
  <c r="G17852" i="2"/>
  <c r="G17853" i="2"/>
  <c r="G17854" i="2"/>
  <c r="G17855" i="2"/>
  <c r="G17856" i="2"/>
  <c r="G17857" i="2"/>
  <c r="G17858" i="2"/>
  <c r="G17859" i="2"/>
  <c r="G17860" i="2"/>
  <c r="G17861" i="2"/>
  <c r="G17862" i="2"/>
  <c r="G17863" i="2"/>
  <c r="G17864" i="2"/>
  <c r="G17865" i="2"/>
  <c r="G17866" i="2"/>
  <c r="G17867" i="2"/>
  <c r="G17868" i="2"/>
  <c r="G17869" i="2"/>
  <c r="G17870" i="2"/>
  <c r="G17871" i="2"/>
  <c r="G17872" i="2"/>
  <c r="G17873" i="2"/>
  <c r="G17874" i="2"/>
  <c r="G17875" i="2"/>
  <c r="G17876" i="2"/>
  <c r="G17877" i="2"/>
  <c r="G17878" i="2"/>
  <c r="G17879" i="2"/>
  <c r="G17880" i="2"/>
  <c r="G17881" i="2"/>
  <c r="G17882" i="2"/>
  <c r="G17883" i="2"/>
  <c r="G17884" i="2"/>
  <c r="G17885" i="2"/>
  <c r="G17886" i="2"/>
  <c r="G17887" i="2"/>
  <c r="G17888" i="2"/>
  <c r="G17889" i="2"/>
  <c r="G17890" i="2"/>
  <c r="G17891" i="2"/>
  <c r="G17892" i="2"/>
  <c r="G17893" i="2"/>
  <c r="G17894" i="2"/>
  <c r="G17895" i="2"/>
  <c r="G17896" i="2"/>
  <c r="G17897" i="2"/>
  <c r="G17898" i="2"/>
  <c r="G17899" i="2"/>
  <c r="G17900" i="2"/>
  <c r="G17901" i="2"/>
  <c r="G17902" i="2"/>
  <c r="G17903" i="2"/>
  <c r="G17904" i="2"/>
  <c r="G17905" i="2"/>
  <c r="G17906" i="2"/>
  <c r="G17907" i="2"/>
  <c r="G17908" i="2"/>
  <c r="G17909" i="2"/>
  <c r="G17910" i="2"/>
  <c r="G17911" i="2"/>
  <c r="G17912" i="2"/>
  <c r="G17913" i="2"/>
  <c r="G17914" i="2"/>
  <c r="G17915" i="2"/>
  <c r="G17916" i="2"/>
  <c r="G17917" i="2"/>
  <c r="G17918" i="2"/>
  <c r="G17919" i="2"/>
  <c r="G17920" i="2"/>
  <c r="G17921" i="2"/>
  <c r="G17922" i="2"/>
  <c r="G17923" i="2"/>
  <c r="G17924" i="2"/>
  <c r="G17925" i="2"/>
  <c r="G17926" i="2"/>
  <c r="G17927" i="2"/>
  <c r="G17928" i="2"/>
  <c r="G17929" i="2"/>
  <c r="G17930" i="2"/>
  <c r="G17931" i="2"/>
  <c r="G17932" i="2"/>
  <c r="G17933" i="2"/>
  <c r="G17934" i="2"/>
  <c r="G17935" i="2"/>
  <c r="G17936" i="2"/>
  <c r="G17937" i="2"/>
  <c r="G17938" i="2"/>
  <c r="G17939" i="2"/>
  <c r="G17940" i="2"/>
  <c r="G17941" i="2"/>
  <c r="G17942" i="2"/>
  <c r="G17943" i="2"/>
  <c r="G17944" i="2"/>
  <c r="G17945" i="2"/>
  <c r="G17946" i="2"/>
  <c r="G17947" i="2"/>
  <c r="G17948" i="2"/>
  <c r="G17949" i="2"/>
  <c r="G17950" i="2"/>
  <c r="G17951" i="2"/>
  <c r="G17952" i="2"/>
  <c r="G17953" i="2"/>
  <c r="G17954" i="2"/>
  <c r="G17955" i="2"/>
  <c r="G17956" i="2"/>
  <c r="G17957" i="2"/>
  <c r="G17958" i="2"/>
  <c r="G17959" i="2"/>
  <c r="G17960" i="2"/>
  <c r="G17961" i="2"/>
  <c r="G17962" i="2"/>
  <c r="G17963" i="2"/>
  <c r="G17964" i="2"/>
  <c r="G17965" i="2"/>
  <c r="G17966" i="2"/>
  <c r="G17967" i="2"/>
  <c r="G17968" i="2"/>
  <c r="G17969" i="2"/>
  <c r="G17970" i="2"/>
  <c r="G17971" i="2"/>
  <c r="G17972" i="2"/>
  <c r="G17973" i="2"/>
  <c r="G17974" i="2"/>
  <c r="G17975" i="2"/>
  <c r="G17976" i="2"/>
  <c r="G17977" i="2"/>
  <c r="G17978" i="2"/>
  <c r="G17979" i="2"/>
  <c r="G17980" i="2"/>
  <c r="G17981" i="2"/>
  <c r="G17982" i="2"/>
  <c r="G17983" i="2"/>
  <c r="G17984" i="2"/>
  <c r="G17985" i="2"/>
  <c r="G17986" i="2"/>
  <c r="G17987" i="2"/>
  <c r="G17988" i="2"/>
  <c r="G17989" i="2"/>
  <c r="G17990" i="2"/>
  <c r="G17991" i="2"/>
  <c r="G17992" i="2"/>
  <c r="G17993" i="2"/>
  <c r="G17994" i="2"/>
  <c r="G17995" i="2"/>
  <c r="G17996" i="2"/>
  <c r="G17997" i="2"/>
  <c r="G17998" i="2"/>
  <c r="G17999" i="2"/>
  <c r="G18000" i="2"/>
  <c r="G18001" i="2"/>
  <c r="G18002" i="2"/>
  <c r="G18003" i="2"/>
  <c r="G18004" i="2"/>
  <c r="G18005" i="2"/>
  <c r="G18006" i="2"/>
  <c r="G18007" i="2"/>
  <c r="G18008" i="2"/>
  <c r="G18009" i="2"/>
  <c r="G18010" i="2"/>
  <c r="G18011" i="2"/>
  <c r="G18012" i="2"/>
  <c r="G18013" i="2"/>
  <c r="G18014" i="2"/>
  <c r="G18015" i="2"/>
  <c r="G18016" i="2"/>
  <c r="G18017" i="2"/>
  <c r="G18018" i="2"/>
  <c r="G18019" i="2"/>
  <c r="G18020" i="2"/>
  <c r="G18021" i="2"/>
  <c r="G18022" i="2"/>
  <c r="G18023" i="2"/>
  <c r="G18024" i="2"/>
  <c r="G18025" i="2"/>
  <c r="G18026" i="2"/>
  <c r="G18027" i="2"/>
  <c r="G18028" i="2"/>
  <c r="G18029" i="2"/>
  <c r="G18030" i="2"/>
  <c r="G18031" i="2"/>
  <c r="G18032" i="2"/>
  <c r="G18033" i="2"/>
  <c r="G18034" i="2"/>
  <c r="G18035" i="2"/>
  <c r="G18036" i="2"/>
  <c r="G18037" i="2"/>
  <c r="G18038" i="2"/>
  <c r="G18039" i="2"/>
  <c r="G18040" i="2"/>
  <c r="G18041" i="2"/>
  <c r="G18042" i="2"/>
  <c r="G18043" i="2"/>
  <c r="G18044" i="2"/>
  <c r="G18045" i="2"/>
  <c r="G18046" i="2"/>
  <c r="G18047" i="2"/>
  <c r="G18048" i="2"/>
  <c r="G18049" i="2"/>
  <c r="G18050" i="2"/>
  <c r="G18051" i="2"/>
  <c r="G18052" i="2"/>
  <c r="G18053" i="2"/>
  <c r="G18054" i="2"/>
  <c r="G18055" i="2"/>
  <c r="G18056" i="2"/>
  <c r="G18057" i="2"/>
  <c r="G18058" i="2"/>
  <c r="G18059" i="2"/>
  <c r="G18060" i="2"/>
  <c r="G18061" i="2"/>
  <c r="G18062" i="2"/>
  <c r="G18063" i="2"/>
  <c r="G18064" i="2"/>
  <c r="G18065" i="2"/>
  <c r="G18066" i="2"/>
  <c r="G18067" i="2"/>
  <c r="G18068" i="2"/>
  <c r="G18069" i="2"/>
  <c r="G18070" i="2"/>
  <c r="G18071" i="2"/>
  <c r="G18072" i="2"/>
  <c r="G18073" i="2"/>
  <c r="G18074" i="2"/>
  <c r="G18075" i="2"/>
  <c r="G18076" i="2"/>
  <c r="G18077" i="2"/>
  <c r="G18078" i="2"/>
  <c r="G18079" i="2"/>
  <c r="G18080" i="2"/>
  <c r="G18081" i="2"/>
  <c r="G18082" i="2"/>
  <c r="G18083" i="2"/>
  <c r="G18084" i="2"/>
  <c r="G18085" i="2"/>
  <c r="G18086" i="2"/>
  <c r="G18087" i="2"/>
  <c r="G18088" i="2"/>
  <c r="G18089" i="2"/>
  <c r="G18090" i="2"/>
  <c r="G18091" i="2"/>
  <c r="G18092" i="2"/>
  <c r="G18093" i="2"/>
  <c r="G18094" i="2"/>
  <c r="G18095" i="2"/>
  <c r="G18096" i="2"/>
  <c r="G18097" i="2"/>
  <c r="G18098" i="2"/>
  <c r="G18099" i="2"/>
  <c r="G18100" i="2"/>
  <c r="G18101" i="2"/>
  <c r="G18102" i="2"/>
  <c r="G18103" i="2"/>
  <c r="G18104" i="2"/>
  <c r="G18105" i="2"/>
  <c r="G18106" i="2"/>
  <c r="G18107" i="2"/>
  <c r="G18108" i="2"/>
  <c r="G18109" i="2"/>
  <c r="G18110" i="2"/>
  <c r="G18111" i="2"/>
  <c r="G18112" i="2"/>
  <c r="G18113" i="2"/>
  <c r="G18114" i="2"/>
  <c r="G18115" i="2"/>
  <c r="G18116" i="2"/>
  <c r="G18117" i="2"/>
  <c r="G18118" i="2"/>
  <c r="G18119" i="2"/>
  <c r="G18120" i="2"/>
  <c r="G18121" i="2"/>
  <c r="G18122" i="2"/>
  <c r="G18123" i="2"/>
  <c r="G18124" i="2"/>
  <c r="G18125" i="2"/>
  <c r="G18126" i="2"/>
  <c r="G18127" i="2"/>
  <c r="G18128" i="2"/>
  <c r="G18129" i="2"/>
  <c r="G18130" i="2"/>
  <c r="G18131" i="2"/>
  <c r="G18132" i="2"/>
  <c r="G18133" i="2"/>
  <c r="G18134" i="2"/>
  <c r="G18135" i="2"/>
  <c r="G18136" i="2"/>
  <c r="G18137" i="2"/>
  <c r="G18138" i="2"/>
  <c r="G18139" i="2"/>
  <c r="G18140" i="2"/>
  <c r="G18141" i="2"/>
  <c r="G18142" i="2"/>
  <c r="G18143" i="2"/>
  <c r="G18144" i="2"/>
  <c r="G18145" i="2"/>
  <c r="G18146" i="2"/>
  <c r="G18147" i="2"/>
  <c r="G18148" i="2"/>
  <c r="G18149" i="2"/>
  <c r="G18150" i="2"/>
  <c r="G18151" i="2"/>
  <c r="G18152" i="2"/>
  <c r="G18153" i="2"/>
  <c r="G18154" i="2"/>
  <c r="G18155" i="2"/>
  <c r="G18156" i="2"/>
  <c r="G18157" i="2"/>
  <c r="G18158" i="2"/>
  <c r="G18159" i="2"/>
  <c r="G18160" i="2"/>
  <c r="G18161" i="2"/>
  <c r="G18162" i="2"/>
  <c r="G18163" i="2"/>
  <c r="G18164" i="2"/>
  <c r="G18165" i="2"/>
  <c r="G18166" i="2"/>
  <c r="G18167" i="2"/>
  <c r="G18168" i="2"/>
  <c r="G18169" i="2"/>
  <c r="G18170" i="2"/>
  <c r="G18171" i="2"/>
  <c r="G18172" i="2"/>
  <c r="G18173" i="2"/>
  <c r="G18174" i="2"/>
  <c r="G18175" i="2"/>
  <c r="G18176" i="2"/>
  <c r="G18177" i="2"/>
  <c r="G18178" i="2"/>
  <c r="G18179" i="2"/>
  <c r="G18180" i="2"/>
  <c r="G18181" i="2"/>
  <c r="G18182" i="2"/>
  <c r="G18183" i="2"/>
  <c r="G18184" i="2"/>
  <c r="G18185" i="2"/>
  <c r="G18186" i="2"/>
  <c r="G18187" i="2"/>
  <c r="G18188" i="2"/>
  <c r="G18189" i="2"/>
  <c r="G18190" i="2"/>
  <c r="G18191" i="2"/>
  <c r="G18192" i="2"/>
  <c r="G18193" i="2"/>
  <c r="G18194" i="2"/>
  <c r="G18195" i="2"/>
  <c r="G18196" i="2"/>
  <c r="G18197" i="2"/>
  <c r="G18198" i="2"/>
  <c r="G18199" i="2"/>
  <c r="G18200" i="2"/>
  <c r="G18201" i="2"/>
  <c r="G18202" i="2"/>
  <c r="G18203" i="2"/>
  <c r="G18204" i="2"/>
  <c r="G18205" i="2"/>
  <c r="G18206" i="2"/>
  <c r="G18207" i="2"/>
  <c r="G18208" i="2"/>
  <c r="G18209" i="2"/>
  <c r="G18210" i="2"/>
  <c r="G18211" i="2"/>
  <c r="G18212" i="2"/>
  <c r="G18213" i="2"/>
  <c r="G18214" i="2"/>
  <c r="G18215" i="2"/>
  <c r="G18216" i="2"/>
  <c r="G18217" i="2"/>
  <c r="G18218" i="2"/>
  <c r="G18219" i="2"/>
  <c r="G18220" i="2"/>
  <c r="G18221" i="2"/>
  <c r="G18222" i="2"/>
  <c r="G18223" i="2"/>
  <c r="G18224" i="2"/>
  <c r="G18225" i="2"/>
  <c r="G18226" i="2"/>
  <c r="G18227" i="2"/>
  <c r="G18228" i="2"/>
  <c r="G18229" i="2"/>
  <c r="G18230" i="2"/>
  <c r="G18231" i="2"/>
  <c r="G18232" i="2"/>
  <c r="G18233" i="2"/>
  <c r="G18234" i="2"/>
  <c r="G18235" i="2"/>
  <c r="G18236" i="2"/>
  <c r="G18237" i="2"/>
  <c r="G18238" i="2"/>
  <c r="G18239" i="2"/>
  <c r="G18240" i="2"/>
  <c r="G18241" i="2"/>
  <c r="G18242" i="2"/>
  <c r="G18243" i="2"/>
  <c r="G18244" i="2"/>
  <c r="G18245" i="2"/>
  <c r="G18246" i="2"/>
  <c r="G18247" i="2"/>
  <c r="G18248" i="2"/>
  <c r="G18249" i="2"/>
  <c r="G18250" i="2"/>
  <c r="G18251" i="2"/>
  <c r="G18252" i="2"/>
  <c r="G18253" i="2"/>
  <c r="G18254" i="2"/>
  <c r="G18255" i="2"/>
  <c r="G18256" i="2"/>
  <c r="G18257" i="2"/>
  <c r="G18258" i="2"/>
  <c r="G18259" i="2"/>
  <c r="G18260" i="2"/>
  <c r="G18261" i="2"/>
  <c r="G18262" i="2"/>
  <c r="G18263" i="2"/>
  <c r="G18264" i="2"/>
  <c r="G18265" i="2"/>
  <c r="G18266" i="2"/>
  <c r="G18267" i="2"/>
  <c r="G18268" i="2"/>
  <c r="G18269" i="2"/>
  <c r="G18270" i="2"/>
  <c r="G18271" i="2"/>
  <c r="G18272" i="2"/>
  <c r="G18273" i="2"/>
  <c r="G18274" i="2"/>
  <c r="G18275" i="2"/>
  <c r="G18276" i="2"/>
  <c r="G18277" i="2"/>
  <c r="G18278" i="2"/>
  <c r="G18279" i="2"/>
  <c r="G18280" i="2"/>
  <c r="G18281" i="2"/>
  <c r="G18282" i="2"/>
  <c r="G18283" i="2"/>
  <c r="G18284" i="2"/>
  <c r="G18285" i="2"/>
  <c r="G18286" i="2"/>
  <c r="G18287" i="2"/>
  <c r="G18288" i="2"/>
  <c r="G18289" i="2"/>
  <c r="G18290" i="2"/>
  <c r="G18291" i="2"/>
  <c r="G18292" i="2"/>
  <c r="G18293" i="2"/>
  <c r="G18294" i="2"/>
  <c r="G18295" i="2"/>
  <c r="G18296" i="2"/>
  <c r="G18297" i="2"/>
  <c r="G18298" i="2"/>
  <c r="G18299" i="2"/>
  <c r="G18300" i="2"/>
  <c r="G18301" i="2"/>
  <c r="G18302" i="2"/>
  <c r="G18303" i="2"/>
  <c r="G18304" i="2"/>
  <c r="G18305" i="2"/>
  <c r="G18306" i="2"/>
  <c r="G18307" i="2"/>
  <c r="G18308" i="2"/>
  <c r="G18309" i="2"/>
  <c r="G18310" i="2"/>
  <c r="G18311" i="2"/>
  <c r="G18312" i="2"/>
  <c r="G18313" i="2"/>
  <c r="G18314" i="2"/>
  <c r="G18315" i="2"/>
  <c r="G18316" i="2"/>
  <c r="G18317" i="2"/>
  <c r="G18318" i="2"/>
  <c r="G18319" i="2"/>
  <c r="G18320" i="2"/>
  <c r="G18321" i="2"/>
  <c r="G18322" i="2"/>
  <c r="G18323" i="2"/>
  <c r="G18324" i="2"/>
  <c r="G18325" i="2"/>
  <c r="G18326" i="2"/>
  <c r="G18327" i="2"/>
  <c r="G18328" i="2"/>
  <c r="G18329" i="2"/>
  <c r="G18330" i="2"/>
  <c r="G18331" i="2"/>
  <c r="G18332" i="2"/>
  <c r="G18333" i="2"/>
  <c r="G18334" i="2"/>
  <c r="G18335" i="2"/>
  <c r="G18336" i="2"/>
  <c r="G18337" i="2"/>
  <c r="G18338" i="2"/>
  <c r="G18339" i="2"/>
  <c r="G18340" i="2"/>
  <c r="G18341" i="2"/>
  <c r="G18342" i="2"/>
  <c r="G18343" i="2"/>
  <c r="G18344" i="2"/>
  <c r="G18345" i="2"/>
  <c r="G18346" i="2"/>
  <c r="G18347" i="2"/>
  <c r="G18348" i="2"/>
  <c r="G18349" i="2"/>
  <c r="G18350" i="2"/>
  <c r="G18351" i="2"/>
  <c r="G18352" i="2"/>
  <c r="G18353" i="2"/>
  <c r="G18354" i="2"/>
  <c r="G18355" i="2"/>
  <c r="G18356" i="2"/>
  <c r="G18357" i="2"/>
  <c r="G18358" i="2"/>
  <c r="G18359" i="2"/>
  <c r="G18360" i="2"/>
  <c r="G18361" i="2"/>
  <c r="G18362" i="2"/>
  <c r="G18363" i="2"/>
  <c r="G18364" i="2"/>
  <c r="G18365" i="2"/>
  <c r="G18366" i="2"/>
  <c r="G18367" i="2"/>
  <c r="G18368" i="2"/>
  <c r="G18369" i="2"/>
  <c r="G18370" i="2"/>
  <c r="G18371" i="2"/>
  <c r="G18372" i="2"/>
  <c r="G18373" i="2"/>
  <c r="G18374" i="2"/>
  <c r="G18375" i="2"/>
  <c r="G18376" i="2"/>
  <c r="G18377" i="2"/>
  <c r="G18378" i="2"/>
  <c r="G18379" i="2"/>
  <c r="G18380" i="2"/>
  <c r="G18381" i="2"/>
  <c r="G18382" i="2"/>
  <c r="G18383" i="2"/>
  <c r="G18384" i="2"/>
  <c r="G18385" i="2"/>
  <c r="G18386" i="2"/>
  <c r="G18387" i="2"/>
  <c r="G18388" i="2"/>
  <c r="G18389" i="2"/>
  <c r="G18390" i="2"/>
  <c r="G18391" i="2"/>
  <c r="G18392" i="2"/>
  <c r="G18393" i="2"/>
  <c r="G18394" i="2"/>
  <c r="G18395" i="2"/>
  <c r="G18396" i="2"/>
  <c r="G18397" i="2"/>
  <c r="G18398" i="2"/>
  <c r="G18399" i="2"/>
  <c r="G18400" i="2"/>
  <c r="G18401" i="2"/>
  <c r="G18402" i="2"/>
  <c r="G18403" i="2"/>
  <c r="G18404" i="2"/>
  <c r="G18405" i="2"/>
  <c r="G18406" i="2"/>
  <c r="G18407" i="2"/>
  <c r="G18408" i="2"/>
  <c r="G18409" i="2"/>
  <c r="G18410" i="2"/>
  <c r="G18411" i="2"/>
  <c r="G18412" i="2"/>
  <c r="G18413" i="2"/>
  <c r="G18414" i="2"/>
  <c r="G18415" i="2"/>
  <c r="G18416" i="2"/>
  <c r="G18417" i="2"/>
  <c r="G18418" i="2"/>
  <c r="G18419" i="2"/>
  <c r="G18420" i="2"/>
  <c r="G18421" i="2"/>
  <c r="G18422" i="2"/>
  <c r="G18423" i="2"/>
  <c r="G18424" i="2"/>
  <c r="G18425" i="2"/>
  <c r="G18426" i="2"/>
  <c r="G18427" i="2"/>
  <c r="G18428" i="2"/>
  <c r="G18429" i="2"/>
  <c r="G18430" i="2"/>
  <c r="G18431" i="2"/>
  <c r="G18432" i="2"/>
  <c r="G18433" i="2"/>
  <c r="G18434" i="2"/>
  <c r="G18435" i="2"/>
  <c r="G18436" i="2"/>
  <c r="G18437" i="2"/>
  <c r="G18438" i="2"/>
  <c r="G18439" i="2"/>
  <c r="G18440" i="2"/>
  <c r="G18441" i="2"/>
  <c r="G18442" i="2"/>
  <c r="G18443" i="2"/>
  <c r="G18444" i="2"/>
  <c r="G18445" i="2"/>
  <c r="G18446" i="2"/>
  <c r="G18447" i="2"/>
  <c r="G18448" i="2"/>
  <c r="G18449" i="2"/>
  <c r="G18450" i="2"/>
  <c r="G18451" i="2"/>
  <c r="G18452" i="2"/>
  <c r="G18453" i="2"/>
  <c r="G18454" i="2"/>
  <c r="G18455" i="2"/>
  <c r="G18456" i="2"/>
  <c r="G18457" i="2"/>
  <c r="G18458" i="2"/>
  <c r="G18459" i="2"/>
  <c r="G18460" i="2"/>
  <c r="G18461" i="2"/>
  <c r="G18462" i="2"/>
  <c r="G18463" i="2"/>
  <c r="G18464" i="2"/>
  <c r="G18465" i="2"/>
  <c r="G18466" i="2"/>
  <c r="G18467" i="2"/>
  <c r="G18468" i="2"/>
  <c r="G18469" i="2"/>
  <c r="G18470" i="2"/>
  <c r="G18471" i="2"/>
  <c r="G18472" i="2"/>
  <c r="G18473" i="2"/>
  <c r="G18474" i="2"/>
  <c r="G18475" i="2"/>
  <c r="G18476" i="2"/>
  <c r="G18477" i="2"/>
  <c r="G18478" i="2"/>
  <c r="G18479" i="2"/>
  <c r="G18480" i="2"/>
  <c r="G18481" i="2"/>
  <c r="G18482" i="2"/>
  <c r="G18483" i="2"/>
  <c r="G18484" i="2"/>
  <c r="G18485" i="2"/>
  <c r="G18486" i="2"/>
  <c r="G18487" i="2"/>
  <c r="G18488" i="2"/>
  <c r="G18489" i="2"/>
  <c r="G18490" i="2"/>
  <c r="G18491" i="2"/>
  <c r="G18492" i="2"/>
  <c r="G18493" i="2"/>
  <c r="G18494" i="2"/>
  <c r="G18495" i="2"/>
  <c r="G18496" i="2"/>
  <c r="G18497" i="2"/>
  <c r="G18498" i="2"/>
  <c r="G18499" i="2"/>
  <c r="G18500" i="2"/>
  <c r="G18501" i="2"/>
  <c r="G18502" i="2"/>
  <c r="G18503" i="2"/>
  <c r="G18504" i="2"/>
  <c r="G18505" i="2"/>
  <c r="G18506" i="2"/>
  <c r="G18507" i="2"/>
  <c r="G18508" i="2"/>
  <c r="G18509" i="2"/>
  <c r="G18510" i="2"/>
  <c r="G18511" i="2"/>
  <c r="G18512" i="2"/>
  <c r="G18513" i="2"/>
  <c r="G18514" i="2"/>
  <c r="G18515" i="2"/>
  <c r="G18516" i="2"/>
  <c r="G18517" i="2"/>
  <c r="G18518" i="2"/>
  <c r="G18519" i="2"/>
  <c r="G18520" i="2"/>
  <c r="G18521" i="2"/>
  <c r="G18522" i="2"/>
  <c r="G18523" i="2"/>
  <c r="G18524" i="2"/>
  <c r="G18525" i="2"/>
  <c r="G18526" i="2"/>
  <c r="G18527" i="2"/>
  <c r="G18528" i="2"/>
  <c r="G18529" i="2"/>
  <c r="G18530" i="2"/>
  <c r="G18531" i="2"/>
  <c r="G18532" i="2"/>
  <c r="G18533" i="2"/>
  <c r="G18534" i="2"/>
  <c r="G18535" i="2"/>
  <c r="G18536" i="2"/>
  <c r="G18537" i="2"/>
  <c r="G18538" i="2"/>
  <c r="G18539" i="2"/>
  <c r="G18540" i="2"/>
  <c r="G18541" i="2"/>
  <c r="G18542" i="2"/>
  <c r="G18543" i="2"/>
  <c r="G18544" i="2"/>
  <c r="G18545" i="2"/>
  <c r="G18546" i="2"/>
  <c r="G18547" i="2"/>
  <c r="G18548" i="2"/>
  <c r="G18549" i="2"/>
  <c r="G18550" i="2"/>
  <c r="G18551" i="2"/>
  <c r="G18552" i="2"/>
  <c r="G18553" i="2"/>
  <c r="G18554" i="2"/>
  <c r="G18555" i="2"/>
  <c r="G18556" i="2"/>
  <c r="G18557" i="2"/>
  <c r="G18558" i="2"/>
  <c r="G18559" i="2"/>
  <c r="G18560" i="2"/>
  <c r="G18561" i="2"/>
  <c r="G18562" i="2"/>
  <c r="G18563" i="2"/>
  <c r="G18564" i="2"/>
  <c r="G18565" i="2"/>
  <c r="G18566" i="2"/>
  <c r="G18567" i="2"/>
  <c r="G18568" i="2"/>
  <c r="G18569" i="2"/>
  <c r="G18570" i="2"/>
  <c r="G18571" i="2"/>
  <c r="G18572" i="2"/>
  <c r="G18573" i="2"/>
  <c r="G18574" i="2"/>
  <c r="G18575" i="2"/>
  <c r="G18576" i="2"/>
  <c r="G18577" i="2"/>
  <c r="G18578" i="2"/>
  <c r="G18579" i="2"/>
  <c r="G18580" i="2"/>
  <c r="G18581" i="2"/>
  <c r="G18582" i="2"/>
  <c r="G18583" i="2"/>
  <c r="G18584" i="2"/>
  <c r="G18585" i="2"/>
  <c r="G18586" i="2"/>
  <c r="G18587" i="2"/>
  <c r="G18588" i="2"/>
  <c r="G18589" i="2"/>
  <c r="G18590" i="2"/>
  <c r="G18591" i="2"/>
  <c r="G18592" i="2"/>
  <c r="G18593" i="2"/>
  <c r="G18594" i="2"/>
  <c r="G18595" i="2"/>
  <c r="G18596" i="2"/>
  <c r="G18597" i="2"/>
  <c r="G18598" i="2"/>
  <c r="G18599" i="2"/>
  <c r="G18600" i="2"/>
  <c r="G18601" i="2"/>
  <c r="G18602" i="2"/>
  <c r="G18603" i="2"/>
  <c r="G18604" i="2"/>
  <c r="G18605" i="2"/>
  <c r="G18606" i="2"/>
  <c r="G18607" i="2"/>
  <c r="G18608" i="2"/>
  <c r="G18609" i="2"/>
  <c r="G18610" i="2"/>
  <c r="G18611" i="2"/>
  <c r="G18612" i="2"/>
  <c r="G18613" i="2"/>
  <c r="G18614" i="2"/>
  <c r="G18615" i="2"/>
  <c r="G18616" i="2"/>
  <c r="G18617" i="2"/>
  <c r="G18618" i="2"/>
  <c r="G18619" i="2"/>
  <c r="G18620" i="2"/>
  <c r="G18621" i="2"/>
  <c r="G18622" i="2"/>
  <c r="G18623" i="2"/>
  <c r="G18624" i="2"/>
  <c r="G18625" i="2"/>
  <c r="G18626" i="2"/>
  <c r="G18627" i="2"/>
  <c r="G18628" i="2"/>
  <c r="G18629" i="2"/>
  <c r="G18630" i="2"/>
  <c r="G18631" i="2"/>
  <c r="G18632" i="2"/>
  <c r="G18633" i="2"/>
  <c r="G18634" i="2"/>
  <c r="G18635" i="2"/>
  <c r="G18636" i="2"/>
  <c r="G18637" i="2"/>
  <c r="G18638" i="2"/>
  <c r="G18639" i="2"/>
  <c r="G18640" i="2"/>
  <c r="G18641" i="2"/>
  <c r="G18642" i="2"/>
  <c r="G18643" i="2"/>
  <c r="G18644" i="2"/>
  <c r="G18645" i="2"/>
  <c r="G18646" i="2"/>
  <c r="G18647" i="2"/>
  <c r="G18648" i="2"/>
  <c r="G18649" i="2"/>
  <c r="G18650" i="2"/>
  <c r="G18651" i="2"/>
  <c r="G18652" i="2"/>
  <c r="G18653" i="2"/>
  <c r="G18654" i="2"/>
  <c r="G18655" i="2"/>
  <c r="G18656" i="2"/>
  <c r="G18657" i="2"/>
  <c r="G18658" i="2"/>
  <c r="G18659" i="2"/>
  <c r="G18660" i="2"/>
  <c r="G18661" i="2"/>
  <c r="G18662" i="2"/>
  <c r="G18663" i="2"/>
  <c r="G18664" i="2"/>
  <c r="G18665" i="2"/>
  <c r="G18666" i="2"/>
  <c r="G18667" i="2"/>
  <c r="G18668" i="2"/>
  <c r="G18669" i="2"/>
  <c r="G18670" i="2"/>
  <c r="G18671" i="2"/>
  <c r="G18672" i="2"/>
  <c r="G18673" i="2"/>
  <c r="G18674" i="2"/>
  <c r="G18675" i="2"/>
  <c r="G18676" i="2"/>
  <c r="G18677" i="2"/>
  <c r="G18678" i="2"/>
  <c r="G18679" i="2"/>
  <c r="G18680" i="2"/>
  <c r="G18681" i="2"/>
  <c r="G18682" i="2"/>
  <c r="G18683" i="2"/>
  <c r="G18684" i="2"/>
  <c r="G18685" i="2"/>
  <c r="G18686" i="2"/>
  <c r="G18687" i="2"/>
  <c r="G18688" i="2"/>
  <c r="G18689" i="2"/>
  <c r="G18690" i="2"/>
  <c r="G18691" i="2"/>
  <c r="G18692" i="2"/>
  <c r="G18693" i="2"/>
  <c r="G18694" i="2"/>
  <c r="G18695" i="2"/>
  <c r="G18696" i="2"/>
  <c r="G18697" i="2"/>
  <c r="G18698" i="2"/>
  <c r="G18699" i="2"/>
  <c r="G18700" i="2"/>
  <c r="G18701" i="2"/>
  <c r="G18702" i="2"/>
  <c r="G18703" i="2"/>
  <c r="G18704" i="2"/>
  <c r="G18705" i="2"/>
  <c r="G18706" i="2"/>
  <c r="G18707" i="2"/>
  <c r="G18708" i="2"/>
  <c r="G18709" i="2"/>
  <c r="G18710" i="2"/>
  <c r="G18711" i="2"/>
  <c r="G18712" i="2"/>
  <c r="G18713" i="2"/>
  <c r="G18714" i="2"/>
  <c r="G18715" i="2"/>
  <c r="G18716" i="2"/>
  <c r="G18717" i="2"/>
  <c r="G18718" i="2"/>
  <c r="G18719" i="2"/>
  <c r="G18720" i="2"/>
  <c r="G18721" i="2"/>
  <c r="G18722" i="2"/>
  <c r="G18723" i="2"/>
  <c r="G18724" i="2"/>
  <c r="G18725" i="2"/>
  <c r="G18726" i="2"/>
  <c r="G18727" i="2"/>
  <c r="G18728" i="2"/>
  <c r="G18729" i="2"/>
  <c r="G18730" i="2"/>
  <c r="G18731" i="2"/>
  <c r="G18732" i="2"/>
  <c r="G18733" i="2"/>
  <c r="G18734" i="2"/>
  <c r="G18735" i="2"/>
  <c r="G18736" i="2"/>
  <c r="G18737" i="2"/>
  <c r="G18738" i="2"/>
  <c r="G18739" i="2"/>
  <c r="G18740" i="2"/>
  <c r="G18741" i="2"/>
  <c r="G18742" i="2"/>
  <c r="G18743" i="2"/>
  <c r="G18744" i="2"/>
  <c r="G18745" i="2"/>
  <c r="G18746" i="2"/>
  <c r="G18747" i="2"/>
  <c r="G18748" i="2"/>
  <c r="G18749" i="2"/>
  <c r="G18750" i="2"/>
  <c r="G18751" i="2"/>
  <c r="G18752" i="2"/>
  <c r="G18753" i="2"/>
  <c r="G18754" i="2"/>
  <c r="G18755" i="2"/>
  <c r="G18756" i="2"/>
  <c r="G18757" i="2"/>
  <c r="G18758" i="2"/>
  <c r="G18759" i="2"/>
  <c r="G18760" i="2"/>
  <c r="G18761" i="2"/>
  <c r="G18762" i="2"/>
  <c r="G18763" i="2"/>
  <c r="G18764" i="2"/>
  <c r="G18765" i="2"/>
  <c r="G18766" i="2"/>
  <c r="G18767" i="2"/>
  <c r="G18768" i="2"/>
  <c r="G18769" i="2"/>
  <c r="G18770" i="2"/>
  <c r="G18771" i="2"/>
  <c r="G18772" i="2"/>
  <c r="G18773" i="2"/>
  <c r="G18774" i="2"/>
  <c r="G18775" i="2"/>
  <c r="G18776" i="2"/>
  <c r="G18777" i="2"/>
  <c r="G18778" i="2"/>
  <c r="G18779" i="2"/>
  <c r="G18780" i="2"/>
  <c r="G18781" i="2"/>
  <c r="G18782" i="2"/>
  <c r="G18783" i="2"/>
  <c r="G18784" i="2"/>
  <c r="G18785" i="2"/>
  <c r="G18786" i="2"/>
  <c r="G18787" i="2"/>
  <c r="G18788" i="2"/>
  <c r="G18789" i="2"/>
  <c r="G18790" i="2"/>
  <c r="G18791" i="2"/>
  <c r="G18792" i="2"/>
  <c r="G18793" i="2"/>
  <c r="G18794" i="2"/>
  <c r="G18795" i="2"/>
  <c r="G18796" i="2"/>
  <c r="G18797" i="2"/>
  <c r="G18798" i="2"/>
  <c r="G18799" i="2"/>
  <c r="G18800" i="2"/>
  <c r="G18801" i="2"/>
  <c r="G18802" i="2"/>
  <c r="G18803" i="2"/>
  <c r="G18804" i="2"/>
  <c r="G18805" i="2"/>
  <c r="G18806" i="2"/>
  <c r="G18807" i="2"/>
  <c r="G18808" i="2"/>
  <c r="G18809" i="2"/>
  <c r="G18810" i="2"/>
  <c r="G18811" i="2"/>
  <c r="G18812" i="2"/>
  <c r="G18813" i="2"/>
  <c r="G18814" i="2"/>
  <c r="G18815" i="2"/>
  <c r="G18816" i="2"/>
  <c r="G18817" i="2"/>
  <c r="G18818" i="2"/>
  <c r="G18819" i="2"/>
  <c r="G18820" i="2"/>
  <c r="G18821" i="2"/>
  <c r="G18822" i="2"/>
  <c r="G18823" i="2"/>
  <c r="G18824" i="2"/>
  <c r="G18825" i="2"/>
  <c r="G18826" i="2"/>
  <c r="G18827" i="2"/>
  <c r="G18828" i="2"/>
  <c r="G18829" i="2"/>
  <c r="G18830" i="2"/>
  <c r="G18831" i="2"/>
  <c r="G18832" i="2"/>
  <c r="G18833" i="2"/>
  <c r="G18834" i="2"/>
  <c r="G18835" i="2"/>
  <c r="G18836" i="2"/>
  <c r="G18837" i="2"/>
  <c r="G18838" i="2"/>
  <c r="G18839" i="2"/>
  <c r="G18840" i="2"/>
  <c r="G18841" i="2"/>
  <c r="G18842" i="2"/>
  <c r="G18843" i="2"/>
  <c r="G18844" i="2"/>
  <c r="G18845" i="2"/>
  <c r="G18846" i="2"/>
  <c r="G18847" i="2"/>
  <c r="G18848" i="2"/>
  <c r="G18849" i="2"/>
  <c r="G18850" i="2"/>
  <c r="G18851" i="2"/>
  <c r="G18852" i="2"/>
  <c r="G18853" i="2"/>
  <c r="G18854" i="2"/>
  <c r="G18855" i="2"/>
  <c r="G18856" i="2"/>
  <c r="G18857" i="2"/>
  <c r="G18858" i="2"/>
  <c r="G18859" i="2"/>
  <c r="G18860" i="2"/>
  <c r="G18861" i="2"/>
  <c r="G18862" i="2"/>
  <c r="G18863" i="2"/>
  <c r="G18864" i="2"/>
  <c r="G18865" i="2"/>
  <c r="G18866" i="2"/>
  <c r="G18867" i="2"/>
  <c r="G18868" i="2"/>
  <c r="G18869" i="2"/>
  <c r="G18870" i="2"/>
  <c r="G18871" i="2"/>
  <c r="G18872" i="2"/>
  <c r="G18873" i="2"/>
  <c r="G18874" i="2"/>
  <c r="G18875" i="2"/>
  <c r="G18876" i="2"/>
  <c r="G18877" i="2"/>
  <c r="G18878" i="2"/>
  <c r="G18879" i="2"/>
  <c r="G18880" i="2"/>
  <c r="G18881" i="2"/>
  <c r="G18882" i="2"/>
  <c r="G18883" i="2"/>
  <c r="G18884" i="2"/>
  <c r="G18885" i="2"/>
  <c r="G18886" i="2"/>
  <c r="G18887" i="2"/>
  <c r="G18888" i="2"/>
  <c r="G18889" i="2"/>
  <c r="G18890" i="2"/>
  <c r="G18891" i="2"/>
  <c r="G18892" i="2"/>
  <c r="G18893" i="2"/>
  <c r="G18894" i="2"/>
  <c r="G18895" i="2"/>
  <c r="G18896" i="2"/>
  <c r="G18897" i="2"/>
  <c r="G18898" i="2"/>
  <c r="G18899" i="2"/>
  <c r="G18900" i="2"/>
  <c r="G18901" i="2"/>
  <c r="G18902" i="2"/>
  <c r="G18903" i="2"/>
  <c r="G18904" i="2"/>
  <c r="G18905" i="2"/>
  <c r="G18906" i="2"/>
  <c r="G18907" i="2"/>
  <c r="G18908" i="2"/>
  <c r="G18909" i="2"/>
  <c r="G18910" i="2"/>
  <c r="G18911" i="2"/>
  <c r="G18912" i="2"/>
  <c r="G18913" i="2"/>
  <c r="G18914" i="2"/>
  <c r="G18915" i="2"/>
  <c r="G18916" i="2"/>
  <c r="G18917" i="2"/>
  <c r="G18918" i="2"/>
  <c r="G18919" i="2"/>
  <c r="G18920" i="2"/>
  <c r="G18921" i="2"/>
  <c r="G18922" i="2"/>
  <c r="G18923" i="2"/>
  <c r="G18924" i="2"/>
  <c r="G18925" i="2"/>
  <c r="G18926" i="2"/>
  <c r="G18927" i="2"/>
  <c r="G18928" i="2"/>
  <c r="G18929" i="2"/>
  <c r="G18930" i="2"/>
  <c r="G18931" i="2"/>
  <c r="G18932" i="2"/>
  <c r="G18933" i="2"/>
  <c r="G18934" i="2"/>
  <c r="G18935" i="2"/>
  <c r="G18936" i="2"/>
  <c r="G18937" i="2"/>
  <c r="G18938" i="2"/>
  <c r="G18939" i="2"/>
  <c r="G18940" i="2"/>
  <c r="G18941" i="2"/>
  <c r="G18942" i="2"/>
  <c r="G18943" i="2"/>
  <c r="G18944" i="2"/>
  <c r="G18945" i="2"/>
  <c r="G18946" i="2"/>
  <c r="G18947" i="2"/>
  <c r="G18948" i="2"/>
  <c r="G18949" i="2"/>
  <c r="G18950" i="2"/>
  <c r="G18951" i="2"/>
  <c r="G18952" i="2"/>
  <c r="G18953" i="2"/>
  <c r="G18954" i="2"/>
  <c r="G18955" i="2"/>
  <c r="G18956" i="2"/>
  <c r="G18957" i="2"/>
  <c r="G18958" i="2"/>
  <c r="G18959" i="2"/>
  <c r="G18960" i="2"/>
  <c r="G18961" i="2"/>
  <c r="G18962" i="2"/>
  <c r="G18963" i="2"/>
  <c r="G18964" i="2"/>
  <c r="G18965" i="2"/>
  <c r="G18966" i="2"/>
  <c r="G18967" i="2"/>
  <c r="G18968" i="2"/>
  <c r="G18969" i="2"/>
  <c r="G18970" i="2"/>
  <c r="G18971" i="2"/>
  <c r="G18972" i="2"/>
  <c r="G18973" i="2"/>
  <c r="G18974" i="2"/>
  <c r="G18975" i="2"/>
  <c r="G18976" i="2"/>
  <c r="G18977" i="2"/>
  <c r="G18978" i="2"/>
  <c r="G18979" i="2"/>
  <c r="G18980" i="2"/>
  <c r="G18981" i="2"/>
  <c r="G18982" i="2"/>
  <c r="G18983" i="2"/>
  <c r="G18984" i="2"/>
  <c r="G18985" i="2"/>
  <c r="G18986" i="2"/>
  <c r="G18987" i="2"/>
  <c r="G18988" i="2"/>
  <c r="G18989" i="2"/>
  <c r="G18990" i="2"/>
  <c r="G18991" i="2"/>
  <c r="G18992" i="2"/>
  <c r="G18993" i="2"/>
  <c r="G18994" i="2"/>
  <c r="G18995" i="2"/>
  <c r="G18996" i="2"/>
  <c r="G18997" i="2"/>
  <c r="G18998" i="2"/>
  <c r="G18999" i="2"/>
  <c r="G19000" i="2"/>
  <c r="G19001" i="2"/>
  <c r="G19002" i="2"/>
  <c r="G19003" i="2"/>
  <c r="G19004" i="2"/>
  <c r="G19005" i="2"/>
  <c r="G19006" i="2"/>
  <c r="G19007" i="2"/>
  <c r="G19008" i="2"/>
  <c r="G19009" i="2"/>
  <c r="G19010" i="2"/>
  <c r="G19011" i="2"/>
  <c r="G19012" i="2"/>
  <c r="G19013" i="2"/>
  <c r="G19014" i="2"/>
  <c r="G19015" i="2"/>
  <c r="G19016" i="2"/>
  <c r="G19017" i="2"/>
  <c r="G19018" i="2"/>
  <c r="G19019" i="2"/>
  <c r="G19020" i="2"/>
  <c r="G19021" i="2"/>
  <c r="G19022" i="2"/>
  <c r="G19023" i="2"/>
  <c r="G19024" i="2"/>
  <c r="G19025" i="2"/>
  <c r="G19026" i="2"/>
  <c r="G19027" i="2"/>
  <c r="G19028" i="2"/>
  <c r="G19029" i="2"/>
  <c r="G19030" i="2"/>
  <c r="G19031" i="2"/>
  <c r="G19032" i="2"/>
  <c r="G19033" i="2"/>
  <c r="G19034" i="2"/>
  <c r="G19035" i="2"/>
  <c r="G19036" i="2"/>
  <c r="G19037" i="2"/>
  <c r="G19038" i="2"/>
  <c r="G19039" i="2"/>
  <c r="G19040" i="2"/>
  <c r="G19041" i="2"/>
  <c r="G19042" i="2"/>
  <c r="G19043" i="2"/>
  <c r="G19044" i="2"/>
  <c r="G19045" i="2"/>
  <c r="G19046" i="2"/>
  <c r="G19047" i="2"/>
  <c r="G19048" i="2"/>
  <c r="G19049" i="2"/>
  <c r="G19050" i="2"/>
  <c r="G19051" i="2"/>
  <c r="G19052" i="2"/>
  <c r="G19053" i="2"/>
  <c r="G19054" i="2"/>
  <c r="G19055" i="2"/>
  <c r="G19056" i="2"/>
  <c r="G19057" i="2"/>
  <c r="G19058" i="2"/>
  <c r="G19059" i="2"/>
  <c r="G19060" i="2"/>
  <c r="G19061" i="2"/>
  <c r="G19062" i="2"/>
  <c r="G19063" i="2"/>
  <c r="G19064" i="2"/>
  <c r="G19065" i="2"/>
  <c r="G19066" i="2"/>
  <c r="G19067" i="2"/>
  <c r="G19068" i="2"/>
  <c r="G19069" i="2"/>
  <c r="G19070" i="2"/>
  <c r="G19071" i="2"/>
  <c r="G19072" i="2"/>
  <c r="G19073" i="2"/>
  <c r="G19074" i="2"/>
  <c r="G19075" i="2"/>
  <c r="G19076" i="2"/>
  <c r="G19077" i="2"/>
  <c r="G19078" i="2"/>
  <c r="G19079" i="2"/>
  <c r="G19080" i="2"/>
  <c r="G19081" i="2"/>
  <c r="G19082" i="2"/>
  <c r="G19083" i="2"/>
  <c r="G19084" i="2"/>
  <c r="G19085" i="2"/>
  <c r="G19086" i="2"/>
  <c r="G19087" i="2"/>
  <c r="G19088" i="2"/>
  <c r="G19089" i="2"/>
  <c r="G19090" i="2"/>
  <c r="G19091" i="2"/>
  <c r="G19092" i="2"/>
  <c r="G19093" i="2"/>
  <c r="G19094" i="2"/>
  <c r="G19095" i="2"/>
  <c r="G19096" i="2"/>
  <c r="G19097" i="2"/>
  <c r="G19098" i="2"/>
  <c r="G19099" i="2"/>
  <c r="G19100" i="2"/>
  <c r="G19101" i="2"/>
  <c r="G19102" i="2"/>
  <c r="G19103" i="2"/>
  <c r="G19104" i="2"/>
  <c r="G19105" i="2"/>
  <c r="G19106" i="2"/>
  <c r="G19107" i="2"/>
  <c r="G19108" i="2"/>
  <c r="G19109" i="2"/>
  <c r="G19110" i="2"/>
  <c r="G19111" i="2"/>
  <c r="G19112" i="2"/>
  <c r="G19113" i="2"/>
  <c r="G19114" i="2"/>
  <c r="G19115" i="2"/>
  <c r="G19116" i="2"/>
  <c r="G19117" i="2"/>
  <c r="G19118" i="2"/>
  <c r="G19119" i="2"/>
  <c r="G19120" i="2"/>
  <c r="G19121" i="2"/>
  <c r="G19122" i="2"/>
  <c r="G19123" i="2"/>
  <c r="G19124" i="2"/>
  <c r="G19125" i="2"/>
  <c r="G19126" i="2"/>
  <c r="G19127" i="2"/>
  <c r="G19128" i="2"/>
  <c r="G19129" i="2"/>
  <c r="G19130" i="2"/>
  <c r="G19131" i="2"/>
  <c r="G19132" i="2"/>
  <c r="G19133" i="2"/>
  <c r="G19134" i="2"/>
  <c r="G19135" i="2"/>
  <c r="G19136" i="2"/>
  <c r="G19137" i="2"/>
  <c r="G19138" i="2"/>
  <c r="G19139" i="2"/>
  <c r="G19140" i="2"/>
  <c r="G19141" i="2"/>
  <c r="G19142" i="2"/>
  <c r="G19143" i="2"/>
  <c r="G19144" i="2"/>
  <c r="G19145" i="2"/>
  <c r="G19146" i="2"/>
  <c r="G19147" i="2"/>
  <c r="G19148" i="2"/>
  <c r="G19149" i="2"/>
  <c r="G19150" i="2"/>
  <c r="G19151" i="2"/>
  <c r="G19152" i="2"/>
  <c r="G19153" i="2"/>
  <c r="G19154" i="2"/>
  <c r="G19155" i="2"/>
  <c r="G19156" i="2"/>
  <c r="G19157" i="2"/>
  <c r="G19158" i="2"/>
  <c r="G19159" i="2"/>
  <c r="G19160" i="2"/>
  <c r="G19161" i="2"/>
  <c r="G19162" i="2"/>
  <c r="G19163" i="2"/>
  <c r="G19164" i="2"/>
  <c r="G19165" i="2"/>
  <c r="G19166" i="2"/>
  <c r="G19167" i="2"/>
  <c r="G19168" i="2"/>
  <c r="G19169" i="2"/>
  <c r="G19170" i="2"/>
  <c r="G19171" i="2"/>
  <c r="G19172" i="2"/>
  <c r="G19173" i="2"/>
  <c r="G19174" i="2"/>
  <c r="G19175" i="2"/>
  <c r="G19176" i="2"/>
  <c r="G19177" i="2"/>
  <c r="G19178" i="2"/>
  <c r="G19179" i="2"/>
  <c r="G19180" i="2"/>
  <c r="G19181" i="2"/>
  <c r="G19182" i="2"/>
  <c r="G19183" i="2"/>
  <c r="G19184" i="2"/>
  <c r="G19185" i="2"/>
  <c r="G19186" i="2"/>
  <c r="G19187" i="2"/>
  <c r="G19188" i="2"/>
  <c r="G19189" i="2"/>
  <c r="G19190" i="2"/>
  <c r="G19191" i="2"/>
  <c r="G19192" i="2"/>
  <c r="G19193" i="2"/>
  <c r="G19194" i="2"/>
  <c r="G19195" i="2"/>
  <c r="G19196" i="2"/>
  <c r="G19197" i="2"/>
  <c r="G19198" i="2"/>
  <c r="G19199" i="2"/>
  <c r="G19200" i="2"/>
  <c r="G19201" i="2"/>
  <c r="G19202" i="2"/>
  <c r="G19203" i="2"/>
  <c r="G19204" i="2"/>
  <c r="G19205" i="2"/>
  <c r="G19206" i="2"/>
  <c r="G19207" i="2"/>
  <c r="G19208" i="2"/>
  <c r="G19209" i="2"/>
  <c r="G19210" i="2"/>
  <c r="G19211" i="2"/>
  <c r="G19212" i="2"/>
  <c r="G19213" i="2"/>
  <c r="G19214" i="2"/>
  <c r="G19215" i="2"/>
  <c r="G19216" i="2"/>
  <c r="G19217" i="2"/>
  <c r="G19218" i="2"/>
  <c r="G19219" i="2"/>
  <c r="G19220" i="2"/>
  <c r="G19221" i="2"/>
  <c r="G19222" i="2"/>
  <c r="G19223" i="2"/>
  <c r="G19224" i="2"/>
  <c r="G19225" i="2"/>
  <c r="G19226" i="2"/>
  <c r="G19227" i="2"/>
  <c r="G19228" i="2"/>
  <c r="G19229" i="2"/>
  <c r="G19230" i="2"/>
  <c r="G19231" i="2"/>
  <c r="G19232" i="2"/>
  <c r="G19233" i="2"/>
  <c r="G19234" i="2"/>
  <c r="G19235" i="2"/>
  <c r="G19236" i="2"/>
  <c r="G19237" i="2"/>
  <c r="G19238" i="2"/>
  <c r="G19239" i="2"/>
  <c r="G19240" i="2"/>
  <c r="G19241" i="2"/>
  <c r="G19242" i="2"/>
  <c r="G19243" i="2"/>
  <c r="G19244" i="2"/>
  <c r="G19245" i="2"/>
  <c r="G19246" i="2"/>
  <c r="G19247" i="2"/>
  <c r="G19248" i="2"/>
  <c r="G19249" i="2"/>
  <c r="G19250" i="2"/>
  <c r="G19251" i="2"/>
  <c r="G19252" i="2"/>
  <c r="G19253" i="2"/>
  <c r="G19254" i="2"/>
  <c r="G19255" i="2"/>
  <c r="G19256" i="2"/>
  <c r="G19257" i="2"/>
  <c r="G19258" i="2"/>
  <c r="G19259" i="2"/>
  <c r="G19260" i="2"/>
  <c r="G19261" i="2"/>
  <c r="G19262" i="2"/>
  <c r="G19263" i="2"/>
  <c r="G19264" i="2"/>
  <c r="G19265" i="2"/>
  <c r="G19266" i="2"/>
  <c r="G19267" i="2"/>
  <c r="G19268" i="2"/>
  <c r="G19269" i="2"/>
  <c r="G19270" i="2"/>
  <c r="G19271" i="2"/>
  <c r="G19272" i="2"/>
  <c r="G19273" i="2"/>
  <c r="G19274" i="2"/>
  <c r="G19275" i="2"/>
  <c r="G19276" i="2"/>
  <c r="G19277" i="2"/>
  <c r="G19278" i="2"/>
  <c r="G19279" i="2"/>
  <c r="G19280" i="2"/>
  <c r="G19281" i="2"/>
  <c r="G19282" i="2"/>
  <c r="G19283" i="2"/>
  <c r="G19284" i="2"/>
  <c r="G19285" i="2"/>
  <c r="G19286" i="2"/>
  <c r="G19287" i="2"/>
  <c r="G19288" i="2"/>
  <c r="G19289" i="2"/>
  <c r="G19290" i="2"/>
  <c r="G19291" i="2"/>
  <c r="G19292" i="2"/>
  <c r="G19293" i="2"/>
  <c r="G19294" i="2"/>
  <c r="G19295" i="2"/>
  <c r="G19296" i="2"/>
  <c r="G19297" i="2"/>
  <c r="G19298" i="2"/>
  <c r="G19299" i="2"/>
  <c r="G19300" i="2"/>
  <c r="G19301" i="2"/>
  <c r="G19302" i="2"/>
  <c r="G19303" i="2"/>
  <c r="G19304" i="2"/>
  <c r="G19305" i="2"/>
  <c r="G19306" i="2"/>
  <c r="G19307" i="2"/>
  <c r="G19308" i="2"/>
  <c r="G19309" i="2"/>
  <c r="G19310" i="2"/>
  <c r="G19311" i="2"/>
  <c r="G19312" i="2"/>
  <c r="G19313" i="2"/>
  <c r="G19314" i="2"/>
  <c r="G19315" i="2"/>
  <c r="G19316" i="2"/>
  <c r="G19317" i="2"/>
  <c r="G19318" i="2"/>
  <c r="G19319" i="2"/>
  <c r="G19320" i="2"/>
  <c r="G19321" i="2"/>
  <c r="G19322" i="2"/>
  <c r="G19323" i="2"/>
  <c r="G19324" i="2"/>
  <c r="G19325" i="2"/>
  <c r="G19326" i="2"/>
  <c r="G19327" i="2"/>
  <c r="G19328" i="2"/>
  <c r="G19329" i="2"/>
  <c r="G19330" i="2"/>
  <c r="G19331" i="2"/>
  <c r="G19332" i="2"/>
  <c r="G19333" i="2"/>
  <c r="G19334" i="2"/>
  <c r="G19335" i="2"/>
  <c r="G19336" i="2"/>
  <c r="G19337" i="2"/>
  <c r="G19338" i="2"/>
  <c r="G19339" i="2"/>
  <c r="G19340" i="2"/>
  <c r="G19341" i="2"/>
  <c r="G19342" i="2"/>
  <c r="G19343" i="2"/>
  <c r="G19344" i="2"/>
  <c r="G19345" i="2"/>
  <c r="G19346" i="2"/>
  <c r="G19347" i="2"/>
  <c r="G19348" i="2"/>
  <c r="G19349" i="2"/>
  <c r="G19350" i="2"/>
  <c r="G19351" i="2"/>
  <c r="G19352" i="2"/>
  <c r="G19353" i="2"/>
  <c r="G19354" i="2"/>
  <c r="G19355" i="2"/>
  <c r="G19356" i="2"/>
  <c r="G19357" i="2"/>
  <c r="G19358" i="2"/>
  <c r="G19359" i="2"/>
  <c r="G19360" i="2"/>
  <c r="G19361" i="2"/>
  <c r="G19362" i="2"/>
  <c r="G19363" i="2"/>
  <c r="G19364" i="2"/>
  <c r="G19365" i="2"/>
  <c r="G19366" i="2"/>
  <c r="G19367" i="2"/>
  <c r="G19368" i="2"/>
  <c r="G19369" i="2"/>
  <c r="G19370" i="2"/>
  <c r="G19371" i="2"/>
  <c r="G19372" i="2"/>
  <c r="G19373" i="2"/>
  <c r="G19374" i="2"/>
  <c r="G19375" i="2"/>
  <c r="G19376" i="2"/>
  <c r="G19377" i="2"/>
  <c r="G19378" i="2"/>
  <c r="G19379" i="2"/>
  <c r="G19380" i="2"/>
  <c r="G19381" i="2"/>
  <c r="G19382" i="2"/>
  <c r="G19383" i="2"/>
  <c r="G19384" i="2"/>
  <c r="G19385" i="2"/>
  <c r="G19386" i="2"/>
  <c r="G19387" i="2"/>
  <c r="G19388" i="2"/>
  <c r="G19389" i="2"/>
  <c r="G19390" i="2"/>
  <c r="G19391" i="2"/>
  <c r="G19392" i="2"/>
  <c r="G19393" i="2"/>
  <c r="G19394" i="2"/>
  <c r="G19395" i="2"/>
  <c r="G19396" i="2"/>
  <c r="G19397" i="2"/>
  <c r="G19398" i="2"/>
  <c r="G19399" i="2"/>
  <c r="G19400" i="2"/>
  <c r="G19401" i="2"/>
  <c r="G19402" i="2"/>
  <c r="G19403" i="2"/>
  <c r="G19404" i="2"/>
  <c r="G19405" i="2"/>
  <c r="G19406" i="2"/>
  <c r="G19407" i="2"/>
  <c r="G19408" i="2"/>
  <c r="G19409" i="2"/>
  <c r="G19410" i="2"/>
  <c r="G19411" i="2"/>
  <c r="G19412" i="2"/>
  <c r="G19413" i="2"/>
  <c r="G19414" i="2"/>
  <c r="G19415" i="2"/>
  <c r="G19416" i="2"/>
  <c r="G19417" i="2"/>
  <c r="G19418" i="2"/>
  <c r="G19419" i="2"/>
  <c r="G19420" i="2"/>
  <c r="G19421" i="2"/>
  <c r="G19422" i="2"/>
  <c r="G19423" i="2"/>
  <c r="G19424" i="2"/>
  <c r="G19425" i="2"/>
  <c r="G19426" i="2"/>
  <c r="G19427" i="2"/>
  <c r="G19428" i="2"/>
  <c r="G19429" i="2"/>
  <c r="G19430" i="2"/>
  <c r="G19431" i="2"/>
  <c r="G19432" i="2"/>
  <c r="G19433" i="2"/>
  <c r="G19434" i="2"/>
  <c r="G19435" i="2"/>
  <c r="G19436" i="2"/>
  <c r="G19437" i="2"/>
  <c r="G19438" i="2"/>
  <c r="G19439" i="2"/>
  <c r="G19440" i="2"/>
  <c r="G19441" i="2"/>
  <c r="G19442" i="2"/>
  <c r="G19443" i="2"/>
  <c r="G19444" i="2"/>
  <c r="G19445" i="2"/>
  <c r="G19446" i="2"/>
  <c r="G19447" i="2"/>
  <c r="G19448" i="2"/>
  <c r="G19449" i="2"/>
  <c r="G19450" i="2"/>
  <c r="G19451" i="2"/>
  <c r="G19452" i="2"/>
  <c r="G19453" i="2"/>
  <c r="G19454" i="2"/>
  <c r="G19455" i="2"/>
  <c r="G19456" i="2"/>
  <c r="G19457" i="2"/>
  <c r="G19458" i="2"/>
  <c r="G19459" i="2"/>
  <c r="G19460" i="2"/>
  <c r="G19461" i="2"/>
  <c r="G19462" i="2"/>
  <c r="G19463" i="2"/>
  <c r="G19464" i="2"/>
  <c r="G19465" i="2"/>
  <c r="G19466" i="2"/>
  <c r="G19467" i="2"/>
  <c r="G19468" i="2"/>
  <c r="G19469" i="2"/>
  <c r="G19470" i="2"/>
  <c r="G19471" i="2"/>
  <c r="G19472" i="2"/>
  <c r="G19473" i="2"/>
  <c r="G19474" i="2"/>
  <c r="G19475" i="2"/>
  <c r="G19476" i="2"/>
  <c r="G19477" i="2"/>
  <c r="G19478" i="2"/>
  <c r="G19479" i="2"/>
  <c r="G19480" i="2"/>
  <c r="G19481" i="2"/>
  <c r="G19482" i="2"/>
  <c r="G19483" i="2"/>
  <c r="G19484" i="2"/>
  <c r="G19485" i="2"/>
  <c r="G19486" i="2"/>
  <c r="G19487" i="2"/>
  <c r="G19488" i="2"/>
  <c r="G19489" i="2"/>
  <c r="G19490" i="2"/>
  <c r="G19491" i="2"/>
  <c r="G19492" i="2"/>
  <c r="G19493" i="2"/>
  <c r="G19494" i="2"/>
  <c r="G19495" i="2"/>
  <c r="G19496" i="2"/>
  <c r="G19497" i="2"/>
  <c r="G19498" i="2"/>
  <c r="G19499" i="2"/>
  <c r="G19500" i="2"/>
  <c r="G19501" i="2"/>
  <c r="G19502" i="2"/>
  <c r="G19503" i="2"/>
  <c r="G19504" i="2"/>
  <c r="G19505" i="2"/>
  <c r="G19506" i="2"/>
  <c r="G19507" i="2"/>
  <c r="G19508" i="2"/>
  <c r="G19509" i="2"/>
  <c r="G19510" i="2"/>
  <c r="G19511" i="2"/>
  <c r="G19512" i="2"/>
  <c r="G19513" i="2"/>
  <c r="G19514" i="2"/>
  <c r="G19515" i="2"/>
  <c r="G19516" i="2"/>
  <c r="G19517" i="2"/>
  <c r="G19518" i="2"/>
  <c r="G19519" i="2"/>
  <c r="G19520" i="2"/>
  <c r="G19521" i="2"/>
  <c r="G19522" i="2"/>
  <c r="G19523" i="2"/>
  <c r="G19524" i="2"/>
  <c r="G19525" i="2"/>
  <c r="G19526" i="2"/>
  <c r="G19527" i="2"/>
  <c r="G19528" i="2"/>
  <c r="G19529" i="2"/>
  <c r="G19530" i="2"/>
  <c r="G19531" i="2"/>
  <c r="G19532" i="2"/>
  <c r="G19533" i="2"/>
  <c r="G19534" i="2"/>
  <c r="G19535" i="2"/>
  <c r="G19536" i="2"/>
  <c r="G19537" i="2"/>
  <c r="G19538" i="2"/>
  <c r="G19539" i="2"/>
  <c r="G19540" i="2"/>
  <c r="G19541" i="2"/>
  <c r="G19542" i="2"/>
  <c r="G19543" i="2"/>
  <c r="G19544" i="2"/>
  <c r="G19545" i="2"/>
  <c r="G19546" i="2"/>
  <c r="G19547" i="2"/>
  <c r="G19548" i="2"/>
  <c r="G19549" i="2"/>
  <c r="G19550" i="2"/>
  <c r="G19551" i="2"/>
  <c r="G19552" i="2"/>
  <c r="G19553" i="2"/>
  <c r="G19554" i="2"/>
  <c r="G19555" i="2"/>
  <c r="G19556" i="2"/>
  <c r="G19557" i="2"/>
  <c r="G19558" i="2"/>
  <c r="G19559" i="2"/>
  <c r="G19560" i="2"/>
  <c r="G19561" i="2"/>
  <c r="G19562" i="2"/>
  <c r="G19563" i="2"/>
  <c r="G19564" i="2"/>
  <c r="G19565" i="2"/>
  <c r="G19566" i="2"/>
  <c r="G19567" i="2"/>
  <c r="G19568" i="2"/>
  <c r="G19569" i="2"/>
  <c r="G19570" i="2"/>
  <c r="G19571" i="2"/>
  <c r="G19572" i="2"/>
  <c r="G19573" i="2"/>
  <c r="G19574" i="2"/>
  <c r="G19575" i="2"/>
  <c r="G19576" i="2"/>
  <c r="G19577" i="2"/>
  <c r="G19578" i="2"/>
  <c r="G19579" i="2"/>
  <c r="G19580" i="2"/>
  <c r="G19581" i="2"/>
  <c r="G19582" i="2"/>
  <c r="G19583" i="2"/>
  <c r="G19584" i="2"/>
  <c r="G19585" i="2"/>
  <c r="G19586" i="2"/>
  <c r="G19587" i="2"/>
  <c r="G19588" i="2"/>
  <c r="G19589" i="2"/>
  <c r="G19590" i="2"/>
  <c r="G19591" i="2"/>
  <c r="G19592" i="2"/>
  <c r="G19593" i="2"/>
  <c r="G19594" i="2"/>
  <c r="G19595" i="2"/>
  <c r="G19596" i="2"/>
  <c r="G19597" i="2"/>
  <c r="G19598" i="2"/>
  <c r="G19599" i="2"/>
  <c r="G19600" i="2"/>
  <c r="G19601" i="2"/>
  <c r="G19602" i="2"/>
  <c r="G19603" i="2"/>
  <c r="G19604" i="2"/>
  <c r="G19605" i="2"/>
  <c r="G19606" i="2"/>
  <c r="G19607" i="2"/>
  <c r="G19608" i="2"/>
  <c r="G19609" i="2"/>
  <c r="G19610" i="2"/>
  <c r="G19611" i="2"/>
  <c r="G19612" i="2"/>
  <c r="G19613" i="2"/>
  <c r="G19614" i="2"/>
  <c r="G19615" i="2"/>
  <c r="G19616" i="2"/>
  <c r="G19617" i="2"/>
  <c r="G19618" i="2"/>
  <c r="G19619" i="2"/>
  <c r="G19620" i="2"/>
  <c r="G19621" i="2"/>
  <c r="G19622" i="2"/>
  <c r="G19623" i="2"/>
  <c r="G19624" i="2"/>
  <c r="G19625" i="2"/>
  <c r="G19626" i="2"/>
  <c r="G19627" i="2"/>
  <c r="G19628" i="2"/>
  <c r="G19629" i="2"/>
  <c r="G19630" i="2"/>
  <c r="G19631" i="2"/>
  <c r="G19632" i="2"/>
  <c r="G19633" i="2"/>
  <c r="G19634" i="2"/>
  <c r="G19635" i="2"/>
  <c r="G19636" i="2"/>
  <c r="G19637" i="2"/>
  <c r="G19638" i="2"/>
  <c r="G19639" i="2"/>
  <c r="G19640" i="2"/>
  <c r="G19641" i="2"/>
  <c r="G19642" i="2"/>
  <c r="G19643" i="2"/>
  <c r="G19644" i="2"/>
  <c r="G19645" i="2"/>
  <c r="G19646" i="2"/>
  <c r="G19647" i="2"/>
  <c r="G19648" i="2"/>
  <c r="G19649" i="2"/>
  <c r="G19650" i="2"/>
  <c r="G19651" i="2"/>
  <c r="G19652" i="2"/>
  <c r="G19653" i="2"/>
  <c r="G19654" i="2"/>
  <c r="G19655" i="2"/>
  <c r="G19656" i="2"/>
  <c r="G19657" i="2"/>
  <c r="G19658" i="2"/>
  <c r="G19659" i="2"/>
  <c r="G19660" i="2"/>
  <c r="G19661" i="2"/>
  <c r="G19662" i="2"/>
  <c r="G19663" i="2"/>
  <c r="G19664" i="2"/>
  <c r="G19665" i="2"/>
  <c r="G19666" i="2"/>
  <c r="G19667" i="2"/>
  <c r="G19668" i="2"/>
  <c r="G19669" i="2"/>
  <c r="G19670" i="2"/>
  <c r="G19671" i="2"/>
  <c r="G19672" i="2"/>
  <c r="G19673" i="2"/>
  <c r="G19674" i="2"/>
  <c r="G19675" i="2"/>
  <c r="G19676" i="2"/>
  <c r="G19677" i="2"/>
  <c r="G19678" i="2"/>
  <c r="G19679" i="2"/>
  <c r="G19680" i="2"/>
  <c r="G19681" i="2"/>
  <c r="G19682" i="2"/>
  <c r="G19683" i="2"/>
  <c r="G19684" i="2"/>
  <c r="G19685" i="2"/>
  <c r="G19686" i="2"/>
  <c r="G19687" i="2"/>
  <c r="G19688" i="2"/>
  <c r="G19689" i="2"/>
  <c r="G19690" i="2"/>
  <c r="G19691" i="2"/>
  <c r="G19692" i="2"/>
  <c r="G19693" i="2"/>
  <c r="G19694" i="2"/>
  <c r="G19695" i="2"/>
  <c r="G19696" i="2"/>
  <c r="G19697" i="2"/>
  <c r="G19698" i="2"/>
  <c r="G19699" i="2"/>
  <c r="G19700" i="2"/>
  <c r="G19701" i="2"/>
  <c r="G19702" i="2"/>
  <c r="G19703" i="2"/>
  <c r="G19704" i="2"/>
  <c r="G19705" i="2"/>
  <c r="G19706" i="2"/>
  <c r="G19707" i="2"/>
  <c r="G19708" i="2"/>
  <c r="G19709" i="2"/>
  <c r="G19710" i="2"/>
  <c r="G19711" i="2"/>
  <c r="G19712" i="2"/>
  <c r="G19713" i="2"/>
  <c r="G19714" i="2"/>
  <c r="G19715" i="2"/>
  <c r="G19716" i="2"/>
  <c r="G19717" i="2"/>
  <c r="G19718" i="2"/>
  <c r="G19719" i="2"/>
  <c r="G19720" i="2"/>
  <c r="G19721" i="2"/>
  <c r="G19722" i="2"/>
  <c r="G19723" i="2"/>
  <c r="G19724" i="2"/>
  <c r="G19725" i="2"/>
  <c r="G19726" i="2"/>
  <c r="G19727" i="2"/>
  <c r="G19728" i="2"/>
  <c r="G19729" i="2"/>
  <c r="G19730" i="2"/>
  <c r="G19731" i="2"/>
  <c r="G19732" i="2"/>
  <c r="G19733" i="2"/>
  <c r="G19734" i="2"/>
  <c r="G19735" i="2"/>
  <c r="G19736" i="2"/>
  <c r="G19737" i="2"/>
  <c r="G19738" i="2"/>
  <c r="G19739" i="2"/>
  <c r="G19740" i="2"/>
  <c r="G19741" i="2"/>
  <c r="G19742" i="2"/>
  <c r="G19743" i="2"/>
  <c r="G19744" i="2"/>
  <c r="G19745" i="2"/>
  <c r="G19746" i="2"/>
  <c r="G19747" i="2"/>
  <c r="G19748" i="2"/>
  <c r="G19749" i="2"/>
  <c r="G19750" i="2"/>
  <c r="G19751" i="2"/>
  <c r="G19752" i="2"/>
  <c r="G19753" i="2"/>
  <c r="G19754" i="2"/>
  <c r="G19755" i="2"/>
  <c r="G19756" i="2"/>
  <c r="G19757" i="2"/>
  <c r="G19758" i="2"/>
  <c r="G19759" i="2"/>
  <c r="G19760" i="2"/>
  <c r="G19761" i="2"/>
  <c r="G19762" i="2"/>
  <c r="G19763" i="2"/>
  <c r="G19764" i="2"/>
  <c r="G19765" i="2"/>
  <c r="G19766" i="2"/>
  <c r="G19767" i="2"/>
  <c r="G19768" i="2"/>
  <c r="G19769" i="2"/>
  <c r="G19770" i="2"/>
  <c r="G19771" i="2"/>
  <c r="G19772" i="2"/>
  <c r="G19773" i="2"/>
  <c r="G19774" i="2"/>
  <c r="G19775" i="2"/>
  <c r="G19776" i="2"/>
  <c r="G19777" i="2"/>
  <c r="G19778" i="2"/>
  <c r="G19779" i="2"/>
  <c r="G19780" i="2"/>
  <c r="G19781" i="2"/>
  <c r="G19782" i="2"/>
  <c r="G19783" i="2"/>
  <c r="G19784" i="2"/>
  <c r="G19785" i="2"/>
  <c r="G19786" i="2"/>
  <c r="G19787" i="2"/>
  <c r="G19788" i="2"/>
  <c r="G19789" i="2"/>
  <c r="G19790" i="2"/>
  <c r="G19791" i="2"/>
  <c r="G19792" i="2"/>
  <c r="G19793" i="2"/>
  <c r="G19794" i="2"/>
  <c r="G19795" i="2"/>
  <c r="G19796" i="2"/>
  <c r="G19797" i="2"/>
  <c r="G19798" i="2"/>
  <c r="G19799" i="2"/>
  <c r="G19800" i="2"/>
  <c r="G19801" i="2"/>
  <c r="G19802" i="2"/>
  <c r="G19803" i="2"/>
  <c r="G19804" i="2"/>
  <c r="G19805" i="2"/>
  <c r="G19806" i="2"/>
  <c r="G19807" i="2"/>
  <c r="G19808" i="2"/>
  <c r="G19809" i="2"/>
  <c r="G19810" i="2"/>
  <c r="G19811" i="2"/>
  <c r="G19812" i="2"/>
  <c r="G19813" i="2"/>
  <c r="G19814" i="2"/>
  <c r="G19815" i="2"/>
  <c r="G19816" i="2"/>
  <c r="G19817" i="2"/>
  <c r="G19818" i="2"/>
  <c r="G19819" i="2"/>
  <c r="G19820" i="2"/>
  <c r="G19821" i="2"/>
  <c r="G19822" i="2"/>
  <c r="G19823" i="2"/>
  <c r="G19824" i="2"/>
  <c r="G19825" i="2"/>
  <c r="G19826" i="2"/>
  <c r="G19827" i="2"/>
  <c r="G19828" i="2"/>
  <c r="G19829" i="2"/>
  <c r="G19830" i="2"/>
  <c r="G19831" i="2"/>
  <c r="G19832" i="2"/>
  <c r="G19833" i="2"/>
  <c r="G19834" i="2"/>
  <c r="G19835" i="2"/>
  <c r="G19836" i="2"/>
  <c r="G19837" i="2"/>
  <c r="G19838" i="2"/>
  <c r="G19839" i="2"/>
  <c r="G19840" i="2"/>
  <c r="G19841" i="2"/>
  <c r="G19842" i="2"/>
  <c r="G19843" i="2"/>
  <c r="G19844" i="2"/>
  <c r="G19845" i="2"/>
  <c r="G19846" i="2"/>
  <c r="G19847" i="2"/>
  <c r="G19848" i="2"/>
  <c r="G19849" i="2"/>
  <c r="G19850" i="2"/>
  <c r="G19851" i="2"/>
  <c r="G19852" i="2"/>
  <c r="G19853" i="2"/>
  <c r="G19854" i="2"/>
  <c r="G19855" i="2"/>
  <c r="G19856" i="2"/>
  <c r="G19857" i="2"/>
  <c r="G19858" i="2"/>
  <c r="G19859" i="2"/>
  <c r="G19860" i="2"/>
  <c r="G19861" i="2"/>
  <c r="G19862" i="2"/>
  <c r="G19863" i="2"/>
  <c r="G19864" i="2"/>
  <c r="G19865" i="2"/>
  <c r="G19866" i="2"/>
  <c r="G19867" i="2"/>
  <c r="G19868" i="2"/>
  <c r="G19869" i="2"/>
  <c r="G19870" i="2"/>
  <c r="G19871" i="2"/>
  <c r="G19872" i="2"/>
  <c r="G19873" i="2"/>
  <c r="G19874" i="2"/>
  <c r="G19875" i="2"/>
  <c r="G19876" i="2"/>
  <c r="G19877" i="2"/>
  <c r="G19878" i="2"/>
  <c r="G19879" i="2"/>
  <c r="G19880" i="2"/>
  <c r="G19881" i="2"/>
  <c r="G19882" i="2"/>
  <c r="G19883" i="2"/>
  <c r="G19884" i="2"/>
  <c r="G19885" i="2"/>
  <c r="G19886" i="2"/>
  <c r="G19887" i="2"/>
  <c r="G19888" i="2"/>
  <c r="G19889" i="2"/>
  <c r="G19890" i="2"/>
  <c r="G19891" i="2"/>
  <c r="G19892" i="2"/>
  <c r="G19893" i="2"/>
  <c r="G19894" i="2"/>
  <c r="G19895" i="2"/>
  <c r="G19896" i="2"/>
  <c r="G19897" i="2"/>
  <c r="G19898" i="2"/>
  <c r="G19899" i="2"/>
  <c r="G19900" i="2"/>
  <c r="G19901" i="2"/>
  <c r="G19902" i="2"/>
  <c r="G19903" i="2"/>
  <c r="G19904" i="2"/>
  <c r="G19905" i="2"/>
  <c r="G19906" i="2"/>
  <c r="G19907" i="2"/>
  <c r="G19908" i="2"/>
  <c r="G19909" i="2"/>
  <c r="G19910" i="2"/>
  <c r="G19911" i="2"/>
  <c r="G19912" i="2"/>
  <c r="G19913" i="2"/>
  <c r="G19914" i="2"/>
  <c r="G19915" i="2"/>
  <c r="G19916" i="2"/>
  <c r="G19917" i="2"/>
  <c r="G19918" i="2"/>
  <c r="G19919" i="2"/>
  <c r="G19920" i="2"/>
  <c r="G19921" i="2"/>
  <c r="G19922" i="2"/>
  <c r="G19923" i="2"/>
  <c r="G19924" i="2"/>
  <c r="G19925" i="2"/>
  <c r="G19926" i="2"/>
  <c r="G19927" i="2"/>
  <c r="G19928" i="2"/>
  <c r="G19929" i="2"/>
  <c r="G19930" i="2"/>
  <c r="G19931" i="2"/>
  <c r="G19932" i="2"/>
  <c r="G19933" i="2"/>
  <c r="G19934" i="2"/>
  <c r="G19935" i="2"/>
  <c r="G19936" i="2"/>
  <c r="G19937" i="2"/>
  <c r="G19938" i="2"/>
  <c r="G19939" i="2"/>
  <c r="G19940" i="2"/>
  <c r="G19941" i="2"/>
  <c r="G19942" i="2"/>
  <c r="G19943" i="2"/>
  <c r="G19944" i="2"/>
  <c r="G19945" i="2"/>
  <c r="G19946" i="2"/>
  <c r="G19947" i="2"/>
  <c r="G19948" i="2"/>
  <c r="G19949" i="2"/>
  <c r="G19950" i="2"/>
  <c r="G19951" i="2"/>
  <c r="G19952" i="2"/>
  <c r="G19953" i="2"/>
  <c r="G19954" i="2"/>
  <c r="G19955" i="2"/>
  <c r="G19956" i="2"/>
  <c r="G19957" i="2"/>
  <c r="G19958" i="2"/>
  <c r="G19959" i="2"/>
  <c r="G19960" i="2"/>
  <c r="G19961" i="2"/>
  <c r="G19962" i="2"/>
  <c r="G19963" i="2"/>
  <c r="G19964" i="2"/>
  <c r="G19965" i="2"/>
  <c r="G19966" i="2"/>
  <c r="G19967" i="2"/>
  <c r="G19968" i="2"/>
  <c r="G19969" i="2"/>
  <c r="G19970" i="2"/>
  <c r="G19971" i="2"/>
  <c r="G19972" i="2"/>
  <c r="G19973" i="2"/>
  <c r="G19974" i="2"/>
  <c r="G19975" i="2"/>
  <c r="G19976" i="2"/>
  <c r="G19977" i="2"/>
  <c r="G19978" i="2"/>
  <c r="G19979" i="2"/>
  <c r="G19980" i="2"/>
  <c r="G19981" i="2"/>
  <c r="G19982" i="2"/>
  <c r="G19983" i="2"/>
  <c r="G19984" i="2"/>
  <c r="G19985" i="2"/>
  <c r="G19986" i="2"/>
  <c r="G19987" i="2"/>
  <c r="G19988" i="2"/>
  <c r="G19989" i="2"/>
  <c r="G19990" i="2"/>
  <c r="G19991" i="2"/>
  <c r="G19992" i="2"/>
  <c r="G19993" i="2"/>
  <c r="G19994" i="2"/>
  <c r="G19995" i="2"/>
  <c r="G19996" i="2"/>
  <c r="G19997" i="2"/>
  <c r="G19998" i="2"/>
  <c r="G19999" i="2"/>
  <c r="G20000" i="2"/>
  <c r="G20001" i="2"/>
  <c r="G20002" i="2"/>
  <c r="G20003" i="2"/>
  <c r="G20004" i="2"/>
  <c r="G20005" i="2"/>
  <c r="G20006" i="2"/>
  <c r="G20007" i="2"/>
  <c r="G20008" i="2"/>
  <c r="G20009" i="2"/>
  <c r="G20010" i="2"/>
  <c r="G20011" i="2"/>
  <c r="G20012" i="2"/>
  <c r="G20013" i="2"/>
  <c r="G20014" i="2"/>
  <c r="G20015" i="2"/>
  <c r="G20016" i="2"/>
  <c r="G20017" i="2"/>
  <c r="G20018" i="2"/>
  <c r="G20019" i="2"/>
  <c r="G20020" i="2"/>
  <c r="G20021" i="2"/>
  <c r="G20022" i="2"/>
  <c r="G20023" i="2"/>
  <c r="G20024" i="2"/>
  <c r="G20025" i="2"/>
  <c r="G20026" i="2"/>
  <c r="G20027" i="2"/>
  <c r="G20028" i="2"/>
  <c r="G20029" i="2"/>
  <c r="G20030" i="2"/>
  <c r="G20031" i="2"/>
  <c r="G20032" i="2"/>
  <c r="G20033" i="2"/>
  <c r="G20034" i="2"/>
  <c r="G20035" i="2"/>
  <c r="G20036" i="2"/>
  <c r="G20037" i="2"/>
  <c r="G20038" i="2"/>
  <c r="G20039" i="2"/>
  <c r="G20040" i="2"/>
  <c r="G20041" i="2"/>
  <c r="G20042" i="2"/>
  <c r="G20043" i="2"/>
  <c r="G20044" i="2"/>
  <c r="G20045" i="2"/>
  <c r="G20046" i="2"/>
  <c r="G20047" i="2"/>
  <c r="G20048" i="2"/>
  <c r="G20049" i="2"/>
  <c r="G20050" i="2"/>
  <c r="G20051" i="2"/>
  <c r="G20052" i="2"/>
  <c r="G20053" i="2"/>
  <c r="G20054" i="2"/>
  <c r="G20055" i="2"/>
  <c r="G20056" i="2"/>
  <c r="G20057" i="2"/>
  <c r="G20058" i="2"/>
  <c r="G20059" i="2"/>
  <c r="G20060" i="2"/>
  <c r="G20061" i="2"/>
  <c r="G20062" i="2"/>
  <c r="G20063" i="2"/>
  <c r="G20064" i="2"/>
  <c r="G20065" i="2"/>
  <c r="G20066" i="2"/>
  <c r="G20067" i="2"/>
  <c r="G20068" i="2"/>
  <c r="G20069" i="2"/>
  <c r="G20070" i="2"/>
  <c r="G20071" i="2"/>
  <c r="G20072" i="2"/>
  <c r="G20073" i="2"/>
  <c r="G20074" i="2"/>
  <c r="G20075" i="2"/>
  <c r="G20076" i="2"/>
  <c r="G20077" i="2"/>
  <c r="G20078" i="2"/>
  <c r="G20079" i="2"/>
  <c r="G20080" i="2"/>
  <c r="G20081" i="2"/>
  <c r="G20082" i="2"/>
  <c r="G20083" i="2"/>
  <c r="G20084" i="2"/>
  <c r="G20085" i="2"/>
  <c r="G20086" i="2"/>
  <c r="G20087" i="2"/>
  <c r="G20088" i="2"/>
  <c r="G20089" i="2"/>
  <c r="G20090" i="2"/>
  <c r="G20091" i="2"/>
  <c r="G20092" i="2"/>
  <c r="G20093" i="2"/>
  <c r="G20094" i="2"/>
  <c r="G20095" i="2"/>
  <c r="G20096" i="2"/>
  <c r="G20097" i="2"/>
  <c r="G20098" i="2"/>
  <c r="G20099" i="2"/>
  <c r="G20100" i="2"/>
  <c r="G20101" i="2"/>
  <c r="G20102" i="2"/>
  <c r="G20103" i="2"/>
  <c r="G20104" i="2"/>
  <c r="G20105" i="2"/>
  <c r="G20106" i="2"/>
  <c r="G20107" i="2"/>
  <c r="G20108" i="2"/>
  <c r="G20109" i="2"/>
  <c r="G20110" i="2"/>
  <c r="G20111" i="2"/>
  <c r="G20112" i="2"/>
  <c r="G20113" i="2"/>
  <c r="G20114" i="2"/>
  <c r="G20115" i="2"/>
  <c r="G20116" i="2"/>
  <c r="G20117" i="2"/>
  <c r="G20118" i="2"/>
  <c r="G20119" i="2"/>
  <c r="G20120" i="2"/>
  <c r="G20121" i="2"/>
  <c r="G20122" i="2"/>
  <c r="G20123" i="2"/>
  <c r="G20124" i="2"/>
  <c r="G20125" i="2"/>
  <c r="G20126" i="2"/>
  <c r="G20127" i="2"/>
  <c r="G20128" i="2"/>
  <c r="G20129" i="2"/>
  <c r="G20130" i="2"/>
  <c r="G20131" i="2"/>
  <c r="G20132" i="2"/>
  <c r="G20133" i="2"/>
  <c r="G20134" i="2"/>
  <c r="G20135" i="2"/>
  <c r="G20136" i="2"/>
  <c r="G20137" i="2"/>
  <c r="G20138" i="2"/>
  <c r="G20139" i="2"/>
  <c r="G20140" i="2"/>
  <c r="G20141" i="2"/>
  <c r="G20142" i="2"/>
  <c r="G20143" i="2"/>
  <c r="G20144" i="2"/>
  <c r="G20145" i="2"/>
  <c r="G20146" i="2"/>
  <c r="G20147" i="2"/>
  <c r="G20148" i="2"/>
  <c r="G20149" i="2"/>
  <c r="G20150" i="2"/>
  <c r="G20151" i="2"/>
  <c r="G20152" i="2"/>
  <c r="G20153" i="2"/>
  <c r="G20154" i="2"/>
  <c r="G20155" i="2"/>
  <c r="G20156" i="2"/>
  <c r="G20157" i="2"/>
  <c r="G20158" i="2"/>
  <c r="G20159" i="2"/>
  <c r="G20160" i="2"/>
  <c r="G20161" i="2"/>
  <c r="G20162" i="2"/>
  <c r="G20163" i="2"/>
  <c r="G20164" i="2"/>
  <c r="G20165" i="2"/>
  <c r="G20166" i="2"/>
  <c r="G20167" i="2"/>
  <c r="G20168" i="2"/>
  <c r="G20169" i="2"/>
  <c r="G20170" i="2"/>
  <c r="G20171" i="2"/>
  <c r="G20172" i="2"/>
  <c r="G20173" i="2"/>
  <c r="G20174" i="2"/>
  <c r="G20175" i="2"/>
  <c r="G20176" i="2"/>
  <c r="G20177" i="2"/>
  <c r="G20178" i="2"/>
  <c r="G20179" i="2"/>
  <c r="G20180" i="2"/>
  <c r="G20181" i="2"/>
  <c r="G20182" i="2"/>
  <c r="G20183" i="2"/>
  <c r="G20184" i="2"/>
  <c r="G20185" i="2"/>
  <c r="G20186" i="2"/>
  <c r="G20187" i="2"/>
  <c r="G20188" i="2"/>
  <c r="G20189" i="2"/>
  <c r="G20190" i="2"/>
  <c r="G20191" i="2"/>
  <c r="G20192" i="2"/>
  <c r="G20193" i="2"/>
  <c r="G20194" i="2"/>
  <c r="G20195" i="2"/>
  <c r="G20196" i="2"/>
  <c r="G20197" i="2"/>
  <c r="G20198" i="2"/>
  <c r="G20199" i="2"/>
  <c r="G20200" i="2"/>
  <c r="G20201" i="2"/>
  <c r="G20202" i="2"/>
  <c r="G20203" i="2"/>
  <c r="G20204" i="2"/>
  <c r="G20205" i="2"/>
  <c r="G20206" i="2"/>
  <c r="G20207" i="2"/>
  <c r="G20208" i="2"/>
  <c r="G20209" i="2"/>
  <c r="G20210" i="2"/>
  <c r="G20211" i="2"/>
  <c r="G20212" i="2"/>
  <c r="G20213" i="2"/>
  <c r="G20214" i="2"/>
  <c r="G20215" i="2"/>
  <c r="G20216" i="2"/>
  <c r="G20217" i="2"/>
  <c r="G20218" i="2"/>
  <c r="G20219" i="2"/>
  <c r="G20220" i="2"/>
  <c r="G20221" i="2"/>
  <c r="G20222" i="2"/>
  <c r="G20223" i="2"/>
  <c r="G20224" i="2"/>
  <c r="G20225" i="2"/>
  <c r="G20226" i="2"/>
  <c r="G20227" i="2"/>
  <c r="G20228" i="2"/>
  <c r="G20229" i="2"/>
  <c r="G20230" i="2"/>
  <c r="G20231" i="2"/>
  <c r="G20232" i="2"/>
  <c r="G20233" i="2"/>
  <c r="G20234" i="2"/>
  <c r="G20235" i="2"/>
  <c r="G20236" i="2"/>
  <c r="G20237" i="2"/>
  <c r="G20238" i="2"/>
  <c r="G20239" i="2"/>
  <c r="G20240" i="2"/>
  <c r="G20241" i="2"/>
  <c r="G20242" i="2"/>
  <c r="G20243" i="2"/>
  <c r="G20244" i="2"/>
  <c r="G20245" i="2"/>
  <c r="G20246" i="2"/>
  <c r="G20247" i="2"/>
  <c r="G20248" i="2"/>
  <c r="G20249" i="2"/>
  <c r="G20250" i="2"/>
  <c r="G20251" i="2"/>
  <c r="G20252" i="2"/>
  <c r="G20253" i="2"/>
  <c r="G20254" i="2"/>
  <c r="G20255" i="2"/>
  <c r="G20256" i="2"/>
  <c r="G20257" i="2"/>
  <c r="G20258" i="2"/>
  <c r="G20259" i="2"/>
  <c r="G20260" i="2"/>
  <c r="G20261" i="2"/>
  <c r="G20262" i="2"/>
  <c r="G20263" i="2"/>
  <c r="G20264" i="2"/>
  <c r="G20265" i="2"/>
  <c r="G20266" i="2"/>
  <c r="G20267" i="2"/>
  <c r="G20268" i="2"/>
  <c r="G20269" i="2"/>
  <c r="G20270" i="2"/>
  <c r="G20271" i="2"/>
  <c r="G20272" i="2"/>
  <c r="G20273" i="2"/>
  <c r="G20274" i="2"/>
  <c r="G20275" i="2"/>
  <c r="G20276" i="2"/>
  <c r="G20277" i="2"/>
  <c r="G20278" i="2"/>
  <c r="G20279" i="2"/>
  <c r="G20280" i="2"/>
  <c r="G20281" i="2"/>
  <c r="G20282" i="2"/>
  <c r="G20283" i="2"/>
  <c r="G20284" i="2"/>
  <c r="G20285" i="2"/>
  <c r="G20286" i="2"/>
  <c r="G20287" i="2"/>
  <c r="G20288" i="2"/>
  <c r="G20289" i="2"/>
  <c r="G20290" i="2"/>
  <c r="G20291" i="2"/>
  <c r="G20292" i="2"/>
  <c r="G20293" i="2"/>
  <c r="G20294" i="2"/>
  <c r="G20295" i="2"/>
  <c r="G20296" i="2"/>
  <c r="G20297" i="2"/>
  <c r="G20298" i="2"/>
  <c r="G20299" i="2"/>
  <c r="G20300" i="2"/>
  <c r="G20301" i="2"/>
  <c r="G20302" i="2"/>
  <c r="G20303" i="2"/>
  <c r="G20304" i="2"/>
  <c r="G20305" i="2"/>
  <c r="G20306" i="2"/>
  <c r="G20307" i="2"/>
  <c r="G20308" i="2"/>
  <c r="G20309" i="2"/>
  <c r="G20310" i="2"/>
  <c r="G20311" i="2"/>
  <c r="G20312" i="2"/>
  <c r="G20313" i="2"/>
  <c r="G20314" i="2"/>
  <c r="G20315" i="2"/>
  <c r="G20316" i="2"/>
  <c r="G20317" i="2"/>
  <c r="G20318" i="2"/>
  <c r="G20319" i="2"/>
  <c r="G20320" i="2"/>
  <c r="G20321" i="2"/>
  <c r="G20322" i="2"/>
  <c r="G20323" i="2"/>
  <c r="G20324" i="2"/>
  <c r="G20325" i="2"/>
  <c r="G20326" i="2"/>
  <c r="G20327" i="2"/>
  <c r="G20328" i="2"/>
  <c r="G20329" i="2"/>
  <c r="G20330" i="2"/>
  <c r="G20331" i="2"/>
  <c r="G20332" i="2"/>
  <c r="G20333" i="2"/>
  <c r="G20334" i="2"/>
  <c r="G20335" i="2"/>
  <c r="G20336" i="2"/>
  <c r="G20337" i="2"/>
  <c r="G20338" i="2"/>
  <c r="G20339" i="2"/>
  <c r="G20340" i="2"/>
  <c r="G20341" i="2"/>
  <c r="G20342" i="2"/>
  <c r="G20343" i="2"/>
  <c r="G20344" i="2"/>
  <c r="G20345" i="2"/>
  <c r="G20346" i="2"/>
  <c r="G20347" i="2"/>
  <c r="G20348" i="2"/>
  <c r="G20349" i="2"/>
  <c r="G20350" i="2"/>
  <c r="G20351" i="2"/>
  <c r="G20352" i="2"/>
  <c r="G20353" i="2"/>
  <c r="G20354" i="2"/>
  <c r="G20355" i="2"/>
  <c r="G20356" i="2"/>
  <c r="G20357" i="2"/>
  <c r="G20358" i="2"/>
  <c r="G20359" i="2"/>
  <c r="G20360" i="2"/>
  <c r="G20361" i="2"/>
  <c r="G20362" i="2"/>
  <c r="G20363" i="2"/>
  <c r="G20364" i="2"/>
  <c r="G20365" i="2"/>
  <c r="G20366" i="2"/>
  <c r="G20367" i="2"/>
  <c r="G20368" i="2"/>
  <c r="G20369" i="2"/>
  <c r="G20370" i="2"/>
  <c r="G20371" i="2"/>
  <c r="G20372" i="2"/>
  <c r="G20373" i="2"/>
  <c r="G20374" i="2"/>
  <c r="G20375" i="2"/>
  <c r="G20376" i="2"/>
  <c r="G20377" i="2"/>
  <c r="G20378" i="2"/>
  <c r="G20379" i="2"/>
  <c r="G20380" i="2"/>
  <c r="G20381" i="2"/>
  <c r="G20382" i="2"/>
  <c r="G20383" i="2"/>
  <c r="G20384" i="2"/>
  <c r="G20385" i="2"/>
  <c r="G20386" i="2"/>
  <c r="G20387" i="2"/>
  <c r="G20388" i="2"/>
  <c r="G20389" i="2"/>
  <c r="G20390" i="2"/>
  <c r="G20391" i="2"/>
  <c r="G20392" i="2"/>
  <c r="G20393" i="2"/>
  <c r="G20394" i="2"/>
  <c r="G20395" i="2"/>
  <c r="G20396" i="2"/>
  <c r="G20397" i="2"/>
  <c r="G20398" i="2"/>
  <c r="G20399" i="2"/>
  <c r="G20400" i="2"/>
  <c r="G20401" i="2"/>
  <c r="G20402" i="2"/>
  <c r="G20403" i="2"/>
  <c r="G20404" i="2"/>
  <c r="G20405" i="2"/>
  <c r="G20406" i="2"/>
  <c r="G20407" i="2"/>
  <c r="G20408" i="2"/>
  <c r="G20409" i="2"/>
  <c r="G20410" i="2"/>
  <c r="G20411" i="2"/>
  <c r="G20412" i="2"/>
  <c r="G20413" i="2"/>
  <c r="G20414" i="2"/>
  <c r="G20415" i="2"/>
  <c r="G20416" i="2"/>
  <c r="G20417" i="2"/>
  <c r="G20418" i="2"/>
  <c r="G20419" i="2"/>
  <c r="G20420" i="2"/>
  <c r="G20421" i="2"/>
  <c r="G20422" i="2"/>
  <c r="G20423" i="2"/>
  <c r="G20424" i="2"/>
  <c r="G20425" i="2"/>
  <c r="G20426" i="2"/>
  <c r="G20427" i="2"/>
  <c r="G20428" i="2"/>
  <c r="G20429" i="2"/>
  <c r="G20430" i="2"/>
  <c r="G20431" i="2"/>
  <c r="G20432" i="2"/>
  <c r="G20433" i="2"/>
  <c r="G20434" i="2"/>
  <c r="G20435" i="2"/>
  <c r="G20436" i="2"/>
  <c r="G20437" i="2"/>
  <c r="G20438" i="2"/>
  <c r="G20439" i="2"/>
  <c r="G20440" i="2"/>
  <c r="G20441" i="2"/>
  <c r="G20442" i="2"/>
  <c r="G20443" i="2"/>
  <c r="G20444" i="2"/>
  <c r="G20445" i="2"/>
  <c r="G20446" i="2"/>
  <c r="G20447" i="2"/>
  <c r="G20448" i="2"/>
  <c r="G20449" i="2"/>
  <c r="G20450" i="2"/>
  <c r="G20451" i="2"/>
  <c r="G20452" i="2"/>
  <c r="G20453" i="2"/>
  <c r="G20454" i="2"/>
  <c r="G20455" i="2"/>
  <c r="G20456" i="2"/>
  <c r="G20457" i="2"/>
  <c r="G20458" i="2"/>
  <c r="G20459" i="2"/>
  <c r="G20460" i="2"/>
  <c r="G20461" i="2"/>
  <c r="G20462" i="2"/>
  <c r="G20463" i="2"/>
  <c r="G20464" i="2"/>
  <c r="G20465" i="2"/>
  <c r="G20466" i="2"/>
  <c r="G20467" i="2"/>
  <c r="G20468" i="2"/>
  <c r="G20469" i="2"/>
  <c r="G20470" i="2"/>
  <c r="G20471" i="2"/>
  <c r="G20472" i="2"/>
  <c r="G20473" i="2"/>
  <c r="G20474" i="2"/>
  <c r="G20475" i="2"/>
  <c r="G20476" i="2"/>
  <c r="G20477" i="2"/>
  <c r="G20478" i="2"/>
  <c r="G20479" i="2"/>
  <c r="G20480" i="2"/>
  <c r="G20481" i="2"/>
  <c r="G20482" i="2"/>
  <c r="G20483" i="2"/>
  <c r="G20484" i="2"/>
  <c r="G20485" i="2"/>
  <c r="G20486" i="2"/>
  <c r="G20487" i="2"/>
  <c r="G20488" i="2"/>
  <c r="G20489" i="2"/>
  <c r="G20490" i="2"/>
  <c r="G20491" i="2"/>
  <c r="G20492" i="2"/>
  <c r="G20493" i="2"/>
  <c r="G20494" i="2"/>
  <c r="G20495" i="2"/>
  <c r="G20496" i="2"/>
  <c r="G20497" i="2"/>
  <c r="G20498" i="2"/>
  <c r="G20499" i="2"/>
  <c r="G20500" i="2"/>
  <c r="G20501" i="2"/>
  <c r="G20502" i="2"/>
  <c r="G20503" i="2"/>
  <c r="G20504" i="2"/>
  <c r="G20505" i="2"/>
  <c r="G20506" i="2"/>
  <c r="G20507" i="2"/>
  <c r="G20508" i="2"/>
  <c r="G20509" i="2"/>
  <c r="G20510" i="2"/>
  <c r="G20511" i="2"/>
  <c r="G20512" i="2"/>
  <c r="G20513" i="2"/>
  <c r="G20514" i="2"/>
  <c r="G20515" i="2"/>
  <c r="G20516" i="2"/>
  <c r="G20517" i="2"/>
  <c r="G20518" i="2"/>
  <c r="G20519" i="2"/>
  <c r="G20520" i="2"/>
  <c r="G20521" i="2"/>
  <c r="G20522" i="2"/>
  <c r="G20523" i="2"/>
  <c r="G20524" i="2"/>
  <c r="G20525" i="2"/>
  <c r="G20526" i="2"/>
  <c r="G20527" i="2"/>
  <c r="G20528" i="2"/>
  <c r="G20529" i="2"/>
  <c r="G20530" i="2"/>
  <c r="G20531" i="2"/>
  <c r="G20532" i="2"/>
  <c r="G20533" i="2"/>
  <c r="G20534" i="2"/>
  <c r="G20535" i="2"/>
  <c r="G20536" i="2"/>
  <c r="G20537" i="2"/>
  <c r="G20538" i="2"/>
  <c r="G20539" i="2"/>
  <c r="G20540" i="2"/>
  <c r="G20541" i="2"/>
  <c r="G20542" i="2"/>
  <c r="G20543" i="2"/>
  <c r="G20544" i="2"/>
  <c r="G20545" i="2"/>
  <c r="G20546" i="2"/>
  <c r="G20547" i="2"/>
  <c r="G20548" i="2"/>
  <c r="G20549" i="2"/>
  <c r="G20550" i="2"/>
  <c r="G20551" i="2"/>
  <c r="G20552" i="2"/>
  <c r="G20553" i="2"/>
  <c r="G20554" i="2"/>
  <c r="G20555" i="2"/>
  <c r="G20556" i="2"/>
  <c r="G20557" i="2"/>
  <c r="G20558" i="2"/>
  <c r="G20559" i="2"/>
  <c r="G20560" i="2"/>
  <c r="G20561" i="2"/>
  <c r="G20562" i="2"/>
  <c r="G20563" i="2"/>
  <c r="G20564" i="2"/>
  <c r="G20565" i="2"/>
  <c r="G20566" i="2"/>
  <c r="G20567" i="2"/>
  <c r="G20568" i="2"/>
  <c r="G20569" i="2"/>
  <c r="G20570" i="2"/>
  <c r="G20571" i="2"/>
  <c r="G20572" i="2"/>
  <c r="G20573" i="2"/>
  <c r="G20574" i="2"/>
  <c r="G20575" i="2"/>
  <c r="G20576" i="2"/>
  <c r="G20577" i="2"/>
  <c r="G20578" i="2"/>
  <c r="G20579" i="2"/>
  <c r="G20580" i="2"/>
  <c r="G20581" i="2"/>
  <c r="G20582" i="2"/>
  <c r="G20583" i="2"/>
  <c r="G20584" i="2"/>
  <c r="G20585" i="2"/>
  <c r="G20586" i="2"/>
  <c r="G20587" i="2"/>
  <c r="G20588" i="2"/>
  <c r="G20589" i="2"/>
  <c r="G20590" i="2"/>
  <c r="G20591" i="2"/>
  <c r="G20592" i="2"/>
  <c r="G20593" i="2"/>
  <c r="G20594" i="2"/>
  <c r="G20595" i="2"/>
  <c r="G20596" i="2"/>
  <c r="G20597" i="2"/>
  <c r="G20598" i="2"/>
  <c r="G20599" i="2"/>
  <c r="G20600" i="2"/>
  <c r="G20601" i="2"/>
  <c r="G20602" i="2"/>
  <c r="G20603" i="2"/>
  <c r="G20604" i="2"/>
  <c r="G20605" i="2"/>
  <c r="G20606" i="2"/>
  <c r="G20607" i="2"/>
  <c r="G20608" i="2"/>
  <c r="G20609" i="2"/>
  <c r="G20610" i="2"/>
  <c r="G20611" i="2"/>
  <c r="G20612" i="2"/>
  <c r="G20613" i="2"/>
  <c r="G20614" i="2"/>
  <c r="G20615" i="2"/>
  <c r="G20616" i="2"/>
  <c r="G20617" i="2"/>
  <c r="G20618" i="2"/>
  <c r="G20619" i="2"/>
  <c r="G20620" i="2"/>
  <c r="G20621" i="2"/>
  <c r="G20622" i="2"/>
  <c r="G20623" i="2"/>
  <c r="G20624" i="2"/>
  <c r="G20625" i="2"/>
  <c r="G20626" i="2"/>
  <c r="G20627" i="2"/>
  <c r="G20628" i="2"/>
  <c r="G20629" i="2"/>
  <c r="G20630" i="2"/>
  <c r="G20631" i="2"/>
  <c r="G20632" i="2"/>
  <c r="G20633" i="2"/>
  <c r="G20634" i="2"/>
  <c r="G20635" i="2"/>
  <c r="G20636" i="2"/>
  <c r="G20637" i="2"/>
  <c r="G20638" i="2"/>
  <c r="G20639" i="2"/>
  <c r="G20640" i="2"/>
  <c r="G20641" i="2"/>
  <c r="G20642" i="2"/>
  <c r="G20643" i="2"/>
  <c r="G20644" i="2"/>
  <c r="G20645" i="2"/>
  <c r="G20646" i="2"/>
  <c r="G20647" i="2"/>
  <c r="G20648" i="2"/>
  <c r="G20649" i="2"/>
  <c r="G20650" i="2"/>
  <c r="G20651" i="2"/>
  <c r="G20652" i="2"/>
  <c r="G20653" i="2"/>
  <c r="G20654" i="2"/>
  <c r="G20655" i="2"/>
  <c r="G20656" i="2"/>
  <c r="G20657" i="2"/>
  <c r="G20658" i="2"/>
  <c r="G20659" i="2"/>
  <c r="G20660" i="2"/>
  <c r="G20661" i="2"/>
  <c r="G20662" i="2"/>
  <c r="G20663" i="2"/>
  <c r="G20664" i="2"/>
  <c r="G20665" i="2"/>
  <c r="G20666" i="2"/>
  <c r="G20667" i="2"/>
  <c r="G20668" i="2"/>
  <c r="G20669" i="2"/>
  <c r="G20670" i="2"/>
  <c r="G20671" i="2"/>
  <c r="G20672" i="2"/>
  <c r="G20673" i="2"/>
  <c r="G20674" i="2"/>
  <c r="G20675" i="2"/>
  <c r="G20676" i="2"/>
  <c r="G20677" i="2"/>
  <c r="G20678" i="2"/>
  <c r="G20679" i="2"/>
  <c r="G20680" i="2"/>
  <c r="G20681" i="2"/>
  <c r="G20682" i="2"/>
  <c r="G20683" i="2"/>
  <c r="G20684" i="2"/>
  <c r="G20685" i="2"/>
  <c r="G20686" i="2"/>
  <c r="G20687" i="2"/>
  <c r="G20688" i="2"/>
  <c r="G20689" i="2"/>
  <c r="G20690" i="2"/>
  <c r="G20691" i="2"/>
  <c r="G20692" i="2"/>
  <c r="G20693" i="2"/>
  <c r="G20694" i="2"/>
  <c r="G20695" i="2"/>
  <c r="G20696" i="2"/>
  <c r="G20697" i="2"/>
  <c r="G20698" i="2"/>
  <c r="G20699" i="2"/>
  <c r="G20700" i="2"/>
  <c r="G20701" i="2"/>
  <c r="G20702" i="2"/>
  <c r="G20703" i="2"/>
  <c r="G20704" i="2"/>
  <c r="G20705" i="2"/>
  <c r="G20706" i="2"/>
  <c r="G20707" i="2"/>
  <c r="G20708" i="2"/>
  <c r="G20709" i="2"/>
  <c r="G20710" i="2"/>
  <c r="G20711" i="2"/>
  <c r="G20712" i="2"/>
  <c r="G20713" i="2"/>
  <c r="G20714" i="2"/>
  <c r="G20715" i="2"/>
  <c r="G20716" i="2"/>
  <c r="G20717" i="2"/>
  <c r="G20718" i="2"/>
  <c r="G20719" i="2"/>
  <c r="G20720" i="2"/>
  <c r="G20721" i="2"/>
  <c r="G20722" i="2"/>
  <c r="G20723" i="2"/>
  <c r="G20724" i="2"/>
  <c r="G20725" i="2"/>
  <c r="G20726" i="2"/>
  <c r="G20727" i="2"/>
  <c r="G20728" i="2"/>
  <c r="G20729" i="2"/>
  <c r="G20730" i="2"/>
  <c r="G20731" i="2"/>
  <c r="G20732" i="2"/>
  <c r="G20733" i="2"/>
  <c r="G20734" i="2"/>
  <c r="G20735" i="2"/>
  <c r="G20736" i="2"/>
  <c r="G20737" i="2"/>
  <c r="G20738" i="2"/>
  <c r="G20739" i="2"/>
  <c r="G20740" i="2"/>
  <c r="G20741" i="2"/>
  <c r="G20742" i="2"/>
  <c r="G20743" i="2"/>
  <c r="G20744" i="2"/>
  <c r="G20745" i="2"/>
  <c r="G20746" i="2"/>
  <c r="G20747" i="2"/>
  <c r="G20748" i="2"/>
  <c r="G20749" i="2"/>
  <c r="G20750" i="2"/>
  <c r="G20751" i="2"/>
  <c r="G20752" i="2"/>
  <c r="G20753" i="2"/>
  <c r="G20754" i="2"/>
  <c r="G20755" i="2"/>
  <c r="G20756" i="2"/>
  <c r="G20757" i="2"/>
  <c r="G20758" i="2"/>
  <c r="G20759" i="2"/>
  <c r="G20760" i="2"/>
  <c r="G20761" i="2"/>
  <c r="G20762" i="2"/>
  <c r="G20763" i="2"/>
  <c r="G20764" i="2"/>
  <c r="G20765" i="2"/>
  <c r="G20766" i="2"/>
  <c r="G20767" i="2"/>
  <c r="G20768" i="2"/>
  <c r="G20769" i="2"/>
  <c r="G20770" i="2"/>
  <c r="G20771" i="2"/>
  <c r="G20772" i="2"/>
  <c r="G20773" i="2"/>
  <c r="G20774" i="2"/>
  <c r="G20775" i="2"/>
  <c r="G20776" i="2"/>
  <c r="G20777" i="2"/>
  <c r="G20778" i="2"/>
  <c r="G20779" i="2"/>
  <c r="G20780" i="2"/>
  <c r="G20781" i="2"/>
  <c r="G20782" i="2"/>
  <c r="G20783" i="2"/>
  <c r="G20784" i="2"/>
  <c r="G20785" i="2"/>
  <c r="G20786" i="2"/>
  <c r="G20787" i="2"/>
  <c r="G20788" i="2"/>
  <c r="G20789" i="2"/>
  <c r="G20790" i="2"/>
  <c r="G20791" i="2"/>
  <c r="G20792" i="2"/>
  <c r="G20793" i="2"/>
  <c r="G20794" i="2"/>
  <c r="G20795" i="2"/>
  <c r="G20796" i="2"/>
  <c r="G20797" i="2"/>
  <c r="G20798" i="2"/>
  <c r="G20799" i="2"/>
  <c r="G20800" i="2"/>
  <c r="G20801" i="2"/>
  <c r="G20802" i="2"/>
  <c r="G20803" i="2"/>
  <c r="G20804" i="2"/>
  <c r="G20805" i="2"/>
  <c r="G20806" i="2"/>
  <c r="G20807" i="2"/>
  <c r="G20808" i="2"/>
  <c r="G20809" i="2"/>
  <c r="G20810" i="2"/>
  <c r="G20811" i="2"/>
  <c r="G20812" i="2"/>
  <c r="G20813" i="2"/>
  <c r="G20814" i="2"/>
  <c r="G20815" i="2"/>
  <c r="G20816" i="2"/>
  <c r="G20817" i="2"/>
  <c r="G20818" i="2"/>
  <c r="G20819" i="2"/>
  <c r="G20820" i="2"/>
  <c r="G20821" i="2"/>
  <c r="G20822" i="2"/>
  <c r="G20823" i="2"/>
  <c r="G20824" i="2"/>
  <c r="G20825" i="2"/>
  <c r="G20826" i="2"/>
  <c r="G20827" i="2"/>
  <c r="G20828" i="2"/>
  <c r="G20829" i="2"/>
  <c r="G20830" i="2"/>
  <c r="G20831" i="2"/>
  <c r="G20832" i="2"/>
  <c r="G20833" i="2"/>
  <c r="G20834" i="2"/>
  <c r="G20835" i="2"/>
  <c r="G20836" i="2"/>
  <c r="G20837" i="2"/>
  <c r="G20838" i="2"/>
  <c r="G20839" i="2"/>
  <c r="G20840" i="2"/>
  <c r="G20841" i="2"/>
  <c r="G20842" i="2"/>
  <c r="G20843" i="2"/>
  <c r="G20844" i="2"/>
  <c r="G20845" i="2"/>
  <c r="G20846" i="2"/>
  <c r="G20847" i="2"/>
  <c r="G20848" i="2"/>
  <c r="G20849" i="2"/>
  <c r="G20850" i="2"/>
  <c r="G20851" i="2"/>
  <c r="G20852" i="2"/>
  <c r="G20853" i="2"/>
  <c r="G20854" i="2"/>
  <c r="G20855" i="2"/>
  <c r="G20856" i="2"/>
  <c r="G20857" i="2"/>
  <c r="G20858" i="2"/>
  <c r="G20859" i="2"/>
  <c r="G20860" i="2"/>
  <c r="G20861" i="2"/>
  <c r="G20862" i="2"/>
  <c r="G20863" i="2"/>
  <c r="G20864" i="2"/>
  <c r="G20865" i="2"/>
  <c r="G20866" i="2"/>
  <c r="G20867" i="2"/>
  <c r="G20868" i="2"/>
  <c r="G20869" i="2"/>
  <c r="G20870" i="2"/>
  <c r="G20871" i="2"/>
  <c r="G20872" i="2"/>
  <c r="G20873" i="2"/>
  <c r="G20874" i="2"/>
  <c r="G20875" i="2"/>
  <c r="G20876" i="2"/>
  <c r="G20877" i="2"/>
  <c r="G20878" i="2"/>
  <c r="G20879" i="2"/>
  <c r="G20880" i="2"/>
  <c r="G20881" i="2"/>
  <c r="G20882" i="2"/>
  <c r="G20883" i="2"/>
  <c r="G20884" i="2"/>
  <c r="G20885" i="2"/>
  <c r="G20886" i="2"/>
  <c r="G20887" i="2"/>
  <c r="G20888" i="2"/>
  <c r="G20889" i="2"/>
  <c r="G20890" i="2"/>
  <c r="G20891" i="2"/>
  <c r="G20892" i="2"/>
  <c r="G20893" i="2"/>
  <c r="G20894" i="2"/>
  <c r="G20895" i="2"/>
  <c r="G20896" i="2"/>
  <c r="G20897" i="2"/>
  <c r="G20898" i="2"/>
  <c r="G20899" i="2"/>
  <c r="G20900" i="2"/>
  <c r="G20901" i="2"/>
  <c r="G20902" i="2"/>
  <c r="G20903" i="2"/>
  <c r="G20904" i="2"/>
  <c r="G20905" i="2"/>
  <c r="G20906" i="2"/>
  <c r="G20907" i="2"/>
  <c r="G20908" i="2"/>
  <c r="G20909" i="2"/>
  <c r="G20910" i="2"/>
  <c r="G20911" i="2"/>
  <c r="G20912" i="2"/>
  <c r="G20913" i="2"/>
  <c r="G20914" i="2"/>
  <c r="G20915" i="2"/>
  <c r="G20916" i="2"/>
  <c r="G20917" i="2"/>
  <c r="G20918" i="2"/>
  <c r="G20919" i="2"/>
  <c r="G20920" i="2"/>
  <c r="G20921" i="2"/>
  <c r="G20922" i="2"/>
  <c r="G20923" i="2"/>
  <c r="G20924" i="2"/>
  <c r="G20925" i="2"/>
  <c r="G20926" i="2"/>
  <c r="G20927" i="2"/>
  <c r="G20928" i="2"/>
  <c r="G20929" i="2"/>
  <c r="G20930" i="2"/>
  <c r="G20931" i="2"/>
  <c r="G20932" i="2"/>
  <c r="G20933" i="2"/>
  <c r="G20934" i="2"/>
  <c r="G20935" i="2"/>
  <c r="G20936" i="2"/>
  <c r="G20937" i="2"/>
  <c r="G20938" i="2"/>
  <c r="G20939" i="2"/>
  <c r="G20940" i="2"/>
  <c r="G20941" i="2"/>
  <c r="G20942" i="2"/>
  <c r="G20943" i="2"/>
  <c r="G20944" i="2"/>
  <c r="G20945" i="2"/>
  <c r="G20946" i="2"/>
  <c r="G20947" i="2"/>
  <c r="G20948" i="2"/>
  <c r="G20949" i="2"/>
  <c r="G20950" i="2"/>
  <c r="G20951" i="2"/>
  <c r="G20952" i="2"/>
  <c r="G20953" i="2"/>
  <c r="G20954" i="2"/>
  <c r="G20955" i="2"/>
  <c r="G20956" i="2"/>
  <c r="G20957" i="2"/>
  <c r="G20958" i="2"/>
  <c r="G20959" i="2"/>
  <c r="G20960" i="2"/>
  <c r="G20961" i="2"/>
  <c r="G20962" i="2"/>
  <c r="G20963" i="2"/>
  <c r="G20964" i="2"/>
  <c r="G20965" i="2"/>
  <c r="G20966" i="2"/>
  <c r="G20967" i="2"/>
  <c r="G20968" i="2"/>
  <c r="G20969" i="2"/>
  <c r="G20970" i="2"/>
  <c r="G20971" i="2"/>
  <c r="G20972" i="2"/>
  <c r="G20973" i="2"/>
  <c r="G20974" i="2"/>
  <c r="G20975" i="2"/>
  <c r="G20976" i="2"/>
  <c r="G20977" i="2"/>
  <c r="G20978" i="2"/>
  <c r="G20979" i="2"/>
  <c r="G20980" i="2"/>
  <c r="G20981" i="2"/>
  <c r="G20982" i="2"/>
  <c r="G20983" i="2"/>
  <c r="G20984" i="2"/>
  <c r="G20985" i="2"/>
  <c r="G20986" i="2"/>
  <c r="G20987" i="2"/>
  <c r="G20988" i="2"/>
  <c r="G20989" i="2"/>
  <c r="G20990" i="2"/>
  <c r="G20991" i="2"/>
  <c r="G20992" i="2"/>
  <c r="G20993" i="2"/>
  <c r="G20994" i="2"/>
  <c r="G20995" i="2"/>
  <c r="G20996" i="2"/>
  <c r="G20997" i="2"/>
  <c r="G20998" i="2"/>
  <c r="G20999" i="2"/>
  <c r="G21000" i="2"/>
  <c r="G21001" i="2"/>
  <c r="G21002" i="2"/>
  <c r="G21003" i="2"/>
  <c r="G21004" i="2"/>
  <c r="G21005" i="2"/>
  <c r="G21006" i="2"/>
  <c r="G21007" i="2"/>
  <c r="G21008" i="2"/>
  <c r="G21009" i="2"/>
  <c r="G21010" i="2"/>
  <c r="G21011" i="2"/>
  <c r="G21012" i="2"/>
  <c r="G21013" i="2"/>
  <c r="G21014" i="2"/>
  <c r="G21015" i="2"/>
  <c r="G21016" i="2"/>
  <c r="G21017" i="2"/>
  <c r="G21018" i="2"/>
  <c r="G21019" i="2"/>
  <c r="G21020" i="2"/>
  <c r="G21021" i="2"/>
  <c r="G21022" i="2"/>
  <c r="G21023" i="2"/>
  <c r="G21024" i="2"/>
  <c r="G21025" i="2"/>
  <c r="G21026" i="2"/>
  <c r="G21027" i="2"/>
  <c r="G21028" i="2"/>
  <c r="G21029" i="2"/>
  <c r="G21030" i="2"/>
  <c r="G21031" i="2"/>
  <c r="G21032" i="2"/>
  <c r="G21033" i="2"/>
  <c r="G21034" i="2"/>
  <c r="G21035" i="2"/>
  <c r="G21036" i="2"/>
  <c r="G21037" i="2"/>
  <c r="G21038" i="2"/>
  <c r="G21039" i="2"/>
  <c r="G21040" i="2"/>
  <c r="G21041" i="2"/>
  <c r="G21042" i="2"/>
  <c r="G21043" i="2"/>
  <c r="G21044" i="2"/>
  <c r="G21045" i="2"/>
  <c r="G21046" i="2"/>
  <c r="G21047" i="2"/>
  <c r="G21048" i="2"/>
  <c r="G21049" i="2"/>
  <c r="G21050" i="2"/>
  <c r="G21051" i="2"/>
  <c r="G21052" i="2"/>
  <c r="G21053" i="2"/>
  <c r="G21054" i="2"/>
  <c r="G21055" i="2"/>
  <c r="G21056" i="2"/>
  <c r="G21057" i="2"/>
  <c r="G21058" i="2"/>
  <c r="G21059" i="2"/>
  <c r="G21060" i="2"/>
  <c r="G21061" i="2"/>
  <c r="G21062" i="2"/>
  <c r="G21063" i="2"/>
  <c r="G21064" i="2"/>
  <c r="G21065" i="2"/>
  <c r="G21066" i="2"/>
  <c r="G21067" i="2"/>
  <c r="G21068" i="2"/>
  <c r="G21069" i="2"/>
  <c r="G21070" i="2"/>
  <c r="G21071" i="2"/>
  <c r="G21072" i="2"/>
  <c r="G21073" i="2"/>
  <c r="G21074" i="2"/>
  <c r="G21075" i="2"/>
  <c r="G21076" i="2"/>
  <c r="G21077" i="2"/>
  <c r="G21078" i="2"/>
  <c r="G21079" i="2"/>
  <c r="G21080" i="2"/>
  <c r="G21081" i="2"/>
  <c r="G21082" i="2"/>
  <c r="G21083" i="2"/>
  <c r="G21084" i="2"/>
  <c r="G21085" i="2"/>
  <c r="G21086" i="2"/>
  <c r="G21087" i="2"/>
  <c r="G21088" i="2"/>
  <c r="G21089" i="2"/>
  <c r="G21090" i="2"/>
  <c r="G21091" i="2"/>
  <c r="G21092" i="2"/>
  <c r="G21093" i="2"/>
  <c r="G21094" i="2"/>
  <c r="G21095" i="2"/>
  <c r="G21096" i="2"/>
  <c r="G21097" i="2"/>
  <c r="G21098" i="2"/>
  <c r="G21099" i="2"/>
  <c r="G21100" i="2"/>
  <c r="G21101" i="2"/>
  <c r="G21102" i="2"/>
  <c r="G21103" i="2"/>
  <c r="G21104" i="2"/>
  <c r="G21105" i="2"/>
  <c r="G21106" i="2"/>
  <c r="G21107" i="2"/>
  <c r="G21108" i="2"/>
  <c r="G21109" i="2"/>
  <c r="G21110" i="2"/>
  <c r="G21111" i="2"/>
  <c r="G21112" i="2"/>
  <c r="G21113" i="2"/>
  <c r="G21114" i="2"/>
  <c r="G21115" i="2"/>
  <c r="G21116" i="2"/>
  <c r="G21117" i="2"/>
  <c r="G21118" i="2"/>
  <c r="G21119" i="2"/>
  <c r="G21120" i="2"/>
  <c r="G21121" i="2"/>
  <c r="G21122" i="2"/>
  <c r="G21123" i="2"/>
  <c r="G21124" i="2"/>
  <c r="G21125" i="2"/>
  <c r="G21126" i="2"/>
  <c r="G21127" i="2"/>
  <c r="G21128" i="2"/>
  <c r="G21129" i="2"/>
  <c r="G21130" i="2"/>
  <c r="G21131" i="2"/>
  <c r="G21132" i="2"/>
  <c r="G21133" i="2"/>
  <c r="G21134" i="2"/>
  <c r="G21135" i="2"/>
  <c r="G21136" i="2"/>
  <c r="G21137" i="2"/>
  <c r="G21138" i="2"/>
  <c r="G21139" i="2"/>
  <c r="G21140" i="2"/>
  <c r="G21141" i="2"/>
  <c r="G21142" i="2"/>
  <c r="G21143" i="2"/>
  <c r="G21144" i="2"/>
  <c r="G21145" i="2"/>
  <c r="G21146" i="2"/>
  <c r="G21147" i="2"/>
  <c r="G21148" i="2"/>
  <c r="G21149" i="2"/>
  <c r="G21150" i="2"/>
  <c r="G21151" i="2"/>
  <c r="G21152" i="2"/>
  <c r="G21153" i="2"/>
  <c r="G21154" i="2"/>
  <c r="G21155" i="2"/>
  <c r="G21156" i="2"/>
  <c r="G21157" i="2"/>
  <c r="G21158" i="2"/>
  <c r="G21159" i="2"/>
  <c r="G21160" i="2"/>
  <c r="G21161" i="2"/>
  <c r="G21162" i="2"/>
  <c r="G21163" i="2"/>
  <c r="G21164" i="2"/>
  <c r="G21165" i="2"/>
  <c r="G21166" i="2"/>
  <c r="G21167" i="2"/>
  <c r="G21168" i="2"/>
  <c r="G21169" i="2"/>
  <c r="G21170" i="2"/>
  <c r="G21171" i="2"/>
  <c r="G21172" i="2"/>
  <c r="G21173" i="2"/>
  <c r="G21174" i="2"/>
  <c r="G21175" i="2"/>
  <c r="G21176" i="2"/>
  <c r="G21177" i="2"/>
  <c r="G21178" i="2"/>
  <c r="G21179" i="2"/>
  <c r="G21180" i="2"/>
  <c r="G21181" i="2"/>
  <c r="G21182" i="2"/>
  <c r="G21183" i="2"/>
  <c r="G21184" i="2"/>
  <c r="G21185" i="2"/>
  <c r="G21186" i="2"/>
  <c r="G21187" i="2"/>
  <c r="G21188" i="2"/>
  <c r="G21189" i="2"/>
  <c r="G21190" i="2"/>
  <c r="G21191" i="2"/>
  <c r="G21192" i="2"/>
  <c r="G21193" i="2"/>
  <c r="G21194" i="2"/>
  <c r="G21195" i="2"/>
  <c r="G21196" i="2"/>
  <c r="G21197" i="2"/>
  <c r="G21198" i="2"/>
  <c r="G21199" i="2"/>
  <c r="G21200" i="2"/>
  <c r="G21201" i="2"/>
  <c r="G21202" i="2"/>
  <c r="G21203" i="2"/>
  <c r="G21204" i="2"/>
  <c r="G21205" i="2"/>
  <c r="G21206" i="2"/>
  <c r="G21207" i="2"/>
  <c r="G21208" i="2"/>
  <c r="G21209" i="2"/>
  <c r="G21210" i="2"/>
  <c r="G21211" i="2"/>
  <c r="G21212" i="2"/>
  <c r="G21213" i="2"/>
  <c r="G21214" i="2"/>
  <c r="G21215" i="2"/>
  <c r="G21216" i="2"/>
  <c r="G21217" i="2"/>
  <c r="G21218" i="2"/>
  <c r="G21219" i="2"/>
  <c r="G21220" i="2"/>
  <c r="G21221" i="2"/>
  <c r="G21222" i="2"/>
  <c r="G21223" i="2"/>
  <c r="G21224" i="2"/>
  <c r="G21225" i="2"/>
  <c r="G21226" i="2"/>
  <c r="G21227" i="2"/>
  <c r="G21228" i="2"/>
  <c r="G21229" i="2"/>
  <c r="G21230" i="2"/>
  <c r="G21231" i="2"/>
  <c r="G21232" i="2"/>
  <c r="G21233" i="2"/>
  <c r="G21234" i="2"/>
  <c r="G21235" i="2"/>
  <c r="G21236" i="2"/>
  <c r="G21237" i="2"/>
  <c r="G21238" i="2"/>
  <c r="G21239" i="2"/>
  <c r="G21240" i="2"/>
  <c r="G21241" i="2"/>
  <c r="G21242" i="2"/>
  <c r="G21243" i="2"/>
  <c r="G21244" i="2"/>
  <c r="G21245" i="2"/>
  <c r="G21246" i="2"/>
  <c r="G21247" i="2"/>
  <c r="G21248" i="2"/>
  <c r="G21249" i="2"/>
  <c r="G21250" i="2"/>
  <c r="G21251" i="2"/>
  <c r="G21252" i="2"/>
  <c r="G21253" i="2"/>
  <c r="G21254" i="2"/>
  <c r="G21255" i="2"/>
  <c r="G21256" i="2"/>
  <c r="G21257" i="2"/>
  <c r="G21258" i="2"/>
  <c r="G21259" i="2"/>
  <c r="G21260" i="2"/>
  <c r="G21261" i="2"/>
  <c r="G21262" i="2"/>
  <c r="G21263" i="2"/>
  <c r="G21264" i="2"/>
  <c r="G21265" i="2"/>
  <c r="G21266" i="2"/>
  <c r="G21267" i="2"/>
  <c r="G21268" i="2"/>
  <c r="G21269" i="2"/>
  <c r="G21270" i="2"/>
  <c r="G21271" i="2"/>
  <c r="G21272" i="2"/>
  <c r="G21273" i="2"/>
  <c r="G21274" i="2"/>
  <c r="G21275" i="2"/>
  <c r="G21276" i="2"/>
  <c r="G21277" i="2"/>
  <c r="G21278" i="2"/>
  <c r="G21279" i="2"/>
  <c r="G21280" i="2"/>
  <c r="G21281" i="2"/>
  <c r="G21282" i="2"/>
  <c r="G21283" i="2"/>
  <c r="G21284" i="2"/>
  <c r="G21285" i="2"/>
  <c r="G21286" i="2"/>
  <c r="G21287" i="2"/>
  <c r="G21288" i="2"/>
  <c r="G21289" i="2"/>
  <c r="G21290" i="2"/>
  <c r="G21291" i="2"/>
  <c r="G21292" i="2"/>
  <c r="G21293" i="2"/>
  <c r="G21294" i="2"/>
  <c r="G21295" i="2"/>
  <c r="G21296" i="2"/>
  <c r="G21297" i="2"/>
  <c r="G21298" i="2"/>
  <c r="G21299" i="2"/>
  <c r="G21300" i="2"/>
  <c r="G21301" i="2"/>
  <c r="G21302" i="2"/>
  <c r="G21303" i="2"/>
  <c r="G21304" i="2"/>
  <c r="G21305" i="2"/>
  <c r="G21306" i="2"/>
  <c r="G21307" i="2"/>
  <c r="G21308" i="2"/>
  <c r="G21309" i="2"/>
  <c r="G21310" i="2"/>
  <c r="G21311" i="2"/>
  <c r="G21312" i="2"/>
  <c r="G21313" i="2"/>
  <c r="G21314" i="2"/>
  <c r="G21315" i="2"/>
  <c r="G21316" i="2"/>
  <c r="G21317" i="2"/>
  <c r="G21318" i="2"/>
  <c r="G21319" i="2"/>
  <c r="G21320" i="2"/>
  <c r="G21321" i="2"/>
  <c r="G21322" i="2"/>
  <c r="G21323" i="2"/>
  <c r="G21324" i="2"/>
  <c r="G21325" i="2"/>
  <c r="G21326" i="2"/>
  <c r="G21327" i="2"/>
  <c r="G21328" i="2"/>
  <c r="G21329" i="2"/>
  <c r="G21330" i="2"/>
  <c r="G21331" i="2"/>
  <c r="G21332" i="2"/>
  <c r="G21333" i="2"/>
  <c r="G21334" i="2"/>
  <c r="G21335" i="2"/>
  <c r="G21336" i="2"/>
  <c r="G21337" i="2"/>
  <c r="G21338" i="2"/>
  <c r="G21339" i="2"/>
  <c r="G21340" i="2"/>
  <c r="G21341" i="2"/>
  <c r="G21342" i="2"/>
  <c r="G21343" i="2"/>
  <c r="G21344" i="2"/>
  <c r="G21345" i="2"/>
  <c r="G21346" i="2"/>
  <c r="G21347" i="2"/>
  <c r="G21348" i="2"/>
  <c r="G21349" i="2"/>
  <c r="G21350" i="2"/>
  <c r="G21351" i="2"/>
  <c r="G21352" i="2"/>
  <c r="G21353" i="2"/>
  <c r="G21354" i="2"/>
  <c r="G21355" i="2"/>
  <c r="G21356" i="2"/>
  <c r="G21357" i="2"/>
  <c r="G21358" i="2"/>
  <c r="G21359" i="2"/>
  <c r="G21360" i="2"/>
  <c r="G21361" i="2"/>
  <c r="G21362" i="2"/>
  <c r="G21363" i="2"/>
  <c r="G21364" i="2"/>
  <c r="G21365" i="2"/>
  <c r="G21366" i="2"/>
  <c r="G21367" i="2"/>
  <c r="G21368" i="2"/>
  <c r="G21369" i="2"/>
  <c r="G21370" i="2"/>
  <c r="G21371" i="2"/>
  <c r="G21372" i="2"/>
  <c r="G21373" i="2"/>
  <c r="G21374" i="2"/>
  <c r="G21375" i="2"/>
  <c r="G21376" i="2"/>
  <c r="G21377" i="2"/>
  <c r="G21378" i="2"/>
  <c r="G21379" i="2"/>
  <c r="G21380" i="2"/>
  <c r="G21381" i="2"/>
  <c r="G21382" i="2"/>
  <c r="G21383" i="2"/>
  <c r="G21384" i="2"/>
  <c r="G21385" i="2"/>
  <c r="G21386" i="2"/>
  <c r="G21387" i="2"/>
  <c r="G21388" i="2"/>
  <c r="G21389" i="2"/>
  <c r="G21390" i="2"/>
  <c r="G21391" i="2"/>
  <c r="G21392" i="2"/>
  <c r="G21393" i="2"/>
  <c r="G21394" i="2"/>
  <c r="G21395" i="2"/>
  <c r="G21396" i="2"/>
  <c r="G21397" i="2"/>
  <c r="G21398" i="2"/>
  <c r="G21399" i="2"/>
  <c r="G21400" i="2"/>
  <c r="G21401" i="2"/>
  <c r="G21402" i="2"/>
  <c r="G21403" i="2"/>
  <c r="G21404" i="2"/>
  <c r="G21405" i="2"/>
  <c r="G21406" i="2"/>
  <c r="G21407" i="2"/>
  <c r="G21408" i="2"/>
  <c r="G21409" i="2"/>
  <c r="G21410" i="2"/>
  <c r="G21411" i="2"/>
  <c r="G21412" i="2"/>
  <c r="G21413" i="2"/>
  <c r="G21414" i="2"/>
  <c r="G21415" i="2"/>
  <c r="G21416" i="2"/>
  <c r="G21417" i="2"/>
  <c r="G21418" i="2"/>
  <c r="G21419" i="2"/>
  <c r="G21420" i="2"/>
  <c r="G21421" i="2"/>
  <c r="G21422" i="2"/>
  <c r="G21423" i="2"/>
  <c r="G21424" i="2"/>
  <c r="G21425" i="2"/>
  <c r="G21426" i="2"/>
  <c r="G21427" i="2"/>
  <c r="G21428" i="2"/>
  <c r="G21429" i="2"/>
  <c r="G21430" i="2"/>
  <c r="G21431" i="2"/>
  <c r="G21432" i="2"/>
  <c r="G21433" i="2"/>
  <c r="G21434" i="2"/>
  <c r="G21435" i="2"/>
  <c r="G21436" i="2"/>
  <c r="G21437" i="2"/>
  <c r="G21438" i="2"/>
  <c r="G21439" i="2"/>
  <c r="G21440" i="2"/>
  <c r="G21441" i="2"/>
  <c r="G21442" i="2"/>
  <c r="G21443" i="2"/>
  <c r="G21444" i="2"/>
  <c r="G21445" i="2"/>
  <c r="G21446" i="2"/>
  <c r="G21447" i="2"/>
  <c r="G21448" i="2"/>
  <c r="G21449" i="2"/>
  <c r="G21450" i="2"/>
  <c r="G21451" i="2"/>
  <c r="G21452" i="2"/>
  <c r="G21453" i="2"/>
  <c r="G21454" i="2"/>
  <c r="G21455" i="2"/>
  <c r="G21456" i="2"/>
  <c r="G21457" i="2"/>
  <c r="G21458" i="2"/>
  <c r="G21459" i="2"/>
  <c r="G21460" i="2"/>
  <c r="G21461" i="2"/>
  <c r="G21462" i="2"/>
  <c r="G21463" i="2"/>
  <c r="G21464" i="2"/>
  <c r="G21465" i="2"/>
  <c r="G21466" i="2"/>
  <c r="G21467" i="2"/>
  <c r="G21468" i="2"/>
  <c r="G21469" i="2"/>
  <c r="G21470" i="2"/>
  <c r="G21471" i="2"/>
  <c r="G21472" i="2"/>
  <c r="G21473" i="2"/>
  <c r="G21474" i="2"/>
  <c r="G21475" i="2"/>
  <c r="G21476" i="2"/>
  <c r="G21477" i="2"/>
  <c r="G21478" i="2"/>
  <c r="G21479" i="2"/>
  <c r="G21480" i="2"/>
  <c r="G21481" i="2"/>
  <c r="G21482" i="2"/>
  <c r="G21483" i="2"/>
  <c r="G21484" i="2"/>
  <c r="G21485" i="2"/>
  <c r="G21486" i="2"/>
  <c r="G21487" i="2"/>
  <c r="G21488" i="2"/>
  <c r="G21489" i="2"/>
  <c r="G21490" i="2"/>
  <c r="G21491" i="2"/>
  <c r="G21492" i="2"/>
  <c r="G21493" i="2"/>
  <c r="G21494" i="2"/>
  <c r="G21495" i="2"/>
  <c r="G21496" i="2"/>
  <c r="G21497" i="2"/>
  <c r="G21498" i="2"/>
  <c r="G21499" i="2"/>
  <c r="G21500" i="2"/>
  <c r="G21501" i="2"/>
  <c r="G21502" i="2"/>
  <c r="G21503" i="2"/>
  <c r="G21504" i="2"/>
  <c r="G21505" i="2"/>
  <c r="G21506" i="2"/>
  <c r="G21507" i="2"/>
  <c r="G21508" i="2"/>
  <c r="G21509" i="2"/>
  <c r="G21510" i="2"/>
  <c r="G21511" i="2"/>
  <c r="G21512" i="2"/>
  <c r="G21513" i="2"/>
  <c r="G21514" i="2"/>
  <c r="G21515" i="2"/>
  <c r="G21516" i="2"/>
  <c r="G21517" i="2"/>
  <c r="G21518" i="2"/>
  <c r="G21519" i="2"/>
  <c r="G21520" i="2"/>
  <c r="G21521" i="2"/>
  <c r="G21522" i="2"/>
  <c r="G21523" i="2"/>
  <c r="G21524" i="2"/>
  <c r="G21525" i="2"/>
  <c r="G21526" i="2"/>
  <c r="G21527" i="2"/>
  <c r="G21528" i="2"/>
  <c r="G21529" i="2"/>
  <c r="G21530" i="2"/>
  <c r="G21531" i="2"/>
  <c r="G21532" i="2"/>
  <c r="G21533" i="2"/>
  <c r="G21534" i="2"/>
  <c r="G21535" i="2"/>
  <c r="G21536" i="2"/>
  <c r="G21537" i="2"/>
  <c r="G21538" i="2"/>
  <c r="G21539" i="2"/>
  <c r="G21540" i="2"/>
  <c r="G21541" i="2"/>
  <c r="G21542" i="2"/>
  <c r="G21543" i="2"/>
  <c r="G21544" i="2"/>
  <c r="G21545" i="2"/>
  <c r="G21546" i="2"/>
  <c r="G21547" i="2"/>
  <c r="G21548" i="2"/>
  <c r="G21549" i="2"/>
  <c r="G21550" i="2"/>
  <c r="G21551" i="2"/>
  <c r="G21552" i="2"/>
  <c r="G21553" i="2"/>
  <c r="G21554" i="2"/>
  <c r="G21555" i="2"/>
  <c r="G21556" i="2"/>
  <c r="G21557" i="2"/>
  <c r="G21558" i="2"/>
  <c r="G21559" i="2"/>
  <c r="G21560" i="2"/>
  <c r="G21561" i="2"/>
  <c r="G21562" i="2"/>
  <c r="G21563" i="2"/>
  <c r="G21564" i="2"/>
  <c r="G21565" i="2"/>
  <c r="G21566" i="2"/>
  <c r="G21567" i="2"/>
  <c r="G21568" i="2"/>
  <c r="G21569" i="2"/>
  <c r="G21570" i="2"/>
  <c r="G21571" i="2"/>
  <c r="G21572" i="2"/>
  <c r="G21573" i="2"/>
  <c r="G21574" i="2"/>
  <c r="G21575" i="2"/>
  <c r="G21576" i="2"/>
  <c r="G21577" i="2"/>
  <c r="G21578" i="2"/>
  <c r="G21579" i="2"/>
  <c r="G21580" i="2"/>
  <c r="G21581" i="2"/>
  <c r="G21582" i="2"/>
  <c r="G21583" i="2"/>
  <c r="G21584" i="2"/>
  <c r="G21585" i="2"/>
  <c r="G21586" i="2"/>
  <c r="G21587" i="2"/>
  <c r="G21588" i="2"/>
  <c r="G21589" i="2"/>
  <c r="G21590" i="2"/>
  <c r="G21591" i="2"/>
  <c r="G21592" i="2"/>
  <c r="G21593" i="2"/>
  <c r="G21594" i="2"/>
  <c r="G21595" i="2"/>
  <c r="G21596" i="2"/>
  <c r="G21597" i="2"/>
  <c r="G21598" i="2"/>
  <c r="G21599" i="2"/>
  <c r="G21600" i="2"/>
  <c r="G21601" i="2"/>
  <c r="G21602" i="2"/>
  <c r="G21603" i="2"/>
  <c r="G21604" i="2"/>
  <c r="G21605" i="2"/>
  <c r="G21606" i="2"/>
  <c r="G21607" i="2"/>
  <c r="G21608" i="2"/>
  <c r="G21609" i="2"/>
  <c r="G21610" i="2"/>
  <c r="G21611" i="2"/>
  <c r="G21612" i="2"/>
  <c r="G21613" i="2"/>
  <c r="G21614" i="2"/>
  <c r="G21615" i="2"/>
  <c r="G21616" i="2"/>
  <c r="G21617" i="2"/>
  <c r="G21618" i="2"/>
  <c r="G21619" i="2"/>
  <c r="G21620" i="2"/>
  <c r="G21621" i="2"/>
  <c r="G21622" i="2"/>
  <c r="G21623" i="2"/>
  <c r="G21624" i="2"/>
  <c r="G21625" i="2"/>
  <c r="G21626" i="2"/>
  <c r="G21627" i="2"/>
  <c r="G21628" i="2"/>
  <c r="G21629" i="2"/>
  <c r="G21630" i="2"/>
  <c r="G21631" i="2"/>
  <c r="G21632" i="2"/>
  <c r="G21633" i="2"/>
  <c r="G21634" i="2"/>
  <c r="G21635" i="2"/>
  <c r="G21636" i="2"/>
  <c r="G21637" i="2"/>
  <c r="G21638" i="2"/>
  <c r="G21639" i="2"/>
  <c r="G21640" i="2"/>
  <c r="G21641" i="2"/>
  <c r="G21642" i="2"/>
  <c r="G21643" i="2"/>
  <c r="G21644" i="2"/>
  <c r="G21645" i="2"/>
  <c r="G21646" i="2"/>
  <c r="G21647" i="2"/>
  <c r="G21648" i="2"/>
  <c r="G21649" i="2"/>
  <c r="G21650" i="2"/>
  <c r="G21651" i="2"/>
  <c r="G21652" i="2"/>
  <c r="G21653" i="2"/>
  <c r="G21654" i="2"/>
  <c r="G21655" i="2"/>
  <c r="G21656" i="2"/>
  <c r="G21657" i="2"/>
  <c r="G21658" i="2"/>
  <c r="G21659" i="2"/>
  <c r="G21660" i="2"/>
  <c r="G21661" i="2"/>
  <c r="G21662" i="2"/>
  <c r="G21663" i="2"/>
  <c r="G21664" i="2"/>
  <c r="G21665" i="2"/>
  <c r="G21666" i="2"/>
  <c r="G21667" i="2"/>
  <c r="G21668" i="2"/>
  <c r="G21669" i="2"/>
  <c r="G21670" i="2"/>
  <c r="G21671" i="2"/>
  <c r="G21672" i="2"/>
  <c r="G21673" i="2"/>
  <c r="G21674" i="2"/>
  <c r="G21675" i="2"/>
  <c r="G21676" i="2"/>
  <c r="G21677" i="2"/>
  <c r="G21678" i="2"/>
  <c r="G21679" i="2"/>
  <c r="G21680" i="2"/>
  <c r="G21681" i="2"/>
  <c r="G21682" i="2"/>
  <c r="G21683" i="2"/>
  <c r="G21684" i="2"/>
  <c r="G21685" i="2"/>
  <c r="G21686" i="2"/>
  <c r="G21687" i="2"/>
  <c r="G21688" i="2"/>
  <c r="G21689" i="2"/>
  <c r="G21690" i="2"/>
  <c r="G21691" i="2"/>
  <c r="G21692" i="2"/>
  <c r="G21693" i="2"/>
  <c r="G21694" i="2"/>
  <c r="G21695" i="2"/>
  <c r="G21696" i="2"/>
  <c r="G21697" i="2"/>
  <c r="G21698" i="2"/>
  <c r="G21699" i="2"/>
  <c r="G21700" i="2"/>
  <c r="G21701" i="2"/>
  <c r="G21702" i="2"/>
  <c r="G21703" i="2"/>
  <c r="G21704" i="2"/>
  <c r="G21705" i="2"/>
  <c r="G21706" i="2"/>
  <c r="G21707" i="2"/>
  <c r="G21708" i="2"/>
  <c r="G21709" i="2"/>
  <c r="G21710" i="2"/>
  <c r="G21711" i="2"/>
  <c r="G21712" i="2"/>
  <c r="G21713" i="2"/>
  <c r="G21714" i="2"/>
  <c r="G21715" i="2"/>
  <c r="G21716" i="2"/>
  <c r="G21717" i="2"/>
  <c r="G21718" i="2"/>
  <c r="G21719" i="2"/>
  <c r="G21720" i="2"/>
  <c r="G21721" i="2"/>
  <c r="G21722" i="2"/>
  <c r="G21723" i="2"/>
  <c r="G21724" i="2"/>
  <c r="G21725" i="2"/>
  <c r="G21726" i="2"/>
  <c r="G21727" i="2"/>
  <c r="G21728" i="2"/>
  <c r="G21729" i="2"/>
  <c r="G21730" i="2"/>
  <c r="G21731" i="2"/>
  <c r="G21732" i="2"/>
  <c r="G21733" i="2"/>
  <c r="G21734" i="2"/>
  <c r="G21735" i="2"/>
  <c r="G21736" i="2"/>
  <c r="G21737" i="2"/>
  <c r="G21738" i="2"/>
  <c r="G21739" i="2"/>
  <c r="G21740" i="2"/>
  <c r="G21741" i="2"/>
  <c r="G21742" i="2"/>
  <c r="G21743" i="2"/>
  <c r="G21744" i="2"/>
  <c r="G21745" i="2"/>
  <c r="G21746" i="2"/>
  <c r="G21747" i="2"/>
  <c r="G21748" i="2"/>
  <c r="G21749" i="2"/>
  <c r="G21750" i="2"/>
  <c r="G21751" i="2"/>
  <c r="G21752" i="2"/>
  <c r="G21753" i="2"/>
  <c r="G21754" i="2"/>
  <c r="G21755" i="2"/>
  <c r="G21756" i="2"/>
  <c r="G21757" i="2"/>
  <c r="G21758" i="2"/>
  <c r="G21759" i="2"/>
  <c r="G21760" i="2"/>
  <c r="G21761" i="2"/>
  <c r="G21762" i="2"/>
  <c r="G21763" i="2"/>
  <c r="G21764" i="2"/>
  <c r="G21765" i="2"/>
  <c r="G21766" i="2"/>
  <c r="G21767" i="2"/>
  <c r="G21768" i="2"/>
  <c r="G21769" i="2"/>
  <c r="G21770" i="2"/>
  <c r="G21771" i="2"/>
  <c r="G21772" i="2"/>
  <c r="G21773" i="2"/>
  <c r="G21774" i="2"/>
  <c r="G21775" i="2"/>
  <c r="G21776" i="2"/>
  <c r="G21777" i="2"/>
  <c r="G21778" i="2"/>
  <c r="G21779" i="2"/>
  <c r="G21780" i="2"/>
  <c r="G21781" i="2"/>
  <c r="G21782" i="2"/>
  <c r="G21783" i="2"/>
  <c r="G21784" i="2"/>
  <c r="G21785" i="2"/>
  <c r="G21786" i="2"/>
  <c r="G21787" i="2"/>
  <c r="G21788" i="2"/>
  <c r="G21789" i="2"/>
  <c r="G21790" i="2"/>
  <c r="G21791" i="2"/>
  <c r="G21792" i="2"/>
  <c r="G21793" i="2"/>
  <c r="G21794" i="2"/>
  <c r="G21795" i="2"/>
  <c r="G21796" i="2"/>
  <c r="G21797" i="2"/>
  <c r="G21798" i="2"/>
  <c r="G21799" i="2"/>
  <c r="G21800" i="2"/>
  <c r="G21801" i="2"/>
  <c r="G21802" i="2"/>
  <c r="G21803" i="2"/>
  <c r="G21804" i="2"/>
  <c r="G21805" i="2"/>
  <c r="G21806" i="2"/>
  <c r="G21807" i="2"/>
  <c r="G21808" i="2"/>
  <c r="G21809" i="2"/>
  <c r="G21810" i="2"/>
  <c r="G21811" i="2"/>
  <c r="G21812" i="2"/>
  <c r="G21813" i="2"/>
  <c r="G21814" i="2"/>
  <c r="G21815" i="2"/>
  <c r="G21816" i="2"/>
  <c r="G21817" i="2"/>
  <c r="G21818" i="2"/>
  <c r="G21819" i="2"/>
  <c r="G21820" i="2"/>
  <c r="G21821" i="2"/>
  <c r="G21822" i="2"/>
  <c r="G21823" i="2"/>
  <c r="G21824" i="2"/>
  <c r="G21825" i="2"/>
  <c r="G21826" i="2"/>
  <c r="G21827" i="2"/>
  <c r="G21828" i="2"/>
  <c r="G21829" i="2"/>
  <c r="G21830" i="2"/>
  <c r="G21831" i="2"/>
  <c r="G21832" i="2"/>
  <c r="G21833" i="2"/>
  <c r="G21834" i="2"/>
  <c r="G21835" i="2"/>
  <c r="G21836" i="2"/>
  <c r="G21837" i="2"/>
  <c r="G21838" i="2"/>
  <c r="G21839" i="2"/>
  <c r="G21840" i="2"/>
  <c r="G21841" i="2"/>
  <c r="G21842" i="2"/>
  <c r="G21843" i="2"/>
  <c r="G21844" i="2"/>
  <c r="G21845" i="2"/>
  <c r="G21846" i="2"/>
  <c r="G21847" i="2"/>
  <c r="G21848" i="2"/>
  <c r="G21849" i="2"/>
  <c r="G21850" i="2"/>
  <c r="G21851" i="2"/>
  <c r="G21852" i="2"/>
  <c r="G21853" i="2"/>
  <c r="G21854" i="2"/>
  <c r="G21855" i="2"/>
  <c r="G21856" i="2"/>
  <c r="G21857" i="2"/>
  <c r="G21858" i="2"/>
  <c r="G21859" i="2"/>
  <c r="G21860" i="2"/>
  <c r="G21861" i="2"/>
  <c r="G21862" i="2"/>
  <c r="G21863" i="2"/>
  <c r="G21864" i="2"/>
  <c r="G21865" i="2"/>
  <c r="G21866" i="2"/>
  <c r="G21867" i="2"/>
  <c r="G21868" i="2"/>
  <c r="G21869" i="2"/>
  <c r="G21870" i="2"/>
  <c r="G21871" i="2"/>
  <c r="G21872" i="2"/>
  <c r="G21873" i="2"/>
  <c r="G21874" i="2"/>
  <c r="G21875" i="2"/>
  <c r="G21876" i="2"/>
  <c r="G21877" i="2"/>
  <c r="G21878" i="2"/>
  <c r="G21879" i="2"/>
  <c r="G21880" i="2"/>
  <c r="G21881" i="2"/>
  <c r="G21882" i="2"/>
  <c r="G21883" i="2"/>
  <c r="G21884" i="2"/>
  <c r="G21885" i="2"/>
  <c r="G21886" i="2"/>
  <c r="G21887" i="2"/>
  <c r="G21888" i="2"/>
  <c r="G21889" i="2"/>
  <c r="G21890" i="2"/>
  <c r="G21891" i="2"/>
  <c r="G21892" i="2"/>
  <c r="G21893" i="2"/>
  <c r="G21894" i="2"/>
  <c r="G21895" i="2"/>
  <c r="G21896" i="2"/>
  <c r="G21897" i="2"/>
  <c r="G21898" i="2"/>
  <c r="G21899" i="2"/>
  <c r="G21900" i="2"/>
  <c r="G21901" i="2"/>
  <c r="G21902" i="2"/>
  <c r="G21903" i="2"/>
  <c r="G21904" i="2"/>
  <c r="G21905" i="2"/>
  <c r="G21906" i="2"/>
  <c r="G21907" i="2"/>
  <c r="G21908" i="2"/>
  <c r="G21909" i="2"/>
  <c r="G21910" i="2"/>
  <c r="G21911" i="2"/>
  <c r="G21912" i="2"/>
  <c r="G21913" i="2"/>
  <c r="G21914" i="2"/>
  <c r="G21915" i="2"/>
  <c r="G21916" i="2"/>
  <c r="G21917" i="2"/>
  <c r="G21918" i="2"/>
  <c r="G21919" i="2"/>
  <c r="G21920" i="2"/>
  <c r="G21921" i="2"/>
  <c r="G21922" i="2"/>
  <c r="G21923" i="2"/>
  <c r="G21924" i="2"/>
  <c r="G21925" i="2"/>
  <c r="G21926" i="2"/>
  <c r="G21927" i="2"/>
  <c r="G21928" i="2"/>
  <c r="G21929" i="2"/>
  <c r="G21930" i="2"/>
  <c r="G21931" i="2"/>
  <c r="G21932" i="2"/>
  <c r="G21933" i="2"/>
  <c r="G21934" i="2"/>
  <c r="G21935" i="2"/>
  <c r="G21936" i="2"/>
  <c r="G21937" i="2"/>
  <c r="G21938" i="2"/>
  <c r="G21939" i="2"/>
  <c r="G21940" i="2"/>
  <c r="G21941" i="2"/>
  <c r="G21942" i="2"/>
  <c r="G21943" i="2"/>
  <c r="G21944" i="2"/>
  <c r="G21945" i="2"/>
  <c r="G21946" i="2"/>
  <c r="G21947" i="2"/>
  <c r="G21948" i="2"/>
  <c r="G21949" i="2"/>
  <c r="G21950" i="2"/>
  <c r="G21951" i="2"/>
  <c r="G21952" i="2"/>
  <c r="G21953" i="2"/>
  <c r="G21954" i="2"/>
  <c r="G21955" i="2"/>
  <c r="G21956" i="2"/>
  <c r="G21957" i="2"/>
  <c r="G21958" i="2"/>
  <c r="G21959" i="2"/>
  <c r="G21960" i="2"/>
  <c r="G21961" i="2"/>
  <c r="G21962" i="2"/>
  <c r="G21963" i="2"/>
  <c r="G21964" i="2"/>
  <c r="G21965" i="2"/>
  <c r="G21966" i="2"/>
  <c r="G21967" i="2"/>
  <c r="G21968" i="2"/>
  <c r="G21969" i="2"/>
  <c r="G21970" i="2"/>
  <c r="G21971" i="2"/>
  <c r="G21972" i="2"/>
  <c r="G21973" i="2"/>
  <c r="G21974" i="2"/>
  <c r="G21975" i="2"/>
  <c r="G21976" i="2"/>
  <c r="G21977" i="2"/>
  <c r="G21978" i="2"/>
  <c r="G21979" i="2"/>
  <c r="G21980" i="2"/>
  <c r="G21981" i="2"/>
  <c r="G21982" i="2"/>
  <c r="G21983" i="2"/>
  <c r="G21984" i="2"/>
  <c r="G21985" i="2"/>
  <c r="G21986" i="2"/>
  <c r="G21987" i="2"/>
  <c r="G21988" i="2"/>
  <c r="G21989" i="2"/>
  <c r="G21990" i="2"/>
  <c r="G21991" i="2"/>
  <c r="G21992" i="2"/>
  <c r="G21993" i="2"/>
  <c r="G21994" i="2"/>
  <c r="G21995" i="2"/>
  <c r="G21996" i="2"/>
  <c r="G21997" i="2"/>
  <c r="G21998" i="2"/>
  <c r="G21999" i="2"/>
  <c r="G22000" i="2"/>
  <c r="G22001" i="2"/>
  <c r="G22002" i="2"/>
  <c r="G22003" i="2"/>
  <c r="G22004" i="2"/>
  <c r="G22005" i="2"/>
  <c r="G22006" i="2"/>
  <c r="G22007" i="2"/>
  <c r="G22008" i="2"/>
  <c r="G22009" i="2"/>
  <c r="G22010" i="2"/>
  <c r="G22011" i="2"/>
  <c r="G22012" i="2"/>
  <c r="G22013" i="2"/>
  <c r="G22014" i="2"/>
  <c r="G22015" i="2"/>
  <c r="G22016" i="2"/>
  <c r="G22017" i="2"/>
  <c r="G22018" i="2"/>
  <c r="G22019" i="2"/>
  <c r="G22020" i="2"/>
  <c r="G22021" i="2"/>
  <c r="G22022" i="2"/>
  <c r="G22023" i="2"/>
  <c r="G22024" i="2"/>
  <c r="G22025" i="2"/>
  <c r="G22026" i="2"/>
  <c r="G22027" i="2"/>
  <c r="G22028" i="2"/>
  <c r="G22029" i="2"/>
  <c r="G22030" i="2"/>
  <c r="G22031" i="2"/>
  <c r="G22032" i="2"/>
  <c r="G22033" i="2"/>
  <c r="G22034" i="2"/>
  <c r="G22035" i="2"/>
  <c r="G22036" i="2"/>
  <c r="G22037" i="2"/>
  <c r="G22038" i="2"/>
  <c r="G22039" i="2"/>
  <c r="G22040" i="2"/>
  <c r="G22041" i="2"/>
  <c r="G22042" i="2"/>
  <c r="G22043" i="2"/>
  <c r="G22044" i="2"/>
  <c r="G22045" i="2"/>
  <c r="G22046" i="2"/>
  <c r="G22047" i="2"/>
  <c r="G22048" i="2"/>
  <c r="G22049" i="2"/>
  <c r="G22050" i="2"/>
  <c r="G22051" i="2"/>
  <c r="G22052" i="2"/>
  <c r="G22053" i="2"/>
  <c r="G22054" i="2"/>
  <c r="G22055" i="2"/>
  <c r="G22056" i="2"/>
  <c r="G22057" i="2"/>
  <c r="G22058" i="2"/>
  <c r="G22059" i="2"/>
  <c r="G22060" i="2"/>
  <c r="G22061" i="2"/>
  <c r="G22062" i="2"/>
  <c r="G22063" i="2"/>
  <c r="G22064" i="2"/>
  <c r="G22065" i="2"/>
  <c r="G22066" i="2"/>
  <c r="G22067" i="2"/>
  <c r="G22068" i="2"/>
  <c r="G22069" i="2"/>
  <c r="G22070" i="2"/>
  <c r="G22071" i="2"/>
  <c r="G22072" i="2"/>
  <c r="G22073" i="2"/>
  <c r="G22074" i="2"/>
  <c r="G22075" i="2"/>
  <c r="G22076" i="2"/>
  <c r="G22077" i="2"/>
  <c r="G22078" i="2"/>
  <c r="G22079" i="2"/>
  <c r="G22080" i="2"/>
  <c r="G22081" i="2"/>
  <c r="G22082" i="2"/>
  <c r="G22083" i="2"/>
  <c r="G22084" i="2"/>
  <c r="G22085" i="2"/>
  <c r="G22086" i="2"/>
  <c r="G22087" i="2"/>
  <c r="G22088" i="2"/>
  <c r="G22089" i="2"/>
  <c r="G22090" i="2"/>
  <c r="G22091" i="2"/>
  <c r="G22092" i="2"/>
  <c r="G22093" i="2"/>
  <c r="G22094" i="2"/>
  <c r="G22095" i="2"/>
  <c r="G22096" i="2"/>
  <c r="G22097" i="2"/>
  <c r="G22098" i="2"/>
  <c r="G22099" i="2"/>
  <c r="G22100" i="2"/>
  <c r="G22101" i="2"/>
  <c r="G22102" i="2"/>
  <c r="G22103" i="2"/>
  <c r="G22104" i="2"/>
  <c r="G22105" i="2"/>
  <c r="G22106" i="2"/>
  <c r="G22107" i="2"/>
  <c r="G22108" i="2"/>
  <c r="G22109" i="2"/>
  <c r="G22110" i="2"/>
  <c r="G22111" i="2"/>
  <c r="G22112" i="2"/>
  <c r="G22113" i="2"/>
  <c r="G22114" i="2"/>
  <c r="G22115" i="2"/>
  <c r="G22116" i="2"/>
  <c r="G22117" i="2"/>
  <c r="G22118" i="2"/>
  <c r="G22119" i="2"/>
  <c r="G22120" i="2"/>
  <c r="G22121" i="2"/>
  <c r="G22122" i="2"/>
  <c r="G22123" i="2"/>
  <c r="G22124" i="2"/>
  <c r="G22125" i="2"/>
  <c r="G22126" i="2"/>
  <c r="G22127" i="2"/>
  <c r="G22128" i="2"/>
  <c r="G22129" i="2"/>
  <c r="G22130" i="2"/>
  <c r="G22131" i="2"/>
  <c r="G22132" i="2"/>
  <c r="G22133" i="2"/>
  <c r="G22134" i="2"/>
  <c r="G22135" i="2"/>
  <c r="G22136" i="2"/>
  <c r="G22137" i="2"/>
  <c r="G22138" i="2"/>
  <c r="G22139" i="2"/>
  <c r="G22140" i="2"/>
  <c r="G22141" i="2"/>
  <c r="G22142" i="2"/>
  <c r="G22143" i="2"/>
  <c r="G22144" i="2"/>
  <c r="G22145" i="2"/>
  <c r="G22146" i="2"/>
  <c r="G22147" i="2"/>
  <c r="G22148" i="2"/>
  <c r="G22149" i="2"/>
  <c r="G22150" i="2"/>
  <c r="G22151" i="2"/>
  <c r="G22152" i="2"/>
  <c r="G22153" i="2"/>
  <c r="G22154" i="2"/>
  <c r="G22155" i="2"/>
  <c r="G22156" i="2"/>
  <c r="G22157" i="2"/>
  <c r="G22158" i="2"/>
  <c r="G22159" i="2"/>
  <c r="G22160" i="2"/>
  <c r="G22161" i="2"/>
  <c r="G22162" i="2"/>
  <c r="G22163" i="2"/>
  <c r="G22164" i="2"/>
  <c r="G22165" i="2"/>
  <c r="G22166" i="2"/>
  <c r="G22167" i="2"/>
  <c r="G22168" i="2"/>
  <c r="G22169" i="2"/>
  <c r="G22170" i="2"/>
  <c r="G22171" i="2"/>
  <c r="G22172" i="2"/>
  <c r="G22173" i="2"/>
  <c r="G22174" i="2"/>
  <c r="G22175" i="2"/>
  <c r="G22176" i="2"/>
  <c r="G22177" i="2"/>
  <c r="G22178" i="2"/>
  <c r="G22179" i="2"/>
  <c r="G22180" i="2"/>
  <c r="G22181" i="2"/>
  <c r="G22182" i="2"/>
  <c r="G22183" i="2"/>
  <c r="G22184" i="2"/>
  <c r="G22185" i="2"/>
  <c r="G22186" i="2"/>
  <c r="G22187" i="2"/>
  <c r="G22188" i="2"/>
  <c r="G22189" i="2"/>
  <c r="G22190" i="2"/>
  <c r="G22191" i="2"/>
  <c r="G22192" i="2"/>
  <c r="G22193" i="2"/>
  <c r="G22194" i="2"/>
  <c r="G22195" i="2"/>
  <c r="G22196" i="2"/>
  <c r="G22197" i="2"/>
  <c r="G22198" i="2"/>
  <c r="G22199" i="2"/>
  <c r="G22200" i="2"/>
  <c r="G22201" i="2"/>
  <c r="G22202" i="2"/>
  <c r="G22203" i="2"/>
  <c r="G22204" i="2"/>
  <c r="G22205" i="2"/>
  <c r="G22206" i="2"/>
  <c r="G22207" i="2"/>
  <c r="G22208" i="2"/>
  <c r="G22209" i="2"/>
  <c r="G22210" i="2"/>
  <c r="G22211" i="2"/>
  <c r="G22212" i="2"/>
  <c r="G22213" i="2"/>
  <c r="G22214" i="2"/>
  <c r="G22215" i="2"/>
  <c r="G22216" i="2"/>
  <c r="G22217" i="2"/>
  <c r="G22218" i="2"/>
  <c r="G22219" i="2"/>
  <c r="G22220" i="2"/>
  <c r="G22221" i="2"/>
  <c r="G22222" i="2"/>
  <c r="G22223" i="2"/>
  <c r="G22224" i="2"/>
  <c r="G22225" i="2"/>
  <c r="G22226" i="2"/>
  <c r="G22227" i="2"/>
  <c r="G22228" i="2"/>
  <c r="G22229" i="2"/>
  <c r="G22230" i="2"/>
  <c r="G22231" i="2"/>
  <c r="G22232" i="2"/>
  <c r="G22233" i="2"/>
  <c r="G22234" i="2"/>
  <c r="G22235" i="2"/>
  <c r="G22236" i="2"/>
  <c r="G22237" i="2"/>
  <c r="G22238" i="2"/>
  <c r="G22239" i="2"/>
  <c r="G22240" i="2"/>
  <c r="G22241" i="2"/>
  <c r="G22242" i="2"/>
  <c r="G22243" i="2"/>
  <c r="G22244" i="2"/>
  <c r="G22245" i="2"/>
  <c r="G22246" i="2"/>
  <c r="G22247" i="2"/>
  <c r="G22248" i="2"/>
  <c r="G22249" i="2"/>
  <c r="G22250" i="2"/>
  <c r="G22251" i="2"/>
  <c r="G22252" i="2"/>
  <c r="G22253" i="2"/>
  <c r="G22254" i="2"/>
  <c r="G22255" i="2"/>
  <c r="G22256" i="2"/>
  <c r="G22257" i="2"/>
  <c r="G22258" i="2"/>
  <c r="G22259" i="2"/>
  <c r="G22260" i="2"/>
  <c r="G22261" i="2"/>
  <c r="G22262" i="2"/>
  <c r="G22263" i="2"/>
  <c r="G22264" i="2"/>
  <c r="G22265" i="2"/>
  <c r="G22266" i="2"/>
  <c r="G22267" i="2"/>
  <c r="G22268" i="2"/>
  <c r="G22269" i="2"/>
  <c r="G22270" i="2"/>
  <c r="G22271" i="2"/>
  <c r="G22272" i="2"/>
  <c r="G22273" i="2"/>
  <c r="G22274" i="2"/>
  <c r="G22275" i="2"/>
  <c r="G22276" i="2"/>
  <c r="G22277" i="2"/>
  <c r="G22278" i="2"/>
  <c r="G22279" i="2"/>
  <c r="G22280" i="2"/>
  <c r="G22281" i="2"/>
  <c r="G22282" i="2"/>
  <c r="G22283" i="2"/>
  <c r="G22284" i="2"/>
  <c r="G22285" i="2"/>
  <c r="G22286" i="2"/>
  <c r="G22287" i="2"/>
  <c r="G22288" i="2"/>
  <c r="G22289" i="2"/>
  <c r="G22290" i="2"/>
  <c r="G22291" i="2"/>
  <c r="G22292" i="2"/>
  <c r="G22293" i="2"/>
  <c r="G22294" i="2"/>
  <c r="G22295" i="2"/>
  <c r="G22296" i="2"/>
  <c r="G22297" i="2"/>
  <c r="G22298" i="2"/>
  <c r="G22299" i="2"/>
  <c r="G22300" i="2"/>
  <c r="G22301" i="2"/>
  <c r="G22302" i="2"/>
  <c r="G22303" i="2"/>
  <c r="G22304" i="2"/>
  <c r="G22305" i="2"/>
  <c r="G22306" i="2"/>
  <c r="G22307" i="2"/>
  <c r="G22308" i="2"/>
  <c r="G22309" i="2"/>
  <c r="G22310" i="2"/>
  <c r="G22311" i="2"/>
  <c r="G22312" i="2"/>
  <c r="G22313" i="2"/>
  <c r="G22314" i="2"/>
  <c r="G22315" i="2"/>
  <c r="G22316" i="2"/>
  <c r="G22317" i="2"/>
  <c r="G22318" i="2"/>
  <c r="G22319" i="2"/>
  <c r="G22320" i="2"/>
  <c r="G22321" i="2"/>
  <c r="G22322" i="2"/>
  <c r="G22323" i="2"/>
  <c r="G22324" i="2"/>
  <c r="G22325" i="2"/>
  <c r="G22326" i="2"/>
  <c r="G22327" i="2"/>
  <c r="G22328" i="2"/>
  <c r="G22329" i="2"/>
  <c r="G22330" i="2"/>
  <c r="G22331" i="2"/>
  <c r="G22332" i="2"/>
  <c r="G22333" i="2"/>
  <c r="G22334" i="2"/>
  <c r="G22335" i="2"/>
  <c r="G22336" i="2"/>
  <c r="G22337" i="2"/>
  <c r="G22338" i="2"/>
  <c r="G22339" i="2"/>
  <c r="G22340" i="2"/>
  <c r="G22341" i="2"/>
  <c r="G22342" i="2"/>
  <c r="G22343" i="2"/>
  <c r="G22344" i="2"/>
  <c r="G22345" i="2"/>
  <c r="G22346" i="2"/>
  <c r="G22347" i="2"/>
  <c r="G22348" i="2"/>
  <c r="G22349" i="2"/>
  <c r="G22350" i="2"/>
  <c r="G22351" i="2"/>
  <c r="G22352" i="2"/>
  <c r="G22353" i="2"/>
  <c r="G22354" i="2"/>
  <c r="G22355" i="2"/>
  <c r="G22356" i="2"/>
  <c r="G22357" i="2"/>
  <c r="G22358" i="2"/>
  <c r="G22359" i="2"/>
  <c r="G22360" i="2"/>
  <c r="G22361" i="2"/>
  <c r="G22362" i="2"/>
  <c r="G22363" i="2"/>
  <c r="G22364" i="2"/>
  <c r="G22365" i="2"/>
  <c r="G22366" i="2"/>
  <c r="G22367" i="2"/>
  <c r="G22368" i="2"/>
  <c r="G22369" i="2"/>
  <c r="G22370" i="2"/>
  <c r="G22371" i="2"/>
  <c r="G22372" i="2"/>
  <c r="G22373" i="2"/>
  <c r="G22374" i="2"/>
  <c r="G22375" i="2"/>
  <c r="G22376" i="2"/>
  <c r="G22377" i="2"/>
  <c r="G22378" i="2"/>
  <c r="G22379" i="2"/>
  <c r="G22380" i="2"/>
  <c r="G22381" i="2"/>
  <c r="G22382" i="2"/>
  <c r="G22383" i="2"/>
  <c r="G22384" i="2"/>
  <c r="G22385" i="2"/>
  <c r="G22386" i="2"/>
  <c r="G22387" i="2"/>
  <c r="G22388" i="2"/>
  <c r="G22389" i="2"/>
  <c r="G22390" i="2"/>
  <c r="G22391" i="2"/>
  <c r="G22392" i="2"/>
  <c r="G22393" i="2"/>
  <c r="G22394" i="2"/>
  <c r="G22395" i="2"/>
  <c r="G22396" i="2"/>
  <c r="G22397" i="2"/>
  <c r="G22398" i="2"/>
  <c r="G22399" i="2"/>
  <c r="G22400" i="2"/>
  <c r="G22401" i="2"/>
  <c r="G22402" i="2"/>
  <c r="G22403" i="2"/>
  <c r="G22404" i="2"/>
  <c r="G22405" i="2"/>
  <c r="G22406" i="2"/>
  <c r="G22407" i="2"/>
  <c r="G22408" i="2"/>
  <c r="G22409" i="2"/>
  <c r="G22410" i="2"/>
  <c r="G22411" i="2"/>
  <c r="G22412" i="2"/>
  <c r="G22413" i="2"/>
  <c r="G22414" i="2"/>
  <c r="G22415" i="2"/>
  <c r="G22416" i="2"/>
  <c r="G22417" i="2"/>
  <c r="G22418" i="2"/>
  <c r="G22419" i="2"/>
  <c r="G22420" i="2"/>
  <c r="G22421" i="2"/>
  <c r="G22422" i="2"/>
  <c r="G22423" i="2"/>
  <c r="G22424" i="2"/>
  <c r="G22425" i="2"/>
  <c r="G22426" i="2"/>
  <c r="G22427" i="2"/>
  <c r="G22428" i="2"/>
  <c r="G22429" i="2"/>
  <c r="G22430" i="2"/>
  <c r="G22431" i="2"/>
  <c r="G22432" i="2"/>
  <c r="G22433" i="2"/>
  <c r="G22434" i="2"/>
  <c r="G22435" i="2"/>
  <c r="G22436" i="2"/>
  <c r="G22437" i="2"/>
  <c r="G22438" i="2"/>
  <c r="G22439" i="2"/>
  <c r="G22440" i="2"/>
  <c r="G22441" i="2"/>
  <c r="G22442" i="2"/>
  <c r="G22443" i="2"/>
  <c r="G22444" i="2"/>
  <c r="G22445" i="2"/>
  <c r="G22446" i="2"/>
  <c r="G22447" i="2"/>
  <c r="G22448" i="2"/>
  <c r="G22449" i="2"/>
  <c r="G22450" i="2"/>
  <c r="G22451" i="2"/>
  <c r="G22452" i="2"/>
  <c r="G22453" i="2"/>
  <c r="G22454" i="2"/>
  <c r="G22455" i="2"/>
  <c r="G22456" i="2"/>
  <c r="G22457" i="2"/>
  <c r="G22458" i="2"/>
  <c r="G22459" i="2"/>
  <c r="G22460" i="2"/>
  <c r="G22461" i="2"/>
  <c r="G22462" i="2"/>
  <c r="G22463" i="2"/>
  <c r="G22464" i="2"/>
  <c r="G22465" i="2"/>
  <c r="G22466" i="2"/>
  <c r="G22467" i="2"/>
  <c r="G22468" i="2"/>
  <c r="G22469" i="2"/>
  <c r="G22470" i="2"/>
  <c r="G22471" i="2"/>
  <c r="G22472" i="2"/>
  <c r="G22473" i="2"/>
  <c r="G22474" i="2"/>
  <c r="G22475" i="2"/>
  <c r="G22476" i="2"/>
  <c r="G22477" i="2"/>
  <c r="G22478" i="2"/>
  <c r="G22479" i="2"/>
  <c r="G22480" i="2"/>
  <c r="G22481" i="2"/>
  <c r="G22482" i="2"/>
  <c r="G22483" i="2"/>
  <c r="G22484" i="2"/>
  <c r="G22485" i="2"/>
  <c r="G22486" i="2"/>
  <c r="G22487" i="2"/>
  <c r="G22488" i="2"/>
  <c r="G22489" i="2"/>
  <c r="G22490" i="2"/>
  <c r="G22491" i="2"/>
  <c r="G22492" i="2"/>
  <c r="G22493" i="2"/>
  <c r="G22494" i="2"/>
  <c r="G22495" i="2"/>
  <c r="G22496" i="2"/>
  <c r="G22497" i="2"/>
  <c r="G22498" i="2"/>
  <c r="G22499" i="2"/>
  <c r="G22500" i="2"/>
  <c r="G22501" i="2"/>
  <c r="G22502" i="2"/>
  <c r="G22503" i="2"/>
  <c r="G22504" i="2"/>
  <c r="G22505" i="2"/>
  <c r="G22506" i="2"/>
  <c r="G22507" i="2"/>
  <c r="G22508" i="2"/>
  <c r="G22509" i="2"/>
  <c r="G22510" i="2"/>
  <c r="G22511" i="2"/>
  <c r="G22512" i="2"/>
  <c r="G22513" i="2"/>
  <c r="G22514" i="2"/>
  <c r="G22515" i="2"/>
  <c r="G22516" i="2"/>
  <c r="G22517" i="2"/>
  <c r="G22518" i="2"/>
  <c r="G22519" i="2"/>
  <c r="G22520" i="2"/>
  <c r="G22521" i="2"/>
  <c r="G22522" i="2"/>
  <c r="G22523" i="2"/>
  <c r="G22524" i="2"/>
  <c r="G22525" i="2"/>
  <c r="G22526" i="2"/>
  <c r="G22527" i="2"/>
  <c r="G22528" i="2"/>
  <c r="G22529" i="2"/>
  <c r="G22530" i="2"/>
  <c r="G22531" i="2"/>
  <c r="G22532" i="2"/>
  <c r="G22533" i="2"/>
  <c r="G22534" i="2"/>
  <c r="G22535" i="2"/>
  <c r="G22536" i="2"/>
  <c r="G22537" i="2"/>
  <c r="G22538" i="2"/>
  <c r="G22539" i="2"/>
  <c r="G22540" i="2"/>
  <c r="G22541" i="2"/>
  <c r="G22542" i="2"/>
  <c r="G22543" i="2"/>
  <c r="G22544" i="2"/>
  <c r="G22545" i="2"/>
  <c r="G22546" i="2"/>
  <c r="G22547" i="2"/>
  <c r="G22548" i="2"/>
  <c r="G22549" i="2"/>
  <c r="G22550" i="2"/>
  <c r="G22551" i="2"/>
  <c r="G22552" i="2"/>
  <c r="G22553" i="2"/>
  <c r="G22554" i="2"/>
  <c r="G22555" i="2"/>
  <c r="G22556" i="2"/>
  <c r="G22557" i="2"/>
  <c r="G22558" i="2"/>
  <c r="G22559" i="2"/>
  <c r="G22560" i="2"/>
  <c r="G22561" i="2"/>
  <c r="G22562" i="2"/>
  <c r="G22563" i="2"/>
  <c r="G22564" i="2"/>
  <c r="G22565" i="2"/>
  <c r="G22566" i="2"/>
  <c r="G22567" i="2"/>
  <c r="G22568" i="2"/>
  <c r="G22569" i="2"/>
  <c r="G22570" i="2"/>
  <c r="G22571" i="2"/>
  <c r="G22572" i="2"/>
  <c r="G22573" i="2"/>
  <c r="G22574" i="2"/>
  <c r="G22575" i="2"/>
  <c r="G22576" i="2"/>
  <c r="G22577" i="2"/>
  <c r="G22578" i="2"/>
  <c r="G22579" i="2"/>
  <c r="G22580" i="2"/>
  <c r="G22581" i="2"/>
  <c r="G22582" i="2"/>
  <c r="G22583" i="2"/>
  <c r="G22584" i="2"/>
  <c r="G22585" i="2"/>
  <c r="G22586" i="2"/>
  <c r="G22587" i="2"/>
  <c r="G22588" i="2"/>
  <c r="G22589" i="2"/>
  <c r="G22590" i="2"/>
  <c r="G22591" i="2"/>
  <c r="G22592" i="2"/>
  <c r="G22593" i="2"/>
  <c r="G22594" i="2"/>
  <c r="G22595" i="2"/>
  <c r="G22596" i="2"/>
  <c r="G22597" i="2"/>
  <c r="G22598" i="2"/>
  <c r="G22599" i="2"/>
  <c r="G22600" i="2"/>
  <c r="G22601" i="2"/>
  <c r="G22602" i="2"/>
  <c r="G22603" i="2"/>
  <c r="G22604" i="2"/>
  <c r="G22605" i="2"/>
  <c r="G22606" i="2"/>
  <c r="G22607" i="2"/>
  <c r="G22608" i="2"/>
  <c r="G22609" i="2"/>
  <c r="G22610" i="2"/>
  <c r="G22611" i="2"/>
  <c r="G22612" i="2"/>
  <c r="G22613" i="2"/>
  <c r="G22614" i="2"/>
  <c r="G22615" i="2"/>
  <c r="G22616" i="2"/>
  <c r="G22617" i="2"/>
  <c r="G22618" i="2"/>
  <c r="G22619" i="2"/>
  <c r="G22620" i="2"/>
  <c r="G22621" i="2"/>
  <c r="G22622" i="2"/>
  <c r="G22623" i="2"/>
  <c r="G22624" i="2"/>
  <c r="G22625" i="2"/>
  <c r="G22626" i="2"/>
  <c r="G22627" i="2"/>
  <c r="G22628" i="2"/>
  <c r="G22629" i="2"/>
  <c r="G22630" i="2"/>
  <c r="G22631" i="2"/>
  <c r="G22632" i="2"/>
  <c r="G22633" i="2"/>
  <c r="G22634" i="2"/>
  <c r="G22635" i="2"/>
  <c r="G22636" i="2"/>
  <c r="G22637" i="2"/>
  <c r="G22638" i="2"/>
  <c r="G22639" i="2"/>
  <c r="G22640" i="2"/>
  <c r="G22641" i="2"/>
  <c r="G22642" i="2"/>
  <c r="G22643" i="2"/>
  <c r="G22644" i="2"/>
  <c r="G22645" i="2"/>
  <c r="G22646" i="2"/>
  <c r="G22647" i="2"/>
  <c r="G22648" i="2"/>
  <c r="G22649" i="2"/>
  <c r="G22650" i="2"/>
  <c r="G22651" i="2"/>
  <c r="G22652" i="2"/>
  <c r="G22653" i="2"/>
  <c r="G22654" i="2"/>
  <c r="G22655" i="2"/>
  <c r="G22656" i="2"/>
  <c r="G22657" i="2"/>
  <c r="G22658" i="2"/>
  <c r="G22659" i="2"/>
  <c r="G22660" i="2"/>
  <c r="G22661" i="2"/>
  <c r="G22662" i="2"/>
  <c r="G22663" i="2"/>
  <c r="G22664" i="2"/>
  <c r="G22665" i="2"/>
  <c r="G22666" i="2"/>
  <c r="G22667" i="2"/>
  <c r="G22668" i="2"/>
  <c r="G22669" i="2"/>
  <c r="G22670" i="2"/>
  <c r="G22671" i="2"/>
  <c r="G22672" i="2"/>
  <c r="G22673" i="2"/>
  <c r="G22674" i="2"/>
  <c r="G22675" i="2"/>
  <c r="G22676" i="2"/>
  <c r="G22677" i="2"/>
  <c r="G22678" i="2"/>
  <c r="G22679" i="2"/>
  <c r="G22680" i="2"/>
  <c r="G22681" i="2"/>
  <c r="G22682" i="2"/>
  <c r="G22683" i="2"/>
  <c r="G22684" i="2"/>
  <c r="G22685" i="2"/>
  <c r="G22686" i="2"/>
  <c r="G22687" i="2"/>
  <c r="G22688" i="2"/>
  <c r="G22689" i="2"/>
  <c r="G22690" i="2"/>
  <c r="G22691" i="2"/>
  <c r="G22692" i="2"/>
  <c r="G22693" i="2"/>
  <c r="G22694" i="2"/>
  <c r="G22695" i="2"/>
  <c r="G22696" i="2"/>
  <c r="G22697" i="2"/>
  <c r="G22698" i="2"/>
  <c r="G22699" i="2"/>
  <c r="G22700" i="2"/>
  <c r="G22701" i="2"/>
  <c r="G22702" i="2"/>
  <c r="G22703" i="2"/>
  <c r="G22704" i="2"/>
  <c r="G22705" i="2"/>
  <c r="G22706" i="2"/>
  <c r="G22707" i="2"/>
  <c r="G22708" i="2"/>
  <c r="G22709" i="2"/>
  <c r="G22710" i="2"/>
  <c r="G22711" i="2"/>
  <c r="G22712" i="2"/>
  <c r="G22713" i="2"/>
  <c r="G22714" i="2"/>
  <c r="G22715" i="2"/>
  <c r="G22716" i="2"/>
  <c r="G22717" i="2"/>
  <c r="G22718" i="2"/>
  <c r="G22719" i="2"/>
  <c r="G22720" i="2"/>
  <c r="G22721" i="2"/>
  <c r="G22722" i="2"/>
  <c r="G22723" i="2"/>
  <c r="G22724" i="2"/>
  <c r="G22725" i="2"/>
  <c r="G22726" i="2"/>
  <c r="G22727" i="2"/>
  <c r="G22728" i="2"/>
  <c r="G22729" i="2"/>
  <c r="G22730" i="2"/>
  <c r="G22731" i="2"/>
  <c r="G22732" i="2"/>
  <c r="G22733" i="2"/>
  <c r="G22734" i="2"/>
  <c r="G22735" i="2"/>
  <c r="G22736" i="2"/>
  <c r="G22737" i="2"/>
  <c r="G22738" i="2"/>
  <c r="G22739" i="2"/>
  <c r="G22740" i="2"/>
  <c r="G22741" i="2"/>
  <c r="G22742" i="2"/>
  <c r="G22743" i="2"/>
  <c r="G22744" i="2"/>
  <c r="G22745" i="2"/>
  <c r="G22746" i="2"/>
  <c r="G22747" i="2"/>
  <c r="G22748" i="2"/>
  <c r="G22749" i="2"/>
  <c r="G22750" i="2"/>
  <c r="G22751" i="2"/>
  <c r="G22752" i="2"/>
  <c r="G22753" i="2"/>
  <c r="G22754" i="2"/>
  <c r="G22755" i="2"/>
  <c r="G22756" i="2"/>
  <c r="G22757" i="2"/>
  <c r="G22758" i="2"/>
  <c r="G22759" i="2"/>
  <c r="G22760" i="2"/>
  <c r="G22761" i="2"/>
  <c r="G22762" i="2"/>
  <c r="G22763" i="2"/>
  <c r="G22764" i="2"/>
  <c r="G22765" i="2"/>
  <c r="G22766" i="2"/>
  <c r="G22767" i="2"/>
  <c r="G22768" i="2"/>
  <c r="G22769" i="2"/>
  <c r="G22770" i="2"/>
  <c r="G22771" i="2"/>
  <c r="G22772" i="2"/>
  <c r="G22773" i="2"/>
  <c r="G22774" i="2"/>
  <c r="G22775" i="2"/>
  <c r="G22776" i="2"/>
  <c r="G22777" i="2"/>
  <c r="G22778" i="2"/>
  <c r="G22779" i="2"/>
  <c r="G22780" i="2"/>
  <c r="G22781" i="2"/>
  <c r="G22782" i="2"/>
  <c r="G22783" i="2"/>
  <c r="G22784" i="2"/>
  <c r="G22785" i="2"/>
  <c r="G22786" i="2"/>
  <c r="G22787" i="2"/>
  <c r="G22788" i="2"/>
  <c r="G22789" i="2"/>
  <c r="G22790" i="2"/>
  <c r="G22791" i="2"/>
  <c r="G22792" i="2"/>
  <c r="G22793" i="2"/>
  <c r="G22794" i="2"/>
  <c r="G22795" i="2"/>
  <c r="G22796" i="2"/>
  <c r="G22797" i="2"/>
  <c r="G22798" i="2"/>
  <c r="G22799" i="2"/>
  <c r="G22800" i="2"/>
  <c r="G22801" i="2"/>
  <c r="G22802" i="2"/>
  <c r="G22803" i="2"/>
  <c r="G22804" i="2"/>
  <c r="G22805" i="2"/>
  <c r="G22806" i="2"/>
  <c r="G22807" i="2"/>
  <c r="G22808" i="2"/>
  <c r="G22809" i="2"/>
  <c r="G22810" i="2"/>
  <c r="G22811" i="2"/>
  <c r="G22812" i="2"/>
  <c r="G22813" i="2"/>
  <c r="G22814" i="2"/>
  <c r="G22815" i="2"/>
  <c r="G22816" i="2"/>
  <c r="G22817" i="2"/>
  <c r="G22818" i="2"/>
  <c r="G22819" i="2"/>
  <c r="G22820" i="2"/>
  <c r="G22821" i="2"/>
  <c r="G22822" i="2"/>
  <c r="G22823" i="2"/>
  <c r="G22824" i="2"/>
  <c r="G22825" i="2"/>
  <c r="G22826" i="2"/>
  <c r="G22827" i="2"/>
  <c r="G22828" i="2"/>
  <c r="G22829" i="2"/>
  <c r="G22830" i="2"/>
  <c r="G22831" i="2"/>
  <c r="G22832" i="2"/>
  <c r="G22833" i="2"/>
  <c r="G22834" i="2"/>
  <c r="G22835" i="2"/>
  <c r="G22836" i="2"/>
  <c r="G22837" i="2"/>
  <c r="G22838" i="2"/>
  <c r="G22839" i="2"/>
  <c r="G22840" i="2"/>
  <c r="G22841" i="2"/>
  <c r="G22842" i="2"/>
  <c r="G22843" i="2"/>
  <c r="G22844" i="2"/>
  <c r="G22845" i="2"/>
  <c r="G22846" i="2"/>
  <c r="G22847" i="2"/>
  <c r="G22848" i="2"/>
  <c r="G22849" i="2"/>
  <c r="G22850" i="2"/>
  <c r="G22851" i="2"/>
  <c r="G22852" i="2"/>
  <c r="G22853" i="2"/>
  <c r="G22854" i="2"/>
  <c r="G22855" i="2"/>
  <c r="G22856" i="2"/>
  <c r="G22857" i="2"/>
  <c r="G22858" i="2"/>
  <c r="G22859" i="2"/>
  <c r="G22860" i="2"/>
  <c r="G22861" i="2"/>
  <c r="G22862" i="2"/>
  <c r="G22863" i="2"/>
  <c r="G22864" i="2"/>
  <c r="G22865" i="2"/>
  <c r="G22866" i="2"/>
  <c r="G22867" i="2"/>
  <c r="G22868" i="2"/>
  <c r="G22869" i="2"/>
  <c r="G22870" i="2"/>
  <c r="G22871" i="2"/>
  <c r="G22872" i="2"/>
  <c r="G22873" i="2"/>
  <c r="G22874" i="2"/>
  <c r="G22875" i="2"/>
  <c r="G22876" i="2"/>
  <c r="G22877" i="2"/>
  <c r="G22878" i="2"/>
  <c r="G22879" i="2"/>
  <c r="G22880" i="2"/>
  <c r="G22881" i="2"/>
  <c r="G22882" i="2"/>
  <c r="G22883" i="2"/>
  <c r="G22884" i="2"/>
  <c r="G22885" i="2"/>
  <c r="G22886" i="2"/>
  <c r="G22887" i="2"/>
  <c r="G22888" i="2"/>
  <c r="G22889" i="2"/>
  <c r="G22890" i="2"/>
  <c r="G22891" i="2"/>
  <c r="G22892" i="2"/>
  <c r="G22893" i="2"/>
  <c r="G22894" i="2"/>
  <c r="G22895" i="2"/>
  <c r="G22896" i="2"/>
  <c r="G22897" i="2"/>
  <c r="G22898" i="2"/>
  <c r="G22899" i="2"/>
  <c r="G22900" i="2"/>
  <c r="G22901" i="2"/>
  <c r="G22902" i="2"/>
  <c r="G22903" i="2"/>
  <c r="G22904" i="2"/>
  <c r="G22905" i="2"/>
  <c r="G22906" i="2"/>
  <c r="G22907" i="2"/>
  <c r="G22908" i="2"/>
  <c r="G22909" i="2"/>
  <c r="G22910" i="2"/>
  <c r="G22911" i="2"/>
  <c r="G22912" i="2"/>
  <c r="G22913" i="2"/>
  <c r="G22914" i="2"/>
  <c r="G22915" i="2"/>
  <c r="G22916" i="2"/>
  <c r="G22917" i="2"/>
  <c r="G22918" i="2"/>
  <c r="G22919" i="2"/>
  <c r="G22920" i="2"/>
  <c r="G22921" i="2"/>
  <c r="G22922" i="2"/>
  <c r="G22923" i="2"/>
  <c r="G22924" i="2"/>
  <c r="G22925" i="2"/>
  <c r="G22926" i="2"/>
  <c r="G22927" i="2"/>
  <c r="G22928" i="2"/>
  <c r="G22929" i="2"/>
  <c r="G22930" i="2"/>
  <c r="G22931" i="2"/>
  <c r="G22932" i="2"/>
  <c r="G22933" i="2"/>
  <c r="G22934" i="2"/>
  <c r="G22935" i="2"/>
  <c r="G22936" i="2"/>
  <c r="G22937" i="2"/>
  <c r="G22938" i="2"/>
  <c r="G22939" i="2"/>
  <c r="G22940" i="2"/>
  <c r="G22941" i="2"/>
  <c r="G22942" i="2"/>
  <c r="G22943" i="2"/>
  <c r="G22944" i="2"/>
  <c r="G22945" i="2"/>
  <c r="G22946" i="2"/>
  <c r="G22947" i="2"/>
  <c r="G22948" i="2"/>
  <c r="G22949" i="2"/>
  <c r="G22950" i="2"/>
  <c r="G22951" i="2"/>
  <c r="G22952" i="2"/>
  <c r="G22953" i="2"/>
  <c r="G22954" i="2"/>
  <c r="G22955" i="2"/>
  <c r="G22956" i="2"/>
  <c r="G22957" i="2"/>
  <c r="G22958" i="2"/>
  <c r="G22959" i="2"/>
  <c r="G22960" i="2"/>
  <c r="G22961" i="2"/>
  <c r="G22962" i="2"/>
  <c r="G22963" i="2"/>
  <c r="G22964" i="2"/>
  <c r="G22965" i="2"/>
  <c r="G22966" i="2"/>
  <c r="G22967" i="2"/>
  <c r="G22968" i="2"/>
  <c r="G22969" i="2"/>
  <c r="G22970" i="2"/>
  <c r="G22971" i="2"/>
  <c r="G22972" i="2"/>
  <c r="G22973" i="2"/>
  <c r="G22974" i="2"/>
  <c r="G22975" i="2"/>
  <c r="G22976" i="2"/>
  <c r="G22977" i="2"/>
  <c r="G22978" i="2"/>
  <c r="G22979" i="2"/>
  <c r="G22980" i="2"/>
  <c r="G22981" i="2"/>
  <c r="G22982" i="2"/>
  <c r="G22983" i="2"/>
  <c r="G22984" i="2"/>
  <c r="G22985" i="2"/>
  <c r="G22986" i="2"/>
  <c r="G22987" i="2"/>
  <c r="G22988" i="2"/>
  <c r="G22989" i="2"/>
  <c r="G22990" i="2"/>
  <c r="G22991" i="2"/>
  <c r="G22992" i="2"/>
  <c r="G22993" i="2"/>
  <c r="G22994" i="2"/>
  <c r="G22995" i="2"/>
  <c r="G22996" i="2"/>
  <c r="G22997" i="2"/>
  <c r="G22998" i="2"/>
  <c r="G22999" i="2"/>
  <c r="G23000" i="2"/>
  <c r="G23001" i="2"/>
  <c r="G23002" i="2"/>
  <c r="G23003" i="2"/>
  <c r="G23004" i="2"/>
  <c r="G23005" i="2"/>
  <c r="G23006" i="2"/>
  <c r="G23007" i="2"/>
  <c r="G23008" i="2"/>
  <c r="G23009" i="2"/>
  <c r="G23010" i="2"/>
  <c r="G23011" i="2"/>
  <c r="G23012" i="2"/>
  <c r="G23013" i="2"/>
  <c r="G23014" i="2"/>
  <c r="G23015" i="2"/>
  <c r="G23016" i="2"/>
  <c r="G23017" i="2"/>
  <c r="G23018" i="2"/>
  <c r="G23019" i="2"/>
  <c r="G23020" i="2"/>
  <c r="G23021" i="2"/>
  <c r="G23022" i="2"/>
  <c r="G23023" i="2"/>
  <c r="G23024" i="2"/>
  <c r="G23025" i="2"/>
  <c r="G23026" i="2"/>
  <c r="G23027" i="2"/>
  <c r="G23028" i="2"/>
  <c r="G23029" i="2"/>
  <c r="G23030" i="2"/>
  <c r="G23031" i="2"/>
  <c r="G23032" i="2"/>
  <c r="G23033" i="2"/>
  <c r="G23034" i="2"/>
  <c r="G23035" i="2"/>
  <c r="G23036" i="2"/>
  <c r="G23037" i="2"/>
  <c r="G23038" i="2"/>
  <c r="G23039" i="2"/>
  <c r="G23040" i="2"/>
  <c r="G23041" i="2"/>
  <c r="G23042" i="2"/>
  <c r="G23043" i="2"/>
  <c r="G23044" i="2"/>
  <c r="G23045" i="2"/>
  <c r="G23046" i="2"/>
  <c r="G23047" i="2"/>
  <c r="G23048" i="2"/>
  <c r="G23049" i="2"/>
  <c r="G23050" i="2"/>
  <c r="G23051" i="2"/>
  <c r="G23052" i="2"/>
  <c r="G23053" i="2"/>
  <c r="G23054" i="2"/>
  <c r="G23055" i="2"/>
  <c r="G23056" i="2"/>
  <c r="G23057" i="2"/>
  <c r="G23058" i="2"/>
  <c r="G23059" i="2"/>
  <c r="G23060" i="2"/>
  <c r="G23061" i="2"/>
  <c r="G23062" i="2"/>
  <c r="G23063" i="2"/>
  <c r="G23064" i="2"/>
  <c r="G23065" i="2"/>
  <c r="G23066" i="2"/>
  <c r="G23067" i="2"/>
  <c r="G23068" i="2"/>
  <c r="G23069" i="2"/>
  <c r="G23070" i="2"/>
  <c r="G23071" i="2"/>
  <c r="G23072" i="2"/>
  <c r="G23073" i="2"/>
  <c r="G23074" i="2"/>
  <c r="G23075" i="2"/>
  <c r="G23076" i="2"/>
  <c r="G23077" i="2"/>
  <c r="G23078" i="2"/>
  <c r="G23079" i="2"/>
  <c r="G23080" i="2"/>
  <c r="G23081" i="2"/>
  <c r="G23082" i="2"/>
  <c r="G23083" i="2"/>
  <c r="G23084" i="2"/>
  <c r="G23085" i="2"/>
  <c r="G23086" i="2"/>
  <c r="G23087" i="2"/>
  <c r="G23088" i="2"/>
  <c r="G23089" i="2"/>
  <c r="G23090" i="2"/>
  <c r="G23091" i="2"/>
  <c r="G23092" i="2"/>
  <c r="G23093" i="2"/>
  <c r="G23094" i="2"/>
  <c r="G23095" i="2"/>
  <c r="G23096" i="2"/>
  <c r="G23097" i="2"/>
  <c r="G23098" i="2"/>
  <c r="G23099" i="2"/>
  <c r="G23100" i="2"/>
  <c r="G23101" i="2"/>
  <c r="G23102" i="2"/>
  <c r="G23103" i="2"/>
  <c r="G23104" i="2"/>
  <c r="G23105" i="2"/>
  <c r="G23106" i="2"/>
  <c r="G23107" i="2"/>
  <c r="G23108" i="2"/>
  <c r="G23109" i="2"/>
  <c r="G23110" i="2"/>
  <c r="G23111" i="2"/>
  <c r="G23112" i="2"/>
  <c r="G23113" i="2"/>
  <c r="G23114" i="2"/>
  <c r="G23115" i="2"/>
  <c r="G23116" i="2"/>
  <c r="G23117" i="2"/>
  <c r="G23118" i="2"/>
  <c r="G23119" i="2"/>
  <c r="G23120" i="2"/>
  <c r="G23121" i="2"/>
  <c r="G23122" i="2"/>
  <c r="G23123" i="2"/>
  <c r="G23124" i="2"/>
  <c r="G23125" i="2"/>
  <c r="G23126" i="2"/>
  <c r="G23127" i="2"/>
  <c r="G23128" i="2"/>
  <c r="G23129" i="2"/>
  <c r="G23130" i="2"/>
  <c r="G23131" i="2"/>
  <c r="G23132" i="2"/>
  <c r="G23133" i="2"/>
  <c r="G23134" i="2"/>
  <c r="G23135" i="2"/>
  <c r="G23136" i="2"/>
  <c r="G23137" i="2"/>
  <c r="G23138" i="2"/>
  <c r="G23139" i="2"/>
  <c r="G23140" i="2"/>
  <c r="G23141" i="2"/>
  <c r="G23142" i="2"/>
  <c r="G23143" i="2"/>
  <c r="G23144" i="2"/>
  <c r="G23145" i="2"/>
  <c r="G23146" i="2"/>
  <c r="G23147" i="2"/>
  <c r="G23148" i="2"/>
  <c r="G23149" i="2"/>
  <c r="G23150" i="2"/>
  <c r="G23151" i="2"/>
  <c r="G23152" i="2"/>
  <c r="G23153" i="2"/>
  <c r="G23154" i="2"/>
  <c r="G23155" i="2"/>
  <c r="G23156" i="2"/>
  <c r="G23157" i="2"/>
  <c r="G23158" i="2"/>
  <c r="G23159" i="2"/>
  <c r="G23160" i="2"/>
  <c r="G23161" i="2"/>
  <c r="G23162" i="2"/>
  <c r="G23163" i="2"/>
  <c r="G23164" i="2"/>
  <c r="G23165" i="2"/>
  <c r="G23166" i="2"/>
  <c r="G23167" i="2"/>
  <c r="G23168" i="2"/>
  <c r="G23169" i="2"/>
  <c r="G23170" i="2"/>
  <c r="G23171" i="2"/>
  <c r="G23172" i="2"/>
  <c r="G23173" i="2"/>
  <c r="G23174" i="2"/>
  <c r="G23175" i="2"/>
  <c r="G23176" i="2"/>
  <c r="G23177" i="2"/>
  <c r="G23178" i="2"/>
  <c r="G23179" i="2"/>
  <c r="G23180" i="2"/>
  <c r="G23181" i="2"/>
  <c r="G23182" i="2"/>
  <c r="G23183" i="2"/>
  <c r="G23184" i="2"/>
  <c r="G23185" i="2"/>
  <c r="G23186" i="2"/>
  <c r="G23187" i="2"/>
  <c r="G23188" i="2"/>
  <c r="G23189" i="2"/>
  <c r="G23190" i="2"/>
  <c r="G23191" i="2"/>
  <c r="G23192" i="2"/>
  <c r="G23193" i="2"/>
  <c r="G23194" i="2"/>
  <c r="G23195" i="2"/>
  <c r="G23196" i="2"/>
  <c r="G23197" i="2"/>
  <c r="G23198" i="2"/>
  <c r="G23199" i="2"/>
  <c r="G23200" i="2"/>
  <c r="G23201" i="2"/>
  <c r="G23202" i="2"/>
  <c r="G23203" i="2"/>
  <c r="G23204" i="2"/>
  <c r="G23205" i="2"/>
  <c r="G23206" i="2"/>
  <c r="G23207" i="2"/>
  <c r="G23208" i="2"/>
  <c r="G23209" i="2"/>
  <c r="G23210" i="2"/>
  <c r="G23211" i="2"/>
  <c r="G23212" i="2"/>
  <c r="G23213" i="2"/>
  <c r="G23214" i="2"/>
  <c r="G23215" i="2"/>
  <c r="G23216" i="2"/>
  <c r="G23217" i="2"/>
  <c r="G23218" i="2"/>
  <c r="G23219" i="2"/>
  <c r="G23220" i="2"/>
  <c r="G23221" i="2"/>
  <c r="G23222" i="2"/>
  <c r="G23223" i="2"/>
  <c r="G23224" i="2"/>
  <c r="G23225" i="2"/>
  <c r="G23226" i="2"/>
  <c r="G23227" i="2"/>
  <c r="G23228" i="2"/>
  <c r="G23229" i="2"/>
  <c r="G23230" i="2"/>
  <c r="G23231" i="2"/>
  <c r="G23232" i="2"/>
  <c r="G23233" i="2"/>
  <c r="G23234" i="2"/>
  <c r="G23235" i="2"/>
  <c r="G23236" i="2"/>
  <c r="G23237" i="2"/>
  <c r="G23238" i="2"/>
  <c r="G23239" i="2"/>
  <c r="G23240" i="2"/>
  <c r="G23241" i="2"/>
  <c r="G23242" i="2"/>
  <c r="G23243" i="2"/>
  <c r="G23244" i="2"/>
  <c r="G23245" i="2"/>
  <c r="G23246" i="2"/>
  <c r="G23247" i="2"/>
  <c r="G23248" i="2"/>
  <c r="G23249" i="2"/>
  <c r="G23250" i="2"/>
  <c r="G23251" i="2"/>
  <c r="G23252" i="2"/>
  <c r="G23253" i="2"/>
  <c r="G23254" i="2"/>
  <c r="G23255" i="2"/>
  <c r="G23256" i="2"/>
  <c r="G23257" i="2"/>
  <c r="G23258" i="2"/>
  <c r="G23259" i="2"/>
  <c r="G23260" i="2"/>
  <c r="G23261" i="2"/>
  <c r="G23262" i="2"/>
  <c r="G23263" i="2"/>
  <c r="G23264" i="2"/>
  <c r="G23265" i="2"/>
  <c r="G23266" i="2"/>
  <c r="G23267" i="2"/>
  <c r="G23268" i="2"/>
  <c r="G23269" i="2"/>
  <c r="G23270" i="2"/>
  <c r="G23271" i="2"/>
  <c r="G23272" i="2"/>
  <c r="G23273" i="2"/>
  <c r="G23274" i="2"/>
  <c r="G23275" i="2"/>
  <c r="G23276" i="2"/>
  <c r="G23277" i="2"/>
  <c r="G23278" i="2"/>
  <c r="G23279" i="2"/>
  <c r="G23280" i="2"/>
  <c r="G23281" i="2"/>
  <c r="G23282" i="2"/>
  <c r="G23283" i="2"/>
  <c r="G23284" i="2"/>
  <c r="G23285" i="2"/>
  <c r="G23286" i="2"/>
  <c r="G23287" i="2"/>
  <c r="G23288" i="2"/>
  <c r="G23289" i="2"/>
  <c r="G23290" i="2"/>
  <c r="G23291" i="2"/>
  <c r="G23292" i="2"/>
  <c r="G23293" i="2"/>
  <c r="G23294" i="2"/>
  <c r="G23295" i="2"/>
  <c r="G23296" i="2"/>
  <c r="G23297" i="2"/>
  <c r="G23298" i="2"/>
  <c r="G23299" i="2"/>
  <c r="G23300" i="2"/>
  <c r="G23301" i="2"/>
  <c r="G23302" i="2"/>
  <c r="G23303" i="2"/>
  <c r="G23304" i="2"/>
  <c r="G23305" i="2"/>
  <c r="G23306" i="2"/>
  <c r="G23307" i="2"/>
  <c r="G23308" i="2"/>
  <c r="G23309" i="2"/>
  <c r="G23310" i="2"/>
  <c r="G23311" i="2"/>
  <c r="G23312" i="2"/>
  <c r="G23313" i="2"/>
  <c r="G23314" i="2"/>
  <c r="G23315" i="2"/>
  <c r="G23316" i="2"/>
  <c r="G23317" i="2"/>
  <c r="G23318" i="2"/>
  <c r="G23319" i="2"/>
  <c r="G23320" i="2"/>
  <c r="G23321" i="2"/>
  <c r="G23322" i="2"/>
  <c r="G23323" i="2"/>
  <c r="G23324" i="2"/>
  <c r="G23325" i="2"/>
  <c r="G23326" i="2"/>
  <c r="G23327" i="2"/>
  <c r="G23328" i="2"/>
  <c r="G23329" i="2"/>
  <c r="G23330" i="2"/>
  <c r="G23331" i="2"/>
  <c r="G23332" i="2"/>
  <c r="G23333" i="2"/>
  <c r="G23334" i="2"/>
  <c r="G23335" i="2"/>
  <c r="G23336" i="2"/>
  <c r="G23337" i="2"/>
  <c r="G23338" i="2"/>
  <c r="G23339" i="2"/>
  <c r="G23340" i="2"/>
  <c r="G23341" i="2"/>
  <c r="G23342" i="2"/>
  <c r="G23343" i="2"/>
  <c r="G23344" i="2"/>
  <c r="G23345" i="2"/>
  <c r="G23346" i="2"/>
  <c r="G23347" i="2"/>
  <c r="G23348" i="2"/>
  <c r="G23349" i="2"/>
  <c r="G23350" i="2"/>
  <c r="G23351" i="2"/>
  <c r="G23352" i="2"/>
  <c r="G23353" i="2"/>
  <c r="G23354" i="2"/>
  <c r="G23355" i="2"/>
  <c r="G23356" i="2"/>
  <c r="G23357" i="2"/>
  <c r="G23358" i="2"/>
  <c r="G23359" i="2"/>
  <c r="G23360" i="2"/>
  <c r="G23361" i="2"/>
  <c r="G23362" i="2"/>
  <c r="G23363" i="2"/>
  <c r="G23364" i="2"/>
  <c r="G23365" i="2"/>
  <c r="G23366" i="2"/>
  <c r="G23367" i="2"/>
  <c r="G23368" i="2"/>
  <c r="G23369" i="2"/>
  <c r="G23370" i="2"/>
  <c r="G23371" i="2"/>
  <c r="G23372" i="2"/>
  <c r="G23373" i="2"/>
  <c r="G23374" i="2"/>
  <c r="G23375" i="2"/>
  <c r="G23376" i="2"/>
  <c r="G23377" i="2"/>
  <c r="G23378" i="2"/>
  <c r="G23379" i="2"/>
  <c r="G23380" i="2"/>
  <c r="G23381" i="2"/>
  <c r="G23382" i="2"/>
  <c r="G23383" i="2"/>
  <c r="G23384" i="2"/>
  <c r="G23385" i="2"/>
  <c r="G23386" i="2"/>
  <c r="G23387" i="2"/>
  <c r="G23388" i="2"/>
  <c r="G23389" i="2"/>
  <c r="G23390" i="2"/>
  <c r="G23391" i="2"/>
  <c r="G23392" i="2"/>
  <c r="G23393" i="2"/>
  <c r="G23394" i="2"/>
  <c r="G23395" i="2"/>
  <c r="G23396" i="2"/>
  <c r="G23397" i="2"/>
  <c r="G23398" i="2"/>
  <c r="G23399" i="2"/>
  <c r="G23400" i="2"/>
  <c r="G23401" i="2"/>
  <c r="G23402" i="2"/>
  <c r="G23403" i="2"/>
  <c r="G23404" i="2"/>
  <c r="G23405" i="2"/>
  <c r="G23406" i="2"/>
  <c r="G23407" i="2"/>
  <c r="G23408" i="2"/>
  <c r="G23409" i="2"/>
  <c r="G23410" i="2"/>
  <c r="G23411" i="2"/>
  <c r="G23412" i="2"/>
  <c r="G23413" i="2"/>
  <c r="G23414" i="2"/>
  <c r="G23415" i="2"/>
  <c r="G23416" i="2"/>
  <c r="G23417" i="2"/>
  <c r="G23418" i="2"/>
  <c r="G23419" i="2"/>
  <c r="G23420" i="2"/>
  <c r="G23421" i="2"/>
  <c r="G23422" i="2"/>
  <c r="G23423" i="2"/>
  <c r="G23424" i="2"/>
  <c r="G23425" i="2"/>
  <c r="G23426" i="2"/>
  <c r="G23427" i="2"/>
  <c r="G23428" i="2"/>
  <c r="G23429" i="2"/>
  <c r="G23430" i="2"/>
  <c r="G23431" i="2"/>
  <c r="G23432" i="2"/>
  <c r="G23433" i="2"/>
  <c r="G23434" i="2"/>
  <c r="G23435" i="2"/>
  <c r="G23436" i="2"/>
  <c r="G23437" i="2"/>
  <c r="G23438" i="2"/>
  <c r="G23439" i="2"/>
  <c r="G23440" i="2"/>
  <c r="G23441" i="2"/>
  <c r="G23442" i="2"/>
  <c r="G23443" i="2"/>
  <c r="G23444" i="2"/>
  <c r="G23445" i="2"/>
  <c r="G23446" i="2"/>
  <c r="G23447" i="2"/>
  <c r="G23448" i="2"/>
  <c r="G23449" i="2"/>
  <c r="G23450" i="2"/>
  <c r="G23451" i="2"/>
  <c r="G23452" i="2"/>
  <c r="G23453" i="2"/>
  <c r="G23454" i="2"/>
  <c r="G23455" i="2"/>
  <c r="G23456" i="2"/>
  <c r="G23457" i="2"/>
  <c r="G23458" i="2"/>
  <c r="G23459" i="2"/>
  <c r="G23460" i="2"/>
  <c r="G23461" i="2"/>
  <c r="G23462" i="2"/>
  <c r="G23463" i="2"/>
  <c r="G23464" i="2"/>
  <c r="G23465" i="2"/>
  <c r="G23466" i="2"/>
  <c r="G23467" i="2"/>
  <c r="G23468" i="2"/>
  <c r="G23469" i="2"/>
  <c r="G23470" i="2"/>
  <c r="G23471" i="2"/>
  <c r="G23472" i="2"/>
  <c r="G23473" i="2"/>
  <c r="G23474" i="2"/>
  <c r="G23475" i="2"/>
  <c r="G23476" i="2"/>
  <c r="G23477" i="2"/>
  <c r="G23478" i="2"/>
  <c r="G23479" i="2"/>
  <c r="G23480" i="2"/>
  <c r="G23481" i="2"/>
  <c r="G23482" i="2"/>
  <c r="G23483" i="2"/>
  <c r="G23484" i="2"/>
  <c r="G23485" i="2"/>
  <c r="G23486" i="2"/>
  <c r="G23487" i="2"/>
  <c r="G23488" i="2"/>
  <c r="G23489" i="2"/>
  <c r="G23490" i="2"/>
  <c r="G23491" i="2"/>
  <c r="G23492" i="2"/>
  <c r="G23493" i="2"/>
  <c r="G23494" i="2"/>
  <c r="G23495" i="2"/>
  <c r="G23496" i="2"/>
  <c r="G23497" i="2"/>
  <c r="G23498" i="2"/>
  <c r="G23499" i="2"/>
  <c r="G23500" i="2"/>
  <c r="G23501" i="2"/>
  <c r="G23502" i="2"/>
  <c r="G23503" i="2"/>
  <c r="G23504" i="2"/>
  <c r="G23505" i="2"/>
  <c r="G23506" i="2"/>
  <c r="G23507" i="2"/>
  <c r="G23508" i="2"/>
  <c r="G23509" i="2"/>
  <c r="G23510" i="2"/>
  <c r="G23511" i="2"/>
  <c r="G23512" i="2"/>
  <c r="G23513" i="2"/>
  <c r="G23514" i="2"/>
  <c r="G23515" i="2"/>
  <c r="G23516" i="2"/>
  <c r="G23517" i="2"/>
  <c r="G23518" i="2"/>
  <c r="G23519" i="2"/>
  <c r="G23520" i="2"/>
  <c r="G23521" i="2"/>
  <c r="G23522" i="2"/>
  <c r="G23523" i="2"/>
  <c r="G23524" i="2"/>
  <c r="G23525" i="2"/>
  <c r="G23526" i="2"/>
  <c r="G23527" i="2"/>
  <c r="G23528" i="2"/>
  <c r="G23529" i="2"/>
  <c r="G23530" i="2"/>
  <c r="G23531" i="2"/>
  <c r="G23532" i="2"/>
  <c r="G23533" i="2"/>
  <c r="G23534" i="2"/>
  <c r="G23535" i="2"/>
  <c r="G23536" i="2"/>
  <c r="G23537" i="2"/>
  <c r="G23538" i="2"/>
  <c r="G23539" i="2"/>
  <c r="G23540" i="2"/>
  <c r="G23541" i="2"/>
  <c r="G23542" i="2"/>
  <c r="G23543" i="2"/>
  <c r="G23544" i="2"/>
  <c r="G23545" i="2"/>
  <c r="G23546" i="2"/>
  <c r="G23547" i="2"/>
  <c r="G23548" i="2"/>
  <c r="G23549" i="2"/>
  <c r="G23550" i="2"/>
  <c r="G23551" i="2"/>
  <c r="G23552" i="2"/>
  <c r="G23553" i="2"/>
  <c r="G23554" i="2"/>
  <c r="G23555" i="2"/>
  <c r="G23556" i="2"/>
  <c r="G23557" i="2"/>
  <c r="G23558" i="2"/>
  <c r="G23559" i="2"/>
  <c r="G23560" i="2"/>
  <c r="G23561" i="2"/>
  <c r="G23562" i="2"/>
  <c r="G23563" i="2"/>
  <c r="G23564" i="2"/>
  <c r="G23565" i="2"/>
  <c r="G23566" i="2"/>
  <c r="G23567" i="2"/>
  <c r="G23568" i="2"/>
  <c r="G23569" i="2"/>
  <c r="G23570" i="2"/>
  <c r="G23571" i="2"/>
  <c r="G23572" i="2"/>
  <c r="G23573" i="2"/>
  <c r="G23574" i="2"/>
  <c r="G23575" i="2"/>
  <c r="G23576" i="2"/>
  <c r="G23577" i="2"/>
  <c r="G23578" i="2"/>
  <c r="G23579" i="2"/>
  <c r="G23580" i="2"/>
  <c r="G23581" i="2"/>
  <c r="G23582" i="2"/>
  <c r="G23583" i="2"/>
  <c r="G23584" i="2"/>
  <c r="G23585" i="2"/>
  <c r="G23586" i="2"/>
  <c r="G23587" i="2"/>
  <c r="G23588" i="2"/>
  <c r="G23589" i="2"/>
  <c r="G23590" i="2"/>
  <c r="G23591" i="2"/>
  <c r="G23592" i="2"/>
  <c r="G23593" i="2"/>
  <c r="G23594" i="2"/>
  <c r="G23595" i="2"/>
  <c r="G23596" i="2"/>
  <c r="G23597" i="2"/>
  <c r="G23598" i="2"/>
  <c r="G23599" i="2"/>
  <c r="G23600" i="2"/>
  <c r="G23601" i="2"/>
  <c r="G23602" i="2"/>
  <c r="G23603" i="2"/>
  <c r="G23604" i="2"/>
  <c r="G23605" i="2"/>
  <c r="G23606" i="2"/>
  <c r="G23607" i="2"/>
  <c r="G23608" i="2"/>
  <c r="G23609" i="2"/>
  <c r="G23610" i="2"/>
  <c r="G23611" i="2"/>
  <c r="G23612" i="2"/>
  <c r="G23613" i="2"/>
  <c r="G23614" i="2"/>
  <c r="G23615" i="2"/>
  <c r="G23616" i="2"/>
  <c r="G23617" i="2"/>
  <c r="G23618" i="2"/>
  <c r="G23619" i="2"/>
  <c r="G23620" i="2"/>
  <c r="G23621" i="2"/>
  <c r="G23622" i="2"/>
  <c r="G23623" i="2"/>
  <c r="G23624" i="2"/>
  <c r="G23625" i="2"/>
  <c r="G23626" i="2"/>
  <c r="G23627" i="2"/>
  <c r="G23628" i="2"/>
  <c r="G23629" i="2"/>
  <c r="G23630" i="2"/>
  <c r="G23631" i="2"/>
  <c r="G23632" i="2"/>
  <c r="G23633" i="2"/>
  <c r="G23634" i="2"/>
  <c r="G23635" i="2"/>
  <c r="G23636" i="2"/>
  <c r="G23637" i="2"/>
  <c r="G23638" i="2"/>
  <c r="G23639" i="2"/>
  <c r="G23640" i="2"/>
  <c r="G23641" i="2"/>
  <c r="G23642" i="2"/>
  <c r="G23643" i="2"/>
  <c r="G23644" i="2"/>
  <c r="G23645" i="2"/>
  <c r="G23646" i="2"/>
  <c r="G23647" i="2"/>
  <c r="G23648" i="2"/>
  <c r="G23649" i="2"/>
  <c r="G23650" i="2"/>
  <c r="G23651" i="2"/>
  <c r="G23652" i="2"/>
  <c r="G23653" i="2"/>
  <c r="G23654" i="2"/>
  <c r="G23655" i="2"/>
  <c r="G23656" i="2"/>
  <c r="G23657" i="2"/>
  <c r="G23658" i="2"/>
  <c r="G23659" i="2"/>
  <c r="G23660" i="2"/>
  <c r="G23661" i="2"/>
  <c r="G23662" i="2"/>
  <c r="G23663" i="2"/>
  <c r="G23664" i="2"/>
  <c r="G23665" i="2"/>
  <c r="G23666" i="2"/>
  <c r="G23667" i="2"/>
  <c r="G23668" i="2"/>
  <c r="G23669" i="2"/>
  <c r="G23670" i="2"/>
  <c r="G23671" i="2"/>
  <c r="G23672" i="2"/>
  <c r="G23673" i="2"/>
  <c r="G23674" i="2"/>
  <c r="G23675" i="2"/>
  <c r="G23676" i="2"/>
  <c r="G23677" i="2"/>
  <c r="G23678" i="2"/>
  <c r="G23679" i="2"/>
  <c r="G23680" i="2"/>
  <c r="G23681" i="2"/>
  <c r="G23682" i="2"/>
  <c r="G23683" i="2"/>
  <c r="G23684" i="2"/>
  <c r="G23685" i="2"/>
  <c r="G23686" i="2"/>
  <c r="G23687" i="2"/>
  <c r="G23688" i="2"/>
  <c r="G23689" i="2"/>
  <c r="G23690" i="2"/>
  <c r="G23691" i="2"/>
  <c r="G23692" i="2"/>
  <c r="G23693" i="2"/>
  <c r="G23694" i="2"/>
  <c r="G23695" i="2"/>
  <c r="G23696" i="2"/>
  <c r="G23697" i="2"/>
  <c r="G23698" i="2"/>
  <c r="G23699" i="2"/>
  <c r="G23700" i="2"/>
  <c r="G23701" i="2"/>
  <c r="G23702" i="2"/>
  <c r="G23703" i="2"/>
  <c r="G23704" i="2"/>
  <c r="G23705" i="2"/>
  <c r="G23706" i="2"/>
  <c r="G23707" i="2"/>
  <c r="G23708" i="2"/>
  <c r="G23709" i="2"/>
  <c r="G23710" i="2"/>
  <c r="G23711" i="2"/>
  <c r="G23712" i="2"/>
  <c r="G23713" i="2"/>
  <c r="G23714" i="2"/>
  <c r="G23715" i="2"/>
  <c r="G23716" i="2"/>
  <c r="G23717" i="2"/>
  <c r="G23718" i="2"/>
  <c r="G23719" i="2"/>
  <c r="G23720" i="2"/>
  <c r="G23721" i="2"/>
  <c r="G23722" i="2"/>
  <c r="G23723" i="2"/>
  <c r="G23724" i="2"/>
  <c r="G23725" i="2"/>
  <c r="G23726" i="2"/>
  <c r="G23727" i="2"/>
  <c r="G23728" i="2"/>
  <c r="G23729" i="2"/>
  <c r="G23730" i="2"/>
  <c r="G23731" i="2"/>
  <c r="G23732" i="2"/>
  <c r="G23733" i="2"/>
  <c r="G23734" i="2"/>
  <c r="G23735" i="2"/>
  <c r="G23736" i="2"/>
  <c r="G23737" i="2"/>
  <c r="G23738" i="2"/>
  <c r="G23739" i="2"/>
  <c r="G23740" i="2"/>
  <c r="G23741" i="2"/>
  <c r="G23742" i="2"/>
  <c r="G23743" i="2"/>
  <c r="G23744" i="2"/>
  <c r="G23745" i="2"/>
  <c r="G23746" i="2"/>
  <c r="G23747" i="2"/>
  <c r="G23748" i="2"/>
  <c r="G23749" i="2"/>
  <c r="G23750" i="2"/>
  <c r="G23751" i="2"/>
  <c r="G23752" i="2"/>
  <c r="G23753" i="2"/>
  <c r="G23754" i="2"/>
  <c r="G23755" i="2"/>
  <c r="G23756" i="2"/>
  <c r="G23757" i="2"/>
  <c r="G23758" i="2"/>
  <c r="G23759" i="2"/>
  <c r="G23760" i="2"/>
  <c r="G23761" i="2"/>
  <c r="G23762" i="2"/>
  <c r="G23763" i="2"/>
  <c r="G23764" i="2"/>
  <c r="G23765" i="2"/>
  <c r="G23766" i="2"/>
  <c r="G23767" i="2"/>
  <c r="G23768" i="2"/>
  <c r="G23769" i="2"/>
  <c r="G23770" i="2"/>
  <c r="G23771" i="2"/>
  <c r="G23772" i="2"/>
  <c r="G23773" i="2"/>
  <c r="G23774" i="2"/>
  <c r="G23775" i="2"/>
  <c r="G23776" i="2"/>
  <c r="G23777" i="2"/>
  <c r="G23778" i="2"/>
  <c r="G23779" i="2"/>
  <c r="G23780" i="2"/>
  <c r="G23781" i="2"/>
  <c r="G23782" i="2"/>
  <c r="G23783" i="2"/>
  <c r="G23784" i="2"/>
  <c r="G23785" i="2"/>
  <c r="G23786" i="2"/>
  <c r="G23787" i="2"/>
  <c r="G23788" i="2"/>
  <c r="G23789" i="2"/>
  <c r="G23790" i="2"/>
  <c r="G23791" i="2"/>
  <c r="G23792" i="2"/>
  <c r="G23793" i="2"/>
  <c r="G23794" i="2"/>
  <c r="G23795" i="2"/>
  <c r="G23796" i="2"/>
  <c r="G23797" i="2"/>
  <c r="G23798" i="2"/>
  <c r="G23799" i="2"/>
  <c r="G23800" i="2"/>
  <c r="G23801" i="2"/>
  <c r="G23802" i="2"/>
  <c r="G23803" i="2"/>
  <c r="G23804" i="2"/>
  <c r="G23805" i="2"/>
  <c r="G23806" i="2"/>
  <c r="G23807" i="2"/>
  <c r="G23808" i="2"/>
  <c r="G23809" i="2"/>
  <c r="G23810" i="2"/>
  <c r="G23811" i="2"/>
  <c r="G23812" i="2"/>
  <c r="G23813" i="2"/>
  <c r="G23814" i="2"/>
  <c r="G23815" i="2"/>
  <c r="G23816" i="2"/>
  <c r="G23817" i="2"/>
  <c r="G23818" i="2"/>
  <c r="G23819" i="2"/>
  <c r="G23820" i="2"/>
  <c r="G23821" i="2"/>
  <c r="G23822" i="2"/>
  <c r="G23823" i="2"/>
  <c r="G23824" i="2"/>
  <c r="G23825" i="2"/>
  <c r="G23826" i="2"/>
  <c r="G23827" i="2"/>
  <c r="G23828" i="2"/>
  <c r="G23829" i="2"/>
  <c r="G23830" i="2"/>
  <c r="G23831" i="2"/>
  <c r="G23832" i="2"/>
  <c r="G23833" i="2"/>
  <c r="G23834" i="2"/>
  <c r="G23835" i="2"/>
  <c r="G23836" i="2"/>
  <c r="G23837" i="2"/>
  <c r="G23838" i="2"/>
  <c r="G23839" i="2"/>
  <c r="G23840" i="2"/>
  <c r="G23841" i="2"/>
  <c r="G23842" i="2"/>
  <c r="G23843" i="2"/>
  <c r="G23844" i="2"/>
  <c r="G23845" i="2"/>
  <c r="G23846" i="2"/>
  <c r="G23847" i="2"/>
  <c r="G23848" i="2"/>
  <c r="G23849" i="2"/>
  <c r="G23850" i="2"/>
  <c r="G23851" i="2"/>
  <c r="G23852" i="2"/>
  <c r="G23853" i="2"/>
  <c r="G23854" i="2"/>
  <c r="G23855" i="2"/>
  <c r="G23856" i="2"/>
  <c r="G23857" i="2"/>
  <c r="G23858" i="2"/>
  <c r="G23859" i="2"/>
  <c r="G23860" i="2"/>
  <c r="G23861" i="2"/>
  <c r="G23862" i="2"/>
  <c r="G23863" i="2"/>
  <c r="G23864" i="2"/>
  <c r="G23865" i="2"/>
  <c r="G23866" i="2"/>
  <c r="G23867" i="2"/>
  <c r="G23868" i="2"/>
  <c r="G23869" i="2"/>
  <c r="G23870" i="2"/>
  <c r="G23871" i="2"/>
  <c r="G23872" i="2"/>
  <c r="G23873" i="2"/>
  <c r="G23874" i="2"/>
  <c r="G23875" i="2"/>
  <c r="G23876" i="2"/>
  <c r="G23877" i="2"/>
  <c r="G23878" i="2"/>
  <c r="G23879" i="2"/>
  <c r="G23880" i="2"/>
  <c r="G23881" i="2"/>
  <c r="G23882" i="2"/>
  <c r="G23883" i="2"/>
  <c r="G23884" i="2"/>
  <c r="G23885" i="2"/>
  <c r="G23886" i="2"/>
  <c r="G23887" i="2"/>
  <c r="G23888" i="2"/>
  <c r="G23889" i="2"/>
  <c r="G23890" i="2"/>
  <c r="G23891" i="2"/>
  <c r="G23892" i="2"/>
  <c r="G23893" i="2"/>
  <c r="G23894" i="2"/>
  <c r="G23895" i="2"/>
  <c r="G23896" i="2"/>
  <c r="G23897" i="2"/>
  <c r="G23898" i="2"/>
  <c r="G23899" i="2"/>
  <c r="G23900" i="2"/>
  <c r="G23901" i="2"/>
  <c r="G23902" i="2"/>
  <c r="G23903" i="2"/>
  <c r="G23904" i="2"/>
  <c r="G23905" i="2"/>
  <c r="G23906" i="2"/>
  <c r="G23907" i="2"/>
  <c r="G23908" i="2"/>
  <c r="G23909" i="2"/>
  <c r="G23910" i="2"/>
  <c r="G23911" i="2"/>
  <c r="G23912" i="2"/>
  <c r="G23913" i="2"/>
  <c r="G23914" i="2"/>
  <c r="G23915" i="2"/>
  <c r="G23916" i="2"/>
  <c r="G23917" i="2"/>
  <c r="G23918" i="2"/>
  <c r="G23919" i="2"/>
  <c r="G23920" i="2"/>
  <c r="G23921" i="2"/>
  <c r="G23922" i="2"/>
  <c r="G23923" i="2"/>
  <c r="G23924" i="2"/>
  <c r="G23925" i="2"/>
  <c r="G23926" i="2"/>
  <c r="G23927" i="2"/>
  <c r="G23928" i="2"/>
  <c r="G23929" i="2"/>
  <c r="G23930" i="2"/>
  <c r="G23931" i="2"/>
  <c r="G23932" i="2"/>
  <c r="G23933" i="2"/>
  <c r="G23934" i="2"/>
  <c r="G23935" i="2"/>
  <c r="G23936" i="2"/>
  <c r="G23937" i="2"/>
  <c r="G23938" i="2"/>
  <c r="G23939" i="2"/>
  <c r="G23940" i="2"/>
  <c r="G23941" i="2"/>
  <c r="G23942" i="2"/>
  <c r="G23943" i="2"/>
  <c r="G23944" i="2"/>
  <c r="G23945" i="2"/>
  <c r="G23946" i="2"/>
  <c r="G23947" i="2"/>
  <c r="G23948" i="2"/>
  <c r="G23949" i="2"/>
  <c r="G23950" i="2"/>
  <c r="G23951" i="2"/>
  <c r="G23952" i="2"/>
  <c r="G23953" i="2"/>
  <c r="G23954" i="2"/>
  <c r="G23955" i="2"/>
  <c r="G23956" i="2"/>
  <c r="G23957" i="2"/>
  <c r="G23958" i="2"/>
  <c r="G23959" i="2"/>
  <c r="G23960" i="2"/>
  <c r="G23961" i="2"/>
  <c r="G23962" i="2"/>
  <c r="G23963" i="2"/>
  <c r="G23964" i="2"/>
  <c r="G23965" i="2"/>
  <c r="G23966" i="2"/>
  <c r="G23967" i="2"/>
  <c r="G23968" i="2"/>
  <c r="G23969" i="2"/>
  <c r="G23970" i="2"/>
  <c r="G23971" i="2"/>
  <c r="G23972" i="2"/>
  <c r="G23973" i="2"/>
  <c r="G23974" i="2"/>
  <c r="G23975" i="2"/>
  <c r="G23976" i="2"/>
  <c r="G23977" i="2"/>
  <c r="G23978" i="2"/>
  <c r="G23979" i="2"/>
  <c r="G23980" i="2"/>
  <c r="G23981" i="2"/>
  <c r="G23982" i="2"/>
  <c r="G23983" i="2"/>
  <c r="G23984" i="2"/>
  <c r="G23985" i="2"/>
  <c r="G23986" i="2"/>
  <c r="G23987" i="2"/>
  <c r="G23988" i="2"/>
  <c r="G23989" i="2"/>
  <c r="G23990" i="2"/>
  <c r="G23991" i="2"/>
  <c r="G23992" i="2"/>
  <c r="G23993" i="2"/>
  <c r="G23994" i="2"/>
  <c r="G23995" i="2"/>
  <c r="G23996" i="2"/>
  <c r="G23997" i="2"/>
  <c r="G23998" i="2"/>
  <c r="G23999" i="2"/>
  <c r="G24000" i="2"/>
  <c r="G24001" i="2"/>
  <c r="G24002" i="2"/>
  <c r="G24003" i="2"/>
  <c r="G24004" i="2"/>
  <c r="G24005" i="2"/>
  <c r="G24006" i="2"/>
  <c r="G24007" i="2"/>
  <c r="G24008" i="2"/>
  <c r="G24009" i="2"/>
  <c r="G24010" i="2"/>
  <c r="G24011" i="2"/>
  <c r="G24012" i="2"/>
  <c r="G24013" i="2"/>
  <c r="G24014" i="2"/>
  <c r="G24015" i="2"/>
  <c r="G24016" i="2"/>
  <c r="G24017" i="2"/>
  <c r="G24018" i="2"/>
  <c r="G24019" i="2"/>
  <c r="G24020" i="2"/>
  <c r="G24021" i="2"/>
  <c r="G24022" i="2"/>
  <c r="G24023" i="2"/>
  <c r="G24024" i="2"/>
  <c r="G24025" i="2"/>
  <c r="G24026" i="2"/>
  <c r="G24027" i="2"/>
  <c r="G24028" i="2"/>
  <c r="G24029" i="2"/>
  <c r="G24030" i="2"/>
  <c r="G24031" i="2"/>
  <c r="G24032" i="2"/>
  <c r="G24033" i="2"/>
  <c r="G24034" i="2"/>
  <c r="G24035" i="2"/>
  <c r="G24036" i="2"/>
  <c r="G24037" i="2"/>
  <c r="G24038" i="2"/>
  <c r="G24039" i="2"/>
  <c r="G24040" i="2"/>
  <c r="G24041" i="2"/>
  <c r="G24042" i="2"/>
  <c r="G24043" i="2"/>
  <c r="G24044" i="2"/>
  <c r="G24045" i="2"/>
  <c r="G24046" i="2"/>
  <c r="G24047" i="2"/>
  <c r="G24048" i="2"/>
  <c r="G24049" i="2"/>
  <c r="G24050" i="2"/>
  <c r="G24051" i="2"/>
  <c r="G24052" i="2"/>
  <c r="G24053" i="2"/>
  <c r="G24054" i="2"/>
  <c r="G24055" i="2"/>
  <c r="G24056" i="2"/>
  <c r="G24057" i="2"/>
  <c r="G24058" i="2"/>
  <c r="G24059" i="2"/>
  <c r="G24060" i="2"/>
  <c r="G24061" i="2"/>
  <c r="G24062" i="2"/>
  <c r="G24063" i="2"/>
  <c r="G24064" i="2"/>
  <c r="G24065" i="2"/>
  <c r="G24066" i="2"/>
  <c r="G24067" i="2"/>
  <c r="G24068" i="2"/>
  <c r="G24069" i="2"/>
  <c r="G24070" i="2"/>
  <c r="G24071" i="2"/>
  <c r="G24072" i="2"/>
  <c r="G24073" i="2"/>
  <c r="G24074" i="2"/>
  <c r="G24075" i="2"/>
  <c r="G24076" i="2"/>
  <c r="G24077" i="2"/>
  <c r="G24078" i="2"/>
  <c r="G24079" i="2"/>
  <c r="G24080" i="2"/>
  <c r="G24081" i="2"/>
  <c r="G24082" i="2"/>
  <c r="G24083" i="2"/>
  <c r="G24084" i="2"/>
  <c r="G24085" i="2"/>
  <c r="G24086" i="2"/>
  <c r="G24087" i="2"/>
  <c r="G24088" i="2"/>
  <c r="G24089" i="2"/>
  <c r="G24090" i="2"/>
  <c r="G24091" i="2"/>
  <c r="G24092" i="2"/>
  <c r="G24093" i="2"/>
  <c r="G24094" i="2"/>
  <c r="G24095" i="2"/>
  <c r="G24096" i="2"/>
  <c r="G24097" i="2"/>
  <c r="G24098" i="2"/>
  <c r="G24099" i="2"/>
  <c r="G24100" i="2"/>
  <c r="G24101" i="2"/>
  <c r="G24102" i="2"/>
  <c r="G24103" i="2"/>
  <c r="G24104" i="2"/>
  <c r="G24105" i="2"/>
  <c r="G24106" i="2"/>
  <c r="G24107" i="2"/>
  <c r="G24108" i="2"/>
  <c r="G24109" i="2"/>
  <c r="G24110" i="2"/>
  <c r="G24111" i="2"/>
  <c r="G24112" i="2"/>
  <c r="G24113" i="2"/>
  <c r="G24114" i="2"/>
  <c r="G24115" i="2"/>
  <c r="G24116" i="2"/>
  <c r="G24117" i="2"/>
  <c r="G24118" i="2"/>
  <c r="G24119" i="2"/>
  <c r="G24120" i="2"/>
  <c r="G24121" i="2"/>
  <c r="G24122" i="2"/>
  <c r="G24123" i="2"/>
  <c r="G24124" i="2"/>
  <c r="G24125" i="2"/>
  <c r="G24126" i="2"/>
  <c r="G24127" i="2"/>
  <c r="G24128" i="2"/>
  <c r="G24129" i="2"/>
  <c r="G24130" i="2"/>
  <c r="G24131" i="2"/>
  <c r="G24132" i="2"/>
  <c r="G24133" i="2"/>
  <c r="G24134" i="2"/>
  <c r="G24135" i="2"/>
  <c r="G24136" i="2"/>
  <c r="G24137" i="2"/>
  <c r="G24138" i="2"/>
  <c r="G24139" i="2"/>
  <c r="G24140" i="2"/>
  <c r="G24141" i="2"/>
  <c r="G24142" i="2"/>
  <c r="G24143" i="2"/>
  <c r="G24144" i="2"/>
  <c r="G24145" i="2"/>
  <c r="G24146" i="2"/>
  <c r="G24147" i="2"/>
  <c r="G24148" i="2"/>
  <c r="G24149" i="2"/>
  <c r="G24150" i="2"/>
  <c r="G24151" i="2"/>
  <c r="G24152" i="2"/>
  <c r="G24153" i="2"/>
  <c r="G24154" i="2"/>
  <c r="G24155" i="2"/>
  <c r="G24156" i="2"/>
  <c r="G24157" i="2"/>
  <c r="G24158" i="2"/>
  <c r="G24159" i="2"/>
  <c r="G24160" i="2"/>
  <c r="G24161" i="2"/>
  <c r="G24162" i="2"/>
  <c r="G24163" i="2"/>
  <c r="G24164" i="2"/>
  <c r="G24165" i="2"/>
  <c r="G24166" i="2"/>
  <c r="G24167" i="2"/>
  <c r="G24168" i="2"/>
  <c r="G24169" i="2"/>
  <c r="G24170" i="2"/>
  <c r="G24171" i="2"/>
  <c r="G24172" i="2"/>
  <c r="G24173" i="2"/>
  <c r="G24174" i="2"/>
  <c r="G24175" i="2"/>
  <c r="G24176" i="2"/>
  <c r="G24177" i="2"/>
  <c r="G24178" i="2"/>
  <c r="G24179" i="2"/>
  <c r="G24180" i="2"/>
  <c r="G24181" i="2"/>
  <c r="G24182" i="2"/>
  <c r="G24183" i="2"/>
  <c r="G24184" i="2"/>
  <c r="G24185" i="2"/>
  <c r="G24186" i="2"/>
  <c r="G24187" i="2"/>
  <c r="G24188" i="2"/>
  <c r="G24189" i="2"/>
  <c r="G24190" i="2"/>
  <c r="G24191" i="2"/>
  <c r="G24192" i="2"/>
  <c r="G24193" i="2"/>
  <c r="G24194" i="2"/>
  <c r="G24195" i="2"/>
  <c r="G24196" i="2"/>
  <c r="G24197" i="2"/>
  <c r="G24198" i="2"/>
  <c r="G24199" i="2"/>
  <c r="G24200" i="2"/>
  <c r="G24201" i="2"/>
  <c r="G24202" i="2"/>
  <c r="G24203" i="2"/>
  <c r="G24204" i="2"/>
  <c r="G24205" i="2"/>
  <c r="G24206" i="2"/>
  <c r="G24207" i="2"/>
  <c r="G24208" i="2"/>
  <c r="G24209" i="2"/>
  <c r="G24210" i="2"/>
  <c r="G24211" i="2"/>
  <c r="G24212" i="2"/>
  <c r="G24213" i="2"/>
  <c r="G24214" i="2"/>
  <c r="G24215" i="2"/>
  <c r="G24216" i="2"/>
  <c r="G24217" i="2"/>
  <c r="G24218" i="2"/>
  <c r="G24219" i="2"/>
  <c r="G24220" i="2"/>
  <c r="G24221" i="2"/>
  <c r="G24222" i="2"/>
  <c r="G24223" i="2"/>
  <c r="G24224" i="2"/>
  <c r="G24225" i="2"/>
  <c r="G24226" i="2"/>
  <c r="G24227" i="2"/>
  <c r="G24228" i="2"/>
  <c r="G24229" i="2"/>
  <c r="G24230" i="2"/>
  <c r="G24231" i="2"/>
  <c r="G24232" i="2"/>
  <c r="G24233" i="2"/>
  <c r="G24234" i="2"/>
  <c r="G24235" i="2"/>
  <c r="G24236" i="2"/>
  <c r="G24237" i="2"/>
  <c r="G24238" i="2"/>
  <c r="G24239" i="2"/>
  <c r="G24240" i="2"/>
  <c r="G24241" i="2"/>
  <c r="G24242" i="2"/>
  <c r="G24243" i="2"/>
  <c r="G24244" i="2"/>
  <c r="G24245" i="2"/>
  <c r="G24246" i="2"/>
  <c r="G24247" i="2"/>
  <c r="G24248" i="2"/>
  <c r="G24249" i="2"/>
  <c r="G24250" i="2"/>
  <c r="G24251" i="2"/>
  <c r="G24252" i="2"/>
  <c r="G24253" i="2"/>
  <c r="G24254" i="2"/>
  <c r="G24255" i="2"/>
  <c r="G24256" i="2"/>
  <c r="G24257" i="2"/>
  <c r="G24258" i="2"/>
  <c r="G24259" i="2"/>
  <c r="G24260" i="2"/>
  <c r="G24261" i="2"/>
  <c r="G24262" i="2"/>
  <c r="G24263" i="2"/>
  <c r="G24264" i="2"/>
  <c r="G24265" i="2"/>
  <c r="G24266" i="2"/>
  <c r="G24267" i="2"/>
  <c r="G24268" i="2"/>
  <c r="G24269" i="2"/>
  <c r="G24270" i="2"/>
  <c r="G24271" i="2"/>
  <c r="G24272" i="2"/>
  <c r="G24273" i="2"/>
  <c r="G24274" i="2"/>
  <c r="G24275" i="2"/>
  <c r="G24276" i="2"/>
  <c r="G24277" i="2"/>
  <c r="G24278" i="2"/>
  <c r="G24279" i="2"/>
  <c r="G24280" i="2"/>
  <c r="G24281" i="2"/>
  <c r="G24282" i="2"/>
  <c r="G24283" i="2"/>
  <c r="G24284" i="2"/>
  <c r="G24285" i="2"/>
  <c r="G24286" i="2"/>
  <c r="G24287" i="2"/>
  <c r="G24288" i="2"/>
  <c r="G24289" i="2"/>
  <c r="G24290" i="2"/>
  <c r="G24291" i="2"/>
  <c r="G24292" i="2"/>
  <c r="G24293" i="2"/>
  <c r="G24294" i="2"/>
  <c r="G24295" i="2"/>
  <c r="G24296" i="2"/>
  <c r="G24297" i="2"/>
  <c r="G24298" i="2"/>
  <c r="G24299" i="2"/>
  <c r="G24300" i="2"/>
  <c r="G24301" i="2"/>
  <c r="G24302" i="2"/>
  <c r="G24303" i="2"/>
  <c r="G24304" i="2"/>
  <c r="G24305" i="2"/>
  <c r="G24306" i="2"/>
  <c r="G24307" i="2"/>
  <c r="G24308" i="2"/>
  <c r="G24309" i="2"/>
  <c r="G24310" i="2"/>
  <c r="G24311" i="2"/>
  <c r="G24312" i="2"/>
  <c r="G24313" i="2"/>
  <c r="G24314" i="2"/>
  <c r="G24315" i="2"/>
  <c r="G24316" i="2"/>
  <c r="G24317" i="2"/>
  <c r="G24318" i="2"/>
  <c r="G24319" i="2"/>
  <c r="G24320" i="2"/>
  <c r="G24321" i="2"/>
  <c r="G24322" i="2"/>
  <c r="G24323" i="2"/>
  <c r="G24324" i="2"/>
  <c r="G24325" i="2"/>
  <c r="G24326" i="2"/>
  <c r="G24327" i="2"/>
  <c r="G24328" i="2"/>
  <c r="G24329" i="2"/>
  <c r="G24330" i="2"/>
  <c r="G24331" i="2"/>
  <c r="G24332" i="2"/>
  <c r="G24333" i="2"/>
  <c r="G24334" i="2"/>
  <c r="G24335" i="2"/>
  <c r="G24336" i="2"/>
  <c r="G24337" i="2"/>
  <c r="G24338" i="2"/>
  <c r="G24339" i="2"/>
  <c r="G24340" i="2"/>
  <c r="G24341" i="2"/>
  <c r="G24342" i="2"/>
  <c r="G24343" i="2"/>
  <c r="G24344" i="2"/>
  <c r="G24345" i="2"/>
  <c r="G24346" i="2"/>
  <c r="G24347" i="2"/>
  <c r="G24348" i="2"/>
  <c r="G24349" i="2"/>
  <c r="G24350" i="2"/>
  <c r="G24351" i="2"/>
  <c r="G24352" i="2"/>
  <c r="G24353" i="2"/>
  <c r="G24354" i="2"/>
  <c r="G24355" i="2"/>
  <c r="G24356" i="2"/>
  <c r="G24357" i="2"/>
  <c r="G24358" i="2"/>
  <c r="G24359" i="2"/>
  <c r="G24360" i="2"/>
  <c r="G24361" i="2"/>
  <c r="G24362" i="2"/>
  <c r="G24363" i="2"/>
  <c r="G24364" i="2"/>
  <c r="G24365" i="2"/>
  <c r="G24366" i="2"/>
  <c r="G24367" i="2"/>
  <c r="G24368" i="2"/>
  <c r="G24369" i="2"/>
  <c r="G24370" i="2"/>
  <c r="G24371" i="2"/>
  <c r="G24372" i="2"/>
  <c r="G24373" i="2"/>
  <c r="G24374" i="2"/>
  <c r="G24375" i="2"/>
  <c r="G24376" i="2"/>
  <c r="G24377" i="2"/>
  <c r="G24378" i="2"/>
  <c r="G24379" i="2"/>
  <c r="G24380" i="2"/>
  <c r="G24381" i="2"/>
  <c r="G24382" i="2"/>
  <c r="G24383" i="2"/>
  <c r="G24384" i="2"/>
  <c r="G24385" i="2"/>
  <c r="G24386" i="2"/>
  <c r="G24387" i="2"/>
  <c r="G24388" i="2"/>
  <c r="G24389" i="2"/>
  <c r="G24390" i="2"/>
  <c r="G24391" i="2"/>
  <c r="G24392" i="2"/>
  <c r="G24393" i="2"/>
  <c r="G24394" i="2"/>
  <c r="G24395" i="2"/>
  <c r="G24396" i="2"/>
  <c r="G24397" i="2"/>
  <c r="G24398" i="2"/>
  <c r="G24399" i="2"/>
  <c r="G24400" i="2"/>
  <c r="G24401" i="2"/>
  <c r="G24402" i="2"/>
  <c r="G24403" i="2"/>
  <c r="G24404" i="2"/>
  <c r="G24405" i="2"/>
  <c r="G24406" i="2"/>
  <c r="G24407" i="2"/>
  <c r="G24408" i="2"/>
  <c r="G24409" i="2"/>
  <c r="G24410" i="2"/>
  <c r="G24411" i="2"/>
  <c r="G24412" i="2"/>
  <c r="G24413" i="2"/>
  <c r="G24414" i="2"/>
  <c r="G24415" i="2"/>
  <c r="G24416" i="2"/>
  <c r="G24417" i="2"/>
  <c r="G24418" i="2"/>
  <c r="G24419" i="2"/>
  <c r="G24420" i="2"/>
  <c r="G24421" i="2"/>
  <c r="G24422" i="2"/>
  <c r="G24423" i="2"/>
  <c r="G24424" i="2"/>
  <c r="G24425" i="2"/>
  <c r="G24426" i="2"/>
  <c r="G24427" i="2"/>
  <c r="G24428" i="2"/>
  <c r="G24429" i="2"/>
  <c r="G24430" i="2"/>
  <c r="G24431" i="2"/>
  <c r="G24432" i="2"/>
  <c r="G24433" i="2"/>
  <c r="G24434" i="2"/>
  <c r="G24435" i="2"/>
  <c r="G24436" i="2"/>
  <c r="G24437" i="2"/>
  <c r="G24438" i="2"/>
  <c r="G24439" i="2"/>
  <c r="G24440" i="2"/>
  <c r="G24441" i="2"/>
  <c r="G24442" i="2"/>
  <c r="G24443" i="2"/>
  <c r="G24444" i="2"/>
  <c r="G24445" i="2"/>
  <c r="G24446" i="2"/>
  <c r="G24447" i="2"/>
  <c r="G24448" i="2"/>
  <c r="G24449" i="2"/>
  <c r="G24450" i="2"/>
  <c r="G24451" i="2"/>
  <c r="G24452" i="2"/>
  <c r="G24453" i="2"/>
  <c r="G24454" i="2"/>
  <c r="G24455" i="2"/>
  <c r="G24456" i="2"/>
  <c r="G24457" i="2"/>
  <c r="G24458" i="2"/>
  <c r="G24459" i="2"/>
  <c r="G24460" i="2"/>
  <c r="G24461" i="2"/>
  <c r="G24462" i="2"/>
  <c r="G24463" i="2"/>
  <c r="G24464" i="2"/>
  <c r="G24465" i="2"/>
  <c r="G24466" i="2"/>
  <c r="G24467" i="2"/>
  <c r="G24468" i="2"/>
  <c r="G24469" i="2"/>
  <c r="G24470" i="2"/>
  <c r="G24471" i="2"/>
  <c r="G24472" i="2"/>
  <c r="G24473" i="2"/>
  <c r="G24474" i="2"/>
  <c r="G24475" i="2"/>
  <c r="G24476" i="2"/>
  <c r="G24477" i="2"/>
  <c r="G24478" i="2"/>
  <c r="G24479" i="2"/>
  <c r="G24480" i="2"/>
  <c r="G24481" i="2"/>
  <c r="G24482" i="2"/>
  <c r="G24483" i="2"/>
  <c r="G24484" i="2"/>
  <c r="G24485" i="2"/>
  <c r="G24486" i="2"/>
  <c r="G24487" i="2"/>
  <c r="G24488" i="2"/>
  <c r="G24489" i="2"/>
  <c r="G24490" i="2"/>
  <c r="G24491" i="2"/>
  <c r="G24492" i="2"/>
  <c r="G24493" i="2"/>
  <c r="G24494" i="2"/>
  <c r="G24495" i="2"/>
  <c r="G24496" i="2"/>
  <c r="G24497" i="2"/>
  <c r="G24498" i="2"/>
  <c r="G24499" i="2"/>
  <c r="G24500" i="2"/>
  <c r="G24501" i="2"/>
  <c r="G24502" i="2"/>
  <c r="G24503" i="2"/>
  <c r="G24504" i="2"/>
  <c r="G24505" i="2"/>
  <c r="G24506" i="2"/>
  <c r="G24507" i="2"/>
  <c r="G24508" i="2"/>
  <c r="G24509" i="2"/>
  <c r="G24510" i="2"/>
  <c r="G24511" i="2"/>
  <c r="G24512" i="2"/>
  <c r="G24513" i="2"/>
  <c r="G24514" i="2"/>
  <c r="G24515" i="2"/>
  <c r="G24516" i="2"/>
  <c r="G24517" i="2"/>
  <c r="G24518" i="2"/>
  <c r="G24519" i="2"/>
  <c r="G24520" i="2"/>
  <c r="G24521" i="2"/>
  <c r="G24522" i="2"/>
  <c r="G24523" i="2"/>
  <c r="G24524" i="2"/>
  <c r="G24525" i="2"/>
  <c r="G24526" i="2"/>
  <c r="G24527" i="2"/>
  <c r="G24528" i="2"/>
  <c r="G24529" i="2"/>
  <c r="G24530" i="2"/>
  <c r="G24531" i="2"/>
  <c r="G24532" i="2"/>
  <c r="G24533" i="2"/>
  <c r="G24534" i="2"/>
  <c r="G24535" i="2"/>
  <c r="G24536" i="2"/>
  <c r="G24537" i="2"/>
  <c r="G24538" i="2"/>
  <c r="G24539" i="2"/>
  <c r="G24540" i="2"/>
  <c r="G24541" i="2"/>
  <c r="G24542" i="2"/>
  <c r="G24543" i="2"/>
  <c r="G24544" i="2"/>
  <c r="G24545" i="2"/>
  <c r="G24546" i="2"/>
  <c r="G24547" i="2"/>
  <c r="G24548" i="2"/>
  <c r="G24549" i="2"/>
  <c r="G24550" i="2"/>
  <c r="G24551" i="2"/>
  <c r="G24552" i="2"/>
  <c r="G24553" i="2"/>
  <c r="G24554" i="2"/>
  <c r="G24555" i="2"/>
  <c r="G24556" i="2"/>
  <c r="G24557" i="2"/>
  <c r="G24558" i="2"/>
  <c r="G24559" i="2"/>
  <c r="G24560" i="2"/>
  <c r="G24561" i="2"/>
  <c r="G24562" i="2"/>
  <c r="G24563" i="2"/>
  <c r="G24564" i="2"/>
  <c r="G24565" i="2"/>
  <c r="G24566" i="2"/>
  <c r="G24567" i="2"/>
  <c r="G24568" i="2"/>
  <c r="G24569" i="2"/>
  <c r="G24570" i="2"/>
  <c r="G24571" i="2"/>
  <c r="G24572" i="2"/>
  <c r="G24573" i="2"/>
  <c r="G24574" i="2"/>
  <c r="G24575" i="2"/>
  <c r="G24576" i="2"/>
  <c r="G24577" i="2"/>
  <c r="G24578" i="2"/>
  <c r="G24579" i="2"/>
  <c r="G24580" i="2"/>
  <c r="G24581" i="2"/>
  <c r="G24582" i="2"/>
  <c r="G24583" i="2"/>
  <c r="G24584" i="2"/>
  <c r="G24585" i="2"/>
  <c r="G24586" i="2"/>
  <c r="G24587" i="2"/>
  <c r="G24588" i="2"/>
  <c r="G24589" i="2"/>
  <c r="G24590" i="2"/>
  <c r="G24591" i="2"/>
  <c r="G24592" i="2"/>
  <c r="G24593" i="2"/>
  <c r="G24594" i="2"/>
  <c r="G24595" i="2"/>
  <c r="G24596" i="2"/>
  <c r="G24597" i="2"/>
  <c r="G24598" i="2"/>
  <c r="G24599" i="2"/>
  <c r="G24600" i="2"/>
  <c r="G24601" i="2"/>
  <c r="G24602" i="2"/>
  <c r="G24603" i="2"/>
  <c r="G24604" i="2"/>
  <c r="G24605" i="2"/>
  <c r="G24606" i="2"/>
  <c r="G24607" i="2"/>
  <c r="G24608" i="2"/>
  <c r="G24609" i="2"/>
  <c r="G24610" i="2"/>
  <c r="G24611" i="2"/>
  <c r="G24612" i="2"/>
  <c r="G24613" i="2"/>
  <c r="G24614" i="2"/>
  <c r="G24615" i="2"/>
  <c r="G24616" i="2"/>
  <c r="G24617" i="2"/>
  <c r="G24618" i="2"/>
  <c r="G24619" i="2"/>
  <c r="G24620" i="2"/>
  <c r="G24621" i="2"/>
  <c r="G24622" i="2"/>
  <c r="G24623" i="2"/>
  <c r="G24624" i="2"/>
  <c r="G24625" i="2"/>
  <c r="G24626" i="2"/>
  <c r="G24627" i="2"/>
  <c r="G24628" i="2"/>
  <c r="G24629" i="2"/>
  <c r="G24630" i="2"/>
  <c r="G24631" i="2"/>
  <c r="G24632" i="2"/>
  <c r="G24633" i="2"/>
  <c r="G24634" i="2"/>
  <c r="G24635" i="2"/>
  <c r="G24636" i="2"/>
  <c r="G24637" i="2"/>
  <c r="G24638" i="2"/>
  <c r="G24639" i="2"/>
  <c r="G24640" i="2"/>
  <c r="G24641" i="2"/>
  <c r="G24642" i="2"/>
  <c r="G24643" i="2"/>
  <c r="G24644" i="2"/>
  <c r="G24645" i="2"/>
  <c r="G24646" i="2"/>
  <c r="G24647" i="2"/>
  <c r="G24648" i="2"/>
  <c r="G24649" i="2"/>
  <c r="G24650" i="2"/>
  <c r="G24651" i="2"/>
  <c r="G24652" i="2"/>
  <c r="G24653" i="2"/>
  <c r="G24654" i="2"/>
  <c r="G24655" i="2"/>
  <c r="G24656" i="2"/>
  <c r="G24657" i="2"/>
  <c r="G24658" i="2"/>
  <c r="G24659" i="2"/>
  <c r="G24660" i="2"/>
  <c r="G24661" i="2"/>
  <c r="G24662" i="2"/>
  <c r="G24663" i="2"/>
  <c r="G24664" i="2"/>
  <c r="G24665" i="2"/>
  <c r="G24666" i="2"/>
  <c r="G24667" i="2"/>
  <c r="G24668" i="2"/>
  <c r="G24669" i="2"/>
  <c r="G24670" i="2"/>
  <c r="G24671" i="2"/>
  <c r="G24672" i="2"/>
  <c r="G24673" i="2"/>
  <c r="G24674" i="2"/>
  <c r="G24675" i="2"/>
  <c r="G24676" i="2"/>
  <c r="G24677" i="2"/>
  <c r="G24678" i="2"/>
  <c r="G24679" i="2"/>
  <c r="G24680" i="2"/>
  <c r="G24681" i="2"/>
  <c r="G24682" i="2"/>
  <c r="G24683" i="2"/>
  <c r="G24684" i="2"/>
  <c r="G24685" i="2"/>
  <c r="G24686" i="2"/>
  <c r="G24687" i="2"/>
  <c r="G24688" i="2"/>
  <c r="G24689" i="2"/>
  <c r="G24690" i="2"/>
  <c r="G24691" i="2"/>
  <c r="G24692" i="2"/>
  <c r="G24693" i="2"/>
  <c r="G24694" i="2"/>
  <c r="G24695" i="2"/>
  <c r="G24696" i="2"/>
  <c r="G24697" i="2"/>
  <c r="G24698" i="2"/>
  <c r="G24699" i="2"/>
  <c r="G24700" i="2"/>
  <c r="G24701" i="2"/>
  <c r="G24702" i="2"/>
  <c r="G24703" i="2"/>
  <c r="G24704" i="2"/>
  <c r="G24705" i="2"/>
  <c r="G24706" i="2"/>
  <c r="G24707" i="2"/>
  <c r="G24708" i="2"/>
  <c r="G24709" i="2"/>
  <c r="G24710" i="2"/>
  <c r="G24711" i="2"/>
  <c r="G24712" i="2"/>
  <c r="G24713" i="2"/>
  <c r="G24714" i="2"/>
  <c r="G24715" i="2"/>
  <c r="G24716" i="2"/>
  <c r="G24717" i="2"/>
  <c r="G24718" i="2"/>
  <c r="G24719" i="2"/>
  <c r="G24720" i="2"/>
  <c r="G24721" i="2"/>
  <c r="G24722" i="2"/>
  <c r="G24723" i="2"/>
  <c r="G24724" i="2"/>
  <c r="G24725" i="2"/>
  <c r="G24726" i="2"/>
  <c r="G24727" i="2"/>
  <c r="G24728" i="2"/>
  <c r="G24729" i="2"/>
  <c r="G24730" i="2"/>
  <c r="G24731" i="2"/>
  <c r="G24732" i="2"/>
  <c r="G24733" i="2"/>
  <c r="G24734" i="2"/>
  <c r="G24735" i="2"/>
  <c r="G24736" i="2"/>
  <c r="G24737" i="2"/>
  <c r="G24738" i="2"/>
  <c r="G24739" i="2"/>
  <c r="G24740" i="2"/>
  <c r="G24741" i="2"/>
  <c r="G24742" i="2"/>
  <c r="G24743" i="2"/>
  <c r="G24744" i="2"/>
  <c r="G24745" i="2"/>
  <c r="G24746" i="2"/>
  <c r="G24747" i="2"/>
  <c r="G24748" i="2"/>
  <c r="G24749" i="2"/>
  <c r="G24750" i="2"/>
  <c r="G24751" i="2"/>
  <c r="G24752" i="2"/>
  <c r="G24753" i="2"/>
  <c r="G24754" i="2"/>
  <c r="G24755" i="2"/>
  <c r="G24756" i="2"/>
  <c r="G24757" i="2"/>
  <c r="G24758" i="2"/>
  <c r="G24759" i="2"/>
  <c r="G24760" i="2"/>
  <c r="G24761" i="2"/>
  <c r="G24762" i="2"/>
  <c r="G24763" i="2"/>
  <c r="G24764" i="2"/>
  <c r="G24765" i="2"/>
  <c r="G24766" i="2"/>
  <c r="G24767" i="2"/>
  <c r="G24768" i="2"/>
  <c r="G24769" i="2"/>
  <c r="G24770" i="2"/>
  <c r="G24771" i="2"/>
  <c r="G24772" i="2"/>
  <c r="G24773" i="2"/>
  <c r="G24774" i="2"/>
  <c r="G24775" i="2"/>
  <c r="G24776" i="2"/>
  <c r="G24777" i="2"/>
  <c r="G24778" i="2"/>
  <c r="G24779" i="2"/>
  <c r="G24780" i="2"/>
  <c r="G24781" i="2"/>
  <c r="G24782" i="2"/>
  <c r="G24783" i="2"/>
  <c r="G24784" i="2"/>
  <c r="G24785" i="2"/>
  <c r="G24786" i="2"/>
  <c r="G24787" i="2"/>
  <c r="G24788" i="2"/>
  <c r="G24789" i="2"/>
  <c r="G24790" i="2"/>
  <c r="G24791" i="2"/>
  <c r="G24792" i="2"/>
  <c r="G24793" i="2"/>
  <c r="G24794" i="2"/>
  <c r="G24795" i="2"/>
  <c r="G24796" i="2"/>
  <c r="G24797" i="2"/>
  <c r="G24798" i="2"/>
  <c r="G24799" i="2"/>
  <c r="G24800" i="2"/>
  <c r="G24801" i="2"/>
  <c r="G24802" i="2"/>
  <c r="G24803" i="2"/>
  <c r="G24804" i="2"/>
  <c r="G24805" i="2"/>
  <c r="G24806" i="2"/>
  <c r="G24807" i="2"/>
  <c r="G24808" i="2"/>
  <c r="G24809" i="2"/>
  <c r="G24810" i="2"/>
  <c r="G24811" i="2"/>
  <c r="G24812" i="2"/>
  <c r="G24813" i="2"/>
  <c r="G24814" i="2"/>
  <c r="G24815" i="2"/>
  <c r="G24816" i="2"/>
  <c r="G24817" i="2"/>
  <c r="G24818" i="2"/>
  <c r="G24819" i="2"/>
  <c r="G24820" i="2"/>
  <c r="G24821" i="2"/>
  <c r="G24822" i="2"/>
  <c r="G24823" i="2"/>
  <c r="G24824" i="2"/>
  <c r="G24825" i="2"/>
  <c r="G24826" i="2"/>
  <c r="G24827" i="2"/>
  <c r="G24828" i="2"/>
  <c r="G24829" i="2"/>
  <c r="G24830" i="2"/>
  <c r="G24831" i="2"/>
  <c r="G24832" i="2"/>
  <c r="G24833" i="2"/>
  <c r="G24834" i="2"/>
  <c r="G24835" i="2"/>
  <c r="G24836" i="2"/>
  <c r="G24837" i="2"/>
  <c r="G24838" i="2"/>
  <c r="G24839" i="2"/>
  <c r="G24840" i="2"/>
  <c r="G24841" i="2"/>
  <c r="G24842" i="2"/>
  <c r="G24843" i="2"/>
  <c r="G24844" i="2"/>
  <c r="G24845" i="2"/>
  <c r="G24846" i="2"/>
  <c r="G24847" i="2"/>
  <c r="G24848" i="2"/>
  <c r="G24849" i="2"/>
  <c r="G24850" i="2"/>
  <c r="G24851" i="2"/>
  <c r="G24852" i="2"/>
  <c r="G24853" i="2"/>
  <c r="G24854" i="2"/>
  <c r="G24855" i="2"/>
  <c r="G24856" i="2"/>
  <c r="G24857" i="2"/>
  <c r="G24858" i="2"/>
  <c r="G24859" i="2"/>
  <c r="G24860" i="2"/>
  <c r="G24861" i="2"/>
  <c r="G24862" i="2"/>
  <c r="G24863" i="2"/>
  <c r="G24864" i="2"/>
  <c r="G24865" i="2"/>
  <c r="G24866" i="2"/>
  <c r="G24867" i="2"/>
  <c r="G24868" i="2"/>
  <c r="G24869" i="2"/>
  <c r="G24870" i="2"/>
  <c r="G24871" i="2"/>
  <c r="G24872" i="2"/>
  <c r="G24873" i="2"/>
  <c r="G24874" i="2"/>
  <c r="G24875" i="2"/>
  <c r="G24876" i="2"/>
  <c r="G24877" i="2"/>
  <c r="G24878" i="2"/>
  <c r="G24879" i="2"/>
  <c r="G24880" i="2"/>
  <c r="G24881" i="2"/>
  <c r="G24882" i="2"/>
  <c r="G24883" i="2"/>
  <c r="G24884" i="2"/>
  <c r="G24885" i="2"/>
  <c r="G24886" i="2"/>
  <c r="G24887" i="2"/>
  <c r="G24888" i="2"/>
  <c r="G24889" i="2"/>
  <c r="G24890" i="2"/>
  <c r="G24891" i="2"/>
  <c r="G24892" i="2"/>
  <c r="G24893" i="2"/>
  <c r="G24894" i="2"/>
  <c r="G24895" i="2"/>
  <c r="G24896" i="2"/>
  <c r="G24897" i="2"/>
  <c r="G24898" i="2"/>
  <c r="G24899" i="2"/>
  <c r="G24900" i="2"/>
  <c r="G24901" i="2"/>
  <c r="G24902" i="2"/>
  <c r="G24903" i="2"/>
  <c r="G24904" i="2"/>
  <c r="G24905" i="2"/>
  <c r="G24906" i="2"/>
  <c r="G24907" i="2"/>
  <c r="G24908" i="2"/>
  <c r="G24909" i="2"/>
  <c r="G24910" i="2"/>
  <c r="G24911" i="2"/>
  <c r="G24912" i="2"/>
  <c r="G24913" i="2"/>
  <c r="G24914" i="2"/>
  <c r="G24915" i="2"/>
  <c r="G24916" i="2"/>
  <c r="G24917" i="2"/>
  <c r="G24918" i="2"/>
  <c r="G24919" i="2"/>
  <c r="G24920" i="2"/>
  <c r="G24921" i="2"/>
  <c r="G24922" i="2"/>
  <c r="G24923" i="2"/>
  <c r="G24924" i="2"/>
  <c r="G24925" i="2"/>
  <c r="G24926" i="2"/>
  <c r="G24927" i="2"/>
  <c r="G24928" i="2"/>
  <c r="G24929" i="2"/>
  <c r="G24930" i="2"/>
  <c r="G24931" i="2"/>
  <c r="G24932" i="2"/>
  <c r="G24933" i="2"/>
  <c r="G24934" i="2"/>
  <c r="G24935" i="2"/>
  <c r="G24936" i="2"/>
  <c r="G24937" i="2"/>
  <c r="G24938" i="2"/>
  <c r="G24939" i="2"/>
  <c r="G24940" i="2"/>
  <c r="G24941" i="2"/>
  <c r="G24942" i="2"/>
  <c r="G24943" i="2"/>
  <c r="G24944" i="2"/>
  <c r="G24945" i="2"/>
  <c r="G24946" i="2"/>
  <c r="G24947" i="2"/>
  <c r="G24948" i="2"/>
  <c r="G24949" i="2"/>
  <c r="G24950" i="2"/>
  <c r="G24951" i="2"/>
  <c r="G24952" i="2"/>
  <c r="G24953" i="2"/>
  <c r="G24954" i="2"/>
  <c r="G24955" i="2"/>
  <c r="G24956" i="2"/>
  <c r="G24957" i="2"/>
  <c r="G24958" i="2"/>
  <c r="G24959" i="2"/>
  <c r="G24960" i="2"/>
  <c r="G24961" i="2"/>
  <c r="G24962" i="2"/>
  <c r="G24963" i="2"/>
  <c r="G24964" i="2"/>
  <c r="G24965" i="2"/>
  <c r="G24966" i="2"/>
  <c r="G24967" i="2"/>
  <c r="G24968" i="2"/>
  <c r="G24969" i="2"/>
  <c r="G24970" i="2"/>
  <c r="G24971" i="2"/>
  <c r="G24972" i="2"/>
  <c r="G24973" i="2"/>
  <c r="G24974" i="2"/>
  <c r="G24975" i="2"/>
  <c r="G24976" i="2"/>
  <c r="G24977" i="2"/>
  <c r="G24978" i="2"/>
  <c r="G24979" i="2"/>
  <c r="G24980" i="2"/>
  <c r="G24981" i="2"/>
  <c r="G24982" i="2"/>
  <c r="G24983" i="2"/>
  <c r="G24984" i="2"/>
  <c r="G24985" i="2"/>
  <c r="G24986" i="2"/>
  <c r="G24987" i="2"/>
  <c r="G24988" i="2"/>
  <c r="G24989" i="2"/>
  <c r="G24990" i="2"/>
  <c r="G24991" i="2"/>
  <c r="G24992" i="2"/>
  <c r="G24993" i="2"/>
  <c r="G24994" i="2"/>
  <c r="G24995" i="2"/>
  <c r="G24996" i="2"/>
  <c r="G24997" i="2"/>
  <c r="G24998" i="2"/>
  <c r="G24999" i="2"/>
  <c r="G25000" i="2"/>
  <c r="G25001" i="2"/>
  <c r="G25002" i="2"/>
  <c r="G25003" i="2"/>
  <c r="G25004" i="2"/>
  <c r="G25005" i="2"/>
  <c r="G25006" i="2"/>
  <c r="G25007" i="2"/>
  <c r="G25008" i="2"/>
  <c r="G25009" i="2"/>
  <c r="G25010" i="2"/>
  <c r="G25011" i="2"/>
  <c r="G25012" i="2"/>
  <c r="G25013" i="2"/>
  <c r="G25014" i="2"/>
  <c r="G25015" i="2"/>
  <c r="G25016" i="2"/>
  <c r="G25017" i="2"/>
  <c r="G25018" i="2"/>
  <c r="G25019" i="2"/>
  <c r="G25020" i="2"/>
  <c r="G25021" i="2"/>
  <c r="G25022" i="2"/>
  <c r="G25023" i="2"/>
  <c r="G25024" i="2"/>
  <c r="G25025" i="2"/>
  <c r="G25026" i="2"/>
  <c r="G25027" i="2"/>
  <c r="G25028" i="2"/>
  <c r="G25029" i="2"/>
  <c r="G25030" i="2"/>
  <c r="G25031" i="2"/>
  <c r="G25032" i="2"/>
  <c r="G25033" i="2"/>
  <c r="G25034" i="2"/>
  <c r="G25035" i="2"/>
  <c r="G25036" i="2"/>
  <c r="G25037" i="2"/>
  <c r="G25038" i="2"/>
  <c r="G25039" i="2"/>
  <c r="G25040" i="2"/>
  <c r="G25041" i="2"/>
  <c r="G25042" i="2"/>
  <c r="G25043" i="2"/>
  <c r="G25044" i="2"/>
  <c r="G25045" i="2"/>
  <c r="G25046" i="2"/>
  <c r="G25047" i="2"/>
  <c r="G25048" i="2"/>
  <c r="G25049" i="2"/>
  <c r="G25050" i="2"/>
  <c r="G25051" i="2"/>
  <c r="G25052" i="2"/>
  <c r="G25053" i="2"/>
  <c r="G25054" i="2"/>
  <c r="G25055" i="2"/>
  <c r="G25056" i="2"/>
  <c r="G25057" i="2"/>
  <c r="G25058" i="2"/>
  <c r="G25059" i="2"/>
  <c r="G25060" i="2"/>
  <c r="G25061" i="2"/>
  <c r="G25062" i="2"/>
  <c r="G25063" i="2"/>
  <c r="G25064" i="2"/>
  <c r="G25065" i="2"/>
  <c r="G25066" i="2"/>
  <c r="G25067" i="2"/>
  <c r="G25068" i="2"/>
  <c r="G25069" i="2"/>
  <c r="G25070" i="2"/>
  <c r="G25071" i="2"/>
  <c r="G25072" i="2"/>
  <c r="G25073" i="2"/>
  <c r="G25074" i="2"/>
  <c r="G25075" i="2"/>
  <c r="G25076" i="2"/>
  <c r="G25077" i="2"/>
  <c r="G25078" i="2"/>
  <c r="G25079" i="2"/>
  <c r="G25080" i="2"/>
  <c r="G25081" i="2"/>
  <c r="G25082" i="2"/>
  <c r="G25083" i="2"/>
  <c r="G25084" i="2"/>
  <c r="G25085" i="2"/>
  <c r="G25086" i="2"/>
  <c r="G25087" i="2"/>
  <c r="G25088" i="2"/>
  <c r="G25089" i="2"/>
  <c r="G25090" i="2"/>
  <c r="G25091" i="2"/>
  <c r="G25092" i="2"/>
  <c r="G25093" i="2"/>
  <c r="G25094" i="2"/>
  <c r="G25095" i="2"/>
  <c r="G25096" i="2"/>
  <c r="G25097" i="2"/>
  <c r="G25098" i="2"/>
  <c r="G25099" i="2"/>
  <c r="G25100" i="2"/>
  <c r="G25101" i="2"/>
  <c r="G25102" i="2"/>
  <c r="G25103" i="2"/>
  <c r="G25104" i="2"/>
  <c r="G25105" i="2"/>
  <c r="G25106" i="2"/>
  <c r="G25107" i="2"/>
  <c r="G25108" i="2"/>
  <c r="G25109" i="2"/>
  <c r="G25110" i="2"/>
  <c r="G25111" i="2"/>
  <c r="G25112" i="2"/>
  <c r="G25113" i="2"/>
  <c r="G25114" i="2"/>
  <c r="G25115" i="2"/>
  <c r="G25116" i="2"/>
  <c r="G25117" i="2"/>
  <c r="G25118" i="2"/>
  <c r="G25119" i="2"/>
  <c r="G25120" i="2"/>
  <c r="G25121" i="2"/>
  <c r="G25122" i="2"/>
  <c r="G25123" i="2"/>
  <c r="G25124" i="2"/>
  <c r="G25125" i="2"/>
  <c r="G25126" i="2"/>
  <c r="G25127" i="2"/>
  <c r="G25128" i="2"/>
  <c r="G25129" i="2"/>
  <c r="G25130" i="2"/>
  <c r="G25131" i="2"/>
  <c r="G25132" i="2"/>
  <c r="G25133" i="2"/>
  <c r="G25134" i="2"/>
  <c r="G25135" i="2"/>
  <c r="G25136" i="2"/>
  <c r="G25137" i="2"/>
  <c r="G25138" i="2"/>
  <c r="G25139" i="2"/>
  <c r="G25140" i="2"/>
  <c r="G25141" i="2"/>
  <c r="G25142" i="2"/>
  <c r="G25143" i="2"/>
  <c r="G25144" i="2"/>
  <c r="G25145" i="2"/>
  <c r="G25146" i="2"/>
  <c r="G25147" i="2"/>
  <c r="G25148" i="2"/>
  <c r="G25149" i="2"/>
  <c r="G25150" i="2"/>
  <c r="G25151" i="2"/>
  <c r="G25152" i="2"/>
  <c r="G25153" i="2"/>
  <c r="G25154" i="2"/>
  <c r="G25155" i="2"/>
  <c r="G25156" i="2"/>
  <c r="G25157" i="2"/>
  <c r="G25158" i="2"/>
  <c r="G25159" i="2"/>
  <c r="G25160" i="2"/>
  <c r="G25161" i="2"/>
  <c r="G25162" i="2"/>
  <c r="G25163" i="2"/>
  <c r="G25164" i="2"/>
  <c r="G25165" i="2"/>
  <c r="G25166" i="2"/>
  <c r="G25167" i="2"/>
  <c r="G25168" i="2"/>
  <c r="G25169" i="2"/>
  <c r="G25170" i="2"/>
  <c r="G25171" i="2"/>
  <c r="G25172" i="2"/>
  <c r="G25173" i="2"/>
  <c r="G25174" i="2"/>
  <c r="G25175" i="2"/>
  <c r="G25176" i="2"/>
  <c r="G25177" i="2"/>
  <c r="G25178" i="2"/>
  <c r="G25179" i="2"/>
  <c r="G25180" i="2"/>
  <c r="G25181" i="2"/>
  <c r="G25182" i="2"/>
  <c r="G25183" i="2"/>
  <c r="G25184" i="2"/>
  <c r="G25185" i="2"/>
  <c r="G25186" i="2"/>
  <c r="G25187" i="2"/>
  <c r="G25188" i="2"/>
  <c r="G25189" i="2"/>
  <c r="G25190" i="2"/>
  <c r="G25191" i="2"/>
  <c r="G25192" i="2"/>
  <c r="G25193" i="2"/>
  <c r="G25194" i="2"/>
  <c r="G25195" i="2"/>
  <c r="G25196" i="2"/>
  <c r="G25197" i="2"/>
  <c r="G25198" i="2"/>
  <c r="G25199" i="2"/>
  <c r="G25200" i="2"/>
  <c r="G25201" i="2"/>
  <c r="G25202" i="2"/>
  <c r="G25203" i="2"/>
  <c r="G25204" i="2"/>
  <c r="G25205" i="2"/>
  <c r="G25206" i="2"/>
  <c r="G25207" i="2"/>
  <c r="G25208" i="2"/>
  <c r="G25209" i="2"/>
  <c r="G25210" i="2"/>
  <c r="G25211" i="2"/>
  <c r="G25212" i="2"/>
  <c r="G25213" i="2"/>
  <c r="G25214" i="2"/>
  <c r="G25215" i="2"/>
  <c r="G25216" i="2"/>
  <c r="G25217" i="2"/>
  <c r="G25218" i="2"/>
  <c r="G25219" i="2"/>
  <c r="G25220" i="2"/>
  <c r="G25221" i="2"/>
  <c r="G25222" i="2"/>
  <c r="G25223" i="2"/>
  <c r="G25224" i="2"/>
  <c r="G25225" i="2"/>
  <c r="G25226" i="2"/>
  <c r="G25227" i="2"/>
  <c r="G25228" i="2"/>
  <c r="G25229" i="2"/>
  <c r="G25230" i="2"/>
  <c r="G25231" i="2"/>
  <c r="G25232" i="2"/>
  <c r="G25233" i="2"/>
  <c r="G25234" i="2"/>
  <c r="G25235" i="2"/>
  <c r="G25236" i="2"/>
  <c r="G25237" i="2"/>
  <c r="G25238" i="2"/>
  <c r="G25239" i="2"/>
  <c r="G25240" i="2"/>
  <c r="G25241" i="2"/>
  <c r="G25242" i="2"/>
  <c r="G25243" i="2"/>
  <c r="G25244" i="2"/>
  <c r="G25245" i="2"/>
  <c r="G25246" i="2"/>
  <c r="G25247" i="2"/>
  <c r="G25248" i="2"/>
  <c r="G25249" i="2"/>
  <c r="G25250" i="2"/>
  <c r="G25251" i="2"/>
  <c r="G25252" i="2"/>
  <c r="G25253" i="2"/>
  <c r="G25254" i="2"/>
  <c r="G25255" i="2"/>
  <c r="G25256" i="2"/>
  <c r="G25257" i="2"/>
  <c r="G25258" i="2"/>
  <c r="G25259" i="2"/>
  <c r="G25260" i="2"/>
  <c r="G25261" i="2"/>
  <c r="G25262" i="2"/>
  <c r="G25263" i="2"/>
  <c r="G25264" i="2"/>
  <c r="G25265" i="2"/>
  <c r="G25266" i="2"/>
  <c r="G25267" i="2"/>
  <c r="G25268" i="2"/>
  <c r="G25269" i="2"/>
  <c r="G25270" i="2"/>
  <c r="G25271" i="2"/>
  <c r="G25272" i="2"/>
  <c r="G25273" i="2"/>
  <c r="G25274" i="2"/>
  <c r="G25275" i="2"/>
  <c r="G25276" i="2"/>
  <c r="G25277" i="2"/>
  <c r="G25278" i="2"/>
  <c r="G25279" i="2"/>
  <c r="G25280" i="2"/>
  <c r="G25281" i="2"/>
  <c r="G25282" i="2"/>
  <c r="G25283" i="2"/>
  <c r="G25284" i="2"/>
  <c r="G25285" i="2"/>
  <c r="G25286" i="2"/>
  <c r="G25287" i="2"/>
  <c r="G25288" i="2"/>
  <c r="G25289" i="2"/>
  <c r="G25290" i="2"/>
  <c r="G25291" i="2"/>
  <c r="G25292" i="2"/>
  <c r="G25293" i="2"/>
  <c r="G25294" i="2"/>
  <c r="G25295" i="2"/>
  <c r="G25296" i="2"/>
  <c r="G25297" i="2"/>
  <c r="G25298" i="2"/>
  <c r="G25299" i="2"/>
  <c r="G25300" i="2"/>
  <c r="G25301" i="2"/>
  <c r="G25302" i="2"/>
  <c r="G25303" i="2"/>
  <c r="G25304" i="2"/>
  <c r="G25305" i="2"/>
  <c r="G25306" i="2"/>
  <c r="G25307" i="2"/>
  <c r="G25308" i="2"/>
  <c r="G25309" i="2"/>
  <c r="G25310" i="2"/>
  <c r="G25311" i="2"/>
  <c r="G25312" i="2"/>
  <c r="G25313" i="2"/>
  <c r="G25314" i="2"/>
  <c r="G25315" i="2"/>
  <c r="G25316" i="2"/>
  <c r="G25317" i="2"/>
  <c r="G25318" i="2"/>
  <c r="G25319" i="2"/>
  <c r="G25320" i="2"/>
  <c r="G25321" i="2"/>
  <c r="G25322" i="2"/>
  <c r="G25323" i="2"/>
  <c r="G25324" i="2"/>
  <c r="G25325" i="2"/>
  <c r="G25326" i="2"/>
  <c r="G25327" i="2"/>
  <c r="G25328" i="2"/>
  <c r="G25329" i="2"/>
  <c r="G25330" i="2"/>
  <c r="G25331" i="2"/>
  <c r="G25332" i="2"/>
  <c r="G25333" i="2"/>
  <c r="G25334" i="2"/>
  <c r="G25335" i="2"/>
  <c r="G25336" i="2"/>
  <c r="G25337" i="2"/>
  <c r="G25338" i="2"/>
  <c r="G25339" i="2"/>
  <c r="G25340" i="2"/>
  <c r="G25341" i="2"/>
  <c r="G25342" i="2"/>
  <c r="G25343" i="2"/>
  <c r="G25344" i="2"/>
  <c r="G25345" i="2"/>
  <c r="G25346" i="2"/>
  <c r="G25347" i="2"/>
  <c r="G25348" i="2"/>
  <c r="G25349" i="2"/>
  <c r="G25350" i="2"/>
  <c r="G25351" i="2"/>
  <c r="G25352" i="2"/>
  <c r="G25353" i="2"/>
  <c r="G25354" i="2"/>
  <c r="G25355" i="2"/>
  <c r="G25356" i="2"/>
  <c r="G25357" i="2"/>
  <c r="G25358" i="2"/>
  <c r="G25359" i="2"/>
  <c r="G25360" i="2"/>
  <c r="G25361" i="2"/>
  <c r="G25362" i="2"/>
  <c r="G25363" i="2"/>
  <c r="G25364" i="2"/>
  <c r="G25365" i="2"/>
  <c r="G25366" i="2"/>
  <c r="G25367" i="2"/>
  <c r="G25368" i="2"/>
  <c r="G25369" i="2"/>
  <c r="G25370" i="2"/>
  <c r="G25371" i="2"/>
  <c r="G25372" i="2"/>
  <c r="G25373" i="2"/>
  <c r="G25374" i="2"/>
  <c r="G25375" i="2"/>
  <c r="G25376" i="2"/>
  <c r="G25377" i="2"/>
  <c r="G25378" i="2"/>
  <c r="G25379" i="2"/>
  <c r="G25380" i="2"/>
  <c r="G25381" i="2"/>
  <c r="G25382" i="2"/>
  <c r="G25383" i="2"/>
  <c r="G25384" i="2"/>
  <c r="G25385" i="2"/>
  <c r="G25386" i="2"/>
  <c r="G25387" i="2"/>
  <c r="G25388" i="2"/>
  <c r="G25389" i="2"/>
  <c r="G25390" i="2"/>
  <c r="G25391" i="2"/>
  <c r="G25392" i="2"/>
  <c r="G25393" i="2"/>
  <c r="G25394" i="2"/>
  <c r="G25395" i="2"/>
  <c r="G25396" i="2"/>
  <c r="G25397" i="2"/>
  <c r="G25398" i="2"/>
  <c r="G25399" i="2"/>
  <c r="G25400" i="2"/>
  <c r="G25401" i="2"/>
  <c r="G25402" i="2"/>
  <c r="G25403" i="2"/>
  <c r="G25404" i="2"/>
  <c r="G25405" i="2"/>
  <c r="G25406" i="2"/>
  <c r="G25407" i="2"/>
  <c r="G25408" i="2"/>
  <c r="G25409" i="2"/>
  <c r="G25410" i="2"/>
  <c r="G25411" i="2"/>
  <c r="G25412" i="2"/>
  <c r="G25413" i="2"/>
  <c r="G25414" i="2"/>
  <c r="G25415" i="2"/>
  <c r="G25416" i="2"/>
  <c r="G25417" i="2"/>
  <c r="G25418" i="2"/>
  <c r="G25419" i="2"/>
  <c r="G25420" i="2"/>
  <c r="G25421" i="2"/>
  <c r="G25422" i="2"/>
  <c r="G25423" i="2"/>
  <c r="G25424" i="2"/>
  <c r="G25425" i="2"/>
  <c r="G25426" i="2"/>
  <c r="G25427" i="2"/>
  <c r="G25428" i="2"/>
  <c r="G25429" i="2"/>
  <c r="G25430" i="2"/>
  <c r="G25431" i="2"/>
  <c r="G25432" i="2"/>
  <c r="G25433" i="2"/>
  <c r="G25434" i="2"/>
  <c r="G25435" i="2"/>
  <c r="G25436" i="2"/>
  <c r="G25437" i="2"/>
  <c r="G25438" i="2"/>
  <c r="G25439" i="2"/>
  <c r="G25440" i="2"/>
  <c r="G25441" i="2"/>
  <c r="G25442" i="2"/>
  <c r="G25443" i="2"/>
  <c r="G25444" i="2"/>
  <c r="G25445" i="2"/>
  <c r="G25446" i="2"/>
  <c r="G25447" i="2"/>
  <c r="G25448" i="2"/>
  <c r="G25449" i="2"/>
  <c r="G25450" i="2"/>
  <c r="G25451" i="2"/>
  <c r="G25452" i="2"/>
  <c r="G25453" i="2"/>
  <c r="G25454" i="2"/>
  <c r="G25455" i="2"/>
  <c r="G25456" i="2"/>
  <c r="G25457" i="2"/>
  <c r="G25458" i="2"/>
  <c r="G25459" i="2"/>
  <c r="G25460" i="2"/>
  <c r="G25461" i="2"/>
  <c r="G25462" i="2"/>
  <c r="G25463" i="2"/>
  <c r="G25464" i="2"/>
  <c r="G25465" i="2"/>
  <c r="G25466" i="2"/>
  <c r="G25467" i="2"/>
  <c r="G25468" i="2"/>
  <c r="G25469" i="2"/>
  <c r="G25470" i="2"/>
  <c r="G25471" i="2"/>
  <c r="G25472" i="2"/>
  <c r="G25473" i="2"/>
  <c r="G25474" i="2"/>
  <c r="G25475" i="2"/>
  <c r="G25476" i="2"/>
  <c r="G25477" i="2"/>
  <c r="G25478" i="2"/>
  <c r="G25479" i="2"/>
  <c r="G25480" i="2"/>
  <c r="G25481" i="2"/>
  <c r="G25482" i="2"/>
  <c r="G25483" i="2"/>
  <c r="G25484" i="2"/>
  <c r="G25485" i="2"/>
  <c r="G25486" i="2"/>
  <c r="G25487" i="2"/>
  <c r="G25488" i="2"/>
  <c r="G25489" i="2"/>
  <c r="G25490" i="2"/>
  <c r="G25491" i="2"/>
  <c r="G25492" i="2"/>
  <c r="G25493" i="2"/>
  <c r="G25494" i="2"/>
  <c r="G25495" i="2"/>
  <c r="G25496" i="2"/>
  <c r="G25497" i="2"/>
  <c r="G25498" i="2"/>
  <c r="G25499" i="2"/>
  <c r="G25500" i="2"/>
  <c r="G25501" i="2"/>
  <c r="G25502" i="2"/>
  <c r="G25503" i="2"/>
  <c r="G25504" i="2"/>
  <c r="G25505" i="2"/>
  <c r="G25506" i="2"/>
  <c r="G25507" i="2"/>
  <c r="G25508" i="2"/>
  <c r="G25509" i="2"/>
  <c r="G25510" i="2"/>
  <c r="G25511" i="2"/>
  <c r="G25512" i="2"/>
  <c r="G25513" i="2"/>
  <c r="G25514" i="2"/>
  <c r="G25515" i="2"/>
  <c r="G25516" i="2"/>
  <c r="G25517" i="2"/>
  <c r="G25518" i="2"/>
  <c r="G25519" i="2"/>
  <c r="G25520" i="2"/>
  <c r="G25521" i="2"/>
  <c r="G25522" i="2"/>
  <c r="G25523" i="2"/>
  <c r="G25524" i="2"/>
  <c r="G25525" i="2"/>
  <c r="G25526" i="2"/>
  <c r="G25527" i="2"/>
  <c r="G25528" i="2"/>
  <c r="G25529" i="2"/>
  <c r="G25530" i="2"/>
  <c r="G25531" i="2"/>
  <c r="G25532" i="2"/>
  <c r="G25533" i="2"/>
  <c r="G25534" i="2"/>
  <c r="G25535" i="2"/>
  <c r="G25536" i="2"/>
  <c r="G25537" i="2"/>
  <c r="G25538" i="2"/>
  <c r="G25539" i="2"/>
  <c r="G25540" i="2"/>
  <c r="G25541" i="2"/>
  <c r="G25542" i="2"/>
  <c r="G25543" i="2"/>
  <c r="G25544" i="2"/>
  <c r="G25545" i="2"/>
  <c r="G25546" i="2"/>
  <c r="G25547" i="2"/>
  <c r="G25548" i="2"/>
  <c r="G25549" i="2"/>
  <c r="G25550" i="2"/>
  <c r="G25551" i="2"/>
  <c r="G25552" i="2"/>
  <c r="G25553" i="2"/>
  <c r="G25554" i="2"/>
  <c r="G25555" i="2"/>
  <c r="G25556" i="2"/>
  <c r="G25557" i="2"/>
  <c r="G25558" i="2"/>
  <c r="G25559" i="2"/>
  <c r="G25560" i="2"/>
  <c r="G25561" i="2"/>
  <c r="G25562" i="2"/>
  <c r="G25563" i="2"/>
  <c r="G25564" i="2"/>
  <c r="G25565" i="2"/>
  <c r="G25566" i="2"/>
  <c r="G25567" i="2"/>
  <c r="G25568" i="2"/>
  <c r="G25569" i="2"/>
  <c r="G25570" i="2"/>
  <c r="G25571" i="2"/>
  <c r="G25572" i="2"/>
  <c r="G25573" i="2"/>
  <c r="G25574" i="2"/>
  <c r="G25575" i="2"/>
  <c r="G25576" i="2"/>
  <c r="G25577" i="2"/>
  <c r="G25578" i="2"/>
  <c r="G25579" i="2"/>
  <c r="G25580" i="2"/>
  <c r="G25581" i="2"/>
  <c r="G25582" i="2"/>
  <c r="G25583" i="2"/>
  <c r="G25584" i="2"/>
  <c r="G25585" i="2"/>
  <c r="G25586" i="2"/>
  <c r="G25587" i="2"/>
  <c r="G25588" i="2"/>
  <c r="G25589" i="2"/>
  <c r="G25590" i="2"/>
  <c r="G25591" i="2"/>
  <c r="G25592" i="2"/>
  <c r="G25593" i="2"/>
  <c r="G25594" i="2"/>
  <c r="G25595" i="2"/>
  <c r="G25596" i="2"/>
  <c r="G25597" i="2"/>
  <c r="G25598" i="2"/>
  <c r="G25599" i="2"/>
  <c r="G25600" i="2"/>
  <c r="G25601" i="2"/>
  <c r="G25602" i="2"/>
  <c r="G25603" i="2"/>
  <c r="G25604" i="2"/>
  <c r="G25605" i="2"/>
  <c r="G25606" i="2"/>
  <c r="G25607" i="2"/>
  <c r="G25608" i="2"/>
  <c r="G25609" i="2"/>
  <c r="G25610" i="2"/>
  <c r="G25611" i="2"/>
  <c r="G25612" i="2"/>
  <c r="G25613" i="2"/>
  <c r="G25614" i="2"/>
  <c r="G25615" i="2"/>
  <c r="G25616" i="2"/>
  <c r="G25617" i="2"/>
  <c r="G25618" i="2"/>
  <c r="G25619" i="2"/>
  <c r="G25620" i="2"/>
  <c r="G25621" i="2"/>
  <c r="G25622" i="2"/>
  <c r="G25623" i="2"/>
  <c r="G25624" i="2"/>
  <c r="G25625" i="2"/>
  <c r="G25626" i="2"/>
  <c r="G25627" i="2"/>
  <c r="G25628" i="2"/>
  <c r="G25629" i="2"/>
  <c r="G25630" i="2"/>
  <c r="G25631" i="2"/>
  <c r="G25632" i="2"/>
  <c r="G25633" i="2"/>
  <c r="G25634" i="2"/>
  <c r="G25635" i="2"/>
  <c r="G25636" i="2"/>
  <c r="G25637" i="2"/>
  <c r="G25638" i="2"/>
  <c r="G25639" i="2"/>
  <c r="G25640" i="2"/>
  <c r="G25641" i="2"/>
  <c r="G25642" i="2"/>
  <c r="G25643" i="2"/>
  <c r="G25644" i="2"/>
  <c r="G25645" i="2"/>
  <c r="G25646" i="2"/>
  <c r="G25647" i="2"/>
  <c r="G25648" i="2"/>
  <c r="G25649" i="2"/>
  <c r="G25650" i="2"/>
  <c r="G25651" i="2"/>
  <c r="G25652" i="2"/>
  <c r="G25653" i="2"/>
  <c r="G25654" i="2"/>
  <c r="G25655" i="2"/>
  <c r="G25656" i="2"/>
  <c r="G25657" i="2"/>
  <c r="G25658" i="2"/>
  <c r="G25659" i="2"/>
  <c r="G25660" i="2"/>
  <c r="G25661" i="2"/>
  <c r="G25662" i="2"/>
  <c r="G25663" i="2"/>
  <c r="G25664" i="2"/>
  <c r="G25665" i="2"/>
  <c r="G25666" i="2"/>
  <c r="G25667" i="2"/>
  <c r="G25668" i="2"/>
  <c r="G25669" i="2"/>
  <c r="G25670" i="2"/>
  <c r="G25671" i="2"/>
  <c r="G25672" i="2"/>
  <c r="G25673" i="2"/>
  <c r="G25674" i="2"/>
  <c r="G25675" i="2"/>
  <c r="G25676" i="2"/>
  <c r="G25677" i="2"/>
  <c r="G25678" i="2"/>
  <c r="G25679" i="2"/>
  <c r="G25680" i="2"/>
  <c r="G25681" i="2"/>
  <c r="G25682" i="2"/>
  <c r="G25683" i="2"/>
  <c r="G25684" i="2"/>
  <c r="G25685" i="2"/>
  <c r="G25686" i="2"/>
  <c r="G25687" i="2"/>
  <c r="G25688" i="2"/>
  <c r="G25689" i="2"/>
  <c r="G25690" i="2"/>
  <c r="G25691" i="2"/>
  <c r="G25692" i="2"/>
  <c r="G25693" i="2"/>
  <c r="G25694" i="2"/>
  <c r="G25695" i="2"/>
  <c r="G25696" i="2"/>
  <c r="G25697" i="2"/>
  <c r="G25698" i="2"/>
  <c r="G25699" i="2"/>
  <c r="G25700" i="2"/>
  <c r="G25701" i="2"/>
  <c r="G25702" i="2"/>
  <c r="G25703" i="2"/>
  <c r="G25704" i="2"/>
  <c r="G25705" i="2"/>
  <c r="G25706" i="2"/>
  <c r="G25707" i="2"/>
  <c r="G25708" i="2"/>
  <c r="G25709" i="2"/>
  <c r="G25710" i="2"/>
  <c r="G25711" i="2"/>
  <c r="G25712" i="2"/>
  <c r="G25713" i="2"/>
  <c r="G25714" i="2"/>
  <c r="G25715" i="2"/>
  <c r="G25716" i="2"/>
  <c r="G25717" i="2"/>
  <c r="G25718" i="2"/>
  <c r="G25719" i="2"/>
  <c r="G25720" i="2"/>
  <c r="G25721" i="2"/>
  <c r="G25722" i="2"/>
  <c r="G25723" i="2"/>
  <c r="G25724" i="2"/>
  <c r="G25725" i="2"/>
  <c r="G25726" i="2"/>
  <c r="G25727" i="2"/>
  <c r="G25728" i="2"/>
  <c r="G25729" i="2"/>
  <c r="G25730" i="2"/>
  <c r="G25731" i="2"/>
  <c r="G25732" i="2"/>
  <c r="G25733" i="2"/>
  <c r="G25734" i="2"/>
  <c r="G25735" i="2"/>
  <c r="G25736" i="2"/>
  <c r="G25737" i="2"/>
  <c r="G25738" i="2"/>
  <c r="G25739" i="2"/>
  <c r="G25740" i="2"/>
  <c r="G25741" i="2"/>
  <c r="G25742" i="2"/>
  <c r="G25743" i="2"/>
  <c r="G25744" i="2"/>
  <c r="G25745" i="2"/>
  <c r="G25746" i="2"/>
  <c r="G25747" i="2"/>
  <c r="G25748" i="2"/>
  <c r="G25749" i="2"/>
  <c r="G25750" i="2"/>
  <c r="G25751" i="2"/>
  <c r="G25752" i="2"/>
  <c r="G25753" i="2"/>
  <c r="G25754" i="2"/>
  <c r="G25755" i="2"/>
  <c r="G25756" i="2"/>
  <c r="G25757" i="2"/>
  <c r="G25758" i="2"/>
  <c r="G25759" i="2"/>
  <c r="G25760" i="2"/>
  <c r="G25761" i="2"/>
  <c r="G25762" i="2"/>
  <c r="G25763" i="2"/>
  <c r="G25764" i="2"/>
  <c r="G25765" i="2"/>
  <c r="G25766" i="2"/>
  <c r="G25767" i="2"/>
  <c r="G25768" i="2"/>
  <c r="G25769" i="2"/>
  <c r="G25770" i="2"/>
  <c r="G25771" i="2"/>
  <c r="G25772" i="2"/>
  <c r="G25773" i="2"/>
  <c r="G25774" i="2"/>
  <c r="G25775" i="2"/>
  <c r="G25776" i="2"/>
  <c r="G25777" i="2"/>
  <c r="G25778" i="2"/>
  <c r="G25779" i="2"/>
  <c r="G25780" i="2"/>
  <c r="G25781" i="2"/>
  <c r="G25782" i="2"/>
  <c r="G25783" i="2"/>
  <c r="G25784" i="2"/>
  <c r="G25785" i="2"/>
  <c r="G25786" i="2"/>
  <c r="G25787" i="2"/>
  <c r="G25788" i="2"/>
  <c r="G25789" i="2"/>
  <c r="G25790" i="2"/>
  <c r="G25791" i="2"/>
  <c r="G25792" i="2"/>
  <c r="G25793" i="2"/>
  <c r="G25794" i="2"/>
  <c r="G25795" i="2"/>
  <c r="G25796" i="2"/>
  <c r="G25797" i="2"/>
  <c r="G25798" i="2"/>
  <c r="G25799" i="2"/>
  <c r="G25800" i="2"/>
  <c r="G25801" i="2"/>
  <c r="G25802" i="2"/>
  <c r="G25803" i="2"/>
  <c r="G25804" i="2"/>
  <c r="G25805" i="2"/>
  <c r="G25806" i="2"/>
  <c r="G25807" i="2"/>
  <c r="G25808" i="2"/>
  <c r="G25809" i="2"/>
  <c r="G25810" i="2"/>
  <c r="G25811" i="2"/>
  <c r="G25812" i="2"/>
  <c r="G25813" i="2"/>
  <c r="G25814" i="2"/>
  <c r="G25815" i="2"/>
  <c r="G25816" i="2"/>
  <c r="G25817" i="2"/>
  <c r="G25818" i="2"/>
  <c r="G25819" i="2"/>
  <c r="G25820" i="2"/>
  <c r="G25821" i="2"/>
  <c r="G25822" i="2"/>
  <c r="G25823" i="2"/>
  <c r="G25824" i="2"/>
  <c r="G25825" i="2"/>
  <c r="G25826" i="2"/>
  <c r="G25827" i="2"/>
  <c r="G25828" i="2"/>
  <c r="G25829" i="2"/>
  <c r="G25830" i="2"/>
  <c r="G25831" i="2"/>
  <c r="G25832" i="2"/>
  <c r="G25833" i="2"/>
  <c r="G25834" i="2"/>
  <c r="G25835" i="2"/>
  <c r="G25836" i="2"/>
  <c r="G25837" i="2"/>
  <c r="G25838" i="2"/>
  <c r="G25839" i="2"/>
  <c r="G25840" i="2"/>
  <c r="G25841" i="2"/>
  <c r="G25842" i="2"/>
  <c r="G25843" i="2"/>
  <c r="G25844" i="2"/>
  <c r="G25845" i="2"/>
  <c r="G25846" i="2"/>
  <c r="G25847" i="2"/>
  <c r="G25848" i="2"/>
  <c r="G25849" i="2"/>
  <c r="G25850" i="2"/>
  <c r="G25851" i="2"/>
  <c r="G25852" i="2"/>
  <c r="G25853" i="2"/>
  <c r="G25854" i="2"/>
  <c r="G25855" i="2"/>
  <c r="G25856" i="2"/>
  <c r="G25857" i="2"/>
  <c r="G25858" i="2"/>
  <c r="G25859" i="2"/>
  <c r="G25860" i="2"/>
  <c r="G25861" i="2"/>
  <c r="G25862" i="2"/>
  <c r="G25863" i="2"/>
  <c r="G25864" i="2"/>
  <c r="G25865" i="2"/>
  <c r="G25866" i="2"/>
  <c r="G25867" i="2"/>
  <c r="G25868" i="2"/>
  <c r="G25869" i="2"/>
  <c r="G25870" i="2"/>
  <c r="G25871" i="2"/>
  <c r="G25872" i="2"/>
  <c r="G25873" i="2"/>
  <c r="G25874" i="2"/>
  <c r="G25875" i="2"/>
  <c r="G25876" i="2"/>
  <c r="G25877" i="2"/>
  <c r="G25878" i="2"/>
  <c r="G25879" i="2"/>
  <c r="G25880" i="2"/>
  <c r="G25881" i="2"/>
  <c r="G25882" i="2"/>
  <c r="G25883" i="2"/>
  <c r="G25884" i="2"/>
  <c r="G25885" i="2"/>
  <c r="G25886" i="2"/>
  <c r="G25887" i="2"/>
  <c r="G25888" i="2"/>
  <c r="G25889" i="2"/>
  <c r="G25890" i="2"/>
  <c r="G25891" i="2"/>
  <c r="G25892" i="2"/>
  <c r="G25893" i="2"/>
  <c r="G25894" i="2"/>
  <c r="G25895" i="2"/>
  <c r="G25896" i="2"/>
  <c r="G25897" i="2"/>
  <c r="G25898" i="2"/>
  <c r="G25899" i="2"/>
  <c r="G25900" i="2"/>
  <c r="G25901" i="2"/>
  <c r="G25902" i="2"/>
  <c r="G25903" i="2"/>
  <c r="G25904" i="2"/>
  <c r="G25905" i="2"/>
  <c r="G25906" i="2"/>
  <c r="G25907" i="2"/>
  <c r="G25908" i="2"/>
  <c r="G25909" i="2"/>
  <c r="G25910" i="2"/>
  <c r="G25911" i="2"/>
  <c r="G25912" i="2"/>
  <c r="G25913" i="2"/>
  <c r="G25914" i="2"/>
  <c r="G25915" i="2"/>
  <c r="G25916" i="2"/>
  <c r="G25917" i="2"/>
  <c r="G25918" i="2"/>
  <c r="G25919" i="2"/>
  <c r="G25920" i="2"/>
  <c r="G25921" i="2"/>
  <c r="G25922" i="2"/>
  <c r="G25923" i="2"/>
  <c r="G25924" i="2"/>
  <c r="G25925" i="2"/>
  <c r="G25926" i="2"/>
  <c r="G25927" i="2"/>
  <c r="G25928" i="2"/>
  <c r="G25929" i="2"/>
  <c r="G25930" i="2"/>
  <c r="G25931" i="2"/>
  <c r="G25932" i="2"/>
  <c r="G25933" i="2"/>
  <c r="G25934" i="2"/>
  <c r="G25935" i="2"/>
  <c r="G25936" i="2"/>
  <c r="G25937" i="2"/>
  <c r="G25938" i="2"/>
  <c r="G25939" i="2"/>
  <c r="G25940" i="2"/>
  <c r="G25941" i="2"/>
  <c r="G25942" i="2"/>
  <c r="G25943" i="2"/>
  <c r="G25944" i="2"/>
  <c r="G25945" i="2"/>
  <c r="G25946" i="2"/>
  <c r="G25947" i="2"/>
  <c r="G25948" i="2"/>
  <c r="G25949" i="2"/>
  <c r="G25950" i="2"/>
  <c r="G25951" i="2"/>
  <c r="G25952" i="2"/>
  <c r="G25953" i="2"/>
  <c r="G25954" i="2"/>
  <c r="G25955" i="2"/>
  <c r="G25956" i="2"/>
  <c r="G25957" i="2"/>
  <c r="G25958" i="2"/>
  <c r="G25959" i="2"/>
  <c r="G25960" i="2"/>
  <c r="G25961" i="2"/>
  <c r="G25962" i="2"/>
  <c r="G25963" i="2"/>
  <c r="G25964" i="2"/>
  <c r="G25965" i="2"/>
  <c r="G25966" i="2"/>
  <c r="G25967" i="2"/>
  <c r="G25968" i="2"/>
  <c r="G25969" i="2"/>
  <c r="G25970" i="2"/>
  <c r="G25971" i="2"/>
  <c r="G25972" i="2"/>
  <c r="G25973" i="2"/>
  <c r="G25974" i="2"/>
  <c r="G25975" i="2"/>
  <c r="G25976" i="2"/>
  <c r="G25977" i="2"/>
  <c r="G25978" i="2"/>
  <c r="G25979" i="2"/>
  <c r="G25980" i="2"/>
  <c r="G25981" i="2"/>
  <c r="G25982" i="2"/>
  <c r="G25983" i="2"/>
  <c r="G25984" i="2"/>
  <c r="G25985" i="2"/>
  <c r="G25986" i="2"/>
  <c r="G25987" i="2"/>
  <c r="G25988" i="2"/>
  <c r="G25989" i="2"/>
  <c r="G25990" i="2"/>
  <c r="G25991" i="2"/>
  <c r="G25992" i="2"/>
  <c r="G25993" i="2"/>
  <c r="G25994" i="2"/>
  <c r="G25995" i="2"/>
  <c r="G25996" i="2"/>
  <c r="G25997" i="2"/>
  <c r="G25998" i="2"/>
  <c r="G25999" i="2"/>
  <c r="G26000" i="2"/>
  <c r="G26001" i="2"/>
  <c r="G26002" i="2"/>
  <c r="G26003" i="2"/>
  <c r="G26004" i="2"/>
  <c r="G26005" i="2"/>
  <c r="G26006" i="2"/>
  <c r="G26007" i="2"/>
  <c r="G26008" i="2"/>
  <c r="G26009" i="2"/>
  <c r="G26010" i="2"/>
  <c r="G26011" i="2"/>
  <c r="G26012" i="2"/>
  <c r="G26013" i="2"/>
  <c r="G26014" i="2"/>
  <c r="G26015" i="2"/>
  <c r="G26016" i="2"/>
  <c r="G26017" i="2"/>
  <c r="G26018" i="2"/>
  <c r="G26019" i="2"/>
  <c r="G26020" i="2"/>
  <c r="G26021" i="2"/>
  <c r="G26022" i="2"/>
  <c r="G26023" i="2"/>
  <c r="G26024" i="2"/>
  <c r="G26025" i="2"/>
  <c r="G26026" i="2"/>
  <c r="G26027" i="2"/>
  <c r="G26028" i="2"/>
  <c r="G26029" i="2"/>
  <c r="G26030" i="2"/>
  <c r="G26031" i="2"/>
  <c r="G26032" i="2"/>
  <c r="G26033" i="2"/>
  <c r="G26034" i="2"/>
  <c r="G26035" i="2"/>
  <c r="G26036" i="2"/>
  <c r="G26037" i="2"/>
  <c r="G26038" i="2"/>
  <c r="G26039" i="2"/>
  <c r="G26040" i="2"/>
  <c r="G26041" i="2"/>
  <c r="G26042" i="2"/>
  <c r="G26043" i="2"/>
  <c r="G26044" i="2"/>
  <c r="G26045" i="2"/>
  <c r="G26046" i="2"/>
  <c r="G26047" i="2"/>
  <c r="G26048" i="2"/>
  <c r="G26049" i="2"/>
  <c r="G26050" i="2"/>
  <c r="G26051" i="2"/>
  <c r="G26052" i="2"/>
  <c r="G26053" i="2"/>
  <c r="G26054" i="2"/>
  <c r="G26055" i="2"/>
  <c r="G26056" i="2"/>
  <c r="G26057" i="2"/>
  <c r="G26058" i="2"/>
  <c r="G26059" i="2"/>
  <c r="G26060" i="2"/>
  <c r="G26061" i="2"/>
  <c r="G26062" i="2"/>
  <c r="G26063" i="2"/>
  <c r="G26064" i="2"/>
  <c r="G26065" i="2"/>
  <c r="G26066" i="2"/>
  <c r="G26067" i="2"/>
  <c r="G26068" i="2"/>
  <c r="G26069" i="2"/>
  <c r="G26070" i="2"/>
  <c r="G26071" i="2"/>
  <c r="G26072" i="2"/>
  <c r="G26073" i="2"/>
  <c r="G26074" i="2"/>
  <c r="G26075" i="2"/>
  <c r="G26076" i="2"/>
  <c r="G26077" i="2"/>
  <c r="G26078" i="2"/>
  <c r="G26079" i="2"/>
  <c r="G26080" i="2"/>
  <c r="G26081" i="2"/>
  <c r="G26082" i="2"/>
  <c r="G26083" i="2"/>
  <c r="G26084" i="2"/>
  <c r="G26085" i="2"/>
  <c r="G26086" i="2"/>
  <c r="G26087" i="2"/>
  <c r="G26088" i="2"/>
  <c r="G26089" i="2"/>
  <c r="G26090" i="2"/>
  <c r="G26091" i="2"/>
  <c r="G26092" i="2"/>
  <c r="G26093" i="2"/>
  <c r="G26094" i="2"/>
  <c r="G26095" i="2"/>
  <c r="G26096" i="2"/>
  <c r="G26097" i="2"/>
  <c r="G26098" i="2"/>
  <c r="G26099" i="2"/>
  <c r="G26100" i="2"/>
  <c r="G26101" i="2"/>
  <c r="G26102" i="2"/>
  <c r="G26103" i="2"/>
  <c r="G26104" i="2"/>
  <c r="G26105" i="2"/>
  <c r="G26106" i="2"/>
  <c r="G26107" i="2"/>
  <c r="G26108" i="2"/>
  <c r="G26109" i="2"/>
  <c r="G26110" i="2"/>
  <c r="G26111" i="2"/>
  <c r="G26112" i="2"/>
  <c r="G26113" i="2"/>
  <c r="G26114" i="2"/>
  <c r="G26115" i="2"/>
  <c r="G26116" i="2"/>
  <c r="G26117" i="2"/>
  <c r="G26118" i="2"/>
  <c r="G26119" i="2"/>
  <c r="G26120" i="2"/>
  <c r="G26121" i="2"/>
  <c r="G26122" i="2"/>
  <c r="G26123" i="2"/>
  <c r="G26124" i="2"/>
  <c r="G26125" i="2"/>
  <c r="G26126" i="2"/>
  <c r="G26127" i="2"/>
  <c r="G26128" i="2"/>
  <c r="G26129" i="2"/>
  <c r="G26130" i="2"/>
  <c r="G26131" i="2"/>
  <c r="G26132" i="2"/>
  <c r="G26133" i="2"/>
  <c r="G26134" i="2"/>
  <c r="G26135" i="2"/>
  <c r="G26136" i="2"/>
  <c r="G26137" i="2"/>
  <c r="G26138" i="2"/>
  <c r="G26139" i="2"/>
  <c r="G26140" i="2"/>
  <c r="G26141" i="2"/>
  <c r="G26142" i="2"/>
  <c r="G26143" i="2"/>
  <c r="G26144" i="2"/>
  <c r="G26145" i="2"/>
  <c r="G26146" i="2"/>
  <c r="G26147" i="2"/>
  <c r="G26148" i="2"/>
  <c r="G26149" i="2"/>
  <c r="G26150" i="2"/>
  <c r="G26151" i="2"/>
  <c r="G26152" i="2"/>
  <c r="G26153" i="2"/>
  <c r="G26154" i="2"/>
  <c r="G26155" i="2"/>
  <c r="G26156" i="2"/>
  <c r="G26157" i="2"/>
  <c r="G26158" i="2"/>
  <c r="G26159" i="2"/>
  <c r="G26160" i="2"/>
  <c r="G26161" i="2"/>
  <c r="G26162" i="2"/>
  <c r="G26163" i="2"/>
  <c r="G26164" i="2"/>
  <c r="G26165" i="2"/>
  <c r="G26166" i="2"/>
  <c r="G26167" i="2"/>
  <c r="G26168" i="2"/>
  <c r="G26169" i="2"/>
  <c r="G26170" i="2"/>
  <c r="G26171" i="2"/>
  <c r="G26172" i="2"/>
  <c r="G26173" i="2"/>
  <c r="G26174" i="2"/>
  <c r="G26175" i="2"/>
  <c r="G26176" i="2"/>
  <c r="G26177" i="2"/>
  <c r="G26178" i="2"/>
  <c r="G26179" i="2"/>
  <c r="G26180" i="2"/>
  <c r="G26181" i="2"/>
  <c r="G26182" i="2"/>
  <c r="G26183" i="2"/>
  <c r="G26184" i="2"/>
  <c r="G26185" i="2"/>
  <c r="G26186" i="2"/>
  <c r="G26187" i="2"/>
  <c r="G26188" i="2"/>
  <c r="G26189" i="2"/>
  <c r="G26190" i="2"/>
  <c r="G26191" i="2"/>
  <c r="G26192" i="2"/>
  <c r="G26193" i="2"/>
  <c r="G26194" i="2"/>
  <c r="G26195" i="2"/>
  <c r="G26196" i="2"/>
  <c r="G26197" i="2"/>
  <c r="G26198" i="2"/>
  <c r="G26199" i="2"/>
  <c r="G26200" i="2"/>
  <c r="G26201" i="2"/>
  <c r="G26202" i="2"/>
  <c r="G26203" i="2"/>
  <c r="G26204" i="2"/>
  <c r="G26205" i="2"/>
  <c r="G26206" i="2"/>
  <c r="G26207" i="2"/>
  <c r="G26208" i="2"/>
  <c r="G26209" i="2"/>
  <c r="G26210" i="2"/>
  <c r="G26211" i="2"/>
  <c r="G26212" i="2"/>
  <c r="G26213" i="2"/>
  <c r="G26214" i="2"/>
  <c r="G26215" i="2"/>
  <c r="G26216" i="2"/>
  <c r="G26217" i="2"/>
  <c r="G26218" i="2"/>
  <c r="G26219" i="2"/>
  <c r="G26220" i="2"/>
  <c r="G26221" i="2"/>
  <c r="G26222" i="2"/>
  <c r="G26223" i="2"/>
  <c r="G26224" i="2"/>
  <c r="G26225" i="2"/>
  <c r="G26226" i="2"/>
  <c r="G26227" i="2"/>
  <c r="G26228" i="2"/>
  <c r="G26229" i="2"/>
  <c r="G26230" i="2"/>
  <c r="G26231" i="2"/>
  <c r="G26232" i="2"/>
  <c r="G26233" i="2"/>
  <c r="G26234" i="2"/>
  <c r="G26235" i="2"/>
  <c r="G26236" i="2"/>
  <c r="G26237" i="2"/>
  <c r="G26238" i="2"/>
  <c r="G26239" i="2"/>
  <c r="G26240" i="2"/>
  <c r="G26241" i="2"/>
  <c r="G26242" i="2"/>
  <c r="G26243" i="2"/>
  <c r="G26244" i="2"/>
  <c r="G26245" i="2"/>
  <c r="G26246" i="2"/>
  <c r="G26247" i="2"/>
  <c r="G26248" i="2"/>
  <c r="G26249" i="2"/>
  <c r="G26250" i="2"/>
  <c r="G26251" i="2"/>
  <c r="G26252" i="2"/>
  <c r="G26253" i="2"/>
  <c r="G26254" i="2"/>
  <c r="G26255" i="2"/>
  <c r="G26256" i="2"/>
  <c r="G26257" i="2"/>
  <c r="G26258" i="2"/>
  <c r="G26259" i="2"/>
  <c r="G26260" i="2"/>
  <c r="G26261" i="2"/>
  <c r="G26262" i="2"/>
  <c r="G26263" i="2"/>
  <c r="G26264" i="2"/>
  <c r="G26265" i="2"/>
  <c r="G26266" i="2"/>
  <c r="G26267" i="2"/>
  <c r="G26268" i="2"/>
  <c r="G26269" i="2"/>
  <c r="G26270" i="2"/>
  <c r="G26271" i="2"/>
  <c r="G26272" i="2"/>
  <c r="G26273" i="2"/>
  <c r="G26274" i="2"/>
  <c r="G26275" i="2"/>
  <c r="G26276" i="2"/>
  <c r="G26277" i="2"/>
  <c r="G26278" i="2"/>
  <c r="G26279" i="2"/>
  <c r="G26280" i="2"/>
  <c r="G26281" i="2"/>
  <c r="G26282" i="2"/>
  <c r="G26283" i="2"/>
  <c r="G26284" i="2"/>
  <c r="G26285" i="2"/>
  <c r="G26286" i="2"/>
  <c r="G26287" i="2"/>
  <c r="G26288" i="2"/>
  <c r="G26289" i="2"/>
  <c r="G26290" i="2"/>
  <c r="G26291" i="2"/>
  <c r="G26292" i="2"/>
  <c r="G26293" i="2"/>
  <c r="G26294" i="2"/>
  <c r="G26295" i="2"/>
  <c r="G26296" i="2"/>
  <c r="G26297" i="2"/>
  <c r="G26298" i="2"/>
  <c r="G26299" i="2"/>
  <c r="G26300" i="2"/>
  <c r="G26301" i="2"/>
  <c r="G26302" i="2"/>
  <c r="G26303" i="2"/>
  <c r="G26304" i="2"/>
  <c r="G26305" i="2"/>
  <c r="G26306" i="2"/>
  <c r="G26307" i="2"/>
  <c r="G26308" i="2"/>
  <c r="G26309" i="2"/>
  <c r="G26310" i="2"/>
  <c r="G26311" i="2"/>
  <c r="G26312" i="2"/>
  <c r="G26313" i="2"/>
  <c r="G26314" i="2"/>
  <c r="G26315" i="2"/>
  <c r="G26316" i="2"/>
  <c r="G26317" i="2"/>
  <c r="G26318" i="2"/>
  <c r="G26319" i="2"/>
  <c r="G26320" i="2"/>
  <c r="G26321" i="2"/>
  <c r="G26322" i="2"/>
  <c r="G26323" i="2"/>
  <c r="G26324" i="2"/>
  <c r="G26325" i="2"/>
  <c r="G26326" i="2"/>
  <c r="G26327" i="2"/>
  <c r="G26328" i="2"/>
  <c r="G26329" i="2"/>
  <c r="G26330" i="2"/>
  <c r="G26331" i="2"/>
  <c r="G26332" i="2"/>
  <c r="G26333" i="2"/>
  <c r="G26334" i="2"/>
  <c r="G26335" i="2"/>
  <c r="G26336" i="2"/>
  <c r="G26337" i="2"/>
  <c r="G26338" i="2"/>
  <c r="G26339" i="2"/>
  <c r="G26340" i="2"/>
  <c r="G26341" i="2"/>
  <c r="G26342" i="2"/>
  <c r="G26343" i="2"/>
  <c r="G26344" i="2"/>
  <c r="G26345" i="2"/>
  <c r="G26346" i="2"/>
  <c r="G26347" i="2"/>
  <c r="G26348" i="2"/>
  <c r="G26349" i="2"/>
  <c r="G26350" i="2"/>
  <c r="G26351" i="2"/>
  <c r="G26352" i="2"/>
  <c r="G26353" i="2"/>
  <c r="G26354" i="2"/>
  <c r="G26355" i="2"/>
  <c r="G26356" i="2"/>
  <c r="G26357" i="2"/>
  <c r="G26358" i="2"/>
  <c r="G26359" i="2"/>
  <c r="G26360" i="2"/>
  <c r="G26361" i="2"/>
  <c r="G26362" i="2"/>
  <c r="G26363" i="2"/>
  <c r="G26364" i="2"/>
  <c r="G26365" i="2"/>
  <c r="G26366" i="2"/>
  <c r="G26367" i="2"/>
  <c r="G26368" i="2"/>
  <c r="G26369" i="2"/>
  <c r="G26370" i="2"/>
  <c r="G26371" i="2"/>
  <c r="G26372" i="2"/>
  <c r="G26373" i="2"/>
  <c r="G26374" i="2"/>
  <c r="G26375" i="2"/>
  <c r="G26376" i="2"/>
  <c r="G26377" i="2"/>
  <c r="G26378" i="2"/>
  <c r="G26379" i="2"/>
  <c r="G26380" i="2"/>
  <c r="G26381" i="2"/>
  <c r="G26382" i="2"/>
  <c r="G26383" i="2"/>
  <c r="G26384" i="2"/>
  <c r="G26385" i="2"/>
  <c r="G26386" i="2"/>
  <c r="G26387" i="2"/>
  <c r="G26388" i="2"/>
  <c r="G26389" i="2"/>
  <c r="G26390" i="2"/>
  <c r="G26391" i="2"/>
  <c r="G26392" i="2"/>
  <c r="G26393" i="2"/>
  <c r="G26394" i="2"/>
  <c r="G26395" i="2"/>
  <c r="G26396" i="2"/>
  <c r="G26397" i="2"/>
  <c r="G26398" i="2"/>
  <c r="G26399" i="2"/>
  <c r="G26400" i="2"/>
  <c r="G26401" i="2"/>
  <c r="G26402" i="2"/>
  <c r="G26403" i="2"/>
  <c r="G26404" i="2"/>
  <c r="G26405" i="2"/>
  <c r="G26406" i="2"/>
  <c r="G26407" i="2"/>
  <c r="G26408" i="2"/>
  <c r="G26409" i="2"/>
  <c r="G26410" i="2"/>
  <c r="G26411" i="2"/>
  <c r="G26412" i="2"/>
  <c r="G26413" i="2"/>
  <c r="G26414" i="2"/>
  <c r="G26415" i="2"/>
  <c r="G26416" i="2"/>
  <c r="G26417" i="2"/>
  <c r="G26418" i="2"/>
  <c r="G26419" i="2"/>
  <c r="G26420" i="2"/>
  <c r="G26421" i="2"/>
  <c r="G26422" i="2"/>
  <c r="G26423" i="2"/>
  <c r="G26424" i="2"/>
  <c r="G26425" i="2"/>
  <c r="G26426" i="2"/>
  <c r="G26427" i="2"/>
  <c r="G26428" i="2"/>
  <c r="G26429" i="2"/>
  <c r="G26430" i="2"/>
  <c r="G26431" i="2"/>
  <c r="G26432" i="2"/>
  <c r="G26433" i="2"/>
  <c r="G26434" i="2"/>
  <c r="G26435" i="2"/>
  <c r="G26436" i="2"/>
  <c r="G26437" i="2"/>
  <c r="G26438" i="2"/>
  <c r="G26439" i="2"/>
  <c r="G26440" i="2"/>
  <c r="G26441" i="2"/>
  <c r="G26442" i="2"/>
  <c r="G26443" i="2"/>
  <c r="G26444" i="2"/>
  <c r="G26445" i="2"/>
  <c r="G26446" i="2"/>
  <c r="G26447" i="2"/>
  <c r="G26448" i="2"/>
  <c r="G26449" i="2"/>
  <c r="G26450" i="2"/>
  <c r="G26451" i="2"/>
  <c r="G26452" i="2"/>
  <c r="G26453" i="2"/>
  <c r="G26454" i="2"/>
  <c r="G26455" i="2"/>
  <c r="G26456" i="2"/>
  <c r="G26457" i="2"/>
  <c r="G26458" i="2"/>
  <c r="G26459" i="2"/>
  <c r="G26460" i="2"/>
  <c r="G26461" i="2"/>
  <c r="G26462" i="2"/>
  <c r="G26463" i="2"/>
  <c r="G26464" i="2"/>
  <c r="G26465" i="2"/>
  <c r="G26466" i="2"/>
  <c r="G26467" i="2"/>
  <c r="G26468" i="2"/>
  <c r="G26469" i="2"/>
  <c r="G26470" i="2"/>
  <c r="G26471" i="2"/>
  <c r="G26472" i="2"/>
  <c r="G26473" i="2"/>
  <c r="G26474" i="2"/>
  <c r="G26475" i="2"/>
  <c r="G26476" i="2"/>
  <c r="G26477" i="2"/>
  <c r="G26478" i="2"/>
  <c r="G26479" i="2"/>
  <c r="G26480" i="2"/>
  <c r="G26481" i="2"/>
  <c r="G26482" i="2"/>
  <c r="G26483" i="2"/>
  <c r="G26484" i="2"/>
  <c r="G26485" i="2"/>
  <c r="G26486" i="2"/>
  <c r="G26487" i="2"/>
  <c r="G26488" i="2"/>
  <c r="G26489" i="2"/>
  <c r="G26490" i="2"/>
  <c r="G26491" i="2"/>
  <c r="G26492" i="2"/>
  <c r="G26493" i="2"/>
  <c r="G26494" i="2"/>
  <c r="G26495" i="2"/>
  <c r="G26496" i="2"/>
  <c r="G26497" i="2"/>
  <c r="G26498" i="2"/>
  <c r="G26499" i="2"/>
  <c r="G26500" i="2"/>
  <c r="G26501" i="2"/>
  <c r="G26502" i="2"/>
  <c r="G26503" i="2"/>
  <c r="G26504" i="2"/>
  <c r="G26505" i="2"/>
  <c r="G26506" i="2"/>
  <c r="G26507" i="2"/>
  <c r="G26508" i="2"/>
  <c r="G26509" i="2"/>
  <c r="G26510" i="2"/>
  <c r="G26511" i="2"/>
  <c r="G26512" i="2"/>
  <c r="G26513" i="2"/>
  <c r="G26514" i="2"/>
  <c r="G26515" i="2"/>
  <c r="G26516" i="2"/>
  <c r="G26517" i="2"/>
  <c r="G26518" i="2"/>
  <c r="G26519" i="2"/>
  <c r="G26520" i="2"/>
  <c r="G26521" i="2"/>
  <c r="G26522" i="2"/>
  <c r="G26523" i="2"/>
  <c r="G26524" i="2"/>
  <c r="G26525" i="2"/>
  <c r="G26526" i="2"/>
  <c r="G26527" i="2"/>
  <c r="G26528" i="2"/>
  <c r="G26529" i="2"/>
  <c r="G26530" i="2"/>
  <c r="G26531" i="2"/>
  <c r="G26532" i="2"/>
  <c r="G26533" i="2"/>
  <c r="G26534" i="2"/>
  <c r="G26535" i="2"/>
  <c r="G26536" i="2"/>
  <c r="G26537" i="2"/>
  <c r="G26538" i="2"/>
  <c r="G26539" i="2"/>
  <c r="G26540" i="2"/>
  <c r="G26541" i="2"/>
  <c r="G26542" i="2"/>
  <c r="G26543" i="2"/>
  <c r="G26544" i="2"/>
  <c r="G26545" i="2"/>
  <c r="G26546" i="2"/>
  <c r="G26547" i="2"/>
  <c r="G26548" i="2"/>
  <c r="G26549" i="2"/>
  <c r="G26550" i="2"/>
  <c r="G26551" i="2"/>
  <c r="G26552" i="2"/>
  <c r="G26553" i="2"/>
  <c r="G26554" i="2"/>
  <c r="G26555" i="2"/>
  <c r="G26556" i="2"/>
  <c r="G26557" i="2"/>
  <c r="G26558" i="2"/>
  <c r="G26559" i="2"/>
  <c r="G26560" i="2"/>
  <c r="G26561" i="2"/>
  <c r="G26562" i="2"/>
  <c r="G26563" i="2"/>
  <c r="G26564" i="2"/>
  <c r="G26565" i="2"/>
  <c r="G26566" i="2"/>
  <c r="G26567" i="2"/>
  <c r="G26568" i="2"/>
  <c r="G26569" i="2"/>
  <c r="G26570" i="2"/>
  <c r="G26571" i="2"/>
  <c r="G26572" i="2"/>
  <c r="G26573" i="2"/>
  <c r="G26574" i="2"/>
  <c r="G26575" i="2"/>
  <c r="G26576" i="2"/>
  <c r="G26577" i="2"/>
  <c r="G26578" i="2"/>
  <c r="G26579" i="2"/>
  <c r="G26580" i="2"/>
  <c r="G26581" i="2"/>
  <c r="G26582" i="2"/>
  <c r="G26583" i="2"/>
  <c r="G26584" i="2"/>
  <c r="G26585" i="2"/>
  <c r="G26586" i="2"/>
  <c r="G26587" i="2"/>
  <c r="G26588" i="2"/>
  <c r="G26589" i="2"/>
  <c r="G26590" i="2"/>
  <c r="G26591" i="2"/>
  <c r="G26592" i="2"/>
  <c r="G26593" i="2"/>
  <c r="G26594" i="2"/>
  <c r="G26595" i="2"/>
  <c r="G26596" i="2"/>
  <c r="G26597" i="2"/>
  <c r="G26598" i="2"/>
  <c r="G26599" i="2"/>
  <c r="G26600" i="2"/>
  <c r="G26601" i="2"/>
  <c r="G26602" i="2"/>
  <c r="G26603" i="2"/>
  <c r="G26604" i="2"/>
  <c r="G26605" i="2"/>
  <c r="G26606" i="2"/>
  <c r="G26607" i="2"/>
  <c r="G26608" i="2"/>
  <c r="G26609" i="2"/>
  <c r="G26610" i="2"/>
  <c r="G26611" i="2"/>
  <c r="G26612" i="2"/>
  <c r="G26613" i="2"/>
  <c r="G26614" i="2"/>
  <c r="G26615" i="2"/>
  <c r="G26616" i="2"/>
  <c r="G26617" i="2"/>
  <c r="G26618" i="2"/>
  <c r="G26619" i="2"/>
  <c r="G26620" i="2"/>
  <c r="G26621" i="2"/>
  <c r="G26622" i="2"/>
  <c r="G26623" i="2"/>
  <c r="G26624" i="2"/>
  <c r="G26625" i="2"/>
  <c r="G26626" i="2"/>
  <c r="G26627" i="2"/>
  <c r="G26628" i="2"/>
  <c r="G26629" i="2"/>
  <c r="G26630" i="2"/>
  <c r="G26631" i="2"/>
  <c r="G26632" i="2"/>
  <c r="G26633" i="2"/>
  <c r="G26634" i="2"/>
  <c r="G26635" i="2"/>
  <c r="G26636" i="2"/>
  <c r="G26637" i="2"/>
  <c r="G26638" i="2"/>
  <c r="G26639" i="2"/>
  <c r="G26640" i="2"/>
  <c r="G26641" i="2"/>
  <c r="G26642" i="2"/>
  <c r="G26643" i="2"/>
  <c r="G26644" i="2"/>
  <c r="G26645" i="2"/>
  <c r="G26646" i="2"/>
  <c r="G26647" i="2"/>
  <c r="G26648" i="2"/>
  <c r="G26649" i="2"/>
  <c r="G26650" i="2"/>
  <c r="G26651" i="2"/>
  <c r="G26652" i="2"/>
  <c r="G26653" i="2"/>
  <c r="G26654" i="2"/>
  <c r="G26655" i="2"/>
  <c r="G26656" i="2"/>
  <c r="G26657" i="2"/>
  <c r="G26658" i="2"/>
  <c r="G26659" i="2"/>
  <c r="G26660" i="2"/>
  <c r="G26661" i="2"/>
  <c r="G26662" i="2"/>
  <c r="G26663" i="2"/>
  <c r="G26664" i="2"/>
  <c r="G26665" i="2"/>
  <c r="G26666" i="2"/>
  <c r="G26667" i="2"/>
  <c r="G26668" i="2"/>
  <c r="G26669" i="2"/>
  <c r="G26670" i="2"/>
  <c r="G26671" i="2"/>
  <c r="G26672" i="2"/>
  <c r="G26673" i="2"/>
  <c r="G26674" i="2"/>
  <c r="G26675" i="2"/>
  <c r="G26676" i="2"/>
  <c r="G26677" i="2"/>
  <c r="G26678" i="2"/>
  <c r="G26679" i="2"/>
  <c r="G26680" i="2"/>
  <c r="G26681" i="2"/>
  <c r="G26682" i="2"/>
  <c r="G26683" i="2"/>
  <c r="G26684" i="2"/>
  <c r="G26685" i="2"/>
  <c r="G26686" i="2"/>
  <c r="G26687" i="2"/>
  <c r="G26688" i="2"/>
  <c r="G26689" i="2"/>
  <c r="G26690" i="2"/>
  <c r="G26691" i="2"/>
  <c r="G26692" i="2"/>
  <c r="G26693" i="2"/>
  <c r="G26694" i="2"/>
  <c r="G26695" i="2"/>
  <c r="G26696" i="2"/>
  <c r="G26697" i="2"/>
  <c r="G26698" i="2"/>
  <c r="G26699" i="2"/>
  <c r="G26700" i="2"/>
  <c r="G26701" i="2"/>
  <c r="G26702" i="2"/>
  <c r="G26703" i="2"/>
  <c r="G26704" i="2"/>
  <c r="G26705" i="2"/>
  <c r="G26706" i="2"/>
  <c r="G26707" i="2"/>
  <c r="G26708" i="2"/>
  <c r="G26709" i="2"/>
  <c r="G26710" i="2"/>
  <c r="G26711" i="2"/>
  <c r="G26712" i="2"/>
  <c r="G26713" i="2"/>
  <c r="G26714" i="2"/>
  <c r="G26715" i="2"/>
  <c r="G26716" i="2"/>
  <c r="G26717" i="2"/>
  <c r="G26718" i="2"/>
  <c r="G26719" i="2"/>
  <c r="G26720" i="2"/>
  <c r="G26721" i="2"/>
  <c r="G26722" i="2"/>
  <c r="G26723" i="2"/>
  <c r="G26724" i="2"/>
  <c r="G26725" i="2"/>
  <c r="G26726" i="2"/>
  <c r="G26727" i="2"/>
  <c r="G26728" i="2"/>
  <c r="G26729" i="2"/>
  <c r="G26730" i="2"/>
  <c r="G26731" i="2"/>
  <c r="G26732" i="2"/>
  <c r="G26733" i="2"/>
  <c r="G26734" i="2"/>
  <c r="G26735" i="2"/>
  <c r="G26736" i="2"/>
  <c r="G26737" i="2"/>
  <c r="G26738" i="2"/>
  <c r="G26739" i="2"/>
  <c r="G26740" i="2"/>
  <c r="G26741" i="2"/>
  <c r="G26742" i="2"/>
  <c r="G26743" i="2"/>
  <c r="G26744" i="2"/>
  <c r="G26745" i="2"/>
  <c r="G26746" i="2"/>
  <c r="G26747" i="2"/>
  <c r="G26748" i="2"/>
  <c r="G26749" i="2"/>
  <c r="G26750" i="2"/>
  <c r="G26751" i="2"/>
  <c r="G26752" i="2"/>
  <c r="G26753" i="2"/>
  <c r="G26754" i="2"/>
  <c r="G26755" i="2"/>
  <c r="G26756" i="2"/>
  <c r="G26757" i="2"/>
  <c r="G26758" i="2"/>
  <c r="G26759" i="2"/>
  <c r="G26760" i="2"/>
  <c r="G26761" i="2"/>
  <c r="G26762" i="2"/>
  <c r="G26763" i="2"/>
  <c r="G26764" i="2"/>
  <c r="G26765" i="2"/>
  <c r="G26766" i="2"/>
  <c r="G26767" i="2"/>
  <c r="G26768" i="2"/>
  <c r="G26769" i="2"/>
  <c r="G26770" i="2"/>
  <c r="G26771" i="2"/>
  <c r="G26772" i="2"/>
  <c r="G26773" i="2"/>
  <c r="G26774" i="2"/>
  <c r="G26775" i="2"/>
  <c r="G26776" i="2"/>
  <c r="G26777" i="2"/>
  <c r="G26778" i="2"/>
  <c r="G26779" i="2"/>
  <c r="G26780" i="2"/>
  <c r="G26781" i="2"/>
  <c r="G26782" i="2"/>
  <c r="G26783" i="2"/>
  <c r="G26784" i="2"/>
  <c r="G26785" i="2"/>
  <c r="G26786" i="2"/>
  <c r="G26787" i="2"/>
  <c r="G26788" i="2"/>
  <c r="G26789" i="2"/>
  <c r="G26790" i="2"/>
  <c r="G26791" i="2"/>
  <c r="G26792" i="2"/>
  <c r="G26793" i="2"/>
  <c r="G26794" i="2"/>
  <c r="G26795" i="2"/>
  <c r="G26796" i="2"/>
  <c r="G26797" i="2"/>
  <c r="G26798" i="2"/>
  <c r="G26799" i="2"/>
  <c r="G26800" i="2"/>
  <c r="G26801" i="2"/>
  <c r="G26802" i="2"/>
  <c r="G26803" i="2"/>
  <c r="G26804" i="2"/>
  <c r="G26805" i="2"/>
  <c r="G26806" i="2"/>
  <c r="G26807" i="2"/>
  <c r="G26808" i="2"/>
  <c r="G26809" i="2"/>
  <c r="G26810" i="2"/>
  <c r="G26811" i="2"/>
  <c r="G26812" i="2"/>
  <c r="G26813" i="2"/>
  <c r="G26814" i="2"/>
  <c r="G26815" i="2"/>
  <c r="G26816" i="2"/>
  <c r="G26817" i="2"/>
  <c r="G26818" i="2"/>
  <c r="G26819" i="2"/>
  <c r="G26820" i="2"/>
  <c r="G26821" i="2"/>
  <c r="G26822" i="2"/>
  <c r="G26823" i="2"/>
  <c r="G26824" i="2"/>
  <c r="G26825" i="2"/>
  <c r="G26826" i="2"/>
  <c r="G26827" i="2"/>
  <c r="G26828" i="2"/>
  <c r="G26829" i="2"/>
  <c r="G26830" i="2"/>
  <c r="G26831" i="2"/>
  <c r="G26832" i="2"/>
  <c r="G26833" i="2"/>
  <c r="G26834" i="2"/>
  <c r="G26835" i="2"/>
  <c r="G26836" i="2"/>
  <c r="G26837" i="2"/>
  <c r="G26838" i="2"/>
  <c r="G26839" i="2"/>
  <c r="G26840" i="2"/>
  <c r="G26841" i="2"/>
  <c r="G26842" i="2"/>
  <c r="G26843" i="2"/>
  <c r="G26844" i="2"/>
  <c r="G26845" i="2"/>
  <c r="G26846" i="2"/>
  <c r="G26847" i="2"/>
  <c r="G26848" i="2"/>
  <c r="G26849" i="2"/>
  <c r="G26850" i="2"/>
  <c r="G26851" i="2"/>
  <c r="G26852" i="2"/>
  <c r="G26853" i="2"/>
  <c r="G26854" i="2"/>
  <c r="G26855" i="2"/>
  <c r="G26856" i="2"/>
  <c r="G26857" i="2"/>
  <c r="G26858" i="2"/>
  <c r="G26859" i="2"/>
  <c r="G26860" i="2"/>
  <c r="G26861" i="2"/>
  <c r="G26862" i="2"/>
  <c r="G26863" i="2"/>
  <c r="G26864" i="2"/>
  <c r="G26865" i="2"/>
  <c r="G26866" i="2"/>
  <c r="G26867" i="2"/>
  <c r="G26868" i="2"/>
  <c r="G26869" i="2"/>
  <c r="G26870" i="2"/>
  <c r="G26871" i="2"/>
  <c r="G26872" i="2"/>
  <c r="G26873" i="2"/>
  <c r="G26874" i="2"/>
  <c r="G26875" i="2"/>
  <c r="G26876" i="2"/>
  <c r="G26877" i="2"/>
  <c r="G26878" i="2"/>
  <c r="G26879" i="2"/>
  <c r="G26880" i="2"/>
  <c r="G26881" i="2"/>
  <c r="G26882" i="2"/>
  <c r="G26883" i="2"/>
  <c r="G26884" i="2"/>
  <c r="G26885" i="2"/>
  <c r="G26886" i="2"/>
  <c r="G26887" i="2"/>
  <c r="G26888" i="2"/>
  <c r="G26889" i="2"/>
  <c r="G26890" i="2"/>
  <c r="G26891" i="2"/>
  <c r="G26892" i="2"/>
  <c r="G26893" i="2"/>
  <c r="G26894" i="2"/>
  <c r="G26895" i="2"/>
  <c r="G26896" i="2"/>
  <c r="G26897" i="2"/>
  <c r="G26898" i="2"/>
  <c r="G26899" i="2"/>
  <c r="G26900" i="2"/>
  <c r="G26901" i="2"/>
  <c r="G26902" i="2"/>
  <c r="G26903" i="2"/>
  <c r="G26904" i="2"/>
  <c r="G26905" i="2"/>
  <c r="G26906" i="2"/>
  <c r="G26907" i="2"/>
  <c r="G26908" i="2"/>
  <c r="G26909" i="2"/>
  <c r="G26910" i="2"/>
  <c r="G26911" i="2"/>
  <c r="G26912" i="2"/>
  <c r="G26913" i="2"/>
  <c r="G26914" i="2"/>
  <c r="G26915" i="2"/>
  <c r="G26916" i="2"/>
  <c r="G26917" i="2"/>
  <c r="G26918" i="2"/>
  <c r="G26919" i="2"/>
  <c r="G26920" i="2"/>
  <c r="G26921" i="2"/>
  <c r="G26922" i="2"/>
  <c r="G26923" i="2"/>
  <c r="G26924" i="2"/>
  <c r="G26925" i="2"/>
  <c r="G26926" i="2"/>
  <c r="G26927" i="2"/>
  <c r="G26928" i="2"/>
  <c r="G26929" i="2"/>
  <c r="G26930" i="2"/>
  <c r="G26931" i="2"/>
  <c r="G26932" i="2"/>
  <c r="G26933" i="2"/>
  <c r="G26934" i="2"/>
  <c r="G26935" i="2"/>
  <c r="G26936" i="2"/>
  <c r="G26937" i="2"/>
  <c r="G26938" i="2"/>
  <c r="G26939" i="2"/>
  <c r="G26940" i="2"/>
  <c r="G26941" i="2"/>
  <c r="G26942" i="2"/>
  <c r="G26943" i="2"/>
  <c r="G26944" i="2"/>
  <c r="G26945" i="2"/>
  <c r="G26946" i="2"/>
  <c r="G26947" i="2"/>
  <c r="G26948" i="2"/>
  <c r="G26949" i="2"/>
  <c r="G26950" i="2"/>
  <c r="G26951" i="2"/>
  <c r="G26952" i="2"/>
  <c r="G26953" i="2"/>
  <c r="G26954" i="2"/>
  <c r="G26955" i="2"/>
  <c r="G26956" i="2"/>
  <c r="G26957" i="2"/>
  <c r="G26958" i="2"/>
  <c r="G26959" i="2"/>
  <c r="G26960" i="2"/>
  <c r="G26961" i="2"/>
  <c r="G26962" i="2"/>
  <c r="G26963" i="2"/>
  <c r="G26964" i="2"/>
  <c r="G26965" i="2"/>
  <c r="G26966" i="2"/>
  <c r="G26967" i="2"/>
  <c r="G26968" i="2"/>
  <c r="G26969" i="2"/>
  <c r="G26970" i="2"/>
  <c r="G26971" i="2"/>
  <c r="G26972" i="2"/>
  <c r="G26973" i="2"/>
  <c r="G26974" i="2"/>
  <c r="G26975" i="2"/>
  <c r="G26976" i="2"/>
  <c r="G26977" i="2"/>
  <c r="G26978" i="2"/>
  <c r="G26979" i="2"/>
  <c r="G26980" i="2"/>
  <c r="G26981" i="2"/>
  <c r="G26982" i="2"/>
  <c r="G26983" i="2"/>
  <c r="G26984" i="2"/>
  <c r="G26985" i="2"/>
  <c r="G26986" i="2"/>
  <c r="G26987" i="2"/>
  <c r="G26988" i="2"/>
  <c r="G26989" i="2"/>
  <c r="G26990" i="2"/>
  <c r="G26991" i="2"/>
  <c r="G26992" i="2"/>
  <c r="G26993" i="2"/>
  <c r="G26994" i="2"/>
  <c r="G26995" i="2"/>
  <c r="G26996" i="2"/>
  <c r="G26997" i="2"/>
  <c r="G26998" i="2"/>
  <c r="G26999" i="2"/>
  <c r="G27000" i="2"/>
  <c r="G27001" i="2"/>
  <c r="G27002" i="2"/>
  <c r="G27003" i="2"/>
  <c r="G27004" i="2"/>
  <c r="G27005" i="2"/>
  <c r="G27006" i="2"/>
  <c r="G27007" i="2"/>
  <c r="G27008" i="2"/>
  <c r="G27009" i="2"/>
  <c r="G27010" i="2"/>
  <c r="G27011" i="2"/>
  <c r="G27012" i="2"/>
  <c r="G27013" i="2"/>
  <c r="G27014" i="2"/>
  <c r="G27015" i="2"/>
  <c r="G27016" i="2"/>
  <c r="G27017" i="2"/>
  <c r="G27018" i="2"/>
  <c r="G27019" i="2"/>
  <c r="G27020" i="2"/>
  <c r="G27021" i="2"/>
  <c r="G27022" i="2"/>
  <c r="G27023" i="2"/>
  <c r="G27024" i="2"/>
  <c r="G27025" i="2"/>
  <c r="G27026" i="2"/>
  <c r="G27027" i="2"/>
  <c r="G27028" i="2"/>
  <c r="G27029" i="2"/>
  <c r="G27030" i="2"/>
  <c r="G27031" i="2"/>
  <c r="G27032" i="2"/>
  <c r="G27033" i="2"/>
  <c r="G27034" i="2"/>
  <c r="G27035" i="2"/>
  <c r="G27036" i="2"/>
  <c r="G27037" i="2"/>
  <c r="G27038" i="2"/>
  <c r="G27039" i="2"/>
  <c r="G27040" i="2"/>
  <c r="G27041" i="2"/>
  <c r="G27042" i="2"/>
  <c r="G27043" i="2"/>
  <c r="G27044" i="2"/>
  <c r="G27045" i="2"/>
  <c r="G27046" i="2"/>
  <c r="G27047" i="2"/>
  <c r="G27048" i="2"/>
  <c r="G27049" i="2"/>
  <c r="G27050" i="2"/>
  <c r="G27051" i="2"/>
  <c r="G27052" i="2"/>
  <c r="G27053" i="2"/>
  <c r="G27054" i="2"/>
  <c r="G27055" i="2"/>
  <c r="G27056" i="2"/>
  <c r="G27057" i="2"/>
  <c r="G27058" i="2"/>
  <c r="G27059" i="2"/>
  <c r="G27060" i="2"/>
  <c r="G27061" i="2"/>
  <c r="G27062" i="2"/>
  <c r="G27063" i="2"/>
  <c r="G27064" i="2"/>
  <c r="G27065" i="2"/>
  <c r="G27066" i="2"/>
  <c r="G27067" i="2"/>
  <c r="G27068" i="2"/>
  <c r="G27069" i="2"/>
  <c r="G27070" i="2"/>
  <c r="G27071" i="2"/>
  <c r="G27072" i="2"/>
  <c r="G27073" i="2"/>
  <c r="G27074" i="2"/>
  <c r="G27075" i="2"/>
  <c r="G27076" i="2"/>
  <c r="G27077" i="2"/>
  <c r="G27078" i="2"/>
  <c r="G27079" i="2"/>
  <c r="G27080" i="2"/>
  <c r="G27081" i="2"/>
  <c r="G27082" i="2"/>
  <c r="G27083" i="2"/>
  <c r="G27084" i="2"/>
  <c r="G27085" i="2"/>
  <c r="G27086" i="2"/>
  <c r="G27087" i="2"/>
  <c r="G27088" i="2"/>
  <c r="G27089" i="2"/>
  <c r="G27090" i="2"/>
  <c r="G27091" i="2"/>
  <c r="G27092" i="2"/>
  <c r="G27093" i="2"/>
  <c r="G27094" i="2"/>
  <c r="G27095" i="2"/>
  <c r="G27096" i="2"/>
  <c r="G27097" i="2"/>
  <c r="G27098" i="2"/>
  <c r="G27099" i="2"/>
  <c r="G27100" i="2"/>
  <c r="G27101" i="2"/>
  <c r="G27102" i="2"/>
  <c r="G27103" i="2"/>
  <c r="G27104" i="2"/>
  <c r="G27105" i="2"/>
  <c r="G27106" i="2"/>
  <c r="G27107" i="2"/>
  <c r="G27108" i="2"/>
  <c r="G27109" i="2"/>
  <c r="G27110" i="2"/>
  <c r="G27111" i="2"/>
  <c r="G27112" i="2"/>
  <c r="G27113" i="2"/>
  <c r="G27114" i="2"/>
  <c r="G27115" i="2"/>
  <c r="G27116" i="2"/>
  <c r="G27117" i="2"/>
  <c r="G27118" i="2"/>
  <c r="G27119" i="2"/>
  <c r="G27120" i="2"/>
  <c r="G27121" i="2"/>
  <c r="G27122" i="2"/>
  <c r="G27123" i="2"/>
  <c r="G27124" i="2"/>
  <c r="G27125" i="2"/>
  <c r="G27126" i="2"/>
  <c r="G27127" i="2"/>
  <c r="G27128" i="2"/>
  <c r="G27129" i="2"/>
  <c r="G27130" i="2"/>
  <c r="G27131" i="2"/>
  <c r="G27132" i="2"/>
  <c r="G27133" i="2"/>
  <c r="G27134" i="2"/>
  <c r="G27135" i="2"/>
  <c r="G27136" i="2"/>
  <c r="G27137" i="2"/>
  <c r="G27138" i="2"/>
  <c r="G27139" i="2"/>
  <c r="G27140" i="2"/>
  <c r="G27141" i="2"/>
  <c r="G27142" i="2"/>
  <c r="G27143" i="2"/>
  <c r="G27144" i="2"/>
  <c r="G27145" i="2"/>
  <c r="G27146" i="2"/>
  <c r="G27147" i="2"/>
  <c r="G27148" i="2"/>
  <c r="G27149" i="2"/>
  <c r="G27150" i="2"/>
  <c r="G27151" i="2"/>
  <c r="G27152" i="2"/>
  <c r="G27153" i="2"/>
  <c r="G27154" i="2"/>
  <c r="G27155" i="2"/>
  <c r="G27156" i="2"/>
  <c r="G27157" i="2"/>
  <c r="G27158" i="2"/>
  <c r="G27159" i="2"/>
  <c r="G27160" i="2"/>
  <c r="G27161" i="2"/>
  <c r="G27162" i="2"/>
  <c r="G27163" i="2"/>
  <c r="G27164" i="2"/>
  <c r="G27165" i="2"/>
  <c r="G27166" i="2"/>
  <c r="G27167" i="2"/>
  <c r="G27168" i="2"/>
  <c r="G27169" i="2"/>
  <c r="G27170" i="2"/>
  <c r="G27171" i="2"/>
  <c r="G27172" i="2"/>
  <c r="G27173" i="2"/>
  <c r="G27174" i="2"/>
  <c r="G27175" i="2"/>
  <c r="G27176" i="2"/>
  <c r="G27177" i="2"/>
  <c r="G27178" i="2"/>
  <c r="G27179" i="2"/>
  <c r="G27180" i="2"/>
  <c r="G27181" i="2"/>
  <c r="G27182" i="2"/>
  <c r="G27183" i="2"/>
  <c r="G27184" i="2"/>
  <c r="G27185" i="2"/>
  <c r="G27186" i="2"/>
  <c r="G27187" i="2"/>
  <c r="G27188" i="2"/>
  <c r="G27189" i="2"/>
  <c r="G27190" i="2"/>
  <c r="G27191" i="2"/>
  <c r="G27192" i="2"/>
  <c r="G27193" i="2"/>
  <c r="G27194" i="2"/>
  <c r="G27195" i="2"/>
  <c r="G27196" i="2"/>
  <c r="G27197" i="2"/>
  <c r="G27198" i="2"/>
  <c r="G27199" i="2"/>
  <c r="G27200" i="2"/>
  <c r="G27201" i="2"/>
  <c r="G27202" i="2"/>
  <c r="G27203" i="2"/>
  <c r="G27204" i="2"/>
  <c r="G27205" i="2"/>
  <c r="G27206" i="2"/>
  <c r="G27207" i="2"/>
  <c r="G27208" i="2"/>
  <c r="G27209" i="2"/>
  <c r="G27210" i="2"/>
  <c r="G27211" i="2"/>
  <c r="G27212" i="2"/>
  <c r="G27213" i="2"/>
  <c r="G27214" i="2"/>
  <c r="G27215" i="2"/>
  <c r="G27216" i="2"/>
  <c r="G27217" i="2"/>
  <c r="G27218" i="2"/>
  <c r="G27219" i="2"/>
  <c r="G27220" i="2"/>
  <c r="G27221" i="2"/>
  <c r="G27222" i="2"/>
  <c r="G27223" i="2"/>
  <c r="G27224" i="2"/>
  <c r="G27225" i="2"/>
  <c r="G27226" i="2"/>
  <c r="G27227" i="2"/>
  <c r="G27228" i="2"/>
  <c r="G27229" i="2"/>
  <c r="G27230" i="2"/>
  <c r="G27231" i="2"/>
  <c r="G27232" i="2"/>
  <c r="G27233" i="2"/>
  <c r="G27234" i="2"/>
  <c r="G27235" i="2"/>
  <c r="G27236" i="2"/>
  <c r="G27237" i="2"/>
  <c r="G27238" i="2"/>
  <c r="G27239" i="2"/>
  <c r="G27240" i="2"/>
  <c r="G27241" i="2"/>
  <c r="G27242" i="2"/>
  <c r="G27243" i="2"/>
  <c r="G27244" i="2"/>
  <c r="G27245" i="2"/>
  <c r="G27246" i="2"/>
  <c r="G27247" i="2"/>
  <c r="G27248" i="2"/>
  <c r="G27249" i="2"/>
  <c r="G27250" i="2"/>
  <c r="G27251" i="2"/>
  <c r="G27252" i="2"/>
  <c r="G27253" i="2"/>
  <c r="G27254" i="2"/>
  <c r="G27255" i="2"/>
  <c r="G27256" i="2"/>
  <c r="G27257" i="2"/>
  <c r="G27258" i="2"/>
  <c r="G27259" i="2"/>
  <c r="G27260" i="2"/>
  <c r="G27261" i="2"/>
  <c r="G27262" i="2"/>
  <c r="G27263" i="2"/>
  <c r="G27264" i="2"/>
  <c r="G27265" i="2"/>
  <c r="G27266" i="2"/>
  <c r="G27267" i="2"/>
  <c r="G27268" i="2"/>
  <c r="G27269" i="2"/>
  <c r="G27270" i="2"/>
  <c r="G27271" i="2"/>
  <c r="G27272" i="2"/>
  <c r="G27273" i="2"/>
  <c r="G27274" i="2"/>
  <c r="G27275" i="2"/>
  <c r="G27276" i="2"/>
  <c r="G27277" i="2"/>
  <c r="G27278" i="2"/>
  <c r="G27279" i="2"/>
  <c r="G27280" i="2"/>
  <c r="G27281" i="2"/>
  <c r="G27282" i="2"/>
  <c r="G27283" i="2"/>
  <c r="G27284" i="2"/>
  <c r="G27285" i="2"/>
  <c r="G27286" i="2"/>
  <c r="G27287" i="2"/>
  <c r="G27288" i="2"/>
  <c r="G27289" i="2"/>
  <c r="G27290" i="2"/>
  <c r="G27291" i="2"/>
  <c r="G27292" i="2"/>
  <c r="G27293" i="2"/>
  <c r="G27294" i="2"/>
  <c r="G27295" i="2"/>
  <c r="G27296" i="2"/>
  <c r="G27297" i="2"/>
  <c r="G27298" i="2"/>
  <c r="G27299" i="2"/>
  <c r="G27300" i="2"/>
  <c r="G27301" i="2"/>
  <c r="G27302" i="2"/>
  <c r="G27303" i="2"/>
  <c r="G27304" i="2"/>
  <c r="G27305" i="2"/>
  <c r="G27306" i="2"/>
  <c r="G27307" i="2"/>
  <c r="G27308" i="2"/>
  <c r="G27309" i="2"/>
  <c r="G27310" i="2"/>
  <c r="G27311" i="2"/>
  <c r="G27312" i="2"/>
  <c r="G27313" i="2"/>
  <c r="G27314" i="2"/>
  <c r="G27315" i="2"/>
  <c r="G27316" i="2"/>
  <c r="G27317" i="2"/>
  <c r="G27318" i="2"/>
  <c r="G27319" i="2"/>
  <c r="G27320" i="2"/>
  <c r="G27321" i="2"/>
  <c r="G27322" i="2"/>
  <c r="G27323" i="2"/>
  <c r="G27324" i="2"/>
  <c r="G27325" i="2"/>
  <c r="G27326" i="2"/>
  <c r="G27327" i="2"/>
  <c r="G27328" i="2"/>
  <c r="G27329" i="2"/>
  <c r="G27330" i="2"/>
  <c r="G27331" i="2"/>
  <c r="G27332" i="2"/>
  <c r="G27333" i="2"/>
  <c r="G27334" i="2"/>
  <c r="G27335" i="2"/>
  <c r="G27336" i="2"/>
  <c r="G27337" i="2"/>
  <c r="G27338" i="2"/>
  <c r="G27339" i="2"/>
  <c r="G27340" i="2"/>
  <c r="G27341" i="2"/>
  <c r="G27342" i="2"/>
  <c r="G27343" i="2"/>
  <c r="G27344" i="2"/>
  <c r="G27345" i="2"/>
  <c r="G27346" i="2"/>
  <c r="G27347" i="2"/>
  <c r="G27348" i="2"/>
  <c r="G27349" i="2"/>
  <c r="G27350" i="2"/>
  <c r="G27351" i="2"/>
  <c r="G27352" i="2"/>
  <c r="G27353" i="2"/>
  <c r="G27354" i="2"/>
  <c r="G27355" i="2"/>
  <c r="G27356" i="2"/>
  <c r="G27357" i="2"/>
  <c r="G27358" i="2"/>
  <c r="G27359" i="2"/>
  <c r="G27360" i="2"/>
  <c r="G27361" i="2"/>
  <c r="G27362" i="2"/>
  <c r="G27363" i="2"/>
  <c r="G27364" i="2"/>
  <c r="G27365" i="2"/>
  <c r="G27366" i="2"/>
  <c r="G27367" i="2"/>
  <c r="G27368" i="2"/>
  <c r="G27369" i="2"/>
  <c r="G27370" i="2"/>
  <c r="G27371" i="2"/>
  <c r="G27372" i="2"/>
  <c r="G27373" i="2"/>
  <c r="G27374" i="2"/>
  <c r="G27375" i="2"/>
  <c r="G27376" i="2"/>
  <c r="G27377" i="2"/>
  <c r="G27378" i="2"/>
  <c r="G27379" i="2"/>
  <c r="G27380" i="2"/>
  <c r="G27381" i="2"/>
  <c r="G27382" i="2"/>
  <c r="G27383" i="2"/>
  <c r="G27384" i="2"/>
  <c r="G27385" i="2"/>
  <c r="G27386" i="2"/>
  <c r="G27387" i="2"/>
  <c r="G27388" i="2"/>
  <c r="G27389" i="2"/>
  <c r="G27390" i="2"/>
  <c r="G27391" i="2"/>
  <c r="G27392" i="2"/>
  <c r="G27393" i="2"/>
  <c r="G27394" i="2"/>
  <c r="G27395" i="2"/>
  <c r="G27396" i="2"/>
  <c r="G27397" i="2"/>
  <c r="G27398" i="2"/>
  <c r="G27399" i="2"/>
  <c r="G27400" i="2"/>
  <c r="G27401" i="2"/>
  <c r="G27402" i="2"/>
  <c r="G27403" i="2"/>
  <c r="G27404" i="2"/>
  <c r="G27405" i="2"/>
  <c r="G27406" i="2"/>
  <c r="G27407" i="2"/>
  <c r="G27408" i="2"/>
  <c r="G27409" i="2"/>
  <c r="G27410" i="2"/>
  <c r="G27411" i="2"/>
  <c r="G27412" i="2"/>
  <c r="G27413" i="2"/>
  <c r="G27414" i="2"/>
  <c r="G27415" i="2"/>
  <c r="G27416" i="2"/>
  <c r="G27417" i="2"/>
  <c r="G27418" i="2"/>
  <c r="G27419" i="2"/>
  <c r="G27420" i="2"/>
  <c r="G27421" i="2"/>
  <c r="G27422" i="2"/>
  <c r="G27423" i="2"/>
  <c r="G27424" i="2"/>
  <c r="G27425" i="2"/>
  <c r="G27426" i="2"/>
  <c r="G27427" i="2"/>
  <c r="G27428" i="2"/>
  <c r="G27429" i="2"/>
  <c r="G27430" i="2"/>
  <c r="G27431" i="2"/>
  <c r="G27432" i="2"/>
  <c r="G27433" i="2"/>
  <c r="G27434" i="2"/>
  <c r="G27435" i="2"/>
  <c r="G27436" i="2"/>
  <c r="G27437" i="2"/>
  <c r="G27438" i="2"/>
  <c r="G27439" i="2"/>
  <c r="G27440" i="2"/>
  <c r="G27441" i="2"/>
  <c r="G27442" i="2"/>
  <c r="G27443" i="2"/>
  <c r="G27444" i="2"/>
  <c r="G27445" i="2"/>
  <c r="G27446" i="2"/>
  <c r="G27447" i="2"/>
  <c r="G27448" i="2"/>
  <c r="G27449" i="2"/>
  <c r="G27450" i="2"/>
  <c r="G27451" i="2"/>
  <c r="G27452" i="2"/>
  <c r="G27453" i="2"/>
  <c r="G27454" i="2"/>
  <c r="G27455" i="2"/>
  <c r="G27456" i="2"/>
  <c r="G27457" i="2"/>
  <c r="G27458" i="2"/>
  <c r="G27459" i="2"/>
  <c r="G27460" i="2"/>
  <c r="G27461" i="2"/>
  <c r="G27462" i="2"/>
  <c r="G27463" i="2"/>
  <c r="G27464" i="2"/>
  <c r="G27465" i="2"/>
  <c r="G27466" i="2"/>
  <c r="G27467" i="2"/>
  <c r="G27468" i="2"/>
  <c r="G27469" i="2"/>
  <c r="G27470" i="2"/>
  <c r="G27471" i="2"/>
  <c r="G27472" i="2"/>
  <c r="G27473" i="2"/>
  <c r="G27474" i="2"/>
  <c r="G27475" i="2"/>
  <c r="G27476" i="2"/>
  <c r="G27477" i="2"/>
  <c r="G27478" i="2"/>
  <c r="G27479" i="2"/>
  <c r="G27480" i="2"/>
  <c r="G27481" i="2"/>
  <c r="G27482" i="2"/>
  <c r="G27483" i="2"/>
  <c r="G27484" i="2"/>
  <c r="G27485" i="2"/>
  <c r="G27486" i="2"/>
  <c r="G27487" i="2"/>
  <c r="G27488" i="2"/>
  <c r="G27489" i="2"/>
  <c r="G27490" i="2"/>
  <c r="G27491" i="2"/>
  <c r="G27492" i="2"/>
  <c r="G27493" i="2"/>
  <c r="G27494" i="2"/>
  <c r="G27495" i="2"/>
  <c r="G27496" i="2"/>
  <c r="G27497" i="2"/>
  <c r="G27498" i="2"/>
  <c r="G27499" i="2"/>
  <c r="G27500" i="2"/>
  <c r="G27501" i="2"/>
  <c r="G27502" i="2"/>
  <c r="G27503" i="2"/>
  <c r="G27504" i="2"/>
  <c r="G27505" i="2"/>
  <c r="G27506" i="2"/>
  <c r="G27507" i="2"/>
  <c r="G27508" i="2"/>
  <c r="G27509" i="2"/>
  <c r="G27510" i="2"/>
  <c r="G27511" i="2"/>
  <c r="G27512" i="2"/>
  <c r="G27513" i="2"/>
  <c r="G27514" i="2"/>
  <c r="G27515" i="2"/>
  <c r="G27516" i="2"/>
  <c r="G27517" i="2"/>
  <c r="G27518" i="2"/>
  <c r="G27519" i="2"/>
  <c r="G27520" i="2"/>
  <c r="G27521" i="2"/>
  <c r="G27522" i="2"/>
  <c r="G27523" i="2"/>
  <c r="G27524" i="2"/>
  <c r="G27525" i="2"/>
  <c r="G27526" i="2"/>
  <c r="G27527" i="2"/>
  <c r="G27528" i="2"/>
  <c r="G27529" i="2"/>
  <c r="G27530" i="2"/>
  <c r="G27531" i="2"/>
  <c r="G27532" i="2"/>
  <c r="G27533" i="2"/>
  <c r="G27534" i="2"/>
  <c r="G27535" i="2"/>
  <c r="G27536" i="2"/>
  <c r="G27537" i="2"/>
  <c r="G27538" i="2"/>
  <c r="G27539" i="2"/>
  <c r="G27540" i="2"/>
  <c r="G27541" i="2"/>
  <c r="G27542" i="2"/>
  <c r="G27543" i="2"/>
  <c r="G27544" i="2"/>
  <c r="G27545" i="2"/>
  <c r="G27546" i="2"/>
  <c r="G27547" i="2"/>
  <c r="G27548" i="2"/>
  <c r="G27549" i="2"/>
  <c r="G27550" i="2"/>
  <c r="G27551" i="2"/>
  <c r="G27552" i="2"/>
  <c r="G27553" i="2"/>
  <c r="G27554" i="2"/>
  <c r="G27555" i="2"/>
  <c r="G27556" i="2"/>
  <c r="G27557" i="2"/>
  <c r="G27558" i="2"/>
  <c r="G27559" i="2"/>
  <c r="G27560" i="2"/>
  <c r="G27561" i="2"/>
  <c r="G27562" i="2"/>
  <c r="G27563" i="2"/>
  <c r="G27564" i="2"/>
  <c r="G27565" i="2"/>
  <c r="G27566" i="2"/>
  <c r="G27567" i="2"/>
  <c r="G27568" i="2"/>
  <c r="G27569" i="2"/>
  <c r="G27570" i="2"/>
  <c r="G27571" i="2"/>
  <c r="G27572" i="2"/>
  <c r="G27573" i="2"/>
  <c r="G27574" i="2"/>
  <c r="G27575" i="2"/>
  <c r="G27576" i="2"/>
  <c r="G27577" i="2"/>
  <c r="G27578" i="2"/>
  <c r="G27579" i="2"/>
  <c r="G27580" i="2"/>
  <c r="G27581" i="2"/>
  <c r="G27582" i="2"/>
  <c r="G27583" i="2"/>
  <c r="G27584" i="2"/>
  <c r="G27585" i="2"/>
  <c r="G27586" i="2"/>
  <c r="G27587" i="2"/>
  <c r="G27588" i="2"/>
  <c r="G27589" i="2"/>
  <c r="G27590" i="2"/>
  <c r="G27591" i="2"/>
  <c r="G27592" i="2"/>
  <c r="G27593" i="2"/>
  <c r="G27594" i="2"/>
  <c r="G27595" i="2"/>
  <c r="G27596" i="2"/>
  <c r="G27597" i="2"/>
  <c r="G27598" i="2"/>
  <c r="G27599" i="2"/>
  <c r="G27600" i="2"/>
  <c r="G27601" i="2"/>
  <c r="G27602" i="2"/>
  <c r="G27603" i="2"/>
  <c r="G27604" i="2"/>
  <c r="G27605" i="2"/>
  <c r="G27606" i="2"/>
  <c r="G27607" i="2"/>
  <c r="G27608" i="2"/>
  <c r="G27609" i="2"/>
  <c r="G27610" i="2"/>
  <c r="G27611" i="2"/>
  <c r="G27612" i="2"/>
  <c r="G27613" i="2"/>
  <c r="G27614" i="2"/>
  <c r="G27615" i="2"/>
  <c r="G27616" i="2"/>
  <c r="G27617" i="2"/>
  <c r="G27618" i="2"/>
  <c r="G27619" i="2"/>
  <c r="G27620" i="2"/>
  <c r="G27621" i="2"/>
  <c r="G27622" i="2"/>
  <c r="G27623" i="2"/>
  <c r="G27624" i="2"/>
  <c r="G27625" i="2"/>
  <c r="G27626" i="2"/>
  <c r="G27627" i="2"/>
  <c r="G27628" i="2"/>
  <c r="G27629" i="2"/>
  <c r="G27630" i="2"/>
  <c r="G27631" i="2"/>
  <c r="G27632" i="2"/>
  <c r="G27633" i="2"/>
  <c r="G27634" i="2"/>
  <c r="G27635" i="2"/>
  <c r="G27636" i="2"/>
  <c r="G27637" i="2"/>
  <c r="G27638" i="2"/>
  <c r="G27639" i="2"/>
  <c r="G27640" i="2"/>
  <c r="G27641" i="2"/>
  <c r="G27642" i="2"/>
  <c r="G27643" i="2"/>
  <c r="G27644" i="2"/>
  <c r="G27645" i="2"/>
  <c r="G27646" i="2"/>
  <c r="G27647" i="2"/>
  <c r="G27648" i="2"/>
  <c r="G27649" i="2"/>
  <c r="G27650" i="2"/>
  <c r="G27651" i="2"/>
  <c r="G27652" i="2"/>
  <c r="G27653" i="2"/>
  <c r="G27654" i="2"/>
  <c r="G27655" i="2"/>
  <c r="G27656" i="2"/>
  <c r="G27657" i="2"/>
  <c r="G27658" i="2"/>
  <c r="G27659" i="2"/>
  <c r="G27660" i="2"/>
  <c r="G27661" i="2"/>
  <c r="G27662" i="2"/>
  <c r="G27663" i="2"/>
  <c r="G27664" i="2"/>
  <c r="G27665" i="2"/>
  <c r="G27666" i="2"/>
  <c r="G27667" i="2"/>
  <c r="G27668" i="2"/>
  <c r="G27669" i="2"/>
  <c r="G27670" i="2"/>
  <c r="G27671" i="2"/>
  <c r="G27672" i="2"/>
  <c r="G27673" i="2"/>
  <c r="G27674" i="2"/>
  <c r="G27675" i="2"/>
  <c r="G27676" i="2"/>
  <c r="G27677" i="2"/>
  <c r="G27678" i="2"/>
  <c r="G27679" i="2"/>
  <c r="G27680" i="2"/>
  <c r="G27681" i="2"/>
  <c r="G27682" i="2"/>
  <c r="G27683" i="2"/>
  <c r="G27684" i="2"/>
  <c r="G27685" i="2"/>
  <c r="G27686" i="2"/>
  <c r="G27687" i="2"/>
  <c r="G27688" i="2"/>
  <c r="G27689" i="2"/>
  <c r="G27690" i="2"/>
  <c r="G27691" i="2"/>
  <c r="G27692" i="2"/>
  <c r="G27693" i="2"/>
  <c r="G27694" i="2"/>
  <c r="G27695" i="2"/>
  <c r="G27696" i="2"/>
  <c r="G27697" i="2"/>
  <c r="G27698" i="2"/>
  <c r="G27699" i="2"/>
  <c r="G27700" i="2"/>
  <c r="G27701" i="2"/>
  <c r="G27702" i="2"/>
  <c r="G27703" i="2"/>
  <c r="G27704" i="2"/>
  <c r="G27705" i="2"/>
  <c r="G27706" i="2"/>
  <c r="G27707" i="2"/>
  <c r="G27708" i="2"/>
  <c r="G27709" i="2"/>
  <c r="G27710" i="2"/>
  <c r="G27711" i="2"/>
  <c r="G27712" i="2"/>
  <c r="G27713" i="2"/>
  <c r="G27714" i="2"/>
  <c r="G27715" i="2"/>
  <c r="G27716" i="2"/>
  <c r="G27717" i="2"/>
  <c r="G27718" i="2"/>
  <c r="G27719" i="2"/>
  <c r="G27720" i="2"/>
  <c r="G27721" i="2"/>
  <c r="G27722" i="2"/>
  <c r="G27723" i="2"/>
  <c r="G27724" i="2"/>
  <c r="G27725" i="2"/>
  <c r="G27726" i="2"/>
  <c r="G27727" i="2"/>
  <c r="G27728" i="2"/>
  <c r="G27729" i="2"/>
  <c r="G27730" i="2"/>
  <c r="G27731" i="2"/>
  <c r="G27732" i="2"/>
  <c r="G27733" i="2"/>
  <c r="G27734" i="2"/>
  <c r="G27735" i="2"/>
  <c r="G27736" i="2"/>
  <c r="G27737" i="2"/>
  <c r="G27738" i="2"/>
  <c r="G27739" i="2"/>
  <c r="G27740" i="2"/>
  <c r="G27741" i="2"/>
  <c r="G27742" i="2"/>
  <c r="G27743" i="2"/>
  <c r="G27744" i="2"/>
  <c r="G27745" i="2"/>
  <c r="G27746" i="2"/>
  <c r="G27747" i="2"/>
  <c r="G27748" i="2"/>
  <c r="G27749" i="2"/>
  <c r="G27750" i="2"/>
  <c r="G27751" i="2"/>
  <c r="G27752" i="2"/>
  <c r="G27753" i="2"/>
  <c r="G27754" i="2"/>
  <c r="G27755" i="2"/>
  <c r="G27756" i="2"/>
  <c r="G27757" i="2"/>
  <c r="G27758" i="2"/>
  <c r="G27759" i="2"/>
  <c r="G27760" i="2"/>
  <c r="G27761" i="2"/>
  <c r="G27762" i="2"/>
  <c r="G27763" i="2"/>
  <c r="G27764" i="2"/>
  <c r="G27765" i="2"/>
  <c r="G27766" i="2"/>
  <c r="G27767" i="2"/>
  <c r="G27768" i="2"/>
  <c r="G27769" i="2"/>
  <c r="G27770" i="2"/>
  <c r="G27771" i="2"/>
  <c r="G27772" i="2"/>
  <c r="G27773" i="2"/>
  <c r="G27774" i="2"/>
  <c r="G27775" i="2"/>
  <c r="G27776" i="2"/>
  <c r="G27777" i="2"/>
  <c r="G27778" i="2"/>
  <c r="G27779" i="2"/>
  <c r="G27780" i="2"/>
  <c r="G27781" i="2"/>
  <c r="G27782" i="2"/>
  <c r="G27783" i="2"/>
  <c r="G27784" i="2"/>
  <c r="G27785" i="2"/>
  <c r="G27786" i="2"/>
  <c r="G27787" i="2"/>
  <c r="G27788" i="2"/>
  <c r="G27789" i="2"/>
  <c r="G27790" i="2"/>
  <c r="G27791" i="2"/>
  <c r="G27792" i="2"/>
  <c r="G27793" i="2"/>
  <c r="G27794" i="2"/>
  <c r="G27795" i="2"/>
  <c r="G27796" i="2"/>
  <c r="G27797" i="2"/>
  <c r="G27798" i="2"/>
  <c r="G27799" i="2"/>
  <c r="G27800" i="2"/>
  <c r="G27801" i="2"/>
  <c r="G27802" i="2"/>
  <c r="G27803" i="2"/>
  <c r="G27804" i="2"/>
  <c r="G27805" i="2"/>
  <c r="G27806" i="2"/>
  <c r="G27807" i="2"/>
  <c r="G27808" i="2"/>
  <c r="G27809" i="2"/>
  <c r="G27810" i="2"/>
  <c r="G27811" i="2"/>
  <c r="G27812" i="2"/>
  <c r="G27813" i="2"/>
  <c r="G27814" i="2"/>
  <c r="G27815" i="2"/>
  <c r="G27816" i="2"/>
  <c r="G27817" i="2"/>
  <c r="G27818" i="2"/>
  <c r="G27819" i="2"/>
  <c r="G27820" i="2"/>
  <c r="G27821" i="2"/>
  <c r="G27822" i="2"/>
  <c r="G27823" i="2"/>
  <c r="G27824" i="2"/>
  <c r="G27825" i="2"/>
  <c r="G27826" i="2"/>
  <c r="G27827" i="2"/>
  <c r="G27828" i="2"/>
  <c r="G27829" i="2"/>
  <c r="G27830" i="2"/>
  <c r="G27831" i="2"/>
  <c r="G27832" i="2"/>
  <c r="G27833" i="2"/>
  <c r="G27834" i="2"/>
  <c r="G27835" i="2"/>
  <c r="G27836" i="2"/>
  <c r="G27837" i="2"/>
  <c r="G27838" i="2"/>
  <c r="G27839" i="2"/>
  <c r="G27840" i="2"/>
  <c r="G27841" i="2"/>
  <c r="G27842" i="2"/>
  <c r="G27843" i="2"/>
  <c r="G27844" i="2"/>
  <c r="G27845" i="2"/>
  <c r="G27846" i="2"/>
  <c r="G27847" i="2"/>
  <c r="G27848" i="2"/>
  <c r="G27849" i="2"/>
  <c r="G27850" i="2"/>
  <c r="G27851" i="2"/>
  <c r="G27852" i="2"/>
  <c r="G27853" i="2"/>
  <c r="G27854" i="2"/>
  <c r="G27855" i="2"/>
  <c r="G27856" i="2"/>
  <c r="G27857" i="2"/>
  <c r="G27858" i="2"/>
  <c r="G27859" i="2"/>
  <c r="G27860" i="2"/>
  <c r="G27861" i="2"/>
  <c r="G27862" i="2"/>
  <c r="G27863" i="2"/>
  <c r="G27864" i="2"/>
  <c r="G27865" i="2"/>
  <c r="G27866" i="2"/>
  <c r="G27867" i="2"/>
  <c r="G27868" i="2"/>
  <c r="G27869" i="2"/>
  <c r="G27870" i="2"/>
  <c r="G27871" i="2"/>
  <c r="G27872" i="2"/>
  <c r="G27873" i="2"/>
  <c r="G27874" i="2"/>
  <c r="G27875" i="2"/>
  <c r="G27876" i="2"/>
  <c r="G27877" i="2"/>
  <c r="G27878" i="2"/>
  <c r="G27879" i="2"/>
  <c r="G27880" i="2"/>
  <c r="G27881" i="2"/>
  <c r="G27882" i="2"/>
  <c r="G27883" i="2"/>
  <c r="G27884" i="2"/>
  <c r="G27885" i="2"/>
  <c r="G27886" i="2"/>
  <c r="G27887" i="2"/>
  <c r="G27888" i="2"/>
  <c r="G27889" i="2"/>
  <c r="G27890" i="2"/>
  <c r="G27891" i="2"/>
  <c r="G27892" i="2"/>
  <c r="G27893" i="2"/>
  <c r="G27894" i="2"/>
  <c r="G27895" i="2"/>
  <c r="G27896" i="2"/>
  <c r="G27897" i="2"/>
  <c r="G27898" i="2"/>
  <c r="G27899" i="2"/>
  <c r="G27900" i="2"/>
  <c r="G27901" i="2"/>
  <c r="G27902" i="2"/>
  <c r="G27903" i="2"/>
  <c r="G27904" i="2"/>
  <c r="G27905" i="2"/>
  <c r="G27906" i="2"/>
  <c r="G27907" i="2"/>
  <c r="G27908" i="2"/>
  <c r="G27909" i="2"/>
  <c r="G27910" i="2"/>
  <c r="G27911" i="2"/>
  <c r="G27912" i="2"/>
  <c r="G27913" i="2"/>
  <c r="G27914" i="2"/>
  <c r="G27915" i="2"/>
  <c r="G27916" i="2"/>
  <c r="G27917" i="2"/>
  <c r="G27918" i="2"/>
  <c r="G27919" i="2"/>
  <c r="G27920" i="2"/>
  <c r="G27921" i="2"/>
  <c r="G27922" i="2"/>
  <c r="G27923" i="2"/>
  <c r="G27924" i="2"/>
  <c r="G27925" i="2"/>
  <c r="G27926" i="2"/>
  <c r="G27927" i="2"/>
  <c r="G27928" i="2"/>
  <c r="G27929" i="2"/>
  <c r="G27930" i="2"/>
  <c r="G27931" i="2"/>
  <c r="G27932" i="2"/>
  <c r="G27933" i="2"/>
  <c r="G27934" i="2"/>
  <c r="G27935" i="2"/>
  <c r="G27936" i="2"/>
  <c r="G27937" i="2"/>
  <c r="G27938" i="2"/>
  <c r="G27939" i="2"/>
  <c r="G27940" i="2"/>
  <c r="G27941" i="2"/>
  <c r="G27942" i="2"/>
  <c r="G27943" i="2"/>
  <c r="G27944" i="2"/>
  <c r="G27945" i="2"/>
  <c r="G27946" i="2"/>
  <c r="G27947" i="2"/>
  <c r="G27948" i="2"/>
  <c r="G27949" i="2"/>
  <c r="G27950" i="2"/>
  <c r="G27951" i="2"/>
  <c r="G27952" i="2"/>
  <c r="G27953" i="2"/>
  <c r="G27954" i="2"/>
  <c r="G27955" i="2"/>
  <c r="G27956" i="2"/>
  <c r="G27957" i="2"/>
  <c r="G27958" i="2"/>
  <c r="G27959" i="2"/>
  <c r="G27960" i="2"/>
  <c r="G27961" i="2"/>
  <c r="G27962" i="2"/>
  <c r="G27963" i="2"/>
  <c r="G27964" i="2"/>
  <c r="G27965" i="2"/>
  <c r="G27966" i="2"/>
  <c r="G27967" i="2"/>
  <c r="G27968" i="2"/>
  <c r="G27969" i="2"/>
  <c r="G27970" i="2"/>
  <c r="G27971" i="2"/>
  <c r="G27972" i="2"/>
  <c r="G27973" i="2"/>
  <c r="G27974" i="2"/>
  <c r="G27975" i="2"/>
  <c r="G27976" i="2"/>
  <c r="G27977" i="2"/>
  <c r="G27978" i="2"/>
  <c r="G27979" i="2"/>
  <c r="G27980" i="2"/>
  <c r="G27981" i="2"/>
  <c r="G27982" i="2"/>
  <c r="G27983" i="2"/>
  <c r="G27984" i="2"/>
  <c r="G27985" i="2"/>
  <c r="G27986" i="2"/>
  <c r="G27987" i="2"/>
  <c r="G27988" i="2"/>
  <c r="G27989" i="2"/>
  <c r="G27990" i="2"/>
  <c r="G27991" i="2"/>
  <c r="G27992" i="2"/>
  <c r="G27993" i="2"/>
  <c r="G27994" i="2"/>
  <c r="G27995" i="2"/>
  <c r="G27996" i="2"/>
  <c r="G27997" i="2"/>
  <c r="G27998" i="2"/>
  <c r="G27999" i="2"/>
  <c r="G28000" i="2"/>
  <c r="G28001" i="2"/>
  <c r="G28002" i="2"/>
  <c r="G28003" i="2"/>
  <c r="G28004" i="2"/>
  <c r="G28005" i="2"/>
  <c r="G28006" i="2"/>
  <c r="G28007" i="2"/>
  <c r="G28008" i="2"/>
  <c r="G28009" i="2"/>
  <c r="G28010" i="2"/>
  <c r="G28011" i="2"/>
  <c r="G28012" i="2"/>
  <c r="G28013" i="2"/>
  <c r="G28014" i="2"/>
  <c r="G28015" i="2"/>
  <c r="G28016" i="2"/>
  <c r="G28017" i="2"/>
  <c r="G28018" i="2"/>
  <c r="G28019" i="2"/>
  <c r="G28020" i="2"/>
  <c r="G28021" i="2"/>
  <c r="G28022" i="2"/>
  <c r="G28023" i="2"/>
  <c r="G28024" i="2"/>
  <c r="G28025" i="2"/>
  <c r="G28026" i="2"/>
  <c r="G28027" i="2"/>
  <c r="G28028" i="2"/>
  <c r="G28029" i="2"/>
  <c r="G28030" i="2"/>
  <c r="G28031" i="2"/>
  <c r="G28032" i="2"/>
  <c r="G28033" i="2"/>
  <c r="G28034" i="2"/>
  <c r="G28035" i="2"/>
  <c r="G28036" i="2"/>
  <c r="G28037" i="2"/>
  <c r="G28038" i="2"/>
  <c r="G28039" i="2"/>
  <c r="G28040" i="2"/>
  <c r="G28041" i="2"/>
  <c r="G28042" i="2"/>
  <c r="G28043" i="2"/>
  <c r="G28044" i="2"/>
  <c r="G28045" i="2"/>
  <c r="G28046" i="2"/>
  <c r="G28047" i="2"/>
  <c r="G28048" i="2"/>
  <c r="G28049" i="2"/>
  <c r="G28050" i="2"/>
  <c r="G28051" i="2"/>
  <c r="G28052" i="2"/>
  <c r="G28053" i="2"/>
  <c r="G28054" i="2"/>
  <c r="G28055" i="2"/>
  <c r="G28056" i="2"/>
  <c r="G28057" i="2"/>
  <c r="G28058" i="2"/>
  <c r="G28059" i="2"/>
  <c r="G28060" i="2"/>
  <c r="G28061" i="2"/>
  <c r="G28062" i="2"/>
  <c r="G28063" i="2"/>
  <c r="G28064" i="2"/>
  <c r="G28065" i="2"/>
  <c r="G28066" i="2"/>
  <c r="G28067" i="2"/>
  <c r="G28068" i="2"/>
  <c r="G28069" i="2"/>
  <c r="G28070" i="2"/>
  <c r="G28071" i="2"/>
  <c r="G28072" i="2"/>
  <c r="G28073" i="2"/>
  <c r="G28074" i="2"/>
  <c r="G28075" i="2"/>
  <c r="G28076" i="2"/>
  <c r="G28077" i="2"/>
  <c r="G28078" i="2"/>
  <c r="G28079" i="2"/>
  <c r="G28080" i="2"/>
  <c r="G28081" i="2"/>
  <c r="G28082" i="2"/>
  <c r="G28083" i="2"/>
  <c r="G28084" i="2"/>
  <c r="G28085" i="2"/>
  <c r="G28086" i="2"/>
  <c r="G28087" i="2"/>
  <c r="G28088" i="2"/>
  <c r="G28089" i="2"/>
  <c r="G28090" i="2"/>
  <c r="G28091" i="2"/>
  <c r="G28092" i="2"/>
  <c r="G28093" i="2"/>
  <c r="G28094" i="2"/>
  <c r="G28095" i="2"/>
  <c r="G28096" i="2"/>
  <c r="G28097" i="2"/>
  <c r="G28098" i="2"/>
  <c r="G28099" i="2"/>
  <c r="G28100" i="2"/>
  <c r="G28101" i="2"/>
  <c r="G28102" i="2"/>
  <c r="G28103" i="2"/>
  <c r="G28104" i="2"/>
  <c r="G28105" i="2"/>
  <c r="G28106" i="2"/>
  <c r="G28107" i="2"/>
  <c r="G28108" i="2"/>
  <c r="G28109" i="2"/>
  <c r="G28110" i="2"/>
  <c r="G28111" i="2"/>
  <c r="G28112" i="2"/>
  <c r="G28113" i="2"/>
  <c r="G28114" i="2"/>
  <c r="G28115" i="2"/>
  <c r="G28116" i="2"/>
  <c r="G28117" i="2"/>
  <c r="G28118" i="2"/>
  <c r="G28119" i="2"/>
  <c r="G28120" i="2"/>
  <c r="G28121" i="2"/>
  <c r="G28122" i="2"/>
  <c r="G28123" i="2"/>
  <c r="G28124" i="2"/>
  <c r="G28125" i="2"/>
  <c r="G28126" i="2"/>
  <c r="G28127" i="2"/>
  <c r="G28128" i="2"/>
  <c r="G28129" i="2"/>
  <c r="G28130" i="2"/>
  <c r="G28131" i="2"/>
  <c r="G28132" i="2"/>
  <c r="G28133" i="2"/>
  <c r="G28134" i="2"/>
  <c r="G28135" i="2"/>
  <c r="G28136" i="2"/>
  <c r="G28137" i="2"/>
  <c r="G28138" i="2"/>
  <c r="G28139" i="2"/>
  <c r="G28140" i="2"/>
  <c r="G28141" i="2"/>
  <c r="G28142" i="2"/>
  <c r="G28143" i="2"/>
  <c r="G28144" i="2"/>
  <c r="G28145" i="2"/>
  <c r="G28146" i="2"/>
  <c r="G28147" i="2"/>
  <c r="G28148" i="2"/>
  <c r="G28149" i="2"/>
  <c r="G28150" i="2"/>
  <c r="G28151" i="2"/>
  <c r="G28152" i="2"/>
  <c r="G28153" i="2"/>
  <c r="G28154" i="2"/>
  <c r="G28155" i="2"/>
  <c r="G28156" i="2"/>
  <c r="G28157" i="2"/>
  <c r="G28158" i="2"/>
  <c r="G28159" i="2"/>
  <c r="G28160" i="2"/>
  <c r="G28161" i="2"/>
  <c r="G28162" i="2"/>
  <c r="G28163" i="2"/>
  <c r="G28164" i="2"/>
  <c r="G28165" i="2"/>
  <c r="G28166" i="2"/>
  <c r="G28167" i="2"/>
  <c r="G28168" i="2"/>
  <c r="G28169" i="2"/>
  <c r="G28170" i="2"/>
  <c r="G28171" i="2"/>
  <c r="G28172" i="2"/>
  <c r="G28173" i="2"/>
  <c r="G28174" i="2"/>
  <c r="G28175" i="2"/>
  <c r="G28176" i="2"/>
  <c r="G28177" i="2"/>
  <c r="G28178" i="2"/>
  <c r="G28179" i="2"/>
  <c r="G28180" i="2"/>
  <c r="G28181" i="2"/>
  <c r="G28182" i="2"/>
  <c r="G28183" i="2"/>
  <c r="G28184" i="2"/>
  <c r="G28185" i="2"/>
  <c r="G28186" i="2"/>
  <c r="G28187" i="2"/>
  <c r="G28188" i="2"/>
  <c r="G28189" i="2"/>
  <c r="G28190" i="2"/>
  <c r="G28191" i="2"/>
  <c r="G28192" i="2"/>
  <c r="G28193" i="2"/>
  <c r="G28194" i="2"/>
  <c r="G28195" i="2"/>
  <c r="G28196" i="2"/>
  <c r="G28197" i="2"/>
  <c r="G28198" i="2"/>
  <c r="G28199" i="2"/>
  <c r="G28200" i="2"/>
  <c r="G28201" i="2"/>
  <c r="G28202" i="2"/>
  <c r="G28203" i="2"/>
  <c r="G28204" i="2"/>
  <c r="G28205" i="2"/>
  <c r="G28206" i="2"/>
  <c r="G28207" i="2"/>
  <c r="G28208" i="2"/>
  <c r="G28209" i="2"/>
  <c r="G28210" i="2"/>
  <c r="G28211" i="2"/>
  <c r="G28212" i="2"/>
  <c r="G28213" i="2"/>
  <c r="G28214" i="2"/>
  <c r="G28215" i="2"/>
  <c r="G28216" i="2"/>
  <c r="G28217" i="2"/>
  <c r="G28218" i="2"/>
  <c r="G28219" i="2"/>
  <c r="G28220" i="2"/>
  <c r="G28221" i="2"/>
  <c r="G28222" i="2"/>
  <c r="G28223" i="2"/>
  <c r="G28224" i="2"/>
  <c r="G28225" i="2"/>
  <c r="G28226" i="2"/>
  <c r="G28227" i="2"/>
  <c r="G28228" i="2"/>
  <c r="G28229" i="2"/>
  <c r="G28230" i="2"/>
  <c r="G28231" i="2"/>
  <c r="G28232" i="2"/>
  <c r="G28233" i="2"/>
  <c r="G28234" i="2"/>
  <c r="G28235" i="2"/>
  <c r="G28236" i="2"/>
  <c r="G28237" i="2"/>
  <c r="G28238" i="2"/>
  <c r="G28239" i="2"/>
  <c r="G28240" i="2"/>
  <c r="G28241" i="2"/>
  <c r="G28242" i="2"/>
  <c r="G28243" i="2"/>
  <c r="G28244" i="2"/>
  <c r="G28245" i="2"/>
  <c r="G28246" i="2"/>
  <c r="G28247" i="2"/>
  <c r="G28248" i="2"/>
  <c r="G28249" i="2"/>
  <c r="G28250" i="2"/>
  <c r="G28251" i="2"/>
  <c r="G28252" i="2"/>
  <c r="G28253" i="2"/>
  <c r="G28254" i="2"/>
  <c r="G28255" i="2"/>
  <c r="G28256" i="2"/>
  <c r="G28257" i="2"/>
  <c r="G28258" i="2"/>
  <c r="G28259" i="2"/>
  <c r="G28260" i="2"/>
  <c r="G28261" i="2"/>
  <c r="G28262" i="2"/>
  <c r="G28263" i="2"/>
  <c r="G28264" i="2"/>
  <c r="G28265" i="2"/>
  <c r="G28266" i="2"/>
  <c r="G28267" i="2"/>
  <c r="G28268" i="2"/>
  <c r="G28269" i="2"/>
  <c r="G28270" i="2"/>
  <c r="G28271" i="2"/>
  <c r="G28272" i="2"/>
  <c r="G28273" i="2"/>
  <c r="G28274" i="2"/>
  <c r="G28275" i="2"/>
  <c r="G28276" i="2"/>
  <c r="G28277" i="2"/>
  <c r="G28278" i="2"/>
  <c r="G28279" i="2"/>
  <c r="G28280" i="2"/>
  <c r="G28281" i="2"/>
  <c r="G28282" i="2"/>
  <c r="G28283" i="2"/>
  <c r="G28284" i="2"/>
  <c r="G28285" i="2"/>
  <c r="G28286" i="2"/>
  <c r="G28287" i="2"/>
  <c r="G28288" i="2"/>
  <c r="G28289" i="2"/>
  <c r="G28290" i="2"/>
  <c r="G28291" i="2"/>
  <c r="G28292" i="2"/>
  <c r="G28293" i="2"/>
  <c r="G28294" i="2"/>
  <c r="G28295" i="2"/>
  <c r="G28296" i="2"/>
  <c r="G28297" i="2"/>
  <c r="G28298" i="2"/>
  <c r="G28299" i="2"/>
  <c r="G28300" i="2"/>
  <c r="G28301" i="2"/>
  <c r="G28302" i="2"/>
  <c r="G28303" i="2"/>
  <c r="G28304" i="2"/>
  <c r="G28305" i="2"/>
  <c r="G28306" i="2"/>
  <c r="G28307" i="2"/>
  <c r="G28308" i="2"/>
  <c r="G28309" i="2"/>
  <c r="G28310" i="2"/>
  <c r="G28311" i="2"/>
  <c r="G28312" i="2"/>
  <c r="G28313" i="2"/>
  <c r="G28314" i="2"/>
  <c r="G28315" i="2"/>
  <c r="G28316" i="2"/>
  <c r="G28317" i="2"/>
  <c r="G28318" i="2"/>
  <c r="G28319" i="2"/>
  <c r="G28320" i="2"/>
  <c r="G28321" i="2"/>
  <c r="G28322" i="2"/>
  <c r="G28323" i="2"/>
  <c r="G28324" i="2"/>
  <c r="G28325" i="2"/>
  <c r="G28326" i="2"/>
  <c r="G28327" i="2"/>
  <c r="G28328" i="2"/>
  <c r="G28329" i="2"/>
  <c r="G28330" i="2"/>
  <c r="G28331" i="2"/>
  <c r="G28332" i="2"/>
  <c r="G28333" i="2"/>
  <c r="G28334" i="2"/>
  <c r="G28335" i="2"/>
  <c r="G28336" i="2"/>
  <c r="G28337" i="2"/>
  <c r="G28338" i="2"/>
  <c r="G28339" i="2"/>
  <c r="G28340" i="2"/>
  <c r="G28341" i="2"/>
  <c r="G28342" i="2"/>
  <c r="G28343" i="2"/>
  <c r="G28344" i="2"/>
  <c r="G28345" i="2"/>
  <c r="G28346" i="2"/>
  <c r="G28347" i="2"/>
  <c r="G28348" i="2"/>
  <c r="G28349" i="2"/>
  <c r="G28350" i="2"/>
  <c r="G28351" i="2"/>
  <c r="G28352" i="2"/>
  <c r="G28353" i="2"/>
  <c r="G28354" i="2"/>
  <c r="G28355" i="2"/>
  <c r="G28356" i="2"/>
  <c r="G28357" i="2"/>
  <c r="G28358" i="2"/>
  <c r="G28359" i="2"/>
  <c r="G28360" i="2"/>
  <c r="G28361" i="2"/>
  <c r="G28362" i="2"/>
  <c r="G28363" i="2"/>
  <c r="G28364" i="2"/>
  <c r="G28365" i="2"/>
  <c r="G28366" i="2"/>
  <c r="G28367" i="2"/>
  <c r="G28368" i="2"/>
  <c r="G28369" i="2"/>
  <c r="G28370" i="2"/>
  <c r="G28371" i="2"/>
  <c r="G28372" i="2"/>
  <c r="G28373" i="2"/>
  <c r="G28374" i="2"/>
  <c r="G28375" i="2"/>
  <c r="G28376" i="2"/>
  <c r="G28377" i="2"/>
  <c r="G28378" i="2"/>
  <c r="G28379" i="2"/>
  <c r="G28380" i="2"/>
  <c r="G28381" i="2"/>
  <c r="G28382" i="2"/>
  <c r="G28383" i="2"/>
  <c r="G28384" i="2"/>
  <c r="G28385" i="2"/>
  <c r="G28386" i="2"/>
  <c r="G28387" i="2"/>
  <c r="G28388" i="2"/>
  <c r="G28389" i="2"/>
  <c r="G28390" i="2"/>
  <c r="G28391" i="2"/>
  <c r="G28392" i="2"/>
  <c r="G28393" i="2"/>
  <c r="G28394" i="2"/>
  <c r="G28395" i="2"/>
  <c r="G28396" i="2"/>
  <c r="G28397" i="2"/>
  <c r="G28398" i="2"/>
  <c r="G28399" i="2"/>
  <c r="G28400" i="2"/>
  <c r="G28401" i="2"/>
  <c r="G28402" i="2"/>
  <c r="G28403" i="2"/>
  <c r="G28404" i="2"/>
  <c r="G28405" i="2"/>
  <c r="G28406" i="2"/>
  <c r="G28407" i="2"/>
  <c r="G28408" i="2"/>
  <c r="G28409" i="2"/>
  <c r="G28410" i="2"/>
  <c r="G28411" i="2"/>
  <c r="G28412" i="2"/>
  <c r="G28413" i="2"/>
  <c r="G28414" i="2"/>
  <c r="G28415" i="2"/>
  <c r="G28416" i="2"/>
  <c r="G28417" i="2"/>
  <c r="G28418" i="2"/>
  <c r="G28419" i="2"/>
  <c r="G28420" i="2"/>
  <c r="G28421" i="2"/>
  <c r="G28422" i="2"/>
  <c r="G28423" i="2"/>
  <c r="G28424" i="2"/>
  <c r="G28425" i="2"/>
  <c r="G28426" i="2"/>
  <c r="G28427" i="2"/>
  <c r="G28428" i="2"/>
  <c r="G28429" i="2"/>
  <c r="G28430" i="2"/>
  <c r="G28431" i="2"/>
  <c r="G28432" i="2"/>
  <c r="G28433" i="2"/>
  <c r="G28434" i="2"/>
  <c r="G28435" i="2"/>
  <c r="G28436" i="2"/>
  <c r="G28437" i="2"/>
  <c r="G28438" i="2"/>
  <c r="G28439" i="2"/>
  <c r="G28440" i="2"/>
  <c r="G28441" i="2"/>
  <c r="G28442" i="2"/>
  <c r="G28443" i="2"/>
  <c r="G28444" i="2"/>
  <c r="G28445" i="2"/>
  <c r="G28446" i="2"/>
  <c r="G28447" i="2"/>
  <c r="G28448" i="2"/>
  <c r="G28449" i="2"/>
  <c r="G28450" i="2"/>
  <c r="G28451" i="2"/>
  <c r="G28452" i="2"/>
  <c r="G28453" i="2"/>
  <c r="G28454" i="2"/>
  <c r="G28455" i="2"/>
  <c r="G28456" i="2"/>
  <c r="G28457" i="2"/>
  <c r="G28458" i="2"/>
  <c r="G28459" i="2"/>
  <c r="G28460" i="2"/>
  <c r="G28461" i="2"/>
  <c r="G28462" i="2"/>
  <c r="G28463" i="2"/>
  <c r="G28464" i="2"/>
  <c r="G28465" i="2"/>
  <c r="G28466" i="2"/>
  <c r="G28467" i="2"/>
  <c r="G28468" i="2"/>
  <c r="G28469" i="2"/>
  <c r="G28470" i="2"/>
  <c r="G28471" i="2"/>
  <c r="G28472" i="2"/>
  <c r="G28473" i="2"/>
  <c r="G28474" i="2"/>
  <c r="G28475" i="2"/>
  <c r="G28476" i="2"/>
  <c r="G28477" i="2"/>
  <c r="G28478" i="2"/>
  <c r="G28479" i="2"/>
  <c r="G28480" i="2"/>
  <c r="G28481" i="2"/>
  <c r="G28482" i="2"/>
  <c r="G28483" i="2"/>
  <c r="G28484" i="2"/>
  <c r="G28485" i="2"/>
  <c r="G28486" i="2"/>
  <c r="G28487" i="2"/>
  <c r="G28488" i="2"/>
  <c r="G28489" i="2"/>
  <c r="G28490" i="2"/>
  <c r="G28491" i="2"/>
  <c r="G28492" i="2"/>
  <c r="G28493" i="2"/>
  <c r="G28494" i="2"/>
  <c r="G28495" i="2"/>
  <c r="G28496" i="2"/>
  <c r="G28497" i="2"/>
  <c r="G28498" i="2"/>
  <c r="G28499" i="2"/>
  <c r="G28500" i="2"/>
  <c r="G28501" i="2"/>
  <c r="G28502" i="2"/>
  <c r="G28503" i="2"/>
  <c r="G28504" i="2"/>
  <c r="G28505" i="2"/>
  <c r="G28506" i="2"/>
  <c r="G28507" i="2"/>
  <c r="G28508" i="2"/>
  <c r="G28509" i="2"/>
  <c r="G28510" i="2"/>
  <c r="G28511" i="2"/>
  <c r="G28512" i="2"/>
  <c r="G28513" i="2"/>
  <c r="G28514" i="2"/>
  <c r="G28515" i="2"/>
  <c r="G28516" i="2"/>
  <c r="G28517" i="2"/>
  <c r="G28518" i="2"/>
  <c r="G28519" i="2"/>
  <c r="G28520" i="2"/>
  <c r="G28521" i="2"/>
  <c r="G28522" i="2"/>
  <c r="G28523" i="2"/>
  <c r="G28524" i="2"/>
  <c r="G28525" i="2"/>
  <c r="G28526" i="2"/>
  <c r="G28527" i="2"/>
  <c r="G28528" i="2"/>
  <c r="G28529" i="2"/>
  <c r="G28530" i="2"/>
  <c r="G28531" i="2"/>
  <c r="G28532" i="2"/>
  <c r="G28533" i="2"/>
  <c r="G28534" i="2"/>
  <c r="G28535" i="2"/>
  <c r="G28536" i="2"/>
  <c r="G28537" i="2"/>
  <c r="G28538" i="2"/>
  <c r="G28539" i="2"/>
  <c r="G28540" i="2"/>
  <c r="G28541" i="2"/>
  <c r="G28542" i="2"/>
  <c r="G28543" i="2"/>
  <c r="G28544" i="2"/>
  <c r="G28545" i="2"/>
  <c r="G28546" i="2"/>
  <c r="G28547" i="2"/>
  <c r="G28548" i="2"/>
  <c r="G28549" i="2"/>
  <c r="G28550" i="2"/>
  <c r="G28551" i="2"/>
  <c r="G28552" i="2"/>
  <c r="G28553" i="2"/>
  <c r="G28554" i="2"/>
  <c r="G28555" i="2"/>
  <c r="G28556" i="2"/>
  <c r="G28557" i="2"/>
  <c r="G28558" i="2"/>
  <c r="G28559" i="2"/>
  <c r="G28560" i="2"/>
  <c r="G28561" i="2"/>
  <c r="G28562" i="2"/>
  <c r="G28563" i="2"/>
  <c r="G28564" i="2"/>
  <c r="G28565" i="2"/>
  <c r="G28566" i="2"/>
  <c r="G28567" i="2"/>
  <c r="G28568" i="2"/>
  <c r="G28569" i="2"/>
  <c r="G28570" i="2"/>
  <c r="G28571" i="2"/>
  <c r="G28572" i="2"/>
  <c r="G28573" i="2"/>
  <c r="G28574" i="2"/>
  <c r="G28575" i="2"/>
  <c r="G28576" i="2"/>
  <c r="G28577" i="2"/>
  <c r="G28578" i="2"/>
  <c r="G28579" i="2"/>
  <c r="G28580" i="2"/>
  <c r="G28581" i="2"/>
  <c r="G28582" i="2"/>
  <c r="G28583" i="2"/>
  <c r="G28584" i="2"/>
  <c r="G28585" i="2"/>
  <c r="G28586" i="2"/>
  <c r="G28587" i="2"/>
  <c r="G28588" i="2"/>
  <c r="G28589" i="2"/>
  <c r="G28590" i="2"/>
  <c r="G28591" i="2"/>
  <c r="G28592" i="2"/>
  <c r="G28593" i="2"/>
  <c r="G28594" i="2"/>
  <c r="G28595" i="2"/>
  <c r="G28596" i="2"/>
  <c r="G28597" i="2"/>
  <c r="G28598" i="2"/>
  <c r="G28599" i="2"/>
  <c r="G28600" i="2"/>
  <c r="G28601" i="2"/>
  <c r="G28602" i="2"/>
  <c r="G28603" i="2"/>
  <c r="G28604" i="2"/>
  <c r="G28605" i="2"/>
  <c r="G28606" i="2"/>
  <c r="G28607" i="2"/>
  <c r="G28608" i="2"/>
  <c r="G28609" i="2"/>
  <c r="G28610" i="2"/>
  <c r="G28611" i="2"/>
  <c r="G28612" i="2"/>
  <c r="G28613" i="2"/>
  <c r="G28614" i="2"/>
  <c r="G28615" i="2"/>
  <c r="G28616" i="2"/>
  <c r="G28617" i="2"/>
  <c r="G28618" i="2"/>
  <c r="G28619" i="2"/>
  <c r="G28620" i="2"/>
  <c r="G28621" i="2"/>
  <c r="G28622" i="2"/>
  <c r="G28623" i="2"/>
  <c r="G28624" i="2"/>
  <c r="G28625" i="2"/>
  <c r="G28626" i="2"/>
  <c r="G28627" i="2"/>
  <c r="G28628" i="2"/>
  <c r="G28629" i="2"/>
  <c r="G28630" i="2"/>
  <c r="G28631" i="2"/>
  <c r="G28632" i="2"/>
  <c r="G28633" i="2"/>
  <c r="G28634" i="2"/>
  <c r="G28635" i="2"/>
  <c r="G28636" i="2"/>
  <c r="G28637" i="2"/>
  <c r="G28638" i="2"/>
  <c r="G28639" i="2"/>
  <c r="G28640" i="2"/>
  <c r="G28641" i="2"/>
  <c r="G28642" i="2"/>
  <c r="G28643" i="2"/>
  <c r="G28644" i="2"/>
  <c r="G28645" i="2"/>
  <c r="G28646" i="2"/>
  <c r="G28647" i="2"/>
  <c r="G28648" i="2"/>
  <c r="G28649" i="2"/>
  <c r="G28650" i="2"/>
  <c r="G28651" i="2"/>
  <c r="G28652" i="2"/>
  <c r="G28653" i="2"/>
  <c r="G28654" i="2"/>
  <c r="G28655" i="2"/>
  <c r="G28656" i="2"/>
  <c r="G28657" i="2"/>
  <c r="G28658" i="2"/>
  <c r="G28659" i="2"/>
  <c r="G28660" i="2"/>
  <c r="G28661" i="2"/>
  <c r="G28662" i="2"/>
  <c r="G28663" i="2"/>
  <c r="G28664" i="2"/>
  <c r="G28665" i="2"/>
  <c r="G28666" i="2"/>
  <c r="G28667" i="2"/>
  <c r="G28668" i="2"/>
  <c r="G28669" i="2"/>
  <c r="G28670" i="2"/>
  <c r="G28671" i="2"/>
  <c r="G28672" i="2"/>
  <c r="G28673" i="2"/>
  <c r="G28674" i="2"/>
  <c r="G28675" i="2"/>
  <c r="G28676" i="2"/>
  <c r="G28677" i="2"/>
  <c r="G28678" i="2"/>
  <c r="G28679" i="2"/>
  <c r="G28680" i="2"/>
  <c r="G28681" i="2"/>
  <c r="G28682" i="2"/>
  <c r="G28683" i="2"/>
  <c r="G28684" i="2"/>
  <c r="G28685" i="2"/>
  <c r="G28686" i="2"/>
  <c r="G28687" i="2"/>
  <c r="G28688" i="2"/>
  <c r="G28689" i="2"/>
  <c r="G28690" i="2"/>
  <c r="G28691" i="2"/>
  <c r="G28692" i="2"/>
  <c r="G28693" i="2"/>
  <c r="G28694" i="2"/>
  <c r="G28695" i="2"/>
  <c r="G28696" i="2"/>
  <c r="G28697" i="2"/>
  <c r="G28698" i="2"/>
  <c r="G28699" i="2"/>
  <c r="G28700" i="2"/>
  <c r="G28701" i="2"/>
  <c r="G28702" i="2"/>
  <c r="G28703" i="2"/>
  <c r="G28704" i="2"/>
  <c r="G28705" i="2"/>
  <c r="G28706" i="2"/>
  <c r="G28707" i="2"/>
  <c r="G28708" i="2"/>
  <c r="G28709" i="2"/>
  <c r="G28710" i="2"/>
  <c r="G28711" i="2"/>
  <c r="G28712" i="2"/>
  <c r="G28713" i="2"/>
  <c r="G28714" i="2"/>
  <c r="G28715" i="2"/>
  <c r="G28716" i="2"/>
  <c r="G28717" i="2"/>
  <c r="G28718" i="2"/>
  <c r="G28719" i="2"/>
  <c r="G28720" i="2"/>
  <c r="G28721" i="2"/>
  <c r="G28722" i="2"/>
  <c r="G28723" i="2"/>
  <c r="G28724" i="2"/>
  <c r="G28725" i="2"/>
  <c r="G28726" i="2"/>
  <c r="G28727" i="2"/>
  <c r="G28728" i="2"/>
  <c r="G28729" i="2"/>
  <c r="G28730" i="2"/>
  <c r="G28731" i="2"/>
  <c r="G28732" i="2"/>
  <c r="G28733" i="2"/>
  <c r="G28734" i="2"/>
  <c r="G28735" i="2"/>
  <c r="G28736" i="2"/>
  <c r="G28737" i="2"/>
  <c r="G28738" i="2"/>
  <c r="G28739" i="2"/>
  <c r="G28740" i="2"/>
  <c r="G28741" i="2"/>
  <c r="G28742" i="2"/>
  <c r="G28743" i="2"/>
  <c r="G28744" i="2"/>
  <c r="G28745" i="2"/>
  <c r="G28746" i="2"/>
  <c r="G28747" i="2"/>
  <c r="G28748" i="2"/>
  <c r="G28749" i="2"/>
  <c r="G28750" i="2"/>
  <c r="G28751" i="2"/>
  <c r="G28752" i="2"/>
  <c r="G28753" i="2"/>
  <c r="G28754" i="2"/>
  <c r="G28755" i="2"/>
  <c r="G28756" i="2"/>
  <c r="G28757" i="2"/>
  <c r="G28758" i="2"/>
  <c r="G28759" i="2"/>
  <c r="G28760" i="2"/>
  <c r="G28761" i="2"/>
  <c r="G28762" i="2"/>
  <c r="G28763" i="2"/>
  <c r="G28764" i="2"/>
  <c r="G28765" i="2"/>
  <c r="G28766" i="2"/>
  <c r="G28767" i="2"/>
  <c r="G28768" i="2"/>
  <c r="G28769" i="2"/>
  <c r="G28770" i="2"/>
  <c r="G28771" i="2"/>
  <c r="G28772" i="2"/>
  <c r="G28773" i="2"/>
  <c r="G28774" i="2"/>
  <c r="G28775" i="2"/>
  <c r="G28776" i="2"/>
  <c r="G28777" i="2"/>
  <c r="G28778" i="2"/>
  <c r="G28779" i="2"/>
  <c r="G28780" i="2"/>
  <c r="G28781" i="2"/>
  <c r="G28782" i="2"/>
  <c r="G28783" i="2"/>
  <c r="G28784" i="2"/>
  <c r="G28785" i="2"/>
  <c r="G28786" i="2"/>
  <c r="G28787" i="2"/>
  <c r="G28788" i="2"/>
  <c r="G28789" i="2"/>
  <c r="G28790" i="2"/>
  <c r="G28791" i="2"/>
  <c r="G28792" i="2"/>
  <c r="G28793" i="2"/>
  <c r="G28794" i="2"/>
  <c r="G28795" i="2"/>
  <c r="G28796" i="2"/>
  <c r="G28797" i="2"/>
  <c r="G28798" i="2"/>
  <c r="G28799" i="2"/>
  <c r="G28800" i="2"/>
  <c r="G28801" i="2"/>
  <c r="G28802" i="2"/>
  <c r="G28803" i="2"/>
  <c r="G28804" i="2"/>
  <c r="G28805" i="2"/>
  <c r="G28806" i="2"/>
  <c r="G28807" i="2"/>
  <c r="G28808" i="2"/>
  <c r="G28809" i="2"/>
  <c r="G28810" i="2"/>
  <c r="G28811" i="2"/>
  <c r="G28812" i="2"/>
  <c r="G28813" i="2"/>
  <c r="G28814" i="2"/>
  <c r="G28815" i="2"/>
  <c r="G28816" i="2"/>
  <c r="G28817" i="2"/>
  <c r="G28818" i="2"/>
  <c r="G28819" i="2"/>
  <c r="G28820" i="2"/>
  <c r="G28821" i="2"/>
  <c r="G28822" i="2"/>
  <c r="G28823" i="2"/>
  <c r="G28824" i="2"/>
  <c r="G28825" i="2"/>
  <c r="G28826" i="2"/>
  <c r="G28827" i="2"/>
  <c r="G28828" i="2"/>
  <c r="G28829" i="2"/>
  <c r="G28830" i="2"/>
  <c r="G28831" i="2"/>
  <c r="G28832" i="2"/>
  <c r="G28833" i="2"/>
  <c r="G28834" i="2"/>
  <c r="G28835" i="2"/>
  <c r="G28836" i="2"/>
  <c r="G28837" i="2"/>
  <c r="G28838" i="2"/>
  <c r="G28839" i="2"/>
  <c r="G28840" i="2"/>
  <c r="G28841" i="2"/>
  <c r="G28842" i="2"/>
  <c r="G28843" i="2"/>
  <c r="G28844" i="2"/>
  <c r="G28845" i="2"/>
  <c r="G28846" i="2"/>
  <c r="G28847" i="2"/>
  <c r="G28848" i="2"/>
  <c r="G28849" i="2"/>
  <c r="G28850" i="2"/>
  <c r="G28851" i="2"/>
  <c r="G28852" i="2"/>
  <c r="G28853" i="2"/>
  <c r="G28854" i="2"/>
  <c r="G28855" i="2"/>
  <c r="G28856" i="2"/>
  <c r="G28857" i="2"/>
  <c r="G28858" i="2"/>
  <c r="G28859" i="2"/>
  <c r="G28860" i="2"/>
  <c r="G28861" i="2"/>
  <c r="G28862" i="2"/>
  <c r="G28863" i="2"/>
  <c r="G28864" i="2"/>
  <c r="G28865" i="2"/>
  <c r="G28866" i="2"/>
  <c r="G28867" i="2"/>
  <c r="G28868" i="2"/>
  <c r="G28869" i="2"/>
  <c r="G28870" i="2"/>
  <c r="G28871" i="2"/>
  <c r="G28872" i="2"/>
  <c r="G28873" i="2"/>
  <c r="G28874" i="2"/>
  <c r="G28875" i="2"/>
  <c r="G28876" i="2"/>
  <c r="G28877" i="2"/>
  <c r="G28878" i="2"/>
  <c r="G28879" i="2"/>
  <c r="G28880" i="2"/>
  <c r="G28881" i="2"/>
  <c r="G28882" i="2"/>
  <c r="G28883" i="2"/>
  <c r="G28884" i="2"/>
  <c r="G28885" i="2"/>
  <c r="G28886" i="2"/>
  <c r="G28887" i="2"/>
  <c r="G28888" i="2"/>
  <c r="G28889" i="2"/>
  <c r="G28890" i="2"/>
  <c r="G28891" i="2"/>
  <c r="G28892" i="2"/>
  <c r="G28893" i="2"/>
  <c r="G28894" i="2"/>
  <c r="G28895" i="2"/>
  <c r="G28896" i="2"/>
  <c r="G28897" i="2"/>
  <c r="G28898" i="2"/>
  <c r="G28899" i="2"/>
  <c r="G28900" i="2"/>
  <c r="G28901" i="2"/>
  <c r="G28902" i="2"/>
  <c r="G28903" i="2"/>
  <c r="G28904" i="2"/>
  <c r="G28905" i="2"/>
  <c r="G28906" i="2"/>
  <c r="G28907" i="2"/>
  <c r="G28908" i="2"/>
  <c r="G28909" i="2"/>
  <c r="G28910" i="2"/>
  <c r="G28911" i="2"/>
  <c r="G28912" i="2"/>
  <c r="G28913" i="2"/>
  <c r="G28914" i="2"/>
  <c r="G28915" i="2"/>
  <c r="G28916" i="2"/>
  <c r="G28917" i="2"/>
  <c r="G28918" i="2"/>
  <c r="G28919" i="2"/>
  <c r="G28920" i="2"/>
  <c r="G28921" i="2"/>
  <c r="G28922" i="2"/>
  <c r="G28923" i="2"/>
  <c r="G28924" i="2"/>
  <c r="G28925" i="2"/>
  <c r="G28926" i="2"/>
  <c r="G28927" i="2"/>
  <c r="G28928" i="2"/>
  <c r="G28929" i="2"/>
  <c r="G28930" i="2"/>
  <c r="G28931" i="2"/>
  <c r="G28932" i="2"/>
  <c r="G28933" i="2"/>
  <c r="G28934" i="2"/>
  <c r="G28935" i="2"/>
  <c r="G28936" i="2"/>
  <c r="G28937" i="2"/>
  <c r="G28938" i="2"/>
  <c r="G28939" i="2"/>
  <c r="G28940" i="2"/>
  <c r="G28941" i="2"/>
  <c r="G28942" i="2"/>
  <c r="G28943" i="2"/>
  <c r="G28944" i="2"/>
  <c r="G28945" i="2"/>
  <c r="G28946" i="2"/>
  <c r="G28947" i="2"/>
  <c r="G28948" i="2"/>
  <c r="G28949" i="2"/>
  <c r="G28950" i="2"/>
  <c r="G28951" i="2"/>
  <c r="G28952" i="2"/>
  <c r="G28953" i="2"/>
  <c r="G28954" i="2"/>
  <c r="G28955" i="2"/>
  <c r="G28956" i="2"/>
  <c r="G28957" i="2"/>
  <c r="G28958" i="2"/>
  <c r="G28959" i="2"/>
  <c r="G28960" i="2"/>
  <c r="G28961" i="2"/>
  <c r="G28962" i="2"/>
  <c r="G28963" i="2"/>
  <c r="G28964" i="2"/>
  <c r="G28965" i="2"/>
  <c r="G28966" i="2"/>
  <c r="G28967" i="2"/>
  <c r="G28968" i="2"/>
  <c r="G28969" i="2"/>
  <c r="G28970" i="2"/>
  <c r="G28971" i="2"/>
  <c r="G28972" i="2"/>
  <c r="G28973" i="2"/>
  <c r="G28974" i="2"/>
  <c r="G28975" i="2"/>
  <c r="G28976" i="2"/>
  <c r="G28977" i="2"/>
  <c r="G28978" i="2"/>
  <c r="G28979" i="2"/>
  <c r="G28980" i="2"/>
  <c r="G28981" i="2"/>
  <c r="G28982" i="2"/>
  <c r="G28983" i="2"/>
  <c r="G28984" i="2"/>
  <c r="G28985" i="2"/>
  <c r="G28986" i="2"/>
  <c r="G28987" i="2"/>
  <c r="G28988" i="2"/>
  <c r="G28989" i="2"/>
  <c r="G28990" i="2"/>
  <c r="G28991" i="2"/>
  <c r="G28992" i="2"/>
  <c r="G28993" i="2"/>
  <c r="G28994" i="2"/>
  <c r="G28995" i="2"/>
  <c r="G28996" i="2"/>
  <c r="G28997" i="2"/>
  <c r="G28998" i="2"/>
  <c r="G28999" i="2"/>
  <c r="G29000" i="2"/>
  <c r="G29001" i="2"/>
  <c r="G29002" i="2"/>
  <c r="G29003" i="2"/>
  <c r="G29004" i="2"/>
  <c r="G29005" i="2"/>
  <c r="G29006" i="2"/>
  <c r="G29007" i="2"/>
  <c r="G29008" i="2"/>
  <c r="G29009" i="2"/>
  <c r="G29010" i="2"/>
  <c r="G29011" i="2"/>
  <c r="G29012" i="2"/>
  <c r="G29013" i="2"/>
  <c r="G29014" i="2"/>
  <c r="G29015" i="2"/>
  <c r="G29016" i="2"/>
  <c r="G29017" i="2"/>
  <c r="G29018" i="2"/>
  <c r="G29019" i="2"/>
  <c r="G29020" i="2"/>
  <c r="G29021" i="2"/>
  <c r="G29022" i="2"/>
  <c r="G29023" i="2"/>
  <c r="G29024" i="2"/>
  <c r="G29025" i="2"/>
  <c r="G29026" i="2"/>
  <c r="G29027" i="2"/>
  <c r="G29028" i="2"/>
  <c r="G29029" i="2"/>
  <c r="G29030" i="2"/>
  <c r="G29031" i="2"/>
  <c r="G29032" i="2"/>
  <c r="G29033" i="2"/>
  <c r="G29034" i="2"/>
  <c r="G29035" i="2"/>
  <c r="G29036" i="2"/>
  <c r="G29037" i="2"/>
  <c r="G29038" i="2"/>
  <c r="G29039" i="2"/>
  <c r="G29040" i="2"/>
  <c r="G29041" i="2"/>
  <c r="G29042" i="2"/>
  <c r="G29043" i="2"/>
  <c r="G29044" i="2"/>
  <c r="G29045" i="2"/>
  <c r="G29046" i="2"/>
  <c r="G29047" i="2"/>
  <c r="G29048" i="2"/>
  <c r="G29049" i="2"/>
  <c r="G29050" i="2"/>
  <c r="G29051" i="2"/>
  <c r="G29052" i="2"/>
  <c r="G29053" i="2"/>
  <c r="G29054" i="2"/>
  <c r="G29055" i="2"/>
  <c r="G29056" i="2"/>
  <c r="G29057" i="2"/>
  <c r="G29058" i="2"/>
  <c r="G29059" i="2"/>
  <c r="G29060" i="2"/>
  <c r="G29061" i="2"/>
  <c r="G29062" i="2"/>
  <c r="G29063" i="2"/>
  <c r="G29064" i="2"/>
  <c r="G29065" i="2"/>
  <c r="G29066" i="2"/>
  <c r="G29067" i="2"/>
  <c r="G29068" i="2"/>
  <c r="G29069" i="2"/>
  <c r="G29070" i="2"/>
  <c r="G29071" i="2"/>
  <c r="G29072" i="2"/>
  <c r="G29073" i="2"/>
  <c r="G29074" i="2"/>
  <c r="G29075" i="2"/>
  <c r="G29076" i="2"/>
  <c r="G29077" i="2"/>
  <c r="G29078" i="2"/>
  <c r="G29079" i="2"/>
  <c r="G29080" i="2"/>
  <c r="G29081" i="2"/>
  <c r="G29082" i="2"/>
  <c r="G29083" i="2"/>
  <c r="G29084" i="2"/>
  <c r="G29085" i="2"/>
  <c r="G29086" i="2"/>
  <c r="G29087" i="2"/>
  <c r="G29088" i="2"/>
  <c r="G29089" i="2"/>
  <c r="G29090" i="2"/>
  <c r="G29091" i="2"/>
  <c r="G29092" i="2"/>
  <c r="G29093" i="2"/>
  <c r="G29094" i="2"/>
  <c r="G29095" i="2"/>
  <c r="G29096" i="2"/>
  <c r="G29097" i="2"/>
  <c r="G29098" i="2"/>
  <c r="G29099" i="2"/>
  <c r="G29100" i="2"/>
  <c r="G29101" i="2"/>
  <c r="G29102" i="2"/>
  <c r="G29103" i="2"/>
  <c r="G29104" i="2"/>
  <c r="G29105" i="2"/>
  <c r="G29106" i="2"/>
  <c r="G29107" i="2"/>
  <c r="G29108" i="2"/>
  <c r="G29109" i="2"/>
  <c r="G29110" i="2"/>
  <c r="G29111" i="2"/>
  <c r="G29112" i="2"/>
  <c r="G29113" i="2"/>
  <c r="G29114" i="2"/>
  <c r="G29115" i="2"/>
  <c r="G29116" i="2"/>
  <c r="G29117" i="2"/>
  <c r="G29118" i="2"/>
  <c r="G29119" i="2"/>
  <c r="G29120" i="2"/>
  <c r="G29121" i="2"/>
  <c r="G29122" i="2"/>
  <c r="G29123" i="2"/>
  <c r="G29124" i="2"/>
  <c r="G29125" i="2"/>
  <c r="G29126" i="2"/>
  <c r="G29127" i="2"/>
  <c r="G29128" i="2"/>
  <c r="G29129" i="2"/>
  <c r="G29130" i="2"/>
  <c r="G29131" i="2"/>
  <c r="G29132" i="2"/>
  <c r="G29133" i="2"/>
  <c r="G29134" i="2"/>
  <c r="G29135" i="2"/>
  <c r="G29136" i="2"/>
  <c r="G29137" i="2"/>
  <c r="G29138" i="2"/>
  <c r="G29139" i="2"/>
  <c r="G29140" i="2"/>
  <c r="G29141" i="2"/>
  <c r="G29142" i="2"/>
  <c r="G29143" i="2"/>
  <c r="G29144" i="2"/>
  <c r="G29145" i="2"/>
  <c r="G29146" i="2"/>
  <c r="G29147" i="2"/>
  <c r="G29148" i="2"/>
  <c r="G29149" i="2"/>
  <c r="G29150" i="2"/>
  <c r="G29151" i="2"/>
  <c r="G29152" i="2"/>
  <c r="G29153" i="2"/>
  <c r="G29154" i="2"/>
  <c r="G29155" i="2"/>
  <c r="G29156" i="2"/>
  <c r="G29157" i="2"/>
  <c r="G29158" i="2"/>
  <c r="G29159" i="2"/>
  <c r="G29160" i="2"/>
  <c r="G29161" i="2"/>
  <c r="G29162" i="2"/>
  <c r="G29163" i="2"/>
  <c r="G29164" i="2"/>
  <c r="G29165" i="2"/>
  <c r="G29166" i="2"/>
  <c r="G29167" i="2"/>
  <c r="G29168" i="2"/>
  <c r="G29169" i="2"/>
  <c r="G29170" i="2"/>
  <c r="G29171" i="2"/>
  <c r="G29172" i="2"/>
  <c r="G29173" i="2"/>
  <c r="G29174" i="2"/>
  <c r="G29175" i="2"/>
  <c r="G29176" i="2"/>
  <c r="G29177" i="2"/>
  <c r="G29178" i="2"/>
  <c r="G29179" i="2"/>
  <c r="G29180" i="2"/>
  <c r="G29181" i="2"/>
  <c r="G29182" i="2"/>
  <c r="G29183" i="2"/>
  <c r="G29184" i="2"/>
  <c r="G29185" i="2"/>
  <c r="G29186" i="2"/>
  <c r="G29187" i="2"/>
  <c r="G29188" i="2"/>
  <c r="G29189" i="2"/>
  <c r="G29190" i="2"/>
  <c r="G29191" i="2"/>
  <c r="G29192" i="2"/>
  <c r="G29193" i="2"/>
  <c r="G29194" i="2"/>
  <c r="G29195" i="2"/>
  <c r="G29196" i="2"/>
  <c r="G29197" i="2"/>
  <c r="G29198" i="2"/>
  <c r="G29199" i="2"/>
  <c r="G29200" i="2"/>
  <c r="G29201" i="2"/>
  <c r="G29202" i="2"/>
  <c r="G29203" i="2"/>
  <c r="G29204" i="2"/>
  <c r="G29205" i="2"/>
  <c r="G29206" i="2"/>
  <c r="G29207" i="2"/>
  <c r="G29208" i="2"/>
  <c r="G29209" i="2"/>
  <c r="G29210" i="2"/>
  <c r="G29211" i="2"/>
  <c r="G29212" i="2"/>
  <c r="G29213" i="2"/>
  <c r="G29214" i="2"/>
  <c r="G29215" i="2"/>
  <c r="G29216" i="2"/>
  <c r="G29217" i="2"/>
  <c r="G29218" i="2"/>
  <c r="G29219" i="2"/>
  <c r="G29220" i="2"/>
  <c r="G29221" i="2"/>
  <c r="G29222" i="2"/>
  <c r="G29223" i="2"/>
  <c r="G29224" i="2"/>
  <c r="G29225" i="2"/>
  <c r="G29226" i="2"/>
  <c r="G29227" i="2"/>
  <c r="G29228" i="2"/>
  <c r="G29229" i="2"/>
  <c r="G29230" i="2"/>
  <c r="G29231" i="2"/>
  <c r="G29232" i="2"/>
  <c r="G29233" i="2"/>
  <c r="G29234" i="2"/>
  <c r="G29235" i="2"/>
  <c r="G29236" i="2"/>
  <c r="G29237" i="2"/>
  <c r="G29238" i="2"/>
  <c r="G29239" i="2"/>
  <c r="G29240" i="2"/>
  <c r="G29241" i="2"/>
  <c r="G29242" i="2"/>
  <c r="G29243" i="2"/>
  <c r="G29244" i="2"/>
  <c r="G29245" i="2"/>
  <c r="G29246" i="2"/>
  <c r="G29247" i="2"/>
  <c r="G29248" i="2"/>
  <c r="G29249" i="2"/>
  <c r="G29250" i="2"/>
  <c r="G29251" i="2"/>
  <c r="G29252" i="2"/>
  <c r="G29253" i="2"/>
  <c r="G29254" i="2"/>
  <c r="G29255" i="2"/>
  <c r="G29256" i="2"/>
  <c r="G29257" i="2"/>
  <c r="G29258" i="2"/>
  <c r="G29259" i="2"/>
  <c r="G29260" i="2"/>
  <c r="G29261" i="2"/>
  <c r="G29262" i="2"/>
  <c r="G29263" i="2"/>
  <c r="G29264" i="2"/>
  <c r="G29265" i="2"/>
  <c r="G29266" i="2"/>
  <c r="G29267" i="2"/>
  <c r="G29268" i="2"/>
  <c r="G29269" i="2"/>
  <c r="G29270" i="2"/>
  <c r="G29271" i="2"/>
  <c r="G29272" i="2"/>
  <c r="G29273" i="2"/>
  <c r="G29274" i="2"/>
  <c r="G29275" i="2"/>
  <c r="G29276" i="2"/>
  <c r="G29277" i="2"/>
  <c r="G29278" i="2"/>
  <c r="G29279" i="2"/>
  <c r="G29280" i="2"/>
  <c r="G29281" i="2"/>
  <c r="G29282" i="2"/>
  <c r="G29283" i="2"/>
  <c r="G29284" i="2"/>
  <c r="G29285" i="2"/>
  <c r="G29286" i="2"/>
  <c r="G29287" i="2"/>
  <c r="G29288" i="2"/>
  <c r="G29289" i="2"/>
  <c r="G29290" i="2"/>
  <c r="G29291" i="2"/>
  <c r="G29292" i="2"/>
  <c r="G29293" i="2"/>
  <c r="G29294" i="2"/>
  <c r="G29295" i="2"/>
  <c r="G29296" i="2"/>
  <c r="G29297" i="2"/>
  <c r="G29298" i="2"/>
  <c r="G29299" i="2"/>
  <c r="G29300" i="2"/>
  <c r="G29301" i="2"/>
  <c r="G29302" i="2"/>
  <c r="G29303" i="2"/>
  <c r="G29304" i="2"/>
  <c r="G29305" i="2"/>
  <c r="G29306" i="2"/>
  <c r="G29307" i="2"/>
  <c r="G29308" i="2"/>
  <c r="G29309" i="2"/>
  <c r="G29310" i="2"/>
  <c r="G29311" i="2"/>
  <c r="G29312" i="2"/>
  <c r="G29313" i="2"/>
  <c r="G29314" i="2"/>
  <c r="G29315" i="2"/>
  <c r="G29316" i="2"/>
  <c r="G29317" i="2"/>
  <c r="G29318" i="2"/>
  <c r="G29319" i="2"/>
  <c r="G29320" i="2"/>
  <c r="G29321" i="2"/>
  <c r="G29322" i="2"/>
  <c r="G29323" i="2"/>
  <c r="G29324" i="2"/>
  <c r="G29325" i="2"/>
  <c r="G29326" i="2"/>
  <c r="G29327" i="2"/>
  <c r="G29328" i="2"/>
  <c r="G29329" i="2"/>
  <c r="G29330" i="2"/>
  <c r="G29331" i="2"/>
  <c r="G29332" i="2"/>
  <c r="G29333" i="2"/>
  <c r="G29334" i="2"/>
  <c r="G29335" i="2"/>
  <c r="G29336" i="2"/>
  <c r="G29337" i="2"/>
  <c r="G29338" i="2"/>
  <c r="G29339" i="2"/>
  <c r="G29340" i="2"/>
  <c r="G29341" i="2"/>
  <c r="G29342" i="2"/>
  <c r="G29343" i="2"/>
  <c r="G29344" i="2"/>
  <c r="G29345" i="2"/>
  <c r="G29346" i="2"/>
  <c r="G29347" i="2"/>
  <c r="G29348" i="2"/>
  <c r="G29349" i="2"/>
  <c r="G29350" i="2"/>
  <c r="G29351" i="2"/>
  <c r="G29352" i="2"/>
  <c r="G29353" i="2"/>
  <c r="G29354" i="2"/>
  <c r="G29355" i="2"/>
  <c r="G29356" i="2"/>
  <c r="G29357" i="2"/>
  <c r="G29358" i="2"/>
  <c r="G29359" i="2"/>
  <c r="G29360" i="2"/>
  <c r="G29361" i="2"/>
  <c r="G29362" i="2"/>
  <c r="G29363" i="2"/>
  <c r="G29364" i="2"/>
  <c r="G29365" i="2"/>
  <c r="G29366" i="2"/>
  <c r="G29367" i="2"/>
  <c r="G29368" i="2"/>
  <c r="G29369" i="2"/>
  <c r="G29370" i="2"/>
  <c r="G29371" i="2"/>
  <c r="G29372" i="2"/>
  <c r="G29373" i="2"/>
  <c r="G29374" i="2"/>
  <c r="G29375" i="2"/>
  <c r="G29376" i="2"/>
  <c r="G29377" i="2"/>
  <c r="G29378" i="2"/>
  <c r="G29379" i="2"/>
  <c r="G29380" i="2"/>
  <c r="G29381" i="2"/>
  <c r="G29382" i="2"/>
  <c r="G29383" i="2"/>
  <c r="G29384" i="2"/>
  <c r="G29385" i="2"/>
  <c r="G29386" i="2"/>
  <c r="G29387" i="2"/>
  <c r="G29388" i="2"/>
  <c r="G29389" i="2"/>
  <c r="G29390" i="2"/>
  <c r="G29391" i="2"/>
  <c r="G29392" i="2"/>
  <c r="G29393" i="2"/>
  <c r="G29394" i="2"/>
  <c r="G29395" i="2"/>
  <c r="G29396" i="2"/>
  <c r="G29397" i="2"/>
  <c r="G29398" i="2"/>
  <c r="G29399" i="2"/>
  <c r="G29400" i="2"/>
  <c r="G29401" i="2"/>
  <c r="G29402" i="2"/>
  <c r="G29403" i="2"/>
  <c r="G29404" i="2"/>
  <c r="G29405" i="2"/>
  <c r="G29406" i="2"/>
  <c r="G29407" i="2"/>
  <c r="G29408" i="2"/>
  <c r="G29409" i="2"/>
  <c r="G29410" i="2"/>
  <c r="G29411" i="2"/>
  <c r="G29412" i="2"/>
  <c r="G29413" i="2"/>
  <c r="G29414" i="2"/>
  <c r="G29415" i="2"/>
  <c r="G29416" i="2"/>
  <c r="G29417" i="2"/>
  <c r="G29418" i="2"/>
  <c r="G29419" i="2"/>
  <c r="G29420" i="2"/>
  <c r="G29421" i="2"/>
  <c r="G29422" i="2"/>
  <c r="G29423" i="2"/>
  <c r="G29424" i="2"/>
  <c r="G29425" i="2"/>
  <c r="G29426" i="2"/>
  <c r="G29427" i="2"/>
  <c r="G29428" i="2"/>
  <c r="G29429" i="2"/>
  <c r="G29430" i="2"/>
  <c r="G29431" i="2"/>
  <c r="G29432" i="2"/>
  <c r="G29433" i="2"/>
  <c r="G29434" i="2"/>
  <c r="G29435" i="2"/>
  <c r="G29436" i="2"/>
  <c r="G29437" i="2"/>
  <c r="G29438" i="2"/>
  <c r="G29439" i="2"/>
  <c r="G29440" i="2"/>
  <c r="G29441" i="2"/>
  <c r="G29442" i="2"/>
  <c r="G29443" i="2"/>
  <c r="G29444" i="2"/>
  <c r="G29445" i="2"/>
  <c r="G29446" i="2"/>
  <c r="G29447" i="2"/>
  <c r="G29448" i="2"/>
  <c r="G29449" i="2"/>
  <c r="G29450" i="2"/>
  <c r="G29451" i="2"/>
  <c r="G29452" i="2"/>
  <c r="G29453" i="2"/>
  <c r="G29454" i="2"/>
  <c r="G29455" i="2"/>
  <c r="G29456" i="2"/>
  <c r="G29457" i="2"/>
  <c r="G29458" i="2"/>
  <c r="G29459" i="2"/>
  <c r="G29460" i="2"/>
  <c r="G29461" i="2"/>
  <c r="G29462" i="2"/>
  <c r="G29463" i="2"/>
  <c r="G29464" i="2"/>
  <c r="G29465" i="2"/>
  <c r="G29466" i="2"/>
  <c r="G29467" i="2"/>
  <c r="G29468" i="2"/>
  <c r="G29469" i="2"/>
  <c r="G29470" i="2"/>
  <c r="G29471" i="2"/>
  <c r="G29472" i="2"/>
  <c r="G29473" i="2"/>
  <c r="G29474" i="2"/>
  <c r="G29475" i="2"/>
  <c r="G29476" i="2"/>
  <c r="G29477" i="2"/>
  <c r="G29478" i="2"/>
  <c r="G29479" i="2"/>
  <c r="G29480" i="2"/>
  <c r="G29481" i="2"/>
  <c r="G29482" i="2"/>
  <c r="G29483" i="2"/>
  <c r="G29484" i="2"/>
  <c r="G29485" i="2"/>
  <c r="G29486" i="2"/>
  <c r="G29487" i="2"/>
  <c r="G29488" i="2"/>
  <c r="G29489" i="2"/>
  <c r="G29490" i="2"/>
  <c r="G29491" i="2"/>
  <c r="G29492" i="2"/>
  <c r="G29493" i="2"/>
  <c r="G29494" i="2"/>
  <c r="G29495" i="2"/>
  <c r="G29496" i="2"/>
  <c r="G29497" i="2"/>
  <c r="G29498" i="2"/>
  <c r="G29499" i="2"/>
  <c r="G29500" i="2"/>
  <c r="G29501" i="2"/>
  <c r="G29502" i="2"/>
  <c r="G29503" i="2"/>
  <c r="G29504" i="2"/>
  <c r="G29505" i="2"/>
  <c r="G29506" i="2"/>
  <c r="G29507" i="2"/>
  <c r="G29508" i="2"/>
  <c r="G29509" i="2"/>
  <c r="G29510" i="2"/>
  <c r="G29511" i="2"/>
  <c r="G29512" i="2"/>
  <c r="G29513" i="2"/>
  <c r="G29514" i="2"/>
  <c r="G29515" i="2"/>
  <c r="G29516" i="2"/>
  <c r="G29517" i="2"/>
  <c r="G29518" i="2"/>
  <c r="G29519" i="2"/>
  <c r="G29520" i="2"/>
  <c r="G29521" i="2"/>
  <c r="G29522" i="2"/>
  <c r="G29523" i="2"/>
  <c r="G29524" i="2"/>
  <c r="G29525" i="2"/>
  <c r="G29526" i="2"/>
  <c r="G29527" i="2"/>
  <c r="G29528" i="2"/>
  <c r="G29529" i="2"/>
  <c r="G29530" i="2"/>
  <c r="G29531" i="2"/>
  <c r="G29532" i="2"/>
  <c r="G29533" i="2"/>
  <c r="G29534" i="2"/>
  <c r="G29535" i="2"/>
  <c r="G29536" i="2"/>
  <c r="G29537" i="2"/>
  <c r="G29538" i="2"/>
  <c r="G29539" i="2"/>
  <c r="G29540" i="2"/>
  <c r="G29541" i="2"/>
  <c r="G29542" i="2"/>
  <c r="G29543" i="2"/>
  <c r="G29544" i="2"/>
  <c r="G29545" i="2"/>
  <c r="G29546" i="2"/>
  <c r="G29547" i="2"/>
  <c r="G29548" i="2"/>
  <c r="G29549" i="2"/>
  <c r="G29550" i="2"/>
  <c r="G29551" i="2"/>
  <c r="G29552" i="2"/>
  <c r="G29553" i="2"/>
  <c r="G29554" i="2"/>
  <c r="G29555" i="2"/>
  <c r="G29556" i="2"/>
  <c r="G29557" i="2"/>
  <c r="G29558" i="2"/>
  <c r="G29559" i="2"/>
  <c r="G29560" i="2"/>
  <c r="G29561" i="2"/>
  <c r="G29562" i="2"/>
  <c r="G29563" i="2"/>
  <c r="G29564" i="2"/>
  <c r="G29565" i="2"/>
  <c r="G29566" i="2"/>
  <c r="G29567" i="2"/>
  <c r="G29568" i="2"/>
  <c r="G29569" i="2"/>
  <c r="G29570" i="2"/>
  <c r="G29571" i="2"/>
  <c r="G29572" i="2"/>
  <c r="G29573" i="2"/>
  <c r="G29574" i="2"/>
  <c r="G29575" i="2"/>
  <c r="G29576" i="2"/>
  <c r="G29577" i="2"/>
  <c r="G29578" i="2"/>
  <c r="G29579" i="2"/>
  <c r="G29580" i="2"/>
  <c r="G29581" i="2"/>
  <c r="G29582" i="2"/>
  <c r="G29583" i="2"/>
  <c r="G29584" i="2"/>
  <c r="G29585" i="2"/>
  <c r="G29586" i="2"/>
  <c r="G29587" i="2"/>
  <c r="G29588" i="2"/>
  <c r="G29589" i="2"/>
  <c r="G29590" i="2"/>
  <c r="G29591" i="2"/>
  <c r="G29592" i="2"/>
  <c r="G29593" i="2"/>
  <c r="G29594" i="2"/>
  <c r="G29595" i="2"/>
  <c r="G29596" i="2"/>
  <c r="G29597" i="2"/>
  <c r="G29598" i="2"/>
  <c r="G29599" i="2"/>
  <c r="G29600" i="2"/>
  <c r="G29601" i="2"/>
  <c r="G29602" i="2"/>
  <c r="G29603" i="2"/>
  <c r="G29604" i="2"/>
  <c r="G29605" i="2"/>
  <c r="G29606" i="2"/>
  <c r="G29607" i="2"/>
  <c r="G29608" i="2"/>
  <c r="G29609" i="2"/>
  <c r="G29610" i="2"/>
  <c r="G29611" i="2"/>
  <c r="G29612" i="2"/>
  <c r="G29613" i="2"/>
  <c r="G29614" i="2"/>
  <c r="G29615" i="2"/>
  <c r="G29616" i="2"/>
  <c r="G29617" i="2"/>
  <c r="G29618" i="2"/>
  <c r="G29619" i="2"/>
  <c r="G29620" i="2"/>
  <c r="G29621" i="2"/>
  <c r="G29622" i="2"/>
  <c r="G29623" i="2"/>
  <c r="G29624" i="2"/>
  <c r="G29625" i="2"/>
  <c r="G29626" i="2"/>
  <c r="G29627" i="2"/>
  <c r="G29628" i="2"/>
  <c r="G29629" i="2"/>
  <c r="G29630" i="2"/>
  <c r="G29631" i="2"/>
  <c r="G29632" i="2"/>
  <c r="G29633" i="2"/>
  <c r="G29634" i="2"/>
  <c r="G29635" i="2"/>
  <c r="G29636" i="2"/>
  <c r="G29637" i="2"/>
  <c r="G29638" i="2"/>
  <c r="G29639" i="2"/>
  <c r="G29640" i="2"/>
  <c r="G29641" i="2"/>
  <c r="G29642" i="2"/>
  <c r="G29643" i="2"/>
  <c r="G29644" i="2"/>
  <c r="G29645" i="2"/>
  <c r="G29646" i="2"/>
  <c r="G29647" i="2"/>
  <c r="G29648" i="2"/>
  <c r="G29649" i="2"/>
  <c r="G29650" i="2"/>
  <c r="G29651" i="2"/>
  <c r="G29652" i="2"/>
  <c r="G29653" i="2"/>
  <c r="G29654" i="2"/>
  <c r="G29655" i="2"/>
  <c r="G29656" i="2"/>
  <c r="G29657" i="2"/>
  <c r="G29658" i="2"/>
  <c r="G29659" i="2"/>
  <c r="G29660" i="2"/>
  <c r="G29661" i="2"/>
  <c r="G29662" i="2"/>
  <c r="G29663" i="2"/>
  <c r="G29664" i="2"/>
  <c r="G29665" i="2"/>
  <c r="G29666" i="2"/>
  <c r="G29667" i="2"/>
  <c r="G29668" i="2"/>
  <c r="G29669" i="2"/>
  <c r="G29670" i="2"/>
  <c r="G29671" i="2"/>
  <c r="G29672" i="2"/>
  <c r="G29673" i="2"/>
  <c r="G29674" i="2"/>
  <c r="G29675" i="2"/>
  <c r="G29676" i="2"/>
  <c r="G29677" i="2"/>
  <c r="G29678" i="2"/>
  <c r="G29679" i="2"/>
  <c r="G29680" i="2"/>
  <c r="G29681" i="2"/>
  <c r="G29682" i="2"/>
  <c r="G29683" i="2"/>
  <c r="G29684" i="2"/>
  <c r="G29685" i="2"/>
  <c r="G29686" i="2"/>
  <c r="G29687" i="2"/>
  <c r="G29688" i="2"/>
  <c r="G29689" i="2"/>
  <c r="G29690" i="2"/>
  <c r="G29691" i="2"/>
  <c r="G29692" i="2"/>
  <c r="G29693" i="2"/>
  <c r="G29694" i="2"/>
  <c r="G29695" i="2"/>
  <c r="G29696" i="2"/>
  <c r="G29697" i="2"/>
  <c r="G29698" i="2"/>
  <c r="G29699" i="2"/>
  <c r="G29700" i="2"/>
  <c r="G29701" i="2"/>
  <c r="G29702" i="2"/>
  <c r="G29703" i="2"/>
  <c r="G29704" i="2"/>
  <c r="G29705" i="2"/>
  <c r="G29706" i="2"/>
  <c r="G29707" i="2"/>
  <c r="G29708" i="2"/>
  <c r="G29709" i="2"/>
  <c r="G29710" i="2"/>
  <c r="G29711" i="2"/>
  <c r="G29712" i="2"/>
  <c r="G29713" i="2"/>
  <c r="G29714" i="2"/>
  <c r="G29715" i="2"/>
  <c r="G29716" i="2"/>
  <c r="G29717" i="2"/>
  <c r="G29718" i="2"/>
  <c r="G29719" i="2"/>
  <c r="G29720" i="2"/>
  <c r="G29721" i="2"/>
  <c r="G29722" i="2"/>
  <c r="G29723" i="2"/>
  <c r="G29724" i="2"/>
  <c r="G29725" i="2"/>
  <c r="G29726" i="2"/>
  <c r="G29727" i="2"/>
  <c r="G29728" i="2"/>
  <c r="G29729" i="2"/>
  <c r="G29730" i="2"/>
  <c r="G29731" i="2"/>
  <c r="G29732" i="2"/>
  <c r="G29733" i="2"/>
  <c r="G29734" i="2"/>
  <c r="G29735" i="2"/>
  <c r="G29736" i="2"/>
  <c r="G29737" i="2"/>
  <c r="G29738" i="2"/>
  <c r="G29739" i="2"/>
  <c r="G29740" i="2"/>
  <c r="G29741" i="2"/>
  <c r="G29742" i="2"/>
  <c r="G29743" i="2"/>
  <c r="G29744" i="2"/>
  <c r="G29745" i="2"/>
  <c r="G29746" i="2"/>
  <c r="G29747" i="2"/>
  <c r="G29748" i="2"/>
  <c r="G29749" i="2"/>
  <c r="G29750" i="2"/>
  <c r="G29751" i="2"/>
  <c r="G29752" i="2"/>
  <c r="G29753" i="2"/>
  <c r="G29754" i="2"/>
  <c r="G29755" i="2"/>
  <c r="G29756" i="2"/>
  <c r="G29757" i="2"/>
  <c r="G29758" i="2"/>
  <c r="G29759" i="2"/>
  <c r="G29760" i="2"/>
  <c r="G29761" i="2"/>
  <c r="G29762" i="2"/>
  <c r="G29763" i="2"/>
  <c r="G29764" i="2"/>
  <c r="G29765" i="2"/>
  <c r="G29766" i="2"/>
  <c r="G29767" i="2"/>
  <c r="G29768" i="2"/>
  <c r="G29769" i="2"/>
  <c r="G29770" i="2"/>
  <c r="G29771" i="2"/>
  <c r="G29772" i="2"/>
  <c r="G29773" i="2"/>
  <c r="G29774" i="2"/>
  <c r="G29775" i="2"/>
  <c r="G29776" i="2"/>
  <c r="G29777" i="2"/>
  <c r="G29778" i="2"/>
  <c r="G29779" i="2"/>
  <c r="G29780" i="2"/>
  <c r="G29781" i="2"/>
  <c r="G29782" i="2"/>
  <c r="G29783" i="2"/>
  <c r="G29784" i="2"/>
  <c r="G29785" i="2"/>
  <c r="G29786" i="2"/>
  <c r="G29787" i="2"/>
  <c r="G29788" i="2"/>
  <c r="G29789" i="2"/>
  <c r="G29790" i="2"/>
  <c r="G29791" i="2"/>
  <c r="G29792" i="2"/>
  <c r="G29793" i="2"/>
  <c r="G29794" i="2"/>
  <c r="G29795" i="2"/>
  <c r="G29796" i="2"/>
  <c r="G29797" i="2"/>
  <c r="G29798" i="2"/>
  <c r="G29799" i="2"/>
  <c r="G29800" i="2"/>
  <c r="G29801" i="2"/>
  <c r="G29802" i="2"/>
  <c r="G29803" i="2"/>
  <c r="G29804" i="2"/>
  <c r="G29805" i="2"/>
  <c r="G29806" i="2"/>
  <c r="G29807" i="2"/>
  <c r="G29808" i="2"/>
  <c r="G29809" i="2"/>
  <c r="G29810" i="2"/>
  <c r="G29811" i="2"/>
  <c r="G29812" i="2"/>
  <c r="G29813" i="2"/>
  <c r="G29814" i="2"/>
  <c r="G29815" i="2"/>
  <c r="G29816" i="2"/>
  <c r="G29817" i="2"/>
  <c r="G29818" i="2"/>
  <c r="G29819" i="2"/>
  <c r="G29820" i="2"/>
  <c r="G29821" i="2"/>
  <c r="G29822" i="2"/>
  <c r="G29823" i="2"/>
  <c r="G29824" i="2"/>
  <c r="G29825" i="2"/>
  <c r="G29826" i="2"/>
  <c r="G29827" i="2"/>
  <c r="G29828" i="2"/>
  <c r="G29829" i="2"/>
  <c r="G29830" i="2"/>
  <c r="G29831" i="2"/>
  <c r="G29832" i="2"/>
  <c r="G29833" i="2"/>
  <c r="G29834" i="2"/>
  <c r="G29835" i="2"/>
  <c r="G29836" i="2"/>
  <c r="G29837" i="2"/>
  <c r="G29838" i="2"/>
  <c r="G29839" i="2"/>
  <c r="G29840" i="2"/>
  <c r="G29841" i="2"/>
  <c r="G29842" i="2"/>
  <c r="G29843" i="2"/>
  <c r="G29844" i="2"/>
  <c r="G29845" i="2"/>
  <c r="G29846" i="2"/>
  <c r="G29847" i="2"/>
  <c r="G29848" i="2"/>
  <c r="G29849" i="2"/>
  <c r="G29850" i="2"/>
  <c r="G29851" i="2"/>
  <c r="G29852" i="2"/>
  <c r="G29853" i="2"/>
  <c r="G29854" i="2"/>
  <c r="G29855" i="2"/>
  <c r="G29856" i="2"/>
  <c r="G29857" i="2"/>
  <c r="G29858" i="2"/>
  <c r="G29859" i="2"/>
  <c r="G29860" i="2"/>
  <c r="G29861" i="2"/>
  <c r="G29862" i="2"/>
  <c r="G29863" i="2"/>
  <c r="G29864" i="2"/>
  <c r="G29865" i="2"/>
  <c r="G29866" i="2"/>
  <c r="G29867" i="2"/>
  <c r="G29868" i="2"/>
  <c r="G29869" i="2"/>
  <c r="G29870" i="2"/>
  <c r="G29871" i="2"/>
  <c r="G29872" i="2"/>
  <c r="G29873" i="2"/>
  <c r="G29874" i="2"/>
  <c r="G29875" i="2"/>
  <c r="G29876" i="2"/>
  <c r="G29877" i="2"/>
  <c r="G29878" i="2"/>
  <c r="G29879" i="2"/>
  <c r="G29880" i="2"/>
  <c r="G29881" i="2"/>
  <c r="G29882" i="2"/>
  <c r="G29883" i="2"/>
  <c r="G29884" i="2"/>
  <c r="G29885" i="2"/>
  <c r="G29886" i="2"/>
  <c r="G29887" i="2"/>
  <c r="G29888" i="2"/>
  <c r="G29889" i="2"/>
  <c r="G29890" i="2"/>
  <c r="G29891" i="2"/>
  <c r="G29892" i="2"/>
  <c r="G29893" i="2"/>
  <c r="G29894" i="2"/>
  <c r="G29895" i="2"/>
  <c r="G29896" i="2"/>
  <c r="G29897" i="2"/>
  <c r="G29898" i="2"/>
  <c r="G29899" i="2"/>
  <c r="G29900" i="2"/>
  <c r="G29901" i="2"/>
  <c r="G29902" i="2"/>
  <c r="G29903" i="2"/>
  <c r="G29904" i="2"/>
  <c r="G29905" i="2"/>
  <c r="G29906" i="2"/>
  <c r="G29907" i="2"/>
  <c r="G29908" i="2"/>
  <c r="G29909" i="2"/>
  <c r="G29910" i="2"/>
  <c r="G29911" i="2"/>
  <c r="G29912" i="2"/>
  <c r="G29913" i="2"/>
  <c r="G29914" i="2"/>
  <c r="G29915" i="2"/>
  <c r="G29916" i="2"/>
  <c r="G29917" i="2"/>
  <c r="G29918" i="2"/>
  <c r="G29919" i="2"/>
  <c r="G29920" i="2"/>
  <c r="G29921" i="2"/>
  <c r="G29922" i="2"/>
  <c r="G29923" i="2"/>
  <c r="G29924" i="2"/>
  <c r="G29925" i="2"/>
  <c r="G29926" i="2"/>
  <c r="G29927" i="2"/>
  <c r="G29928" i="2"/>
  <c r="G29929" i="2"/>
  <c r="G29930" i="2"/>
  <c r="G29931" i="2"/>
  <c r="G29932" i="2"/>
  <c r="G29933" i="2"/>
  <c r="G29934" i="2"/>
  <c r="G29935" i="2"/>
  <c r="G29936" i="2"/>
  <c r="G29937" i="2"/>
  <c r="G29938" i="2"/>
  <c r="G29939" i="2"/>
  <c r="G29940" i="2"/>
  <c r="G29941" i="2"/>
  <c r="G29942" i="2"/>
  <c r="G29943" i="2"/>
  <c r="G29944" i="2"/>
  <c r="G29945" i="2"/>
  <c r="G29946" i="2"/>
  <c r="G29947" i="2"/>
  <c r="G29948" i="2"/>
  <c r="G29949" i="2"/>
  <c r="G29950" i="2"/>
  <c r="G29951" i="2"/>
  <c r="G29952" i="2"/>
  <c r="G29953" i="2"/>
  <c r="G29954" i="2"/>
  <c r="G29955" i="2"/>
  <c r="G29956" i="2"/>
  <c r="G29957" i="2"/>
  <c r="G29958" i="2"/>
  <c r="G29959" i="2"/>
  <c r="G29960" i="2"/>
  <c r="G29961" i="2"/>
  <c r="G29962" i="2"/>
  <c r="G29963" i="2"/>
  <c r="G29964" i="2"/>
  <c r="G29965" i="2"/>
  <c r="G29966" i="2"/>
  <c r="G29967" i="2"/>
  <c r="G29968" i="2"/>
  <c r="G29969" i="2"/>
  <c r="G29970" i="2"/>
  <c r="G29971" i="2"/>
  <c r="G29972" i="2"/>
  <c r="G29973" i="2"/>
  <c r="G29974" i="2"/>
  <c r="G29975" i="2"/>
  <c r="G29976" i="2"/>
  <c r="G29977" i="2"/>
  <c r="G29978" i="2"/>
  <c r="G29979" i="2"/>
  <c r="G29980" i="2"/>
  <c r="G29981" i="2"/>
  <c r="G29982" i="2"/>
  <c r="G29983" i="2"/>
  <c r="G29984" i="2"/>
  <c r="G29985" i="2"/>
  <c r="G29986" i="2"/>
  <c r="G29987" i="2"/>
  <c r="G29988" i="2"/>
  <c r="G29989" i="2"/>
  <c r="G29990" i="2"/>
  <c r="G29991" i="2"/>
  <c r="G29992" i="2"/>
  <c r="G29993" i="2"/>
  <c r="G29994" i="2"/>
  <c r="G29995" i="2"/>
  <c r="G29996" i="2"/>
  <c r="G29997" i="2"/>
  <c r="G29998" i="2"/>
  <c r="G29999" i="2"/>
  <c r="G30000" i="2"/>
  <c r="G30001" i="2"/>
  <c r="G30002" i="2"/>
  <c r="G30003" i="2"/>
  <c r="G30004" i="2"/>
  <c r="G30005" i="2"/>
  <c r="G30006" i="2"/>
  <c r="G30007" i="2"/>
  <c r="G30008" i="2"/>
  <c r="G30009" i="2"/>
  <c r="G30010" i="2"/>
  <c r="G30011" i="2"/>
  <c r="G30012" i="2"/>
  <c r="G30013" i="2"/>
  <c r="G30014" i="2"/>
  <c r="G30015" i="2"/>
  <c r="G30016" i="2"/>
  <c r="G30017" i="2"/>
  <c r="G30018" i="2"/>
  <c r="G30019" i="2"/>
  <c r="G30020" i="2"/>
  <c r="G30021" i="2"/>
  <c r="G30022" i="2"/>
  <c r="G30023" i="2"/>
  <c r="G30024" i="2"/>
  <c r="G30025" i="2"/>
  <c r="G30026" i="2"/>
  <c r="G30027" i="2"/>
  <c r="G30028" i="2"/>
  <c r="G30029" i="2"/>
  <c r="G30030" i="2"/>
  <c r="G30031" i="2"/>
  <c r="G30032" i="2"/>
  <c r="G30033" i="2"/>
  <c r="G30034" i="2"/>
  <c r="G30035" i="2"/>
  <c r="G30036" i="2"/>
  <c r="G30037" i="2"/>
  <c r="G30038" i="2"/>
  <c r="G30039" i="2"/>
  <c r="G30040" i="2"/>
  <c r="G30041" i="2"/>
  <c r="G30042" i="2"/>
  <c r="G30043" i="2"/>
  <c r="G30044" i="2"/>
  <c r="G30045" i="2"/>
  <c r="G30046" i="2"/>
  <c r="G30047" i="2"/>
  <c r="G30048" i="2"/>
  <c r="G30049" i="2"/>
  <c r="G30050" i="2"/>
  <c r="G30051" i="2"/>
  <c r="G30052" i="2"/>
  <c r="G30053" i="2"/>
  <c r="G30054" i="2"/>
  <c r="G30055" i="2"/>
  <c r="G30056" i="2"/>
  <c r="G30057" i="2"/>
  <c r="G30058" i="2"/>
  <c r="G30059" i="2"/>
  <c r="G30060" i="2"/>
  <c r="G30061" i="2"/>
  <c r="G30062" i="2"/>
  <c r="G30063" i="2"/>
  <c r="G30064" i="2"/>
  <c r="G30065" i="2"/>
  <c r="G30066" i="2"/>
  <c r="G30067" i="2"/>
  <c r="G30068" i="2"/>
  <c r="G30069" i="2"/>
  <c r="G30070" i="2"/>
  <c r="G30071" i="2"/>
  <c r="G30072" i="2"/>
  <c r="G30073" i="2"/>
  <c r="G30074" i="2"/>
  <c r="G30075" i="2"/>
  <c r="G30076" i="2"/>
  <c r="G30077" i="2"/>
  <c r="G30078" i="2"/>
  <c r="G30079" i="2"/>
  <c r="G30080" i="2"/>
  <c r="G30081" i="2"/>
  <c r="G30082" i="2"/>
  <c r="G30083" i="2"/>
  <c r="G30084" i="2"/>
  <c r="G30085" i="2"/>
  <c r="G30086" i="2"/>
  <c r="G30087" i="2"/>
  <c r="G30088" i="2"/>
  <c r="G30089" i="2"/>
  <c r="G30090" i="2"/>
  <c r="G30091" i="2"/>
  <c r="G30092" i="2"/>
  <c r="G30093" i="2"/>
  <c r="G30094" i="2"/>
  <c r="G30095" i="2"/>
  <c r="G30096" i="2"/>
  <c r="G30097" i="2"/>
  <c r="G30098" i="2"/>
  <c r="G30099" i="2"/>
  <c r="G30100" i="2"/>
  <c r="G30101" i="2"/>
  <c r="G30102" i="2"/>
  <c r="G30103" i="2"/>
  <c r="G30104" i="2"/>
  <c r="G30105" i="2"/>
  <c r="G30106" i="2"/>
  <c r="G30107" i="2"/>
  <c r="G30108" i="2"/>
  <c r="G30109" i="2"/>
  <c r="G30110" i="2"/>
  <c r="G30111" i="2"/>
  <c r="G30112" i="2"/>
  <c r="G30113" i="2"/>
  <c r="G30114" i="2"/>
  <c r="G30115" i="2"/>
  <c r="G30116" i="2"/>
  <c r="G30117" i="2"/>
  <c r="G30118" i="2"/>
  <c r="G30119" i="2"/>
  <c r="G30120" i="2"/>
  <c r="G30121" i="2"/>
  <c r="G30122" i="2"/>
  <c r="G30123" i="2"/>
  <c r="G30124" i="2"/>
  <c r="G30125" i="2"/>
  <c r="G30126" i="2"/>
  <c r="G30127" i="2"/>
  <c r="G30128" i="2"/>
  <c r="G30129" i="2"/>
  <c r="G30130" i="2"/>
  <c r="G30131" i="2"/>
  <c r="G30132" i="2"/>
  <c r="G30133" i="2"/>
  <c r="G30134" i="2"/>
  <c r="G30135" i="2"/>
  <c r="G30136" i="2"/>
  <c r="G30137" i="2"/>
  <c r="G30138" i="2"/>
  <c r="G30139" i="2"/>
  <c r="G30140" i="2"/>
  <c r="G30141" i="2"/>
  <c r="G30142" i="2"/>
  <c r="G30143" i="2"/>
  <c r="G30144" i="2"/>
  <c r="G30145" i="2"/>
  <c r="G30146" i="2"/>
  <c r="G30147" i="2"/>
  <c r="G30148" i="2"/>
  <c r="G30149" i="2"/>
  <c r="G30150" i="2"/>
  <c r="G30151" i="2"/>
  <c r="G30152" i="2"/>
  <c r="G30153" i="2"/>
  <c r="G30154" i="2"/>
  <c r="G30155" i="2"/>
  <c r="G30156" i="2"/>
  <c r="G30157" i="2"/>
  <c r="G30158" i="2"/>
  <c r="G30159" i="2"/>
  <c r="G30160" i="2"/>
  <c r="G30161" i="2"/>
  <c r="G30162" i="2"/>
  <c r="G30163" i="2"/>
  <c r="G30164" i="2"/>
  <c r="G30165" i="2"/>
  <c r="G30166" i="2"/>
  <c r="G30167" i="2"/>
  <c r="G30168" i="2"/>
  <c r="G30169" i="2"/>
  <c r="G30170" i="2"/>
  <c r="G30171" i="2"/>
  <c r="G30172" i="2"/>
  <c r="G30173" i="2"/>
  <c r="G30174" i="2"/>
  <c r="G30175" i="2"/>
  <c r="G30176" i="2"/>
  <c r="G30177" i="2"/>
  <c r="G30178" i="2"/>
  <c r="G30179" i="2"/>
  <c r="G30180" i="2"/>
  <c r="G30181" i="2"/>
  <c r="G30182" i="2"/>
  <c r="G30183" i="2"/>
  <c r="G30184" i="2"/>
  <c r="G30185" i="2"/>
  <c r="G30186" i="2"/>
  <c r="G30187" i="2"/>
  <c r="G30188" i="2"/>
  <c r="G30189" i="2"/>
  <c r="G30190" i="2"/>
  <c r="G30191" i="2"/>
  <c r="G30192" i="2"/>
  <c r="G30193" i="2"/>
  <c r="G30194" i="2"/>
  <c r="G30195" i="2"/>
  <c r="G30196" i="2"/>
  <c r="G30197" i="2"/>
  <c r="G30198" i="2"/>
  <c r="G30199" i="2"/>
  <c r="G30200" i="2"/>
  <c r="G30201" i="2"/>
  <c r="G30202" i="2"/>
  <c r="G30203" i="2"/>
  <c r="G30204" i="2"/>
  <c r="G30205" i="2"/>
  <c r="G30206" i="2"/>
  <c r="G30207" i="2"/>
  <c r="G30208" i="2"/>
  <c r="G30209" i="2"/>
  <c r="G30210" i="2"/>
  <c r="G30211" i="2"/>
  <c r="G30212" i="2"/>
  <c r="G30213" i="2"/>
  <c r="G30214" i="2"/>
  <c r="G30215" i="2"/>
  <c r="G30216" i="2"/>
  <c r="G30217" i="2"/>
  <c r="G30218" i="2"/>
  <c r="G30219" i="2"/>
  <c r="G30220" i="2"/>
  <c r="G30221" i="2"/>
  <c r="G30222" i="2"/>
  <c r="G30223" i="2"/>
  <c r="G30224" i="2"/>
  <c r="G30225" i="2"/>
  <c r="G30226" i="2"/>
  <c r="G30227" i="2"/>
  <c r="G30228" i="2"/>
  <c r="G30229" i="2"/>
  <c r="G30230" i="2"/>
  <c r="G30231" i="2"/>
  <c r="G30232" i="2"/>
  <c r="G30233" i="2"/>
  <c r="G30234" i="2"/>
  <c r="G30235" i="2"/>
  <c r="G30236" i="2"/>
  <c r="G30237" i="2"/>
  <c r="G30238" i="2"/>
  <c r="G30239" i="2"/>
  <c r="G30240" i="2"/>
  <c r="G30241" i="2"/>
  <c r="G30242" i="2"/>
  <c r="G30243" i="2"/>
  <c r="G30244" i="2"/>
  <c r="G30245" i="2"/>
  <c r="G30246" i="2"/>
  <c r="G30247" i="2"/>
  <c r="G30248" i="2"/>
  <c r="G30249" i="2"/>
  <c r="G30250" i="2"/>
  <c r="G30251" i="2"/>
  <c r="G30252" i="2"/>
  <c r="G30253" i="2"/>
  <c r="G30254" i="2"/>
  <c r="G30255" i="2"/>
  <c r="G30256" i="2"/>
  <c r="G30257" i="2"/>
  <c r="G30258" i="2"/>
  <c r="G30259" i="2"/>
  <c r="G30260" i="2"/>
  <c r="G30261" i="2"/>
  <c r="G30262" i="2"/>
  <c r="G30263" i="2"/>
  <c r="G30264" i="2"/>
  <c r="G30265" i="2"/>
  <c r="G30266" i="2"/>
  <c r="G30267" i="2"/>
  <c r="G30268" i="2"/>
  <c r="G30269" i="2"/>
  <c r="G30270" i="2"/>
  <c r="G30271" i="2"/>
  <c r="G30272" i="2"/>
  <c r="G30273" i="2"/>
  <c r="G30274" i="2"/>
  <c r="G30275" i="2"/>
  <c r="G30276" i="2"/>
  <c r="G30277" i="2"/>
  <c r="G30278" i="2"/>
  <c r="G30279" i="2"/>
  <c r="G30280" i="2"/>
  <c r="G30281" i="2"/>
  <c r="G30282" i="2"/>
  <c r="G30283" i="2"/>
  <c r="G30284" i="2"/>
  <c r="G30285" i="2"/>
  <c r="G30286" i="2"/>
  <c r="G30287" i="2"/>
  <c r="G30288" i="2"/>
  <c r="G30289" i="2"/>
  <c r="G30290" i="2"/>
  <c r="G30291" i="2"/>
  <c r="G30292" i="2"/>
  <c r="G30293" i="2"/>
  <c r="G30294" i="2"/>
  <c r="G30295" i="2"/>
  <c r="G30296" i="2"/>
  <c r="G30297" i="2"/>
  <c r="G30298" i="2"/>
  <c r="G30299" i="2"/>
  <c r="G30300" i="2"/>
  <c r="G30301" i="2"/>
  <c r="G30302" i="2"/>
  <c r="G30303" i="2"/>
  <c r="G30304" i="2"/>
  <c r="G30305" i="2"/>
  <c r="G30306" i="2"/>
  <c r="G30307" i="2"/>
  <c r="G30308" i="2"/>
  <c r="G30309" i="2"/>
  <c r="G30310" i="2"/>
  <c r="G30311" i="2"/>
  <c r="G30312" i="2"/>
  <c r="G30313" i="2"/>
  <c r="G30314" i="2"/>
  <c r="G30315" i="2"/>
  <c r="G30316" i="2"/>
  <c r="G30317" i="2"/>
  <c r="G30318" i="2"/>
  <c r="G30319" i="2"/>
  <c r="G30320" i="2"/>
  <c r="G30321" i="2"/>
  <c r="G30322" i="2"/>
  <c r="G30323" i="2"/>
  <c r="G30324" i="2"/>
  <c r="G30325" i="2"/>
  <c r="G30326" i="2"/>
  <c r="G30327" i="2"/>
  <c r="G30328" i="2"/>
  <c r="G30329" i="2"/>
  <c r="G30330" i="2"/>
  <c r="G30331" i="2"/>
  <c r="G30332" i="2"/>
  <c r="G30333" i="2"/>
  <c r="G30334" i="2"/>
  <c r="G30335" i="2"/>
  <c r="G30336" i="2"/>
  <c r="G30337" i="2"/>
  <c r="G30338" i="2"/>
  <c r="G30339" i="2"/>
  <c r="G30340" i="2"/>
  <c r="G30341" i="2"/>
  <c r="G30342" i="2"/>
  <c r="G30343" i="2"/>
  <c r="G30344" i="2"/>
  <c r="G30345" i="2"/>
  <c r="G30346" i="2"/>
  <c r="G30347" i="2"/>
  <c r="G30348" i="2"/>
  <c r="G30349" i="2"/>
  <c r="G30350" i="2"/>
  <c r="G30351" i="2"/>
  <c r="G30352" i="2"/>
  <c r="G30353" i="2"/>
  <c r="G30354" i="2"/>
  <c r="G30355" i="2"/>
  <c r="G30356" i="2"/>
  <c r="G30357" i="2"/>
  <c r="G30358" i="2"/>
  <c r="G30359" i="2"/>
  <c r="G30360" i="2"/>
  <c r="G30361" i="2"/>
  <c r="G30362" i="2"/>
  <c r="G30363" i="2"/>
  <c r="G30364" i="2"/>
  <c r="G30365" i="2"/>
  <c r="G30366" i="2"/>
  <c r="G30367" i="2"/>
  <c r="G30368" i="2"/>
  <c r="G30369" i="2"/>
  <c r="G30370" i="2"/>
  <c r="G30371" i="2"/>
  <c r="G30372" i="2"/>
  <c r="G30373" i="2"/>
  <c r="G30374" i="2"/>
  <c r="G30375" i="2"/>
  <c r="G30376" i="2"/>
  <c r="G30377" i="2"/>
  <c r="G30378" i="2"/>
  <c r="G30379" i="2"/>
  <c r="G30380" i="2"/>
  <c r="G30381" i="2"/>
  <c r="G30382" i="2"/>
  <c r="G30383" i="2"/>
  <c r="G30384" i="2"/>
  <c r="G30385" i="2"/>
  <c r="G30386" i="2"/>
  <c r="G30387" i="2"/>
  <c r="G30388" i="2"/>
  <c r="G30389" i="2"/>
  <c r="G30390" i="2"/>
  <c r="G30391" i="2"/>
  <c r="G30392" i="2"/>
  <c r="G30393" i="2"/>
  <c r="G30394" i="2"/>
  <c r="G30395" i="2"/>
  <c r="G30396" i="2"/>
  <c r="G30397" i="2"/>
  <c r="G30398" i="2"/>
  <c r="G30399" i="2"/>
  <c r="G30400" i="2"/>
  <c r="G30401" i="2"/>
  <c r="G30402" i="2"/>
  <c r="G30403" i="2"/>
  <c r="G30404" i="2"/>
  <c r="G30405" i="2"/>
  <c r="G30406" i="2"/>
  <c r="G30407" i="2"/>
  <c r="G30408" i="2"/>
  <c r="G30409" i="2"/>
  <c r="G30410" i="2"/>
  <c r="G30411" i="2"/>
  <c r="G30412" i="2"/>
  <c r="G30413" i="2"/>
  <c r="G30414" i="2"/>
  <c r="G30415" i="2"/>
  <c r="G30416" i="2"/>
  <c r="G30417" i="2"/>
  <c r="G30418" i="2"/>
  <c r="G30419" i="2"/>
  <c r="G30420" i="2"/>
  <c r="G30421" i="2"/>
  <c r="G30422" i="2"/>
  <c r="G30423" i="2"/>
  <c r="G30424" i="2"/>
  <c r="G30425" i="2"/>
  <c r="G30426" i="2"/>
  <c r="G30427" i="2"/>
  <c r="G30428" i="2"/>
  <c r="G30429" i="2"/>
  <c r="G30430" i="2"/>
  <c r="G30431" i="2"/>
  <c r="G30432" i="2"/>
  <c r="G30433" i="2"/>
  <c r="G30434" i="2"/>
  <c r="G30435" i="2"/>
  <c r="G30436" i="2"/>
  <c r="G30437" i="2"/>
  <c r="G30438" i="2"/>
  <c r="G30439" i="2"/>
  <c r="G30440" i="2"/>
  <c r="G30441" i="2"/>
  <c r="G30442" i="2"/>
  <c r="G30443" i="2"/>
  <c r="G30444" i="2"/>
  <c r="G30445" i="2"/>
  <c r="G30446" i="2"/>
  <c r="G30447" i="2"/>
  <c r="G30448" i="2"/>
  <c r="G30449" i="2"/>
  <c r="G30450" i="2"/>
  <c r="G30451" i="2"/>
  <c r="G30452" i="2"/>
  <c r="G30453" i="2"/>
  <c r="G30454" i="2"/>
  <c r="G30455" i="2"/>
  <c r="G30456" i="2"/>
  <c r="G30457" i="2"/>
  <c r="G30458" i="2"/>
  <c r="G30459" i="2"/>
  <c r="G30460" i="2"/>
  <c r="G30461" i="2"/>
  <c r="G30462" i="2"/>
  <c r="G30463" i="2"/>
  <c r="G30464" i="2"/>
  <c r="G30465" i="2"/>
  <c r="G30466" i="2"/>
  <c r="G30467" i="2"/>
  <c r="G30468" i="2"/>
  <c r="G30469" i="2"/>
  <c r="G30470" i="2"/>
  <c r="G30471" i="2"/>
  <c r="G30472" i="2"/>
  <c r="G30473" i="2"/>
  <c r="G30474" i="2"/>
  <c r="G30475" i="2"/>
  <c r="G30476" i="2"/>
  <c r="G30477" i="2"/>
  <c r="G30478" i="2"/>
  <c r="G30479" i="2"/>
  <c r="G30480" i="2"/>
  <c r="G30481" i="2"/>
  <c r="G30482" i="2"/>
  <c r="G30483" i="2"/>
  <c r="G30484" i="2"/>
  <c r="G30485" i="2"/>
  <c r="G30486" i="2"/>
  <c r="G30487" i="2"/>
  <c r="G30488" i="2"/>
  <c r="G30489" i="2"/>
  <c r="G30490" i="2"/>
  <c r="G30491" i="2"/>
  <c r="G30492" i="2"/>
  <c r="G30493" i="2"/>
  <c r="G30494" i="2"/>
  <c r="G30495" i="2"/>
  <c r="G30496" i="2"/>
  <c r="G30497" i="2"/>
  <c r="G30498" i="2"/>
  <c r="G30499" i="2"/>
  <c r="G30500" i="2"/>
  <c r="G30501" i="2"/>
  <c r="G30502" i="2"/>
  <c r="G30503" i="2"/>
  <c r="G30504" i="2"/>
  <c r="G30505" i="2"/>
  <c r="G30506" i="2"/>
  <c r="G30507" i="2"/>
  <c r="G30508" i="2"/>
  <c r="G30509" i="2"/>
  <c r="G30510" i="2"/>
  <c r="G30511" i="2"/>
  <c r="G30512" i="2"/>
  <c r="G30513" i="2"/>
  <c r="G30514" i="2"/>
  <c r="G30515" i="2"/>
  <c r="G30516" i="2"/>
  <c r="G30517" i="2"/>
  <c r="G30518" i="2"/>
  <c r="G30519" i="2"/>
  <c r="G30520" i="2"/>
  <c r="G30521" i="2"/>
  <c r="G30522" i="2"/>
  <c r="G30523" i="2"/>
  <c r="G30524" i="2"/>
  <c r="G30525" i="2"/>
  <c r="G30526" i="2"/>
  <c r="G30527" i="2"/>
  <c r="G30528" i="2"/>
  <c r="G30529" i="2"/>
  <c r="G30530" i="2"/>
  <c r="G30531" i="2"/>
  <c r="G30532" i="2"/>
  <c r="G30533" i="2"/>
  <c r="G30534" i="2"/>
  <c r="G30535" i="2"/>
  <c r="G30536" i="2"/>
  <c r="G30537" i="2"/>
  <c r="G30538" i="2"/>
  <c r="G30539" i="2"/>
  <c r="G30540" i="2"/>
  <c r="G30541" i="2"/>
  <c r="G30542" i="2"/>
  <c r="G30543" i="2"/>
  <c r="G30544" i="2"/>
  <c r="G30545" i="2"/>
  <c r="G30546" i="2"/>
  <c r="G30547" i="2"/>
  <c r="G30548" i="2"/>
  <c r="G30549" i="2"/>
  <c r="G30550" i="2"/>
  <c r="G30551" i="2"/>
  <c r="G30552" i="2"/>
  <c r="G30553" i="2"/>
  <c r="G30554" i="2"/>
  <c r="G30555" i="2"/>
  <c r="G30556" i="2"/>
  <c r="G30557" i="2"/>
  <c r="G30558" i="2"/>
  <c r="G30559" i="2"/>
  <c r="G30560" i="2"/>
  <c r="G30561" i="2"/>
  <c r="G30562" i="2"/>
  <c r="G30563" i="2"/>
  <c r="G30564" i="2"/>
  <c r="G30565" i="2"/>
  <c r="G30566" i="2"/>
  <c r="G30567" i="2"/>
  <c r="G30568" i="2"/>
  <c r="G30569" i="2"/>
  <c r="G30570" i="2"/>
  <c r="G30571" i="2"/>
  <c r="G30572" i="2"/>
  <c r="G30573" i="2"/>
  <c r="G30574" i="2"/>
  <c r="G30575" i="2"/>
  <c r="G30576" i="2"/>
  <c r="G30577" i="2"/>
  <c r="G30578" i="2"/>
  <c r="G30579" i="2"/>
  <c r="G30580" i="2"/>
  <c r="G30581" i="2"/>
  <c r="G30582" i="2"/>
  <c r="G30583" i="2"/>
  <c r="G30584" i="2"/>
  <c r="G30585" i="2"/>
  <c r="G30586" i="2"/>
  <c r="G30587" i="2"/>
  <c r="G30588" i="2"/>
  <c r="G30589" i="2"/>
  <c r="G30590" i="2"/>
  <c r="G30591" i="2"/>
  <c r="G30592" i="2"/>
  <c r="G30593" i="2"/>
  <c r="G30594" i="2"/>
  <c r="G30595" i="2"/>
  <c r="G30596" i="2"/>
  <c r="G30597" i="2"/>
  <c r="G30598" i="2"/>
  <c r="G30599" i="2"/>
  <c r="G30600" i="2"/>
  <c r="G30601" i="2"/>
  <c r="G30602" i="2"/>
  <c r="G30603" i="2"/>
  <c r="G30604" i="2"/>
  <c r="G30605" i="2"/>
  <c r="G30606" i="2"/>
  <c r="G30607" i="2"/>
  <c r="G30608" i="2"/>
  <c r="G30609" i="2"/>
  <c r="G30610" i="2"/>
  <c r="G30611" i="2"/>
  <c r="G30612" i="2"/>
  <c r="G30613" i="2"/>
  <c r="G30614" i="2"/>
  <c r="G30615" i="2"/>
  <c r="G30616" i="2"/>
  <c r="G30617" i="2"/>
  <c r="G30618" i="2"/>
  <c r="G30619" i="2"/>
  <c r="G30620" i="2"/>
  <c r="G30621" i="2"/>
  <c r="G30622" i="2"/>
  <c r="G30623" i="2"/>
  <c r="G30624" i="2"/>
  <c r="G30625" i="2"/>
  <c r="G30626" i="2"/>
  <c r="G30627" i="2"/>
  <c r="G30628" i="2"/>
  <c r="G30629" i="2"/>
  <c r="G30630" i="2"/>
  <c r="G30631" i="2"/>
  <c r="G30632" i="2"/>
  <c r="G30633" i="2"/>
  <c r="G30634" i="2"/>
  <c r="G30635" i="2"/>
  <c r="G30636" i="2"/>
  <c r="G30637" i="2"/>
  <c r="G30638" i="2"/>
  <c r="G30639" i="2"/>
  <c r="G30640" i="2"/>
  <c r="G30641" i="2"/>
  <c r="G30642" i="2"/>
  <c r="G30643" i="2"/>
  <c r="G30644" i="2"/>
  <c r="G30645" i="2"/>
  <c r="G30646" i="2"/>
  <c r="G30647" i="2"/>
  <c r="G30648" i="2"/>
  <c r="G30649" i="2"/>
  <c r="G30650" i="2"/>
  <c r="G30651" i="2"/>
  <c r="G30652" i="2"/>
  <c r="G30653" i="2"/>
  <c r="G30654" i="2"/>
  <c r="G30655" i="2"/>
  <c r="G30656" i="2"/>
  <c r="G30657" i="2"/>
  <c r="G30658" i="2"/>
  <c r="G30659" i="2"/>
  <c r="G30660" i="2"/>
  <c r="G30661" i="2"/>
  <c r="G30662" i="2"/>
  <c r="G30663" i="2"/>
  <c r="G30664" i="2"/>
  <c r="G30665" i="2"/>
  <c r="G30666" i="2"/>
  <c r="G30667" i="2"/>
  <c r="G30668" i="2"/>
  <c r="G30669" i="2"/>
  <c r="G30670" i="2"/>
  <c r="G30671" i="2"/>
  <c r="G30672" i="2"/>
  <c r="G30673" i="2"/>
  <c r="G30674" i="2"/>
  <c r="G30675" i="2"/>
  <c r="G30676" i="2"/>
  <c r="G30677" i="2"/>
  <c r="G30678" i="2"/>
  <c r="G30679" i="2"/>
  <c r="G30680" i="2"/>
  <c r="G30681" i="2"/>
  <c r="G30682" i="2"/>
  <c r="G30683" i="2"/>
  <c r="G30684" i="2"/>
  <c r="G30685" i="2"/>
  <c r="G30686" i="2"/>
  <c r="G30687" i="2"/>
  <c r="G30688" i="2"/>
  <c r="G30689" i="2"/>
  <c r="G30690" i="2"/>
  <c r="G30691" i="2"/>
  <c r="G30692" i="2"/>
  <c r="G30693" i="2"/>
  <c r="G30694" i="2"/>
  <c r="G30695" i="2"/>
  <c r="G30696" i="2"/>
  <c r="G30697" i="2"/>
  <c r="G30698" i="2"/>
  <c r="G30699" i="2"/>
  <c r="G30700" i="2"/>
  <c r="G30701" i="2"/>
  <c r="G30702" i="2"/>
  <c r="G30703" i="2"/>
  <c r="G30704" i="2"/>
  <c r="G30705" i="2"/>
  <c r="G30706" i="2"/>
  <c r="G30707" i="2"/>
  <c r="G30708" i="2"/>
  <c r="G30709" i="2"/>
  <c r="G30710" i="2"/>
  <c r="G30711" i="2"/>
  <c r="G30712" i="2"/>
  <c r="G30713" i="2"/>
  <c r="G30714" i="2"/>
  <c r="G30715" i="2"/>
  <c r="G30716" i="2"/>
  <c r="G30717" i="2"/>
  <c r="G30718" i="2"/>
  <c r="G30719" i="2"/>
  <c r="G30720" i="2"/>
  <c r="G30721" i="2"/>
  <c r="G30722" i="2"/>
  <c r="G30723" i="2"/>
  <c r="G30724" i="2"/>
  <c r="G30725" i="2"/>
  <c r="G30726" i="2"/>
  <c r="G30727" i="2"/>
  <c r="G30728" i="2"/>
  <c r="G30729" i="2"/>
  <c r="G30730" i="2"/>
  <c r="G30731" i="2"/>
  <c r="G30732" i="2"/>
  <c r="G30733" i="2"/>
  <c r="G30734" i="2"/>
  <c r="G30735" i="2"/>
  <c r="G30736" i="2"/>
  <c r="G30737" i="2"/>
  <c r="G30738" i="2"/>
  <c r="G30739" i="2"/>
  <c r="G30740" i="2"/>
  <c r="G30741" i="2"/>
  <c r="G30742" i="2"/>
  <c r="G30743" i="2"/>
  <c r="G30744" i="2"/>
  <c r="G30745" i="2"/>
  <c r="G30746" i="2"/>
  <c r="G30747" i="2"/>
  <c r="G30748" i="2"/>
  <c r="G30749" i="2"/>
  <c r="G30750" i="2"/>
  <c r="G30751" i="2"/>
  <c r="G30752" i="2"/>
  <c r="G30753" i="2"/>
  <c r="G30754" i="2"/>
  <c r="G30755" i="2"/>
  <c r="G30756" i="2"/>
  <c r="G30757" i="2"/>
  <c r="G30758" i="2"/>
  <c r="G30759" i="2"/>
  <c r="G30760" i="2"/>
  <c r="G30761" i="2"/>
  <c r="G30762" i="2"/>
  <c r="G30763" i="2"/>
  <c r="G30764" i="2"/>
  <c r="G30765" i="2"/>
  <c r="G30766" i="2"/>
  <c r="G30767" i="2"/>
  <c r="G30768" i="2"/>
  <c r="G30769" i="2"/>
  <c r="G30770" i="2"/>
  <c r="G30771" i="2"/>
  <c r="G30772" i="2"/>
  <c r="G30773" i="2"/>
  <c r="G30774" i="2"/>
  <c r="G30775" i="2"/>
  <c r="G30776" i="2"/>
  <c r="G30777" i="2"/>
  <c r="G30778" i="2"/>
  <c r="G30779" i="2"/>
  <c r="G30780" i="2"/>
  <c r="G30781" i="2"/>
  <c r="G30782" i="2"/>
  <c r="G30783" i="2"/>
  <c r="G30784" i="2"/>
  <c r="G30785" i="2"/>
  <c r="G30786" i="2"/>
  <c r="G30787" i="2"/>
  <c r="G30788" i="2"/>
  <c r="G30789" i="2"/>
  <c r="G30790" i="2"/>
  <c r="G30791" i="2"/>
  <c r="G30792" i="2"/>
  <c r="G30793" i="2"/>
  <c r="G30794" i="2"/>
  <c r="G30795" i="2"/>
  <c r="G30796" i="2"/>
  <c r="G30797" i="2"/>
  <c r="G30798" i="2"/>
  <c r="G30799" i="2"/>
  <c r="G30800" i="2"/>
  <c r="G30801" i="2"/>
  <c r="G30802" i="2"/>
  <c r="G30803" i="2"/>
  <c r="G30804" i="2"/>
  <c r="G30805" i="2"/>
  <c r="G30806" i="2"/>
  <c r="G30807" i="2"/>
  <c r="G30808" i="2"/>
  <c r="G30809" i="2"/>
  <c r="G30810" i="2"/>
  <c r="G30811" i="2"/>
  <c r="G30812" i="2"/>
  <c r="G30813" i="2"/>
  <c r="G30814" i="2"/>
  <c r="G30815" i="2"/>
  <c r="G30816" i="2"/>
  <c r="G30817" i="2"/>
  <c r="G30818" i="2"/>
  <c r="G30819" i="2"/>
  <c r="G30820" i="2"/>
  <c r="G30821" i="2"/>
  <c r="G30822" i="2"/>
  <c r="G30823" i="2"/>
  <c r="G30824" i="2"/>
  <c r="G30825" i="2"/>
  <c r="G30826" i="2"/>
  <c r="G30827" i="2"/>
  <c r="G30828" i="2"/>
  <c r="G30829" i="2"/>
  <c r="G30830" i="2"/>
  <c r="G30831" i="2"/>
  <c r="G30832" i="2"/>
  <c r="G30833" i="2"/>
  <c r="G30834" i="2"/>
  <c r="G30835" i="2"/>
  <c r="G30836" i="2"/>
  <c r="G30837" i="2"/>
  <c r="G30838" i="2"/>
  <c r="G30839" i="2"/>
  <c r="G30840" i="2"/>
  <c r="G30841" i="2"/>
  <c r="G30842" i="2"/>
  <c r="G30843" i="2"/>
  <c r="G30844" i="2"/>
  <c r="G30845" i="2"/>
  <c r="G30846" i="2"/>
  <c r="G30847" i="2"/>
  <c r="G30848" i="2"/>
  <c r="G30849" i="2"/>
  <c r="G30850" i="2"/>
  <c r="G30851" i="2"/>
  <c r="G30852" i="2"/>
  <c r="G30853" i="2"/>
  <c r="G30854" i="2"/>
  <c r="G30855" i="2"/>
  <c r="G30856" i="2"/>
  <c r="G30857" i="2"/>
  <c r="G30858" i="2"/>
  <c r="G30859" i="2"/>
  <c r="G30860" i="2"/>
  <c r="G30861" i="2"/>
  <c r="G30862" i="2"/>
  <c r="G30863" i="2"/>
  <c r="G30864" i="2"/>
  <c r="G30865" i="2"/>
  <c r="G30866" i="2"/>
  <c r="G30867" i="2"/>
  <c r="G30868" i="2"/>
  <c r="G30869" i="2"/>
  <c r="G30870" i="2"/>
  <c r="G30871" i="2"/>
  <c r="G30872" i="2"/>
  <c r="G30873" i="2"/>
  <c r="G30874" i="2"/>
  <c r="G30875" i="2"/>
  <c r="G30876" i="2"/>
  <c r="G30877" i="2"/>
  <c r="G30878" i="2"/>
  <c r="G30879" i="2"/>
  <c r="G30880" i="2"/>
  <c r="G30881" i="2"/>
  <c r="G30882" i="2"/>
  <c r="G30883" i="2"/>
  <c r="G30884" i="2"/>
  <c r="G30885" i="2"/>
  <c r="G30886" i="2"/>
  <c r="G30887" i="2"/>
  <c r="G30888" i="2"/>
  <c r="G30889" i="2"/>
  <c r="G30890" i="2"/>
  <c r="G30891" i="2"/>
  <c r="G30892" i="2"/>
  <c r="G30893" i="2"/>
  <c r="G30894" i="2"/>
  <c r="G30895" i="2"/>
  <c r="G30896" i="2"/>
  <c r="G30897" i="2"/>
  <c r="G30898" i="2"/>
  <c r="G30899" i="2"/>
  <c r="G30900" i="2"/>
  <c r="G30901" i="2"/>
  <c r="G30902" i="2"/>
  <c r="G30903" i="2"/>
  <c r="G30904" i="2"/>
  <c r="G30905" i="2"/>
  <c r="G30906" i="2"/>
  <c r="G30907" i="2"/>
  <c r="G30908" i="2"/>
  <c r="G30909" i="2"/>
  <c r="G30910" i="2"/>
  <c r="G30911" i="2"/>
  <c r="G30912" i="2"/>
  <c r="G30913" i="2"/>
  <c r="G30914" i="2"/>
  <c r="G30915" i="2"/>
  <c r="G30916" i="2"/>
  <c r="G30917" i="2"/>
  <c r="G30918" i="2"/>
  <c r="G30919" i="2"/>
  <c r="G30920" i="2"/>
  <c r="G30921" i="2"/>
  <c r="G30922" i="2"/>
  <c r="G30923" i="2"/>
  <c r="G30924" i="2"/>
  <c r="G30925" i="2"/>
  <c r="G30926" i="2"/>
  <c r="G30927" i="2"/>
  <c r="G30928" i="2"/>
  <c r="G30929" i="2"/>
  <c r="G30930" i="2"/>
  <c r="G30931" i="2"/>
  <c r="G30932" i="2"/>
  <c r="G30933" i="2"/>
  <c r="G30934" i="2"/>
  <c r="G30935" i="2"/>
  <c r="G30936" i="2"/>
  <c r="G30937" i="2"/>
  <c r="G30938" i="2"/>
  <c r="G30939" i="2"/>
  <c r="G30940" i="2"/>
  <c r="G30941" i="2"/>
  <c r="G30942" i="2"/>
  <c r="G30943" i="2"/>
  <c r="G30944" i="2"/>
  <c r="G30945" i="2"/>
  <c r="G30946" i="2"/>
  <c r="G30947" i="2"/>
  <c r="G30948" i="2"/>
  <c r="G30949" i="2"/>
  <c r="G30950" i="2"/>
  <c r="G30951" i="2"/>
  <c r="G30952" i="2"/>
  <c r="G30953" i="2"/>
  <c r="G30954" i="2"/>
  <c r="G30955" i="2"/>
  <c r="G30956" i="2"/>
  <c r="G30957" i="2"/>
  <c r="G30958" i="2"/>
  <c r="G30959" i="2"/>
  <c r="G30960" i="2"/>
  <c r="G30961" i="2"/>
  <c r="G30962" i="2"/>
  <c r="G30963" i="2"/>
  <c r="G30964" i="2"/>
  <c r="G30965" i="2"/>
  <c r="G30966" i="2"/>
  <c r="G30967" i="2"/>
  <c r="G30968" i="2"/>
  <c r="G30969" i="2"/>
  <c r="G30970" i="2"/>
  <c r="G30971" i="2"/>
  <c r="G30972" i="2"/>
  <c r="G30973" i="2"/>
  <c r="G30974" i="2"/>
  <c r="G30975" i="2"/>
  <c r="G30976" i="2"/>
  <c r="G30977" i="2"/>
  <c r="G30978" i="2"/>
  <c r="G30979" i="2"/>
  <c r="G30980" i="2"/>
  <c r="G30981" i="2"/>
  <c r="G30982" i="2"/>
  <c r="G30983" i="2"/>
  <c r="G30984" i="2"/>
  <c r="G30985" i="2"/>
  <c r="G30986" i="2"/>
  <c r="G30987" i="2"/>
  <c r="G30988" i="2"/>
  <c r="G30989" i="2"/>
  <c r="G30990" i="2"/>
  <c r="G30991" i="2"/>
  <c r="G30992" i="2"/>
  <c r="G30993" i="2"/>
  <c r="G30994" i="2"/>
  <c r="G30995" i="2"/>
  <c r="G30996" i="2"/>
  <c r="G30997" i="2"/>
  <c r="G30998" i="2"/>
  <c r="G30999" i="2"/>
  <c r="G31000" i="2"/>
  <c r="G31001" i="2"/>
  <c r="G31002" i="2"/>
  <c r="G31003" i="2"/>
  <c r="G31004" i="2"/>
  <c r="G31005" i="2"/>
  <c r="G31006" i="2"/>
  <c r="G31007" i="2"/>
  <c r="G31008" i="2"/>
  <c r="G31009" i="2"/>
  <c r="G31010" i="2"/>
  <c r="G31011" i="2"/>
  <c r="G31012" i="2"/>
  <c r="G31013" i="2"/>
  <c r="G31014" i="2"/>
  <c r="G31015" i="2"/>
  <c r="G31016" i="2"/>
  <c r="G31017" i="2"/>
  <c r="G31018" i="2"/>
  <c r="G31019" i="2"/>
  <c r="G31020" i="2"/>
  <c r="G31021" i="2"/>
  <c r="G31022" i="2"/>
  <c r="G31023" i="2"/>
  <c r="G31024" i="2"/>
  <c r="G31025" i="2"/>
  <c r="G31026" i="2"/>
  <c r="G31027" i="2"/>
  <c r="G31028" i="2"/>
  <c r="G31029" i="2"/>
  <c r="G31030" i="2"/>
  <c r="G31031" i="2"/>
  <c r="G31032" i="2"/>
  <c r="G31033" i="2"/>
  <c r="G31034" i="2"/>
  <c r="G31035" i="2"/>
  <c r="G31036" i="2"/>
  <c r="G31037" i="2"/>
  <c r="G31038" i="2"/>
  <c r="G31039" i="2"/>
  <c r="G31040" i="2"/>
  <c r="G31041" i="2"/>
  <c r="G31042" i="2"/>
  <c r="G31043" i="2"/>
  <c r="G31044" i="2"/>
  <c r="G31045" i="2"/>
  <c r="G31046" i="2"/>
  <c r="G31047" i="2"/>
  <c r="G31048" i="2"/>
  <c r="G31049" i="2"/>
  <c r="G31050" i="2"/>
  <c r="G31051" i="2"/>
  <c r="G31052" i="2"/>
  <c r="G31053" i="2"/>
  <c r="G31054" i="2"/>
  <c r="G31055" i="2"/>
  <c r="G31056" i="2"/>
  <c r="G31057" i="2"/>
  <c r="G31058" i="2"/>
  <c r="G31059" i="2"/>
  <c r="G31060" i="2"/>
  <c r="G31061" i="2"/>
  <c r="G31062" i="2"/>
  <c r="G31063" i="2"/>
  <c r="G31064" i="2"/>
  <c r="G31065" i="2"/>
  <c r="G31066" i="2"/>
  <c r="G31067" i="2"/>
  <c r="G31068" i="2"/>
  <c r="G31069" i="2"/>
  <c r="G31070" i="2"/>
  <c r="G31071" i="2"/>
  <c r="G31072" i="2"/>
  <c r="G31073" i="2"/>
  <c r="G31074" i="2"/>
  <c r="G31075" i="2"/>
  <c r="G31076" i="2"/>
  <c r="G31077" i="2"/>
  <c r="G31078" i="2"/>
  <c r="G31079" i="2"/>
  <c r="G31080" i="2"/>
  <c r="G31081" i="2"/>
  <c r="G31082" i="2"/>
  <c r="G31083" i="2"/>
  <c r="G31084" i="2"/>
  <c r="G31085" i="2"/>
  <c r="G31086" i="2"/>
  <c r="G31087" i="2"/>
  <c r="G31088" i="2"/>
  <c r="G31089" i="2"/>
  <c r="G31090" i="2"/>
  <c r="G31091" i="2"/>
  <c r="G31092" i="2"/>
  <c r="G31093" i="2"/>
  <c r="G31094" i="2"/>
  <c r="G31095" i="2"/>
  <c r="G31096" i="2"/>
  <c r="G31097" i="2"/>
  <c r="G31098" i="2"/>
  <c r="G31099" i="2"/>
  <c r="G31100" i="2"/>
  <c r="G31101" i="2"/>
  <c r="G31102" i="2"/>
  <c r="G31103" i="2"/>
  <c r="G31104" i="2"/>
  <c r="G31105" i="2"/>
  <c r="G31106" i="2"/>
  <c r="G31107" i="2"/>
  <c r="G31108" i="2"/>
  <c r="G31109" i="2"/>
  <c r="G31110" i="2"/>
  <c r="G31111" i="2"/>
  <c r="G31112" i="2"/>
  <c r="G31113" i="2"/>
  <c r="G31114" i="2"/>
  <c r="G31115" i="2"/>
  <c r="G31116" i="2"/>
  <c r="G31117" i="2"/>
  <c r="G31118" i="2"/>
  <c r="G31119" i="2"/>
  <c r="G31120" i="2"/>
  <c r="G31121" i="2"/>
  <c r="G31122" i="2"/>
  <c r="G31123" i="2"/>
  <c r="G31124" i="2"/>
  <c r="G31125" i="2"/>
  <c r="G31126" i="2"/>
  <c r="G31127" i="2"/>
  <c r="G31128" i="2"/>
  <c r="G31129" i="2"/>
  <c r="G31130" i="2"/>
  <c r="G31131" i="2"/>
  <c r="G31132" i="2"/>
  <c r="G31133" i="2"/>
  <c r="G31134" i="2"/>
  <c r="G31135" i="2"/>
  <c r="G31136" i="2"/>
  <c r="G31137" i="2"/>
  <c r="G31138" i="2"/>
  <c r="G31139" i="2"/>
  <c r="G31140" i="2"/>
  <c r="G31141" i="2"/>
  <c r="G31142" i="2"/>
  <c r="G31143" i="2"/>
  <c r="G31144" i="2"/>
  <c r="G31145" i="2"/>
  <c r="G31146" i="2"/>
  <c r="G31147" i="2"/>
  <c r="G31148" i="2"/>
  <c r="G31149" i="2"/>
  <c r="G31150" i="2"/>
  <c r="G31151" i="2"/>
  <c r="G31152" i="2"/>
  <c r="G31153" i="2"/>
  <c r="G31154" i="2"/>
  <c r="G31155" i="2"/>
  <c r="G31156" i="2"/>
  <c r="G31157" i="2"/>
  <c r="G31158" i="2"/>
  <c r="G31159" i="2"/>
  <c r="G31160" i="2"/>
  <c r="G31161" i="2"/>
  <c r="G31162" i="2"/>
  <c r="G31163" i="2"/>
  <c r="G31164" i="2"/>
  <c r="G31165" i="2"/>
  <c r="G31166" i="2"/>
  <c r="G31167" i="2"/>
  <c r="G31168" i="2"/>
  <c r="G31169" i="2"/>
  <c r="G31170" i="2"/>
  <c r="G31171" i="2"/>
  <c r="G31172" i="2"/>
  <c r="G31173" i="2"/>
  <c r="G31174" i="2"/>
  <c r="G31175" i="2"/>
  <c r="G31176" i="2"/>
  <c r="G31177" i="2"/>
  <c r="G31178" i="2"/>
  <c r="G31179" i="2"/>
  <c r="G31180" i="2"/>
  <c r="G31181" i="2"/>
  <c r="G31182" i="2"/>
  <c r="G31183" i="2"/>
  <c r="G31184" i="2"/>
  <c r="G31185" i="2"/>
  <c r="G31186" i="2"/>
  <c r="G31187" i="2"/>
  <c r="G31188" i="2"/>
  <c r="G31189" i="2"/>
  <c r="G31190" i="2"/>
  <c r="G31191" i="2"/>
  <c r="G31192" i="2"/>
  <c r="G31193" i="2"/>
  <c r="G31194" i="2"/>
  <c r="G31195" i="2"/>
  <c r="G31196" i="2"/>
  <c r="G31197" i="2"/>
  <c r="G31198" i="2"/>
  <c r="G31199" i="2"/>
  <c r="G31200" i="2"/>
  <c r="G31201" i="2"/>
  <c r="G31202" i="2"/>
  <c r="G31203" i="2"/>
  <c r="G31204" i="2"/>
  <c r="G31205" i="2"/>
  <c r="G31206" i="2"/>
  <c r="G31207" i="2"/>
  <c r="G31208" i="2"/>
  <c r="G31209" i="2"/>
  <c r="G31210" i="2"/>
  <c r="G31211" i="2"/>
  <c r="G31212" i="2"/>
  <c r="G31213" i="2"/>
  <c r="G31214" i="2"/>
  <c r="G31215" i="2"/>
  <c r="G31216" i="2"/>
  <c r="G31217" i="2"/>
  <c r="G31218" i="2"/>
  <c r="G31219" i="2"/>
  <c r="G31220" i="2"/>
  <c r="G31221" i="2"/>
  <c r="G31222" i="2"/>
  <c r="G31223" i="2"/>
  <c r="G31224" i="2"/>
  <c r="G31225" i="2"/>
  <c r="G31226" i="2"/>
  <c r="G31227" i="2"/>
  <c r="G31228" i="2"/>
  <c r="G31229" i="2"/>
  <c r="G31230" i="2"/>
  <c r="G31231" i="2"/>
  <c r="G31232" i="2"/>
  <c r="G31233" i="2"/>
  <c r="G31234" i="2"/>
  <c r="G31235" i="2"/>
  <c r="G31236" i="2"/>
  <c r="G31237" i="2"/>
  <c r="G31238" i="2"/>
  <c r="G31239" i="2"/>
  <c r="G31240" i="2"/>
  <c r="G31241" i="2"/>
  <c r="G31242" i="2"/>
  <c r="G31243" i="2"/>
  <c r="G31244" i="2"/>
  <c r="G31245" i="2"/>
  <c r="G31246" i="2"/>
  <c r="G31247" i="2"/>
  <c r="G31248" i="2"/>
  <c r="G31249" i="2"/>
  <c r="G31250" i="2"/>
  <c r="G31251" i="2"/>
  <c r="G31252" i="2"/>
  <c r="G31253" i="2"/>
  <c r="G31254" i="2"/>
  <c r="G31255" i="2"/>
  <c r="G31256" i="2"/>
  <c r="G31257" i="2"/>
  <c r="G31258" i="2"/>
  <c r="G31259" i="2"/>
  <c r="G31260" i="2"/>
  <c r="G31261" i="2"/>
  <c r="G31262" i="2"/>
  <c r="G31263" i="2"/>
  <c r="G31264" i="2"/>
  <c r="G31265" i="2"/>
  <c r="G31266" i="2"/>
  <c r="G31267" i="2"/>
  <c r="G31268" i="2"/>
  <c r="G31269" i="2"/>
  <c r="G31270" i="2"/>
  <c r="G31271" i="2"/>
  <c r="G31272" i="2"/>
  <c r="G31273" i="2"/>
  <c r="G31274" i="2"/>
  <c r="G31275" i="2"/>
  <c r="G31276" i="2"/>
  <c r="G31277" i="2"/>
  <c r="G31278" i="2"/>
  <c r="G31279" i="2"/>
  <c r="G31280" i="2"/>
  <c r="G31281" i="2"/>
  <c r="G31282" i="2"/>
  <c r="G31283" i="2"/>
  <c r="G31284" i="2"/>
  <c r="G31285" i="2"/>
  <c r="G31286" i="2"/>
  <c r="G31287" i="2"/>
  <c r="G31288" i="2"/>
  <c r="G31289" i="2"/>
  <c r="G31290" i="2"/>
  <c r="G31291" i="2"/>
  <c r="G31292" i="2"/>
  <c r="G31293" i="2"/>
  <c r="G31294" i="2"/>
  <c r="G31295" i="2"/>
  <c r="G31296" i="2"/>
  <c r="G31297" i="2"/>
  <c r="G31298" i="2"/>
  <c r="G31299" i="2"/>
  <c r="G31300" i="2"/>
  <c r="G31301" i="2"/>
  <c r="G31302" i="2"/>
  <c r="G31303" i="2"/>
  <c r="G31304" i="2"/>
  <c r="G31305" i="2"/>
  <c r="G31306" i="2"/>
  <c r="G31307" i="2"/>
  <c r="G31308" i="2"/>
  <c r="G31309" i="2"/>
  <c r="G31310" i="2"/>
  <c r="G31311" i="2"/>
  <c r="G31312" i="2"/>
  <c r="G31313" i="2"/>
  <c r="G31314" i="2"/>
  <c r="G31315" i="2"/>
  <c r="G31316" i="2"/>
  <c r="G31317" i="2"/>
  <c r="G31318" i="2"/>
  <c r="G31319" i="2"/>
  <c r="G31320" i="2"/>
  <c r="G31321" i="2"/>
  <c r="G31322" i="2"/>
  <c r="G31323" i="2"/>
  <c r="G31324" i="2"/>
  <c r="G31325" i="2"/>
  <c r="G31326" i="2"/>
  <c r="G31327" i="2"/>
  <c r="G31328" i="2"/>
  <c r="G31329" i="2"/>
  <c r="G31330" i="2"/>
  <c r="G31331" i="2"/>
  <c r="G31332" i="2"/>
  <c r="G31333" i="2"/>
  <c r="G31334" i="2"/>
  <c r="G31335" i="2"/>
  <c r="G31336" i="2"/>
  <c r="G31337" i="2"/>
  <c r="G31338" i="2"/>
  <c r="G31339" i="2"/>
  <c r="G31340" i="2"/>
  <c r="G31341" i="2"/>
  <c r="G31342" i="2"/>
  <c r="G31343" i="2"/>
  <c r="G31344" i="2"/>
  <c r="G31345" i="2"/>
  <c r="G31346" i="2"/>
  <c r="G31347" i="2"/>
  <c r="G31348" i="2"/>
  <c r="G31349" i="2"/>
  <c r="G31350" i="2"/>
  <c r="G31351" i="2"/>
  <c r="G31352" i="2"/>
  <c r="G31353" i="2"/>
  <c r="G31354" i="2"/>
  <c r="G31355" i="2"/>
  <c r="G31356" i="2"/>
  <c r="G31357" i="2"/>
  <c r="G31358" i="2"/>
  <c r="G31359" i="2"/>
  <c r="G31360" i="2"/>
  <c r="G31361" i="2"/>
  <c r="G31362" i="2"/>
  <c r="G31363" i="2"/>
  <c r="G31364" i="2"/>
  <c r="G31365" i="2"/>
  <c r="G31366" i="2"/>
  <c r="G31367" i="2"/>
  <c r="G31368" i="2"/>
  <c r="G31369" i="2"/>
  <c r="G31370" i="2"/>
  <c r="G31371" i="2"/>
  <c r="G31372" i="2"/>
  <c r="G31373" i="2"/>
  <c r="G31374" i="2"/>
  <c r="G31375" i="2"/>
  <c r="G31376" i="2"/>
  <c r="G31377" i="2"/>
  <c r="G31378" i="2"/>
  <c r="G31379" i="2"/>
  <c r="G31380" i="2"/>
  <c r="G31381" i="2"/>
  <c r="G31382" i="2"/>
  <c r="G31383" i="2"/>
  <c r="G31384" i="2"/>
  <c r="G31385" i="2"/>
  <c r="G31386" i="2"/>
  <c r="G31387" i="2"/>
  <c r="G31388" i="2"/>
  <c r="G31389" i="2"/>
  <c r="G31390" i="2"/>
  <c r="G31391" i="2"/>
  <c r="G31392" i="2"/>
  <c r="G31393" i="2"/>
  <c r="G31394" i="2"/>
  <c r="G31395" i="2"/>
  <c r="G31396" i="2"/>
  <c r="G31397" i="2"/>
  <c r="G31398" i="2"/>
  <c r="G31399" i="2"/>
  <c r="G31400" i="2"/>
  <c r="G31401" i="2"/>
  <c r="G31402" i="2"/>
  <c r="G31403" i="2"/>
  <c r="G31404" i="2"/>
  <c r="G31405" i="2"/>
  <c r="G31406" i="2"/>
  <c r="G31407" i="2"/>
  <c r="G31408" i="2"/>
  <c r="G31409" i="2"/>
  <c r="G31410" i="2"/>
  <c r="G31411" i="2"/>
  <c r="G31412" i="2"/>
  <c r="G31413" i="2"/>
  <c r="G31414" i="2"/>
  <c r="G31415" i="2"/>
  <c r="G31416" i="2"/>
  <c r="G31417" i="2"/>
  <c r="G31418" i="2"/>
  <c r="G31419" i="2"/>
  <c r="G31420" i="2"/>
  <c r="G31421" i="2"/>
  <c r="G31422" i="2"/>
  <c r="G31423" i="2"/>
  <c r="G31424" i="2"/>
  <c r="G31425" i="2"/>
  <c r="G31426" i="2"/>
  <c r="G31427" i="2"/>
  <c r="G31428" i="2"/>
  <c r="G31429" i="2"/>
  <c r="G31430" i="2"/>
  <c r="G31431" i="2"/>
  <c r="G31432" i="2"/>
  <c r="G31433" i="2"/>
  <c r="G31434" i="2"/>
  <c r="G31435" i="2"/>
  <c r="G31436" i="2"/>
  <c r="G31437" i="2"/>
  <c r="G31438" i="2"/>
  <c r="G31439" i="2"/>
  <c r="G31440" i="2"/>
  <c r="G31441" i="2"/>
  <c r="G31442" i="2"/>
  <c r="G31443" i="2"/>
  <c r="G31444" i="2"/>
  <c r="G31445" i="2"/>
  <c r="G31446" i="2"/>
  <c r="G31447" i="2"/>
  <c r="G31448" i="2"/>
  <c r="G31449" i="2"/>
  <c r="G31450" i="2"/>
  <c r="G31451" i="2"/>
  <c r="G31452" i="2"/>
  <c r="G31453" i="2"/>
  <c r="G31454" i="2"/>
  <c r="G31455" i="2"/>
  <c r="G31456" i="2"/>
  <c r="G31457" i="2"/>
  <c r="G31458" i="2"/>
  <c r="G31459" i="2"/>
  <c r="G31460" i="2"/>
  <c r="G31461" i="2"/>
  <c r="G31462" i="2"/>
  <c r="G31463" i="2"/>
  <c r="G31464" i="2"/>
  <c r="G31465" i="2"/>
  <c r="G31466" i="2"/>
  <c r="G31467" i="2"/>
  <c r="G31468" i="2"/>
  <c r="G31469" i="2"/>
  <c r="G31470" i="2"/>
  <c r="G31471" i="2"/>
  <c r="G31472" i="2"/>
  <c r="G31473" i="2"/>
  <c r="G31474" i="2"/>
  <c r="G31475" i="2"/>
  <c r="G31476" i="2"/>
  <c r="G31477" i="2"/>
  <c r="G31478" i="2"/>
  <c r="G31479" i="2"/>
  <c r="G31480" i="2"/>
  <c r="G31481" i="2"/>
  <c r="G31482" i="2"/>
  <c r="G31483" i="2"/>
  <c r="G31484" i="2"/>
  <c r="G31485" i="2"/>
  <c r="G31486" i="2"/>
  <c r="G31487" i="2"/>
  <c r="G31488" i="2"/>
  <c r="G31489" i="2"/>
  <c r="G31490" i="2"/>
  <c r="G31491" i="2"/>
  <c r="G31492" i="2"/>
  <c r="G31493" i="2"/>
  <c r="G31494" i="2"/>
  <c r="G31495" i="2"/>
  <c r="G31496" i="2"/>
  <c r="G31497" i="2"/>
  <c r="G31498" i="2"/>
  <c r="G31499" i="2"/>
  <c r="G31500" i="2"/>
  <c r="G31501" i="2"/>
  <c r="G31502" i="2"/>
  <c r="G31503" i="2"/>
  <c r="G31504" i="2"/>
  <c r="G31505" i="2"/>
  <c r="G31506" i="2"/>
  <c r="G31507" i="2"/>
  <c r="G31508" i="2"/>
  <c r="G31509" i="2"/>
  <c r="G31510" i="2"/>
  <c r="G31511" i="2"/>
  <c r="G31512" i="2"/>
  <c r="G31513" i="2"/>
  <c r="G31514" i="2"/>
  <c r="G31515" i="2"/>
  <c r="G31516" i="2"/>
  <c r="G31517" i="2"/>
  <c r="G31518" i="2"/>
  <c r="G31519" i="2"/>
  <c r="G31520" i="2"/>
  <c r="G31521" i="2"/>
  <c r="G31522" i="2"/>
  <c r="G31523" i="2"/>
  <c r="G31524" i="2"/>
  <c r="G31525" i="2"/>
  <c r="G31526" i="2"/>
  <c r="G31527" i="2"/>
  <c r="G31528" i="2"/>
  <c r="G31529" i="2"/>
  <c r="G31530" i="2"/>
  <c r="G31531" i="2"/>
  <c r="G31532" i="2"/>
  <c r="G31533" i="2"/>
  <c r="G31534" i="2"/>
  <c r="G31535" i="2"/>
  <c r="G31536" i="2"/>
  <c r="G31537" i="2"/>
  <c r="G31538" i="2"/>
  <c r="G31539" i="2"/>
  <c r="G31540" i="2"/>
  <c r="G31541" i="2"/>
  <c r="G31542" i="2"/>
  <c r="G31543" i="2"/>
  <c r="G31544" i="2"/>
  <c r="G31545" i="2"/>
  <c r="G31546" i="2"/>
  <c r="G31547" i="2"/>
  <c r="G31548" i="2"/>
  <c r="G31549" i="2"/>
  <c r="G31550" i="2"/>
  <c r="G31551" i="2"/>
  <c r="G31552" i="2"/>
  <c r="G31553" i="2"/>
  <c r="G31554" i="2"/>
  <c r="G31555" i="2"/>
  <c r="G31556" i="2"/>
  <c r="G31557" i="2"/>
  <c r="G31558" i="2"/>
  <c r="G31559" i="2"/>
  <c r="G31560" i="2"/>
  <c r="G31561" i="2"/>
  <c r="G31562" i="2"/>
  <c r="G31563" i="2"/>
  <c r="G31564" i="2"/>
  <c r="G31565" i="2"/>
  <c r="G31566" i="2"/>
  <c r="G31567" i="2"/>
  <c r="G31568" i="2"/>
  <c r="G31569" i="2"/>
  <c r="G31570" i="2"/>
  <c r="G31571" i="2"/>
  <c r="G31572" i="2"/>
  <c r="G31573" i="2"/>
  <c r="G31574" i="2"/>
  <c r="G31575" i="2"/>
  <c r="G31576" i="2"/>
  <c r="G31577" i="2"/>
  <c r="G31578" i="2"/>
  <c r="G31579" i="2"/>
  <c r="G31580" i="2"/>
  <c r="G31581" i="2"/>
  <c r="G31582" i="2"/>
  <c r="G31583" i="2"/>
  <c r="G31584" i="2"/>
  <c r="G31585" i="2"/>
  <c r="G31586" i="2"/>
  <c r="G31587" i="2"/>
  <c r="G31588" i="2"/>
  <c r="G31589" i="2"/>
  <c r="G31590" i="2"/>
  <c r="G31591" i="2"/>
  <c r="G31592" i="2"/>
  <c r="G31593" i="2"/>
  <c r="G31594" i="2"/>
  <c r="G31595" i="2"/>
  <c r="G31596" i="2"/>
  <c r="G31597" i="2"/>
  <c r="G31598" i="2"/>
  <c r="G31599" i="2"/>
  <c r="G31600" i="2"/>
  <c r="G31601" i="2"/>
  <c r="G31602" i="2"/>
  <c r="G31603" i="2"/>
  <c r="G31604" i="2"/>
  <c r="G31605" i="2"/>
  <c r="G31606" i="2"/>
  <c r="G31607" i="2"/>
  <c r="G31608" i="2"/>
  <c r="G31609" i="2"/>
  <c r="G31610" i="2"/>
  <c r="G31611" i="2"/>
  <c r="G31612" i="2"/>
  <c r="G31613" i="2"/>
  <c r="G31614" i="2"/>
  <c r="G31615" i="2"/>
  <c r="G31616" i="2"/>
  <c r="G31617" i="2"/>
  <c r="G31618" i="2"/>
  <c r="G31619" i="2"/>
  <c r="G31620" i="2"/>
  <c r="G31621" i="2"/>
  <c r="G31622" i="2"/>
  <c r="G31623" i="2"/>
  <c r="G31624" i="2"/>
  <c r="G31625" i="2"/>
  <c r="G31626" i="2"/>
  <c r="G31627" i="2"/>
  <c r="G31628" i="2"/>
  <c r="G31629" i="2"/>
  <c r="G31630" i="2"/>
  <c r="G31631" i="2"/>
  <c r="G31632" i="2"/>
  <c r="G31633" i="2"/>
  <c r="G31634" i="2"/>
  <c r="G31635" i="2"/>
  <c r="G31636" i="2"/>
  <c r="G31637" i="2"/>
  <c r="G31638" i="2"/>
  <c r="G31639" i="2"/>
  <c r="G31640" i="2"/>
  <c r="G31641" i="2"/>
  <c r="G31642" i="2"/>
  <c r="G31643" i="2"/>
  <c r="G31644" i="2"/>
  <c r="G31645" i="2"/>
  <c r="G31646" i="2"/>
  <c r="G31647" i="2"/>
  <c r="G31648" i="2"/>
  <c r="G31649" i="2"/>
  <c r="G31650" i="2"/>
  <c r="G31651" i="2"/>
  <c r="G31652" i="2"/>
  <c r="G31653" i="2"/>
  <c r="G31654" i="2"/>
  <c r="G31655" i="2"/>
  <c r="G31656" i="2"/>
  <c r="G31657" i="2"/>
  <c r="G31658" i="2"/>
  <c r="G31659" i="2"/>
  <c r="G31660" i="2"/>
  <c r="G31661" i="2"/>
  <c r="G31662" i="2"/>
  <c r="G31663" i="2"/>
  <c r="G31664" i="2"/>
  <c r="G31665" i="2"/>
  <c r="G31666" i="2"/>
  <c r="G31667" i="2"/>
  <c r="G31668" i="2"/>
  <c r="G31669" i="2"/>
  <c r="G31670" i="2"/>
  <c r="G31671" i="2"/>
  <c r="G31672" i="2"/>
  <c r="G31673" i="2"/>
  <c r="G31674" i="2"/>
  <c r="G31675" i="2"/>
  <c r="G31676" i="2"/>
  <c r="G31677" i="2"/>
  <c r="G31678" i="2"/>
  <c r="G31679" i="2"/>
  <c r="G31680" i="2"/>
  <c r="G31681" i="2"/>
  <c r="G31682" i="2"/>
  <c r="G31683" i="2"/>
  <c r="G31684" i="2"/>
  <c r="G31685" i="2"/>
  <c r="G31686" i="2"/>
  <c r="G31687" i="2"/>
  <c r="G31688" i="2"/>
  <c r="G31689" i="2"/>
  <c r="G31690" i="2"/>
  <c r="G31691" i="2"/>
  <c r="G31692" i="2"/>
  <c r="G31693" i="2"/>
  <c r="G31694" i="2"/>
  <c r="G31695" i="2"/>
  <c r="G31696" i="2"/>
  <c r="G31697" i="2"/>
  <c r="G31698" i="2"/>
  <c r="G31699" i="2"/>
  <c r="G31700" i="2"/>
  <c r="G31701" i="2"/>
  <c r="G31702" i="2"/>
  <c r="G31703" i="2"/>
  <c r="G31704" i="2"/>
  <c r="G31705" i="2"/>
  <c r="G31706" i="2"/>
  <c r="G31707" i="2"/>
  <c r="G31708" i="2"/>
  <c r="G31709" i="2"/>
  <c r="G31710" i="2"/>
  <c r="G31711" i="2"/>
  <c r="G31712" i="2"/>
  <c r="G31713" i="2"/>
  <c r="G31714" i="2"/>
  <c r="G31715" i="2"/>
  <c r="G31716" i="2"/>
  <c r="G31717" i="2"/>
  <c r="G31718" i="2"/>
  <c r="G31719" i="2"/>
  <c r="G31720" i="2"/>
  <c r="G31721" i="2"/>
  <c r="G31722" i="2"/>
  <c r="G31723" i="2"/>
  <c r="G31724" i="2"/>
  <c r="G31725" i="2"/>
  <c r="G31726" i="2"/>
  <c r="G31727" i="2"/>
  <c r="G31728" i="2"/>
  <c r="G31729" i="2"/>
  <c r="G31730" i="2"/>
  <c r="G31731" i="2"/>
  <c r="G31732" i="2"/>
  <c r="G31733" i="2"/>
  <c r="G31734" i="2"/>
  <c r="G31735" i="2"/>
  <c r="G31736" i="2"/>
  <c r="G31737" i="2"/>
  <c r="G31738" i="2"/>
  <c r="G31739" i="2"/>
  <c r="G31740" i="2"/>
  <c r="G31741" i="2"/>
  <c r="G31742" i="2"/>
  <c r="G31743" i="2"/>
  <c r="G31744" i="2"/>
  <c r="G31745" i="2"/>
  <c r="G31746" i="2"/>
  <c r="G31747" i="2"/>
  <c r="G31748" i="2"/>
  <c r="G31749" i="2"/>
  <c r="G31750" i="2"/>
  <c r="G31751" i="2"/>
  <c r="G31752" i="2"/>
  <c r="G31753" i="2"/>
  <c r="G31754" i="2"/>
  <c r="G31755" i="2"/>
  <c r="G31756" i="2"/>
  <c r="G31757" i="2"/>
  <c r="G31758" i="2"/>
  <c r="G31759" i="2"/>
  <c r="G31760" i="2"/>
  <c r="G31761" i="2"/>
  <c r="G31762" i="2"/>
  <c r="G31763" i="2"/>
  <c r="G31764" i="2"/>
  <c r="G31765" i="2"/>
  <c r="G31766" i="2"/>
  <c r="G31767" i="2"/>
  <c r="G31768" i="2"/>
  <c r="G31769" i="2"/>
  <c r="G31770" i="2"/>
  <c r="G31771" i="2"/>
  <c r="G31772" i="2"/>
  <c r="G31773" i="2"/>
  <c r="G31774" i="2"/>
  <c r="G31775" i="2"/>
  <c r="G31776" i="2"/>
  <c r="G31777" i="2"/>
  <c r="G31778" i="2"/>
  <c r="G31779" i="2"/>
  <c r="G31780" i="2"/>
  <c r="G31781" i="2"/>
  <c r="G31782" i="2"/>
  <c r="G31783" i="2"/>
  <c r="G31784" i="2"/>
  <c r="G31785" i="2"/>
  <c r="G31786" i="2"/>
  <c r="G31787" i="2"/>
  <c r="G31788" i="2"/>
  <c r="G31789" i="2"/>
  <c r="G31790" i="2"/>
  <c r="G31791" i="2"/>
  <c r="G31792" i="2"/>
  <c r="G31793" i="2"/>
  <c r="G31794" i="2"/>
  <c r="G31795" i="2"/>
  <c r="G31796" i="2"/>
  <c r="G31797" i="2"/>
  <c r="G31798" i="2"/>
  <c r="G31799" i="2"/>
  <c r="G31800" i="2"/>
  <c r="G31801" i="2"/>
  <c r="G31802" i="2"/>
  <c r="G31803" i="2"/>
  <c r="G31804" i="2"/>
  <c r="G31805" i="2"/>
  <c r="G31806" i="2"/>
  <c r="G31807" i="2"/>
  <c r="G31808" i="2"/>
  <c r="G31809" i="2"/>
  <c r="G31810" i="2"/>
  <c r="G31811" i="2"/>
  <c r="G31812" i="2"/>
  <c r="G31813" i="2"/>
  <c r="G31814" i="2"/>
  <c r="G31815" i="2"/>
  <c r="G31816" i="2"/>
  <c r="G31817" i="2"/>
  <c r="G31818" i="2"/>
  <c r="G31819" i="2"/>
  <c r="G31820" i="2"/>
  <c r="G31821" i="2"/>
  <c r="G31822" i="2"/>
  <c r="G31823" i="2"/>
  <c r="G31824" i="2"/>
  <c r="G31825" i="2"/>
  <c r="G31826" i="2"/>
  <c r="G31827" i="2"/>
  <c r="G31828" i="2"/>
  <c r="G31829" i="2"/>
  <c r="G31830" i="2"/>
  <c r="G31831" i="2"/>
  <c r="G31832" i="2"/>
  <c r="G31833" i="2"/>
  <c r="G31834" i="2"/>
  <c r="G31835" i="2"/>
  <c r="G31836" i="2"/>
  <c r="G31837" i="2"/>
  <c r="G31838" i="2"/>
  <c r="G31839" i="2"/>
  <c r="G31840" i="2"/>
  <c r="G31841" i="2"/>
  <c r="G31842" i="2"/>
  <c r="G31843" i="2"/>
  <c r="G31844" i="2"/>
  <c r="G31845" i="2"/>
  <c r="G31846" i="2"/>
  <c r="G31847" i="2"/>
  <c r="G31848" i="2"/>
  <c r="G31849" i="2"/>
  <c r="G31850" i="2"/>
  <c r="G31851" i="2"/>
  <c r="G31852" i="2"/>
  <c r="G31853" i="2"/>
  <c r="G31854" i="2"/>
  <c r="G31855" i="2"/>
  <c r="G31856" i="2"/>
  <c r="G31857" i="2"/>
  <c r="G31858" i="2"/>
  <c r="G31859" i="2"/>
  <c r="G31860" i="2"/>
  <c r="G31861" i="2"/>
  <c r="G31862" i="2"/>
  <c r="G31863" i="2"/>
  <c r="G31864" i="2"/>
  <c r="G31865" i="2"/>
  <c r="G31866" i="2"/>
  <c r="G31867" i="2"/>
  <c r="G31868" i="2"/>
  <c r="G31869" i="2"/>
  <c r="G31870" i="2"/>
  <c r="G31871" i="2"/>
  <c r="G31872" i="2"/>
  <c r="G31873" i="2"/>
  <c r="G31874" i="2"/>
  <c r="G31875" i="2"/>
  <c r="G31876" i="2"/>
  <c r="G31877" i="2"/>
  <c r="G31878" i="2"/>
  <c r="G31879" i="2"/>
  <c r="G31880" i="2"/>
  <c r="G31881" i="2"/>
  <c r="G31882" i="2"/>
  <c r="G31883" i="2"/>
  <c r="G31884" i="2"/>
  <c r="G31885" i="2"/>
  <c r="G31886" i="2"/>
  <c r="G31887" i="2"/>
  <c r="G31888" i="2"/>
  <c r="G31889" i="2"/>
  <c r="G31890" i="2"/>
  <c r="G31891" i="2"/>
  <c r="G31892" i="2"/>
  <c r="G31893" i="2"/>
  <c r="G31894" i="2"/>
  <c r="G31895" i="2"/>
  <c r="G31896" i="2"/>
  <c r="G31897" i="2"/>
  <c r="G31898" i="2"/>
  <c r="G31899" i="2"/>
  <c r="G31900" i="2"/>
  <c r="G31901" i="2"/>
  <c r="G31902" i="2"/>
  <c r="G31903" i="2"/>
  <c r="G31904" i="2"/>
  <c r="G31905" i="2"/>
  <c r="G31906" i="2"/>
  <c r="G31907" i="2"/>
  <c r="G31908" i="2"/>
  <c r="G31909" i="2"/>
  <c r="G31910" i="2"/>
  <c r="G31911" i="2"/>
  <c r="G31912" i="2"/>
  <c r="G31913" i="2"/>
  <c r="G31914" i="2"/>
  <c r="G31915" i="2"/>
  <c r="G31916" i="2"/>
  <c r="G31917" i="2"/>
  <c r="G31918" i="2"/>
  <c r="G31919" i="2"/>
  <c r="G31920" i="2"/>
  <c r="G31921" i="2"/>
  <c r="G31922" i="2"/>
  <c r="G31923" i="2"/>
  <c r="G31924" i="2"/>
  <c r="G31925" i="2"/>
  <c r="G31926" i="2"/>
  <c r="G31927" i="2"/>
  <c r="G31928" i="2"/>
  <c r="G31929" i="2"/>
  <c r="G31930" i="2"/>
  <c r="G31931" i="2"/>
  <c r="G31932" i="2"/>
  <c r="G31933" i="2"/>
  <c r="G31934" i="2"/>
  <c r="G31935" i="2"/>
  <c r="G31936" i="2"/>
  <c r="G31937" i="2"/>
  <c r="G31938" i="2"/>
  <c r="G31939" i="2"/>
  <c r="G31940" i="2"/>
  <c r="G31941" i="2"/>
  <c r="G31942" i="2"/>
  <c r="G31943" i="2"/>
  <c r="G31944" i="2"/>
  <c r="G31945" i="2"/>
  <c r="G31946" i="2"/>
  <c r="G31947" i="2"/>
  <c r="G31948" i="2"/>
  <c r="G31949" i="2"/>
  <c r="G31950" i="2"/>
  <c r="G31951" i="2"/>
  <c r="G31952" i="2"/>
  <c r="G31953" i="2"/>
  <c r="G31954" i="2"/>
  <c r="G31955" i="2"/>
  <c r="G31956" i="2"/>
  <c r="G31957" i="2"/>
  <c r="G31958" i="2"/>
  <c r="G31959" i="2"/>
  <c r="G31960" i="2"/>
  <c r="G31961" i="2"/>
  <c r="G31962" i="2"/>
  <c r="G31963" i="2"/>
  <c r="G31964" i="2"/>
  <c r="G31965" i="2"/>
  <c r="G31966" i="2"/>
  <c r="G31967" i="2"/>
  <c r="G31968" i="2"/>
  <c r="G31969" i="2"/>
  <c r="G31970" i="2"/>
  <c r="G31971" i="2"/>
  <c r="G31972" i="2"/>
  <c r="G31973" i="2"/>
  <c r="G31974" i="2"/>
  <c r="G31975" i="2"/>
  <c r="G31976" i="2"/>
  <c r="G31977" i="2"/>
  <c r="G31978" i="2"/>
  <c r="G31979" i="2"/>
  <c r="G31980" i="2"/>
  <c r="G31981" i="2"/>
  <c r="G31982" i="2"/>
  <c r="G31983" i="2"/>
  <c r="G31984" i="2"/>
  <c r="G31985" i="2"/>
  <c r="G31986" i="2"/>
  <c r="G31987" i="2"/>
  <c r="G31988" i="2"/>
  <c r="G31989" i="2"/>
  <c r="G31990" i="2"/>
  <c r="G31991" i="2"/>
  <c r="G31992" i="2"/>
  <c r="G31993" i="2"/>
  <c r="G31994" i="2"/>
  <c r="G31995" i="2"/>
  <c r="G31996" i="2"/>
  <c r="G31997" i="2"/>
  <c r="G31998" i="2"/>
  <c r="G31999" i="2"/>
  <c r="G32000" i="2"/>
  <c r="G32001" i="2"/>
  <c r="G32002" i="2"/>
  <c r="G32003" i="2"/>
  <c r="G32004" i="2"/>
  <c r="G32005" i="2"/>
  <c r="G32006" i="2"/>
  <c r="G32007" i="2"/>
  <c r="G32008" i="2"/>
  <c r="G32009" i="2"/>
  <c r="G32010" i="2"/>
  <c r="G32011" i="2"/>
  <c r="G32012" i="2"/>
  <c r="G32013" i="2"/>
  <c r="G32014" i="2"/>
  <c r="G32015" i="2"/>
  <c r="G32016" i="2"/>
  <c r="G32017" i="2"/>
  <c r="G32018" i="2"/>
  <c r="G32019" i="2"/>
  <c r="G32020" i="2"/>
  <c r="G32021" i="2"/>
  <c r="G32022" i="2"/>
  <c r="G32023" i="2"/>
  <c r="G32024" i="2"/>
  <c r="G32025" i="2"/>
  <c r="G32026" i="2"/>
  <c r="G32027" i="2"/>
  <c r="G32028" i="2"/>
  <c r="G32029" i="2"/>
  <c r="G32030" i="2"/>
  <c r="G32031" i="2"/>
  <c r="G32032" i="2"/>
  <c r="G32033" i="2"/>
  <c r="G32034" i="2"/>
  <c r="G32035" i="2"/>
  <c r="G32036" i="2"/>
  <c r="G32037" i="2"/>
  <c r="G32038" i="2"/>
  <c r="G32039" i="2"/>
  <c r="G32040" i="2"/>
  <c r="G32041" i="2"/>
  <c r="G32042" i="2"/>
  <c r="G32043" i="2"/>
  <c r="G32044" i="2"/>
  <c r="G32045" i="2"/>
  <c r="G32046" i="2"/>
  <c r="G32047" i="2"/>
  <c r="G32048" i="2"/>
  <c r="G32049" i="2"/>
  <c r="G32050" i="2"/>
  <c r="G32051" i="2"/>
  <c r="G32052" i="2"/>
  <c r="G32053" i="2"/>
  <c r="G32054" i="2"/>
  <c r="G32055" i="2"/>
  <c r="G32056" i="2"/>
  <c r="G32057" i="2"/>
  <c r="G32058" i="2"/>
  <c r="G32059" i="2"/>
  <c r="G32060" i="2"/>
  <c r="G32061" i="2"/>
  <c r="G32062" i="2"/>
  <c r="G32063" i="2"/>
  <c r="G32064" i="2"/>
  <c r="G32065" i="2"/>
  <c r="G32066" i="2"/>
  <c r="G32067" i="2"/>
  <c r="G32068" i="2"/>
  <c r="G32069" i="2"/>
  <c r="G32070" i="2"/>
  <c r="G32071" i="2"/>
  <c r="G32072" i="2"/>
  <c r="G32073" i="2"/>
  <c r="G32074" i="2"/>
  <c r="G32075" i="2"/>
  <c r="G32076" i="2"/>
  <c r="G32077" i="2"/>
  <c r="G32078" i="2"/>
  <c r="G32079" i="2"/>
  <c r="G32080" i="2"/>
  <c r="G32081" i="2"/>
  <c r="G32082" i="2"/>
  <c r="G32083" i="2"/>
  <c r="G32084" i="2"/>
  <c r="G32085" i="2"/>
  <c r="G32086" i="2"/>
  <c r="G32087" i="2"/>
  <c r="G32088" i="2"/>
  <c r="G32089" i="2"/>
  <c r="G32090" i="2"/>
  <c r="G32091" i="2"/>
  <c r="G32092" i="2"/>
  <c r="G32093" i="2"/>
  <c r="G32094" i="2"/>
  <c r="G32095" i="2"/>
  <c r="G32096" i="2"/>
  <c r="G32097" i="2"/>
  <c r="G32098" i="2"/>
  <c r="G32099" i="2"/>
  <c r="G32100" i="2"/>
  <c r="G32101" i="2"/>
  <c r="G32102" i="2"/>
  <c r="G32103" i="2"/>
  <c r="G32104" i="2"/>
  <c r="G32105" i="2"/>
  <c r="G32106" i="2"/>
  <c r="G32107" i="2"/>
  <c r="G32108" i="2"/>
  <c r="G32109" i="2"/>
  <c r="G32110" i="2"/>
  <c r="G32111" i="2"/>
  <c r="G32112" i="2"/>
  <c r="G32113" i="2"/>
  <c r="G32114" i="2"/>
  <c r="G32115" i="2"/>
  <c r="G32116" i="2"/>
  <c r="G32117" i="2"/>
  <c r="G32118" i="2"/>
  <c r="G32119" i="2"/>
  <c r="G32120" i="2"/>
  <c r="G32121" i="2"/>
  <c r="G32122" i="2"/>
  <c r="G32123" i="2"/>
  <c r="G32124" i="2"/>
  <c r="G32125" i="2"/>
  <c r="G32126" i="2"/>
  <c r="G32127" i="2"/>
  <c r="G32128" i="2"/>
  <c r="G32129" i="2"/>
  <c r="G32130" i="2"/>
  <c r="G32131" i="2"/>
  <c r="G32132" i="2"/>
  <c r="G32133" i="2"/>
  <c r="G32134" i="2"/>
  <c r="G32135" i="2"/>
  <c r="G32136" i="2"/>
  <c r="G32137" i="2"/>
  <c r="G32138" i="2"/>
  <c r="G32139" i="2"/>
  <c r="G32140" i="2"/>
  <c r="G32141" i="2"/>
  <c r="G32142" i="2"/>
  <c r="G32143" i="2"/>
  <c r="G32144" i="2"/>
  <c r="G32145" i="2"/>
  <c r="G32146" i="2"/>
  <c r="G32147" i="2"/>
  <c r="G32148" i="2"/>
  <c r="G32149" i="2"/>
  <c r="G32150" i="2"/>
  <c r="G32151" i="2"/>
  <c r="G32152" i="2"/>
  <c r="G32153" i="2"/>
  <c r="G32154" i="2"/>
  <c r="G32155" i="2"/>
  <c r="G32156" i="2"/>
  <c r="G32157" i="2"/>
  <c r="G32158" i="2"/>
  <c r="G32159" i="2"/>
  <c r="G32160" i="2"/>
  <c r="G32161" i="2"/>
  <c r="G32162" i="2"/>
  <c r="G32163" i="2"/>
  <c r="G32164" i="2"/>
  <c r="G32165" i="2"/>
  <c r="G32166" i="2"/>
  <c r="G32167" i="2"/>
  <c r="G32168" i="2"/>
  <c r="G32169" i="2"/>
  <c r="G32170" i="2"/>
  <c r="G32171" i="2"/>
  <c r="G32172" i="2"/>
  <c r="G32173" i="2"/>
  <c r="G32174" i="2"/>
  <c r="G32175" i="2"/>
  <c r="G32176" i="2"/>
  <c r="G32177" i="2"/>
  <c r="G32178" i="2"/>
  <c r="G32179" i="2"/>
  <c r="G32180" i="2"/>
  <c r="G32181" i="2"/>
  <c r="G32182" i="2"/>
  <c r="G32183" i="2"/>
  <c r="G32184" i="2"/>
  <c r="G32185" i="2"/>
  <c r="G32186" i="2"/>
  <c r="G32187" i="2"/>
  <c r="G32188" i="2"/>
  <c r="G32189" i="2"/>
  <c r="G32190" i="2"/>
  <c r="G32191" i="2"/>
  <c r="G32192" i="2"/>
  <c r="G32193" i="2"/>
  <c r="G32194" i="2"/>
  <c r="G32195" i="2"/>
  <c r="G32196" i="2"/>
  <c r="G32197" i="2"/>
  <c r="G32198" i="2"/>
  <c r="G32199" i="2"/>
  <c r="G32200" i="2"/>
  <c r="G32201" i="2"/>
  <c r="G32202" i="2"/>
  <c r="G32203" i="2"/>
  <c r="G32204" i="2"/>
  <c r="G32205" i="2"/>
  <c r="G32206" i="2"/>
  <c r="G32207" i="2"/>
  <c r="G32208" i="2"/>
  <c r="G32209" i="2"/>
  <c r="G32210" i="2"/>
  <c r="G32211" i="2"/>
  <c r="G32212" i="2"/>
  <c r="G32213" i="2"/>
  <c r="G32214" i="2"/>
  <c r="G32215" i="2"/>
  <c r="G32216" i="2"/>
  <c r="G32217" i="2"/>
  <c r="G32218" i="2"/>
  <c r="G32219" i="2"/>
  <c r="G32220" i="2"/>
  <c r="G32221" i="2"/>
  <c r="G32222" i="2"/>
  <c r="G32223" i="2"/>
  <c r="G32224" i="2"/>
  <c r="G32225" i="2"/>
  <c r="G32226" i="2"/>
  <c r="G32227" i="2"/>
  <c r="G32228" i="2"/>
  <c r="G32229" i="2"/>
  <c r="G32230" i="2"/>
  <c r="G32231" i="2"/>
  <c r="G32232" i="2"/>
  <c r="G32233" i="2"/>
  <c r="G32234" i="2"/>
  <c r="G32235" i="2"/>
  <c r="G32236" i="2"/>
  <c r="G32237" i="2"/>
  <c r="G32238" i="2"/>
  <c r="G32239" i="2"/>
  <c r="G32240" i="2"/>
  <c r="G32241" i="2"/>
  <c r="G32242" i="2"/>
  <c r="G32243" i="2"/>
  <c r="G32244" i="2"/>
  <c r="G32245" i="2"/>
  <c r="G32246" i="2"/>
  <c r="G32247" i="2"/>
  <c r="G32248" i="2"/>
  <c r="G32249" i="2"/>
  <c r="G32250" i="2"/>
  <c r="G32251" i="2"/>
  <c r="G32252" i="2"/>
  <c r="G32253" i="2"/>
  <c r="G32254" i="2"/>
  <c r="G32255" i="2"/>
  <c r="G32256" i="2"/>
  <c r="G32257" i="2"/>
  <c r="G32258" i="2"/>
  <c r="G32259" i="2"/>
  <c r="G32260" i="2"/>
  <c r="G32261" i="2"/>
  <c r="G32262" i="2"/>
  <c r="G32263" i="2"/>
  <c r="G32264" i="2"/>
  <c r="G32265" i="2"/>
  <c r="G32266" i="2"/>
  <c r="G32267" i="2"/>
  <c r="G32268" i="2"/>
  <c r="G32269" i="2"/>
  <c r="G32270" i="2"/>
  <c r="G32271" i="2"/>
  <c r="G32272" i="2"/>
  <c r="G32273" i="2"/>
  <c r="G32274" i="2"/>
  <c r="G32275" i="2"/>
  <c r="G32276" i="2"/>
  <c r="G32277" i="2"/>
  <c r="G32278" i="2"/>
  <c r="G32279" i="2"/>
  <c r="G32280" i="2"/>
  <c r="G32281" i="2"/>
  <c r="G32282" i="2"/>
  <c r="G32283" i="2"/>
  <c r="G32284" i="2"/>
  <c r="G32285" i="2"/>
  <c r="G32286" i="2"/>
  <c r="G32287" i="2"/>
  <c r="G32288" i="2"/>
  <c r="G32289" i="2"/>
  <c r="G32290" i="2"/>
  <c r="G32291" i="2"/>
  <c r="G32292" i="2"/>
  <c r="G32293" i="2"/>
  <c r="G32294" i="2"/>
  <c r="G32295" i="2"/>
  <c r="G32296" i="2"/>
  <c r="G32297" i="2"/>
  <c r="G32298" i="2"/>
  <c r="G32299" i="2"/>
  <c r="G32300" i="2"/>
  <c r="G32301" i="2"/>
  <c r="G32302" i="2"/>
  <c r="G32303" i="2"/>
  <c r="G32304" i="2"/>
  <c r="G32305" i="2"/>
  <c r="G32306" i="2"/>
  <c r="G32307" i="2"/>
  <c r="G32308" i="2"/>
  <c r="G32309" i="2"/>
  <c r="G32310" i="2"/>
  <c r="G32311" i="2"/>
  <c r="G32312" i="2"/>
  <c r="G32313" i="2"/>
  <c r="G32314" i="2"/>
  <c r="G32315" i="2"/>
  <c r="G32316" i="2"/>
  <c r="G32317" i="2"/>
  <c r="G32318" i="2"/>
  <c r="G32319" i="2"/>
  <c r="G32320" i="2"/>
  <c r="G32321" i="2"/>
  <c r="G32322" i="2"/>
  <c r="G32323" i="2"/>
  <c r="G32324" i="2"/>
  <c r="G32325" i="2"/>
  <c r="G32326" i="2"/>
  <c r="G32327" i="2"/>
  <c r="G32328" i="2"/>
  <c r="G32329" i="2"/>
  <c r="G32330" i="2"/>
  <c r="G32331" i="2"/>
  <c r="G32332" i="2"/>
  <c r="G32333" i="2"/>
  <c r="G32334" i="2"/>
  <c r="G32335" i="2"/>
  <c r="G32336" i="2"/>
  <c r="G32337" i="2"/>
  <c r="G32338" i="2"/>
  <c r="G32339" i="2"/>
  <c r="G32340" i="2"/>
  <c r="G32341" i="2"/>
  <c r="G32342" i="2"/>
  <c r="G32343" i="2"/>
  <c r="G32344" i="2"/>
  <c r="G32345" i="2"/>
  <c r="G32346" i="2"/>
  <c r="G32347" i="2"/>
  <c r="G32348" i="2"/>
  <c r="G32349" i="2"/>
  <c r="G32350" i="2"/>
  <c r="G32351" i="2"/>
  <c r="G32352" i="2"/>
  <c r="G32353" i="2"/>
  <c r="G32354" i="2"/>
  <c r="G32355" i="2"/>
  <c r="G32356" i="2"/>
  <c r="G32357" i="2"/>
  <c r="G32358" i="2"/>
  <c r="G32359" i="2"/>
  <c r="G32360" i="2"/>
  <c r="G32361" i="2"/>
  <c r="G32362" i="2"/>
  <c r="G32363" i="2"/>
  <c r="G32364" i="2"/>
  <c r="G32365" i="2"/>
  <c r="G32366" i="2"/>
  <c r="G32367" i="2"/>
  <c r="G32368" i="2"/>
  <c r="G32369" i="2"/>
  <c r="G32370" i="2"/>
  <c r="G32371" i="2"/>
  <c r="G32372" i="2"/>
  <c r="G32373" i="2"/>
  <c r="G32374" i="2"/>
  <c r="G32375" i="2"/>
  <c r="G32376" i="2"/>
  <c r="G32377" i="2"/>
  <c r="G32378" i="2"/>
  <c r="G32379" i="2"/>
  <c r="G32380" i="2"/>
  <c r="G32381" i="2"/>
  <c r="G32382" i="2"/>
  <c r="G32383" i="2"/>
  <c r="G32384" i="2"/>
  <c r="G32385" i="2"/>
  <c r="G32386" i="2"/>
  <c r="G32387" i="2"/>
  <c r="G32388" i="2"/>
  <c r="G32389" i="2"/>
  <c r="G32390" i="2"/>
  <c r="G32391" i="2"/>
  <c r="G32392" i="2"/>
  <c r="G32393" i="2"/>
  <c r="G32394" i="2"/>
  <c r="G32395" i="2"/>
  <c r="G32396" i="2"/>
  <c r="G32397" i="2"/>
  <c r="G32398" i="2"/>
  <c r="G32399" i="2"/>
  <c r="G32400" i="2"/>
  <c r="G32401" i="2"/>
  <c r="G32402" i="2"/>
  <c r="G32403" i="2"/>
  <c r="G32404" i="2"/>
  <c r="G32405" i="2"/>
  <c r="G32406" i="2"/>
  <c r="G32407" i="2"/>
  <c r="G32408" i="2"/>
  <c r="G32409" i="2"/>
  <c r="G32410" i="2"/>
  <c r="G32411" i="2"/>
  <c r="G32412" i="2"/>
  <c r="G32413" i="2"/>
  <c r="G32414" i="2"/>
  <c r="G32415" i="2"/>
  <c r="G32416" i="2"/>
  <c r="G32417" i="2"/>
  <c r="G32418" i="2"/>
  <c r="G32419" i="2"/>
  <c r="G32420" i="2"/>
  <c r="G32421" i="2"/>
  <c r="G32422" i="2"/>
  <c r="G32423" i="2"/>
  <c r="G32424" i="2"/>
  <c r="G32425" i="2"/>
  <c r="G32426" i="2"/>
  <c r="G32427" i="2"/>
  <c r="G32428" i="2"/>
  <c r="G32429" i="2"/>
  <c r="G32430" i="2"/>
  <c r="G32431" i="2"/>
  <c r="G32432" i="2"/>
  <c r="G32433" i="2"/>
  <c r="G32434" i="2"/>
  <c r="G32435" i="2"/>
  <c r="G32436" i="2"/>
  <c r="G32437" i="2"/>
  <c r="G32438" i="2"/>
  <c r="G32439" i="2"/>
  <c r="G32440" i="2"/>
  <c r="G32441" i="2"/>
  <c r="G32442" i="2"/>
  <c r="G32443" i="2"/>
  <c r="G32444" i="2"/>
  <c r="G32445" i="2"/>
  <c r="G32446" i="2"/>
  <c r="G32447" i="2"/>
  <c r="G32448" i="2"/>
  <c r="G32449" i="2"/>
  <c r="G32450" i="2"/>
  <c r="G32451" i="2"/>
  <c r="G32452" i="2"/>
  <c r="G32453" i="2"/>
  <c r="G32454" i="2"/>
  <c r="G32455" i="2"/>
  <c r="G32456" i="2"/>
  <c r="G32457" i="2"/>
  <c r="G32458" i="2"/>
  <c r="G32459" i="2"/>
  <c r="G32460" i="2"/>
  <c r="G32461" i="2"/>
  <c r="G32462" i="2"/>
  <c r="G32463" i="2"/>
  <c r="G32464" i="2"/>
  <c r="G32465" i="2"/>
  <c r="G32466" i="2"/>
  <c r="G32467" i="2"/>
  <c r="G32468" i="2"/>
  <c r="G32469" i="2"/>
  <c r="G32470" i="2"/>
  <c r="G32471" i="2"/>
  <c r="G32472" i="2"/>
  <c r="G32473" i="2"/>
  <c r="G32474" i="2"/>
  <c r="G32475" i="2"/>
  <c r="G32476" i="2"/>
  <c r="G32477" i="2"/>
  <c r="G32478" i="2"/>
  <c r="G32479" i="2"/>
  <c r="G32480" i="2"/>
  <c r="G32481" i="2"/>
  <c r="G32482" i="2"/>
  <c r="G32483" i="2"/>
  <c r="G32484" i="2"/>
  <c r="G32485" i="2"/>
  <c r="G32486" i="2"/>
  <c r="G32487" i="2"/>
  <c r="G32488" i="2"/>
  <c r="G32489" i="2"/>
  <c r="G32490" i="2"/>
  <c r="G32491" i="2"/>
  <c r="G32492" i="2"/>
  <c r="G32493" i="2"/>
  <c r="G32494" i="2"/>
  <c r="G32495" i="2"/>
  <c r="G32496" i="2"/>
  <c r="G32497" i="2"/>
  <c r="G32498" i="2"/>
  <c r="G32499" i="2"/>
  <c r="G32500" i="2"/>
  <c r="G32501" i="2"/>
  <c r="G32502" i="2"/>
  <c r="G32503" i="2"/>
  <c r="G32504" i="2"/>
  <c r="G32505" i="2"/>
  <c r="G32506" i="2"/>
  <c r="G32507" i="2"/>
  <c r="G32508" i="2"/>
  <c r="G32509" i="2"/>
  <c r="G32510" i="2"/>
  <c r="G32511" i="2"/>
  <c r="G32512" i="2"/>
  <c r="G32513" i="2"/>
  <c r="G32514" i="2"/>
  <c r="G32515" i="2"/>
  <c r="G32516" i="2"/>
  <c r="G32517" i="2"/>
  <c r="G32518" i="2"/>
  <c r="G32519" i="2"/>
  <c r="G32520" i="2"/>
  <c r="G32521" i="2"/>
  <c r="G32522" i="2"/>
  <c r="G32523" i="2"/>
  <c r="G32524" i="2"/>
  <c r="G32525" i="2"/>
  <c r="G32526" i="2"/>
  <c r="G32527" i="2"/>
  <c r="G32528" i="2"/>
  <c r="G32529" i="2"/>
  <c r="G32530" i="2"/>
  <c r="G32531" i="2"/>
  <c r="G32532" i="2"/>
  <c r="G32533" i="2"/>
  <c r="G32534" i="2"/>
  <c r="G32535" i="2"/>
  <c r="G32536" i="2"/>
  <c r="G32537" i="2"/>
  <c r="G32538" i="2"/>
  <c r="G32539" i="2"/>
  <c r="G32540" i="2"/>
  <c r="G32541" i="2"/>
  <c r="G32542" i="2"/>
  <c r="G32543" i="2"/>
  <c r="G32544" i="2"/>
  <c r="G32545" i="2"/>
  <c r="G32546" i="2"/>
  <c r="G32547" i="2"/>
  <c r="G32548" i="2"/>
  <c r="G32549" i="2"/>
  <c r="G32550" i="2"/>
  <c r="G32551" i="2"/>
  <c r="G32552" i="2"/>
  <c r="G32553" i="2"/>
  <c r="G32554" i="2"/>
  <c r="G32555" i="2"/>
  <c r="G32556" i="2"/>
  <c r="G32557" i="2"/>
  <c r="G32558" i="2"/>
  <c r="G32559" i="2"/>
  <c r="G32560" i="2"/>
  <c r="G32561" i="2"/>
  <c r="G32562" i="2"/>
  <c r="G32563" i="2"/>
  <c r="G32564" i="2"/>
  <c r="G32565" i="2"/>
  <c r="G32566" i="2"/>
  <c r="G32567" i="2"/>
  <c r="G32568" i="2"/>
  <c r="G32569" i="2"/>
  <c r="G32570" i="2"/>
  <c r="G32571" i="2"/>
  <c r="G32572" i="2"/>
  <c r="G32573" i="2"/>
  <c r="G32574" i="2"/>
  <c r="G32575" i="2"/>
  <c r="G32576" i="2"/>
  <c r="G32577" i="2"/>
  <c r="G32578" i="2"/>
  <c r="G32579" i="2"/>
  <c r="G32580" i="2"/>
  <c r="G32581" i="2"/>
  <c r="G32582" i="2"/>
  <c r="G32583" i="2"/>
  <c r="G32584" i="2"/>
  <c r="G32585" i="2"/>
  <c r="G32586" i="2"/>
  <c r="G32587" i="2"/>
  <c r="G32588" i="2"/>
  <c r="G32589" i="2"/>
  <c r="G32590" i="2"/>
  <c r="G32591" i="2"/>
  <c r="G32592" i="2"/>
  <c r="G32593" i="2"/>
  <c r="G32594" i="2"/>
  <c r="G32595" i="2"/>
  <c r="G32596" i="2"/>
  <c r="G32597" i="2"/>
  <c r="G32598" i="2"/>
  <c r="G32599" i="2"/>
  <c r="G32600" i="2"/>
  <c r="G32601" i="2"/>
  <c r="G32602" i="2"/>
  <c r="G32603" i="2"/>
  <c r="G32604" i="2"/>
  <c r="G32605" i="2"/>
  <c r="G32606" i="2"/>
  <c r="G32607" i="2"/>
  <c r="G32608" i="2"/>
  <c r="G32609" i="2"/>
  <c r="G32610" i="2"/>
  <c r="G32611" i="2"/>
  <c r="G32612" i="2"/>
  <c r="G32613" i="2"/>
  <c r="G32614" i="2"/>
  <c r="G32615" i="2"/>
  <c r="G32616" i="2"/>
  <c r="G32617" i="2"/>
  <c r="G32618" i="2"/>
  <c r="G32619" i="2"/>
  <c r="G32620" i="2"/>
  <c r="G32621" i="2"/>
  <c r="G32622" i="2"/>
  <c r="G32623" i="2"/>
  <c r="G32624" i="2"/>
  <c r="G32625" i="2"/>
  <c r="G32626" i="2"/>
  <c r="G32627" i="2"/>
  <c r="G32628" i="2"/>
  <c r="G32629" i="2"/>
  <c r="G32630" i="2"/>
  <c r="G32631" i="2"/>
  <c r="G32632" i="2"/>
  <c r="G32633" i="2"/>
  <c r="G32634" i="2"/>
  <c r="G32635" i="2"/>
  <c r="G32636" i="2"/>
  <c r="G32637" i="2"/>
  <c r="G32638" i="2"/>
  <c r="G32639" i="2"/>
  <c r="G32640" i="2"/>
  <c r="G32641" i="2"/>
  <c r="G32642" i="2"/>
  <c r="G32643" i="2"/>
  <c r="G32644" i="2"/>
  <c r="G32645" i="2"/>
  <c r="G32646" i="2"/>
  <c r="G32647" i="2"/>
  <c r="G32648" i="2"/>
  <c r="G32649" i="2"/>
  <c r="G32650" i="2"/>
  <c r="G32651" i="2"/>
  <c r="G32652" i="2"/>
  <c r="G32653" i="2"/>
  <c r="G32654" i="2"/>
  <c r="G32655" i="2"/>
  <c r="G32656" i="2"/>
  <c r="G32657" i="2"/>
  <c r="G32658" i="2"/>
  <c r="G32659" i="2"/>
  <c r="G32660" i="2"/>
  <c r="G32661" i="2"/>
  <c r="G32662" i="2"/>
  <c r="G32663" i="2"/>
  <c r="G32664" i="2"/>
  <c r="G32665" i="2"/>
  <c r="G32666" i="2"/>
  <c r="G32667" i="2"/>
  <c r="G32668" i="2"/>
  <c r="G32669" i="2"/>
  <c r="G32670" i="2"/>
  <c r="G32671" i="2"/>
  <c r="G32672" i="2"/>
  <c r="G32673" i="2"/>
  <c r="G32674" i="2"/>
  <c r="G32675" i="2"/>
  <c r="G32676" i="2"/>
  <c r="G32677" i="2"/>
  <c r="G32678" i="2"/>
  <c r="G32679" i="2"/>
  <c r="G32680" i="2"/>
  <c r="G32681" i="2"/>
  <c r="G32682" i="2"/>
  <c r="G32683" i="2"/>
  <c r="G32684" i="2"/>
  <c r="G32685" i="2"/>
  <c r="G32686" i="2"/>
  <c r="G32687" i="2"/>
  <c r="G32688" i="2"/>
  <c r="G32689" i="2"/>
  <c r="G32690" i="2"/>
  <c r="G32691" i="2"/>
  <c r="G32692" i="2"/>
  <c r="G32693" i="2"/>
  <c r="G32694" i="2"/>
  <c r="G32695" i="2"/>
  <c r="G32696" i="2"/>
  <c r="G32697" i="2"/>
  <c r="G32698" i="2"/>
  <c r="G32699" i="2"/>
  <c r="G32700" i="2"/>
  <c r="G32701" i="2"/>
  <c r="G32702" i="2"/>
  <c r="G32703" i="2"/>
  <c r="G32704" i="2"/>
  <c r="G32705" i="2"/>
  <c r="G32706" i="2"/>
  <c r="G32707" i="2"/>
  <c r="G32708" i="2"/>
  <c r="G32709" i="2"/>
  <c r="G32710" i="2"/>
  <c r="G32711" i="2"/>
  <c r="G32712" i="2"/>
  <c r="G32713" i="2"/>
  <c r="G32714" i="2"/>
  <c r="G32715" i="2"/>
  <c r="G32716" i="2"/>
  <c r="G32717" i="2"/>
  <c r="G32718" i="2"/>
  <c r="G32719" i="2"/>
  <c r="G32720" i="2"/>
  <c r="G32721" i="2"/>
  <c r="G32722" i="2"/>
  <c r="G32723" i="2"/>
  <c r="G32724" i="2"/>
  <c r="G32725" i="2"/>
  <c r="G32726" i="2"/>
  <c r="G32727" i="2"/>
  <c r="G32728" i="2"/>
  <c r="G32729" i="2"/>
  <c r="G32730" i="2"/>
  <c r="G32731" i="2"/>
  <c r="G32732" i="2"/>
  <c r="G32733" i="2"/>
  <c r="G32734" i="2"/>
  <c r="G32735" i="2"/>
  <c r="G32736" i="2"/>
  <c r="G32737" i="2"/>
  <c r="G32738" i="2"/>
  <c r="G32739" i="2"/>
  <c r="G32740" i="2"/>
  <c r="G32741" i="2"/>
  <c r="G32742" i="2"/>
  <c r="G32743" i="2"/>
  <c r="G32744" i="2"/>
  <c r="G32745" i="2"/>
  <c r="G32746" i="2"/>
  <c r="G32747" i="2"/>
  <c r="G32748" i="2"/>
  <c r="G32749" i="2"/>
  <c r="G32750" i="2"/>
  <c r="G32751" i="2"/>
  <c r="G32752" i="2"/>
  <c r="G32753" i="2"/>
  <c r="G32754" i="2"/>
  <c r="G32755" i="2"/>
  <c r="G32756" i="2"/>
  <c r="G32757" i="2"/>
  <c r="G32758" i="2"/>
  <c r="G32759" i="2"/>
  <c r="G32760" i="2"/>
  <c r="G32761" i="2"/>
  <c r="G32762" i="2"/>
  <c r="G32763" i="2"/>
  <c r="G32764" i="2"/>
  <c r="G32765" i="2"/>
  <c r="G32766" i="2"/>
  <c r="G32767" i="2"/>
  <c r="G32768" i="2"/>
  <c r="G32769" i="2"/>
  <c r="G32770" i="2"/>
  <c r="G32771" i="2"/>
  <c r="G32772" i="2"/>
  <c r="G32773" i="2"/>
  <c r="G32774" i="2"/>
  <c r="G32775" i="2"/>
  <c r="G32776" i="2"/>
  <c r="G32777" i="2"/>
  <c r="G32778" i="2"/>
  <c r="G32779" i="2"/>
  <c r="G32780" i="2"/>
  <c r="G32781" i="2"/>
  <c r="G32782" i="2"/>
  <c r="G32783" i="2"/>
  <c r="G32784" i="2"/>
  <c r="G32785" i="2"/>
  <c r="G32786" i="2"/>
  <c r="G32787" i="2"/>
  <c r="G32788" i="2"/>
  <c r="G32789" i="2"/>
  <c r="G32790" i="2"/>
  <c r="G32791" i="2"/>
  <c r="G32792" i="2"/>
  <c r="G32793" i="2"/>
  <c r="G32794" i="2"/>
  <c r="G32795" i="2"/>
  <c r="G32796" i="2"/>
  <c r="G32797" i="2"/>
  <c r="G32798" i="2"/>
  <c r="G32799" i="2"/>
  <c r="G32800" i="2"/>
  <c r="G32801" i="2"/>
  <c r="G32802" i="2"/>
  <c r="G32803" i="2"/>
  <c r="G32804" i="2"/>
  <c r="G32805" i="2"/>
  <c r="G32806" i="2"/>
  <c r="G32807" i="2"/>
  <c r="G32808" i="2"/>
  <c r="G32809" i="2"/>
  <c r="G32810" i="2"/>
  <c r="G32811" i="2"/>
  <c r="G32812" i="2"/>
  <c r="G32813" i="2"/>
  <c r="G32814" i="2"/>
  <c r="G32815" i="2"/>
  <c r="G32816" i="2"/>
  <c r="G32817" i="2"/>
  <c r="G32818" i="2"/>
  <c r="G32819" i="2"/>
  <c r="G32820" i="2"/>
  <c r="G32821" i="2"/>
  <c r="G32822" i="2"/>
  <c r="G32823" i="2"/>
  <c r="G32824" i="2"/>
  <c r="G32825" i="2"/>
  <c r="G32826" i="2"/>
  <c r="G32827" i="2"/>
  <c r="G32828" i="2"/>
  <c r="G32829" i="2"/>
  <c r="G32830" i="2"/>
  <c r="G32831" i="2"/>
  <c r="G32832" i="2"/>
  <c r="G32833" i="2"/>
  <c r="G32834" i="2"/>
  <c r="G32835" i="2"/>
  <c r="G32836" i="2"/>
  <c r="G32837" i="2"/>
  <c r="G32838" i="2"/>
  <c r="G32839" i="2"/>
  <c r="G32840" i="2"/>
  <c r="G32841" i="2"/>
  <c r="G32842" i="2"/>
  <c r="G32843" i="2"/>
  <c r="G32844" i="2"/>
  <c r="G32845" i="2"/>
  <c r="G32846" i="2"/>
  <c r="G32847" i="2"/>
  <c r="G32848" i="2"/>
  <c r="G32849" i="2"/>
  <c r="G32850" i="2"/>
  <c r="G32851" i="2"/>
  <c r="G32852" i="2"/>
  <c r="G32853" i="2"/>
  <c r="G32854" i="2"/>
  <c r="G32855" i="2"/>
  <c r="G32856" i="2"/>
  <c r="G32857" i="2"/>
  <c r="G32858" i="2"/>
  <c r="G32859" i="2"/>
  <c r="G32860" i="2"/>
  <c r="G32861" i="2"/>
  <c r="G32862" i="2"/>
  <c r="G32863" i="2"/>
  <c r="G32864" i="2"/>
  <c r="G32865" i="2"/>
  <c r="G32866" i="2"/>
  <c r="G32867" i="2"/>
  <c r="G32868" i="2"/>
  <c r="G32869" i="2"/>
  <c r="G32870" i="2"/>
  <c r="G32871" i="2"/>
  <c r="G32872" i="2"/>
  <c r="G32873" i="2"/>
  <c r="G32874" i="2"/>
  <c r="G32875" i="2"/>
  <c r="G32876" i="2"/>
  <c r="G32877" i="2"/>
  <c r="G32878" i="2"/>
  <c r="G32879" i="2"/>
  <c r="G32880" i="2"/>
  <c r="G32881" i="2"/>
  <c r="G32882" i="2"/>
  <c r="G32883" i="2"/>
  <c r="G32884" i="2"/>
  <c r="G32885" i="2"/>
  <c r="G32886" i="2"/>
  <c r="G32887" i="2"/>
  <c r="G32888" i="2"/>
  <c r="G32889" i="2"/>
  <c r="G32890" i="2"/>
  <c r="G32891" i="2"/>
  <c r="G32892" i="2"/>
  <c r="G32893" i="2"/>
  <c r="G32894" i="2"/>
  <c r="G32895" i="2"/>
  <c r="G32896" i="2"/>
  <c r="G32897" i="2"/>
  <c r="G32898" i="2"/>
  <c r="G32899" i="2"/>
  <c r="G32900" i="2"/>
  <c r="G32901" i="2"/>
  <c r="G32902" i="2"/>
  <c r="G32903" i="2"/>
  <c r="G32904" i="2"/>
  <c r="G32905" i="2"/>
  <c r="G32906" i="2"/>
  <c r="G32907" i="2"/>
  <c r="G32908" i="2"/>
  <c r="G32909" i="2"/>
  <c r="G32910" i="2"/>
  <c r="G32911" i="2"/>
  <c r="G32912" i="2"/>
  <c r="G32913" i="2"/>
  <c r="G32914" i="2"/>
  <c r="G32915" i="2"/>
  <c r="G32916" i="2"/>
  <c r="G32917" i="2"/>
  <c r="G32918" i="2"/>
  <c r="G32919" i="2"/>
  <c r="G32920" i="2"/>
  <c r="G32921" i="2"/>
  <c r="G32922" i="2"/>
  <c r="G32923" i="2"/>
  <c r="G32924" i="2"/>
  <c r="G32925" i="2"/>
  <c r="G32926" i="2"/>
  <c r="G32927" i="2"/>
  <c r="G32928" i="2"/>
  <c r="G32929" i="2"/>
  <c r="G32930" i="2"/>
  <c r="G32931" i="2"/>
  <c r="G32932" i="2"/>
  <c r="G32933" i="2"/>
  <c r="G32934" i="2"/>
  <c r="G32935" i="2"/>
  <c r="G32936" i="2"/>
  <c r="G32937" i="2"/>
  <c r="G32938" i="2"/>
  <c r="G32939" i="2"/>
  <c r="G32940" i="2"/>
  <c r="G32941" i="2"/>
  <c r="G32942" i="2"/>
  <c r="G32943" i="2"/>
  <c r="G32944" i="2"/>
  <c r="G32945" i="2"/>
  <c r="G32946" i="2"/>
  <c r="G32947" i="2"/>
  <c r="G32948" i="2"/>
  <c r="G32949" i="2"/>
  <c r="G32950" i="2"/>
  <c r="G32951" i="2"/>
  <c r="G32952" i="2"/>
  <c r="G32953" i="2"/>
  <c r="G32954" i="2"/>
  <c r="G32955" i="2"/>
  <c r="G32956" i="2"/>
  <c r="G32957" i="2"/>
  <c r="G32958" i="2"/>
  <c r="G32959" i="2"/>
  <c r="G32960" i="2"/>
  <c r="G32961" i="2"/>
  <c r="G32962" i="2"/>
  <c r="G32963" i="2"/>
  <c r="G32964" i="2"/>
  <c r="G32965" i="2"/>
  <c r="G32966" i="2"/>
  <c r="G32967" i="2"/>
  <c r="G32968" i="2"/>
  <c r="G32969" i="2"/>
  <c r="G32970" i="2"/>
  <c r="G32971" i="2"/>
  <c r="G32972" i="2"/>
  <c r="G32973" i="2"/>
  <c r="G32974" i="2"/>
  <c r="G32975" i="2"/>
  <c r="G32976" i="2"/>
  <c r="G32977" i="2"/>
  <c r="G32978" i="2"/>
  <c r="G32979" i="2"/>
  <c r="G32980" i="2"/>
  <c r="G32981" i="2"/>
  <c r="G32982" i="2"/>
  <c r="G32983" i="2"/>
  <c r="G32984" i="2"/>
  <c r="G32985" i="2"/>
  <c r="G32986" i="2"/>
  <c r="G32987" i="2"/>
  <c r="G32988" i="2"/>
  <c r="G32989" i="2"/>
  <c r="G32990" i="2"/>
  <c r="G32991" i="2"/>
  <c r="G32992" i="2"/>
  <c r="G32993" i="2"/>
  <c r="G32994" i="2"/>
  <c r="G32995" i="2"/>
  <c r="G32996" i="2"/>
  <c r="G32997" i="2"/>
  <c r="G32998" i="2"/>
  <c r="G32999" i="2"/>
  <c r="G33000" i="2"/>
  <c r="G33001" i="2"/>
  <c r="G33002" i="2"/>
  <c r="G33003" i="2"/>
  <c r="G33004" i="2"/>
  <c r="G33005" i="2"/>
  <c r="G33006" i="2"/>
  <c r="G33007" i="2"/>
  <c r="G33008" i="2"/>
  <c r="G33009" i="2"/>
  <c r="G33010" i="2"/>
  <c r="G33011" i="2"/>
  <c r="G33012" i="2"/>
  <c r="G33013" i="2"/>
  <c r="G33014" i="2"/>
  <c r="G33015" i="2"/>
  <c r="G33016" i="2"/>
  <c r="G33017" i="2"/>
  <c r="G33018" i="2"/>
  <c r="G33019" i="2"/>
  <c r="G33020" i="2"/>
  <c r="G33021" i="2"/>
  <c r="G33022" i="2"/>
  <c r="G33023" i="2"/>
  <c r="G33024" i="2"/>
  <c r="G33025" i="2"/>
  <c r="G33026" i="2"/>
  <c r="G33027" i="2"/>
  <c r="G33028" i="2"/>
  <c r="G33029" i="2"/>
  <c r="G33030" i="2"/>
  <c r="G33031" i="2"/>
  <c r="G33032" i="2"/>
  <c r="G33033" i="2"/>
  <c r="G33034" i="2"/>
  <c r="G33035" i="2"/>
  <c r="G33036" i="2"/>
  <c r="G33037" i="2"/>
  <c r="G33038" i="2"/>
  <c r="G33039" i="2"/>
  <c r="G33040" i="2"/>
  <c r="G33041" i="2"/>
  <c r="G33042" i="2"/>
  <c r="G33043" i="2"/>
  <c r="G33044" i="2"/>
  <c r="G33045" i="2"/>
  <c r="G33046" i="2"/>
  <c r="G33047" i="2"/>
  <c r="G33048" i="2"/>
  <c r="G33049" i="2"/>
  <c r="G33050" i="2"/>
  <c r="G33051" i="2"/>
  <c r="G33052" i="2"/>
  <c r="G33053" i="2"/>
  <c r="G33054" i="2"/>
  <c r="G33055" i="2"/>
  <c r="G33056" i="2"/>
  <c r="G33057" i="2"/>
  <c r="G33058" i="2"/>
  <c r="G33059" i="2"/>
  <c r="G33060" i="2"/>
  <c r="G33061" i="2"/>
  <c r="G33062" i="2"/>
  <c r="G33063" i="2"/>
  <c r="G33064" i="2"/>
  <c r="G33065" i="2"/>
  <c r="G33066" i="2"/>
  <c r="G33067" i="2"/>
  <c r="G33068" i="2"/>
  <c r="G33069" i="2"/>
  <c r="G33070" i="2"/>
  <c r="G33071" i="2"/>
  <c r="G33072" i="2"/>
  <c r="G33073" i="2"/>
  <c r="G33074" i="2"/>
  <c r="G33075" i="2"/>
  <c r="G33076" i="2"/>
  <c r="G33077" i="2"/>
  <c r="G33078" i="2"/>
  <c r="G33079" i="2"/>
  <c r="G33080" i="2"/>
  <c r="G33081" i="2"/>
  <c r="G33082" i="2"/>
  <c r="G33083" i="2"/>
  <c r="G33084" i="2"/>
  <c r="G33085" i="2"/>
  <c r="G33086" i="2"/>
  <c r="G33087" i="2"/>
  <c r="G33088" i="2"/>
  <c r="G33089" i="2"/>
  <c r="G33090" i="2"/>
  <c r="G33091" i="2"/>
  <c r="G33092" i="2"/>
  <c r="G33093" i="2"/>
  <c r="G33094" i="2"/>
  <c r="G33095" i="2"/>
  <c r="G33096" i="2"/>
  <c r="G33097" i="2"/>
  <c r="G33098" i="2"/>
  <c r="G33099" i="2"/>
  <c r="G33100" i="2"/>
  <c r="G33101" i="2"/>
  <c r="G33102" i="2"/>
  <c r="G33103" i="2"/>
  <c r="G33104" i="2"/>
  <c r="G33105" i="2"/>
  <c r="G33106" i="2"/>
  <c r="G33107" i="2"/>
  <c r="G33108" i="2"/>
  <c r="G33109" i="2"/>
  <c r="G33110" i="2"/>
  <c r="G33111" i="2"/>
  <c r="G33112" i="2"/>
  <c r="G33113" i="2"/>
  <c r="G33114" i="2"/>
  <c r="G33115" i="2"/>
  <c r="G33116" i="2"/>
  <c r="G33117" i="2"/>
  <c r="G33118" i="2"/>
  <c r="G33119" i="2"/>
  <c r="G33120" i="2"/>
  <c r="G33121" i="2"/>
  <c r="G33122" i="2"/>
  <c r="G33123" i="2"/>
  <c r="G33124" i="2"/>
  <c r="G33125" i="2"/>
  <c r="G33126" i="2"/>
  <c r="G33127" i="2"/>
  <c r="G33128" i="2"/>
  <c r="G33129" i="2"/>
  <c r="G33130" i="2"/>
  <c r="G33131" i="2"/>
  <c r="G33132" i="2"/>
  <c r="G33133" i="2"/>
  <c r="G33134" i="2"/>
  <c r="G33135" i="2"/>
  <c r="G33136" i="2"/>
  <c r="G33137" i="2"/>
  <c r="G33138" i="2"/>
  <c r="G33139" i="2"/>
  <c r="G33140" i="2"/>
  <c r="G33141" i="2"/>
  <c r="G33142" i="2"/>
  <c r="G33143" i="2"/>
  <c r="G33144" i="2"/>
  <c r="G33145" i="2"/>
  <c r="G33146" i="2"/>
  <c r="G33147" i="2"/>
  <c r="G33148" i="2"/>
  <c r="G33149" i="2"/>
  <c r="G33150" i="2"/>
  <c r="G33151" i="2"/>
  <c r="G33152" i="2"/>
  <c r="G33153" i="2"/>
  <c r="G33154" i="2"/>
  <c r="G33155" i="2"/>
  <c r="G33156" i="2"/>
  <c r="G33157" i="2"/>
  <c r="G33158" i="2"/>
  <c r="G33159" i="2"/>
  <c r="G33160" i="2"/>
  <c r="G33161" i="2"/>
  <c r="G33162" i="2"/>
  <c r="G33163" i="2"/>
  <c r="G33164" i="2"/>
  <c r="G33165" i="2"/>
  <c r="G33166" i="2"/>
  <c r="G33167" i="2"/>
  <c r="G33168" i="2"/>
  <c r="G33169" i="2"/>
  <c r="G33170" i="2"/>
  <c r="G33171" i="2"/>
  <c r="G33172" i="2"/>
  <c r="G33173" i="2"/>
  <c r="G33174" i="2"/>
  <c r="G33175" i="2"/>
  <c r="G33176" i="2"/>
  <c r="G33177" i="2"/>
  <c r="G33178" i="2"/>
  <c r="G33179" i="2"/>
  <c r="G33180" i="2"/>
  <c r="G33181" i="2"/>
  <c r="G33182" i="2"/>
  <c r="G33183" i="2"/>
  <c r="G33184" i="2"/>
  <c r="G33185" i="2"/>
  <c r="G33186" i="2"/>
  <c r="G33187" i="2"/>
  <c r="G33188" i="2"/>
  <c r="G33189" i="2"/>
  <c r="G33190" i="2"/>
  <c r="G33191" i="2"/>
  <c r="G33192" i="2"/>
  <c r="G33193" i="2"/>
  <c r="G33194" i="2"/>
  <c r="G33195" i="2"/>
  <c r="G33196" i="2"/>
  <c r="G33197" i="2"/>
  <c r="G33198" i="2"/>
  <c r="G33199" i="2"/>
  <c r="G33200" i="2"/>
  <c r="G33201" i="2"/>
  <c r="G33202" i="2"/>
  <c r="G33203" i="2"/>
  <c r="G33204" i="2"/>
  <c r="G33205" i="2"/>
  <c r="G33206" i="2"/>
  <c r="G33207" i="2"/>
  <c r="G33208" i="2"/>
  <c r="G33209" i="2"/>
  <c r="G33210" i="2"/>
  <c r="G33211" i="2"/>
  <c r="G33212" i="2"/>
  <c r="G33213" i="2"/>
  <c r="G33214" i="2"/>
  <c r="G33215" i="2"/>
  <c r="G33216" i="2"/>
  <c r="G33217" i="2"/>
  <c r="G33218" i="2"/>
  <c r="G33219" i="2"/>
  <c r="G33220" i="2"/>
  <c r="G33221" i="2"/>
  <c r="G33222" i="2"/>
  <c r="G33223" i="2"/>
  <c r="G33224" i="2"/>
  <c r="G33225" i="2"/>
  <c r="G33226" i="2"/>
  <c r="G33227" i="2"/>
  <c r="G33228" i="2"/>
  <c r="G33229" i="2"/>
  <c r="G33230" i="2"/>
  <c r="G33231" i="2"/>
  <c r="G33232" i="2"/>
  <c r="G33233" i="2"/>
  <c r="G33234" i="2"/>
  <c r="G33235" i="2"/>
  <c r="G33236" i="2"/>
  <c r="G33237" i="2"/>
  <c r="G33238" i="2"/>
  <c r="G33239" i="2"/>
  <c r="G33240" i="2"/>
  <c r="G33241" i="2"/>
  <c r="G33242" i="2"/>
  <c r="G33243" i="2"/>
  <c r="G33244" i="2"/>
  <c r="G33245" i="2"/>
  <c r="G33246" i="2"/>
  <c r="G33247" i="2"/>
  <c r="G33248" i="2"/>
  <c r="G33249" i="2"/>
  <c r="G33250" i="2"/>
  <c r="G33251" i="2"/>
  <c r="G33252" i="2"/>
  <c r="G33253" i="2"/>
  <c r="G33254" i="2"/>
  <c r="G33255" i="2"/>
  <c r="G33256" i="2"/>
  <c r="G33257" i="2"/>
  <c r="G33258" i="2"/>
  <c r="G33259" i="2"/>
  <c r="G33260" i="2"/>
  <c r="G33261" i="2"/>
  <c r="G33262" i="2"/>
  <c r="G33263" i="2"/>
  <c r="G33264" i="2"/>
  <c r="G33265" i="2"/>
  <c r="G33266" i="2"/>
  <c r="G33267" i="2"/>
  <c r="G33268" i="2"/>
  <c r="G33269" i="2"/>
  <c r="G33270" i="2"/>
  <c r="G33271" i="2"/>
  <c r="G33272" i="2"/>
  <c r="G33273" i="2"/>
  <c r="G33274" i="2"/>
  <c r="G33275" i="2"/>
  <c r="G33276" i="2"/>
  <c r="G33277" i="2"/>
  <c r="G33278" i="2"/>
  <c r="G33279" i="2"/>
  <c r="G33280" i="2"/>
  <c r="G33281" i="2"/>
  <c r="G33282" i="2"/>
  <c r="G33283" i="2"/>
  <c r="G33284" i="2"/>
  <c r="G33285" i="2"/>
  <c r="G33286" i="2"/>
  <c r="G33287" i="2"/>
  <c r="G33288" i="2"/>
  <c r="G33289" i="2"/>
  <c r="G33290" i="2"/>
  <c r="G33291" i="2"/>
  <c r="G33292" i="2"/>
  <c r="G33293" i="2"/>
  <c r="G33294" i="2"/>
  <c r="G33295" i="2"/>
  <c r="G33296" i="2"/>
  <c r="G33297" i="2"/>
  <c r="G33298" i="2"/>
  <c r="G33299" i="2"/>
  <c r="G33300" i="2"/>
  <c r="G33301" i="2"/>
  <c r="G33302" i="2"/>
  <c r="G33303" i="2"/>
  <c r="G33304" i="2"/>
  <c r="G33305" i="2"/>
  <c r="G33306" i="2"/>
  <c r="G33307" i="2"/>
  <c r="G33308" i="2"/>
  <c r="G33309" i="2"/>
  <c r="G33310" i="2"/>
  <c r="G33311" i="2"/>
  <c r="G33312" i="2"/>
  <c r="G33313" i="2"/>
  <c r="G33314" i="2"/>
  <c r="G33315" i="2"/>
  <c r="G33316" i="2"/>
  <c r="G33317" i="2"/>
  <c r="G33318" i="2"/>
  <c r="G33319" i="2"/>
  <c r="G33320" i="2"/>
  <c r="G33321" i="2"/>
  <c r="G33322" i="2"/>
  <c r="G33323" i="2"/>
  <c r="G33324" i="2"/>
  <c r="G33325" i="2"/>
  <c r="G33326" i="2"/>
  <c r="G33327" i="2"/>
  <c r="G33328" i="2"/>
  <c r="G33329" i="2"/>
  <c r="G33330" i="2"/>
  <c r="G33331" i="2"/>
  <c r="G33332" i="2"/>
  <c r="G33333" i="2"/>
  <c r="G33334" i="2"/>
  <c r="G33335" i="2"/>
  <c r="G33336" i="2"/>
  <c r="G33337" i="2"/>
  <c r="G33338" i="2"/>
  <c r="G33339" i="2"/>
  <c r="G33340" i="2"/>
  <c r="G33341" i="2"/>
  <c r="G33342" i="2"/>
  <c r="G33343" i="2"/>
  <c r="G33344" i="2"/>
  <c r="G33345" i="2"/>
  <c r="G33346" i="2"/>
  <c r="G33347" i="2"/>
  <c r="G33348" i="2"/>
  <c r="G33349" i="2"/>
  <c r="G33350" i="2"/>
  <c r="G33351" i="2"/>
  <c r="G33352" i="2"/>
  <c r="G33353" i="2"/>
  <c r="G33354" i="2"/>
  <c r="G33355" i="2"/>
  <c r="G33356" i="2"/>
  <c r="G33357" i="2"/>
  <c r="G33358" i="2"/>
  <c r="G33359" i="2"/>
  <c r="G33360" i="2"/>
  <c r="G33361" i="2"/>
  <c r="G33362" i="2"/>
  <c r="G33363" i="2"/>
  <c r="G33364" i="2"/>
  <c r="G33365" i="2"/>
  <c r="G33366" i="2"/>
  <c r="G33367" i="2"/>
  <c r="G33368" i="2"/>
  <c r="G33369" i="2"/>
  <c r="G33370" i="2"/>
  <c r="G33371" i="2"/>
  <c r="G33372" i="2"/>
  <c r="G33373" i="2"/>
  <c r="G33374" i="2"/>
  <c r="G33375" i="2"/>
  <c r="G33376" i="2"/>
  <c r="G33377" i="2"/>
  <c r="G33378" i="2"/>
  <c r="G33379" i="2"/>
  <c r="G33380" i="2"/>
  <c r="G33381" i="2"/>
  <c r="G33382" i="2"/>
  <c r="G33383" i="2"/>
  <c r="G33384" i="2"/>
  <c r="G33385" i="2"/>
  <c r="G33386" i="2"/>
  <c r="G33387" i="2"/>
  <c r="G33388" i="2"/>
  <c r="G33389" i="2"/>
  <c r="G33390" i="2"/>
  <c r="G33391" i="2"/>
  <c r="G33392" i="2"/>
  <c r="G33393" i="2"/>
  <c r="G33394" i="2"/>
  <c r="G33395" i="2"/>
  <c r="G33396" i="2"/>
  <c r="G33397" i="2"/>
  <c r="G33398" i="2"/>
  <c r="G33399" i="2"/>
  <c r="G33400" i="2"/>
  <c r="G33401" i="2"/>
  <c r="G33402" i="2"/>
  <c r="G33403" i="2"/>
  <c r="G33404" i="2"/>
  <c r="G33405" i="2"/>
  <c r="G33406" i="2"/>
  <c r="G33407" i="2"/>
  <c r="G33408" i="2"/>
  <c r="G33409" i="2"/>
  <c r="G33410" i="2"/>
  <c r="G33411" i="2"/>
  <c r="G33412" i="2"/>
  <c r="G33413" i="2"/>
  <c r="G33414" i="2"/>
  <c r="G33415" i="2"/>
  <c r="G33416" i="2"/>
  <c r="G33417" i="2"/>
  <c r="G33418" i="2"/>
  <c r="G33419" i="2"/>
  <c r="G33420" i="2"/>
  <c r="G33421" i="2"/>
  <c r="G33422" i="2"/>
  <c r="G33423" i="2"/>
  <c r="G33424" i="2"/>
  <c r="G33425" i="2"/>
  <c r="G33426" i="2"/>
  <c r="G33427" i="2"/>
  <c r="G33428" i="2"/>
  <c r="G33429" i="2"/>
  <c r="G33430" i="2"/>
  <c r="G33431" i="2"/>
  <c r="G33432" i="2"/>
  <c r="G33433" i="2"/>
  <c r="G33434" i="2"/>
  <c r="G33435" i="2"/>
  <c r="G33436" i="2"/>
  <c r="G33437" i="2"/>
  <c r="G33438" i="2"/>
  <c r="G33439" i="2"/>
  <c r="G33440" i="2"/>
  <c r="G33441" i="2"/>
  <c r="G33442" i="2"/>
  <c r="G33443" i="2"/>
  <c r="G33444" i="2"/>
  <c r="G33445" i="2"/>
  <c r="G33446" i="2"/>
  <c r="G33447" i="2"/>
  <c r="G33448" i="2"/>
  <c r="G33449" i="2"/>
  <c r="G33450" i="2"/>
  <c r="G33451" i="2"/>
  <c r="G33452" i="2"/>
  <c r="G33453" i="2"/>
  <c r="G33454" i="2"/>
  <c r="G33455" i="2"/>
  <c r="G33456" i="2"/>
  <c r="G33457" i="2"/>
  <c r="G33458" i="2"/>
  <c r="G33459" i="2"/>
  <c r="G33460" i="2"/>
  <c r="G33461" i="2"/>
  <c r="G33462" i="2"/>
  <c r="G33463" i="2"/>
  <c r="G33464" i="2"/>
  <c r="G33465" i="2"/>
  <c r="G33466" i="2"/>
  <c r="G33467" i="2"/>
  <c r="G33468" i="2"/>
  <c r="G33469" i="2"/>
  <c r="G33470" i="2"/>
  <c r="G33471" i="2"/>
  <c r="G33472" i="2"/>
  <c r="G33473" i="2"/>
  <c r="G33474" i="2"/>
  <c r="G33475" i="2"/>
  <c r="G33476" i="2"/>
  <c r="G33477" i="2"/>
  <c r="G33478" i="2"/>
  <c r="G33479" i="2"/>
  <c r="G33480" i="2"/>
  <c r="G33481" i="2"/>
  <c r="G33482" i="2"/>
  <c r="G33483" i="2"/>
  <c r="G33484" i="2"/>
  <c r="G33485" i="2"/>
  <c r="G33486" i="2"/>
  <c r="G33487" i="2"/>
  <c r="G33488" i="2"/>
  <c r="G33489" i="2"/>
  <c r="G33490" i="2"/>
  <c r="G33491" i="2"/>
  <c r="G33492" i="2"/>
  <c r="G33493" i="2"/>
  <c r="G33494" i="2"/>
  <c r="G33495" i="2"/>
  <c r="G33496" i="2"/>
  <c r="G33497" i="2"/>
  <c r="G33498" i="2"/>
  <c r="G33499" i="2"/>
  <c r="G33500" i="2"/>
  <c r="G33501" i="2"/>
  <c r="G33502" i="2"/>
  <c r="G33503" i="2"/>
  <c r="G33504" i="2"/>
  <c r="G33505" i="2"/>
  <c r="G33506" i="2"/>
  <c r="G33507" i="2"/>
  <c r="G33508" i="2"/>
  <c r="G33509" i="2"/>
  <c r="G33510" i="2"/>
  <c r="G33511" i="2"/>
  <c r="G33512" i="2"/>
  <c r="G33513" i="2"/>
  <c r="G33514" i="2"/>
  <c r="G33515" i="2"/>
  <c r="G33516" i="2"/>
  <c r="G33517" i="2"/>
  <c r="G33518" i="2"/>
  <c r="G33519" i="2"/>
  <c r="G33520" i="2"/>
  <c r="G33521" i="2"/>
  <c r="G33522" i="2"/>
  <c r="G33523" i="2"/>
  <c r="G33524" i="2"/>
  <c r="G33525" i="2"/>
  <c r="G33526" i="2"/>
  <c r="G33527" i="2"/>
  <c r="G33528" i="2"/>
  <c r="G33529" i="2"/>
  <c r="G33530" i="2"/>
  <c r="G33531" i="2"/>
  <c r="G33532" i="2"/>
  <c r="G33533" i="2"/>
  <c r="G33534" i="2"/>
  <c r="G33535" i="2"/>
  <c r="G33536" i="2"/>
  <c r="G33537" i="2"/>
  <c r="G33538" i="2"/>
  <c r="G33539" i="2"/>
  <c r="G33540" i="2"/>
  <c r="G33541" i="2"/>
  <c r="G33542" i="2"/>
  <c r="G33543" i="2"/>
  <c r="G33544" i="2"/>
  <c r="G33545" i="2"/>
  <c r="G33546" i="2"/>
  <c r="G33547" i="2"/>
  <c r="G33548" i="2"/>
  <c r="G33549" i="2"/>
  <c r="G33550" i="2"/>
  <c r="G33551" i="2"/>
  <c r="G33552" i="2"/>
  <c r="G33553" i="2"/>
  <c r="G33554" i="2"/>
  <c r="G33555" i="2"/>
  <c r="G33556" i="2"/>
  <c r="G33557" i="2"/>
  <c r="G33558" i="2"/>
  <c r="G33559" i="2"/>
  <c r="G33560" i="2"/>
  <c r="G33561" i="2"/>
  <c r="G33562" i="2"/>
  <c r="G33563" i="2"/>
  <c r="G33564" i="2"/>
  <c r="G33565" i="2"/>
  <c r="G33566" i="2"/>
  <c r="G33567" i="2"/>
  <c r="G33568" i="2"/>
  <c r="G33569" i="2"/>
  <c r="G33570" i="2"/>
  <c r="G33571" i="2"/>
  <c r="G33572" i="2"/>
  <c r="G33573" i="2"/>
  <c r="G33574" i="2"/>
  <c r="G33575" i="2"/>
  <c r="G33576" i="2"/>
  <c r="G33577" i="2"/>
  <c r="G33578" i="2"/>
  <c r="G33579" i="2"/>
  <c r="G33580" i="2"/>
  <c r="G33581" i="2"/>
  <c r="G33582" i="2"/>
  <c r="G33583" i="2"/>
  <c r="G33584" i="2"/>
  <c r="G33585" i="2"/>
  <c r="G33586" i="2"/>
  <c r="G33587" i="2"/>
  <c r="G33588" i="2"/>
  <c r="G33589" i="2"/>
  <c r="G33590" i="2"/>
  <c r="G33591" i="2"/>
  <c r="G33592" i="2"/>
  <c r="G33593" i="2"/>
  <c r="G33594" i="2"/>
  <c r="G33595" i="2"/>
  <c r="G33596" i="2"/>
  <c r="G33597" i="2"/>
  <c r="G33598" i="2"/>
  <c r="G33599" i="2"/>
  <c r="G33600" i="2"/>
  <c r="G33601" i="2"/>
  <c r="G33602" i="2"/>
  <c r="G33603" i="2"/>
  <c r="G33604" i="2"/>
  <c r="G33605" i="2"/>
  <c r="G33606" i="2"/>
  <c r="G33607" i="2"/>
  <c r="G33608" i="2"/>
  <c r="G33609" i="2"/>
  <c r="G33610" i="2"/>
  <c r="G33611" i="2"/>
  <c r="G33612" i="2"/>
  <c r="G33613" i="2"/>
  <c r="G33614" i="2"/>
  <c r="G33615" i="2"/>
  <c r="G33616" i="2"/>
  <c r="G33617" i="2"/>
  <c r="G33618" i="2"/>
  <c r="G33619" i="2"/>
  <c r="G33620" i="2"/>
  <c r="G33621" i="2"/>
  <c r="G33622" i="2"/>
  <c r="G33623" i="2"/>
  <c r="G33624" i="2"/>
  <c r="G33625" i="2"/>
  <c r="G33626" i="2"/>
  <c r="G33627" i="2"/>
  <c r="G33628" i="2"/>
  <c r="G33629" i="2"/>
  <c r="G33630" i="2"/>
  <c r="G33631" i="2"/>
  <c r="G33632" i="2"/>
  <c r="G33633" i="2"/>
  <c r="G33634" i="2"/>
  <c r="G33635" i="2"/>
  <c r="G33636" i="2"/>
  <c r="G33637" i="2"/>
  <c r="G33638" i="2"/>
  <c r="G33639" i="2"/>
  <c r="G33640" i="2"/>
  <c r="G33641" i="2"/>
  <c r="G33642" i="2"/>
  <c r="G33643" i="2"/>
  <c r="G33644" i="2"/>
  <c r="G33645" i="2"/>
  <c r="G33646" i="2"/>
  <c r="G33647" i="2"/>
  <c r="G33648" i="2"/>
  <c r="G33649" i="2"/>
  <c r="G33650" i="2"/>
  <c r="G33651" i="2"/>
  <c r="G33652" i="2"/>
  <c r="G33653" i="2"/>
  <c r="G33654" i="2"/>
  <c r="G33655" i="2"/>
  <c r="G33656" i="2"/>
  <c r="G33657" i="2"/>
  <c r="G33658" i="2"/>
  <c r="G33659" i="2"/>
  <c r="G33660" i="2"/>
  <c r="G33661" i="2"/>
  <c r="G33662" i="2"/>
  <c r="G33663" i="2"/>
  <c r="G33664" i="2"/>
  <c r="G33665" i="2"/>
  <c r="G33666" i="2"/>
  <c r="G33667" i="2"/>
  <c r="G33668" i="2"/>
  <c r="G33669" i="2"/>
  <c r="G33670" i="2"/>
  <c r="G33671" i="2"/>
  <c r="G33672" i="2"/>
  <c r="G33673" i="2"/>
  <c r="G33674" i="2"/>
  <c r="G33675" i="2"/>
  <c r="G33676" i="2"/>
  <c r="G33677" i="2"/>
  <c r="G33678" i="2"/>
  <c r="G33679" i="2"/>
  <c r="G33680" i="2"/>
  <c r="G33681" i="2"/>
  <c r="G33682" i="2"/>
  <c r="G33683" i="2"/>
  <c r="G33684" i="2"/>
  <c r="G33685" i="2"/>
  <c r="G33686" i="2"/>
  <c r="G33687" i="2"/>
  <c r="G33688" i="2"/>
  <c r="G33689" i="2"/>
  <c r="G33690" i="2"/>
  <c r="G33691" i="2"/>
  <c r="G33692" i="2"/>
  <c r="G33693" i="2"/>
  <c r="G33694" i="2"/>
  <c r="G33695" i="2"/>
  <c r="G33696" i="2"/>
  <c r="G33697" i="2"/>
  <c r="G33698" i="2"/>
  <c r="G33699" i="2"/>
  <c r="G33700" i="2"/>
  <c r="G33701" i="2"/>
  <c r="G33702" i="2"/>
  <c r="G33703" i="2"/>
  <c r="G33704" i="2"/>
  <c r="G33705" i="2"/>
  <c r="G33706" i="2"/>
  <c r="G33707" i="2"/>
  <c r="G33708" i="2"/>
  <c r="G33709" i="2"/>
  <c r="G33710" i="2"/>
  <c r="G33711" i="2"/>
  <c r="G33712" i="2"/>
  <c r="G33713" i="2"/>
  <c r="G33714" i="2"/>
  <c r="G33715" i="2"/>
  <c r="G33716" i="2"/>
  <c r="G33717" i="2"/>
  <c r="G33718" i="2"/>
  <c r="G33719" i="2"/>
  <c r="G33720" i="2"/>
  <c r="G33721" i="2"/>
  <c r="G33722" i="2"/>
  <c r="G33723" i="2"/>
  <c r="G33724" i="2"/>
  <c r="G33725" i="2"/>
  <c r="G33726" i="2"/>
  <c r="G33727" i="2"/>
  <c r="G33728" i="2"/>
  <c r="G33729" i="2"/>
  <c r="G33730" i="2"/>
  <c r="G33731" i="2"/>
  <c r="G33732" i="2"/>
  <c r="G33733" i="2"/>
  <c r="G33734" i="2"/>
  <c r="G33735" i="2"/>
  <c r="G33736" i="2"/>
  <c r="G33737" i="2"/>
  <c r="G33738" i="2"/>
  <c r="G33739" i="2"/>
  <c r="G33740" i="2"/>
  <c r="G33741" i="2"/>
  <c r="G33742" i="2"/>
  <c r="G33743" i="2"/>
  <c r="G33744" i="2"/>
  <c r="G33745" i="2"/>
  <c r="G33746" i="2"/>
  <c r="G33747" i="2"/>
  <c r="G33748" i="2"/>
  <c r="G33749" i="2"/>
  <c r="G33750" i="2"/>
  <c r="G33751" i="2"/>
  <c r="G33752" i="2"/>
  <c r="G33753" i="2"/>
  <c r="G33754" i="2"/>
  <c r="G33755" i="2"/>
  <c r="G33756" i="2"/>
  <c r="G33757" i="2"/>
  <c r="G33758" i="2"/>
  <c r="G33759" i="2"/>
  <c r="G33760" i="2"/>
  <c r="G33761" i="2"/>
  <c r="G33762" i="2"/>
  <c r="G33763" i="2"/>
  <c r="G33764" i="2"/>
  <c r="G33765" i="2"/>
  <c r="G33766" i="2"/>
  <c r="G33767" i="2"/>
  <c r="G33768" i="2"/>
  <c r="G33769" i="2"/>
  <c r="G33770" i="2"/>
  <c r="G33771" i="2"/>
  <c r="G33772" i="2"/>
  <c r="G33773" i="2"/>
  <c r="G33774" i="2"/>
  <c r="G33775" i="2"/>
  <c r="G33776" i="2"/>
  <c r="G33777" i="2"/>
  <c r="G33778" i="2"/>
  <c r="G33779" i="2"/>
  <c r="G33780" i="2"/>
  <c r="G33781" i="2"/>
  <c r="G33782" i="2"/>
  <c r="G33783" i="2"/>
  <c r="G33784" i="2"/>
  <c r="G33785" i="2"/>
  <c r="G33786" i="2"/>
  <c r="G33787" i="2"/>
  <c r="G33788" i="2"/>
  <c r="G33789" i="2"/>
  <c r="G33790" i="2"/>
  <c r="G33791" i="2"/>
  <c r="G33792" i="2"/>
  <c r="G33793" i="2"/>
  <c r="G33794" i="2"/>
  <c r="G33795" i="2"/>
  <c r="G33796" i="2"/>
  <c r="G33797" i="2"/>
  <c r="G33798" i="2"/>
  <c r="G33799" i="2"/>
  <c r="G33800" i="2"/>
  <c r="G33801" i="2"/>
  <c r="G33802" i="2"/>
  <c r="G33803" i="2"/>
  <c r="G33804" i="2"/>
  <c r="G33805" i="2"/>
  <c r="G33806" i="2"/>
  <c r="G33807" i="2"/>
  <c r="G33808" i="2"/>
  <c r="G33809" i="2"/>
  <c r="G33810" i="2"/>
  <c r="G33811" i="2"/>
  <c r="G33812" i="2"/>
  <c r="G33813" i="2"/>
  <c r="G33814" i="2"/>
  <c r="G33815" i="2"/>
  <c r="G33816" i="2"/>
  <c r="G33817" i="2"/>
  <c r="G33818" i="2"/>
  <c r="G33819" i="2"/>
  <c r="G33820" i="2"/>
  <c r="G33821" i="2"/>
  <c r="G33822" i="2"/>
  <c r="G33823" i="2"/>
  <c r="G33824" i="2"/>
  <c r="G33825" i="2"/>
  <c r="G33826" i="2"/>
  <c r="G33827" i="2"/>
  <c r="G33828" i="2"/>
  <c r="G33829" i="2"/>
  <c r="G33830" i="2"/>
  <c r="G33831" i="2"/>
  <c r="G33832" i="2"/>
  <c r="G33833" i="2"/>
  <c r="G33834" i="2"/>
  <c r="G33835" i="2"/>
  <c r="G33836" i="2"/>
  <c r="G33837" i="2"/>
  <c r="G33838" i="2"/>
  <c r="G33839" i="2"/>
  <c r="G33840" i="2"/>
  <c r="G33841" i="2"/>
  <c r="G33842" i="2"/>
  <c r="G33843" i="2"/>
  <c r="G33844" i="2"/>
  <c r="G33845" i="2"/>
  <c r="G33846" i="2"/>
  <c r="G33847" i="2"/>
  <c r="G33848" i="2"/>
  <c r="G33849" i="2"/>
  <c r="G33850" i="2"/>
  <c r="G33851" i="2"/>
  <c r="G33852" i="2"/>
  <c r="G33853" i="2"/>
  <c r="G33854" i="2"/>
  <c r="G33855" i="2"/>
  <c r="G33856" i="2"/>
  <c r="G33857" i="2"/>
  <c r="G33858" i="2"/>
  <c r="G33859" i="2"/>
  <c r="G33860" i="2"/>
  <c r="G33861" i="2"/>
  <c r="G33862" i="2"/>
  <c r="G33863" i="2"/>
  <c r="G33864" i="2"/>
  <c r="G33865" i="2"/>
  <c r="G33866" i="2"/>
  <c r="G33867" i="2"/>
  <c r="G33868" i="2"/>
  <c r="G33869" i="2"/>
  <c r="G33870" i="2"/>
  <c r="G33871" i="2"/>
  <c r="G33872" i="2"/>
  <c r="G33873" i="2"/>
  <c r="G33874" i="2"/>
  <c r="G33875" i="2"/>
  <c r="G33876" i="2"/>
  <c r="G33877" i="2"/>
  <c r="G33878" i="2"/>
  <c r="G33879" i="2"/>
  <c r="G33880" i="2"/>
  <c r="G33881" i="2"/>
  <c r="G33882" i="2"/>
  <c r="G33883" i="2"/>
  <c r="G33884" i="2"/>
  <c r="G33885" i="2"/>
  <c r="G33886" i="2"/>
  <c r="G33887" i="2"/>
  <c r="G33888" i="2"/>
  <c r="G33889" i="2"/>
  <c r="G33890" i="2"/>
  <c r="G33891" i="2"/>
  <c r="G33892" i="2"/>
  <c r="G33893" i="2"/>
  <c r="G33894" i="2"/>
  <c r="G33895" i="2"/>
  <c r="G33896" i="2"/>
  <c r="G33897" i="2"/>
  <c r="G33898" i="2"/>
  <c r="G33899" i="2"/>
  <c r="G33900" i="2"/>
  <c r="G33901" i="2"/>
  <c r="G33902" i="2"/>
  <c r="G33903" i="2"/>
  <c r="G33904" i="2"/>
  <c r="G33905" i="2"/>
  <c r="G33906" i="2"/>
  <c r="G33907" i="2"/>
  <c r="G33908" i="2"/>
  <c r="G33909" i="2"/>
  <c r="G33910" i="2"/>
  <c r="G33911" i="2"/>
  <c r="G33912" i="2"/>
  <c r="G33913" i="2"/>
  <c r="G33914" i="2"/>
  <c r="G33915" i="2"/>
  <c r="G33916" i="2"/>
  <c r="G33917" i="2"/>
  <c r="G33918" i="2"/>
  <c r="G33919" i="2"/>
  <c r="G33920" i="2"/>
  <c r="G33921" i="2"/>
  <c r="G33922" i="2"/>
  <c r="G33923" i="2"/>
  <c r="G33924" i="2"/>
  <c r="G33925" i="2"/>
  <c r="G33926" i="2"/>
  <c r="G33927" i="2"/>
  <c r="G33928" i="2"/>
  <c r="G33929" i="2"/>
  <c r="G33930" i="2"/>
  <c r="G33931" i="2"/>
  <c r="G33932" i="2"/>
  <c r="G33933" i="2"/>
  <c r="G33934" i="2"/>
  <c r="G33935" i="2"/>
  <c r="G33936" i="2"/>
  <c r="G33937" i="2"/>
  <c r="G33938" i="2"/>
  <c r="G33939" i="2"/>
  <c r="G33940" i="2"/>
  <c r="G33941" i="2"/>
  <c r="G33942" i="2"/>
  <c r="G33943" i="2"/>
  <c r="G33944" i="2"/>
  <c r="G33945" i="2"/>
  <c r="G33946" i="2"/>
  <c r="G33947" i="2"/>
  <c r="G33948" i="2"/>
  <c r="G33949" i="2"/>
  <c r="G33950" i="2"/>
  <c r="G33951" i="2"/>
  <c r="G33952" i="2"/>
  <c r="G33953" i="2"/>
  <c r="G33954" i="2"/>
  <c r="G33955" i="2"/>
  <c r="G33956" i="2"/>
  <c r="G33957" i="2"/>
  <c r="G33958" i="2"/>
  <c r="G33959" i="2"/>
  <c r="G33960" i="2"/>
  <c r="G33961" i="2"/>
  <c r="G33962" i="2"/>
  <c r="G33963" i="2"/>
  <c r="G33964" i="2"/>
  <c r="G33965" i="2"/>
  <c r="G33966" i="2"/>
  <c r="G33967" i="2"/>
  <c r="G33968" i="2"/>
  <c r="G33969" i="2"/>
  <c r="G33970" i="2"/>
  <c r="G33971" i="2"/>
  <c r="G33972" i="2"/>
  <c r="G33973" i="2"/>
  <c r="G33974" i="2"/>
  <c r="G33975" i="2"/>
  <c r="G33976" i="2"/>
  <c r="G33977" i="2"/>
  <c r="G33978" i="2"/>
  <c r="G33979" i="2"/>
  <c r="G33980" i="2"/>
  <c r="G33981" i="2"/>
  <c r="G33982" i="2"/>
  <c r="G33983" i="2"/>
  <c r="G33984" i="2"/>
  <c r="G33985" i="2"/>
  <c r="G33986" i="2"/>
  <c r="G33987" i="2"/>
  <c r="G33988" i="2"/>
  <c r="G33989" i="2"/>
  <c r="G33990" i="2"/>
  <c r="G33991" i="2"/>
  <c r="G33992" i="2"/>
  <c r="G33993" i="2"/>
  <c r="G33994" i="2"/>
  <c r="G33995" i="2"/>
  <c r="G33996" i="2"/>
  <c r="G33997" i="2"/>
  <c r="G33998" i="2"/>
  <c r="G33999" i="2"/>
  <c r="G34000" i="2"/>
  <c r="G34001" i="2"/>
  <c r="G34002" i="2"/>
  <c r="G34003" i="2"/>
  <c r="G34004" i="2"/>
  <c r="G34005" i="2"/>
  <c r="G34006" i="2"/>
  <c r="G34007" i="2"/>
  <c r="G34008" i="2"/>
  <c r="G34009" i="2"/>
  <c r="G34010" i="2"/>
  <c r="G34011" i="2"/>
  <c r="G34012" i="2"/>
  <c r="G34013" i="2"/>
  <c r="G34014" i="2"/>
  <c r="G34015" i="2"/>
  <c r="G34016" i="2"/>
  <c r="G34017" i="2"/>
  <c r="G34018" i="2"/>
  <c r="G34019" i="2"/>
  <c r="G34020" i="2"/>
  <c r="G34021" i="2"/>
  <c r="G34022" i="2"/>
  <c r="G34023" i="2"/>
  <c r="G34024" i="2"/>
  <c r="G34025" i="2"/>
  <c r="G34026" i="2"/>
  <c r="G34027" i="2"/>
  <c r="G34028" i="2"/>
  <c r="G34029" i="2"/>
  <c r="G34030" i="2"/>
  <c r="G34031" i="2"/>
  <c r="G34032" i="2"/>
  <c r="G34033" i="2"/>
  <c r="G34034" i="2"/>
  <c r="G34035" i="2"/>
  <c r="G34036" i="2"/>
  <c r="G34037" i="2"/>
  <c r="G34038" i="2"/>
  <c r="G34039" i="2"/>
  <c r="G34040" i="2"/>
  <c r="G34041" i="2"/>
  <c r="G34042" i="2"/>
  <c r="G34043" i="2"/>
  <c r="G34044" i="2"/>
  <c r="G34045" i="2"/>
  <c r="G34046" i="2"/>
  <c r="G34047" i="2"/>
  <c r="G34048" i="2"/>
  <c r="G34049" i="2"/>
  <c r="G34050" i="2"/>
  <c r="G34051" i="2"/>
  <c r="G34052" i="2"/>
  <c r="G34053" i="2"/>
  <c r="G34054" i="2"/>
  <c r="G34055" i="2"/>
  <c r="G34056" i="2"/>
  <c r="G34057" i="2"/>
  <c r="G34058" i="2"/>
  <c r="G34059" i="2"/>
  <c r="G34060" i="2"/>
  <c r="G34061" i="2"/>
  <c r="G34062" i="2"/>
  <c r="G34063" i="2"/>
  <c r="G34064" i="2"/>
  <c r="G34065" i="2"/>
  <c r="G34066" i="2"/>
  <c r="G34067" i="2"/>
  <c r="G34068" i="2"/>
  <c r="G34069" i="2"/>
  <c r="G34070" i="2"/>
  <c r="G34071" i="2"/>
  <c r="G34072" i="2"/>
  <c r="G34073" i="2"/>
  <c r="G34074" i="2"/>
  <c r="G34075" i="2"/>
  <c r="G34076" i="2"/>
  <c r="G34077" i="2"/>
  <c r="G34078" i="2"/>
  <c r="G34079" i="2"/>
  <c r="G34080" i="2"/>
  <c r="G34081" i="2"/>
  <c r="G34082" i="2"/>
  <c r="G34083" i="2"/>
  <c r="G34084" i="2"/>
  <c r="G34085" i="2"/>
  <c r="G34086" i="2"/>
  <c r="G34087" i="2"/>
  <c r="G34088" i="2"/>
  <c r="G34089" i="2"/>
  <c r="G34090" i="2"/>
  <c r="G34091" i="2"/>
  <c r="G34092" i="2"/>
  <c r="G34093" i="2"/>
  <c r="G34094" i="2"/>
  <c r="G34095" i="2"/>
  <c r="G34096" i="2"/>
  <c r="G34097" i="2"/>
  <c r="G34098" i="2"/>
  <c r="G34099" i="2"/>
  <c r="G34100" i="2"/>
  <c r="G34101" i="2"/>
  <c r="G34102" i="2"/>
  <c r="G34103" i="2"/>
  <c r="G34104" i="2"/>
  <c r="G34105" i="2"/>
  <c r="G34106" i="2"/>
  <c r="G34107" i="2"/>
  <c r="G34108" i="2"/>
  <c r="G34109" i="2"/>
  <c r="G34110" i="2"/>
  <c r="G34111" i="2"/>
  <c r="G34112" i="2"/>
  <c r="G34113" i="2"/>
  <c r="G34114" i="2"/>
  <c r="G34115" i="2"/>
  <c r="G34116" i="2"/>
  <c r="G34117" i="2"/>
  <c r="G34118" i="2"/>
  <c r="G34119" i="2"/>
  <c r="G34120" i="2"/>
  <c r="G34121" i="2"/>
  <c r="G34122" i="2"/>
  <c r="G34123" i="2"/>
  <c r="G34124" i="2"/>
  <c r="G34125" i="2"/>
  <c r="G34126" i="2"/>
  <c r="G34127" i="2"/>
  <c r="G34128" i="2"/>
  <c r="G34129" i="2"/>
  <c r="G34130" i="2"/>
  <c r="G34131" i="2"/>
  <c r="G34132" i="2"/>
  <c r="G34133" i="2"/>
  <c r="G34134" i="2"/>
  <c r="G34135" i="2"/>
  <c r="G34136" i="2"/>
  <c r="G34137" i="2"/>
  <c r="G34138" i="2"/>
  <c r="G34139" i="2"/>
  <c r="G34140" i="2"/>
  <c r="G34141" i="2"/>
  <c r="G34142" i="2"/>
  <c r="G34143" i="2"/>
  <c r="G34144" i="2"/>
  <c r="G34145" i="2"/>
  <c r="G34146" i="2"/>
  <c r="G34147" i="2"/>
  <c r="G34148" i="2"/>
  <c r="G34149" i="2"/>
  <c r="G34150" i="2"/>
  <c r="G34151" i="2"/>
  <c r="G34152" i="2"/>
  <c r="G34153" i="2"/>
  <c r="G34154" i="2"/>
  <c r="G34155" i="2"/>
  <c r="G34156" i="2"/>
  <c r="G34157" i="2"/>
  <c r="G34158" i="2"/>
  <c r="G34159" i="2"/>
  <c r="G34160" i="2"/>
  <c r="G34161" i="2"/>
  <c r="G34162" i="2"/>
  <c r="G34163" i="2"/>
  <c r="G34164" i="2"/>
  <c r="G34165" i="2"/>
  <c r="G34166" i="2"/>
  <c r="G34167" i="2"/>
  <c r="G34168" i="2"/>
  <c r="G34169" i="2"/>
  <c r="G34170" i="2"/>
  <c r="G34171" i="2"/>
  <c r="G34172" i="2"/>
  <c r="G34173" i="2"/>
  <c r="G34174" i="2"/>
  <c r="G34175" i="2"/>
  <c r="G34176" i="2"/>
  <c r="G34177" i="2"/>
  <c r="G34178" i="2"/>
  <c r="G34179" i="2"/>
  <c r="G34180" i="2"/>
  <c r="G34181" i="2"/>
  <c r="G34182" i="2"/>
  <c r="G34183" i="2"/>
  <c r="G34184" i="2"/>
  <c r="G34185" i="2"/>
  <c r="G34186" i="2"/>
  <c r="G34187" i="2"/>
  <c r="G34188" i="2"/>
  <c r="G34189" i="2"/>
  <c r="G34190" i="2"/>
  <c r="G34191" i="2"/>
  <c r="G34192" i="2"/>
  <c r="G34193" i="2"/>
  <c r="G34194" i="2"/>
  <c r="G34195" i="2"/>
  <c r="G34196" i="2"/>
  <c r="G34197" i="2"/>
  <c r="G34198" i="2"/>
  <c r="G34199" i="2"/>
  <c r="G34200" i="2"/>
  <c r="G34201" i="2"/>
  <c r="G34202" i="2"/>
  <c r="G34203" i="2"/>
  <c r="G34204" i="2"/>
  <c r="G34205" i="2"/>
  <c r="G34206" i="2"/>
  <c r="G34207" i="2"/>
  <c r="G34208" i="2"/>
  <c r="G34209" i="2"/>
  <c r="G34210" i="2"/>
  <c r="G34211" i="2"/>
  <c r="G34212" i="2"/>
  <c r="G34213" i="2"/>
  <c r="G34214" i="2"/>
  <c r="G34215" i="2"/>
  <c r="G34216" i="2"/>
  <c r="G34217" i="2"/>
  <c r="G34218" i="2"/>
  <c r="G34219" i="2"/>
  <c r="G34220" i="2"/>
  <c r="G34221" i="2"/>
  <c r="G34222" i="2"/>
  <c r="G34223" i="2"/>
  <c r="G34224" i="2"/>
  <c r="G34225" i="2"/>
  <c r="G34226" i="2"/>
  <c r="G34227" i="2"/>
  <c r="G34228" i="2"/>
  <c r="G34229" i="2"/>
  <c r="G34230" i="2"/>
  <c r="G34231" i="2"/>
  <c r="G34232" i="2"/>
  <c r="G34233" i="2"/>
  <c r="G34234" i="2"/>
  <c r="G34235" i="2"/>
  <c r="G34236" i="2"/>
  <c r="G34237" i="2"/>
  <c r="G34238" i="2"/>
  <c r="G34239" i="2"/>
  <c r="G34240" i="2"/>
  <c r="G34241" i="2"/>
  <c r="G34242" i="2"/>
  <c r="G34243" i="2"/>
  <c r="G34244" i="2"/>
  <c r="G34245" i="2"/>
  <c r="G34246" i="2"/>
  <c r="G34247" i="2"/>
  <c r="G34248" i="2"/>
  <c r="G34249" i="2"/>
  <c r="G34250" i="2"/>
  <c r="G34251" i="2"/>
  <c r="G34252" i="2"/>
  <c r="G34253" i="2"/>
  <c r="G34254" i="2"/>
  <c r="G34255" i="2"/>
  <c r="G34256" i="2"/>
  <c r="G34257" i="2"/>
  <c r="G34258" i="2"/>
  <c r="G34259" i="2"/>
  <c r="G34260" i="2"/>
  <c r="G34261" i="2"/>
  <c r="G34262" i="2"/>
  <c r="G34263" i="2"/>
  <c r="G34264" i="2"/>
  <c r="G34265" i="2"/>
  <c r="G34266" i="2"/>
  <c r="G34267" i="2"/>
  <c r="G34268" i="2"/>
  <c r="G34269" i="2"/>
  <c r="G34270" i="2"/>
  <c r="G34271" i="2"/>
  <c r="G34272" i="2"/>
  <c r="G34273" i="2"/>
  <c r="G34274" i="2"/>
  <c r="G34275" i="2"/>
  <c r="G34276" i="2"/>
  <c r="G34277" i="2"/>
  <c r="G34278" i="2"/>
  <c r="G34279" i="2"/>
  <c r="G34280" i="2"/>
  <c r="G34281" i="2"/>
  <c r="G34282" i="2"/>
  <c r="G34283" i="2"/>
  <c r="G34284" i="2"/>
  <c r="G34285" i="2"/>
  <c r="G34286" i="2"/>
  <c r="G34287" i="2"/>
  <c r="G34288" i="2"/>
  <c r="G34289" i="2"/>
  <c r="G34290" i="2"/>
  <c r="G34291" i="2"/>
  <c r="G34292" i="2"/>
  <c r="G34293" i="2"/>
  <c r="G34294" i="2"/>
  <c r="G34295" i="2"/>
  <c r="G34296" i="2"/>
  <c r="G34297" i="2"/>
  <c r="G34298" i="2"/>
  <c r="G34299" i="2"/>
  <c r="G34300" i="2"/>
  <c r="G34301" i="2"/>
  <c r="G34302" i="2"/>
  <c r="G34303" i="2"/>
  <c r="G34304" i="2"/>
  <c r="G34305" i="2"/>
  <c r="G34306" i="2"/>
  <c r="G34307" i="2"/>
  <c r="G34308" i="2"/>
  <c r="G34309" i="2"/>
  <c r="G34310" i="2"/>
  <c r="G34311" i="2"/>
  <c r="G34312" i="2"/>
  <c r="G34313" i="2"/>
  <c r="G34314" i="2"/>
  <c r="G34315" i="2"/>
  <c r="G34316" i="2"/>
  <c r="G34317" i="2"/>
  <c r="G34318" i="2"/>
  <c r="G34319" i="2"/>
  <c r="G34320" i="2"/>
  <c r="G34321" i="2"/>
  <c r="G34322" i="2"/>
  <c r="G34323" i="2"/>
  <c r="G34324" i="2"/>
  <c r="G34325" i="2"/>
  <c r="G34326" i="2"/>
  <c r="G34327" i="2"/>
  <c r="G34328" i="2"/>
  <c r="G34329" i="2"/>
  <c r="G34330" i="2"/>
  <c r="G34331" i="2"/>
  <c r="G34332" i="2"/>
  <c r="G34333" i="2"/>
  <c r="G34334" i="2"/>
  <c r="G34335" i="2"/>
  <c r="G34336" i="2"/>
  <c r="G34337" i="2"/>
  <c r="G34338" i="2"/>
  <c r="G34339" i="2"/>
  <c r="G34340" i="2"/>
  <c r="G34341" i="2"/>
  <c r="G34342" i="2"/>
  <c r="G34343" i="2"/>
  <c r="G34344" i="2"/>
  <c r="G34345" i="2"/>
  <c r="G34346" i="2"/>
  <c r="G34347" i="2"/>
  <c r="G34348" i="2"/>
  <c r="G34349" i="2"/>
  <c r="G34350" i="2"/>
  <c r="G34351" i="2"/>
  <c r="G34352" i="2"/>
  <c r="G34353" i="2"/>
  <c r="G34354" i="2"/>
  <c r="G34355" i="2"/>
  <c r="G34356" i="2"/>
  <c r="G34357" i="2"/>
  <c r="G34358" i="2"/>
  <c r="G34359" i="2"/>
  <c r="G34360" i="2"/>
  <c r="G34361" i="2"/>
  <c r="G34362" i="2"/>
  <c r="G34363" i="2"/>
  <c r="G34364" i="2"/>
  <c r="G34365" i="2"/>
  <c r="G34366" i="2"/>
  <c r="G34367" i="2"/>
  <c r="G34368" i="2"/>
  <c r="G34369" i="2"/>
  <c r="G34370" i="2"/>
  <c r="G34371" i="2"/>
  <c r="G34372" i="2"/>
  <c r="G34373" i="2"/>
  <c r="G34374" i="2"/>
  <c r="G34375" i="2"/>
  <c r="G34376" i="2"/>
  <c r="G34377" i="2"/>
  <c r="G34378" i="2"/>
  <c r="G34379" i="2"/>
  <c r="G34380" i="2"/>
  <c r="G34381" i="2"/>
  <c r="G34382" i="2"/>
  <c r="G34383" i="2"/>
  <c r="G34384" i="2"/>
  <c r="G34385" i="2"/>
  <c r="G34386" i="2"/>
  <c r="G34387" i="2"/>
  <c r="G34388" i="2"/>
  <c r="G34389" i="2"/>
  <c r="G34390" i="2"/>
  <c r="G34391" i="2"/>
  <c r="G34392" i="2"/>
  <c r="G34393" i="2"/>
  <c r="G34394" i="2"/>
  <c r="G34395" i="2"/>
  <c r="G34396" i="2"/>
  <c r="G34397" i="2"/>
  <c r="G34398" i="2"/>
  <c r="G34399" i="2"/>
  <c r="G34400" i="2"/>
  <c r="G34401" i="2"/>
  <c r="G34402" i="2"/>
  <c r="G34403" i="2"/>
  <c r="G34404" i="2"/>
  <c r="G34405" i="2"/>
  <c r="G34406" i="2"/>
  <c r="G34407" i="2"/>
  <c r="G34408" i="2"/>
  <c r="G34409" i="2"/>
  <c r="G34410" i="2"/>
  <c r="G34411" i="2"/>
  <c r="G34412" i="2"/>
  <c r="G34413" i="2"/>
  <c r="G34414" i="2"/>
  <c r="G34415" i="2"/>
  <c r="G34416" i="2"/>
  <c r="G34417" i="2"/>
  <c r="G34418" i="2"/>
  <c r="G34419" i="2"/>
  <c r="G34420" i="2"/>
  <c r="G34421" i="2"/>
  <c r="G34422" i="2"/>
  <c r="G34423" i="2"/>
  <c r="G34424" i="2"/>
  <c r="G34425" i="2"/>
  <c r="G34426" i="2"/>
  <c r="G34427" i="2"/>
  <c r="G34428" i="2"/>
  <c r="G34429" i="2"/>
  <c r="G34430" i="2"/>
  <c r="G34431" i="2"/>
  <c r="G34432" i="2"/>
  <c r="G34433" i="2"/>
  <c r="G34434" i="2"/>
  <c r="G34435" i="2"/>
  <c r="G34436" i="2"/>
  <c r="G34437" i="2"/>
  <c r="G34438" i="2"/>
  <c r="G34439" i="2"/>
  <c r="G34440" i="2"/>
  <c r="G34441" i="2"/>
  <c r="G34442" i="2"/>
  <c r="G34443" i="2"/>
  <c r="G34444" i="2"/>
  <c r="G34445" i="2"/>
  <c r="G34446" i="2"/>
  <c r="G34447" i="2"/>
  <c r="G34448" i="2"/>
  <c r="G34449" i="2"/>
  <c r="G34450" i="2"/>
  <c r="G34451" i="2"/>
  <c r="G34452" i="2"/>
  <c r="G34453" i="2"/>
  <c r="G34454" i="2"/>
  <c r="G34455" i="2"/>
  <c r="G34456" i="2"/>
  <c r="G34457" i="2"/>
  <c r="G34458" i="2"/>
  <c r="G34459" i="2"/>
  <c r="G34460" i="2"/>
  <c r="G34461" i="2"/>
  <c r="G34462" i="2"/>
  <c r="G34463" i="2"/>
  <c r="G34464" i="2"/>
  <c r="G34465" i="2"/>
  <c r="G34466" i="2"/>
  <c r="G34467" i="2"/>
  <c r="G34468" i="2"/>
  <c r="G34469" i="2"/>
  <c r="G34470" i="2"/>
  <c r="G34471" i="2"/>
  <c r="G34472" i="2"/>
  <c r="G34473" i="2"/>
  <c r="G34474" i="2"/>
  <c r="G34475" i="2"/>
  <c r="G34476" i="2"/>
  <c r="G34477" i="2"/>
  <c r="G34478" i="2"/>
  <c r="G34479" i="2"/>
  <c r="G34480" i="2"/>
  <c r="G34481" i="2"/>
  <c r="G34482" i="2"/>
  <c r="G34483" i="2"/>
  <c r="G34484" i="2"/>
  <c r="G34485" i="2"/>
  <c r="G34486" i="2"/>
  <c r="G34487" i="2"/>
  <c r="G34488" i="2"/>
  <c r="G34489" i="2"/>
  <c r="G34490" i="2"/>
  <c r="G34491" i="2"/>
  <c r="G34492" i="2"/>
  <c r="G34493" i="2"/>
  <c r="G34494" i="2"/>
  <c r="G34495" i="2"/>
  <c r="G34496" i="2"/>
  <c r="G34497" i="2"/>
  <c r="G34498" i="2"/>
  <c r="G34499" i="2"/>
  <c r="G34500" i="2"/>
  <c r="G34501" i="2"/>
  <c r="G34502" i="2"/>
  <c r="G34503" i="2"/>
  <c r="G34504" i="2"/>
  <c r="G34505" i="2"/>
  <c r="G34506" i="2"/>
  <c r="G34507" i="2"/>
  <c r="G34508" i="2"/>
  <c r="G34509" i="2"/>
  <c r="G34510" i="2"/>
  <c r="G34511" i="2"/>
  <c r="G34512" i="2"/>
  <c r="G34513" i="2"/>
  <c r="G34514" i="2"/>
  <c r="G34515" i="2"/>
  <c r="G34516" i="2"/>
  <c r="G34517" i="2"/>
  <c r="G34518" i="2"/>
  <c r="G34519" i="2"/>
  <c r="G34520" i="2"/>
  <c r="G34521" i="2"/>
  <c r="G34522" i="2"/>
  <c r="G34523" i="2"/>
  <c r="G34524" i="2"/>
  <c r="G34525" i="2"/>
  <c r="G34526" i="2"/>
  <c r="G34527" i="2"/>
  <c r="G34528" i="2"/>
  <c r="G34529" i="2"/>
  <c r="G34530" i="2"/>
  <c r="G34531" i="2"/>
  <c r="G34532" i="2"/>
  <c r="G34533" i="2"/>
  <c r="G34534" i="2"/>
  <c r="G34535" i="2"/>
  <c r="G34536" i="2"/>
  <c r="G34537" i="2"/>
  <c r="G34538" i="2"/>
  <c r="G34539" i="2"/>
  <c r="G34540" i="2"/>
  <c r="G34541" i="2"/>
  <c r="G34542" i="2"/>
  <c r="G34543" i="2"/>
  <c r="G34544" i="2"/>
  <c r="G34545" i="2"/>
  <c r="G34546" i="2"/>
  <c r="G34547" i="2"/>
  <c r="G34548" i="2"/>
  <c r="G34549" i="2"/>
  <c r="G34550" i="2"/>
  <c r="G34551" i="2"/>
  <c r="G34552" i="2"/>
  <c r="G34553" i="2"/>
  <c r="G34554" i="2"/>
  <c r="G34555" i="2"/>
  <c r="G34556" i="2"/>
  <c r="G34557" i="2"/>
  <c r="G34558" i="2"/>
  <c r="G34559" i="2"/>
  <c r="G34560" i="2"/>
  <c r="G34561" i="2"/>
  <c r="G34562" i="2"/>
  <c r="G34563" i="2"/>
  <c r="G34564" i="2"/>
  <c r="G34565" i="2"/>
  <c r="G34566" i="2"/>
  <c r="G34567" i="2"/>
  <c r="G34568" i="2"/>
  <c r="G34569" i="2"/>
  <c r="G34570" i="2"/>
  <c r="G34571" i="2"/>
  <c r="G34572" i="2"/>
  <c r="G34573" i="2"/>
  <c r="G34574" i="2"/>
  <c r="G34575" i="2"/>
  <c r="G34576" i="2"/>
  <c r="G34577" i="2"/>
  <c r="G34578" i="2"/>
  <c r="G34579" i="2"/>
  <c r="G34580" i="2"/>
  <c r="G34581" i="2"/>
  <c r="G34582" i="2"/>
  <c r="G34583" i="2"/>
  <c r="G34584" i="2"/>
  <c r="G34585" i="2"/>
  <c r="G34586" i="2"/>
  <c r="G34587" i="2"/>
  <c r="G34588" i="2"/>
  <c r="G34589" i="2"/>
  <c r="G34590" i="2"/>
  <c r="G34591" i="2"/>
  <c r="G34592" i="2"/>
  <c r="G34593" i="2"/>
  <c r="G34594" i="2"/>
  <c r="G34595" i="2"/>
  <c r="G34596" i="2"/>
  <c r="G34597" i="2"/>
  <c r="G34598" i="2"/>
  <c r="G34599" i="2"/>
  <c r="G34600" i="2"/>
  <c r="G34601" i="2"/>
  <c r="G34602" i="2"/>
  <c r="G34603" i="2"/>
  <c r="G34604" i="2"/>
  <c r="G34605" i="2"/>
  <c r="G34606" i="2"/>
  <c r="G34607" i="2"/>
  <c r="G34608" i="2"/>
  <c r="G34609" i="2"/>
  <c r="G34610" i="2"/>
  <c r="G34611" i="2"/>
  <c r="G34612" i="2"/>
  <c r="G34613" i="2"/>
  <c r="G34614" i="2"/>
  <c r="G34615" i="2"/>
  <c r="G34616" i="2"/>
  <c r="G34617" i="2"/>
  <c r="G34618" i="2"/>
  <c r="G34619" i="2"/>
  <c r="G34620" i="2"/>
  <c r="G34621" i="2"/>
  <c r="G34622" i="2"/>
  <c r="G34623" i="2"/>
  <c r="G34624" i="2"/>
  <c r="G34625" i="2"/>
  <c r="G34626" i="2"/>
  <c r="G34627" i="2"/>
  <c r="G34628" i="2"/>
  <c r="G34629" i="2"/>
  <c r="G34630" i="2"/>
  <c r="G34631" i="2"/>
  <c r="G34632" i="2"/>
  <c r="G34633" i="2"/>
  <c r="G34634" i="2"/>
  <c r="G34635" i="2"/>
  <c r="G34636" i="2"/>
  <c r="G34637" i="2"/>
  <c r="G34638" i="2"/>
  <c r="G34639" i="2"/>
  <c r="G34640" i="2"/>
  <c r="G34641" i="2"/>
  <c r="G34642" i="2"/>
  <c r="G34643" i="2"/>
  <c r="G34644" i="2"/>
  <c r="G34645" i="2"/>
  <c r="G34646" i="2"/>
  <c r="G34647" i="2"/>
  <c r="G34648" i="2"/>
  <c r="G34649" i="2"/>
  <c r="G34650" i="2"/>
  <c r="G34651" i="2"/>
  <c r="G34652" i="2"/>
  <c r="G34653" i="2"/>
  <c r="G34654" i="2"/>
  <c r="G34655" i="2"/>
  <c r="G34656" i="2"/>
  <c r="G34657" i="2"/>
  <c r="G34658" i="2"/>
  <c r="G34659" i="2"/>
  <c r="G34660" i="2"/>
  <c r="G34661" i="2"/>
  <c r="G34662" i="2"/>
  <c r="G34663" i="2"/>
  <c r="G34664" i="2"/>
  <c r="G34665" i="2"/>
  <c r="G34666" i="2"/>
  <c r="G34667" i="2"/>
  <c r="G34668" i="2"/>
  <c r="G34669" i="2"/>
  <c r="G34670" i="2"/>
  <c r="G34671" i="2"/>
  <c r="G34672" i="2"/>
  <c r="G34673" i="2"/>
  <c r="G34674" i="2"/>
  <c r="G34675" i="2"/>
  <c r="G34676" i="2"/>
  <c r="G34677" i="2"/>
  <c r="G34678" i="2"/>
  <c r="G34679" i="2"/>
  <c r="G34680" i="2"/>
  <c r="G34681" i="2"/>
  <c r="G34682" i="2"/>
  <c r="G34683" i="2"/>
  <c r="G34684" i="2"/>
  <c r="G34685" i="2"/>
  <c r="G34686" i="2"/>
  <c r="G34687" i="2"/>
  <c r="G34688" i="2"/>
  <c r="G34689" i="2"/>
  <c r="G34690" i="2"/>
  <c r="G34691" i="2"/>
  <c r="G34692" i="2"/>
  <c r="G34693" i="2"/>
  <c r="G34694" i="2"/>
  <c r="G34695" i="2"/>
  <c r="G34696" i="2"/>
  <c r="G34697" i="2"/>
  <c r="G34698" i="2"/>
  <c r="G34699" i="2"/>
  <c r="G34700" i="2"/>
  <c r="G34701" i="2"/>
  <c r="G34702" i="2"/>
  <c r="G34703" i="2"/>
  <c r="G34704" i="2"/>
  <c r="G34705" i="2"/>
  <c r="G34706" i="2"/>
  <c r="G34707" i="2"/>
  <c r="G34708" i="2"/>
  <c r="G34709" i="2"/>
  <c r="G34710" i="2"/>
  <c r="G34711" i="2"/>
  <c r="G34712" i="2"/>
  <c r="G34713" i="2"/>
  <c r="G34714" i="2"/>
  <c r="G34715" i="2"/>
  <c r="G34716" i="2"/>
  <c r="G34717" i="2"/>
  <c r="G34718" i="2"/>
  <c r="G34719" i="2"/>
  <c r="G34720" i="2"/>
  <c r="G34721" i="2"/>
  <c r="G34722" i="2"/>
  <c r="G34723" i="2"/>
  <c r="G34724" i="2"/>
  <c r="G34725" i="2"/>
  <c r="G34726" i="2"/>
  <c r="G34727" i="2"/>
  <c r="G34728" i="2"/>
  <c r="G34729" i="2"/>
  <c r="G34730" i="2"/>
  <c r="G34731" i="2"/>
  <c r="G34732" i="2"/>
  <c r="G34733" i="2"/>
  <c r="G34734" i="2"/>
  <c r="G34735" i="2"/>
  <c r="G34736" i="2"/>
  <c r="G34737" i="2"/>
  <c r="G34738" i="2"/>
  <c r="G34739" i="2"/>
  <c r="G34740" i="2"/>
  <c r="G34741" i="2"/>
  <c r="G34742" i="2"/>
  <c r="G34743" i="2"/>
  <c r="G34744" i="2"/>
  <c r="G34745" i="2"/>
  <c r="G34746" i="2"/>
  <c r="G34747" i="2"/>
  <c r="G34748" i="2"/>
  <c r="G34749" i="2"/>
  <c r="G34750" i="2"/>
  <c r="G34751" i="2"/>
  <c r="G34752" i="2"/>
  <c r="G34753" i="2"/>
  <c r="G34754" i="2"/>
  <c r="G34755" i="2"/>
  <c r="G34756" i="2"/>
  <c r="G34757" i="2"/>
  <c r="G34758" i="2"/>
  <c r="G34759" i="2"/>
  <c r="G34760" i="2"/>
  <c r="G34761" i="2"/>
  <c r="G34762" i="2"/>
  <c r="G34763" i="2"/>
  <c r="G34764" i="2"/>
  <c r="G34765" i="2"/>
  <c r="G34766" i="2"/>
  <c r="G34767" i="2"/>
  <c r="G34768" i="2"/>
  <c r="G34769" i="2"/>
  <c r="G34770" i="2"/>
  <c r="G34771" i="2"/>
  <c r="G34772" i="2"/>
  <c r="G34773" i="2"/>
  <c r="G34774" i="2"/>
  <c r="G34775" i="2"/>
  <c r="G34776" i="2"/>
  <c r="G34777" i="2"/>
  <c r="G34778" i="2"/>
  <c r="G34779" i="2"/>
  <c r="G34780" i="2"/>
  <c r="G34781" i="2"/>
  <c r="G34782" i="2"/>
  <c r="G34783" i="2"/>
  <c r="G34784" i="2"/>
  <c r="G34785" i="2"/>
  <c r="G34786" i="2"/>
  <c r="G34787" i="2"/>
  <c r="G34788" i="2"/>
  <c r="G34789" i="2"/>
  <c r="G34790" i="2"/>
  <c r="G34791" i="2"/>
  <c r="G34792" i="2"/>
  <c r="G34793" i="2"/>
  <c r="G34794" i="2"/>
  <c r="G34795" i="2"/>
  <c r="G34796" i="2"/>
  <c r="G34797" i="2"/>
  <c r="G34798" i="2"/>
  <c r="G34799" i="2"/>
  <c r="G34800" i="2"/>
  <c r="G34801" i="2"/>
  <c r="G34802" i="2"/>
  <c r="G34803" i="2"/>
  <c r="G34804" i="2"/>
  <c r="G34805" i="2"/>
  <c r="G34806" i="2"/>
  <c r="G34807" i="2"/>
  <c r="G34808" i="2"/>
  <c r="G34809" i="2"/>
  <c r="G34810" i="2"/>
  <c r="G34811" i="2"/>
  <c r="G34812" i="2"/>
  <c r="G34813" i="2"/>
  <c r="G34814" i="2"/>
  <c r="G34815" i="2"/>
  <c r="G34816" i="2"/>
  <c r="G34817" i="2"/>
  <c r="G34818" i="2"/>
  <c r="G34819" i="2"/>
  <c r="G34820" i="2"/>
  <c r="G34821" i="2"/>
  <c r="G34822" i="2"/>
  <c r="G34823" i="2"/>
  <c r="G34824" i="2"/>
  <c r="G34825" i="2"/>
  <c r="G34826" i="2"/>
  <c r="G34827" i="2"/>
  <c r="G34828" i="2"/>
  <c r="G34829" i="2"/>
  <c r="G34830" i="2"/>
  <c r="G34831" i="2"/>
  <c r="G34832" i="2"/>
  <c r="G34833" i="2"/>
  <c r="G34834" i="2"/>
  <c r="G34835" i="2"/>
  <c r="G34836" i="2"/>
  <c r="G34837" i="2"/>
  <c r="G34838" i="2"/>
  <c r="G34839" i="2"/>
  <c r="G34840" i="2"/>
  <c r="G34841" i="2"/>
  <c r="G34842" i="2"/>
  <c r="G34843" i="2"/>
  <c r="G34844" i="2"/>
  <c r="G34845" i="2"/>
  <c r="G34846" i="2"/>
  <c r="G34847" i="2"/>
  <c r="G34848" i="2"/>
  <c r="G34849" i="2"/>
  <c r="G34850" i="2"/>
  <c r="G34851" i="2"/>
  <c r="G34852" i="2"/>
  <c r="G34853" i="2"/>
  <c r="G34854" i="2"/>
  <c r="G34855" i="2"/>
  <c r="G34856" i="2"/>
  <c r="G34857" i="2"/>
  <c r="G34858" i="2"/>
  <c r="G34859" i="2"/>
  <c r="G34860" i="2"/>
  <c r="G34861" i="2"/>
  <c r="G34862" i="2"/>
  <c r="G34863" i="2"/>
  <c r="G34864" i="2"/>
  <c r="G34865" i="2"/>
  <c r="G34866" i="2"/>
  <c r="G34867" i="2"/>
  <c r="G34868" i="2"/>
  <c r="G34869" i="2"/>
  <c r="G34870" i="2"/>
  <c r="G34871" i="2"/>
  <c r="G34872" i="2"/>
  <c r="G34873" i="2"/>
  <c r="G34874" i="2"/>
  <c r="G34875" i="2"/>
  <c r="G34876" i="2"/>
  <c r="G34877" i="2"/>
  <c r="G34878" i="2"/>
  <c r="G34879" i="2"/>
  <c r="G34880" i="2"/>
  <c r="G34881" i="2"/>
  <c r="G34882" i="2"/>
  <c r="G34883" i="2"/>
  <c r="G34884" i="2"/>
  <c r="G34885" i="2"/>
  <c r="G34886" i="2"/>
  <c r="G34887" i="2"/>
  <c r="G34888" i="2"/>
  <c r="G34889" i="2"/>
  <c r="G34890" i="2"/>
  <c r="G34891" i="2"/>
  <c r="G34892" i="2"/>
  <c r="G34893" i="2"/>
  <c r="G34894" i="2"/>
  <c r="G34895" i="2"/>
  <c r="G34896" i="2"/>
  <c r="G34897" i="2"/>
  <c r="G34898" i="2"/>
  <c r="G34899" i="2"/>
  <c r="G34900" i="2"/>
  <c r="G34901" i="2"/>
  <c r="G34902" i="2"/>
  <c r="G34903" i="2"/>
  <c r="G34904" i="2"/>
  <c r="G34905" i="2"/>
  <c r="G34906" i="2"/>
  <c r="G34907" i="2"/>
  <c r="G34908" i="2"/>
  <c r="G34909" i="2"/>
  <c r="G34910" i="2"/>
  <c r="G34911" i="2"/>
  <c r="G34912" i="2"/>
  <c r="G34913" i="2"/>
  <c r="G34914" i="2"/>
  <c r="G34915" i="2"/>
  <c r="G34916" i="2"/>
  <c r="G34917" i="2"/>
  <c r="G34918" i="2"/>
  <c r="G34919" i="2"/>
  <c r="G34920" i="2"/>
  <c r="G34921" i="2"/>
  <c r="G34922" i="2"/>
  <c r="G34923" i="2"/>
  <c r="G34924" i="2"/>
  <c r="G34925" i="2"/>
  <c r="G34926" i="2"/>
  <c r="G34927" i="2"/>
  <c r="G34928" i="2"/>
  <c r="G34929" i="2"/>
  <c r="G34930" i="2"/>
  <c r="G34931" i="2"/>
  <c r="G34932" i="2"/>
  <c r="G34933" i="2"/>
  <c r="G34934" i="2"/>
  <c r="G34935" i="2"/>
  <c r="G34936" i="2"/>
  <c r="G34937" i="2"/>
  <c r="G34938" i="2"/>
  <c r="G34939" i="2"/>
  <c r="G34940" i="2"/>
  <c r="G34941" i="2"/>
  <c r="G34942" i="2"/>
  <c r="G34943" i="2"/>
  <c r="G34944" i="2"/>
  <c r="G34945" i="2"/>
  <c r="G34946" i="2"/>
  <c r="G34947" i="2"/>
  <c r="G34948" i="2"/>
  <c r="G34949" i="2"/>
  <c r="G34950" i="2"/>
  <c r="G34951" i="2"/>
  <c r="G34952" i="2"/>
  <c r="G34953" i="2"/>
  <c r="G34954" i="2"/>
  <c r="G34955" i="2"/>
  <c r="G34956" i="2"/>
  <c r="G34957" i="2"/>
  <c r="G34958" i="2"/>
  <c r="G34959" i="2"/>
  <c r="G34960" i="2"/>
  <c r="G34961" i="2"/>
  <c r="G34962" i="2"/>
  <c r="G34963" i="2"/>
  <c r="G34964" i="2"/>
  <c r="G34965" i="2"/>
  <c r="G34966" i="2"/>
  <c r="G34967" i="2"/>
  <c r="G34968" i="2"/>
  <c r="G34969" i="2"/>
  <c r="G34970" i="2"/>
  <c r="G34971" i="2"/>
  <c r="G34972" i="2"/>
  <c r="G34973" i="2"/>
  <c r="G34974" i="2"/>
  <c r="G34975" i="2"/>
  <c r="G34976" i="2"/>
  <c r="G34977" i="2"/>
  <c r="G34978" i="2"/>
  <c r="G34979" i="2"/>
  <c r="G34980" i="2"/>
  <c r="G34981" i="2"/>
  <c r="G34982" i="2"/>
  <c r="G34983" i="2"/>
  <c r="G34984" i="2"/>
  <c r="G34985" i="2"/>
  <c r="G34986" i="2"/>
  <c r="G34987" i="2"/>
  <c r="G34988" i="2"/>
  <c r="G34989" i="2"/>
  <c r="G34990" i="2"/>
  <c r="G34991" i="2"/>
  <c r="G34992" i="2"/>
  <c r="G34993" i="2"/>
  <c r="G34994" i="2"/>
  <c r="G34995" i="2"/>
  <c r="G34996" i="2"/>
  <c r="G34997" i="2"/>
  <c r="G34998" i="2"/>
  <c r="G34999" i="2"/>
  <c r="G35000" i="2"/>
  <c r="G35001" i="2"/>
  <c r="G35002" i="2"/>
  <c r="G35003" i="2"/>
  <c r="G35004" i="2"/>
  <c r="G35005" i="2"/>
  <c r="G35006" i="2"/>
  <c r="G35007" i="2"/>
  <c r="G35008" i="2"/>
  <c r="G35009" i="2"/>
  <c r="G35010" i="2"/>
  <c r="G35011" i="2"/>
  <c r="G35012" i="2"/>
  <c r="G35013" i="2"/>
  <c r="G35014" i="2"/>
  <c r="G35015" i="2"/>
  <c r="G35016" i="2"/>
  <c r="G35017" i="2"/>
  <c r="G35018" i="2"/>
  <c r="G35019" i="2"/>
  <c r="G35020" i="2"/>
  <c r="G35021" i="2"/>
  <c r="G35022" i="2"/>
  <c r="G35023" i="2"/>
  <c r="G35024" i="2"/>
  <c r="G35025" i="2"/>
  <c r="G35026" i="2"/>
  <c r="G35027" i="2"/>
  <c r="G35028" i="2"/>
  <c r="G35029" i="2"/>
  <c r="G35030" i="2"/>
  <c r="G35031" i="2"/>
  <c r="G35032" i="2"/>
  <c r="G35033" i="2"/>
  <c r="G35034" i="2"/>
  <c r="G35035" i="2"/>
  <c r="G35036" i="2"/>
  <c r="G35037" i="2"/>
  <c r="G35038" i="2"/>
  <c r="G35039" i="2"/>
  <c r="G35040" i="2"/>
  <c r="G35041" i="2"/>
  <c r="G35042" i="2"/>
  <c r="G35043" i="2"/>
  <c r="G35044" i="2"/>
  <c r="G35045" i="2"/>
  <c r="G35046" i="2"/>
  <c r="G35047" i="2"/>
  <c r="G35048" i="2"/>
  <c r="G35049" i="2"/>
  <c r="G35050" i="2"/>
  <c r="G35051" i="2"/>
  <c r="G35052" i="2"/>
  <c r="G35053" i="2"/>
  <c r="G35054" i="2"/>
  <c r="G35055" i="2"/>
  <c r="G35056" i="2"/>
  <c r="G35057" i="2"/>
  <c r="G35058" i="2"/>
  <c r="G35059" i="2"/>
  <c r="G35060" i="2"/>
  <c r="G35061" i="2"/>
  <c r="G35062" i="2"/>
  <c r="G35063" i="2"/>
  <c r="G35064" i="2"/>
  <c r="G35065" i="2"/>
  <c r="G35066" i="2"/>
  <c r="G35067" i="2"/>
  <c r="G35068" i="2"/>
  <c r="G35069" i="2"/>
  <c r="G35070" i="2"/>
  <c r="G35071" i="2"/>
  <c r="G35072" i="2"/>
  <c r="G35073" i="2"/>
  <c r="G35074" i="2"/>
  <c r="G35075" i="2"/>
  <c r="G35076" i="2"/>
  <c r="G35077" i="2"/>
  <c r="G35078" i="2"/>
  <c r="G35079" i="2"/>
  <c r="G35080" i="2"/>
  <c r="G35081" i="2"/>
  <c r="G35082" i="2"/>
  <c r="G35083" i="2"/>
  <c r="G35084" i="2"/>
  <c r="G35085" i="2"/>
  <c r="G35086" i="2"/>
  <c r="G35087" i="2"/>
  <c r="G35088" i="2"/>
  <c r="G35089" i="2"/>
  <c r="G35090" i="2"/>
  <c r="G35091" i="2"/>
  <c r="G35092" i="2"/>
  <c r="G35093" i="2"/>
  <c r="G35094" i="2"/>
  <c r="G35095" i="2"/>
  <c r="G35096" i="2"/>
  <c r="G35097" i="2"/>
  <c r="G35098" i="2"/>
  <c r="G35099" i="2"/>
  <c r="G35100" i="2"/>
  <c r="G35101" i="2"/>
  <c r="G35102" i="2"/>
  <c r="G35103" i="2"/>
  <c r="G35104" i="2"/>
  <c r="G35105" i="2"/>
  <c r="G35106" i="2"/>
  <c r="G35107" i="2"/>
  <c r="G35108" i="2"/>
  <c r="G35109" i="2"/>
  <c r="G35110" i="2"/>
  <c r="G35111" i="2"/>
  <c r="G35112" i="2"/>
  <c r="G35113" i="2"/>
  <c r="G35114" i="2"/>
  <c r="G35115" i="2"/>
  <c r="G35116" i="2"/>
  <c r="G35117" i="2"/>
  <c r="G35118" i="2"/>
  <c r="G35119" i="2"/>
  <c r="G35120" i="2"/>
  <c r="G35121" i="2"/>
  <c r="G35122" i="2"/>
  <c r="G35123" i="2"/>
  <c r="G35124" i="2"/>
  <c r="G35125" i="2"/>
  <c r="G35126" i="2"/>
  <c r="G35127" i="2"/>
  <c r="G35128" i="2"/>
  <c r="G35129" i="2"/>
  <c r="G35130" i="2"/>
  <c r="G35131" i="2"/>
  <c r="G35132" i="2"/>
  <c r="G35133" i="2"/>
  <c r="G35134" i="2"/>
  <c r="G35135" i="2"/>
  <c r="G35136" i="2"/>
  <c r="G35137" i="2"/>
  <c r="G35138" i="2"/>
  <c r="G35139" i="2"/>
  <c r="G35140" i="2"/>
  <c r="G35141" i="2"/>
  <c r="G35142" i="2"/>
  <c r="G35143" i="2"/>
  <c r="G35144" i="2"/>
  <c r="G35145" i="2"/>
  <c r="G35146" i="2"/>
  <c r="G35147" i="2"/>
  <c r="G35148" i="2"/>
  <c r="G35149" i="2"/>
  <c r="G35150" i="2"/>
  <c r="G35151" i="2"/>
  <c r="G35152" i="2"/>
  <c r="G35153" i="2"/>
  <c r="G35154" i="2"/>
  <c r="G35155" i="2"/>
  <c r="G35156" i="2"/>
  <c r="G35157" i="2"/>
  <c r="G35158" i="2"/>
  <c r="G35159" i="2"/>
  <c r="G35160" i="2"/>
  <c r="G35161" i="2"/>
  <c r="G35162" i="2"/>
  <c r="G35163" i="2"/>
  <c r="G35164" i="2"/>
  <c r="G35165" i="2"/>
  <c r="G35166" i="2"/>
  <c r="G35167" i="2"/>
  <c r="G35168" i="2"/>
  <c r="G35169" i="2"/>
  <c r="G35170" i="2"/>
  <c r="G35171" i="2"/>
  <c r="G35172" i="2"/>
  <c r="G35173" i="2"/>
  <c r="G35174" i="2"/>
  <c r="G35175" i="2"/>
  <c r="G35176" i="2"/>
  <c r="G35177" i="2"/>
  <c r="G35178" i="2"/>
  <c r="G35179" i="2"/>
  <c r="G35180" i="2"/>
  <c r="G35181" i="2"/>
  <c r="G35182" i="2"/>
  <c r="G35183" i="2"/>
  <c r="G35184" i="2"/>
  <c r="G35185" i="2"/>
  <c r="G35186" i="2"/>
  <c r="G35187" i="2"/>
  <c r="G35188" i="2"/>
  <c r="G35189" i="2"/>
  <c r="G35190" i="2"/>
  <c r="G35191" i="2"/>
  <c r="G35192" i="2"/>
  <c r="G35193" i="2"/>
  <c r="G35194" i="2"/>
  <c r="G35195" i="2"/>
  <c r="G35196" i="2"/>
  <c r="G35197" i="2"/>
  <c r="G35198" i="2"/>
  <c r="G35199" i="2"/>
  <c r="G35200" i="2"/>
  <c r="G35201" i="2"/>
  <c r="G35202" i="2"/>
  <c r="G35203" i="2"/>
  <c r="G35204" i="2"/>
  <c r="G35205" i="2"/>
  <c r="G35206" i="2"/>
  <c r="G35207" i="2"/>
  <c r="G35208" i="2"/>
  <c r="G35209" i="2"/>
  <c r="G35210" i="2"/>
  <c r="G35211" i="2"/>
  <c r="G35212" i="2"/>
  <c r="G35213" i="2"/>
  <c r="G35214" i="2"/>
  <c r="G35215" i="2"/>
  <c r="G35216" i="2"/>
  <c r="G35217" i="2"/>
  <c r="G35218" i="2"/>
  <c r="G35219" i="2"/>
  <c r="G35220" i="2"/>
  <c r="G35221" i="2"/>
  <c r="G35222" i="2"/>
  <c r="G35223" i="2"/>
  <c r="G35224" i="2"/>
  <c r="G35225" i="2"/>
  <c r="G35226" i="2"/>
  <c r="G35227" i="2"/>
  <c r="G35228" i="2"/>
  <c r="G35229" i="2"/>
  <c r="G35230" i="2"/>
  <c r="G35231" i="2"/>
  <c r="G35232" i="2"/>
  <c r="G35233" i="2"/>
  <c r="G35234" i="2"/>
  <c r="G35235" i="2"/>
  <c r="G35236" i="2"/>
  <c r="G35237" i="2"/>
  <c r="G35238" i="2"/>
  <c r="G35239" i="2"/>
  <c r="G35240" i="2"/>
  <c r="G35241" i="2"/>
  <c r="G35242" i="2"/>
  <c r="G35243" i="2"/>
  <c r="G35244" i="2"/>
  <c r="G35245" i="2"/>
  <c r="G35246" i="2"/>
  <c r="G35247" i="2"/>
  <c r="G35248" i="2"/>
  <c r="G35249" i="2"/>
  <c r="G35250" i="2"/>
  <c r="G35251" i="2"/>
  <c r="G35252" i="2"/>
  <c r="G35253" i="2"/>
  <c r="G35254" i="2"/>
  <c r="G35255" i="2"/>
  <c r="G35256" i="2"/>
  <c r="G35257" i="2"/>
  <c r="G35258" i="2"/>
  <c r="G35259" i="2"/>
  <c r="G35260" i="2"/>
  <c r="G35261" i="2"/>
  <c r="G35262" i="2"/>
  <c r="G35263" i="2"/>
  <c r="G35264" i="2"/>
  <c r="G35265" i="2"/>
  <c r="G35266" i="2"/>
  <c r="G35267" i="2"/>
  <c r="G35268" i="2"/>
  <c r="G35269" i="2"/>
  <c r="G35270" i="2"/>
  <c r="G35271" i="2"/>
  <c r="G35272" i="2"/>
  <c r="G35273" i="2"/>
  <c r="G35274" i="2"/>
  <c r="G35275" i="2"/>
  <c r="G35276" i="2"/>
  <c r="G35277" i="2"/>
  <c r="G35278" i="2"/>
  <c r="G35279" i="2"/>
  <c r="G35280" i="2"/>
  <c r="G35281" i="2"/>
  <c r="G35282" i="2"/>
  <c r="G35283" i="2"/>
  <c r="G35284" i="2"/>
  <c r="G35285" i="2"/>
  <c r="G35286" i="2"/>
  <c r="G35287" i="2"/>
  <c r="G35288" i="2"/>
  <c r="G35289" i="2"/>
  <c r="G35290" i="2"/>
  <c r="G35291" i="2"/>
  <c r="G35292" i="2"/>
  <c r="G35293" i="2"/>
  <c r="G35294" i="2"/>
  <c r="G35295" i="2"/>
  <c r="G35296" i="2"/>
  <c r="G35297" i="2"/>
  <c r="G35298" i="2"/>
  <c r="G35299" i="2"/>
  <c r="G35300" i="2"/>
  <c r="G35301" i="2"/>
  <c r="G35302" i="2"/>
  <c r="G35303" i="2"/>
  <c r="G35304" i="2"/>
  <c r="G35305" i="2"/>
  <c r="G35306" i="2"/>
  <c r="G35307" i="2"/>
  <c r="G35308" i="2"/>
  <c r="G35309" i="2"/>
  <c r="G35310" i="2"/>
  <c r="G35311" i="2"/>
  <c r="G35312" i="2"/>
  <c r="G35313" i="2"/>
  <c r="G35314" i="2"/>
  <c r="G35315" i="2"/>
  <c r="G35316" i="2"/>
  <c r="G35317" i="2"/>
  <c r="G35318" i="2"/>
  <c r="G35319" i="2"/>
  <c r="G35320" i="2"/>
  <c r="G35321" i="2"/>
  <c r="G35322" i="2"/>
  <c r="G35323" i="2"/>
  <c r="G35324" i="2"/>
  <c r="G35325" i="2"/>
  <c r="G35326" i="2"/>
  <c r="G35327" i="2"/>
  <c r="G35328" i="2"/>
  <c r="G35329" i="2"/>
  <c r="G35330" i="2"/>
  <c r="G35331" i="2"/>
  <c r="G35332" i="2"/>
  <c r="G35333" i="2"/>
  <c r="G35334" i="2"/>
  <c r="G35335" i="2"/>
  <c r="G35336" i="2"/>
  <c r="G35337" i="2"/>
  <c r="G35338" i="2"/>
  <c r="G35339" i="2"/>
  <c r="G35340" i="2"/>
  <c r="G35341" i="2"/>
  <c r="G35342" i="2"/>
  <c r="G35343" i="2"/>
  <c r="G35344" i="2"/>
  <c r="G35345" i="2"/>
  <c r="G35346" i="2"/>
  <c r="G35347" i="2"/>
  <c r="G35348" i="2"/>
  <c r="G35349" i="2"/>
  <c r="G35350" i="2"/>
  <c r="G35351" i="2"/>
  <c r="G35352" i="2"/>
  <c r="G35353" i="2"/>
  <c r="G35354" i="2"/>
  <c r="G35355" i="2"/>
  <c r="G35356" i="2"/>
  <c r="G35357" i="2"/>
  <c r="G35358" i="2"/>
  <c r="G35359" i="2"/>
  <c r="G35360" i="2"/>
  <c r="G35361" i="2"/>
  <c r="G35362" i="2"/>
  <c r="G35363" i="2"/>
  <c r="G35364" i="2"/>
  <c r="G35365" i="2"/>
  <c r="G35366" i="2"/>
  <c r="G35367" i="2"/>
  <c r="G35368" i="2"/>
  <c r="G35369" i="2"/>
  <c r="G35370" i="2"/>
  <c r="G35371" i="2"/>
  <c r="G35372" i="2"/>
  <c r="G35373" i="2"/>
  <c r="G35374" i="2"/>
  <c r="G35375" i="2"/>
  <c r="G35376" i="2"/>
  <c r="G35377" i="2"/>
  <c r="G35378" i="2"/>
  <c r="G35379" i="2"/>
  <c r="G35380" i="2"/>
  <c r="G35381" i="2"/>
  <c r="G35382" i="2"/>
  <c r="G35383" i="2"/>
  <c r="G35384" i="2"/>
  <c r="G35385" i="2"/>
  <c r="G35386" i="2"/>
  <c r="G35387" i="2"/>
  <c r="G35388" i="2"/>
  <c r="G35389" i="2"/>
  <c r="G35390" i="2"/>
  <c r="G35391" i="2"/>
  <c r="G35392" i="2"/>
  <c r="G35393" i="2"/>
  <c r="G35394" i="2"/>
  <c r="G35395" i="2"/>
  <c r="G35396" i="2"/>
  <c r="G35397" i="2"/>
  <c r="G35398" i="2"/>
  <c r="G35399" i="2"/>
  <c r="G35400" i="2"/>
  <c r="G35401" i="2"/>
  <c r="G35402" i="2"/>
  <c r="G35403" i="2"/>
  <c r="G35404" i="2"/>
  <c r="G35405" i="2"/>
  <c r="G35406" i="2"/>
  <c r="G35407" i="2"/>
  <c r="G35408" i="2"/>
  <c r="G35409" i="2"/>
  <c r="G35410" i="2"/>
  <c r="G35411" i="2"/>
  <c r="G35412" i="2"/>
  <c r="G35413" i="2"/>
  <c r="G35414" i="2"/>
  <c r="G35415" i="2"/>
  <c r="G35416" i="2"/>
  <c r="G35417" i="2"/>
  <c r="G35418" i="2"/>
  <c r="G35419" i="2"/>
  <c r="G35420" i="2"/>
  <c r="G35421" i="2"/>
  <c r="G35422" i="2"/>
  <c r="G35423" i="2"/>
  <c r="G35424" i="2"/>
  <c r="G35425" i="2"/>
  <c r="G35426" i="2"/>
  <c r="G35427" i="2"/>
  <c r="G35428" i="2"/>
  <c r="G35429" i="2"/>
  <c r="G35430" i="2"/>
  <c r="G35431" i="2"/>
  <c r="G35432" i="2"/>
  <c r="G35433" i="2"/>
  <c r="G35434" i="2"/>
  <c r="G35435" i="2"/>
  <c r="G35436" i="2"/>
  <c r="G35437" i="2"/>
  <c r="G35438" i="2"/>
  <c r="G35439" i="2"/>
  <c r="G35440" i="2"/>
  <c r="G35441" i="2"/>
  <c r="G35442" i="2"/>
  <c r="G35443" i="2"/>
  <c r="G35444" i="2"/>
  <c r="G35445" i="2"/>
  <c r="G35446" i="2"/>
  <c r="G35447" i="2"/>
  <c r="G35448" i="2"/>
  <c r="G35449" i="2"/>
  <c r="G35450" i="2"/>
  <c r="G35451" i="2"/>
  <c r="G35452" i="2"/>
  <c r="G35453" i="2"/>
  <c r="G35454" i="2"/>
  <c r="G35455" i="2"/>
  <c r="G35456" i="2"/>
  <c r="G35457" i="2"/>
  <c r="G35458" i="2"/>
  <c r="G35459" i="2"/>
  <c r="G35460" i="2"/>
  <c r="G35461" i="2"/>
  <c r="G35462" i="2"/>
  <c r="G35463" i="2"/>
  <c r="G35464" i="2"/>
  <c r="G35465" i="2"/>
  <c r="G35466" i="2"/>
  <c r="G35467" i="2"/>
  <c r="G35468" i="2"/>
  <c r="G35469" i="2"/>
  <c r="G35470" i="2"/>
  <c r="G35471" i="2"/>
  <c r="G35472" i="2"/>
  <c r="G35473" i="2"/>
  <c r="G35474" i="2"/>
  <c r="G35475" i="2"/>
  <c r="G35476" i="2"/>
  <c r="G35477" i="2"/>
  <c r="G35478" i="2"/>
  <c r="G35479" i="2"/>
  <c r="G35480" i="2"/>
  <c r="G35481" i="2"/>
  <c r="G35482" i="2"/>
  <c r="G35483" i="2"/>
  <c r="G35484" i="2"/>
  <c r="G35485" i="2"/>
  <c r="G35486" i="2"/>
  <c r="G35487" i="2"/>
  <c r="G35488" i="2"/>
  <c r="G35489" i="2"/>
  <c r="G35490" i="2"/>
  <c r="G35491" i="2"/>
  <c r="G35492" i="2"/>
  <c r="G35493" i="2"/>
  <c r="G35494" i="2"/>
  <c r="G35495" i="2"/>
  <c r="G35496" i="2"/>
  <c r="G35497" i="2"/>
  <c r="G35498" i="2"/>
  <c r="G35499" i="2"/>
  <c r="G35500" i="2"/>
  <c r="G35501" i="2"/>
  <c r="G35502" i="2"/>
  <c r="G35503" i="2"/>
  <c r="G35504" i="2"/>
  <c r="G35505" i="2"/>
  <c r="G35506" i="2"/>
  <c r="G35507" i="2"/>
  <c r="G35508" i="2"/>
  <c r="G35509" i="2"/>
  <c r="G35510" i="2"/>
  <c r="G35511" i="2"/>
  <c r="G35512" i="2"/>
  <c r="G35513" i="2"/>
  <c r="G35514" i="2"/>
  <c r="G35515" i="2"/>
  <c r="G35516" i="2"/>
  <c r="G35517" i="2"/>
  <c r="G35518" i="2"/>
  <c r="G35519" i="2"/>
  <c r="G35520" i="2"/>
  <c r="G35521" i="2"/>
  <c r="G35522" i="2"/>
  <c r="G35523" i="2"/>
  <c r="G35524" i="2"/>
  <c r="G35525" i="2"/>
  <c r="G35526" i="2"/>
  <c r="G35527" i="2"/>
  <c r="G35528" i="2"/>
  <c r="G35529" i="2"/>
  <c r="G35530" i="2"/>
  <c r="G35531" i="2"/>
  <c r="G35532" i="2"/>
  <c r="G35533" i="2"/>
  <c r="G35534" i="2"/>
  <c r="G35535" i="2"/>
  <c r="G35536" i="2"/>
  <c r="G35537" i="2"/>
  <c r="G35538" i="2"/>
  <c r="G35539" i="2"/>
  <c r="G35540" i="2"/>
  <c r="G35541" i="2"/>
  <c r="G35542" i="2"/>
  <c r="G35543" i="2"/>
  <c r="G35544" i="2"/>
  <c r="G35545" i="2"/>
  <c r="G35546" i="2"/>
  <c r="G35547" i="2"/>
  <c r="G35548" i="2"/>
  <c r="G35549" i="2"/>
  <c r="G35550" i="2"/>
  <c r="G35551" i="2"/>
  <c r="G35552" i="2"/>
  <c r="G35553" i="2"/>
  <c r="G35554" i="2"/>
  <c r="G35555" i="2"/>
  <c r="G35556" i="2"/>
  <c r="G35557" i="2"/>
  <c r="G35558" i="2"/>
  <c r="G35559" i="2"/>
  <c r="G35560" i="2"/>
  <c r="G35561" i="2"/>
  <c r="G35562" i="2"/>
  <c r="G35563" i="2"/>
  <c r="G35564" i="2"/>
  <c r="G35565" i="2"/>
  <c r="G35566" i="2"/>
  <c r="G35567" i="2"/>
  <c r="G35568" i="2"/>
  <c r="G35569" i="2"/>
  <c r="G35570" i="2"/>
  <c r="G35571" i="2"/>
  <c r="G35572" i="2"/>
  <c r="G35573" i="2"/>
  <c r="G35574" i="2"/>
  <c r="G35575" i="2"/>
  <c r="G35576" i="2"/>
  <c r="G35577" i="2"/>
  <c r="G35578" i="2"/>
  <c r="G35579" i="2"/>
  <c r="G35580" i="2"/>
  <c r="G35581" i="2"/>
  <c r="G35582" i="2"/>
  <c r="G35583" i="2"/>
  <c r="G35584" i="2"/>
  <c r="G35585" i="2"/>
  <c r="G35586" i="2"/>
  <c r="G35587" i="2"/>
  <c r="G35588" i="2"/>
  <c r="G35589" i="2"/>
  <c r="G35590" i="2"/>
  <c r="G35591" i="2"/>
  <c r="G35592" i="2"/>
  <c r="G35593" i="2"/>
  <c r="G35594" i="2"/>
  <c r="G35595" i="2"/>
  <c r="G35596" i="2"/>
  <c r="G35597" i="2"/>
  <c r="G35598" i="2"/>
  <c r="G35599" i="2"/>
  <c r="G35600" i="2"/>
  <c r="G35601" i="2"/>
  <c r="G35602" i="2"/>
  <c r="G35603" i="2"/>
  <c r="G35604" i="2"/>
  <c r="G35605" i="2"/>
  <c r="G35606" i="2"/>
  <c r="G35607" i="2"/>
  <c r="G35608" i="2"/>
  <c r="G35609" i="2"/>
  <c r="G35610" i="2"/>
  <c r="G35611" i="2"/>
  <c r="G35612" i="2"/>
  <c r="G35613" i="2"/>
  <c r="G35614" i="2"/>
  <c r="G35615" i="2"/>
  <c r="G35616" i="2"/>
  <c r="G35617" i="2"/>
  <c r="G35618" i="2"/>
  <c r="G35619" i="2"/>
  <c r="G35620" i="2"/>
  <c r="G35621" i="2"/>
  <c r="G35622" i="2"/>
  <c r="G35623" i="2"/>
  <c r="G35624" i="2"/>
  <c r="G35625" i="2"/>
  <c r="G35626" i="2"/>
  <c r="G35627" i="2"/>
  <c r="G35628" i="2"/>
  <c r="G35629" i="2"/>
  <c r="G35630" i="2"/>
  <c r="G35631" i="2"/>
  <c r="G35632" i="2"/>
  <c r="G35633" i="2"/>
  <c r="G35634" i="2"/>
  <c r="G35635" i="2"/>
  <c r="G35636" i="2"/>
  <c r="G35637" i="2"/>
  <c r="G35638" i="2"/>
  <c r="G35639" i="2"/>
  <c r="G35640" i="2"/>
  <c r="G35641" i="2"/>
  <c r="G35642" i="2"/>
  <c r="G35643" i="2"/>
  <c r="G35644" i="2"/>
  <c r="G35645" i="2"/>
  <c r="G35646" i="2"/>
  <c r="G35647" i="2"/>
  <c r="G35648" i="2"/>
  <c r="G35649" i="2"/>
  <c r="G35650" i="2"/>
  <c r="G35651" i="2"/>
  <c r="G35652" i="2"/>
  <c r="G35653" i="2"/>
  <c r="G35654" i="2"/>
  <c r="G35655" i="2"/>
  <c r="G35656" i="2"/>
  <c r="G35657" i="2"/>
  <c r="G35658" i="2"/>
  <c r="G35659" i="2"/>
  <c r="G35660" i="2"/>
  <c r="G35661" i="2"/>
  <c r="G35662" i="2"/>
  <c r="G35663" i="2"/>
  <c r="G35664" i="2"/>
  <c r="G35665" i="2"/>
  <c r="G35666" i="2"/>
  <c r="G35667" i="2"/>
  <c r="G35668" i="2"/>
  <c r="G35669" i="2"/>
  <c r="G35670" i="2"/>
  <c r="G35671" i="2"/>
  <c r="G35672" i="2"/>
  <c r="G35673" i="2"/>
  <c r="G35674" i="2"/>
  <c r="G35675" i="2"/>
  <c r="G35676" i="2"/>
  <c r="G35677" i="2"/>
  <c r="G35678" i="2"/>
  <c r="G35679" i="2"/>
  <c r="G35680" i="2"/>
  <c r="G35681" i="2"/>
  <c r="G35682" i="2"/>
  <c r="G35683" i="2"/>
  <c r="G35684" i="2"/>
  <c r="G35685" i="2"/>
  <c r="G35686" i="2"/>
  <c r="G35687" i="2"/>
  <c r="G35688" i="2"/>
  <c r="G35689" i="2"/>
  <c r="G35690" i="2"/>
  <c r="G35691" i="2"/>
  <c r="G35692" i="2"/>
  <c r="G35693" i="2"/>
  <c r="G35694" i="2"/>
  <c r="G35695" i="2"/>
  <c r="G35696" i="2"/>
  <c r="G35697" i="2"/>
  <c r="G35698" i="2"/>
  <c r="G35699" i="2"/>
  <c r="G35700" i="2"/>
  <c r="G35701" i="2"/>
  <c r="G35702" i="2"/>
  <c r="G35703" i="2"/>
  <c r="G35704" i="2"/>
  <c r="G35705" i="2"/>
  <c r="G35706" i="2"/>
  <c r="G35707" i="2"/>
  <c r="G35708" i="2"/>
  <c r="G35709" i="2"/>
  <c r="G35710" i="2"/>
  <c r="G35711" i="2"/>
  <c r="G35712" i="2"/>
  <c r="G35713" i="2"/>
  <c r="G35714" i="2"/>
  <c r="G35715" i="2"/>
  <c r="G35716" i="2"/>
  <c r="G35717" i="2"/>
  <c r="G35718" i="2"/>
  <c r="G35719" i="2"/>
  <c r="G35720" i="2"/>
  <c r="G35721" i="2"/>
  <c r="G35722" i="2"/>
  <c r="G35723" i="2"/>
  <c r="G35724" i="2"/>
  <c r="G35725" i="2"/>
  <c r="G35726" i="2"/>
  <c r="G35727" i="2"/>
  <c r="G35728" i="2"/>
  <c r="G35729" i="2"/>
  <c r="G35730" i="2"/>
  <c r="G35731" i="2"/>
  <c r="G35732" i="2"/>
  <c r="G35733" i="2"/>
  <c r="G35734" i="2"/>
  <c r="G35735" i="2"/>
  <c r="G35736" i="2"/>
  <c r="G35737" i="2"/>
  <c r="G35738" i="2"/>
  <c r="G35739" i="2"/>
  <c r="G35740" i="2"/>
  <c r="G35741" i="2"/>
  <c r="G35742" i="2"/>
  <c r="G35743" i="2"/>
  <c r="G35744" i="2"/>
  <c r="G35745" i="2"/>
  <c r="G35746" i="2"/>
  <c r="G35747" i="2"/>
  <c r="G35748" i="2"/>
  <c r="G35749" i="2"/>
  <c r="G35750" i="2"/>
  <c r="G35751" i="2"/>
  <c r="G35752" i="2"/>
  <c r="G35753" i="2"/>
  <c r="G35754" i="2"/>
  <c r="G35755" i="2"/>
  <c r="G35756" i="2"/>
  <c r="G35757" i="2"/>
  <c r="G35758" i="2"/>
  <c r="G35759" i="2"/>
  <c r="G35760" i="2"/>
  <c r="G35761" i="2"/>
  <c r="G35762" i="2"/>
  <c r="G35763" i="2"/>
  <c r="G35764" i="2"/>
  <c r="G35765" i="2"/>
  <c r="G35766" i="2"/>
  <c r="G35767" i="2"/>
  <c r="G35768" i="2"/>
  <c r="G35769" i="2"/>
  <c r="G35770" i="2"/>
  <c r="G35771" i="2"/>
  <c r="G35772" i="2"/>
  <c r="G35773" i="2"/>
  <c r="G35774" i="2"/>
  <c r="G35775" i="2"/>
  <c r="G35776" i="2"/>
  <c r="G35777" i="2"/>
  <c r="G35778" i="2"/>
  <c r="G35779" i="2"/>
  <c r="G35780" i="2"/>
  <c r="G35781" i="2"/>
  <c r="G35782" i="2"/>
  <c r="G35783" i="2"/>
  <c r="G35784" i="2"/>
  <c r="G35785" i="2"/>
  <c r="G35786" i="2"/>
  <c r="G35787" i="2"/>
  <c r="G35788" i="2"/>
  <c r="G35789" i="2"/>
  <c r="G35790" i="2"/>
  <c r="G35791" i="2"/>
  <c r="G35792" i="2"/>
  <c r="G35793" i="2"/>
  <c r="G35794" i="2"/>
  <c r="G35795" i="2"/>
  <c r="G35796" i="2"/>
  <c r="G35797" i="2"/>
  <c r="G35798" i="2"/>
  <c r="G35799" i="2"/>
  <c r="G35800" i="2"/>
  <c r="G35801" i="2"/>
  <c r="G35802" i="2"/>
  <c r="G35803" i="2"/>
  <c r="G35804" i="2"/>
  <c r="G35805" i="2"/>
  <c r="G35806" i="2"/>
  <c r="G35807" i="2"/>
  <c r="G35808" i="2"/>
  <c r="G35809" i="2"/>
  <c r="G35810" i="2"/>
  <c r="G35811" i="2"/>
  <c r="G35812" i="2"/>
  <c r="G35813" i="2"/>
  <c r="G35814" i="2"/>
  <c r="G35815" i="2"/>
  <c r="G35816" i="2"/>
  <c r="G35817" i="2"/>
  <c r="G35818" i="2"/>
  <c r="G35819" i="2"/>
  <c r="G35820" i="2"/>
  <c r="G35821" i="2"/>
  <c r="G35822" i="2"/>
  <c r="G35823" i="2"/>
  <c r="G35824" i="2"/>
  <c r="G35825" i="2"/>
  <c r="G35826" i="2"/>
  <c r="G35827" i="2"/>
  <c r="G35828" i="2"/>
  <c r="G35829" i="2"/>
  <c r="G35830" i="2"/>
  <c r="G35831" i="2"/>
  <c r="G35832" i="2"/>
  <c r="G35833" i="2"/>
  <c r="G35834" i="2"/>
  <c r="G35835" i="2"/>
  <c r="G35836" i="2"/>
  <c r="G35837" i="2"/>
  <c r="G35838" i="2"/>
  <c r="G35839" i="2"/>
  <c r="G35840" i="2"/>
  <c r="G35841" i="2"/>
  <c r="G35842" i="2"/>
  <c r="G35843" i="2"/>
  <c r="G35844" i="2"/>
  <c r="G35845" i="2"/>
  <c r="G35846" i="2"/>
  <c r="G35847" i="2"/>
  <c r="G35848" i="2"/>
  <c r="G35849" i="2"/>
  <c r="G35850" i="2"/>
  <c r="G35851" i="2"/>
  <c r="G35852" i="2"/>
  <c r="G35853" i="2"/>
  <c r="G35854" i="2"/>
  <c r="G35855" i="2"/>
  <c r="G35856" i="2"/>
  <c r="G35857" i="2"/>
  <c r="G35858" i="2"/>
  <c r="G35859" i="2"/>
  <c r="G35860" i="2"/>
  <c r="G35861" i="2"/>
  <c r="G35862" i="2"/>
  <c r="G35863" i="2"/>
  <c r="G35864" i="2"/>
  <c r="G35865" i="2"/>
  <c r="G35866" i="2"/>
  <c r="G35867" i="2"/>
  <c r="G35868" i="2"/>
  <c r="G35869" i="2"/>
  <c r="G35870" i="2"/>
  <c r="G35871" i="2"/>
  <c r="G35872" i="2"/>
  <c r="G35873" i="2"/>
  <c r="G35874" i="2"/>
  <c r="G35875" i="2"/>
  <c r="G35876" i="2"/>
  <c r="G35877" i="2"/>
  <c r="G35878" i="2"/>
  <c r="G35879" i="2"/>
  <c r="G35880" i="2"/>
  <c r="G35881" i="2"/>
  <c r="G35882" i="2"/>
  <c r="G35883" i="2"/>
  <c r="G35884" i="2"/>
  <c r="G35885" i="2"/>
  <c r="G35886" i="2"/>
  <c r="G35887" i="2"/>
  <c r="G35888" i="2"/>
  <c r="G35889" i="2"/>
  <c r="G35890" i="2"/>
  <c r="G35891" i="2"/>
  <c r="G35892" i="2"/>
  <c r="G35893" i="2"/>
  <c r="G35894" i="2"/>
  <c r="G35895" i="2"/>
  <c r="G35896" i="2"/>
  <c r="G35897" i="2"/>
  <c r="G35898" i="2"/>
  <c r="G35899" i="2"/>
  <c r="G35900" i="2"/>
  <c r="G35901" i="2"/>
  <c r="G35902" i="2"/>
  <c r="G35903" i="2"/>
  <c r="G35904" i="2"/>
  <c r="G35905" i="2"/>
  <c r="G35906" i="2"/>
  <c r="G35907" i="2"/>
  <c r="G35908" i="2"/>
  <c r="G35909" i="2"/>
  <c r="G35910" i="2"/>
  <c r="G35911" i="2"/>
  <c r="G35912" i="2"/>
  <c r="G35913" i="2"/>
  <c r="G35914" i="2"/>
  <c r="G35915" i="2"/>
  <c r="G35916" i="2"/>
  <c r="G35917" i="2"/>
  <c r="G35918" i="2"/>
  <c r="G35919" i="2"/>
  <c r="G35920" i="2"/>
  <c r="G35921" i="2"/>
  <c r="G35922" i="2"/>
  <c r="G35923" i="2"/>
  <c r="G35924" i="2"/>
  <c r="G35925" i="2"/>
  <c r="G35926" i="2"/>
  <c r="G35927" i="2"/>
  <c r="G35928" i="2"/>
  <c r="G35929" i="2"/>
  <c r="G35930" i="2"/>
  <c r="G35931" i="2"/>
  <c r="G35932" i="2"/>
  <c r="G35933" i="2"/>
  <c r="G35934" i="2"/>
  <c r="G35935" i="2"/>
  <c r="G35936" i="2"/>
  <c r="G35937" i="2"/>
  <c r="G35938" i="2"/>
  <c r="G35939" i="2"/>
  <c r="G35940" i="2"/>
  <c r="G35941" i="2"/>
  <c r="G35942" i="2"/>
  <c r="G35943" i="2"/>
  <c r="G35944" i="2"/>
  <c r="G35945" i="2"/>
  <c r="G35946" i="2"/>
  <c r="G35947" i="2"/>
  <c r="G35948" i="2"/>
  <c r="G35949" i="2"/>
  <c r="G35950" i="2"/>
  <c r="G35951" i="2"/>
  <c r="G35952" i="2"/>
  <c r="G35953" i="2"/>
  <c r="G35954" i="2"/>
  <c r="G35955" i="2"/>
  <c r="G35956" i="2"/>
  <c r="G35957" i="2"/>
  <c r="G35958" i="2"/>
  <c r="G35959" i="2"/>
  <c r="G35960" i="2"/>
  <c r="G35961" i="2"/>
  <c r="G35962" i="2"/>
  <c r="G35963" i="2"/>
  <c r="G35964" i="2"/>
  <c r="G35965" i="2"/>
  <c r="G35966" i="2"/>
  <c r="G35967" i="2"/>
  <c r="G35968" i="2"/>
  <c r="G35969" i="2"/>
  <c r="G35970" i="2"/>
  <c r="G35971" i="2"/>
  <c r="G35972" i="2"/>
  <c r="G35973" i="2"/>
  <c r="G35974" i="2"/>
  <c r="G35975" i="2"/>
  <c r="G35976" i="2"/>
  <c r="G35977" i="2"/>
  <c r="G35978" i="2"/>
  <c r="G35979" i="2"/>
  <c r="G35980" i="2"/>
  <c r="G35981" i="2"/>
  <c r="G35982" i="2"/>
  <c r="G35983" i="2"/>
  <c r="G35984" i="2"/>
  <c r="G35985" i="2"/>
  <c r="G35986" i="2"/>
  <c r="G35987" i="2"/>
  <c r="G35988" i="2"/>
  <c r="G35989" i="2"/>
  <c r="G35990" i="2"/>
  <c r="G35991" i="2"/>
  <c r="G35992" i="2"/>
  <c r="G35993" i="2"/>
  <c r="G35994" i="2"/>
  <c r="G35995" i="2"/>
  <c r="G35996" i="2"/>
  <c r="G35997" i="2"/>
  <c r="G35998" i="2"/>
  <c r="G35999" i="2"/>
  <c r="G36000" i="2"/>
  <c r="G36001" i="2"/>
  <c r="G36002" i="2"/>
  <c r="G36003" i="2"/>
  <c r="G36004" i="2"/>
  <c r="G36005" i="2"/>
  <c r="G36006" i="2"/>
  <c r="G36007" i="2"/>
  <c r="G36008" i="2"/>
  <c r="G36009" i="2"/>
  <c r="G36010" i="2"/>
  <c r="G36011" i="2"/>
  <c r="G36012" i="2"/>
  <c r="G36013" i="2"/>
  <c r="G36014" i="2"/>
  <c r="G36015" i="2"/>
  <c r="G36016" i="2"/>
  <c r="G36017" i="2"/>
  <c r="G36018" i="2"/>
  <c r="G36019" i="2"/>
  <c r="G36020" i="2"/>
  <c r="G36021" i="2"/>
  <c r="G36022" i="2"/>
  <c r="G36023" i="2"/>
  <c r="G36024" i="2"/>
  <c r="G36025" i="2"/>
  <c r="G36026" i="2"/>
  <c r="G36027" i="2"/>
  <c r="G36028" i="2"/>
  <c r="G36029" i="2"/>
  <c r="G36030" i="2"/>
  <c r="G36031" i="2"/>
  <c r="G36032" i="2"/>
  <c r="G36033" i="2"/>
  <c r="G36034" i="2"/>
  <c r="G36035" i="2"/>
  <c r="G36036" i="2"/>
  <c r="G36037" i="2"/>
  <c r="G36038" i="2"/>
  <c r="G36039" i="2"/>
  <c r="G36040" i="2"/>
  <c r="G36041" i="2"/>
  <c r="G36042" i="2"/>
  <c r="G36043" i="2"/>
  <c r="G36044" i="2"/>
  <c r="G36045" i="2"/>
  <c r="G36046" i="2"/>
  <c r="G36047" i="2"/>
  <c r="G36048" i="2"/>
  <c r="G36049" i="2"/>
  <c r="G36050" i="2"/>
  <c r="G36051" i="2"/>
  <c r="G36052" i="2"/>
  <c r="G36053" i="2"/>
  <c r="G36054" i="2"/>
  <c r="G36055" i="2"/>
  <c r="G36056" i="2"/>
  <c r="G36057" i="2"/>
  <c r="G36058" i="2"/>
  <c r="G36059" i="2"/>
  <c r="G36060" i="2"/>
  <c r="G36061" i="2"/>
  <c r="G36062" i="2"/>
  <c r="G36063" i="2"/>
  <c r="G36064" i="2"/>
  <c r="G36065" i="2"/>
  <c r="G36066" i="2"/>
  <c r="G36067" i="2"/>
  <c r="G36068" i="2"/>
  <c r="G36069" i="2"/>
  <c r="G36070" i="2"/>
  <c r="G36071" i="2"/>
  <c r="G36072" i="2"/>
  <c r="G36073" i="2"/>
  <c r="G36074" i="2"/>
  <c r="G36075" i="2"/>
  <c r="G36076" i="2"/>
  <c r="G36077" i="2"/>
  <c r="G36078" i="2"/>
  <c r="G36079" i="2"/>
  <c r="G36080" i="2"/>
  <c r="G36081" i="2"/>
  <c r="G36082" i="2"/>
  <c r="G36083" i="2"/>
  <c r="G36084" i="2"/>
  <c r="G36085" i="2"/>
  <c r="G36086" i="2"/>
  <c r="G36087" i="2"/>
  <c r="G36088" i="2"/>
  <c r="G36089" i="2"/>
  <c r="G36090" i="2"/>
  <c r="G36091" i="2"/>
  <c r="G36092" i="2"/>
  <c r="G36093" i="2"/>
  <c r="G36094" i="2"/>
  <c r="G36095" i="2"/>
  <c r="G36096" i="2"/>
  <c r="G36097" i="2"/>
  <c r="G36098" i="2"/>
  <c r="G36099" i="2"/>
  <c r="G36100" i="2"/>
  <c r="G36101" i="2"/>
  <c r="G36102" i="2"/>
  <c r="G36103" i="2"/>
  <c r="G36104" i="2"/>
  <c r="G36105" i="2"/>
  <c r="G36106" i="2"/>
  <c r="G36107" i="2"/>
  <c r="G36108" i="2"/>
  <c r="G36109" i="2"/>
  <c r="G36110" i="2"/>
  <c r="G36111" i="2"/>
  <c r="G36112" i="2"/>
  <c r="G36113" i="2"/>
  <c r="G36114" i="2"/>
  <c r="G36115" i="2"/>
  <c r="G36116" i="2"/>
  <c r="G36117" i="2"/>
  <c r="G36118" i="2"/>
  <c r="G36119" i="2"/>
  <c r="G36120" i="2"/>
  <c r="G36121" i="2"/>
  <c r="G36122" i="2"/>
  <c r="G36123" i="2"/>
  <c r="G36124" i="2"/>
  <c r="G36125" i="2"/>
  <c r="G36126" i="2"/>
  <c r="G36127" i="2"/>
  <c r="G36128" i="2"/>
  <c r="G36129" i="2"/>
  <c r="G36130" i="2"/>
  <c r="G36131" i="2"/>
  <c r="G36132" i="2"/>
  <c r="G36133" i="2"/>
  <c r="G36134" i="2"/>
  <c r="G36135" i="2"/>
  <c r="G36136" i="2"/>
  <c r="G36137" i="2"/>
  <c r="G36138" i="2"/>
  <c r="G36139" i="2"/>
  <c r="G36140" i="2"/>
  <c r="G36141" i="2"/>
  <c r="G36142" i="2"/>
  <c r="G36143" i="2"/>
  <c r="G36144" i="2"/>
  <c r="G36145" i="2"/>
  <c r="G36146" i="2"/>
  <c r="G36147" i="2"/>
  <c r="G36148" i="2"/>
  <c r="G36149" i="2"/>
  <c r="G36150" i="2"/>
  <c r="G36151" i="2"/>
  <c r="G36152" i="2"/>
  <c r="G36153" i="2"/>
  <c r="G36154" i="2"/>
  <c r="G36155" i="2"/>
  <c r="G36156" i="2"/>
  <c r="G36157" i="2"/>
  <c r="G36158" i="2"/>
  <c r="G36159" i="2"/>
  <c r="G36160" i="2"/>
  <c r="G36161" i="2"/>
  <c r="G36162" i="2"/>
  <c r="G36163" i="2"/>
  <c r="G36164" i="2"/>
  <c r="G36165" i="2"/>
  <c r="G36166" i="2"/>
  <c r="G36167" i="2"/>
  <c r="G36168" i="2"/>
  <c r="G36169" i="2"/>
  <c r="G36170" i="2"/>
  <c r="G36171" i="2"/>
  <c r="G36172" i="2"/>
  <c r="G36173" i="2"/>
  <c r="G36174" i="2"/>
  <c r="G36175" i="2"/>
  <c r="G36176" i="2"/>
  <c r="G36177" i="2"/>
  <c r="G36178" i="2"/>
  <c r="G36179" i="2"/>
  <c r="G36180" i="2"/>
  <c r="G36181" i="2"/>
  <c r="G36182" i="2"/>
  <c r="G36183" i="2"/>
  <c r="G36184" i="2"/>
  <c r="G36185" i="2"/>
  <c r="G36186" i="2"/>
  <c r="G36187" i="2"/>
  <c r="G36188" i="2"/>
  <c r="G36189" i="2"/>
  <c r="G36190" i="2"/>
  <c r="G36191" i="2"/>
  <c r="G36192" i="2"/>
  <c r="G36193" i="2"/>
  <c r="G36194" i="2"/>
  <c r="G36195" i="2"/>
  <c r="G36196" i="2"/>
  <c r="G36197" i="2"/>
  <c r="G36198" i="2"/>
  <c r="G36199" i="2"/>
  <c r="G36200" i="2"/>
  <c r="G36201" i="2"/>
  <c r="G36202" i="2"/>
  <c r="G36203" i="2"/>
  <c r="G36204" i="2"/>
  <c r="G36205" i="2"/>
  <c r="G36206" i="2"/>
  <c r="G36207" i="2"/>
  <c r="G36208" i="2"/>
  <c r="G36209" i="2"/>
  <c r="G36210" i="2"/>
  <c r="G36211" i="2"/>
  <c r="G36212" i="2"/>
  <c r="G36213" i="2"/>
  <c r="G36214" i="2"/>
  <c r="G36215" i="2"/>
  <c r="G36216" i="2"/>
  <c r="G36217" i="2"/>
  <c r="G36218" i="2"/>
  <c r="G36219" i="2"/>
  <c r="G36220" i="2"/>
  <c r="G36221" i="2"/>
  <c r="G36222" i="2"/>
  <c r="G36223" i="2"/>
  <c r="G36224" i="2"/>
  <c r="G36225" i="2"/>
  <c r="G36226" i="2"/>
  <c r="G36227" i="2"/>
  <c r="G36228" i="2"/>
  <c r="G36229" i="2"/>
  <c r="G36230" i="2"/>
  <c r="G36231" i="2"/>
  <c r="G36232" i="2"/>
  <c r="G36233" i="2"/>
  <c r="G36234" i="2"/>
  <c r="G36235" i="2"/>
  <c r="G36236" i="2"/>
  <c r="G36237" i="2"/>
  <c r="G36238" i="2"/>
  <c r="G36239" i="2"/>
  <c r="G36240" i="2"/>
  <c r="G36241" i="2"/>
  <c r="G36242" i="2"/>
  <c r="G36243" i="2"/>
  <c r="G36244" i="2"/>
  <c r="G36245" i="2"/>
  <c r="G36246" i="2"/>
  <c r="G36247" i="2"/>
  <c r="G36248" i="2"/>
  <c r="G36249" i="2"/>
  <c r="G36250" i="2"/>
  <c r="G36251" i="2"/>
  <c r="G36252" i="2"/>
  <c r="G36253" i="2"/>
  <c r="G36254" i="2"/>
  <c r="G36255" i="2"/>
  <c r="G36256" i="2"/>
  <c r="G36257" i="2"/>
  <c r="G36258" i="2"/>
  <c r="G36259" i="2"/>
  <c r="G36260" i="2"/>
  <c r="G36261" i="2"/>
  <c r="G36262" i="2"/>
  <c r="G36263" i="2"/>
  <c r="G36264" i="2"/>
  <c r="G36265" i="2"/>
  <c r="G36266" i="2"/>
  <c r="G36267" i="2"/>
  <c r="G36268" i="2"/>
  <c r="G36269" i="2"/>
  <c r="G36270" i="2"/>
  <c r="G36271" i="2"/>
  <c r="G36272" i="2"/>
  <c r="G36273" i="2"/>
  <c r="G36274" i="2"/>
  <c r="G36275" i="2"/>
  <c r="G36276" i="2"/>
  <c r="G36277" i="2"/>
  <c r="G36278" i="2"/>
  <c r="G36279" i="2"/>
  <c r="G36280" i="2"/>
  <c r="G36281" i="2"/>
  <c r="G36282" i="2"/>
  <c r="G36283" i="2"/>
  <c r="G36284" i="2"/>
  <c r="G36285" i="2"/>
  <c r="G36286" i="2"/>
  <c r="G36287" i="2"/>
  <c r="G36288" i="2"/>
  <c r="G36289" i="2"/>
  <c r="G36290" i="2"/>
  <c r="G36291" i="2"/>
  <c r="G36292" i="2"/>
  <c r="G36293" i="2"/>
  <c r="G36294" i="2"/>
  <c r="G36295" i="2"/>
  <c r="G36296" i="2"/>
  <c r="G36297" i="2"/>
  <c r="G36298" i="2"/>
  <c r="G36299" i="2"/>
  <c r="G36300" i="2"/>
  <c r="G36301" i="2"/>
  <c r="G36302" i="2"/>
  <c r="G36303" i="2"/>
  <c r="G36304" i="2"/>
  <c r="G36305" i="2"/>
  <c r="G36306" i="2"/>
  <c r="G36307" i="2"/>
  <c r="G36308" i="2"/>
  <c r="G36309" i="2"/>
  <c r="G36310" i="2"/>
  <c r="G36311" i="2"/>
  <c r="G36312" i="2"/>
  <c r="G36313" i="2"/>
  <c r="G36314" i="2"/>
  <c r="G36315" i="2"/>
  <c r="G36316" i="2"/>
  <c r="G36317" i="2"/>
  <c r="G36318" i="2"/>
  <c r="G36319" i="2"/>
  <c r="G36320" i="2"/>
  <c r="G36321" i="2"/>
  <c r="G36322" i="2"/>
  <c r="G36323" i="2"/>
  <c r="G36324" i="2"/>
  <c r="G36325" i="2"/>
  <c r="G36326" i="2"/>
  <c r="G36327" i="2"/>
  <c r="G36328" i="2"/>
  <c r="G36329" i="2"/>
  <c r="G36330" i="2"/>
  <c r="G36331" i="2"/>
  <c r="G36332" i="2"/>
  <c r="G36333" i="2"/>
  <c r="G36334" i="2"/>
  <c r="G36335" i="2"/>
  <c r="G36336" i="2"/>
  <c r="G36337" i="2"/>
  <c r="G36338" i="2"/>
  <c r="G36339" i="2"/>
  <c r="G36340" i="2"/>
  <c r="G36341" i="2"/>
  <c r="G36342" i="2"/>
  <c r="G36343" i="2"/>
  <c r="G36344" i="2"/>
  <c r="G36345" i="2"/>
  <c r="G36346" i="2"/>
  <c r="G36347" i="2"/>
  <c r="G36348" i="2"/>
  <c r="G36349" i="2"/>
  <c r="G36350" i="2"/>
  <c r="G36351" i="2"/>
  <c r="G36352" i="2"/>
  <c r="G36353" i="2"/>
  <c r="G36354" i="2"/>
  <c r="G36355" i="2"/>
  <c r="G36356" i="2"/>
  <c r="G36357" i="2"/>
  <c r="G36358" i="2"/>
  <c r="G36359" i="2"/>
  <c r="G36360" i="2"/>
  <c r="G36361" i="2"/>
  <c r="G36362" i="2"/>
  <c r="G36363" i="2"/>
  <c r="G36364" i="2"/>
  <c r="G36365" i="2"/>
  <c r="G36366" i="2"/>
  <c r="G36367" i="2"/>
  <c r="G36368" i="2"/>
  <c r="G36369" i="2"/>
  <c r="G36370" i="2"/>
  <c r="G36371" i="2"/>
  <c r="G36372" i="2"/>
  <c r="G36373" i="2"/>
  <c r="G36374" i="2"/>
  <c r="G36375" i="2"/>
  <c r="G36376" i="2"/>
  <c r="G36377" i="2"/>
  <c r="G36378" i="2"/>
  <c r="G36379" i="2"/>
  <c r="G36380" i="2"/>
  <c r="G36381" i="2"/>
  <c r="G36382" i="2"/>
  <c r="G36383" i="2"/>
  <c r="G36384" i="2"/>
  <c r="G36385" i="2"/>
  <c r="G36386" i="2"/>
  <c r="G36387" i="2"/>
  <c r="G36388" i="2"/>
  <c r="G36389" i="2"/>
  <c r="G36390" i="2"/>
  <c r="G36391" i="2"/>
  <c r="G36392" i="2"/>
  <c r="G36393" i="2"/>
  <c r="G36394" i="2"/>
  <c r="G36395" i="2"/>
  <c r="G36396" i="2"/>
  <c r="G36397" i="2"/>
  <c r="G36398" i="2"/>
  <c r="G36399" i="2"/>
  <c r="G36400" i="2"/>
  <c r="G36401" i="2"/>
  <c r="G36402" i="2"/>
  <c r="G36403" i="2"/>
  <c r="G36404" i="2"/>
  <c r="G36405" i="2"/>
  <c r="G36406" i="2"/>
  <c r="G36407" i="2"/>
  <c r="G36408" i="2"/>
  <c r="G36409" i="2"/>
  <c r="G36410" i="2"/>
  <c r="G36411" i="2"/>
  <c r="G36412" i="2"/>
  <c r="G36413" i="2"/>
  <c r="G36414" i="2"/>
  <c r="G36415" i="2"/>
  <c r="G36416" i="2"/>
  <c r="G36417" i="2"/>
  <c r="G36418" i="2"/>
  <c r="G36419" i="2"/>
  <c r="G36420" i="2"/>
  <c r="G36421" i="2"/>
  <c r="G36422" i="2"/>
  <c r="G36423" i="2"/>
  <c r="G36424" i="2"/>
  <c r="G36425" i="2"/>
  <c r="G36426" i="2"/>
  <c r="G36427" i="2"/>
  <c r="G36428" i="2"/>
  <c r="G36429" i="2"/>
  <c r="G36430" i="2"/>
  <c r="G36431" i="2"/>
  <c r="G36432" i="2"/>
  <c r="G36433" i="2"/>
  <c r="G36434" i="2"/>
  <c r="G36435" i="2"/>
  <c r="G36436" i="2"/>
  <c r="G36437" i="2"/>
  <c r="G36438" i="2"/>
  <c r="G36439" i="2"/>
  <c r="G36440" i="2"/>
  <c r="G36441" i="2"/>
  <c r="G36442" i="2"/>
  <c r="G36443" i="2"/>
  <c r="G36444" i="2"/>
  <c r="G36445" i="2"/>
  <c r="G36446" i="2"/>
  <c r="G36447" i="2"/>
  <c r="G36448" i="2"/>
  <c r="G36449" i="2"/>
  <c r="G36450" i="2"/>
  <c r="G36451" i="2"/>
  <c r="G36452" i="2"/>
  <c r="G36453" i="2"/>
  <c r="G36454" i="2"/>
  <c r="G36455" i="2"/>
  <c r="G36456" i="2"/>
  <c r="G36457" i="2"/>
  <c r="G36458" i="2"/>
  <c r="G36459" i="2"/>
  <c r="G36460" i="2"/>
  <c r="G36461" i="2"/>
  <c r="G36462" i="2"/>
  <c r="G36463" i="2"/>
  <c r="G36464" i="2"/>
  <c r="G36465" i="2"/>
  <c r="G36466" i="2"/>
  <c r="G36467" i="2"/>
  <c r="G36468" i="2"/>
  <c r="G36469" i="2"/>
  <c r="G36470" i="2"/>
  <c r="G36471" i="2"/>
  <c r="G36472" i="2"/>
  <c r="G36473" i="2"/>
  <c r="G36474" i="2"/>
  <c r="G36475" i="2"/>
  <c r="G36476" i="2"/>
  <c r="G36477" i="2"/>
  <c r="G36478" i="2"/>
  <c r="G36479" i="2"/>
  <c r="G36480" i="2"/>
  <c r="G36481" i="2"/>
  <c r="G36482" i="2"/>
  <c r="G36483" i="2"/>
  <c r="G36484" i="2"/>
  <c r="G36485" i="2"/>
  <c r="G36486" i="2"/>
  <c r="G36487" i="2"/>
  <c r="G36488" i="2"/>
  <c r="G36489" i="2"/>
  <c r="G36490" i="2"/>
  <c r="G36491" i="2"/>
  <c r="G36492" i="2"/>
  <c r="G36493" i="2"/>
  <c r="G36494" i="2"/>
  <c r="G36495" i="2"/>
  <c r="G36496" i="2"/>
  <c r="G36497" i="2"/>
  <c r="G36498" i="2"/>
  <c r="G36499" i="2"/>
  <c r="G36500" i="2"/>
  <c r="G36501" i="2"/>
  <c r="G36502" i="2"/>
  <c r="G36503" i="2"/>
  <c r="G36504" i="2"/>
  <c r="G36505" i="2"/>
  <c r="G36506" i="2"/>
  <c r="G36507" i="2"/>
  <c r="G36508" i="2"/>
  <c r="G36509" i="2"/>
  <c r="G36510" i="2"/>
  <c r="G36511" i="2"/>
  <c r="G36512" i="2"/>
  <c r="G36513" i="2"/>
  <c r="G36514" i="2"/>
  <c r="G36515" i="2"/>
  <c r="G36516" i="2"/>
  <c r="G36517" i="2"/>
  <c r="G36518" i="2"/>
  <c r="G36519" i="2"/>
  <c r="G36520" i="2"/>
  <c r="G36521" i="2"/>
  <c r="G36522" i="2"/>
  <c r="G36523" i="2"/>
  <c r="G36524" i="2"/>
  <c r="G36525" i="2"/>
  <c r="G36526" i="2"/>
  <c r="G36527" i="2"/>
  <c r="G36528" i="2"/>
  <c r="G36529" i="2"/>
  <c r="G36530" i="2"/>
  <c r="G36531" i="2"/>
  <c r="G36532" i="2"/>
  <c r="G36533" i="2"/>
  <c r="G36534" i="2"/>
  <c r="G36535" i="2"/>
  <c r="G36536" i="2"/>
  <c r="G36537" i="2"/>
  <c r="G36538" i="2"/>
  <c r="G36539" i="2"/>
  <c r="G36540" i="2"/>
  <c r="G36541" i="2"/>
  <c r="G36542" i="2"/>
  <c r="G36543" i="2"/>
  <c r="G36544" i="2"/>
  <c r="G36545" i="2"/>
  <c r="G36546" i="2"/>
  <c r="G36547" i="2"/>
  <c r="G36548" i="2"/>
  <c r="G36549" i="2"/>
  <c r="G36550" i="2"/>
  <c r="G36551" i="2"/>
  <c r="G36552" i="2"/>
  <c r="G36553" i="2"/>
  <c r="G36554" i="2"/>
  <c r="G36555" i="2"/>
  <c r="G36556" i="2"/>
  <c r="G36557" i="2"/>
  <c r="G36558" i="2"/>
  <c r="G36559" i="2"/>
  <c r="G36560" i="2"/>
  <c r="G36561" i="2"/>
  <c r="G36562" i="2"/>
  <c r="G36563" i="2"/>
  <c r="G36564" i="2"/>
  <c r="G36565" i="2"/>
  <c r="G36566" i="2"/>
  <c r="G36567" i="2"/>
  <c r="G36568" i="2"/>
  <c r="G36569" i="2"/>
  <c r="G36570" i="2"/>
  <c r="G36571" i="2"/>
  <c r="G36572" i="2"/>
  <c r="G36573" i="2"/>
  <c r="G36574" i="2"/>
  <c r="G36575" i="2"/>
  <c r="G36576" i="2"/>
  <c r="G36577" i="2"/>
  <c r="G36578" i="2"/>
  <c r="G36579" i="2"/>
  <c r="G36580" i="2"/>
  <c r="G36581" i="2"/>
  <c r="G36582" i="2"/>
  <c r="G36583" i="2"/>
  <c r="G36584" i="2"/>
  <c r="G36585" i="2"/>
  <c r="G36586" i="2"/>
  <c r="G36587" i="2"/>
  <c r="G36588" i="2"/>
  <c r="G36589" i="2"/>
  <c r="G36590" i="2"/>
  <c r="G36591" i="2"/>
  <c r="G36592" i="2"/>
  <c r="G36593" i="2"/>
  <c r="G36594" i="2"/>
  <c r="G36595" i="2"/>
  <c r="G36596" i="2"/>
  <c r="G36597" i="2"/>
  <c r="G36598" i="2"/>
  <c r="G36599" i="2"/>
  <c r="G36600" i="2"/>
  <c r="G36601" i="2"/>
  <c r="G36602" i="2"/>
  <c r="G36603" i="2"/>
  <c r="G36604" i="2"/>
  <c r="G36605" i="2"/>
  <c r="G36606" i="2"/>
  <c r="G36607" i="2"/>
  <c r="G36608" i="2"/>
  <c r="G36609" i="2"/>
  <c r="G36610" i="2"/>
  <c r="G36611" i="2"/>
  <c r="G36612" i="2"/>
  <c r="G36613" i="2"/>
  <c r="G36614" i="2"/>
  <c r="G36615" i="2"/>
  <c r="G36616" i="2"/>
  <c r="G36617" i="2"/>
  <c r="G36618" i="2"/>
  <c r="G36619" i="2"/>
  <c r="G36620" i="2"/>
  <c r="G36621" i="2"/>
  <c r="G36622" i="2"/>
  <c r="G36623" i="2"/>
  <c r="G36624" i="2"/>
  <c r="G36625" i="2"/>
  <c r="G36626" i="2"/>
  <c r="G36627" i="2"/>
  <c r="G36628" i="2"/>
  <c r="G36629" i="2"/>
  <c r="G36630" i="2"/>
  <c r="G36631" i="2"/>
  <c r="G36632" i="2"/>
  <c r="G36633" i="2"/>
  <c r="G36634" i="2"/>
  <c r="G36635" i="2"/>
  <c r="G36636" i="2"/>
  <c r="G36637" i="2"/>
  <c r="G36638" i="2"/>
  <c r="G36639" i="2"/>
  <c r="G36640" i="2"/>
  <c r="G36641" i="2"/>
  <c r="G36642" i="2"/>
  <c r="G36643" i="2"/>
  <c r="G36644" i="2"/>
  <c r="G36645" i="2"/>
  <c r="G36646" i="2"/>
  <c r="G36647" i="2"/>
  <c r="G36648" i="2"/>
  <c r="G36649" i="2"/>
  <c r="G36650" i="2"/>
  <c r="G36651" i="2"/>
  <c r="G36652" i="2"/>
  <c r="G36653" i="2"/>
  <c r="G36654" i="2"/>
  <c r="G36655" i="2"/>
  <c r="G36656" i="2"/>
  <c r="G36657" i="2"/>
  <c r="G36658" i="2"/>
  <c r="G36659" i="2"/>
  <c r="G36660" i="2"/>
  <c r="G36661" i="2"/>
  <c r="G36662" i="2"/>
  <c r="G36663" i="2"/>
  <c r="G36664" i="2"/>
  <c r="G36665" i="2"/>
  <c r="G36666" i="2"/>
  <c r="G36667" i="2"/>
  <c r="G36668" i="2"/>
  <c r="G36669" i="2"/>
  <c r="G36670" i="2"/>
  <c r="G36671" i="2"/>
  <c r="G36672" i="2"/>
  <c r="G36673" i="2"/>
  <c r="G36674" i="2"/>
  <c r="G36675" i="2"/>
  <c r="G36676" i="2"/>
  <c r="G36677" i="2"/>
  <c r="G36678" i="2"/>
  <c r="G36679" i="2"/>
  <c r="G36680" i="2"/>
  <c r="G36681" i="2"/>
  <c r="G36682" i="2"/>
  <c r="G36683" i="2"/>
  <c r="G36684" i="2"/>
  <c r="G36685" i="2"/>
  <c r="G36686" i="2"/>
  <c r="G36687" i="2"/>
  <c r="G36688" i="2"/>
  <c r="G36689" i="2"/>
  <c r="G36690" i="2"/>
  <c r="G36691" i="2"/>
  <c r="G36692" i="2"/>
  <c r="G36693" i="2"/>
  <c r="G36694" i="2"/>
  <c r="G36695" i="2"/>
  <c r="G36696" i="2"/>
  <c r="G36697" i="2"/>
  <c r="G36698" i="2"/>
  <c r="G36699" i="2"/>
  <c r="G36700" i="2"/>
  <c r="G36701" i="2"/>
  <c r="G36702" i="2"/>
  <c r="G36703" i="2"/>
  <c r="G36704" i="2"/>
  <c r="G36705" i="2"/>
  <c r="G36706" i="2"/>
  <c r="G36707" i="2"/>
  <c r="G36708" i="2"/>
  <c r="G36709" i="2"/>
  <c r="G36710" i="2"/>
  <c r="G36711" i="2"/>
  <c r="G36712" i="2"/>
  <c r="G36713" i="2"/>
  <c r="G36714" i="2"/>
  <c r="G36715" i="2"/>
  <c r="G36716" i="2"/>
  <c r="G36717" i="2"/>
  <c r="G36718" i="2"/>
  <c r="G36719" i="2"/>
  <c r="G36720" i="2"/>
  <c r="G36721" i="2"/>
  <c r="G36722" i="2"/>
  <c r="G36723" i="2"/>
  <c r="G36724" i="2"/>
  <c r="G36725" i="2"/>
  <c r="G36726" i="2"/>
  <c r="G36727" i="2"/>
  <c r="G36728" i="2"/>
  <c r="G36729" i="2"/>
  <c r="G36730" i="2"/>
  <c r="G36731" i="2"/>
  <c r="G36732" i="2"/>
  <c r="G36733" i="2"/>
  <c r="G36734" i="2"/>
  <c r="G36735" i="2"/>
  <c r="G36736" i="2"/>
  <c r="G36737" i="2"/>
  <c r="G36738" i="2"/>
  <c r="G36739" i="2"/>
  <c r="G36740" i="2"/>
  <c r="G36741" i="2"/>
  <c r="G36742" i="2"/>
  <c r="G36743" i="2"/>
  <c r="G36744" i="2"/>
  <c r="G36745" i="2"/>
  <c r="G36746" i="2"/>
  <c r="G36747" i="2"/>
  <c r="G36748" i="2"/>
  <c r="G36749" i="2"/>
  <c r="G36750" i="2"/>
  <c r="G36751" i="2"/>
  <c r="G36752" i="2"/>
  <c r="G36753" i="2"/>
  <c r="G36754" i="2"/>
  <c r="G36755" i="2"/>
  <c r="G36756" i="2"/>
  <c r="G36757" i="2"/>
  <c r="G36758" i="2"/>
  <c r="G36759" i="2"/>
  <c r="G36760" i="2"/>
  <c r="G36761" i="2"/>
  <c r="G36762" i="2"/>
  <c r="G36763" i="2"/>
  <c r="G36764" i="2"/>
  <c r="G36765" i="2"/>
  <c r="G36766" i="2"/>
  <c r="G36767" i="2"/>
  <c r="G36768" i="2"/>
  <c r="G36769" i="2"/>
  <c r="G36770" i="2"/>
  <c r="G36771" i="2"/>
  <c r="G36772" i="2"/>
  <c r="G36773" i="2"/>
  <c r="G36774" i="2"/>
  <c r="G36775" i="2"/>
  <c r="G36776" i="2"/>
  <c r="G36777" i="2"/>
  <c r="G36778" i="2"/>
  <c r="G36779" i="2"/>
  <c r="G36780" i="2"/>
  <c r="G36781" i="2"/>
  <c r="G36782" i="2"/>
  <c r="G36783" i="2"/>
  <c r="G36784" i="2"/>
  <c r="G36785" i="2"/>
  <c r="G36786" i="2"/>
  <c r="G36787" i="2"/>
  <c r="G36788" i="2"/>
  <c r="G36789" i="2"/>
  <c r="G36790" i="2"/>
  <c r="G36791" i="2"/>
  <c r="G36792" i="2"/>
  <c r="G36793" i="2"/>
  <c r="G36794" i="2"/>
  <c r="G36795" i="2"/>
  <c r="G36796" i="2"/>
  <c r="G36797" i="2"/>
  <c r="G36798" i="2"/>
  <c r="G36799" i="2"/>
  <c r="G36800" i="2"/>
  <c r="G36801" i="2"/>
  <c r="G36802" i="2"/>
  <c r="G36803" i="2"/>
  <c r="G36804" i="2"/>
  <c r="G36805" i="2"/>
  <c r="G36806" i="2"/>
  <c r="G36807" i="2"/>
  <c r="G36808" i="2"/>
  <c r="G36809" i="2"/>
  <c r="G36810" i="2"/>
  <c r="G36811" i="2"/>
  <c r="G36812" i="2"/>
  <c r="G36813" i="2"/>
  <c r="G36814" i="2"/>
  <c r="G36815" i="2"/>
  <c r="G36816" i="2"/>
  <c r="G36817" i="2"/>
  <c r="G36818" i="2"/>
  <c r="G36819" i="2"/>
  <c r="G36820" i="2"/>
  <c r="G36821" i="2"/>
  <c r="G36822" i="2"/>
  <c r="G36823" i="2"/>
  <c r="G36824" i="2"/>
  <c r="G36825" i="2"/>
  <c r="G36826" i="2"/>
  <c r="G36827" i="2"/>
  <c r="G36828" i="2"/>
  <c r="G36829" i="2"/>
  <c r="G36830" i="2"/>
  <c r="G36831" i="2"/>
  <c r="G36832" i="2"/>
  <c r="G36833" i="2"/>
  <c r="G36834" i="2"/>
  <c r="G36835" i="2"/>
  <c r="G36836" i="2"/>
  <c r="G36837" i="2"/>
  <c r="G36838" i="2"/>
  <c r="G36839" i="2"/>
  <c r="G36840" i="2"/>
  <c r="G36841" i="2"/>
  <c r="G36842" i="2"/>
  <c r="G36843" i="2"/>
  <c r="G36844" i="2"/>
  <c r="G36845" i="2"/>
  <c r="G36846" i="2"/>
  <c r="G36847" i="2"/>
  <c r="G36848" i="2"/>
  <c r="G36849" i="2"/>
  <c r="G36850" i="2"/>
  <c r="G36851" i="2"/>
  <c r="G36852" i="2"/>
  <c r="G36853" i="2"/>
  <c r="G36854" i="2"/>
  <c r="G36855" i="2"/>
  <c r="G36856" i="2"/>
  <c r="G36857" i="2"/>
  <c r="G36858" i="2"/>
  <c r="G36859" i="2"/>
  <c r="G36860" i="2"/>
  <c r="G36861" i="2"/>
  <c r="G36862" i="2"/>
  <c r="G36863" i="2"/>
  <c r="G36864" i="2"/>
  <c r="G36865" i="2"/>
  <c r="G36866" i="2"/>
  <c r="G36867" i="2"/>
  <c r="G36868" i="2"/>
  <c r="G36869" i="2"/>
  <c r="G36870" i="2"/>
  <c r="G36871" i="2"/>
  <c r="G36872" i="2"/>
  <c r="G36873" i="2"/>
  <c r="G36874" i="2"/>
  <c r="G36875" i="2"/>
  <c r="G36876" i="2"/>
  <c r="G36877" i="2"/>
  <c r="G36878" i="2"/>
  <c r="G36879" i="2"/>
  <c r="G36880" i="2"/>
  <c r="G36881" i="2"/>
  <c r="G36882" i="2"/>
  <c r="G36883" i="2"/>
  <c r="G36884" i="2"/>
  <c r="G36885" i="2"/>
  <c r="G36886" i="2"/>
  <c r="G36887" i="2"/>
  <c r="G36888" i="2"/>
  <c r="G36889" i="2"/>
  <c r="G36890" i="2"/>
  <c r="G36891" i="2"/>
  <c r="G36892" i="2"/>
  <c r="G36893" i="2"/>
  <c r="G36894" i="2"/>
  <c r="G36895" i="2"/>
  <c r="G36896" i="2"/>
  <c r="G36897" i="2"/>
  <c r="G36898" i="2"/>
  <c r="G36899" i="2"/>
  <c r="G36900" i="2"/>
  <c r="G36901" i="2"/>
  <c r="G36902" i="2"/>
  <c r="G36903" i="2"/>
  <c r="G36904" i="2"/>
  <c r="G36905" i="2"/>
  <c r="G36906" i="2"/>
  <c r="G36907" i="2"/>
  <c r="G36908" i="2"/>
  <c r="G36909" i="2"/>
  <c r="G36910" i="2"/>
  <c r="G36911" i="2"/>
  <c r="G36912" i="2"/>
  <c r="G36913" i="2"/>
  <c r="G36914" i="2"/>
  <c r="G36915" i="2"/>
  <c r="G36916" i="2"/>
  <c r="G36917" i="2"/>
  <c r="G36918" i="2"/>
  <c r="G36919" i="2"/>
  <c r="G36920" i="2"/>
  <c r="G36921" i="2"/>
  <c r="G36922" i="2"/>
  <c r="G36923" i="2"/>
  <c r="G36924" i="2"/>
  <c r="G36925" i="2"/>
  <c r="G36926" i="2"/>
  <c r="G36927" i="2"/>
  <c r="G36928" i="2"/>
  <c r="G36929" i="2"/>
  <c r="G36930" i="2"/>
  <c r="G36931" i="2"/>
  <c r="G36932" i="2"/>
  <c r="G36933" i="2"/>
  <c r="G36934" i="2"/>
  <c r="G36935" i="2"/>
  <c r="G36936" i="2"/>
  <c r="G36937" i="2"/>
  <c r="G36938" i="2"/>
  <c r="G36939" i="2"/>
  <c r="G36940" i="2"/>
  <c r="G36941" i="2"/>
  <c r="G36942" i="2"/>
  <c r="G36943" i="2"/>
  <c r="G36944" i="2"/>
  <c r="G36945" i="2"/>
  <c r="G36946" i="2"/>
  <c r="G36947" i="2"/>
  <c r="G36948" i="2"/>
  <c r="G36949" i="2"/>
  <c r="G36950" i="2"/>
  <c r="G36951" i="2"/>
  <c r="G36952" i="2"/>
  <c r="G36953" i="2"/>
  <c r="G36954" i="2"/>
  <c r="G36955" i="2"/>
  <c r="G36956" i="2"/>
  <c r="G36957" i="2"/>
  <c r="G36958" i="2"/>
  <c r="G36959" i="2"/>
  <c r="G36960" i="2"/>
  <c r="G36961" i="2"/>
  <c r="G36962" i="2"/>
  <c r="G36963" i="2"/>
  <c r="G36964" i="2"/>
  <c r="G36965" i="2"/>
  <c r="G36966" i="2"/>
  <c r="G36967" i="2"/>
  <c r="G36968" i="2"/>
  <c r="G36969" i="2"/>
  <c r="G36970" i="2"/>
  <c r="G36971" i="2"/>
  <c r="G36972" i="2"/>
  <c r="G36973" i="2"/>
  <c r="G36974" i="2"/>
  <c r="G36975" i="2"/>
  <c r="G36976" i="2"/>
  <c r="G36977" i="2"/>
  <c r="G36978" i="2"/>
  <c r="G36979" i="2"/>
  <c r="G36980" i="2"/>
  <c r="G36981" i="2"/>
  <c r="G36982" i="2"/>
  <c r="G36983" i="2"/>
  <c r="G36984" i="2"/>
  <c r="G36985" i="2"/>
  <c r="G36986" i="2"/>
  <c r="G36987" i="2"/>
  <c r="G36988" i="2"/>
  <c r="G36989" i="2"/>
  <c r="G36990" i="2"/>
  <c r="G36991" i="2"/>
  <c r="G36992" i="2"/>
  <c r="G36993" i="2"/>
  <c r="G36994" i="2"/>
  <c r="G36995" i="2"/>
  <c r="G36996" i="2"/>
  <c r="G36997" i="2"/>
  <c r="G36998" i="2"/>
  <c r="G36999" i="2"/>
  <c r="G37000" i="2"/>
  <c r="G37001" i="2"/>
  <c r="G37002" i="2"/>
  <c r="G37003" i="2"/>
  <c r="G37004" i="2"/>
  <c r="G37005" i="2"/>
  <c r="G37006" i="2"/>
  <c r="G37007" i="2"/>
  <c r="G37008" i="2"/>
  <c r="G37009" i="2"/>
  <c r="G37010" i="2"/>
  <c r="G37011" i="2"/>
  <c r="G37012" i="2"/>
  <c r="G37013" i="2"/>
  <c r="G37014" i="2"/>
  <c r="G37015" i="2"/>
  <c r="G37016" i="2"/>
  <c r="G37017" i="2"/>
  <c r="G37018" i="2"/>
  <c r="G37019" i="2"/>
  <c r="G37020" i="2"/>
  <c r="G37021" i="2"/>
  <c r="G37022" i="2"/>
  <c r="G37023" i="2"/>
  <c r="G37024" i="2"/>
  <c r="G37025" i="2"/>
  <c r="G37026" i="2"/>
  <c r="G37027" i="2"/>
  <c r="G37028" i="2"/>
  <c r="G37029" i="2"/>
  <c r="G37030" i="2"/>
  <c r="G37031" i="2"/>
  <c r="G37032" i="2"/>
  <c r="G37033" i="2"/>
  <c r="G37034" i="2"/>
  <c r="G37035" i="2"/>
  <c r="G37036" i="2"/>
  <c r="G37037" i="2"/>
  <c r="G37038" i="2"/>
  <c r="G37039" i="2"/>
  <c r="G37040" i="2"/>
  <c r="G37041" i="2"/>
  <c r="G37042" i="2"/>
  <c r="G37043" i="2"/>
  <c r="G37044" i="2"/>
  <c r="G37045" i="2"/>
  <c r="G37046" i="2"/>
  <c r="G37047" i="2"/>
  <c r="G37048" i="2"/>
  <c r="G37049" i="2"/>
  <c r="G37050" i="2"/>
  <c r="G37051" i="2"/>
  <c r="G37052" i="2"/>
  <c r="G37053" i="2"/>
  <c r="G37054" i="2"/>
  <c r="G37055" i="2"/>
  <c r="G37056" i="2"/>
  <c r="G37057" i="2"/>
  <c r="G37058" i="2"/>
  <c r="G37059" i="2"/>
  <c r="G37060" i="2"/>
  <c r="G37061" i="2"/>
  <c r="G37062" i="2"/>
  <c r="G37063" i="2"/>
  <c r="G37064" i="2"/>
  <c r="G37065" i="2"/>
  <c r="G37066" i="2"/>
  <c r="G37067" i="2"/>
  <c r="G37068" i="2"/>
  <c r="G37069" i="2"/>
  <c r="G37070" i="2"/>
  <c r="G37071" i="2"/>
  <c r="G37072" i="2"/>
  <c r="G37073" i="2"/>
  <c r="G37074" i="2"/>
  <c r="G37075" i="2"/>
  <c r="G37076" i="2"/>
  <c r="G37077" i="2"/>
  <c r="G37078" i="2"/>
  <c r="G37079" i="2"/>
  <c r="G37080" i="2"/>
  <c r="G37081" i="2"/>
  <c r="G37082" i="2"/>
  <c r="G37083" i="2"/>
  <c r="G37084" i="2"/>
  <c r="G37085" i="2"/>
  <c r="G37086" i="2"/>
  <c r="G37087" i="2"/>
  <c r="G37088" i="2"/>
  <c r="G37089" i="2"/>
  <c r="G37090" i="2"/>
  <c r="G37091" i="2"/>
  <c r="G37092" i="2"/>
  <c r="G37093" i="2"/>
  <c r="G37094" i="2"/>
  <c r="G37095" i="2"/>
  <c r="G37096" i="2"/>
  <c r="G37097" i="2"/>
  <c r="G37098" i="2"/>
  <c r="G37099" i="2"/>
  <c r="G37100" i="2"/>
  <c r="G37101" i="2"/>
  <c r="G37102" i="2"/>
  <c r="G37103" i="2"/>
  <c r="G37104" i="2"/>
  <c r="G37105" i="2"/>
  <c r="G37106" i="2"/>
  <c r="G37107" i="2"/>
  <c r="G37108" i="2"/>
  <c r="G37109" i="2"/>
  <c r="G37110" i="2"/>
  <c r="G37111" i="2"/>
  <c r="G37112" i="2"/>
  <c r="G37113" i="2"/>
  <c r="G37114" i="2"/>
  <c r="G37115" i="2"/>
  <c r="G37116" i="2"/>
  <c r="G37117" i="2"/>
  <c r="G37118" i="2"/>
  <c r="G37119" i="2"/>
  <c r="G37120" i="2"/>
  <c r="G37121" i="2"/>
  <c r="G37122" i="2"/>
  <c r="G37123" i="2"/>
  <c r="G37124" i="2"/>
  <c r="G37125" i="2"/>
  <c r="G37126" i="2"/>
  <c r="G37127" i="2"/>
  <c r="G37128" i="2"/>
  <c r="G37129" i="2"/>
  <c r="G37130" i="2"/>
  <c r="G37131" i="2"/>
  <c r="G37132" i="2"/>
  <c r="G37133" i="2"/>
  <c r="G37134" i="2"/>
  <c r="G37135" i="2"/>
  <c r="G37136" i="2"/>
  <c r="G37137" i="2"/>
  <c r="G37138" i="2"/>
  <c r="G37139" i="2"/>
  <c r="G37140" i="2"/>
  <c r="G37141" i="2"/>
  <c r="G37142" i="2"/>
  <c r="G37143" i="2"/>
  <c r="G37144" i="2"/>
  <c r="G37145" i="2"/>
  <c r="G37146" i="2"/>
  <c r="G37147" i="2"/>
  <c r="G37148" i="2"/>
  <c r="G37149" i="2"/>
  <c r="G37150" i="2"/>
  <c r="G37151" i="2"/>
  <c r="G37152" i="2"/>
  <c r="G37153" i="2"/>
  <c r="G37154" i="2"/>
  <c r="G37155" i="2"/>
  <c r="G37156" i="2"/>
  <c r="G37157" i="2"/>
  <c r="G37158" i="2"/>
  <c r="G37159" i="2"/>
  <c r="G37160" i="2"/>
  <c r="G37161" i="2"/>
  <c r="G37162" i="2"/>
  <c r="G37163" i="2"/>
  <c r="G37164" i="2"/>
  <c r="G37165" i="2"/>
  <c r="G37166" i="2"/>
  <c r="G37167" i="2"/>
  <c r="G37168" i="2"/>
  <c r="G37169" i="2"/>
  <c r="G37170" i="2"/>
  <c r="G37171" i="2"/>
  <c r="G37172" i="2"/>
  <c r="G37173" i="2"/>
  <c r="G37174" i="2"/>
  <c r="G37175" i="2"/>
  <c r="G37176" i="2"/>
  <c r="G37177" i="2"/>
  <c r="G37178" i="2"/>
  <c r="G37179" i="2"/>
  <c r="G37180" i="2"/>
  <c r="G37181" i="2"/>
  <c r="G37182" i="2"/>
  <c r="G37183" i="2"/>
  <c r="G37184" i="2"/>
  <c r="G37185" i="2"/>
  <c r="G37186" i="2"/>
  <c r="G37187" i="2"/>
  <c r="G37188" i="2"/>
  <c r="G37189" i="2"/>
  <c r="G37190" i="2"/>
  <c r="G37191" i="2"/>
  <c r="G37192" i="2"/>
  <c r="G37193" i="2"/>
  <c r="G37194" i="2"/>
  <c r="G37195" i="2"/>
  <c r="G37196" i="2"/>
  <c r="G37197" i="2"/>
  <c r="G37198" i="2"/>
  <c r="G37199" i="2"/>
  <c r="G37200" i="2"/>
  <c r="G37201" i="2"/>
  <c r="G37202" i="2"/>
  <c r="G37203" i="2"/>
  <c r="G37204" i="2"/>
  <c r="G37205" i="2"/>
  <c r="G37206" i="2"/>
  <c r="G37207" i="2"/>
  <c r="G37208" i="2"/>
  <c r="G37209" i="2"/>
  <c r="G37210" i="2"/>
  <c r="G37211" i="2"/>
  <c r="G37212" i="2"/>
  <c r="G37213" i="2"/>
  <c r="G37214" i="2"/>
  <c r="G37215" i="2"/>
  <c r="G37216" i="2"/>
  <c r="G37217" i="2"/>
  <c r="G37218" i="2"/>
  <c r="G37219" i="2"/>
  <c r="G37220" i="2"/>
  <c r="G37221" i="2"/>
  <c r="G37222" i="2"/>
  <c r="G37223" i="2"/>
  <c r="G37224" i="2"/>
  <c r="G37225" i="2"/>
  <c r="G37226" i="2"/>
  <c r="G37227" i="2"/>
  <c r="G37228" i="2"/>
  <c r="G37229" i="2"/>
  <c r="G37230" i="2"/>
  <c r="G37231" i="2"/>
  <c r="G37232" i="2"/>
  <c r="G37233" i="2"/>
  <c r="G37234" i="2"/>
  <c r="G37235" i="2"/>
  <c r="G37236" i="2"/>
  <c r="G37237" i="2"/>
  <c r="G37238" i="2"/>
  <c r="G37239" i="2"/>
  <c r="G37240" i="2"/>
  <c r="G37241" i="2"/>
  <c r="G37242" i="2"/>
  <c r="G37243" i="2"/>
  <c r="G37244" i="2"/>
  <c r="G37245" i="2"/>
  <c r="G37246" i="2"/>
  <c r="G37247" i="2"/>
  <c r="G37248" i="2"/>
  <c r="G37249" i="2"/>
  <c r="G37250" i="2"/>
  <c r="G37251" i="2"/>
  <c r="G37252" i="2"/>
  <c r="G37253" i="2"/>
  <c r="G37254" i="2"/>
  <c r="G37255" i="2"/>
  <c r="G37256" i="2"/>
  <c r="G37257" i="2"/>
  <c r="G37258" i="2"/>
  <c r="G37259" i="2"/>
  <c r="G37260" i="2"/>
  <c r="G37261" i="2"/>
  <c r="G37262" i="2"/>
  <c r="G37263" i="2"/>
  <c r="G37264" i="2"/>
  <c r="G37265" i="2"/>
  <c r="G37266" i="2"/>
  <c r="G37267" i="2"/>
  <c r="G37268" i="2"/>
  <c r="G37269" i="2"/>
  <c r="G37270" i="2"/>
  <c r="G37271" i="2"/>
  <c r="G37272" i="2"/>
  <c r="G37273" i="2"/>
  <c r="G37274" i="2"/>
  <c r="G37275" i="2"/>
  <c r="G37276" i="2"/>
  <c r="G37277" i="2"/>
  <c r="G37278" i="2"/>
  <c r="G37279" i="2"/>
  <c r="G37280" i="2"/>
  <c r="G37281" i="2"/>
  <c r="G37282" i="2"/>
  <c r="G37283" i="2"/>
  <c r="G37284" i="2"/>
  <c r="G37285" i="2"/>
  <c r="G37286" i="2"/>
  <c r="G37287" i="2"/>
  <c r="G37288" i="2"/>
  <c r="G37289" i="2"/>
  <c r="G37290" i="2"/>
  <c r="G37291" i="2"/>
  <c r="G37292" i="2"/>
  <c r="G37293" i="2"/>
  <c r="G37294" i="2"/>
  <c r="G37295" i="2"/>
  <c r="G37296" i="2"/>
  <c r="G37297" i="2"/>
  <c r="G37298" i="2"/>
  <c r="G37299" i="2"/>
  <c r="G37300" i="2"/>
  <c r="G37301" i="2"/>
  <c r="G37302" i="2"/>
  <c r="G37303" i="2"/>
  <c r="G37304" i="2"/>
  <c r="G37305" i="2"/>
  <c r="G37306" i="2"/>
  <c r="G37307" i="2"/>
  <c r="G37308" i="2"/>
  <c r="G37309" i="2"/>
  <c r="G37310" i="2"/>
  <c r="G37311" i="2"/>
  <c r="G37312" i="2"/>
  <c r="G37313" i="2"/>
  <c r="G37314" i="2"/>
  <c r="G37315" i="2"/>
  <c r="G37316" i="2"/>
  <c r="G37317" i="2"/>
  <c r="G37318" i="2"/>
  <c r="G37319" i="2"/>
  <c r="G37320" i="2"/>
  <c r="G37321" i="2"/>
  <c r="G37322" i="2"/>
  <c r="G37323" i="2"/>
  <c r="G37324" i="2"/>
  <c r="G37325" i="2"/>
  <c r="G37326" i="2"/>
  <c r="G37327" i="2"/>
  <c r="G37328" i="2"/>
  <c r="G37329" i="2"/>
  <c r="G37330" i="2"/>
  <c r="G37331" i="2"/>
  <c r="G37332" i="2"/>
  <c r="G37333" i="2"/>
  <c r="G37334" i="2"/>
  <c r="G37335" i="2"/>
  <c r="G37336" i="2"/>
  <c r="G37337" i="2"/>
  <c r="G37338" i="2"/>
  <c r="G37339" i="2"/>
  <c r="G37340" i="2"/>
  <c r="G37341" i="2"/>
  <c r="G37342" i="2"/>
  <c r="G37343" i="2"/>
  <c r="G37344" i="2"/>
  <c r="G37345" i="2"/>
  <c r="G37346" i="2"/>
  <c r="G37347" i="2"/>
  <c r="G37348" i="2"/>
  <c r="G37349" i="2"/>
  <c r="G37350" i="2"/>
  <c r="G37351" i="2"/>
  <c r="G37352" i="2"/>
  <c r="G37353" i="2"/>
  <c r="G37354" i="2"/>
  <c r="G37355" i="2"/>
  <c r="G37356" i="2"/>
  <c r="G37357" i="2"/>
  <c r="G37358" i="2"/>
  <c r="G37359" i="2"/>
  <c r="G37360" i="2"/>
  <c r="G37361" i="2"/>
  <c r="G37362" i="2"/>
  <c r="G37363" i="2"/>
  <c r="G37364" i="2"/>
  <c r="G37365" i="2"/>
  <c r="G37366" i="2"/>
  <c r="G37367" i="2"/>
  <c r="G37368" i="2"/>
  <c r="G37369" i="2"/>
  <c r="G37370" i="2"/>
  <c r="G37371" i="2"/>
  <c r="G37372" i="2"/>
  <c r="G37373" i="2"/>
  <c r="G37374" i="2"/>
  <c r="G37375" i="2"/>
  <c r="G37376" i="2"/>
  <c r="G37377" i="2"/>
  <c r="G37378" i="2"/>
  <c r="G37379" i="2"/>
  <c r="G37380" i="2"/>
  <c r="G37381" i="2"/>
  <c r="G37382" i="2"/>
  <c r="G37383" i="2"/>
  <c r="G37384" i="2"/>
  <c r="G37385" i="2"/>
  <c r="G37386" i="2"/>
  <c r="G37387" i="2"/>
  <c r="G37388" i="2"/>
  <c r="G37389" i="2"/>
  <c r="G37390" i="2"/>
  <c r="G37391" i="2"/>
  <c r="G37392" i="2"/>
  <c r="G37393" i="2"/>
  <c r="G37394" i="2"/>
  <c r="G37395" i="2"/>
  <c r="G37396" i="2"/>
  <c r="G37397" i="2"/>
  <c r="G37398" i="2"/>
  <c r="G37399" i="2"/>
  <c r="G37400" i="2"/>
  <c r="G37401" i="2"/>
  <c r="G37402" i="2"/>
  <c r="G37403" i="2"/>
  <c r="G37404" i="2"/>
  <c r="G37405" i="2"/>
  <c r="G37406" i="2"/>
  <c r="G37407" i="2"/>
  <c r="G37408" i="2"/>
  <c r="G37409" i="2"/>
  <c r="G37410" i="2"/>
  <c r="G37411" i="2"/>
  <c r="G37412" i="2"/>
  <c r="G37413" i="2"/>
  <c r="G37414" i="2"/>
  <c r="G37415" i="2"/>
  <c r="G37416" i="2"/>
  <c r="G37417" i="2"/>
  <c r="G37418" i="2"/>
  <c r="G37419" i="2"/>
  <c r="G37420" i="2"/>
  <c r="G37421" i="2"/>
  <c r="G37422" i="2"/>
  <c r="G37423" i="2"/>
  <c r="G37424" i="2"/>
  <c r="G37425" i="2"/>
  <c r="G37426" i="2"/>
  <c r="G37427" i="2"/>
  <c r="G37428" i="2"/>
  <c r="G37429" i="2"/>
  <c r="G37430" i="2"/>
  <c r="G37431" i="2"/>
  <c r="G37432" i="2"/>
  <c r="G37433" i="2"/>
  <c r="G37434" i="2"/>
  <c r="G37435" i="2"/>
  <c r="G37436" i="2"/>
  <c r="G37437" i="2"/>
  <c r="G37438" i="2"/>
  <c r="G37439" i="2"/>
  <c r="G37440" i="2"/>
  <c r="G37441" i="2"/>
  <c r="G37442" i="2"/>
  <c r="G37443" i="2"/>
  <c r="G37444" i="2"/>
  <c r="G37445" i="2"/>
  <c r="G37446" i="2"/>
  <c r="G37447" i="2"/>
  <c r="G37448" i="2"/>
  <c r="G37449" i="2"/>
  <c r="G37450" i="2"/>
  <c r="G37451" i="2"/>
  <c r="G37452" i="2"/>
  <c r="G37453" i="2"/>
  <c r="G37454" i="2"/>
  <c r="G37455" i="2"/>
  <c r="G37456" i="2"/>
  <c r="G37457" i="2"/>
  <c r="G37458" i="2"/>
  <c r="G37459" i="2"/>
  <c r="G37460" i="2"/>
  <c r="G37461" i="2"/>
  <c r="G37462" i="2"/>
  <c r="G37463" i="2"/>
  <c r="G37464" i="2"/>
  <c r="G37465" i="2"/>
  <c r="G37466" i="2"/>
  <c r="G37467" i="2"/>
  <c r="G37468" i="2"/>
  <c r="G37469" i="2"/>
  <c r="G37470" i="2"/>
  <c r="G37471" i="2"/>
  <c r="G37472" i="2"/>
  <c r="G37473" i="2"/>
  <c r="G37474" i="2"/>
  <c r="G37475" i="2"/>
  <c r="G37476" i="2"/>
  <c r="G37477" i="2"/>
  <c r="G37478" i="2"/>
  <c r="G37479" i="2"/>
  <c r="G37480" i="2"/>
  <c r="G37481" i="2"/>
  <c r="G37482" i="2"/>
  <c r="G37483" i="2"/>
  <c r="G37484" i="2"/>
  <c r="G37485" i="2"/>
  <c r="G37486" i="2"/>
  <c r="G37487" i="2"/>
  <c r="G37488" i="2"/>
  <c r="G37489" i="2"/>
  <c r="G37490" i="2"/>
  <c r="G37491" i="2"/>
  <c r="G37492" i="2"/>
  <c r="G37493" i="2"/>
  <c r="G37494" i="2"/>
  <c r="G37495" i="2"/>
  <c r="G37496" i="2"/>
  <c r="G37497" i="2"/>
  <c r="G37498" i="2"/>
  <c r="G37499" i="2"/>
  <c r="G37500" i="2"/>
  <c r="G37501" i="2"/>
  <c r="G37502" i="2"/>
  <c r="G37503" i="2"/>
  <c r="G37504" i="2"/>
  <c r="G37505" i="2"/>
  <c r="G37506" i="2"/>
  <c r="G37507" i="2"/>
  <c r="G37508" i="2"/>
  <c r="G37509" i="2"/>
  <c r="G37510" i="2"/>
  <c r="G37511" i="2"/>
  <c r="G37512" i="2"/>
  <c r="G37513" i="2"/>
  <c r="G37514" i="2"/>
  <c r="G37515" i="2"/>
  <c r="G37516" i="2"/>
  <c r="G37517" i="2"/>
  <c r="G37518" i="2"/>
  <c r="G37519" i="2"/>
  <c r="G37520" i="2"/>
  <c r="G37521" i="2"/>
  <c r="G37522" i="2"/>
  <c r="G37523" i="2"/>
  <c r="G37524" i="2"/>
  <c r="G37525" i="2"/>
  <c r="G37526" i="2"/>
  <c r="G37527" i="2"/>
  <c r="G37528" i="2"/>
  <c r="G37529" i="2"/>
  <c r="G37530" i="2"/>
  <c r="G37531" i="2"/>
  <c r="G37532" i="2"/>
  <c r="G37533" i="2"/>
  <c r="G37534" i="2"/>
  <c r="G37535" i="2"/>
  <c r="G37536" i="2"/>
  <c r="G37537" i="2"/>
  <c r="G37538" i="2"/>
  <c r="G37539" i="2"/>
  <c r="G37540" i="2"/>
  <c r="G37541" i="2"/>
  <c r="G37542" i="2"/>
  <c r="G37543" i="2"/>
  <c r="G37544" i="2"/>
  <c r="G37545" i="2"/>
  <c r="G37546" i="2"/>
  <c r="G37547" i="2"/>
  <c r="G37548" i="2"/>
  <c r="G37549" i="2"/>
  <c r="G37550" i="2"/>
  <c r="G37551" i="2"/>
  <c r="G37552" i="2"/>
  <c r="G37553" i="2"/>
  <c r="G37554" i="2"/>
  <c r="G37555" i="2"/>
  <c r="G37556" i="2"/>
  <c r="G37557" i="2"/>
  <c r="G37558" i="2"/>
  <c r="G37559" i="2"/>
  <c r="G37560" i="2"/>
  <c r="G37561" i="2"/>
  <c r="G37562" i="2"/>
  <c r="G37563" i="2"/>
  <c r="G37564" i="2"/>
  <c r="G37565" i="2"/>
  <c r="G37566" i="2"/>
  <c r="G37567" i="2"/>
  <c r="G37568" i="2"/>
  <c r="G37569" i="2"/>
  <c r="G37570" i="2"/>
  <c r="G37571" i="2"/>
  <c r="G37572" i="2"/>
  <c r="G37573" i="2"/>
  <c r="G37574" i="2"/>
  <c r="G37575" i="2"/>
  <c r="G37576" i="2"/>
  <c r="G37577" i="2"/>
  <c r="G37578" i="2"/>
  <c r="G37579" i="2"/>
  <c r="G37580" i="2"/>
  <c r="G37581" i="2"/>
  <c r="G37582" i="2"/>
  <c r="G37583" i="2"/>
  <c r="G37584" i="2"/>
  <c r="G37585" i="2"/>
  <c r="G37586" i="2"/>
  <c r="G37587" i="2"/>
  <c r="G37588" i="2"/>
  <c r="G37589" i="2"/>
  <c r="G37590" i="2"/>
  <c r="G37591" i="2"/>
  <c r="G37592" i="2"/>
  <c r="G37593" i="2"/>
  <c r="G37594" i="2"/>
  <c r="G37595" i="2"/>
  <c r="G37596" i="2"/>
  <c r="G37597" i="2"/>
  <c r="G37598" i="2"/>
  <c r="G37599" i="2"/>
  <c r="G37600" i="2"/>
  <c r="G37601" i="2"/>
  <c r="G37602" i="2"/>
  <c r="G37603" i="2"/>
  <c r="G37604" i="2"/>
  <c r="G37605" i="2"/>
  <c r="G37606" i="2"/>
  <c r="G37607" i="2"/>
  <c r="G37608" i="2"/>
  <c r="G37609" i="2"/>
  <c r="G37610" i="2"/>
  <c r="G37611" i="2"/>
  <c r="G37612" i="2"/>
  <c r="G37613" i="2"/>
  <c r="G37614" i="2"/>
  <c r="G37615" i="2"/>
  <c r="G37616" i="2"/>
  <c r="G37617" i="2"/>
  <c r="G37618" i="2"/>
  <c r="G37619" i="2"/>
  <c r="G37620" i="2"/>
  <c r="G37621" i="2"/>
  <c r="G37622" i="2"/>
  <c r="G37623" i="2"/>
  <c r="G37624" i="2"/>
  <c r="G37625" i="2"/>
  <c r="G37626" i="2"/>
  <c r="G37627" i="2"/>
  <c r="G37628" i="2"/>
  <c r="G37629" i="2"/>
  <c r="G37630" i="2"/>
  <c r="G37631" i="2"/>
  <c r="G37632" i="2"/>
  <c r="G37633" i="2"/>
  <c r="G37634" i="2"/>
  <c r="G37635" i="2"/>
  <c r="G37636" i="2"/>
  <c r="G37637" i="2"/>
  <c r="G37638" i="2"/>
  <c r="G37639" i="2"/>
  <c r="G37640" i="2"/>
  <c r="G37641" i="2"/>
  <c r="G37642" i="2"/>
  <c r="G37643" i="2"/>
  <c r="G37644" i="2"/>
  <c r="G37645" i="2"/>
  <c r="G37646" i="2"/>
  <c r="G37647" i="2"/>
  <c r="G37648" i="2"/>
  <c r="G37649" i="2"/>
  <c r="G37650" i="2"/>
  <c r="G37651" i="2"/>
  <c r="G37652" i="2"/>
  <c r="G37653" i="2"/>
  <c r="G37654" i="2"/>
  <c r="G37655" i="2"/>
  <c r="G37656" i="2"/>
  <c r="G37657" i="2"/>
  <c r="G37658" i="2"/>
  <c r="G37659" i="2"/>
  <c r="G37660" i="2"/>
  <c r="G37661" i="2"/>
  <c r="G37662" i="2"/>
  <c r="G37663" i="2"/>
  <c r="G37664" i="2"/>
  <c r="G37665" i="2"/>
  <c r="G37666" i="2"/>
  <c r="G37667" i="2"/>
  <c r="G37668" i="2"/>
  <c r="G37669" i="2"/>
  <c r="G37670" i="2"/>
  <c r="G37671" i="2"/>
  <c r="G37672" i="2"/>
  <c r="G37673" i="2"/>
  <c r="G37674" i="2"/>
  <c r="G37675" i="2"/>
  <c r="G37676" i="2"/>
  <c r="G37677" i="2"/>
  <c r="G37678" i="2"/>
  <c r="G37679" i="2"/>
  <c r="G37680" i="2"/>
  <c r="G37681" i="2"/>
  <c r="G37682" i="2"/>
  <c r="G37683" i="2"/>
  <c r="G37684" i="2"/>
  <c r="G37685" i="2"/>
  <c r="G37686" i="2"/>
  <c r="G37687" i="2"/>
  <c r="G37688" i="2"/>
  <c r="G37689" i="2"/>
  <c r="G37690" i="2"/>
  <c r="G37691" i="2"/>
  <c r="G37692" i="2"/>
  <c r="G37693" i="2"/>
  <c r="G37694" i="2"/>
  <c r="G37695" i="2"/>
  <c r="G37696" i="2"/>
  <c r="G37697" i="2"/>
  <c r="G37698" i="2"/>
  <c r="G37699" i="2"/>
  <c r="G37700" i="2"/>
  <c r="G37701" i="2"/>
  <c r="G37702" i="2"/>
  <c r="G37703" i="2"/>
  <c r="G37704" i="2"/>
  <c r="G37705" i="2"/>
  <c r="G37706" i="2"/>
  <c r="G37707" i="2"/>
  <c r="G37708" i="2"/>
  <c r="G37709" i="2"/>
  <c r="G37710" i="2"/>
  <c r="G37711" i="2"/>
  <c r="G37712" i="2"/>
  <c r="G37713" i="2"/>
  <c r="G37714" i="2"/>
  <c r="G37715" i="2"/>
  <c r="G37716" i="2"/>
  <c r="G37717" i="2"/>
  <c r="G37718" i="2"/>
  <c r="G37719" i="2"/>
  <c r="G37720" i="2"/>
  <c r="G37721" i="2"/>
  <c r="G37722" i="2"/>
  <c r="G37723" i="2"/>
  <c r="G37724" i="2"/>
  <c r="G37725" i="2"/>
  <c r="G37726" i="2"/>
  <c r="G37727" i="2"/>
  <c r="G37728" i="2"/>
  <c r="G37729" i="2"/>
  <c r="G37730" i="2"/>
  <c r="G37731" i="2"/>
  <c r="G37732" i="2"/>
  <c r="G37733" i="2"/>
  <c r="G37734" i="2"/>
  <c r="G37735" i="2"/>
  <c r="G37736" i="2"/>
  <c r="G37737" i="2"/>
  <c r="G37738" i="2"/>
  <c r="G37739" i="2"/>
  <c r="G37740" i="2"/>
  <c r="G37741" i="2"/>
  <c r="G37742" i="2"/>
  <c r="G37743" i="2"/>
  <c r="G37744" i="2"/>
  <c r="G37745" i="2"/>
  <c r="G37746" i="2"/>
  <c r="G37747" i="2"/>
  <c r="G37748" i="2"/>
  <c r="G37749" i="2"/>
  <c r="G37750" i="2"/>
  <c r="G37751" i="2"/>
  <c r="G37752" i="2"/>
  <c r="G37753" i="2"/>
  <c r="G37754" i="2"/>
  <c r="G37755" i="2"/>
  <c r="G37756" i="2"/>
  <c r="G37757" i="2"/>
  <c r="G37758" i="2"/>
  <c r="G37759" i="2"/>
  <c r="G37760" i="2"/>
  <c r="G37761" i="2"/>
  <c r="G37762" i="2"/>
  <c r="G37763" i="2"/>
  <c r="G37764" i="2"/>
  <c r="G37765" i="2"/>
  <c r="G37766" i="2"/>
  <c r="G37767" i="2"/>
  <c r="G37768" i="2"/>
  <c r="G37769" i="2"/>
  <c r="G37770" i="2"/>
  <c r="G37771" i="2"/>
  <c r="G37772" i="2"/>
  <c r="G37773" i="2"/>
  <c r="G37774" i="2"/>
  <c r="G37775" i="2"/>
  <c r="G37776" i="2"/>
  <c r="G37777" i="2"/>
  <c r="G37778" i="2"/>
  <c r="G37779" i="2"/>
  <c r="G37780" i="2"/>
  <c r="G37781" i="2"/>
  <c r="G37782" i="2"/>
  <c r="G37783" i="2"/>
  <c r="G37784" i="2"/>
  <c r="G37785" i="2"/>
  <c r="G37786" i="2"/>
  <c r="G37787" i="2"/>
  <c r="G37788" i="2"/>
  <c r="G37789" i="2"/>
  <c r="G37790" i="2"/>
  <c r="G37791" i="2"/>
  <c r="G37792" i="2"/>
  <c r="G37793" i="2"/>
  <c r="G37794" i="2"/>
  <c r="G37795" i="2"/>
  <c r="G37796" i="2"/>
  <c r="G37797" i="2"/>
  <c r="G37798" i="2"/>
  <c r="G37799" i="2"/>
  <c r="G37800" i="2"/>
  <c r="G37801" i="2"/>
  <c r="G37802" i="2"/>
  <c r="G37803" i="2"/>
  <c r="G37804" i="2"/>
  <c r="G37805" i="2"/>
  <c r="G37806" i="2"/>
  <c r="G37807" i="2"/>
  <c r="G37808" i="2"/>
  <c r="G37809" i="2"/>
  <c r="G37810" i="2"/>
  <c r="G37811" i="2"/>
  <c r="G37812" i="2"/>
  <c r="G37813" i="2"/>
  <c r="G37814" i="2"/>
  <c r="G37815" i="2"/>
  <c r="G37816" i="2"/>
  <c r="G37817" i="2"/>
  <c r="G37818" i="2"/>
  <c r="G37819" i="2"/>
  <c r="G37820" i="2"/>
  <c r="G37821" i="2"/>
  <c r="G37822" i="2"/>
  <c r="G37823" i="2"/>
  <c r="G37824" i="2"/>
  <c r="G37825" i="2"/>
  <c r="G37826" i="2"/>
  <c r="G37827" i="2"/>
  <c r="G37828" i="2"/>
  <c r="G37829" i="2"/>
  <c r="G37830" i="2"/>
  <c r="G37831" i="2"/>
  <c r="G37832" i="2"/>
  <c r="G37833" i="2"/>
  <c r="G37834" i="2"/>
  <c r="G37835" i="2"/>
  <c r="G37836" i="2"/>
  <c r="G37837" i="2"/>
  <c r="G37838" i="2"/>
  <c r="G37839" i="2"/>
  <c r="G37840" i="2"/>
  <c r="G37841" i="2"/>
  <c r="G37842" i="2"/>
  <c r="G37843" i="2"/>
  <c r="G37844" i="2"/>
  <c r="G37845" i="2"/>
  <c r="G37846" i="2"/>
  <c r="G37847" i="2"/>
  <c r="G37848" i="2"/>
  <c r="G37849" i="2"/>
  <c r="G37850" i="2"/>
  <c r="G37851" i="2"/>
  <c r="G37852" i="2"/>
  <c r="G37853" i="2"/>
  <c r="G37854" i="2"/>
  <c r="G37855" i="2"/>
  <c r="G37856" i="2"/>
  <c r="G37857" i="2"/>
  <c r="G37858" i="2"/>
  <c r="G37859" i="2"/>
  <c r="G37860" i="2"/>
  <c r="G37861" i="2"/>
  <c r="G37862" i="2"/>
  <c r="G37863" i="2"/>
  <c r="G37864" i="2"/>
  <c r="G37865" i="2"/>
  <c r="G37866" i="2"/>
  <c r="G37867" i="2"/>
  <c r="G37868" i="2"/>
  <c r="G37869" i="2"/>
  <c r="G37870" i="2"/>
  <c r="G37871" i="2"/>
  <c r="G37872" i="2"/>
  <c r="G37873" i="2"/>
  <c r="G37874" i="2"/>
  <c r="G37875" i="2"/>
  <c r="G37876" i="2"/>
  <c r="G37877" i="2"/>
  <c r="G37878" i="2"/>
  <c r="G37879" i="2"/>
  <c r="G37880" i="2"/>
  <c r="G37881" i="2"/>
  <c r="G37882" i="2"/>
  <c r="G37883" i="2"/>
  <c r="G37884" i="2"/>
  <c r="G37885" i="2"/>
  <c r="G37886" i="2"/>
  <c r="G37887" i="2"/>
  <c r="G37888" i="2"/>
  <c r="G37889" i="2"/>
  <c r="G37890" i="2"/>
  <c r="G37891" i="2"/>
  <c r="G37892" i="2"/>
  <c r="G37893" i="2"/>
  <c r="G37894" i="2"/>
  <c r="G37895" i="2"/>
  <c r="G37896" i="2"/>
  <c r="G37897" i="2"/>
  <c r="G37898" i="2"/>
  <c r="G37899" i="2"/>
  <c r="G37900" i="2"/>
  <c r="G37901" i="2"/>
  <c r="G37902" i="2"/>
  <c r="G37903" i="2"/>
  <c r="G37904" i="2"/>
  <c r="G37905" i="2"/>
  <c r="G37906" i="2"/>
  <c r="G37907" i="2"/>
  <c r="G37908" i="2"/>
  <c r="G37909" i="2"/>
  <c r="G37910" i="2"/>
  <c r="G37911" i="2"/>
  <c r="G37912" i="2"/>
  <c r="G37913" i="2"/>
  <c r="G37914" i="2"/>
  <c r="G37915" i="2"/>
  <c r="G37916" i="2"/>
  <c r="G37917" i="2"/>
  <c r="G37918" i="2"/>
  <c r="G37919" i="2"/>
  <c r="G37920" i="2"/>
  <c r="G37921" i="2"/>
  <c r="G37922" i="2"/>
  <c r="G37923" i="2"/>
  <c r="G37924" i="2"/>
  <c r="G37925" i="2"/>
  <c r="G37926" i="2"/>
  <c r="G37927" i="2"/>
  <c r="G37928" i="2"/>
  <c r="G37929" i="2"/>
  <c r="G37930" i="2"/>
  <c r="G37931" i="2"/>
  <c r="G37932" i="2"/>
  <c r="G37933" i="2"/>
  <c r="G37934" i="2"/>
  <c r="G37935" i="2"/>
  <c r="G37936" i="2"/>
  <c r="G37937" i="2"/>
  <c r="G37938" i="2"/>
  <c r="G37939" i="2"/>
  <c r="G37940" i="2"/>
  <c r="G37941" i="2"/>
  <c r="G37942" i="2"/>
  <c r="G37943" i="2"/>
  <c r="G37944" i="2"/>
  <c r="G37945" i="2"/>
  <c r="G37946" i="2"/>
  <c r="G37947" i="2"/>
  <c r="G37948" i="2"/>
  <c r="G37949" i="2"/>
  <c r="G37950" i="2"/>
  <c r="G37951" i="2"/>
  <c r="G37952" i="2"/>
  <c r="G37953" i="2"/>
  <c r="G37954" i="2"/>
  <c r="G37955" i="2"/>
  <c r="G37956" i="2"/>
  <c r="G37957" i="2"/>
  <c r="G37958" i="2"/>
  <c r="G37959" i="2"/>
  <c r="G37960" i="2"/>
  <c r="G37961" i="2"/>
  <c r="G37962" i="2"/>
  <c r="G37963" i="2"/>
  <c r="G37964" i="2"/>
  <c r="G37965" i="2"/>
  <c r="G37966" i="2"/>
  <c r="G37967" i="2"/>
  <c r="G37968" i="2"/>
  <c r="G37969" i="2"/>
  <c r="G37970" i="2"/>
  <c r="G37971" i="2"/>
  <c r="G37972" i="2"/>
  <c r="G37973" i="2"/>
  <c r="G37974" i="2"/>
  <c r="G37975" i="2"/>
  <c r="G37976" i="2"/>
  <c r="G37977" i="2"/>
  <c r="G37978" i="2"/>
  <c r="G37979" i="2"/>
  <c r="G37980" i="2"/>
  <c r="G37981" i="2"/>
  <c r="G37982" i="2"/>
  <c r="G37983" i="2"/>
  <c r="G37984" i="2"/>
  <c r="G37985" i="2"/>
  <c r="G37986" i="2"/>
  <c r="G37987" i="2"/>
  <c r="G37988" i="2"/>
  <c r="G37989" i="2"/>
  <c r="G37990" i="2"/>
  <c r="G37991" i="2"/>
  <c r="G37992" i="2"/>
  <c r="G37993" i="2"/>
  <c r="G37994" i="2"/>
  <c r="G37995" i="2"/>
  <c r="G37996" i="2"/>
  <c r="G37997" i="2"/>
  <c r="G37998" i="2"/>
  <c r="G37999" i="2"/>
  <c r="G38000" i="2"/>
  <c r="G38001" i="2"/>
  <c r="G38002" i="2"/>
  <c r="G38003" i="2"/>
  <c r="G38004" i="2"/>
  <c r="G38005" i="2"/>
  <c r="G38006" i="2"/>
  <c r="G38007" i="2"/>
  <c r="G38008" i="2"/>
  <c r="G38009" i="2"/>
  <c r="G38010" i="2"/>
  <c r="G38011" i="2"/>
  <c r="G38012" i="2"/>
  <c r="G38013" i="2"/>
  <c r="G38014" i="2"/>
  <c r="G38015" i="2"/>
  <c r="G38016" i="2"/>
  <c r="G38017" i="2"/>
  <c r="G38018" i="2"/>
  <c r="G38019" i="2"/>
  <c r="G38020" i="2"/>
  <c r="G38021" i="2"/>
  <c r="G38022" i="2"/>
  <c r="G38023" i="2"/>
  <c r="G38024" i="2"/>
  <c r="G38025" i="2"/>
  <c r="G38026" i="2"/>
  <c r="G38027" i="2"/>
  <c r="G38028" i="2"/>
  <c r="G38029" i="2"/>
  <c r="G38030" i="2"/>
  <c r="G38031" i="2"/>
  <c r="G38032" i="2"/>
  <c r="G38033" i="2"/>
  <c r="G38034" i="2"/>
  <c r="G38035" i="2"/>
  <c r="G38036" i="2"/>
  <c r="G38037" i="2"/>
  <c r="G38038" i="2"/>
  <c r="G38039" i="2"/>
  <c r="G38040" i="2"/>
  <c r="G38041" i="2"/>
  <c r="G38042" i="2"/>
  <c r="G38043" i="2"/>
  <c r="G38044" i="2"/>
  <c r="G38045" i="2"/>
  <c r="G38046" i="2"/>
  <c r="G38047" i="2"/>
  <c r="G38048" i="2"/>
  <c r="G38049" i="2"/>
  <c r="G38050" i="2"/>
  <c r="G38051" i="2"/>
  <c r="G38052" i="2"/>
  <c r="G38053" i="2"/>
  <c r="G38054" i="2"/>
  <c r="G38055" i="2"/>
  <c r="G38056" i="2"/>
  <c r="G38057" i="2"/>
  <c r="G38058" i="2"/>
  <c r="G38059" i="2"/>
  <c r="G38060" i="2"/>
  <c r="G38061" i="2"/>
  <c r="G38062" i="2"/>
  <c r="G38063" i="2"/>
  <c r="G38064" i="2"/>
  <c r="G38065" i="2"/>
  <c r="G38066" i="2"/>
  <c r="G38067" i="2"/>
  <c r="G38068" i="2"/>
  <c r="G38069" i="2"/>
  <c r="G38070" i="2"/>
  <c r="G38071" i="2"/>
  <c r="G38072" i="2"/>
  <c r="G38073" i="2"/>
  <c r="G38074" i="2"/>
  <c r="G38075" i="2"/>
  <c r="G38076" i="2"/>
  <c r="G38077" i="2"/>
  <c r="G38078" i="2"/>
  <c r="G38079" i="2"/>
  <c r="G38080" i="2"/>
  <c r="G38081" i="2"/>
  <c r="G38082" i="2"/>
  <c r="G38083" i="2"/>
  <c r="G38084" i="2"/>
  <c r="G38085" i="2"/>
  <c r="G38086" i="2"/>
  <c r="G38087" i="2"/>
  <c r="G38088" i="2"/>
  <c r="G38089" i="2"/>
  <c r="G38090" i="2"/>
  <c r="G38091" i="2"/>
  <c r="G38092" i="2"/>
  <c r="G38093" i="2"/>
  <c r="G38094" i="2"/>
  <c r="G38095" i="2"/>
  <c r="G38096" i="2"/>
  <c r="G38097" i="2"/>
  <c r="G38098" i="2"/>
  <c r="G38099" i="2"/>
  <c r="G38100" i="2"/>
  <c r="G38101" i="2"/>
  <c r="G38102" i="2"/>
  <c r="G38103" i="2"/>
  <c r="G38104" i="2"/>
  <c r="G38105" i="2"/>
  <c r="G38106" i="2"/>
  <c r="G38107" i="2"/>
  <c r="G38108" i="2"/>
  <c r="G38109" i="2"/>
  <c r="G38110" i="2"/>
  <c r="G38111" i="2"/>
  <c r="G38112" i="2"/>
  <c r="G38113" i="2"/>
  <c r="G38114" i="2"/>
  <c r="G38115" i="2"/>
  <c r="G38116" i="2"/>
  <c r="G38117" i="2"/>
  <c r="G38118" i="2"/>
  <c r="G38119" i="2"/>
  <c r="G38120" i="2"/>
  <c r="G38121" i="2"/>
  <c r="G38122" i="2"/>
  <c r="G38123" i="2"/>
  <c r="G38124" i="2"/>
  <c r="G38125" i="2"/>
  <c r="G38126" i="2"/>
  <c r="G38127" i="2"/>
  <c r="G38128" i="2"/>
  <c r="G38129" i="2"/>
  <c r="G38130" i="2"/>
  <c r="G38131" i="2"/>
  <c r="G38132" i="2"/>
  <c r="G38133" i="2"/>
  <c r="G38134" i="2"/>
  <c r="G38135" i="2"/>
  <c r="G38136" i="2"/>
  <c r="G38137" i="2"/>
  <c r="G38138" i="2"/>
  <c r="G38139" i="2"/>
  <c r="G38140" i="2"/>
  <c r="G38141" i="2"/>
  <c r="G38142" i="2"/>
  <c r="G38143" i="2"/>
  <c r="G38144" i="2"/>
  <c r="G38145" i="2"/>
  <c r="G38146" i="2"/>
  <c r="G38147" i="2"/>
  <c r="G38148" i="2"/>
  <c r="G38149" i="2"/>
  <c r="G38150" i="2"/>
  <c r="G38151" i="2"/>
  <c r="G38152" i="2"/>
  <c r="G38153" i="2"/>
  <c r="G38154" i="2"/>
  <c r="G38155" i="2"/>
  <c r="G38156" i="2"/>
  <c r="G38157" i="2"/>
  <c r="G38158" i="2"/>
  <c r="G38159" i="2"/>
  <c r="G38160" i="2"/>
  <c r="G38161" i="2"/>
  <c r="G38162" i="2"/>
  <c r="G38163" i="2"/>
  <c r="G38164" i="2"/>
  <c r="G38165" i="2"/>
  <c r="G38166" i="2"/>
  <c r="G38167" i="2"/>
  <c r="G38168" i="2"/>
  <c r="G38169" i="2"/>
  <c r="G38170" i="2"/>
  <c r="G38171" i="2"/>
  <c r="G38172" i="2"/>
  <c r="G38173" i="2"/>
  <c r="G38174" i="2"/>
  <c r="G38175" i="2"/>
  <c r="G38176" i="2"/>
  <c r="G38177" i="2"/>
  <c r="G38178" i="2"/>
  <c r="G38179" i="2"/>
  <c r="G38180" i="2"/>
  <c r="G38181" i="2"/>
  <c r="G38182" i="2"/>
  <c r="G38183" i="2"/>
  <c r="G38184" i="2"/>
  <c r="G38185" i="2"/>
  <c r="G38186" i="2"/>
  <c r="G38187" i="2"/>
  <c r="G38188" i="2"/>
  <c r="G38189" i="2"/>
  <c r="G38190" i="2"/>
  <c r="G38191" i="2"/>
  <c r="G38192" i="2"/>
  <c r="G38193" i="2"/>
  <c r="G38194" i="2"/>
  <c r="G38195" i="2"/>
  <c r="G38196" i="2"/>
  <c r="G38197" i="2"/>
  <c r="G38198" i="2"/>
  <c r="G38199" i="2"/>
  <c r="G38200" i="2"/>
  <c r="G38201" i="2"/>
  <c r="G38202" i="2"/>
  <c r="G38203" i="2"/>
  <c r="G38204" i="2"/>
  <c r="G38205" i="2"/>
  <c r="G38206" i="2"/>
  <c r="G38207" i="2"/>
  <c r="G38208" i="2"/>
  <c r="G38209" i="2"/>
  <c r="G38210" i="2"/>
  <c r="G38211" i="2"/>
  <c r="G38212" i="2"/>
  <c r="G38213" i="2"/>
  <c r="G38214" i="2"/>
  <c r="G38215" i="2"/>
  <c r="G38216" i="2"/>
  <c r="G38217" i="2"/>
  <c r="G38218" i="2"/>
  <c r="G38219" i="2"/>
  <c r="G38220" i="2"/>
  <c r="G38221" i="2"/>
  <c r="G38222" i="2"/>
  <c r="G38223" i="2"/>
  <c r="G38224" i="2"/>
  <c r="G38225" i="2"/>
  <c r="G38226" i="2"/>
  <c r="G38227" i="2"/>
  <c r="G38228" i="2"/>
  <c r="G38229" i="2"/>
  <c r="G38230" i="2"/>
  <c r="G38231" i="2"/>
  <c r="G38232" i="2"/>
  <c r="G38233" i="2"/>
  <c r="G38234" i="2"/>
  <c r="G38235" i="2"/>
  <c r="G38236" i="2"/>
  <c r="G38237" i="2"/>
  <c r="G38238" i="2"/>
  <c r="G38239" i="2"/>
  <c r="G38240" i="2"/>
  <c r="G38241" i="2"/>
  <c r="G38242" i="2"/>
  <c r="G38243" i="2"/>
  <c r="G38244" i="2"/>
  <c r="G38245" i="2"/>
  <c r="G38246" i="2"/>
  <c r="G38247" i="2"/>
  <c r="G38248" i="2"/>
  <c r="G38249" i="2"/>
  <c r="G38250" i="2"/>
  <c r="G38251" i="2"/>
  <c r="G38252" i="2"/>
  <c r="G38253" i="2"/>
  <c r="G38254" i="2"/>
  <c r="G38255" i="2"/>
  <c r="G38256" i="2"/>
  <c r="G38257" i="2"/>
  <c r="G38258" i="2"/>
  <c r="G38259" i="2"/>
  <c r="G38260" i="2"/>
  <c r="G38261" i="2"/>
  <c r="G38262" i="2"/>
  <c r="G38263" i="2"/>
  <c r="G38264" i="2"/>
  <c r="G38265" i="2"/>
  <c r="G38266" i="2"/>
  <c r="G38267" i="2"/>
  <c r="G38268" i="2"/>
  <c r="G38269" i="2"/>
  <c r="G38270" i="2"/>
  <c r="G38271" i="2"/>
  <c r="G38272" i="2"/>
  <c r="G38273" i="2"/>
  <c r="G38274" i="2"/>
  <c r="G38275" i="2"/>
  <c r="G38276" i="2"/>
  <c r="G38277" i="2"/>
  <c r="G38278" i="2"/>
  <c r="G38279" i="2"/>
  <c r="G38280" i="2"/>
  <c r="G38281" i="2"/>
  <c r="G38282" i="2"/>
  <c r="G38283" i="2"/>
  <c r="G38284" i="2"/>
  <c r="G38285" i="2"/>
  <c r="G38286" i="2"/>
  <c r="G38287" i="2"/>
  <c r="G38288" i="2"/>
  <c r="G38289" i="2"/>
  <c r="G38290" i="2"/>
  <c r="G38291" i="2"/>
  <c r="G38292" i="2"/>
  <c r="G38293" i="2"/>
  <c r="G38294" i="2"/>
  <c r="G38295" i="2"/>
  <c r="G38296" i="2"/>
  <c r="G38297" i="2"/>
  <c r="G38298" i="2"/>
  <c r="G38299" i="2"/>
  <c r="G38300" i="2"/>
  <c r="G38301" i="2"/>
  <c r="G38302" i="2"/>
  <c r="G38303" i="2"/>
  <c r="G38304" i="2"/>
  <c r="G38305" i="2"/>
  <c r="G38306" i="2"/>
  <c r="G38307" i="2"/>
  <c r="G38308" i="2"/>
  <c r="G38309" i="2"/>
  <c r="G38310" i="2"/>
  <c r="G38311" i="2"/>
  <c r="G38312" i="2"/>
  <c r="G38313" i="2"/>
  <c r="G38314" i="2"/>
  <c r="G38315" i="2"/>
  <c r="G38316" i="2"/>
  <c r="G38317" i="2"/>
  <c r="G38318" i="2"/>
  <c r="G38319" i="2"/>
  <c r="G38320" i="2"/>
  <c r="G38321" i="2"/>
  <c r="G38322" i="2"/>
  <c r="G38323" i="2"/>
  <c r="G38324" i="2"/>
  <c r="G38325" i="2"/>
  <c r="G38326" i="2"/>
  <c r="G38327" i="2"/>
  <c r="G38328" i="2"/>
  <c r="G38329" i="2"/>
  <c r="G38330" i="2"/>
  <c r="G38331" i="2"/>
  <c r="G38332" i="2"/>
  <c r="G38333" i="2"/>
  <c r="G38334" i="2"/>
  <c r="G38335" i="2"/>
  <c r="G38336" i="2"/>
  <c r="G38337" i="2"/>
  <c r="G38338" i="2"/>
  <c r="G38339" i="2"/>
  <c r="G38340" i="2"/>
  <c r="G38341" i="2"/>
  <c r="G38342" i="2"/>
  <c r="G38343" i="2"/>
  <c r="G38344" i="2"/>
  <c r="G38345" i="2"/>
  <c r="G38346" i="2"/>
  <c r="G38347" i="2"/>
  <c r="G38348" i="2"/>
  <c r="G38349" i="2"/>
  <c r="G38350" i="2"/>
  <c r="G38351" i="2"/>
  <c r="G38352" i="2"/>
  <c r="G38353" i="2"/>
  <c r="G38354" i="2"/>
  <c r="G38355" i="2"/>
  <c r="G38356" i="2"/>
  <c r="G38357" i="2"/>
  <c r="G38358" i="2"/>
  <c r="G38359" i="2"/>
  <c r="G38360" i="2"/>
  <c r="G38361" i="2"/>
  <c r="G38362" i="2"/>
  <c r="G38363" i="2"/>
  <c r="G38364" i="2"/>
  <c r="G38365" i="2"/>
  <c r="G38366" i="2"/>
  <c r="G38367" i="2"/>
  <c r="G38368" i="2"/>
  <c r="G38369" i="2"/>
  <c r="G38370" i="2"/>
  <c r="G38371" i="2"/>
  <c r="G38372" i="2"/>
  <c r="G38373" i="2"/>
  <c r="G38374" i="2"/>
  <c r="G38375" i="2"/>
  <c r="G38376" i="2"/>
  <c r="G38377" i="2"/>
  <c r="G38378" i="2"/>
  <c r="G38379" i="2"/>
  <c r="G38380" i="2"/>
  <c r="G38381" i="2"/>
  <c r="G38382" i="2"/>
  <c r="G38383" i="2"/>
  <c r="G38384" i="2"/>
  <c r="G38385" i="2"/>
  <c r="G38386" i="2"/>
  <c r="G38387" i="2"/>
  <c r="G38388" i="2"/>
  <c r="G38389" i="2"/>
  <c r="G38390" i="2"/>
  <c r="G38391" i="2"/>
  <c r="G38392" i="2"/>
  <c r="G38393" i="2"/>
  <c r="G38394" i="2"/>
  <c r="G38395" i="2"/>
  <c r="G38396" i="2"/>
  <c r="G38397" i="2"/>
  <c r="G38398" i="2"/>
  <c r="G38399" i="2"/>
  <c r="G38400" i="2"/>
  <c r="G38401" i="2"/>
  <c r="G38402" i="2"/>
  <c r="G38403" i="2"/>
  <c r="G38404" i="2"/>
  <c r="G38405" i="2"/>
  <c r="G38406" i="2"/>
  <c r="G38407" i="2"/>
  <c r="G38408" i="2"/>
  <c r="G38409" i="2"/>
  <c r="G38410" i="2"/>
  <c r="G38411" i="2"/>
  <c r="G38412" i="2"/>
  <c r="G38413" i="2"/>
  <c r="G38414" i="2"/>
  <c r="G38415" i="2"/>
  <c r="G38416" i="2"/>
  <c r="G38417" i="2"/>
  <c r="G38418" i="2"/>
  <c r="G38419" i="2"/>
  <c r="G38420" i="2"/>
  <c r="G38421" i="2"/>
  <c r="G38422" i="2"/>
  <c r="G38423" i="2"/>
  <c r="G38424" i="2"/>
  <c r="G38425" i="2"/>
  <c r="G38426" i="2"/>
  <c r="G38427" i="2"/>
  <c r="G38428" i="2"/>
  <c r="G38429" i="2"/>
  <c r="G38430" i="2"/>
  <c r="G38431" i="2"/>
  <c r="G38432" i="2"/>
  <c r="G38433" i="2"/>
  <c r="G38434" i="2"/>
  <c r="G38435" i="2"/>
  <c r="G38436" i="2"/>
  <c r="G38437" i="2"/>
  <c r="G38438" i="2"/>
  <c r="G38439" i="2"/>
  <c r="G38440" i="2"/>
  <c r="G38441" i="2"/>
  <c r="G38442" i="2"/>
  <c r="G38443" i="2"/>
  <c r="G38444" i="2"/>
  <c r="G38445" i="2"/>
  <c r="G38446" i="2"/>
  <c r="G38447" i="2"/>
  <c r="G38448" i="2"/>
  <c r="G38449" i="2"/>
  <c r="G38450" i="2"/>
  <c r="G38451" i="2"/>
  <c r="G38452" i="2"/>
  <c r="G38453" i="2"/>
  <c r="G38454" i="2"/>
  <c r="G38455" i="2"/>
  <c r="G38456" i="2"/>
  <c r="G38457" i="2"/>
  <c r="G38458" i="2"/>
  <c r="G38459" i="2"/>
  <c r="G38460" i="2"/>
  <c r="G38461" i="2"/>
  <c r="G38462" i="2"/>
  <c r="G38463" i="2"/>
  <c r="G38464" i="2"/>
  <c r="G38465" i="2"/>
  <c r="G38466" i="2"/>
  <c r="G38467" i="2"/>
  <c r="G38468" i="2"/>
  <c r="G38469" i="2"/>
  <c r="G38470" i="2"/>
  <c r="G38471" i="2"/>
  <c r="G38472" i="2"/>
  <c r="G38473" i="2"/>
  <c r="G38474" i="2"/>
  <c r="G38475" i="2"/>
  <c r="G38476" i="2"/>
  <c r="G38477" i="2"/>
  <c r="G38478" i="2"/>
  <c r="G38479" i="2"/>
  <c r="G38480" i="2"/>
  <c r="G38481" i="2"/>
  <c r="G38482" i="2"/>
  <c r="G38483" i="2"/>
  <c r="G38484" i="2"/>
  <c r="G38485" i="2"/>
  <c r="G38486" i="2"/>
  <c r="G38487" i="2"/>
  <c r="G38488" i="2"/>
  <c r="G38489" i="2"/>
  <c r="G38490" i="2"/>
  <c r="G38491" i="2"/>
  <c r="G38492" i="2"/>
  <c r="G38493" i="2"/>
  <c r="G38494" i="2"/>
  <c r="G38495" i="2"/>
  <c r="G38496" i="2"/>
  <c r="G38497" i="2"/>
  <c r="G38498" i="2"/>
  <c r="G38499" i="2"/>
  <c r="G38500" i="2"/>
  <c r="G38501" i="2"/>
  <c r="G38502" i="2"/>
  <c r="G38503" i="2"/>
  <c r="G38504" i="2"/>
  <c r="G38505" i="2"/>
  <c r="G38506" i="2"/>
  <c r="G38507" i="2"/>
  <c r="G38508" i="2"/>
  <c r="G38509" i="2"/>
  <c r="G38510" i="2"/>
  <c r="G38511" i="2"/>
  <c r="G38512" i="2"/>
  <c r="G38513" i="2"/>
  <c r="G38514" i="2"/>
  <c r="G38515" i="2"/>
  <c r="G38516" i="2"/>
  <c r="G38517" i="2"/>
  <c r="G38518" i="2"/>
  <c r="G38519" i="2"/>
  <c r="G38520" i="2"/>
  <c r="G38521" i="2"/>
  <c r="G38522" i="2"/>
  <c r="G38523" i="2"/>
  <c r="G38524" i="2"/>
  <c r="G38525" i="2"/>
  <c r="G38526" i="2"/>
  <c r="G38527" i="2"/>
  <c r="G38528" i="2"/>
  <c r="G38529" i="2"/>
  <c r="G38530" i="2"/>
  <c r="G38531" i="2"/>
  <c r="G38532" i="2"/>
  <c r="G38533" i="2"/>
  <c r="G38534" i="2"/>
  <c r="G38535" i="2"/>
  <c r="G38536" i="2"/>
  <c r="G38537" i="2"/>
  <c r="G38538" i="2"/>
  <c r="G38539" i="2"/>
  <c r="G38540" i="2"/>
  <c r="G38541" i="2"/>
  <c r="G38542" i="2"/>
  <c r="G38543" i="2"/>
  <c r="G38544" i="2"/>
  <c r="G38545" i="2"/>
  <c r="G38546" i="2"/>
  <c r="G38547" i="2"/>
  <c r="G38548" i="2"/>
  <c r="G38549" i="2"/>
  <c r="G38550" i="2"/>
  <c r="G38551" i="2"/>
  <c r="G38552" i="2"/>
  <c r="G38553" i="2"/>
  <c r="G38554" i="2"/>
  <c r="G38555" i="2"/>
  <c r="G38556" i="2"/>
  <c r="G38557" i="2"/>
  <c r="G38558" i="2"/>
  <c r="G38559" i="2"/>
  <c r="G38560" i="2"/>
  <c r="G38561" i="2"/>
  <c r="G38562" i="2"/>
  <c r="G38563" i="2"/>
  <c r="G38564" i="2"/>
  <c r="G38565" i="2"/>
  <c r="G38566" i="2"/>
  <c r="G38567" i="2"/>
  <c r="G38568" i="2"/>
  <c r="G38569" i="2"/>
  <c r="G38570" i="2"/>
  <c r="G38571" i="2"/>
  <c r="G38572" i="2"/>
  <c r="G38573" i="2"/>
  <c r="G38574" i="2"/>
  <c r="G38575" i="2"/>
  <c r="G38576" i="2"/>
  <c r="G38577" i="2"/>
  <c r="G38578" i="2"/>
  <c r="G38579" i="2"/>
  <c r="G38580" i="2"/>
  <c r="G38581" i="2"/>
  <c r="G38582" i="2"/>
  <c r="G38583" i="2"/>
  <c r="G38584" i="2"/>
  <c r="G38585" i="2"/>
  <c r="G38586" i="2"/>
  <c r="G38587" i="2"/>
  <c r="G38588" i="2"/>
  <c r="G38589" i="2"/>
  <c r="G38590" i="2"/>
  <c r="G38591" i="2"/>
  <c r="G38592" i="2"/>
  <c r="G38593" i="2"/>
  <c r="G38594" i="2"/>
  <c r="G38595" i="2"/>
  <c r="G38596" i="2"/>
  <c r="G38597" i="2"/>
  <c r="G38598" i="2"/>
  <c r="G38599" i="2"/>
  <c r="G38600" i="2"/>
  <c r="G38601" i="2"/>
  <c r="G38602" i="2"/>
  <c r="G38603" i="2"/>
  <c r="G38604" i="2"/>
  <c r="G38605" i="2"/>
  <c r="G38606" i="2"/>
  <c r="G38607" i="2"/>
  <c r="G38608" i="2"/>
  <c r="G38609" i="2"/>
  <c r="G38610" i="2"/>
  <c r="G38611" i="2"/>
  <c r="G38612" i="2"/>
  <c r="G38613" i="2"/>
  <c r="G38614" i="2"/>
  <c r="G38615" i="2"/>
  <c r="G38616" i="2"/>
  <c r="G38617" i="2"/>
  <c r="G38618" i="2"/>
  <c r="G38619" i="2"/>
  <c r="G38620" i="2"/>
  <c r="G38621" i="2"/>
  <c r="G38622" i="2"/>
  <c r="G38623" i="2"/>
  <c r="G38624" i="2"/>
  <c r="G38625" i="2"/>
  <c r="G38626" i="2"/>
  <c r="G38627" i="2"/>
  <c r="G38628" i="2"/>
  <c r="G38629" i="2"/>
  <c r="G38630" i="2"/>
  <c r="G38631" i="2"/>
  <c r="G38632" i="2"/>
  <c r="G38633" i="2"/>
  <c r="G38634" i="2"/>
  <c r="G38635" i="2"/>
  <c r="G38636" i="2"/>
  <c r="G38637" i="2"/>
  <c r="G38638" i="2"/>
  <c r="G38639" i="2"/>
  <c r="G38640" i="2"/>
  <c r="G38641" i="2"/>
  <c r="G38642" i="2"/>
  <c r="G38643" i="2"/>
  <c r="G38644" i="2"/>
  <c r="G38645" i="2"/>
  <c r="G38646" i="2"/>
  <c r="G38647" i="2"/>
  <c r="G38648" i="2"/>
  <c r="G38649" i="2"/>
  <c r="G38650" i="2"/>
  <c r="G38651" i="2"/>
  <c r="G38652" i="2"/>
  <c r="G38653" i="2"/>
  <c r="G38654" i="2"/>
  <c r="G38655" i="2"/>
  <c r="G38656" i="2"/>
  <c r="G38657" i="2"/>
  <c r="G38658" i="2"/>
  <c r="G38659" i="2"/>
  <c r="G38660" i="2"/>
  <c r="G38661" i="2"/>
  <c r="G38662" i="2"/>
  <c r="G38663" i="2"/>
  <c r="G38664" i="2"/>
  <c r="G38665" i="2"/>
  <c r="G38666" i="2"/>
  <c r="G38667" i="2"/>
  <c r="G38668" i="2"/>
  <c r="G38669" i="2"/>
  <c r="G38670" i="2"/>
  <c r="G38671" i="2"/>
  <c r="G38672" i="2"/>
  <c r="G38673" i="2"/>
  <c r="G38674" i="2"/>
  <c r="G38675" i="2"/>
  <c r="G38676" i="2"/>
  <c r="G38677" i="2"/>
  <c r="G38678" i="2"/>
  <c r="G38679" i="2"/>
  <c r="G38680" i="2"/>
  <c r="G38681" i="2"/>
  <c r="G38682" i="2"/>
  <c r="G38683" i="2"/>
  <c r="G38684" i="2"/>
  <c r="G38685" i="2"/>
  <c r="G38686" i="2"/>
  <c r="G38687" i="2"/>
  <c r="G38688" i="2"/>
  <c r="G38689" i="2"/>
  <c r="G38690" i="2"/>
  <c r="G38691" i="2"/>
  <c r="G38692" i="2"/>
  <c r="G38693" i="2"/>
  <c r="G38694" i="2"/>
  <c r="G38695" i="2"/>
  <c r="G38696" i="2"/>
  <c r="G38697" i="2"/>
  <c r="G38698" i="2"/>
  <c r="G38699" i="2"/>
  <c r="G38700" i="2"/>
  <c r="G38701" i="2"/>
  <c r="G38702" i="2"/>
  <c r="G38703" i="2"/>
  <c r="G38704" i="2"/>
  <c r="G38705" i="2"/>
  <c r="G38706" i="2"/>
  <c r="G38707" i="2"/>
  <c r="G38708" i="2"/>
  <c r="G38709" i="2"/>
  <c r="G38710" i="2"/>
  <c r="G38711" i="2"/>
  <c r="G38712" i="2"/>
  <c r="G38713" i="2"/>
  <c r="G38714" i="2"/>
  <c r="G38715" i="2"/>
  <c r="G38716" i="2"/>
  <c r="G38717" i="2"/>
  <c r="G38718" i="2"/>
  <c r="G38719" i="2"/>
  <c r="G38720" i="2"/>
  <c r="G38721" i="2"/>
  <c r="G38722" i="2"/>
  <c r="G38723" i="2"/>
  <c r="G38724" i="2"/>
  <c r="G38725" i="2"/>
  <c r="G38726" i="2"/>
  <c r="G38727" i="2"/>
  <c r="G38728" i="2"/>
  <c r="G38729" i="2"/>
  <c r="G38730" i="2"/>
  <c r="G38731" i="2"/>
  <c r="G38732" i="2"/>
  <c r="G38733" i="2"/>
  <c r="G38734" i="2"/>
  <c r="G38735" i="2"/>
  <c r="G38736" i="2"/>
  <c r="G38737" i="2"/>
  <c r="G38738" i="2"/>
  <c r="G38739" i="2"/>
  <c r="G38740" i="2"/>
  <c r="G38741" i="2"/>
  <c r="G38742" i="2"/>
  <c r="G38743" i="2"/>
  <c r="G38744" i="2"/>
  <c r="G38745" i="2"/>
  <c r="G38746" i="2"/>
  <c r="G38747" i="2"/>
  <c r="G38748" i="2"/>
  <c r="G38749" i="2"/>
  <c r="G38750" i="2"/>
  <c r="G38751" i="2"/>
  <c r="G38752" i="2"/>
  <c r="G38753" i="2"/>
  <c r="G38754" i="2"/>
  <c r="G38755" i="2"/>
  <c r="G38756" i="2"/>
  <c r="G38757" i="2"/>
  <c r="G38758" i="2"/>
  <c r="G38759" i="2"/>
  <c r="G38760" i="2"/>
  <c r="G38761" i="2"/>
  <c r="G38762" i="2"/>
  <c r="G38763" i="2"/>
  <c r="G38764" i="2"/>
  <c r="G38765" i="2"/>
  <c r="G38766" i="2"/>
  <c r="G38767" i="2"/>
  <c r="G38768" i="2"/>
  <c r="G38769" i="2"/>
  <c r="G38770" i="2"/>
  <c r="G38771" i="2"/>
  <c r="G38772" i="2"/>
  <c r="G38773" i="2"/>
  <c r="G38774" i="2"/>
  <c r="G38775" i="2"/>
  <c r="G38776" i="2"/>
  <c r="G38777" i="2"/>
  <c r="G38778" i="2"/>
  <c r="G38779" i="2"/>
  <c r="G38780" i="2"/>
  <c r="G38781" i="2"/>
  <c r="G38782" i="2"/>
  <c r="G38783" i="2"/>
  <c r="G38784" i="2"/>
  <c r="G38785" i="2"/>
  <c r="G38786" i="2"/>
  <c r="G38787" i="2"/>
  <c r="G38788" i="2"/>
  <c r="G38789" i="2"/>
  <c r="G38790" i="2"/>
  <c r="G38791" i="2"/>
  <c r="G38792" i="2"/>
  <c r="G38793" i="2"/>
  <c r="G38794" i="2"/>
  <c r="G38795" i="2"/>
  <c r="G38796" i="2"/>
  <c r="G38797" i="2"/>
  <c r="G38798" i="2"/>
  <c r="G38799" i="2"/>
  <c r="G38800" i="2"/>
  <c r="G38801" i="2"/>
  <c r="G38802" i="2"/>
  <c r="G38803" i="2"/>
  <c r="G38804" i="2"/>
  <c r="G38805" i="2"/>
  <c r="G38806" i="2"/>
  <c r="G38807" i="2"/>
  <c r="G38808" i="2"/>
  <c r="G38809" i="2"/>
  <c r="G38810" i="2"/>
  <c r="G38811" i="2"/>
  <c r="G38812" i="2"/>
  <c r="G38813" i="2"/>
  <c r="G38814" i="2"/>
  <c r="G38815" i="2"/>
  <c r="G38816" i="2"/>
  <c r="G38817" i="2"/>
  <c r="G38818" i="2"/>
  <c r="G38819" i="2"/>
  <c r="G38820" i="2"/>
  <c r="G38821" i="2"/>
  <c r="G38822" i="2"/>
  <c r="G38823" i="2"/>
  <c r="G38824" i="2"/>
  <c r="G38825" i="2"/>
  <c r="G38826" i="2"/>
  <c r="G38827" i="2"/>
  <c r="G38828" i="2"/>
  <c r="G38829" i="2"/>
  <c r="G38830" i="2"/>
  <c r="G38831" i="2"/>
  <c r="G38832" i="2"/>
  <c r="G38833" i="2"/>
  <c r="G38834" i="2"/>
  <c r="G38835" i="2"/>
  <c r="G38836" i="2"/>
  <c r="G38837" i="2"/>
  <c r="G38838" i="2"/>
  <c r="G38839" i="2"/>
  <c r="G38840" i="2"/>
  <c r="G38841" i="2"/>
  <c r="G38842" i="2"/>
  <c r="G38843" i="2"/>
  <c r="G38844" i="2"/>
  <c r="G38845" i="2"/>
  <c r="G38846" i="2"/>
  <c r="G38847" i="2"/>
  <c r="G38848" i="2"/>
  <c r="G38849" i="2"/>
  <c r="G38850" i="2"/>
  <c r="G38851" i="2"/>
  <c r="G38852" i="2"/>
  <c r="G38853" i="2"/>
  <c r="G38854" i="2"/>
  <c r="G38855" i="2"/>
  <c r="G38856" i="2"/>
  <c r="G38857" i="2"/>
  <c r="G38858" i="2"/>
  <c r="G38859" i="2"/>
  <c r="G38860" i="2"/>
  <c r="G38861" i="2"/>
  <c r="G38862" i="2"/>
  <c r="G38863" i="2"/>
  <c r="G38864" i="2"/>
  <c r="G38865" i="2"/>
  <c r="G38866" i="2"/>
  <c r="G38867" i="2"/>
  <c r="G38868" i="2"/>
  <c r="G38869" i="2"/>
  <c r="G38870" i="2"/>
  <c r="G38871" i="2"/>
  <c r="G38872" i="2"/>
  <c r="G38873" i="2"/>
  <c r="G38874" i="2"/>
  <c r="G38875" i="2"/>
  <c r="G38876" i="2"/>
  <c r="G38877" i="2"/>
  <c r="G38878" i="2"/>
  <c r="G38879" i="2"/>
  <c r="G38880" i="2"/>
  <c r="G38881" i="2"/>
  <c r="G38882" i="2"/>
  <c r="G38883" i="2"/>
  <c r="G38884" i="2"/>
  <c r="G38885" i="2"/>
  <c r="G38886" i="2"/>
  <c r="G38887" i="2"/>
  <c r="G38888" i="2"/>
  <c r="G38889" i="2"/>
  <c r="G38890" i="2"/>
  <c r="G38891" i="2"/>
  <c r="G38892" i="2"/>
  <c r="G38893" i="2"/>
  <c r="G38894" i="2"/>
  <c r="G38895" i="2"/>
  <c r="G38896" i="2"/>
  <c r="G38897" i="2"/>
  <c r="G38898" i="2"/>
  <c r="G38899" i="2"/>
  <c r="G38900" i="2"/>
  <c r="G38901" i="2"/>
  <c r="G38902" i="2"/>
  <c r="G38903" i="2"/>
  <c r="G38904" i="2"/>
  <c r="G38905" i="2"/>
  <c r="G38906" i="2"/>
  <c r="G38907" i="2"/>
  <c r="G38908" i="2"/>
  <c r="G38909" i="2"/>
  <c r="G38910" i="2"/>
  <c r="G38911" i="2"/>
  <c r="G38912" i="2"/>
  <c r="G38913" i="2"/>
  <c r="G38914" i="2"/>
  <c r="G38915" i="2"/>
  <c r="G38916" i="2"/>
  <c r="G38917" i="2"/>
  <c r="G38918" i="2"/>
  <c r="G38919" i="2"/>
  <c r="G38920" i="2"/>
  <c r="G38921" i="2"/>
  <c r="G38922" i="2"/>
  <c r="G38923" i="2"/>
  <c r="G38924" i="2"/>
  <c r="G38925" i="2"/>
  <c r="G38926" i="2"/>
  <c r="G38927" i="2"/>
  <c r="G38928" i="2"/>
  <c r="G38929" i="2"/>
  <c r="G38930" i="2"/>
  <c r="G38931" i="2"/>
  <c r="G38932" i="2"/>
  <c r="G38933" i="2"/>
  <c r="G38934" i="2"/>
  <c r="G38935" i="2"/>
  <c r="G38936" i="2"/>
  <c r="G38937" i="2"/>
  <c r="G38938" i="2"/>
  <c r="G38939" i="2"/>
  <c r="G38940" i="2"/>
  <c r="G38941" i="2"/>
  <c r="G38942" i="2"/>
  <c r="G38943" i="2"/>
  <c r="G38944" i="2"/>
  <c r="G38945" i="2"/>
  <c r="G38946" i="2"/>
  <c r="G38947" i="2"/>
  <c r="G38948" i="2"/>
  <c r="G38949" i="2"/>
  <c r="G38950" i="2"/>
  <c r="G38951" i="2"/>
  <c r="G38952" i="2"/>
  <c r="G38953" i="2"/>
  <c r="G38954" i="2"/>
  <c r="G38955" i="2"/>
  <c r="G38956" i="2"/>
  <c r="G38957" i="2"/>
  <c r="G38958" i="2"/>
  <c r="G38959" i="2"/>
  <c r="G38960" i="2"/>
  <c r="G38961" i="2"/>
  <c r="G38962" i="2"/>
  <c r="G38963" i="2"/>
  <c r="G38964" i="2"/>
  <c r="G38965" i="2"/>
  <c r="G38966" i="2"/>
  <c r="G38967" i="2"/>
  <c r="G38968" i="2"/>
  <c r="G38969" i="2"/>
  <c r="G38970" i="2"/>
  <c r="G38971" i="2"/>
  <c r="G38972" i="2"/>
  <c r="G38973" i="2"/>
  <c r="G38974" i="2"/>
  <c r="G38975" i="2"/>
  <c r="G38976" i="2"/>
  <c r="G38977" i="2"/>
  <c r="G38978" i="2"/>
  <c r="G38979" i="2"/>
  <c r="G38980" i="2"/>
  <c r="G38981" i="2"/>
  <c r="G38982" i="2"/>
  <c r="G38983" i="2"/>
  <c r="G38984" i="2"/>
  <c r="G38985" i="2"/>
  <c r="G38986" i="2"/>
  <c r="G38987" i="2"/>
  <c r="G38988" i="2"/>
  <c r="G38989" i="2"/>
  <c r="G38990" i="2"/>
  <c r="G38991" i="2"/>
  <c r="G38992" i="2"/>
  <c r="G38993" i="2"/>
  <c r="G38994" i="2"/>
  <c r="G38995" i="2"/>
  <c r="G38996" i="2"/>
  <c r="G38997" i="2"/>
  <c r="G38998" i="2"/>
  <c r="G38999" i="2"/>
  <c r="G39000" i="2"/>
  <c r="G39001" i="2"/>
  <c r="G39002" i="2"/>
  <c r="G39003" i="2"/>
  <c r="G39004" i="2"/>
  <c r="G39005" i="2"/>
  <c r="G39006" i="2"/>
  <c r="G39007" i="2"/>
  <c r="G39008" i="2"/>
  <c r="G39009" i="2"/>
  <c r="G39010" i="2"/>
  <c r="G39011" i="2"/>
  <c r="G39012" i="2"/>
  <c r="G39013" i="2"/>
  <c r="G39014" i="2"/>
  <c r="G39015" i="2"/>
  <c r="G39016" i="2"/>
  <c r="G39017" i="2"/>
  <c r="G39018" i="2"/>
  <c r="G39019" i="2"/>
  <c r="G39020" i="2"/>
  <c r="G39021" i="2"/>
  <c r="G39022" i="2"/>
  <c r="G39023" i="2"/>
  <c r="G39024" i="2"/>
  <c r="G39025" i="2"/>
  <c r="G39026" i="2"/>
  <c r="G39027" i="2"/>
  <c r="G39028" i="2"/>
  <c r="G39029" i="2"/>
  <c r="G39030" i="2"/>
  <c r="G39031" i="2"/>
  <c r="G39032" i="2"/>
  <c r="G39033" i="2"/>
  <c r="G39034" i="2"/>
  <c r="G39035" i="2"/>
  <c r="G39036" i="2"/>
  <c r="G39037" i="2"/>
  <c r="G39038" i="2"/>
  <c r="G39039" i="2"/>
  <c r="G39040" i="2"/>
  <c r="G39041" i="2"/>
  <c r="G39042" i="2"/>
  <c r="G39043" i="2"/>
  <c r="G39044" i="2"/>
  <c r="G39045" i="2"/>
  <c r="G39046" i="2"/>
  <c r="G39047" i="2"/>
  <c r="G39048" i="2"/>
  <c r="G39049" i="2"/>
  <c r="G39050" i="2"/>
  <c r="G39051" i="2"/>
  <c r="G39052" i="2"/>
  <c r="G39053" i="2"/>
  <c r="G39054" i="2"/>
  <c r="G39055" i="2"/>
  <c r="G39056" i="2"/>
  <c r="G39057" i="2"/>
  <c r="G39058" i="2"/>
  <c r="G39059" i="2"/>
  <c r="G39060" i="2"/>
  <c r="G39061" i="2"/>
  <c r="G39062" i="2"/>
  <c r="G39063" i="2"/>
  <c r="G39064" i="2"/>
  <c r="G39065" i="2"/>
  <c r="G39066" i="2"/>
  <c r="G39067" i="2"/>
  <c r="G39068" i="2"/>
  <c r="G39069" i="2"/>
  <c r="G39070" i="2"/>
  <c r="G39071" i="2"/>
  <c r="G39072" i="2"/>
  <c r="G39073" i="2"/>
  <c r="G39074" i="2"/>
  <c r="G39075" i="2"/>
  <c r="G39076" i="2"/>
  <c r="G39077" i="2"/>
  <c r="G39078" i="2"/>
  <c r="G39079" i="2"/>
  <c r="G39080" i="2"/>
  <c r="G39081" i="2"/>
  <c r="G39082" i="2"/>
  <c r="G39083" i="2"/>
  <c r="G39084" i="2"/>
  <c r="G39085" i="2"/>
  <c r="G39086" i="2"/>
  <c r="G39087" i="2"/>
  <c r="G39088" i="2"/>
  <c r="G39089" i="2"/>
  <c r="G39090" i="2"/>
  <c r="G39091" i="2"/>
  <c r="G39092" i="2"/>
  <c r="G39093" i="2"/>
  <c r="G39094" i="2"/>
  <c r="G39095" i="2"/>
  <c r="G39096" i="2"/>
  <c r="G39097" i="2"/>
  <c r="G39098" i="2"/>
  <c r="G39099" i="2"/>
  <c r="G39100" i="2"/>
  <c r="G39101" i="2"/>
  <c r="G39102" i="2"/>
  <c r="G39103" i="2"/>
  <c r="G39104" i="2"/>
  <c r="G39105" i="2"/>
  <c r="G39106" i="2"/>
  <c r="G39107" i="2"/>
  <c r="G39108" i="2"/>
  <c r="G39109" i="2"/>
  <c r="G39110" i="2"/>
  <c r="G39111" i="2"/>
  <c r="G39112" i="2"/>
  <c r="G39113" i="2"/>
  <c r="G39114" i="2"/>
  <c r="G39115" i="2"/>
  <c r="G39116" i="2"/>
  <c r="G39117" i="2"/>
  <c r="G39118" i="2"/>
  <c r="G39119" i="2"/>
  <c r="G39120" i="2"/>
  <c r="G39121" i="2"/>
  <c r="G39122" i="2"/>
  <c r="G39123" i="2"/>
  <c r="G39124" i="2"/>
  <c r="G39125" i="2"/>
  <c r="G39126" i="2"/>
  <c r="G39127" i="2"/>
  <c r="G39128" i="2"/>
  <c r="G39129" i="2"/>
  <c r="G39130" i="2"/>
  <c r="G39131" i="2"/>
  <c r="G39132" i="2"/>
  <c r="G39133" i="2"/>
  <c r="G39134" i="2"/>
  <c r="G39135" i="2"/>
  <c r="G39136" i="2"/>
  <c r="G39137" i="2"/>
  <c r="G39138" i="2"/>
  <c r="G39139" i="2"/>
  <c r="G39140" i="2"/>
  <c r="G39141" i="2"/>
  <c r="G39142" i="2"/>
  <c r="G39143" i="2"/>
  <c r="G39144" i="2"/>
  <c r="G39145" i="2"/>
  <c r="G39146" i="2"/>
  <c r="G39147" i="2"/>
  <c r="G39148" i="2"/>
  <c r="G39149" i="2"/>
  <c r="G39150" i="2"/>
  <c r="G39151" i="2"/>
  <c r="G39152" i="2"/>
  <c r="G39153" i="2"/>
  <c r="G39154" i="2"/>
  <c r="G39155" i="2"/>
  <c r="G39156" i="2"/>
  <c r="G39157" i="2"/>
  <c r="G39158" i="2"/>
  <c r="G39159" i="2"/>
  <c r="G39160" i="2"/>
  <c r="G39161" i="2"/>
  <c r="G39162" i="2"/>
  <c r="G39163" i="2"/>
  <c r="G39164" i="2"/>
  <c r="G39165" i="2"/>
  <c r="G39166" i="2"/>
  <c r="G39167" i="2"/>
  <c r="G39168" i="2"/>
  <c r="G39169" i="2"/>
  <c r="G39170" i="2"/>
  <c r="G39171" i="2"/>
  <c r="G39172" i="2"/>
  <c r="G39173" i="2"/>
  <c r="G39174" i="2"/>
  <c r="G39175" i="2"/>
  <c r="G39176" i="2"/>
  <c r="G39177" i="2"/>
  <c r="G39178" i="2"/>
  <c r="G39179" i="2"/>
  <c r="G39180" i="2"/>
  <c r="G39181" i="2"/>
  <c r="G39182" i="2"/>
  <c r="G39183" i="2"/>
  <c r="G39184" i="2"/>
  <c r="G39185" i="2"/>
  <c r="G39186" i="2"/>
  <c r="G39187" i="2"/>
  <c r="G39188" i="2"/>
  <c r="G39189" i="2"/>
  <c r="G39190" i="2"/>
  <c r="G39191" i="2"/>
  <c r="G39192" i="2"/>
  <c r="G39193" i="2"/>
  <c r="G39194" i="2"/>
  <c r="G39195" i="2"/>
  <c r="G39196" i="2"/>
  <c r="G39197" i="2"/>
  <c r="G39198" i="2"/>
  <c r="G39199" i="2"/>
  <c r="G39200" i="2"/>
  <c r="G39201" i="2"/>
  <c r="G39202" i="2"/>
  <c r="G39203" i="2"/>
  <c r="G39204" i="2"/>
  <c r="G39205" i="2"/>
  <c r="G39206" i="2"/>
  <c r="G39207" i="2"/>
  <c r="G39208" i="2"/>
  <c r="G39209" i="2"/>
  <c r="G39210" i="2"/>
  <c r="G39211" i="2"/>
  <c r="G39212" i="2"/>
  <c r="G39213" i="2"/>
  <c r="G39214" i="2"/>
  <c r="G39215" i="2"/>
  <c r="G39216" i="2"/>
  <c r="G39217" i="2"/>
  <c r="G39218" i="2"/>
  <c r="G39219" i="2"/>
  <c r="G39220" i="2"/>
  <c r="G39221" i="2"/>
  <c r="G39222" i="2"/>
  <c r="G39223" i="2"/>
  <c r="G39224" i="2"/>
  <c r="G39225" i="2"/>
  <c r="G39226" i="2"/>
  <c r="G39227" i="2"/>
  <c r="G39228" i="2"/>
  <c r="G39229" i="2"/>
  <c r="G39230" i="2"/>
  <c r="G39231" i="2"/>
  <c r="G39232" i="2"/>
  <c r="G39233" i="2"/>
  <c r="G39234" i="2"/>
  <c r="G39235" i="2"/>
  <c r="G39236" i="2"/>
  <c r="G39237" i="2"/>
  <c r="G39238" i="2"/>
  <c r="G39239" i="2"/>
  <c r="G39240" i="2"/>
  <c r="G39241" i="2"/>
  <c r="G39242" i="2"/>
  <c r="G39243" i="2"/>
  <c r="G39244" i="2"/>
  <c r="G39245" i="2"/>
  <c r="G39246" i="2"/>
  <c r="G39247" i="2"/>
  <c r="G39248" i="2"/>
  <c r="G39249" i="2"/>
  <c r="G39250" i="2"/>
  <c r="G39251" i="2"/>
  <c r="G39252" i="2"/>
  <c r="G39253" i="2"/>
  <c r="G39254" i="2"/>
  <c r="G39255" i="2"/>
  <c r="G39256" i="2"/>
  <c r="G39257" i="2"/>
  <c r="G39258" i="2"/>
  <c r="G39259" i="2"/>
  <c r="G39260" i="2"/>
  <c r="G39261" i="2"/>
  <c r="G39262" i="2"/>
  <c r="G39263" i="2"/>
  <c r="G39264" i="2"/>
  <c r="G39265" i="2"/>
  <c r="G39266" i="2"/>
  <c r="G39267" i="2"/>
  <c r="G39268" i="2"/>
  <c r="G39269" i="2"/>
  <c r="G39270" i="2"/>
  <c r="G39271" i="2"/>
  <c r="G39272" i="2"/>
  <c r="G39273" i="2"/>
  <c r="G39274" i="2"/>
  <c r="G39275" i="2"/>
  <c r="G39276" i="2"/>
  <c r="G39277" i="2"/>
  <c r="G39278" i="2"/>
  <c r="G39279" i="2"/>
  <c r="G39280" i="2"/>
  <c r="G39281" i="2"/>
  <c r="G39282" i="2"/>
  <c r="G39283" i="2"/>
  <c r="G39284" i="2"/>
  <c r="G39285" i="2"/>
  <c r="G39286" i="2"/>
  <c r="G39287" i="2"/>
  <c r="G39288" i="2"/>
  <c r="G39289" i="2"/>
  <c r="G39290" i="2"/>
  <c r="G39291" i="2"/>
  <c r="G39292" i="2"/>
  <c r="G39293" i="2"/>
  <c r="G39294" i="2"/>
  <c r="G39295" i="2"/>
  <c r="G39296" i="2"/>
  <c r="G39297" i="2"/>
  <c r="G39298" i="2"/>
  <c r="G39299" i="2"/>
  <c r="G39300" i="2"/>
  <c r="G39301" i="2"/>
  <c r="G39302" i="2"/>
  <c r="G39303" i="2"/>
  <c r="G39304" i="2"/>
  <c r="G39305" i="2"/>
  <c r="G39306" i="2"/>
  <c r="G39307" i="2"/>
  <c r="G39308" i="2"/>
  <c r="G39309" i="2"/>
  <c r="G39310" i="2"/>
  <c r="G39311" i="2"/>
  <c r="G39312" i="2"/>
  <c r="G39313" i="2"/>
  <c r="G39314" i="2"/>
  <c r="G39315" i="2"/>
  <c r="G39316" i="2"/>
  <c r="G39317" i="2"/>
  <c r="G39318" i="2"/>
  <c r="G39319" i="2"/>
  <c r="G39320" i="2"/>
  <c r="G39321" i="2"/>
  <c r="G39322" i="2"/>
  <c r="G39323" i="2"/>
  <c r="G39324" i="2"/>
  <c r="G39325" i="2"/>
  <c r="G39326" i="2"/>
  <c r="G39327" i="2"/>
  <c r="G39328" i="2"/>
  <c r="G39329" i="2"/>
  <c r="G39330" i="2"/>
  <c r="G39331" i="2"/>
  <c r="G39332" i="2"/>
  <c r="G39333" i="2"/>
  <c r="G39334" i="2"/>
  <c r="G39335" i="2"/>
  <c r="G39336" i="2"/>
  <c r="G39337" i="2"/>
  <c r="G39338" i="2"/>
  <c r="G39339" i="2"/>
  <c r="G39340" i="2"/>
  <c r="G39341" i="2"/>
  <c r="G39342" i="2"/>
  <c r="G39343" i="2"/>
  <c r="G39344" i="2"/>
  <c r="G39345" i="2"/>
  <c r="G39346" i="2"/>
  <c r="G39347" i="2"/>
  <c r="G39348" i="2"/>
  <c r="G39349" i="2"/>
  <c r="G39350" i="2"/>
  <c r="G39351" i="2"/>
  <c r="G39352" i="2"/>
  <c r="G39353" i="2"/>
  <c r="G39354" i="2"/>
  <c r="G39355" i="2"/>
  <c r="G39356" i="2"/>
  <c r="G39357" i="2"/>
  <c r="G39358" i="2"/>
  <c r="G39359" i="2"/>
  <c r="G39360" i="2"/>
  <c r="G39361" i="2"/>
  <c r="G39362" i="2"/>
  <c r="G39363" i="2"/>
  <c r="G39364" i="2"/>
  <c r="G39365" i="2"/>
  <c r="G39366" i="2"/>
  <c r="G39367" i="2"/>
  <c r="G39368" i="2"/>
  <c r="G39369" i="2"/>
  <c r="G39370" i="2"/>
  <c r="G39371" i="2"/>
  <c r="G39372" i="2"/>
  <c r="G39373" i="2"/>
  <c r="G39374" i="2"/>
  <c r="G39375" i="2"/>
  <c r="G39376" i="2"/>
  <c r="G39377" i="2"/>
  <c r="G39378" i="2"/>
  <c r="G39379" i="2"/>
  <c r="G39380" i="2"/>
  <c r="G39381" i="2"/>
  <c r="G39382" i="2"/>
  <c r="G39383" i="2"/>
  <c r="G39384" i="2"/>
  <c r="G39385" i="2"/>
  <c r="G39386" i="2"/>
  <c r="G39387" i="2"/>
  <c r="G39388" i="2"/>
  <c r="G39389" i="2"/>
  <c r="G39390" i="2"/>
  <c r="G39391" i="2"/>
  <c r="G39392" i="2"/>
  <c r="G39393" i="2"/>
  <c r="G39394" i="2"/>
  <c r="G39395" i="2"/>
  <c r="G39396" i="2"/>
  <c r="G39397" i="2"/>
  <c r="G39398" i="2"/>
  <c r="G39399" i="2"/>
  <c r="G39400" i="2"/>
  <c r="G39401" i="2"/>
  <c r="G39402" i="2"/>
  <c r="G39403" i="2"/>
  <c r="G39404" i="2"/>
  <c r="G39405" i="2"/>
  <c r="G39406" i="2"/>
  <c r="G39407" i="2"/>
  <c r="G39408" i="2"/>
  <c r="G39409" i="2"/>
  <c r="G39410" i="2"/>
  <c r="G39411" i="2"/>
  <c r="G39412" i="2"/>
  <c r="G39413" i="2"/>
  <c r="G39414" i="2"/>
  <c r="G39415" i="2"/>
  <c r="G39416" i="2"/>
  <c r="G39417" i="2"/>
  <c r="G39418" i="2"/>
  <c r="G39419" i="2"/>
  <c r="G39420" i="2"/>
  <c r="G39421" i="2"/>
  <c r="G39422" i="2"/>
  <c r="G39423" i="2"/>
  <c r="G39424" i="2"/>
  <c r="G39425" i="2"/>
  <c r="G39426" i="2"/>
  <c r="G39427" i="2"/>
  <c r="G39428" i="2"/>
  <c r="G39429" i="2"/>
  <c r="G39430" i="2"/>
  <c r="G39431" i="2"/>
  <c r="G39432" i="2"/>
  <c r="G39433" i="2"/>
  <c r="G39434" i="2"/>
  <c r="G39435" i="2"/>
  <c r="G39436" i="2"/>
  <c r="G39437" i="2"/>
  <c r="G39438" i="2"/>
  <c r="G39439" i="2"/>
  <c r="G39440" i="2"/>
  <c r="G39441" i="2"/>
  <c r="G39442" i="2"/>
  <c r="G39443" i="2"/>
  <c r="G39444" i="2"/>
  <c r="G39445" i="2"/>
  <c r="G39446" i="2"/>
  <c r="G39447" i="2"/>
  <c r="G39448" i="2"/>
  <c r="G39449" i="2"/>
  <c r="G39450" i="2"/>
  <c r="G39451" i="2"/>
  <c r="G39452" i="2"/>
  <c r="G39453" i="2"/>
  <c r="G39454" i="2"/>
  <c r="G39455" i="2"/>
  <c r="G39456" i="2"/>
  <c r="G39457" i="2"/>
  <c r="G39458" i="2"/>
  <c r="G39459" i="2"/>
  <c r="G39460" i="2"/>
  <c r="G39461" i="2"/>
  <c r="G39462" i="2"/>
  <c r="G39463" i="2"/>
  <c r="G39464" i="2"/>
  <c r="G39465" i="2"/>
  <c r="G39466" i="2"/>
  <c r="G39467" i="2"/>
  <c r="G39468" i="2"/>
  <c r="G39469" i="2"/>
  <c r="G39470" i="2"/>
  <c r="G39471" i="2"/>
  <c r="G39472" i="2"/>
  <c r="G39473" i="2"/>
  <c r="G39474" i="2"/>
  <c r="G39475" i="2"/>
  <c r="G39476" i="2"/>
  <c r="G39477" i="2"/>
  <c r="G39478" i="2"/>
  <c r="G39479" i="2"/>
  <c r="G39480" i="2"/>
  <c r="G39481" i="2"/>
  <c r="G39482" i="2"/>
  <c r="G39483" i="2"/>
  <c r="G39484" i="2"/>
  <c r="G39485" i="2"/>
  <c r="G39486" i="2"/>
  <c r="G39487" i="2"/>
  <c r="G39488" i="2"/>
  <c r="G39489" i="2"/>
  <c r="G39490" i="2"/>
  <c r="G39491" i="2"/>
  <c r="G39492" i="2"/>
  <c r="G39493" i="2"/>
  <c r="G39494" i="2"/>
  <c r="G39495" i="2"/>
  <c r="G39496" i="2"/>
  <c r="G39497" i="2"/>
  <c r="G39498" i="2"/>
  <c r="G39499" i="2"/>
  <c r="G39500" i="2"/>
  <c r="G39501" i="2"/>
  <c r="G39502" i="2"/>
  <c r="G39503" i="2"/>
  <c r="G39504" i="2"/>
  <c r="G39505" i="2"/>
  <c r="G39506" i="2"/>
  <c r="G39507" i="2"/>
  <c r="G39508" i="2"/>
  <c r="G39509" i="2"/>
  <c r="G39510" i="2"/>
  <c r="G39511" i="2"/>
  <c r="G39512" i="2"/>
  <c r="G39513" i="2"/>
  <c r="G39514" i="2"/>
  <c r="G39515" i="2"/>
  <c r="G39516" i="2"/>
  <c r="G39517" i="2"/>
  <c r="G39518" i="2"/>
  <c r="G39519" i="2"/>
  <c r="G39520" i="2"/>
  <c r="G39521" i="2"/>
  <c r="G39522" i="2"/>
  <c r="G39523" i="2"/>
  <c r="G39524" i="2"/>
  <c r="G39525" i="2"/>
  <c r="G39526" i="2"/>
  <c r="G39527" i="2"/>
  <c r="G39528" i="2"/>
  <c r="G39529" i="2"/>
  <c r="G39530" i="2"/>
  <c r="G39531" i="2"/>
  <c r="G39532" i="2"/>
  <c r="G39533" i="2"/>
  <c r="G39534" i="2"/>
  <c r="G39535" i="2"/>
  <c r="G39536" i="2"/>
  <c r="G39537" i="2"/>
  <c r="G39538" i="2"/>
  <c r="G39539" i="2"/>
  <c r="G39540" i="2"/>
  <c r="G39541" i="2"/>
  <c r="G39542" i="2"/>
  <c r="G39543" i="2"/>
  <c r="G39544" i="2"/>
  <c r="G39545" i="2"/>
  <c r="G39546" i="2"/>
  <c r="G39547" i="2"/>
  <c r="G39548" i="2"/>
  <c r="G39549" i="2"/>
  <c r="G39550" i="2"/>
  <c r="G39551" i="2"/>
  <c r="G39552" i="2"/>
  <c r="G39553" i="2"/>
  <c r="G39554" i="2"/>
  <c r="G39555" i="2"/>
  <c r="G39556" i="2"/>
  <c r="G39557" i="2"/>
  <c r="G39558" i="2"/>
  <c r="G39559" i="2"/>
  <c r="G39560" i="2"/>
  <c r="G39561" i="2"/>
  <c r="G39562" i="2"/>
  <c r="G39563" i="2"/>
  <c r="G39564" i="2"/>
  <c r="G39565" i="2"/>
  <c r="G39566" i="2"/>
  <c r="G39567" i="2"/>
  <c r="G39568" i="2"/>
  <c r="G39569" i="2"/>
  <c r="G39570" i="2"/>
  <c r="G39571" i="2"/>
  <c r="G39572" i="2"/>
  <c r="G39573" i="2"/>
  <c r="G39574" i="2"/>
  <c r="G39575" i="2"/>
  <c r="G39576" i="2"/>
  <c r="G39577" i="2"/>
  <c r="G39578" i="2"/>
  <c r="G39579" i="2"/>
  <c r="G39580" i="2"/>
  <c r="G39581" i="2"/>
  <c r="G39582" i="2"/>
  <c r="G39583" i="2"/>
  <c r="G39584" i="2"/>
  <c r="G39585" i="2"/>
  <c r="G39586" i="2"/>
  <c r="G39587" i="2"/>
  <c r="G39588" i="2"/>
  <c r="G39589" i="2"/>
  <c r="G39590" i="2"/>
  <c r="G39591" i="2"/>
  <c r="G39592" i="2"/>
  <c r="G39593" i="2"/>
  <c r="G39594" i="2"/>
  <c r="G39595" i="2"/>
  <c r="G39596" i="2"/>
  <c r="G39597" i="2"/>
  <c r="G39598" i="2"/>
  <c r="G39599" i="2"/>
  <c r="G39600" i="2"/>
  <c r="G39601" i="2"/>
  <c r="G39602" i="2"/>
  <c r="G39603" i="2"/>
  <c r="G39604" i="2"/>
  <c r="G39605" i="2"/>
  <c r="G39606" i="2"/>
  <c r="G39607" i="2"/>
  <c r="G39608" i="2"/>
  <c r="G39609" i="2"/>
  <c r="G39610" i="2"/>
  <c r="G39611" i="2"/>
  <c r="G39612" i="2"/>
  <c r="G39613" i="2"/>
  <c r="G39614" i="2"/>
  <c r="G39615" i="2"/>
  <c r="G39616" i="2"/>
  <c r="G39617" i="2"/>
  <c r="G39618" i="2"/>
  <c r="G39619" i="2"/>
  <c r="G39620" i="2"/>
  <c r="G39621" i="2"/>
  <c r="G39622" i="2"/>
  <c r="G39623" i="2"/>
  <c r="G39624" i="2"/>
  <c r="G39625" i="2"/>
  <c r="G39626" i="2"/>
  <c r="G39627" i="2"/>
  <c r="G39628" i="2"/>
  <c r="G39629" i="2"/>
  <c r="G39630" i="2"/>
  <c r="G39631" i="2"/>
  <c r="G39632" i="2"/>
  <c r="G39633" i="2"/>
  <c r="G39634" i="2"/>
  <c r="G39635" i="2"/>
  <c r="G39636" i="2"/>
  <c r="G39637" i="2"/>
  <c r="G39638" i="2"/>
  <c r="G39639" i="2"/>
  <c r="G39640" i="2"/>
  <c r="G39641" i="2"/>
  <c r="G39642" i="2"/>
  <c r="G39643" i="2"/>
  <c r="G39644" i="2"/>
  <c r="G39645" i="2"/>
  <c r="G39646" i="2"/>
  <c r="G39647" i="2"/>
  <c r="G39648" i="2"/>
  <c r="G39649" i="2"/>
  <c r="G39650" i="2"/>
  <c r="G39651" i="2"/>
  <c r="G39652" i="2"/>
  <c r="G39653" i="2"/>
  <c r="G39654" i="2"/>
  <c r="G39655" i="2"/>
  <c r="G39656" i="2"/>
  <c r="G39657" i="2"/>
  <c r="G39658" i="2"/>
  <c r="G39659" i="2"/>
  <c r="G39660" i="2"/>
  <c r="G39661" i="2"/>
  <c r="G39662" i="2"/>
  <c r="G39663" i="2"/>
  <c r="G39664" i="2"/>
  <c r="G39665" i="2"/>
  <c r="G39666" i="2"/>
  <c r="G39667" i="2"/>
  <c r="G39668" i="2"/>
  <c r="G39669" i="2"/>
  <c r="G39670" i="2"/>
  <c r="G39671" i="2"/>
  <c r="G39672" i="2"/>
  <c r="G39673" i="2"/>
  <c r="G39674" i="2"/>
  <c r="G39675" i="2"/>
  <c r="G39676" i="2"/>
  <c r="G39677" i="2"/>
  <c r="G39678" i="2"/>
  <c r="G39679" i="2"/>
  <c r="G39680" i="2"/>
  <c r="G39681" i="2"/>
  <c r="G39682" i="2"/>
  <c r="G39683" i="2"/>
  <c r="G39684" i="2"/>
  <c r="G39685" i="2"/>
  <c r="G39686" i="2"/>
  <c r="G39687" i="2"/>
  <c r="G39688" i="2"/>
  <c r="G39689" i="2"/>
  <c r="G39690" i="2"/>
  <c r="G39691" i="2"/>
  <c r="G39692" i="2"/>
  <c r="G39693" i="2"/>
  <c r="G39694" i="2"/>
  <c r="G39695" i="2"/>
  <c r="G39696" i="2"/>
  <c r="G39697" i="2"/>
  <c r="G39698" i="2"/>
  <c r="G39699" i="2"/>
  <c r="G39700" i="2"/>
  <c r="G39701" i="2"/>
  <c r="G39702" i="2"/>
  <c r="G39703" i="2"/>
  <c r="G39704" i="2"/>
  <c r="G39705" i="2"/>
  <c r="G39706" i="2"/>
  <c r="G39707" i="2"/>
  <c r="G39708" i="2"/>
  <c r="G39709" i="2"/>
  <c r="G39710" i="2"/>
  <c r="G39711" i="2"/>
  <c r="G39712" i="2"/>
  <c r="G39713" i="2"/>
  <c r="G39714" i="2"/>
  <c r="G39715" i="2"/>
  <c r="G39716" i="2"/>
  <c r="G39717" i="2"/>
  <c r="G39718" i="2"/>
  <c r="G39719" i="2"/>
  <c r="G39720" i="2"/>
  <c r="G39721" i="2"/>
  <c r="G39722" i="2"/>
  <c r="G39723" i="2"/>
  <c r="G39724" i="2"/>
  <c r="G39725" i="2"/>
  <c r="G39726" i="2"/>
  <c r="G39727" i="2"/>
  <c r="G39728" i="2"/>
  <c r="G39729" i="2"/>
  <c r="G39730" i="2"/>
  <c r="G39731" i="2"/>
  <c r="G39732" i="2"/>
  <c r="G39733" i="2"/>
  <c r="G39734" i="2"/>
  <c r="G39735" i="2"/>
  <c r="G39736" i="2"/>
  <c r="G39737" i="2"/>
  <c r="G39738" i="2"/>
  <c r="G39739" i="2"/>
  <c r="G39740" i="2"/>
  <c r="G39741" i="2"/>
  <c r="G39742" i="2"/>
  <c r="G39743" i="2"/>
  <c r="G39744" i="2"/>
  <c r="G39745" i="2"/>
  <c r="G39746" i="2"/>
  <c r="G39747" i="2"/>
  <c r="G39748" i="2"/>
  <c r="G39749" i="2"/>
  <c r="G39750" i="2"/>
  <c r="G39751" i="2"/>
  <c r="G39752" i="2"/>
  <c r="G39753" i="2"/>
  <c r="G39754" i="2"/>
  <c r="G39755" i="2"/>
  <c r="G39756" i="2"/>
  <c r="G39757" i="2"/>
  <c r="G39758" i="2"/>
  <c r="G39759" i="2"/>
  <c r="G39760" i="2"/>
  <c r="G39761" i="2"/>
  <c r="G39762" i="2"/>
  <c r="G39763" i="2"/>
  <c r="G39764" i="2"/>
  <c r="G39765" i="2"/>
  <c r="G39766" i="2"/>
  <c r="G39767" i="2"/>
  <c r="G39768" i="2"/>
  <c r="G39769" i="2"/>
  <c r="G39770" i="2"/>
  <c r="G39771" i="2"/>
  <c r="G39772" i="2"/>
  <c r="G39773" i="2"/>
  <c r="G39774" i="2"/>
  <c r="G39775" i="2"/>
  <c r="G39776" i="2"/>
  <c r="G39777" i="2"/>
  <c r="G39778" i="2"/>
  <c r="G39779" i="2"/>
  <c r="G39780" i="2"/>
  <c r="G39781" i="2"/>
  <c r="G39782" i="2"/>
  <c r="G39783" i="2"/>
  <c r="G39784" i="2"/>
  <c r="G39785" i="2"/>
  <c r="G39786" i="2"/>
  <c r="G39787" i="2"/>
  <c r="G39788" i="2"/>
  <c r="G39789" i="2"/>
  <c r="G39790" i="2"/>
  <c r="G39791" i="2"/>
  <c r="G39792" i="2"/>
  <c r="G39793" i="2"/>
  <c r="G39794" i="2"/>
  <c r="G39795" i="2"/>
  <c r="G39796" i="2"/>
  <c r="G39797" i="2"/>
  <c r="G39798" i="2"/>
  <c r="G39799" i="2"/>
  <c r="G39800" i="2"/>
  <c r="G39801" i="2"/>
  <c r="G39802" i="2"/>
  <c r="G39803" i="2"/>
  <c r="G39804" i="2"/>
  <c r="G39805" i="2"/>
  <c r="G39806" i="2"/>
  <c r="G39807" i="2"/>
  <c r="G39808" i="2"/>
  <c r="G39809" i="2"/>
  <c r="G39810" i="2"/>
  <c r="G39811" i="2"/>
  <c r="G39812" i="2"/>
  <c r="G39813" i="2"/>
  <c r="G39814" i="2"/>
  <c r="G39815" i="2"/>
  <c r="G39816" i="2"/>
  <c r="G39817" i="2"/>
  <c r="G39818" i="2"/>
  <c r="G39819" i="2"/>
  <c r="G39820" i="2"/>
  <c r="G39821" i="2"/>
  <c r="G39822" i="2"/>
  <c r="G39823" i="2"/>
  <c r="G39824" i="2"/>
  <c r="G39825" i="2"/>
  <c r="G39826" i="2"/>
  <c r="G39827" i="2"/>
  <c r="G39828" i="2"/>
  <c r="G39829" i="2"/>
  <c r="G39830" i="2"/>
  <c r="G39831" i="2"/>
  <c r="G39832" i="2"/>
  <c r="G39833" i="2"/>
  <c r="G39834" i="2"/>
  <c r="G39835" i="2"/>
  <c r="G39836" i="2"/>
  <c r="G39837" i="2"/>
  <c r="G39838" i="2"/>
  <c r="G39839" i="2"/>
  <c r="G39840" i="2"/>
  <c r="G39841" i="2"/>
  <c r="G39842" i="2"/>
  <c r="G39843" i="2"/>
  <c r="G39844" i="2"/>
  <c r="G39845" i="2"/>
  <c r="G39846" i="2"/>
  <c r="G39847" i="2"/>
  <c r="G39848" i="2"/>
  <c r="G39849" i="2"/>
  <c r="G39850" i="2"/>
  <c r="G39851" i="2"/>
  <c r="G39852" i="2"/>
  <c r="G39853" i="2"/>
  <c r="G39854" i="2"/>
  <c r="G39855" i="2"/>
  <c r="G39856" i="2"/>
  <c r="G39857" i="2"/>
  <c r="G39858" i="2"/>
  <c r="G39859" i="2"/>
  <c r="G39860" i="2"/>
  <c r="G39861" i="2"/>
  <c r="G39862" i="2"/>
  <c r="G39863" i="2"/>
  <c r="G39864" i="2"/>
  <c r="G39865" i="2"/>
  <c r="G39866" i="2"/>
  <c r="G39867" i="2"/>
  <c r="G39868" i="2"/>
  <c r="G39869" i="2"/>
  <c r="G39870" i="2"/>
  <c r="G39871" i="2"/>
  <c r="G39872" i="2"/>
  <c r="G39873" i="2"/>
  <c r="G39874" i="2"/>
  <c r="G39875" i="2"/>
  <c r="G39876" i="2"/>
  <c r="G39877" i="2"/>
  <c r="G39878" i="2"/>
  <c r="G39879" i="2"/>
  <c r="G39880" i="2"/>
  <c r="G39881" i="2"/>
  <c r="G39882" i="2"/>
  <c r="G39883" i="2"/>
  <c r="G39884" i="2"/>
  <c r="G39885" i="2"/>
  <c r="G39886" i="2"/>
  <c r="G39887" i="2"/>
  <c r="G39888" i="2"/>
  <c r="G39889" i="2"/>
  <c r="G39890" i="2"/>
  <c r="G39891" i="2"/>
  <c r="G39892" i="2"/>
  <c r="G39893" i="2"/>
  <c r="G39894" i="2"/>
  <c r="G39895" i="2"/>
  <c r="G39896" i="2"/>
  <c r="G39897" i="2"/>
  <c r="G39898" i="2"/>
  <c r="G39899" i="2"/>
  <c r="G39900" i="2"/>
  <c r="G39901" i="2"/>
  <c r="G39902" i="2"/>
  <c r="G39903" i="2"/>
  <c r="G39904" i="2"/>
  <c r="G39905" i="2"/>
  <c r="G39906" i="2"/>
  <c r="G39907" i="2"/>
  <c r="G39908" i="2"/>
  <c r="G39909" i="2"/>
  <c r="G39910" i="2"/>
  <c r="G39911" i="2"/>
  <c r="G39912" i="2"/>
  <c r="G39913" i="2"/>
  <c r="G39914" i="2"/>
  <c r="G39915" i="2"/>
  <c r="G39916" i="2"/>
  <c r="G39917" i="2"/>
  <c r="G39918" i="2"/>
  <c r="G39919" i="2"/>
  <c r="G39920" i="2"/>
  <c r="G39921" i="2"/>
  <c r="G39922" i="2"/>
  <c r="G39923" i="2"/>
  <c r="G39924" i="2"/>
  <c r="G39925" i="2"/>
  <c r="G39926" i="2"/>
  <c r="G39927" i="2"/>
  <c r="G39928" i="2"/>
  <c r="G39929" i="2"/>
  <c r="G39930" i="2"/>
  <c r="G39931" i="2"/>
  <c r="G39932" i="2"/>
  <c r="G39933" i="2"/>
  <c r="G39934" i="2"/>
  <c r="G39935" i="2"/>
  <c r="G39936" i="2"/>
  <c r="G39937" i="2"/>
  <c r="G39938" i="2"/>
  <c r="G39939" i="2"/>
  <c r="G39940" i="2"/>
  <c r="G39941" i="2"/>
  <c r="G39942" i="2"/>
  <c r="G39943" i="2"/>
  <c r="G39944" i="2"/>
  <c r="G39945" i="2"/>
  <c r="G39946" i="2"/>
  <c r="G39947" i="2"/>
  <c r="G39948" i="2"/>
  <c r="G39949" i="2"/>
  <c r="G39950" i="2"/>
  <c r="G39951" i="2"/>
  <c r="G39952" i="2"/>
  <c r="G39953" i="2"/>
  <c r="G39954" i="2"/>
  <c r="G39955" i="2"/>
  <c r="G39956" i="2"/>
  <c r="G39957" i="2"/>
  <c r="G39958" i="2"/>
  <c r="G39959" i="2"/>
  <c r="G39960" i="2"/>
  <c r="G39961" i="2"/>
  <c r="G39962" i="2"/>
  <c r="G39963" i="2"/>
  <c r="G39964" i="2"/>
  <c r="G39965" i="2"/>
  <c r="G39966" i="2"/>
  <c r="G39967" i="2"/>
  <c r="G39968" i="2"/>
  <c r="G39969" i="2"/>
  <c r="G39970" i="2"/>
  <c r="G39971" i="2"/>
  <c r="G39972" i="2"/>
  <c r="G39973" i="2"/>
  <c r="G39974" i="2"/>
  <c r="G39975" i="2"/>
  <c r="G39976" i="2"/>
  <c r="G39977" i="2"/>
  <c r="G39978" i="2"/>
  <c r="G39979" i="2"/>
  <c r="G39980" i="2"/>
  <c r="G39981" i="2"/>
  <c r="G39982" i="2"/>
  <c r="G39983" i="2"/>
  <c r="G39984" i="2"/>
  <c r="G39985" i="2"/>
  <c r="G39986" i="2"/>
  <c r="G39987" i="2"/>
  <c r="G39988" i="2"/>
  <c r="G39989" i="2"/>
  <c r="G39990" i="2"/>
  <c r="G39991" i="2"/>
  <c r="G39992" i="2"/>
  <c r="G39993" i="2"/>
  <c r="G39994" i="2"/>
  <c r="G39995" i="2"/>
  <c r="G39996" i="2"/>
  <c r="G39997" i="2"/>
  <c r="G39998" i="2"/>
  <c r="G39999" i="2"/>
  <c r="G40000" i="2"/>
  <c r="G40001" i="2"/>
  <c r="G40002" i="2"/>
  <c r="G40003" i="2"/>
  <c r="G40004" i="2"/>
  <c r="G40005" i="2"/>
  <c r="G40006" i="2"/>
  <c r="G40007" i="2"/>
  <c r="G40008" i="2"/>
  <c r="G40009" i="2"/>
  <c r="G40010" i="2"/>
  <c r="G40011" i="2"/>
  <c r="G40012" i="2"/>
  <c r="G40013" i="2"/>
  <c r="G40014" i="2"/>
  <c r="G40015" i="2"/>
  <c r="G40016" i="2"/>
  <c r="G40017" i="2"/>
  <c r="G40018" i="2"/>
  <c r="G40019" i="2"/>
  <c r="G40020" i="2"/>
  <c r="G40021" i="2"/>
  <c r="G40022" i="2"/>
  <c r="G40023" i="2"/>
  <c r="G40024" i="2"/>
  <c r="G40025" i="2"/>
  <c r="G40026" i="2"/>
  <c r="G40027" i="2"/>
  <c r="G40028" i="2"/>
  <c r="G40029" i="2"/>
  <c r="G40030" i="2"/>
  <c r="G40031" i="2"/>
  <c r="G40032" i="2"/>
  <c r="G40033" i="2"/>
  <c r="G40034" i="2"/>
  <c r="G40035" i="2"/>
  <c r="G40036" i="2"/>
  <c r="G40037" i="2"/>
  <c r="G40038" i="2"/>
  <c r="G40039" i="2"/>
  <c r="G40040" i="2"/>
  <c r="G40041" i="2"/>
  <c r="G40042" i="2"/>
  <c r="G40043" i="2"/>
  <c r="G40044" i="2"/>
  <c r="G40045" i="2"/>
  <c r="G40046" i="2"/>
  <c r="G40047" i="2"/>
  <c r="G40048" i="2"/>
  <c r="G40049" i="2"/>
  <c r="G40050" i="2"/>
  <c r="G40051" i="2"/>
  <c r="G40052" i="2"/>
  <c r="G40053" i="2"/>
  <c r="G40054" i="2"/>
  <c r="G40055" i="2"/>
  <c r="G40056" i="2"/>
  <c r="G40057" i="2"/>
  <c r="G40058" i="2"/>
  <c r="G40059" i="2"/>
  <c r="G40060" i="2"/>
  <c r="G40061" i="2"/>
  <c r="G40062" i="2"/>
  <c r="G40063" i="2"/>
  <c r="G40064" i="2"/>
  <c r="G40065" i="2"/>
  <c r="G40066" i="2"/>
  <c r="G40067" i="2"/>
  <c r="G40068" i="2"/>
  <c r="G40069" i="2"/>
  <c r="G40070" i="2"/>
  <c r="G40071" i="2"/>
  <c r="G40072" i="2"/>
  <c r="G40073" i="2"/>
  <c r="G40074" i="2"/>
  <c r="G40075" i="2"/>
  <c r="G40076" i="2"/>
  <c r="G40077" i="2"/>
  <c r="G40078" i="2"/>
  <c r="G40079" i="2"/>
  <c r="G40080" i="2"/>
  <c r="G40081" i="2"/>
  <c r="G40082" i="2"/>
  <c r="G40083" i="2"/>
  <c r="G40084" i="2"/>
  <c r="G40085" i="2"/>
  <c r="G40086" i="2"/>
  <c r="G40087" i="2"/>
  <c r="G40088" i="2"/>
  <c r="G40089" i="2"/>
  <c r="G40090" i="2"/>
  <c r="G40091" i="2"/>
  <c r="G40092" i="2"/>
  <c r="G40093" i="2"/>
  <c r="G40094" i="2"/>
  <c r="G40095" i="2"/>
  <c r="G40096" i="2"/>
  <c r="G40097" i="2"/>
  <c r="G40098" i="2"/>
  <c r="G40099" i="2"/>
  <c r="G40100" i="2"/>
  <c r="G40101" i="2"/>
  <c r="G40102" i="2"/>
  <c r="G40103" i="2"/>
  <c r="G40104" i="2"/>
  <c r="G40105" i="2"/>
  <c r="G40106" i="2"/>
  <c r="G40107" i="2"/>
  <c r="G40108" i="2"/>
  <c r="G40109" i="2"/>
  <c r="G40110" i="2"/>
  <c r="G40111" i="2"/>
  <c r="G40112" i="2"/>
  <c r="G40113" i="2"/>
  <c r="G40114" i="2"/>
  <c r="G40115" i="2"/>
  <c r="G40116" i="2"/>
  <c r="G40117" i="2"/>
  <c r="G40118" i="2"/>
  <c r="G40119" i="2"/>
  <c r="G40120" i="2"/>
  <c r="G40121" i="2"/>
  <c r="G40122" i="2"/>
  <c r="G40123" i="2"/>
  <c r="G40124" i="2"/>
  <c r="G40125" i="2"/>
  <c r="G40126" i="2"/>
  <c r="G40127" i="2"/>
  <c r="G40128" i="2"/>
  <c r="G40129" i="2"/>
  <c r="G40130" i="2"/>
  <c r="G40131" i="2"/>
  <c r="G40132" i="2"/>
  <c r="G40133" i="2"/>
  <c r="G40134" i="2"/>
  <c r="G40135" i="2"/>
  <c r="G40136" i="2"/>
  <c r="G40137" i="2"/>
  <c r="G40138" i="2"/>
  <c r="G40139" i="2"/>
  <c r="G40140" i="2"/>
  <c r="G40141" i="2"/>
  <c r="G40142" i="2"/>
  <c r="G40143" i="2"/>
  <c r="G40144" i="2"/>
  <c r="G40145" i="2"/>
  <c r="G40146" i="2"/>
  <c r="G40147" i="2"/>
  <c r="G40148" i="2"/>
  <c r="G40149" i="2"/>
  <c r="G40150" i="2"/>
  <c r="G40151" i="2"/>
  <c r="G40152" i="2"/>
  <c r="G40153" i="2"/>
  <c r="G40154" i="2"/>
  <c r="G40155" i="2"/>
  <c r="G40156" i="2"/>
  <c r="G40157" i="2"/>
  <c r="G40158" i="2"/>
  <c r="G40159" i="2"/>
  <c r="G40160" i="2"/>
  <c r="G40161" i="2"/>
  <c r="G40162" i="2"/>
  <c r="G40163" i="2"/>
  <c r="G40164" i="2"/>
  <c r="G40165" i="2"/>
  <c r="G40166" i="2"/>
  <c r="G40167" i="2"/>
  <c r="G40168" i="2"/>
  <c r="G40169" i="2"/>
  <c r="G40170" i="2"/>
  <c r="G40171" i="2"/>
  <c r="G40172" i="2"/>
  <c r="G40173" i="2"/>
  <c r="G40174" i="2"/>
  <c r="G40175" i="2"/>
  <c r="G40176" i="2"/>
  <c r="G40177" i="2"/>
  <c r="G40178" i="2"/>
  <c r="G40179" i="2"/>
  <c r="G40180" i="2"/>
  <c r="G40181" i="2"/>
  <c r="G40182" i="2"/>
  <c r="G40183" i="2"/>
  <c r="G40184" i="2"/>
  <c r="G40185" i="2"/>
  <c r="G40186" i="2"/>
  <c r="G40187" i="2"/>
  <c r="G40188" i="2"/>
  <c r="G40189" i="2"/>
  <c r="G40190" i="2"/>
  <c r="G40191" i="2"/>
  <c r="G40192" i="2"/>
  <c r="G40193" i="2"/>
  <c r="G40194" i="2"/>
  <c r="G40195" i="2"/>
  <c r="G40196" i="2"/>
  <c r="G40197" i="2"/>
  <c r="G40198" i="2"/>
  <c r="G40199" i="2"/>
  <c r="G40200" i="2"/>
  <c r="G40201" i="2"/>
  <c r="G40202" i="2"/>
  <c r="G40203" i="2"/>
  <c r="G40204" i="2"/>
  <c r="G40205" i="2"/>
  <c r="G40206" i="2"/>
  <c r="G40207" i="2"/>
  <c r="G40208" i="2"/>
  <c r="G40209" i="2"/>
  <c r="G40210" i="2"/>
  <c r="G40211" i="2"/>
  <c r="G40212" i="2"/>
  <c r="G40213" i="2"/>
  <c r="G40214" i="2"/>
  <c r="G40215" i="2"/>
  <c r="G40216" i="2"/>
  <c r="G40217" i="2"/>
  <c r="G40218" i="2"/>
  <c r="G40219" i="2"/>
  <c r="G40220" i="2"/>
  <c r="G40221" i="2"/>
  <c r="G40222" i="2"/>
  <c r="G40223" i="2"/>
  <c r="G40224" i="2"/>
  <c r="G40225" i="2"/>
  <c r="G40226" i="2"/>
  <c r="G40227" i="2"/>
  <c r="G40228" i="2"/>
  <c r="G40229" i="2"/>
  <c r="G40230" i="2"/>
  <c r="G40231" i="2"/>
  <c r="G40232" i="2"/>
  <c r="G40233" i="2"/>
  <c r="G40234" i="2"/>
  <c r="G40235" i="2"/>
  <c r="G40236" i="2"/>
  <c r="G40237" i="2"/>
  <c r="G40238" i="2"/>
  <c r="G40239" i="2"/>
  <c r="G40240" i="2"/>
  <c r="G40241" i="2"/>
  <c r="G40242" i="2"/>
  <c r="G40243" i="2"/>
  <c r="G40244" i="2"/>
  <c r="G40245" i="2"/>
  <c r="G40246" i="2"/>
  <c r="G40247" i="2"/>
  <c r="G40248" i="2"/>
  <c r="G40249" i="2"/>
  <c r="G40250" i="2"/>
  <c r="G40251" i="2"/>
  <c r="G40252" i="2"/>
  <c r="G40253" i="2"/>
  <c r="G40254" i="2"/>
  <c r="G40255" i="2"/>
  <c r="G40256" i="2"/>
  <c r="G40257" i="2"/>
  <c r="G40258" i="2"/>
  <c r="G40259" i="2"/>
  <c r="G40260" i="2"/>
  <c r="G40261" i="2"/>
  <c r="G40262" i="2"/>
  <c r="G40263" i="2"/>
  <c r="G40264" i="2"/>
  <c r="G40265" i="2"/>
  <c r="G40266" i="2"/>
  <c r="G40267" i="2"/>
  <c r="G40268" i="2"/>
  <c r="G40269" i="2"/>
  <c r="G40270" i="2"/>
  <c r="G40271" i="2"/>
  <c r="G40272" i="2"/>
  <c r="G40273" i="2"/>
  <c r="G40274" i="2"/>
  <c r="G40275" i="2"/>
  <c r="G40276" i="2"/>
  <c r="G40277" i="2"/>
  <c r="G40278" i="2"/>
  <c r="G40279" i="2"/>
  <c r="G40280" i="2"/>
  <c r="G40281" i="2"/>
  <c r="G40282" i="2"/>
  <c r="G40283" i="2"/>
  <c r="G40284" i="2"/>
  <c r="G40285" i="2"/>
  <c r="G40286" i="2"/>
  <c r="G40287" i="2"/>
  <c r="G40288" i="2"/>
  <c r="G40289" i="2"/>
  <c r="G40290" i="2"/>
  <c r="G40291" i="2"/>
  <c r="G40292" i="2"/>
  <c r="G40293" i="2"/>
  <c r="G40294" i="2"/>
  <c r="G40295" i="2"/>
  <c r="G40296" i="2"/>
  <c r="G40297" i="2"/>
  <c r="G40298" i="2"/>
  <c r="G40299" i="2"/>
  <c r="G40300" i="2"/>
  <c r="G40301" i="2"/>
  <c r="G40302" i="2"/>
  <c r="G40303" i="2"/>
  <c r="G40304" i="2"/>
  <c r="G40305" i="2"/>
  <c r="G40306" i="2"/>
  <c r="G40307" i="2"/>
  <c r="G40308" i="2"/>
  <c r="G40309" i="2"/>
  <c r="G40310" i="2"/>
  <c r="G40311" i="2"/>
  <c r="G40312" i="2"/>
  <c r="G40313" i="2"/>
  <c r="G40314" i="2"/>
  <c r="G40315" i="2"/>
  <c r="G40316" i="2"/>
  <c r="G40317" i="2"/>
  <c r="G40318" i="2"/>
  <c r="G40319" i="2"/>
  <c r="G40320" i="2"/>
  <c r="G40321" i="2"/>
  <c r="G40322" i="2"/>
  <c r="G40323" i="2"/>
  <c r="G40324" i="2"/>
  <c r="G40325" i="2"/>
  <c r="G40326" i="2"/>
  <c r="G40327" i="2"/>
  <c r="G40328" i="2"/>
  <c r="G40329" i="2"/>
  <c r="G40330" i="2"/>
  <c r="G40331" i="2"/>
  <c r="G40332" i="2"/>
  <c r="G40333" i="2"/>
  <c r="G40334" i="2"/>
  <c r="G40335" i="2"/>
  <c r="G40336" i="2"/>
  <c r="G40337" i="2"/>
  <c r="G40338" i="2"/>
  <c r="G40339" i="2"/>
  <c r="G40340" i="2"/>
  <c r="G40341" i="2"/>
  <c r="G40342" i="2"/>
  <c r="G40343" i="2"/>
  <c r="G40344" i="2"/>
  <c r="G40345" i="2"/>
  <c r="G40346" i="2"/>
  <c r="G40347" i="2"/>
  <c r="G40348" i="2"/>
  <c r="G40349" i="2"/>
  <c r="G40350" i="2"/>
  <c r="G40351" i="2"/>
  <c r="G40352" i="2"/>
  <c r="G40353" i="2"/>
  <c r="G40354" i="2"/>
  <c r="G40355" i="2"/>
  <c r="G40356" i="2"/>
  <c r="G40357" i="2"/>
  <c r="G40358" i="2"/>
  <c r="G40359" i="2"/>
  <c r="G40360" i="2"/>
  <c r="G40361" i="2"/>
  <c r="G40362" i="2"/>
  <c r="G40363" i="2"/>
  <c r="G40364" i="2"/>
  <c r="G40365" i="2"/>
  <c r="G40366" i="2"/>
  <c r="G40367" i="2"/>
  <c r="G40368" i="2"/>
  <c r="G40369" i="2"/>
  <c r="G40370" i="2"/>
  <c r="G40371" i="2"/>
  <c r="G40372" i="2"/>
  <c r="G40373" i="2"/>
  <c r="G40374" i="2"/>
  <c r="G40375" i="2"/>
  <c r="G40376" i="2"/>
  <c r="G40377" i="2"/>
  <c r="G40378" i="2"/>
  <c r="G40379" i="2"/>
  <c r="G40380" i="2"/>
  <c r="G40381" i="2"/>
  <c r="G40382" i="2"/>
  <c r="G40383" i="2"/>
  <c r="G40384" i="2"/>
  <c r="G40385" i="2"/>
  <c r="G40386" i="2"/>
  <c r="G40387" i="2"/>
  <c r="G40388" i="2"/>
  <c r="G40389" i="2"/>
  <c r="G40390" i="2"/>
  <c r="G40391" i="2"/>
  <c r="G40392" i="2"/>
  <c r="G40393" i="2"/>
  <c r="G40394" i="2"/>
  <c r="G40395" i="2"/>
  <c r="G40396" i="2"/>
  <c r="G40397" i="2"/>
  <c r="G40398" i="2"/>
  <c r="G40399" i="2"/>
  <c r="G40400" i="2"/>
  <c r="G40401" i="2"/>
  <c r="G40402" i="2"/>
  <c r="G40403" i="2"/>
  <c r="G40404" i="2"/>
  <c r="G40405" i="2"/>
  <c r="G40406" i="2"/>
  <c r="G40407" i="2"/>
  <c r="G40408" i="2"/>
  <c r="G40409" i="2"/>
  <c r="G40410" i="2"/>
  <c r="G40411" i="2"/>
  <c r="G40412" i="2"/>
  <c r="G40413" i="2"/>
  <c r="G40414" i="2"/>
  <c r="G40415" i="2"/>
  <c r="G40416" i="2"/>
  <c r="G40417" i="2"/>
  <c r="G40418" i="2"/>
  <c r="G40419" i="2"/>
  <c r="G40420" i="2"/>
  <c r="G40421" i="2"/>
  <c r="G40422" i="2"/>
  <c r="G40423" i="2"/>
  <c r="G40424" i="2"/>
  <c r="G40425" i="2"/>
  <c r="G40426" i="2"/>
  <c r="G40427" i="2"/>
  <c r="G40428" i="2"/>
  <c r="G40429" i="2"/>
  <c r="G40430" i="2"/>
  <c r="G40431" i="2"/>
  <c r="G40432" i="2"/>
  <c r="G40433" i="2"/>
  <c r="G40434" i="2"/>
  <c r="G40435" i="2"/>
  <c r="G40436" i="2"/>
  <c r="G40437" i="2"/>
  <c r="G40438" i="2"/>
  <c r="G40439" i="2"/>
  <c r="G40440" i="2"/>
  <c r="G40441" i="2"/>
  <c r="G40442" i="2"/>
  <c r="G40443" i="2"/>
  <c r="G40444" i="2"/>
  <c r="G40445" i="2"/>
  <c r="G40446" i="2"/>
  <c r="G40447" i="2"/>
  <c r="G40448" i="2"/>
  <c r="G40449" i="2"/>
  <c r="G40450" i="2"/>
  <c r="G40451" i="2"/>
  <c r="G40452" i="2"/>
  <c r="G40453" i="2"/>
  <c r="G40454" i="2"/>
  <c r="G40455" i="2"/>
  <c r="G40456" i="2"/>
  <c r="G40457" i="2"/>
  <c r="G40458" i="2"/>
  <c r="G40459" i="2"/>
  <c r="G40460" i="2"/>
  <c r="G40461" i="2"/>
  <c r="G40462" i="2"/>
  <c r="G40463" i="2"/>
  <c r="G40464" i="2"/>
  <c r="G40465" i="2"/>
  <c r="G40466" i="2"/>
  <c r="G40467" i="2"/>
  <c r="G40468" i="2"/>
  <c r="G40469" i="2"/>
  <c r="G40470" i="2"/>
  <c r="G40471" i="2"/>
  <c r="G40472" i="2"/>
  <c r="G40473" i="2"/>
  <c r="G40474" i="2"/>
  <c r="G40475" i="2"/>
  <c r="G40476" i="2"/>
  <c r="G40477" i="2"/>
  <c r="G40478" i="2"/>
  <c r="G40479" i="2"/>
  <c r="G40480" i="2"/>
  <c r="G40481" i="2"/>
  <c r="G40482" i="2"/>
  <c r="G40483" i="2"/>
  <c r="G40484" i="2"/>
  <c r="G40485" i="2"/>
  <c r="G40486" i="2"/>
  <c r="G40487" i="2"/>
  <c r="G40488" i="2"/>
  <c r="G40489" i="2"/>
  <c r="G40490" i="2"/>
  <c r="G40491" i="2"/>
  <c r="G40492" i="2"/>
  <c r="G40493" i="2"/>
  <c r="G40494" i="2"/>
  <c r="G40495" i="2"/>
  <c r="G40496" i="2"/>
  <c r="G40497" i="2"/>
  <c r="G40498" i="2"/>
  <c r="G40499" i="2"/>
  <c r="G40500" i="2"/>
  <c r="G40501" i="2"/>
  <c r="G40502" i="2"/>
  <c r="G40503" i="2"/>
  <c r="G40504" i="2"/>
  <c r="G40505" i="2"/>
  <c r="G40506" i="2"/>
  <c r="G40507" i="2"/>
  <c r="G40508" i="2"/>
  <c r="G40509" i="2"/>
  <c r="G40510" i="2"/>
  <c r="G40511" i="2"/>
  <c r="G40512" i="2"/>
  <c r="G40513" i="2"/>
  <c r="G40514" i="2"/>
  <c r="G40515" i="2"/>
  <c r="G40516" i="2"/>
  <c r="G40517" i="2"/>
  <c r="G40518" i="2"/>
  <c r="G40519" i="2"/>
  <c r="G40520" i="2"/>
  <c r="G40521" i="2"/>
  <c r="G40522" i="2"/>
  <c r="G40523" i="2"/>
  <c r="G40524" i="2"/>
  <c r="G40525" i="2"/>
  <c r="G40526" i="2"/>
  <c r="G40527" i="2"/>
  <c r="G40528" i="2"/>
  <c r="G40529" i="2"/>
  <c r="G40530" i="2"/>
  <c r="G40531" i="2"/>
  <c r="G40532" i="2"/>
  <c r="G40533" i="2"/>
  <c r="G40534" i="2"/>
  <c r="G40535" i="2"/>
  <c r="G40536" i="2"/>
  <c r="G40537" i="2"/>
  <c r="G40538" i="2"/>
  <c r="G40539" i="2"/>
  <c r="G40540" i="2"/>
  <c r="G40541" i="2"/>
  <c r="G40542" i="2"/>
  <c r="G40543" i="2"/>
  <c r="G40544" i="2"/>
  <c r="G40545" i="2"/>
  <c r="G40546" i="2"/>
  <c r="G40547" i="2"/>
  <c r="G40548" i="2"/>
  <c r="G40549" i="2"/>
  <c r="G40550" i="2"/>
  <c r="G40551" i="2"/>
  <c r="G40552" i="2"/>
  <c r="G40553" i="2"/>
  <c r="G40554" i="2"/>
  <c r="G40555" i="2"/>
  <c r="G40556" i="2"/>
  <c r="G40557" i="2"/>
  <c r="G40558" i="2"/>
  <c r="G40559" i="2"/>
  <c r="G40560" i="2"/>
  <c r="G40561" i="2"/>
  <c r="G40562" i="2"/>
  <c r="G40563" i="2"/>
  <c r="G40564" i="2"/>
  <c r="G40565" i="2"/>
  <c r="G40566" i="2"/>
  <c r="G40567" i="2"/>
  <c r="G40568" i="2"/>
  <c r="G40569" i="2"/>
  <c r="G40570" i="2"/>
  <c r="G40571" i="2"/>
  <c r="G40572" i="2"/>
  <c r="G40573" i="2"/>
  <c r="G40574" i="2"/>
  <c r="G40575" i="2"/>
  <c r="G40576" i="2"/>
  <c r="G40577" i="2"/>
  <c r="G40578" i="2"/>
  <c r="G40579" i="2"/>
  <c r="G40580" i="2"/>
  <c r="G40581" i="2"/>
  <c r="G40582" i="2"/>
  <c r="G40583" i="2"/>
  <c r="G40584" i="2"/>
  <c r="G40585" i="2"/>
  <c r="G40586" i="2"/>
  <c r="G40587" i="2"/>
  <c r="G40588" i="2"/>
  <c r="G40589" i="2"/>
  <c r="G40590" i="2"/>
  <c r="G40591" i="2"/>
  <c r="G40592" i="2"/>
  <c r="G40593" i="2"/>
  <c r="G40594" i="2"/>
  <c r="G40595" i="2"/>
  <c r="G40596" i="2"/>
  <c r="G40597" i="2"/>
  <c r="G40598" i="2"/>
  <c r="G40599" i="2"/>
  <c r="G40600" i="2"/>
  <c r="G40601" i="2"/>
  <c r="G40602" i="2"/>
  <c r="G40603" i="2"/>
  <c r="G40604" i="2"/>
  <c r="G40605" i="2"/>
  <c r="G40606" i="2"/>
  <c r="G40607" i="2"/>
  <c r="G40608" i="2"/>
  <c r="G40609" i="2"/>
  <c r="G40610" i="2"/>
  <c r="G40611" i="2"/>
  <c r="G40612" i="2"/>
  <c r="G40613" i="2"/>
  <c r="G40614" i="2"/>
  <c r="G40615" i="2"/>
  <c r="G40616" i="2"/>
  <c r="G40617" i="2"/>
  <c r="G40618" i="2"/>
  <c r="G40619" i="2"/>
  <c r="G40620" i="2"/>
  <c r="G40621" i="2"/>
  <c r="G40622" i="2"/>
  <c r="G40623" i="2"/>
  <c r="G40624" i="2"/>
  <c r="G40625" i="2"/>
  <c r="G40626" i="2"/>
  <c r="G40627" i="2"/>
  <c r="G40628" i="2"/>
  <c r="G40629" i="2"/>
  <c r="G40630" i="2"/>
  <c r="G40631" i="2"/>
  <c r="G40632" i="2"/>
  <c r="G40633" i="2"/>
  <c r="G40634" i="2"/>
  <c r="G40635" i="2"/>
  <c r="G40636" i="2"/>
  <c r="G40637" i="2"/>
  <c r="G40638" i="2"/>
  <c r="G40639" i="2"/>
  <c r="G40640" i="2"/>
  <c r="G40641" i="2"/>
  <c r="G40642" i="2"/>
  <c r="G40643" i="2"/>
  <c r="G40644" i="2"/>
  <c r="G40645" i="2"/>
  <c r="G40646" i="2"/>
  <c r="G40647" i="2"/>
  <c r="G40648" i="2"/>
  <c r="G40649" i="2"/>
  <c r="G40650" i="2"/>
  <c r="G40651" i="2"/>
  <c r="G40652" i="2"/>
  <c r="G40653" i="2"/>
  <c r="G40654" i="2"/>
  <c r="G40655" i="2"/>
  <c r="G40656" i="2"/>
  <c r="G40657" i="2"/>
  <c r="G40658" i="2"/>
  <c r="G40659" i="2"/>
  <c r="G40660" i="2"/>
  <c r="G40661" i="2"/>
  <c r="G40662" i="2"/>
  <c r="G40663" i="2"/>
  <c r="G40664" i="2"/>
  <c r="G40665" i="2"/>
  <c r="G40666" i="2"/>
  <c r="G40667" i="2"/>
  <c r="G40668" i="2"/>
  <c r="G40669" i="2"/>
  <c r="G40670" i="2"/>
  <c r="G40671" i="2"/>
  <c r="G40672" i="2"/>
  <c r="G40673" i="2"/>
  <c r="G40674" i="2"/>
  <c r="G40675" i="2"/>
  <c r="G40676" i="2"/>
  <c r="G40677" i="2"/>
  <c r="G40678" i="2"/>
  <c r="G40679" i="2"/>
  <c r="G40680" i="2"/>
  <c r="G40681" i="2"/>
  <c r="G40682" i="2"/>
  <c r="G40683" i="2"/>
  <c r="G40684" i="2"/>
  <c r="G40685" i="2"/>
  <c r="G40686" i="2"/>
  <c r="G40687" i="2"/>
  <c r="G40688" i="2"/>
  <c r="G40689" i="2"/>
  <c r="G40690" i="2"/>
  <c r="G40691" i="2"/>
  <c r="G40692" i="2"/>
  <c r="G40693" i="2"/>
  <c r="G40694" i="2"/>
  <c r="G40695" i="2"/>
  <c r="G40696" i="2"/>
  <c r="G40697" i="2"/>
  <c r="G40698" i="2"/>
  <c r="G40699" i="2"/>
  <c r="G40700" i="2"/>
  <c r="G40701" i="2"/>
  <c r="G40702" i="2"/>
  <c r="G40703" i="2"/>
  <c r="G40704" i="2"/>
  <c r="G40705" i="2"/>
  <c r="G40706" i="2"/>
  <c r="G40707" i="2"/>
  <c r="G40708" i="2"/>
  <c r="G40709" i="2"/>
  <c r="G40710" i="2"/>
  <c r="G40711" i="2"/>
  <c r="G40712" i="2"/>
  <c r="G40713" i="2"/>
  <c r="G40714" i="2"/>
  <c r="G40715" i="2"/>
  <c r="G40716" i="2"/>
  <c r="G40717" i="2"/>
  <c r="G40718" i="2"/>
  <c r="G40719" i="2"/>
  <c r="G40720" i="2"/>
  <c r="G40721" i="2"/>
  <c r="G40722" i="2"/>
  <c r="G40723" i="2"/>
  <c r="G40724" i="2"/>
  <c r="G40725" i="2"/>
  <c r="G40726" i="2"/>
  <c r="G40727" i="2"/>
  <c r="G40728" i="2"/>
  <c r="G40729" i="2"/>
  <c r="G40730" i="2"/>
  <c r="G40731" i="2"/>
  <c r="G40732" i="2"/>
  <c r="G40733" i="2"/>
  <c r="G40734" i="2"/>
  <c r="G40735" i="2"/>
  <c r="G40736" i="2"/>
  <c r="G40737" i="2"/>
  <c r="G40738" i="2"/>
  <c r="G40739" i="2"/>
  <c r="G40740" i="2"/>
  <c r="G40741" i="2"/>
  <c r="G40742" i="2"/>
  <c r="G40743" i="2"/>
  <c r="G40744" i="2"/>
  <c r="G40745" i="2"/>
  <c r="G40746" i="2"/>
  <c r="G40747" i="2"/>
  <c r="G40748" i="2"/>
  <c r="G40749" i="2"/>
  <c r="G40750" i="2"/>
  <c r="G40751" i="2"/>
  <c r="G40752" i="2"/>
  <c r="G40753" i="2"/>
  <c r="G40754" i="2"/>
  <c r="G40755" i="2"/>
  <c r="G40756" i="2"/>
  <c r="G40757" i="2"/>
  <c r="G40758" i="2"/>
  <c r="G40759" i="2"/>
  <c r="G40760" i="2"/>
  <c r="G40761" i="2"/>
  <c r="G40762" i="2"/>
  <c r="G40763" i="2"/>
  <c r="G40764" i="2"/>
  <c r="G40765" i="2"/>
  <c r="G40766" i="2"/>
  <c r="G40767" i="2"/>
  <c r="G40768" i="2"/>
  <c r="G40769" i="2"/>
  <c r="G40770" i="2"/>
  <c r="G40771" i="2"/>
  <c r="G40772" i="2"/>
  <c r="G40773" i="2"/>
  <c r="G40774" i="2"/>
  <c r="G40775" i="2"/>
  <c r="G40776" i="2"/>
  <c r="G40777" i="2"/>
  <c r="G40778" i="2"/>
  <c r="G40779" i="2"/>
  <c r="G40780" i="2"/>
  <c r="G40781" i="2"/>
  <c r="G40782" i="2"/>
  <c r="G40783" i="2"/>
  <c r="G40784" i="2"/>
  <c r="G40785" i="2"/>
  <c r="G40786" i="2"/>
  <c r="G40787" i="2"/>
  <c r="G40788" i="2"/>
  <c r="G40789" i="2"/>
  <c r="G40790" i="2"/>
  <c r="G40791" i="2"/>
  <c r="G40792" i="2"/>
  <c r="G40793" i="2"/>
  <c r="G40794" i="2"/>
  <c r="G40795" i="2"/>
  <c r="G40796" i="2"/>
  <c r="G40797" i="2"/>
  <c r="G40798" i="2"/>
  <c r="G40799" i="2"/>
  <c r="G40800" i="2"/>
  <c r="G40801" i="2"/>
  <c r="G40802" i="2"/>
  <c r="G40803" i="2"/>
  <c r="G40804" i="2"/>
  <c r="G40805" i="2"/>
  <c r="G40806" i="2"/>
  <c r="G40807" i="2"/>
  <c r="G40808" i="2"/>
  <c r="G40809" i="2"/>
  <c r="G40810" i="2"/>
  <c r="G40811" i="2"/>
  <c r="G40812" i="2"/>
  <c r="G40813" i="2"/>
  <c r="G40814" i="2"/>
  <c r="G40815" i="2"/>
  <c r="G40816" i="2"/>
  <c r="G40817" i="2"/>
  <c r="G40818" i="2"/>
  <c r="G40819" i="2"/>
  <c r="G40820" i="2"/>
  <c r="G40821" i="2"/>
  <c r="G40822" i="2"/>
  <c r="G40823" i="2"/>
  <c r="G40824" i="2"/>
  <c r="G40825" i="2"/>
  <c r="G40826" i="2"/>
  <c r="G40827" i="2"/>
  <c r="G40828" i="2"/>
  <c r="G40829" i="2"/>
  <c r="G40830" i="2"/>
  <c r="G40831" i="2"/>
  <c r="G40832" i="2"/>
  <c r="G40833" i="2"/>
  <c r="G40834" i="2"/>
  <c r="G40835" i="2"/>
  <c r="G40836" i="2"/>
  <c r="G40837" i="2"/>
  <c r="G40838" i="2"/>
  <c r="G40839" i="2"/>
  <c r="G40840" i="2"/>
  <c r="G40841" i="2"/>
  <c r="G40842" i="2"/>
  <c r="G40843" i="2"/>
  <c r="G40844" i="2"/>
  <c r="G40845" i="2"/>
  <c r="G40846" i="2"/>
  <c r="G40847" i="2"/>
  <c r="G40848" i="2"/>
  <c r="G40849" i="2"/>
  <c r="G40850" i="2"/>
  <c r="G40851" i="2"/>
  <c r="G40852" i="2"/>
  <c r="G40853" i="2"/>
  <c r="G40854" i="2"/>
  <c r="G40855" i="2"/>
  <c r="G40856" i="2"/>
  <c r="G40857" i="2"/>
  <c r="G40858" i="2"/>
  <c r="G40859" i="2"/>
  <c r="G40860" i="2"/>
  <c r="G40861" i="2"/>
  <c r="G40862" i="2"/>
  <c r="G40863" i="2"/>
  <c r="G40864" i="2"/>
  <c r="G40865" i="2"/>
  <c r="G40866" i="2"/>
  <c r="G40867" i="2"/>
  <c r="G40868" i="2"/>
  <c r="G40869" i="2"/>
  <c r="G40870" i="2"/>
  <c r="G40871" i="2"/>
  <c r="G40872" i="2"/>
  <c r="G40873" i="2"/>
  <c r="G40874" i="2"/>
  <c r="G40875" i="2"/>
  <c r="G40876" i="2"/>
  <c r="G40877" i="2"/>
  <c r="G40878" i="2"/>
  <c r="G40879" i="2"/>
  <c r="G40880" i="2"/>
  <c r="G40881" i="2"/>
  <c r="G40882" i="2"/>
  <c r="G40883" i="2"/>
  <c r="G40884" i="2"/>
  <c r="G40885" i="2"/>
  <c r="G40886" i="2"/>
  <c r="G40887" i="2"/>
  <c r="G40888" i="2"/>
  <c r="G40889" i="2"/>
  <c r="G40890" i="2"/>
  <c r="G40891" i="2"/>
  <c r="G40892" i="2"/>
  <c r="G40893" i="2"/>
  <c r="G40894" i="2"/>
  <c r="G40895" i="2"/>
  <c r="G40896" i="2"/>
  <c r="G40897" i="2"/>
  <c r="G40898" i="2"/>
  <c r="G40899" i="2"/>
  <c r="G40900" i="2"/>
  <c r="G40901" i="2"/>
  <c r="G40902" i="2"/>
  <c r="G40903" i="2"/>
  <c r="G40904" i="2"/>
  <c r="G40905" i="2"/>
  <c r="G40906" i="2"/>
  <c r="G40907" i="2"/>
  <c r="G40908" i="2"/>
  <c r="G40909" i="2"/>
  <c r="G40910" i="2"/>
  <c r="G40911" i="2"/>
  <c r="G40912" i="2"/>
  <c r="G40913" i="2"/>
  <c r="G40914" i="2"/>
  <c r="G40915" i="2"/>
  <c r="G40916" i="2"/>
  <c r="G40917" i="2"/>
  <c r="G40918" i="2"/>
  <c r="G40919" i="2"/>
  <c r="G40920" i="2"/>
  <c r="G40921" i="2"/>
  <c r="G40922" i="2"/>
  <c r="G40923" i="2"/>
  <c r="G40924" i="2"/>
  <c r="G40925" i="2"/>
  <c r="G40926" i="2"/>
  <c r="G40927" i="2"/>
  <c r="G40928" i="2"/>
  <c r="G40929" i="2"/>
  <c r="G40930" i="2"/>
  <c r="G40931" i="2"/>
  <c r="G40932" i="2"/>
  <c r="G40933" i="2"/>
  <c r="G40934" i="2"/>
  <c r="G40935" i="2"/>
  <c r="G40936" i="2"/>
  <c r="G40937" i="2"/>
  <c r="G40938" i="2"/>
  <c r="G40939" i="2"/>
  <c r="G40940" i="2"/>
  <c r="G40941" i="2"/>
  <c r="G40942" i="2"/>
  <c r="G40943" i="2"/>
  <c r="G40944" i="2"/>
  <c r="G40945" i="2"/>
  <c r="G40946" i="2"/>
  <c r="G40947" i="2"/>
  <c r="G40948" i="2"/>
  <c r="G40949" i="2"/>
  <c r="G40950" i="2"/>
  <c r="G40951" i="2"/>
  <c r="G40952" i="2"/>
  <c r="G40953" i="2"/>
  <c r="G40954" i="2"/>
  <c r="G40955" i="2"/>
  <c r="G40956" i="2"/>
  <c r="G40957" i="2"/>
  <c r="G40958" i="2"/>
  <c r="G40959" i="2"/>
  <c r="G40960" i="2"/>
  <c r="G40961" i="2"/>
  <c r="G40962" i="2"/>
  <c r="G40963" i="2"/>
  <c r="G40964" i="2"/>
  <c r="G40965" i="2"/>
  <c r="G40966" i="2"/>
  <c r="G40967" i="2"/>
  <c r="G40968" i="2"/>
  <c r="G40969" i="2"/>
  <c r="G40970" i="2"/>
  <c r="G40971" i="2"/>
  <c r="G40972" i="2"/>
  <c r="G40973" i="2"/>
  <c r="G40974" i="2"/>
  <c r="G40975" i="2"/>
  <c r="G40976" i="2"/>
  <c r="G40977" i="2"/>
  <c r="G40978" i="2"/>
  <c r="G40979" i="2"/>
  <c r="G40980" i="2"/>
  <c r="G40981" i="2"/>
  <c r="G40982" i="2"/>
  <c r="G40983" i="2"/>
  <c r="G40984" i="2"/>
  <c r="G40985" i="2"/>
  <c r="G40986" i="2"/>
  <c r="G40987" i="2"/>
  <c r="G40988" i="2"/>
  <c r="G40989" i="2"/>
  <c r="G40990" i="2"/>
  <c r="G40991" i="2"/>
  <c r="G40992" i="2"/>
  <c r="G40993" i="2"/>
  <c r="G40994" i="2"/>
  <c r="G40995" i="2"/>
  <c r="G40996" i="2"/>
  <c r="G40997" i="2"/>
  <c r="G40998" i="2"/>
  <c r="G40999" i="2"/>
  <c r="G41000" i="2"/>
  <c r="G41001" i="2"/>
  <c r="G41002" i="2"/>
  <c r="G41003" i="2"/>
  <c r="G41004" i="2"/>
  <c r="G41005" i="2"/>
  <c r="G41006" i="2"/>
  <c r="G41007" i="2"/>
  <c r="G41008" i="2"/>
  <c r="G41009" i="2"/>
  <c r="G41010" i="2"/>
  <c r="G41011" i="2"/>
  <c r="G41012" i="2"/>
  <c r="G41013" i="2"/>
  <c r="G41014" i="2"/>
  <c r="G41015" i="2"/>
  <c r="G41016" i="2"/>
  <c r="G41017" i="2"/>
  <c r="G41018" i="2"/>
  <c r="G41019" i="2"/>
  <c r="G41020" i="2"/>
  <c r="G41021" i="2"/>
  <c r="G41022" i="2"/>
  <c r="G41023" i="2"/>
  <c r="G41024" i="2"/>
  <c r="G41025" i="2"/>
  <c r="G41026" i="2"/>
  <c r="G41027" i="2"/>
  <c r="G41028" i="2"/>
  <c r="G41029" i="2"/>
  <c r="G41030" i="2"/>
  <c r="G41031" i="2"/>
  <c r="G41032" i="2"/>
  <c r="G41033" i="2"/>
  <c r="G41034" i="2"/>
  <c r="G41035" i="2"/>
  <c r="G41036" i="2"/>
  <c r="G41037" i="2"/>
  <c r="G41038" i="2"/>
  <c r="G41039" i="2"/>
  <c r="G41040" i="2"/>
  <c r="G41041" i="2"/>
  <c r="G41042" i="2"/>
  <c r="G41043" i="2"/>
  <c r="G41044" i="2"/>
  <c r="G41045" i="2"/>
  <c r="G41046" i="2"/>
  <c r="G41047" i="2"/>
  <c r="G41048" i="2"/>
  <c r="G41049" i="2"/>
  <c r="G41050" i="2"/>
  <c r="G41051" i="2"/>
  <c r="G41052" i="2"/>
  <c r="G41053" i="2"/>
  <c r="G41054" i="2"/>
  <c r="G41055" i="2"/>
  <c r="G41056" i="2"/>
  <c r="G41057" i="2"/>
  <c r="G41058" i="2"/>
  <c r="G41059" i="2"/>
  <c r="G41060" i="2"/>
  <c r="G41061" i="2"/>
  <c r="G41062" i="2"/>
  <c r="G41063" i="2"/>
  <c r="G41064" i="2"/>
  <c r="G41065" i="2"/>
  <c r="G41066" i="2"/>
  <c r="G41067" i="2"/>
  <c r="G41068" i="2"/>
  <c r="G41069" i="2"/>
  <c r="G41070" i="2"/>
  <c r="G41071" i="2"/>
  <c r="G41072" i="2"/>
  <c r="G41073" i="2"/>
  <c r="G41074" i="2"/>
  <c r="G41075" i="2"/>
  <c r="G41076" i="2"/>
  <c r="G41077" i="2"/>
  <c r="G41078" i="2"/>
  <c r="G41079" i="2"/>
  <c r="G41080" i="2"/>
  <c r="G41081" i="2"/>
  <c r="G41082" i="2"/>
  <c r="G41083" i="2"/>
  <c r="G41084" i="2"/>
  <c r="G41085" i="2"/>
  <c r="G41086" i="2"/>
  <c r="G41087" i="2"/>
  <c r="G41088" i="2"/>
  <c r="G41089" i="2"/>
  <c r="G41090" i="2"/>
  <c r="G41091" i="2"/>
  <c r="G41092" i="2"/>
  <c r="G41093" i="2"/>
  <c r="G41094" i="2"/>
  <c r="G41095" i="2"/>
  <c r="G41096" i="2"/>
  <c r="G41097" i="2"/>
  <c r="G41098" i="2"/>
  <c r="G41099" i="2"/>
  <c r="G41100" i="2"/>
  <c r="G41101" i="2"/>
  <c r="G41102" i="2"/>
  <c r="G41103" i="2"/>
  <c r="G41104" i="2"/>
  <c r="G41105" i="2"/>
  <c r="G41106" i="2"/>
  <c r="G41107" i="2"/>
  <c r="G41108" i="2"/>
  <c r="G41109" i="2"/>
  <c r="G41110" i="2"/>
  <c r="G41111" i="2"/>
  <c r="G41112" i="2"/>
  <c r="G41113" i="2"/>
  <c r="G41114" i="2"/>
  <c r="G41115" i="2"/>
  <c r="G41116" i="2"/>
  <c r="G41117" i="2"/>
  <c r="G41118" i="2"/>
  <c r="G41119" i="2"/>
  <c r="G41120" i="2"/>
  <c r="G41121" i="2"/>
  <c r="G41122" i="2"/>
  <c r="G41123" i="2"/>
  <c r="G41124" i="2"/>
  <c r="G41125" i="2"/>
  <c r="G41126" i="2"/>
  <c r="G41127" i="2"/>
  <c r="G41128" i="2"/>
  <c r="G41129" i="2"/>
  <c r="G41130" i="2"/>
  <c r="G41131" i="2"/>
  <c r="G41132" i="2"/>
  <c r="G41133" i="2"/>
  <c r="G41134" i="2"/>
  <c r="G41135" i="2"/>
  <c r="G41136" i="2"/>
  <c r="G41137" i="2"/>
  <c r="G41138" i="2"/>
  <c r="G41139" i="2"/>
  <c r="G41140" i="2"/>
  <c r="G41141" i="2"/>
  <c r="G41142" i="2"/>
  <c r="G41143" i="2"/>
  <c r="G41144" i="2"/>
  <c r="G41145" i="2"/>
  <c r="G41146" i="2"/>
  <c r="G41147" i="2"/>
  <c r="G41148" i="2"/>
  <c r="G41149" i="2"/>
  <c r="G41150" i="2"/>
  <c r="G41151" i="2"/>
  <c r="G41152" i="2"/>
  <c r="G41153" i="2"/>
  <c r="G41154" i="2"/>
  <c r="G41155" i="2"/>
  <c r="G41156" i="2"/>
  <c r="G41157" i="2"/>
  <c r="G41158" i="2"/>
  <c r="G41159" i="2"/>
  <c r="G41160" i="2"/>
  <c r="G41161" i="2"/>
  <c r="G41162" i="2"/>
  <c r="G41163" i="2"/>
  <c r="G41164" i="2"/>
  <c r="G41165" i="2"/>
  <c r="G41166" i="2"/>
  <c r="G41167" i="2"/>
  <c r="G41168" i="2"/>
  <c r="G41169" i="2"/>
  <c r="G41170" i="2"/>
  <c r="G41171" i="2"/>
  <c r="G41172" i="2"/>
  <c r="G41173" i="2"/>
  <c r="G41174" i="2"/>
  <c r="G41175" i="2"/>
  <c r="G41176" i="2"/>
  <c r="G41177" i="2"/>
  <c r="G41178" i="2"/>
  <c r="G41179" i="2"/>
  <c r="G41180" i="2"/>
  <c r="G41181" i="2"/>
  <c r="G41182" i="2"/>
  <c r="G41183" i="2"/>
  <c r="G41184" i="2"/>
  <c r="G41185" i="2"/>
  <c r="G41186" i="2"/>
  <c r="G41187" i="2"/>
  <c r="G41188" i="2"/>
  <c r="G41189" i="2"/>
  <c r="G41190" i="2"/>
  <c r="G41191" i="2"/>
  <c r="G41192" i="2"/>
  <c r="G41193" i="2"/>
  <c r="G41194" i="2"/>
  <c r="G41195" i="2"/>
  <c r="G41196" i="2"/>
  <c r="G41197" i="2"/>
  <c r="G41198" i="2"/>
  <c r="G41199" i="2"/>
  <c r="G41200" i="2"/>
  <c r="G41201" i="2"/>
  <c r="G41202" i="2"/>
  <c r="G41203" i="2"/>
  <c r="G41204" i="2"/>
  <c r="G41205" i="2"/>
  <c r="G41206" i="2"/>
  <c r="G41207" i="2"/>
  <c r="G41208" i="2"/>
  <c r="G41209" i="2"/>
  <c r="G41210" i="2"/>
  <c r="G41211" i="2"/>
  <c r="G41212" i="2"/>
  <c r="G41213" i="2"/>
  <c r="G41214" i="2"/>
  <c r="G41215" i="2"/>
  <c r="G41216" i="2"/>
  <c r="G41217" i="2"/>
  <c r="G41218" i="2"/>
  <c r="G41219" i="2"/>
  <c r="G41220" i="2"/>
  <c r="G41221" i="2"/>
  <c r="G41222" i="2"/>
  <c r="G41223" i="2"/>
  <c r="G41224" i="2"/>
  <c r="G41225" i="2"/>
  <c r="G41226" i="2"/>
  <c r="G41227" i="2"/>
  <c r="G41228" i="2"/>
  <c r="G41229" i="2"/>
  <c r="G41230" i="2"/>
  <c r="G41231" i="2"/>
  <c r="G41232" i="2"/>
  <c r="G41233" i="2"/>
  <c r="G41234" i="2"/>
  <c r="G41235" i="2"/>
  <c r="G41236" i="2"/>
  <c r="G41237" i="2"/>
  <c r="G41238" i="2"/>
  <c r="G41239" i="2"/>
  <c r="G41240" i="2"/>
  <c r="G41241" i="2"/>
  <c r="G41242" i="2"/>
  <c r="G41243" i="2"/>
  <c r="G41244" i="2"/>
  <c r="G41245" i="2"/>
  <c r="G41246" i="2"/>
  <c r="G41247" i="2"/>
  <c r="G41248" i="2"/>
  <c r="G41249" i="2"/>
  <c r="G41250" i="2"/>
  <c r="G41251" i="2"/>
  <c r="G41252" i="2"/>
  <c r="G41253" i="2"/>
  <c r="G41254" i="2"/>
  <c r="G41255" i="2"/>
  <c r="G41256" i="2"/>
  <c r="G41257" i="2"/>
  <c r="G41258" i="2"/>
  <c r="G41259" i="2"/>
  <c r="G41260" i="2"/>
  <c r="G41261" i="2"/>
  <c r="G41262" i="2"/>
  <c r="G41263" i="2"/>
  <c r="G41264" i="2"/>
  <c r="G41265" i="2"/>
  <c r="G41266" i="2"/>
  <c r="G41267" i="2"/>
  <c r="G41268" i="2"/>
  <c r="G41269" i="2"/>
  <c r="G41270" i="2"/>
  <c r="G41271" i="2"/>
  <c r="G41272" i="2"/>
  <c r="G41273" i="2"/>
  <c r="G41274" i="2"/>
  <c r="G41275" i="2"/>
  <c r="G41276" i="2"/>
  <c r="G41277" i="2"/>
  <c r="G41278" i="2"/>
  <c r="G41279" i="2"/>
  <c r="G41280" i="2"/>
  <c r="G41281" i="2"/>
  <c r="G41282" i="2"/>
  <c r="G41283" i="2"/>
  <c r="G41284" i="2"/>
  <c r="G41285" i="2"/>
  <c r="G41286" i="2"/>
  <c r="G41287" i="2"/>
  <c r="G41288" i="2"/>
  <c r="G41289" i="2"/>
  <c r="G41290" i="2"/>
  <c r="G41291" i="2"/>
  <c r="G41292" i="2"/>
  <c r="G41293" i="2"/>
  <c r="G41294" i="2"/>
  <c r="G41295" i="2"/>
  <c r="G41296" i="2"/>
  <c r="G41297" i="2"/>
  <c r="G41298" i="2"/>
  <c r="G41299" i="2"/>
  <c r="G41300" i="2"/>
  <c r="G41301" i="2"/>
  <c r="G41302" i="2"/>
  <c r="G41303" i="2"/>
  <c r="G41304" i="2"/>
  <c r="G41305" i="2"/>
  <c r="G41306" i="2"/>
  <c r="G41307" i="2"/>
  <c r="G41308" i="2"/>
  <c r="G41309" i="2"/>
  <c r="G41310" i="2"/>
  <c r="G41311" i="2"/>
  <c r="G41312" i="2"/>
  <c r="G41313" i="2"/>
  <c r="G41314" i="2"/>
  <c r="G41315" i="2"/>
  <c r="G41316" i="2"/>
  <c r="G41317" i="2"/>
  <c r="G41318" i="2"/>
  <c r="G41319" i="2"/>
  <c r="G41320" i="2"/>
  <c r="G41321" i="2"/>
  <c r="G41322" i="2"/>
  <c r="G41323" i="2"/>
  <c r="G41324" i="2"/>
  <c r="G41325" i="2"/>
  <c r="G41326" i="2"/>
  <c r="G41327" i="2"/>
  <c r="G41328" i="2"/>
  <c r="G41329" i="2"/>
  <c r="G41330" i="2"/>
  <c r="G41331" i="2"/>
  <c r="G41332" i="2"/>
  <c r="G41333" i="2"/>
  <c r="G41334" i="2"/>
  <c r="G41335" i="2"/>
  <c r="G41336" i="2"/>
  <c r="G41337" i="2"/>
  <c r="G41338" i="2"/>
  <c r="G41339" i="2"/>
  <c r="G41340" i="2"/>
  <c r="G41341" i="2"/>
  <c r="G41342" i="2"/>
  <c r="G41343" i="2"/>
  <c r="G41344" i="2"/>
  <c r="G41345" i="2"/>
  <c r="G41346" i="2"/>
  <c r="G41347" i="2"/>
  <c r="G41348" i="2"/>
  <c r="G41349" i="2"/>
  <c r="G41350" i="2"/>
  <c r="G41351" i="2"/>
  <c r="G41352" i="2"/>
  <c r="G41353" i="2"/>
  <c r="G41354" i="2"/>
  <c r="G41355" i="2"/>
  <c r="G41356" i="2"/>
  <c r="G41357" i="2"/>
  <c r="G41358" i="2"/>
  <c r="G41359" i="2"/>
  <c r="G41360" i="2"/>
  <c r="G41361" i="2"/>
  <c r="G41362" i="2"/>
  <c r="G41363" i="2"/>
  <c r="G41364" i="2"/>
  <c r="G41365" i="2"/>
  <c r="G41366" i="2"/>
  <c r="G41367" i="2"/>
  <c r="G41368" i="2"/>
  <c r="G41369" i="2"/>
  <c r="G41370" i="2"/>
  <c r="G41371" i="2"/>
  <c r="G41372" i="2"/>
  <c r="G41373" i="2"/>
  <c r="G41374" i="2"/>
  <c r="G41375" i="2"/>
  <c r="G41376" i="2"/>
  <c r="G41377" i="2"/>
  <c r="G41378" i="2"/>
  <c r="G41379" i="2"/>
  <c r="G41380" i="2"/>
  <c r="G41381" i="2"/>
  <c r="G41382" i="2"/>
  <c r="G41383" i="2"/>
  <c r="G41384" i="2"/>
  <c r="G41385" i="2"/>
  <c r="G41386" i="2"/>
  <c r="G41387" i="2"/>
  <c r="G41388" i="2"/>
  <c r="G41389" i="2"/>
  <c r="G41390" i="2"/>
  <c r="G41391" i="2"/>
  <c r="G41392" i="2"/>
  <c r="G41393" i="2"/>
  <c r="G41394" i="2"/>
  <c r="G41395" i="2"/>
  <c r="G41396" i="2"/>
  <c r="G41397" i="2"/>
  <c r="G41398" i="2"/>
  <c r="G41399" i="2"/>
  <c r="G41400" i="2"/>
  <c r="G41401" i="2"/>
  <c r="G41402" i="2"/>
  <c r="G41403" i="2"/>
  <c r="G41404" i="2"/>
  <c r="G41405" i="2"/>
  <c r="G41406" i="2"/>
  <c r="G41407" i="2"/>
  <c r="G41408" i="2"/>
  <c r="G41409" i="2"/>
  <c r="G41410" i="2"/>
  <c r="G41411" i="2"/>
  <c r="G41412" i="2"/>
  <c r="G41413" i="2"/>
  <c r="G41414" i="2"/>
  <c r="G41415" i="2"/>
  <c r="G41416" i="2"/>
  <c r="G41417" i="2"/>
  <c r="G41418" i="2"/>
  <c r="G41419" i="2"/>
  <c r="G41420" i="2"/>
  <c r="G41421" i="2"/>
  <c r="G41422" i="2"/>
  <c r="G41423" i="2"/>
  <c r="G41424" i="2"/>
  <c r="G41425" i="2"/>
  <c r="G41426" i="2"/>
  <c r="G41427" i="2"/>
  <c r="G41428" i="2"/>
  <c r="G41429" i="2"/>
  <c r="G41430" i="2"/>
  <c r="G41431" i="2"/>
  <c r="G41432" i="2"/>
  <c r="G41433" i="2"/>
  <c r="G41434" i="2"/>
  <c r="G41435" i="2"/>
  <c r="G41436" i="2"/>
  <c r="G41437" i="2"/>
  <c r="G41438" i="2"/>
  <c r="G41439" i="2"/>
  <c r="G41440" i="2"/>
  <c r="G41441" i="2"/>
  <c r="G41442" i="2"/>
  <c r="G41443" i="2"/>
  <c r="G41444" i="2"/>
  <c r="G41445" i="2"/>
  <c r="G41446" i="2"/>
  <c r="G41447" i="2"/>
  <c r="G41448" i="2"/>
  <c r="G41449" i="2"/>
  <c r="G41450" i="2"/>
  <c r="G41451" i="2"/>
  <c r="G41452" i="2"/>
  <c r="G41453" i="2"/>
  <c r="G41454" i="2"/>
  <c r="G41455" i="2"/>
  <c r="G41456" i="2"/>
  <c r="G41457" i="2"/>
  <c r="G41458" i="2"/>
  <c r="G41459" i="2"/>
  <c r="G41460" i="2"/>
  <c r="G41461" i="2"/>
  <c r="G41462" i="2"/>
  <c r="G41463" i="2"/>
  <c r="G41464" i="2"/>
  <c r="G41465" i="2"/>
  <c r="G41466" i="2"/>
  <c r="G41467" i="2"/>
  <c r="G41468" i="2"/>
  <c r="G41469" i="2"/>
  <c r="G41470" i="2"/>
  <c r="G41471" i="2"/>
  <c r="G41472" i="2"/>
  <c r="G41473" i="2"/>
  <c r="G41474" i="2"/>
  <c r="G41475" i="2"/>
  <c r="G41476" i="2"/>
  <c r="G41477" i="2"/>
  <c r="G41478" i="2"/>
  <c r="G41479" i="2"/>
  <c r="G41480" i="2"/>
  <c r="G41481" i="2"/>
  <c r="G41482" i="2"/>
  <c r="G41483" i="2"/>
  <c r="G41484" i="2"/>
  <c r="G41485" i="2"/>
  <c r="G41486" i="2"/>
  <c r="G41487" i="2"/>
  <c r="G41488" i="2"/>
  <c r="G41489" i="2"/>
  <c r="G41490" i="2"/>
  <c r="G41491" i="2"/>
  <c r="G41492" i="2"/>
  <c r="G41493" i="2"/>
  <c r="G41494" i="2"/>
  <c r="G41495" i="2"/>
  <c r="G41496" i="2"/>
  <c r="G41497" i="2"/>
  <c r="G41498" i="2"/>
  <c r="G41499" i="2"/>
  <c r="G41500" i="2"/>
  <c r="G41501" i="2"/>
  <c r="G41502" i="2"/>
  <c r="G41503" i="2"/>
  <c r="G41504" i="2"/>
  <c r="G41505" i="2"/>
  <c r="G41506" i="2"/>
  <c r="G41507" i="2"/>
  <c r="G41508" i="2"/>
  <c r="G41509" i="2"/>
  <c r="G41510" i="2"/>
  <c r="G41511" i="2"/>
  <c r="G41512" i="2"/>
  <c r="G41513" i="2"/>
  <c r="G41514" i="2"/>
  <c r="G41515" i="2"/>
  <c r="G41516" i="2"/>
  <c r="G41517" i="2"/>
  <c r="G41518" i="2"/>
  <c r="G41519" i="2"/>
  <c r="G41520" i="2"/>
  <c r="G41521" i="2"/>
  <c r="G41522" i="2"/>
  <c r="G41523" i="2"/>
  <c r="G41524" i="2"/>
  <c r="G41525" i="2"/>
  <c r="G41526" i="2"/>
  <c r="G41527" i="2"/>
  <c r="G41528" i="2"/>
  <c r="G41529" i="2"/>
  <c r="G41530" i="2"/>
  <c r="G41531" i="2"/>
  <c r="G41532" i="2"/>
  <c r="G41533" i="2"/>
  <c r="G41534" i="2"/>
  <c r="G41535" i="2"/>
  <c r="G41536" i="2"/>
  <c r="G41537" i="2"/>
  <c r="G41538" i="2"/>
  <c r="G41539" i="2"/>
  <c r="G41540" i="2"/>
  <c r="G41541" i="2"/>
  <c r="G41542" i="2"/>
  <c r="G41543" i="2"/>
  <c r="G41544" i="2"/>
  <c r="G41545" i="2"/>
  <c r="G41546" i="2"/>
  <c r="G41547" i="2"/>
  <c r="G41548" i="2"/>
  <c r="G41549" i="2"/>
  <c r="G41550" i="2"/>
  <c r="G41551" i="2"/>
  <c r="G41552" i="2"/>
  <c r="G41553" i="2"/>
  <c r="G41554" i="2"/>
  <c r="G41555" i="2"/>
  <c r="G41556" i="2"/>
  <c r="G41557" i="2"/>
  <c r="G41558" i="2"/>
  <c r="G41559" i="2"/>
  <c r="G41560" i="2"/>
  <c r="G41561" i="2"/>
  <c r="G41562" i="2"/>
  <c r="G41563" i="2"/>
  <c r="G41564" i="2"/>
  <c r="G41565" i="2"/>
  <c r="G41566" i="2"/>
  <c r="G41567" i="2"/>
  <c r="G41568" i="2"/>
  <c r="G41569" i="2"/>
  <c r="G41570" i="2"/>
  <c r="G41571" i="2"/>
  <c r="G41572" i="2"/>
  <c r="G41573" i="2"/>
  <c r="G41574" i="2"/>
  <c r="G41575" i="2"/>
  <c r="G41576" i="2"/>
  <c r="G41577" i="2"/>
  <c r="G41578" i="2"/>
  <c r="G41579" i="2"/>
  <c r="G41580" i="2"/>
  <c r="G41581" i="2"/>
  <c r="G41582" i="2"/>
  <c r="G41583" i="2"/>
  <c r="G41584" i="2"/>
  <c r="G41585" i="2"/>
  <c r="G41586" i="2"/>
  <c r="G41587" i="2"/>
  <c r="G41588" i="2"/>
  <c r="G41589" i="2"/>
  <c r="G41590" i="2"/>
  <c r="G41591" i="2"/>
  <c r="G41592" i="2"/>
  <c r="G41593" i="2"/>
  <c r="G41594" i="2"/>
  <c r="G41595" i="2"/>
  <c r="G41596" i="2"/>
  <c r="G41597" i="2"/>
  <c r="G41598" i="2"/>
  <c r="G41599" i="2"/>
  <c r="G41600" i="2"/>
  <c r="G41601" i="2"/>
  <c r="G41602" i="2"/>
  <c r="G41603" i="2"/>
  <c r="G41604" i="2"/>
  <c r="G41605" i="2"/>
  <c r="G41606" i="2"/>
  <c r="G41607" i="2"/>
  <c r="G41608" i="2"/>
  <c r="G41609" i="2"/>
  <c r="G41610" i="2"/>
  <c r="G41611" i="2"/>
  <c r="G41612" i="2"/>
  <c r="G41613" i="2"/>
  <c r="G41614" i="2"/>
  <c r="G41615" i="2"/>
  <c r="G41616" i="2"/>
  <c r="G41617" i="2"/>
  <c r="G41618" i="2"/>
  <c r="G41619" i="2"/>
  <c r="G41620" i="2"/>
  <c r="G41621" i="2"/>
  <c r="G41622" i="2"/>
  <c r="G41623" i="2"/>
  <c r="G41624" i="2"/>
  <c r="G41625" i="2"/>
  <c r="G41626" i="2"/>
  <c r="G41627" i="2"/>
  <c r="G41628" i="2"/>
  <c r="G41629" i="2"/>
  <c r="G41630" i="2"/>
  <c r="G41631" i="2"/>
  <c r="G41632" i="2"/>
  <c r="G41633" i="2"/>
  <c r="G41634" i="2"/>
  <c r="G41635" i="2"/>
  <c r="G41636" i="2"/>
  <c r="G41637" i="2"/>
  <c r="G41638" i="2"/>
  <c r="G41639" i="2"/>
  <c r="G41640" i="2"/>
  <c r="G41641" i="2"/>
  <c r="G41642" i="2"/>
  <c r="G41643" i="2"/>
  <c r="G41644" i="2"/>
  <c r="G41645" i="2"/>
  <c r="G41646" i="2"/>
  <c r="G41647" i="2"/>
  <c r="G41648" i="2"/>
  <c r="G41649" i="2"/>
  <c r="G41650" i="2"/>
  <c r="G41651" i="2"/>
  <c r="G41652" i="2"/>
  <c r="G41653" i="2"/>
  <c r="G41654" i="2"/>
  <c r="G41655" i="2"/>
  <c r="G41656" i="2"/>
  <c r="G41657" i="2"/>
  <c r="G41658" i="2"/>
  <c r="G41659" i="2"/>
  <c r="G41660" i="2"/>
  <c r="G41661" i="2"/>
  <c r="G41662" i="2"/>
  <c r="G41663" i="2"/>
  <c r="G41664" i="2"/>
  <c r="G41665" i="2"/>
  <c r="G41666" i="2"/>
  <c r="G41667" i="2"/>
  <c r="G41668" i="2"/>
  <c r="G41669" i="2"/>
  <c r="G41670" i="2"/>
  <c r="G41671" i="2"/>
  <c r="G41672" i="2"/>
  <c r="G41673" i="2"/>
  <c r="G41674" i="2"/>
  <c r="G41675" i="2"/>
  <c r="G41676" i="2"/>
  <c r="G41677" i="2"/>
  <c r="G41678" i="2"/>
  <c r="G41679" i="2"/>
  <c r="G41680" i="2"/>
  <c r="G41681" i="2"/>
  <c r="G41682" i="2"/>
  <c r="G41683" i="2"/>
  <c r="G41684" i="2"/>
  <c r="G41685" i="2"/>
  <c r="G41686" i="2"/>
  <c r="G41687" i="2"/>
  <c r="G41688" i="2"/>
  <c r="G41689" i="2"/>
  <c r="G41690" i="2"/>
  <c r="G41691" i="2"/>
  <c r="G41692" i="2"/>
  <c r="G41693" i="2"/>
  <c r="G41694" i="2"/>
  <c r="G41695" i="2"/>
  <c r="G41696" i="2"/>
  <c r="G41697" i="2"/>
  <c r="G41698" i="2"/>
  <c r="G41699" i="2"/>
  <c r="G41700" i="2"/>
  <c r="G41701" i="2"/>
  <c r="G41702" i="2"/>
  <c r="G41703" i="2"/>
  <c r="G41704" i="2"/>
  <c r="G41705" i="2"/>
  <c r="G41706" i="2"/>
  <c r="G41707" i="2"/>
  <c r="G41708" i="2"/>
  <c r="G41709" i="2"/>
  <c r="G41710" i="2"/>
  <c r="G41711" i="2"/>
  <c r="G41712" i="2"/>
  <c r="G41713" i="2"/>
  <c r="G41714" i="2"/>
  <c r="G41715" i="2"/>
  <c r="G41716" i="2"/>
  <c r="G41717" i="2"/>
  <c r="G41718" i="2"/>
  <c r="G41719" i="2"/>
  <c r="G41720" i="2"/>
  <c r="G41721" i="2"/>
  <c r="G41722" i="2"/>
  <c r="G41723" i="2"/>
  <c r="G41724" i="2"/>
  <c r="G41725" i="2"/>
  <c r="G41726" i="2"/>
  <c r="G41727" i="2"/>
  <c r="G41728" i="2"/>
  <c r="G41729" i="2"/>
  <c r="G41730" i="2"/>
  <c r="G41731" i="2"/>
  <c r="G41732" i="2"/>
  <c r="G41733" i="2"/>
  <c r="G41734" i="2"/>
  <c r="G41735" i="2"/>
  <c r="G41736" i="2"/>
  <c r="G41737" i="2"/>
  <c r="G41738" i="2"/>
  <c r="G41739" i="2"/>
  <c r="G41740" i="2"/>
  <c r="G41741" i="2"/>
  <c r="G41742" i="2"/>
  <c r="G41743" i="2"/>
  <c r="G41744" i="2"/>
  <c r="G41745" i="2"/>
  <c r="G41746" i="2"/>
  <c r="G41747" i="2"/>
  <c r="G41748" i="2"/>
  <c r="G41749" i="2"/>
  <c r="G41750" i="2"/>
  <c r="G41751" i="2"/>
  <c r="G41752" i="2"/>
  <c r="G41753" i="2"/>
  <c r="G41754" i="2"/>
  <c r="G41755" i="2"/>
  <c r="G41756" i="2"/>
  <c r="G41757" i="2"/>
  <c r="G41758" i="2"/>
  <c r="G41759" i="2"/>
  <c r="G41760" i="2"/>
  <c r="G41761" i="2"/>
  <c r="G41762" i="2"/>
  <c r="G41763" i="2"/>
  <c r="G41764" i="2"/>
  <c r="G41765" i="2"/>
  <c r="G41766" i="2"/>
  <c r="G41767" i="2"/>
  <c r="G41768" i="2"/>
  <c r="G41769" i="2"/>
  <c r="G41770" i="2"/>
  <c r="G41771" i="2"/>
  <c r="G41772" i="2"/>
  <c r="G41773" i="2"/>
  <c r="G41774" i="2"/>
  <c r="G41775" i="2"/>
  <c r="G41776" i="2"/>
  <c r="G41777" i="2"/>
  <c r="G41778" i="2"/>
  <c r="G41779" i="2"/>
  <c r="G41780" i="2"/>
  <c r="G41781" i="2"/>
  <c r="G41782" i="2"/>
  <c r="G41783" i="2"/>
  <c r="G41784" i="2"/>
  <c r="G41785" i="2"/>
  <c r="G41786" i="2"/>
  <c r="G41787" i="2"/>
  <c r="G41788" i="2"/>
  <c r="G41789" i="2"/>
  <c r="G41790" i="2"/>
  <c r="G41791" i="2"/>
  <c r="G41792" i="2"/>
  <c r="G41793" i="2"/>
  <c r="G41794" i="2"/>
  <c r="G41795" i="2"/>
  <c r="G41796" i="2"/>
  <c r="G41797" i="2"/>
  <c r="G41798" i="2"/>
  <c r="G41799" i="2"/>
  <c r="G41800" i="2"/>
  <c r="G41801" i="2"/>
  <c r="G41802" i="2"/>
  <c r="G41803" i="2"/>
  <c r="G41804" i="2"/>
  <c r="G41805" i="2"/>
  <c r="G41806" i="2"/>
  <c r="G41807" i="2"/>
  <c r="G41808" i="2"/>
  <c r="G41809" i="2"/>
  <c r="G41810" i="2"/>
  <c r="G41811" i="2"/>
  <c r="G41812" i="2"/>
  <c r="G41813" i="2"/>
  <c r="G41814" i="2"/>
  <c r="G41815" i="2"/>
  <c r="G41816" i="2"/>
  <c r="G41817" i="2"/>
  <c r="G41818" i="2"/>
  <c r="G41819" i="2"/>
  <c r="G41820" i="2"/>
  <c r="G41821" i="2"/>
  <c r="G41822" i="2"/>
  <c r="G41823" i="2"/>
  <c r="G41824" i="2"/>
  <c r="G41825" i="2"/>
  <c r="G41826" i="2"/>
  <c r="G41827" i="2"/>
  <c r="G41828" i="2"/>
  <c r="G41829" i="2"/>
  <c r="G41830" i="2"/>
  <c r="G41831" i="2"/>
  <c r="G41832" i="2"/>
  <c r="G41833" i="2"/>
  <c r="G41834" i="2"/>
  <c r="G41835" i="2"/>
  <c r="G41836" i="2"/>
  <c r="G41837" i="2"/>
  <c r="G41838" i="2"/>
  <c r="G41839" i="2"/>
  <c r="G41840" i="2"/>
  <c r="G41841" i="2"/>
  <c r="G41842" i="2"/>
  <c r="G41843" i="2"/>
  <c r="G41844" i="2"/>
  <c r="G41845" i="2"/>
  <c r="G41846" i="2"/>
  <c r="G41847" i="2"/>
  <c r="G41848" i="2"/>
  <c r="G41849" i="2"/>
  <c r="G41850" i="2"/>
  <c r="G41851" i="2"/>
  <c r="G41852" i="2"/>
  <c r="G41853" i="2"/>
  <c r="G41854" i="2"/>
  <c r="G41855" i="2"/>
  <c r="G41856" i="2"/>
  <c r="G41857" i="2"/>
  <c r="G41858" i="2"/>
  <c r="G41859" i="2"/>
  <c r="G41860" i="2"/>
  <c r="G41861" i="2"/>
  <c r="G41862" i="2"/>
  <c r="G41863" i="2"/>
  <c r="G41864" i="2"/>
  <c r="G41865" i="2"/>
  <c r="G41866" i="2"/>
  <c r="G41867" i="2"/>
  <c r="G41868" i="2"/>
  <c r="G41869" i="2"/>
  <c r="G41870" i="2"/>
  <c r="G41871" i="2"/>
  <c r="G41872" i="2"/>
  <c r="G41873" i="2"/>
  <c r="G41874" i="2"/>
  <c r="G41875" i="2"/>
  <c r="G41876" i="2"/>
  <c r="G41877" i="2"/>
  <c r="G41878" i="2"/>
  <c r="G41879" i="2"/>
  <c r="G41880" i="2"/>
  <c r="G41881" i="2"/>
  <c r="G41882" i="2"/>
  <c r="G41883" i="2"/>
  <c r="G41884" i="2"/>
  <c r="G41885" i="2"/>
  <c r="G41886" i="2"/>
  <c r="G41887" i="2"/>
  <c r="G41888" i="2"/>
  <c r="G41889" i="2"/>
  <c r="G41890" i="2"/>
  <c r="G41891" i="2"/>
  <c r="G41892" i="2"/>
  <c r="G41893" i="2"/>
  <c r="G41894" i="2"/>
  <c r="G41895" i="2"/>
  <c r="G41896" i="2"/>
  <c r="G41897" i="2"/>
  <c r="G41898" i="2"/>
  <c r="G41899" i="2"/>
  <c r="G41900" i="2"/>
  <c r="G41901" i="2"/>
  <c r="G41902" i="2"/>
  <c r="G41903" i="2"/>
  <c r="G41904" i="2"/>
  <c r="G41905" i="2"/>
  <c r="G41906" i="2"/>
  <c r="G41907" i="2"/>
  <c r="G41908" i="2"/>
  <c r="G41909" i="2"/>
  <c r="G41910" i="2"/>
  <c r="G41911" i="2"/>
  <c r="G41912" i="2"/>
  <c r="G41913" i="2"/>
  <c r="G41914" i="2"/>
  <c r="G41915" i="2"/>
  <c r="G41916" i="2"/>
  <c r="G41917" i="2"/>
  <c r="G41918" i="2"/>
  <c r="G41919" i="2"/>
  <c r="G41920" i="2"/>
  <c r="G41921" i="2"/>
  <c r="G41922" i="2"/>
  <c r="G41923" i="2"/>
  <c r="G41924" i="2"/>
  <c r="G41925" i="2"/>
  <c r="G41926" i="2"/>
  <c r="G41927" i="2"/>
  <c r="G41928" i="2"/>
  <c r="G41929" i="2"/>
  <c r="G41930" i="2"/>
  <c r="G41931" i="2"/>
  <c r="G41932" i="2"/>
  <c r="G41933" i="2"/>
  <c r="G41934" i="2"/>
  <c r="G41935" i="2"/>
  <c r="G41936" i="2"/>
  <c r="G41937" i="2"/>
  <c r="G41938" i="2"/>
  <c r="G41939" i="2"/>
  <c r="G41940" i="2"/>
  <c r="G41941" i="2"/>
  <c r="G41942" i="2"/>
  <c r="G41943" i="2"/>
  <c r="G41944" i="2"/>
  <c r="G41945" i="2"/>
  <c r="G41946" i="2"/>
  <c r="G41947" i="2"/>
  <c r="G41948" i="2"/>
  <c r="G41949" i="2"/>
  <c r="G41950" i="2"/>
  <c r="G41951" i="2"/>
  <c r="G41952" i="2"/>
  <c r="G41953" i="2"/>
  <c r="G41954" i="2"/>
  <c r="G41955" i="2"/>
  <c r="G41956" i="2"/>
  <c r="G41957" i="2"/>
  <c r="G41958" i="2"/>
  <c r="G41959" i="2"/>
  <c r="G41960" i="2"/>
  <c r="G41961" i="2"/>
  <c r="G41962" i="2"/>
  <c r="G41963" i="2"/>
  <c r="G41964" i="2"/>
  <c r="G41965" i="2"/>
  <c r="G41966" i="2"/>
  <c r="G41967" i="2"/>
  <c r="G41968" i="2"/>
  <c r="G41969" i="2"/>
  <c r="G41970" i="2"/>
  <c r="G41971" i="2"/>
  <c r="G41972" i="2"/>
  <c r="G41973" i="2"/>
  <c r="G41974" i="2"/>
  <c r="G41975" i="2"/>
  <c r="G41976" i="2"/>
  <c r="G41977" i="2"/>
  <c r="G41978" i="2"/>
  <c r="G41979" i="2"/>
  <c r="G41980" i="2"/>
  <c r="G41981" i="2"/>
  <c r="G41982" i="2"/>
  <c r="G41983" i="2"/>
  <c r="G41984" i="2"/>
  <c r="G41985" i="2"/>
  <c r="G41986" i="2"/>
  <c r="G41987" i="2"/>
  <c r="G41988" i="2"/>
  <c r="G41989" i="2"/>
  <c r="G41990" i="2"/>
  <c r="G41991" i="2"/>
  <c r="G41992" i="2"/>
  <c r="G41993" i="2"/>
  <c r="G41994" i="2"/>
  <c r="G41995" i="2"/>
  <c r="G41996" i="2"/>
  <c r="G41997" i="2"/>
  <c r="G41998" i="2"/>
  <c r="G41999" i="2"/>
  <c r="G42000" i="2"/>
  <c r="G42001" i="2"/>
  <c r="G42002" i="2"/>
  <c r="G42003" i="2"/>
  <c r="G42004" i="2"/>
  <c r="G42005" i="2"/>
  <c r="G42006" i="2"/>
  <c r="G42007" i="2"/>
  <c r="G42008" i="2"/>
  <c r="G42009" i="2"/>
  <c r="G42010" i="2"/>
  <c r="G42011" i="2"/>
  <c r="G42012" i="2"/>
  <c r="G42013" i="2"/>
  <c r="G42014" i="2"/>
  <c r="G42015" i="2"/>
  <c r="G42016" i="2"/>
  <c r="G42017" i="2"/>
  <c r="G42018" i="2"/>
  <c r="G42019" i="2"/>
  <c r="G42020" i="2"/>
  <c r="G42021" i="2"/>
  <c r="G42022" i="2"/>
  <c r="G42023" i="2"/>
  <c r="G42024" i="2"/>
  <c r="G42025" i="2"/>
  <c r="G42026" i="2"/>
  <c r="G42027" i="2"/>
  <c r="G42028" i="2"/>
  <c r="G42029" i="2"/>
  <c r="G42030" i="2"/>
  <c r="G42031" i="2"/>
  <c r="G42032" i="2"/>
  <c r="G42033" i="2"/>
  <c r="G42034" i="2"/>
  <c r="G42035" i="2"/>
  <c r="G42036" i="2"/>
  <c r="G42037" i="2"/>
  <c r="G42038" i="2"/>
  <c r="G42039" i="2"/>
  <c r="G42040" i="2"/>
  <c r="G42041" i="2"/>
  <c r="G42042" i="2"/>
  <c r="G42043" i="2"/>
  <c r="G42044" i="2"/>
  <c r="G42045" i="2"/>
  <c r="G42046" i="2"/>
  <c r="G42047" i="2"/>
  <c r="G42048" i="2"/>
  <c r="G42049" i="2"/>
  <c r="G42050" i="2"/>
  <c r="G42051" i="2"/>
  <c r="G42052" i="2"/>
  <c r="G42053" i="2"/>
  <c r="G42054" i="2"/>
  <c r="G42055" i="2"/>
  <c r="G42056" i="2"/>
  <c r="G42057" i="2"/>
  <c r="G42058" i="2"/>
  <c r="G42059" i="2"/>
  <c r="G42060" i="2"/>
  <c r="G42061" i="2"/>
  <c r="G42062" i="2"/>
  <c r="G42063" i="2"/>
  <c r="G42064" i="2"/>
  <c r="G42065" i="2"/>
  <c r="G42066" i="2"/>
  <c r="G42067" i="2"/>
  <c r="G42068" i="2"/>
  <c r="G42069" i="2"/>
  <c r="G42070" i="2"/>
  <c r="G42071" i="2"/>
  <c r="G42072" i="2"/>
  <c r="G42073" i="2"/>
  <c r="G42074" i="2"/>
  <c r="G42075" i="2"/>
  <c r="G42076" i="2"/>
  <c r="G42077" i="2"/>
  <c r="G42078" i="2"/>
  <c r="G42079" i="2"/>
  <c r="G42080" i="2"/>
  <c r="G42081" i="2"/>
  <c r="G42082" i="2"/>
  <c r="G42083" i="2"/>
  <c r="G42084" i="2"/>
  <c r="G42085" i="2"/>
  <c r="G42086" i="2"/>
  <c r="G42087" i="2"/>
  <c r="G42088" i="2"/>
  <c r="G42089" i="2"/>
  <c r="G42090" i="2"/>
  <c r="G42091" i="2"/>
  <c r="G42092" i="2"/>
  <c r="G42093" i="2"/>
  <c r="G42094" i="2"/>
  <c r="G42095" i="2"/>
  <c r="G42096" i="2"/>
  <c r="G42097" i="2"/>
  <c r="G42098" i="2"/>
  <c r="G42099" i="2"/>
  <c r="G42100" i="2"/>
  <c r="G42101" i="2"/>
  <c r="G42102" i="2"/>
  <c r="G42103" i="2"/>
  <c r="G42104" i="2"/>
  <c r="G42105" i="2"/>
  <c r="G42106" i="2"/>
  <c r="G42107" i="2"/>
  <c r="G42108" i="2"/>
  <c r="G42109" i="2"/>
  <c r="G42110" i="2"/>
  <c r="G42111" i="2"/>
  <c r="G42112" i="2"/>
  <c r="G42113" i="2"/>
  <c r="G42114" i="2"/>
  <c r="G42115" i="2"/>
  <c r="G42116" i="2"/>
  <c r="G42117" i="2"/>
  <c r="G42118" i="2"/>
  <c r="G42119" i="2"/>
  <c r="G42120" i="2"/>
  <c r="G42121" i="2"/>
  <c r="G42122" i="2"/>
  <c r="G42123" i="2"/>
  <c r="G42124" i="2"/>
  <c r="G42125" i="2"/>
  <c r="G42126" i="2"/>
  <c r="G42127" i="2"/>
  <c r="G42128" i="2"/>
  <c r="G42129" i="2"/>
  <c r="G42130" i="2"/>
  <c r="G42131" i="2"/>
  <c r="G42132" i="2"/>
  <c r="G42133" i="2"/>
  <c r="G42134" i="2"/>
  <c r="G42135" i="2"/>
  <c r="G42136" i="2"/>
  <c r="G42137" i="2"/>
  <c r="G42138" i="2"/>
  <c r="G42139" i="2"/>
  <c r="G42140" i="2"/>
  <c r="G42141" i="2"/>
  <c r="G42142" i="2"/>
  <c r="G42143" i="2"/>
  <c r="G42144" i="2"/>
  <c r="G42145" i="2"/>
  <c r="G42146" i="2"/>
  <c r="G42147" i="2"/>
  <c r="G42148" i="2"/>
  <c r="G42149" i="2"/>
  <c r="G42150" i="2"/>
  <c r="G42151" i="2"/>
  <c r="G42152" i="2"/>
  <c r="G42153" i="2"/>
  <c r="G42154" i="2"/>
  <c r="G42155" i="2"/>
  <c r="G42156" i="2"/>
  <c r="G42157" i="2"/>
  <c r="G42158" i="2"/>
  <c r="G42159" i="2"/>
  <c r="G42160" i="2"/>
  <c r="G42161" i="2"/>
  <c r="G42162" i="2"/>
  <c r="G42163" i="2"/>
  <c r="G42164" i="2"/>
  <c r="G42165" i="2"/>
  <c r="G42166" i="2"/>
  <c r="G42167" i="2"/>
  <c r="G42168" i="2"/>
  <c r="G42169" i="2"/>
  <c r="G42170" i="2"/>
  <c r="G42171" i="2"/>
  <c r="G42172" i="2"/>
  <c r="G42173" i="2"/>
  <c r="G42174" i="2"/>
  <c r="G42175" i="2"/>
  <c r="G42176" i="2"/>
  <c r="G42177" i="2"/>
  <c r="G42178" i="2"/>
  <c r="G42179" i="2"/>
  <c r="G42180" i="2"/>
  <c r="G42181" i="2"/>
  <c r="G42182" i="2"/>
  <c r="G42183" i="2"/>
  <c r="G42184" i="2"/>
  <c r="G42185" i="2"/>
  <c r="G42186" i="2"/>
  <c r="G42187" i="2"/>
  <c r="G42188" i="2"/>
  <c r="G42189" i="2"/>
  <c r="G42190" i="2"/>
  <c r="G42191" i="2"/>
  <c r="G42192" i="2"/>
  <c r="G42193" i="2"/>
  <c r="G42194" i="2"/>
  <c r="G42195" i="2"/>
  <c r="G42196" i="2"/>
  <c r="G42197" i="2"/>
  <c r="G42198" i="2"/>
  <c r="G42199" i="2"/>
  <c r="G42200" i="2"/>
  <c r="G42201" i="2"/>
  <c r="G42202" i="2"/>
  <c r="G42203" i="2"/>
  <c r="G42204" i="2"/>
  <c r="G42205" i="2"/>
  <c r="G42206" i="2"/>
  <c r="G42207" i="2"/>
  <c r="G42208" i="2"/>
  <c r="G42209" i="2"/>
  <c r="G42210" i="2"/>
  <c r="G42211" i="2"/>
  <c r="G42212" i="2"/>
  <c r="G42213" i="2"/>
  <c r="G42214" i="2"/>
  <c r="G42215" i="2"/>
  <c r="G42216" i="2"/>
  <c r="G42217" i="2"/>
  <c r="G42218" i="2"/>
  <c r="G42219" i="2"/>
  <c r="G42220" i="2"/>
  <c r="G42221" i="2"/>
  <c r="G42222" i="2"/>
  <c r="G42223" i="2"/>
  <c r="G42224" i="2"/>
  <c r="G42225" i="2"/>
  <c r="G42226" i="2"/>
  <c r="G42227" i="2"/>
  <c r="G42228" i="2"/>
  <c r="G42229" i="2"/>
  <c r="G42230" i="2"/>
  <c r="G42231" i="2"/>
  <c r="G42232" i="2"/>
  <c r="G42233" i="2"/>
  <c r="G42234" i="2"/>
  <c r="G42235" i="2"/>
  <c r="G42236" i="2"/>
  <c r="G42237" i="2"/>
  <c r="G42238" i="2"/>
  <c r="G42239" i="2"/>
  <c r="G42240" i="2"/>
  <c r="G42241" i="2"/>
  <c r="G42242" i="2"/>
  <c r="G42243" i="2"/>
  <c r="G42244" i="2"/>
  <c r="G42245" i="2"/>
  <c r="G42246" i="2"/>
  <c r="G42247" i="2"/>
  <c r="G42248" i="2"/>
  <c r="G42249" i="2"/>
  <c r="G42250" i="2"/>
  <c r="G42251" i="2"/>
  <c r="G42252" i="2"/>
  <c r="G42253" i="2"/>
  <c r="G42254" i="2"/>
  <c r="G42255" i="2"/>
  <c r="G42256" i="2"/>
  <c r="G42257" i="2"/>
  <c r="G42258" i="2"/>
  <c r="G42259" i="2"/>
  <c r="G42260" i="2"/>
  <c r="G42261" i="2"/>
  <c r="G42262" i="2"/>
  <c r="G42263" i="2"/>
  <c r="G42264" i="2"/>
  <c r="G42265" i="2"/>
  <c r="G42266" i="2"/>
  <c r="G42267" i="2"/>
  <c r="G42268" i="2"/>
  <c r="G42269" i="2"/>
  <c r="G42270" i="2"/>
  <c r="G42271" i="2"/>
  <c r="G42272" i="2"/>
  <c r="G42273" i="2"/>
  <c r="G42274" i="2"/>
  <c r="G42275" i="2"/>
  <c r="G42276" i="2"/>
  <c r="G42277" i="2"/>
  <c r="G42278" i="2"/>
  <c r="G42279" i="2"/>
  <c r="G42280" i="2"/>
  <c r="G42281" i="2"/>
  <c r="G42282" i="2"/>
  <c r="G42283" i="2"/>
  <c r="G42284" i="2"/>
  <c r="G42285" i="2"/>
  <c r="G42286" i="2"/>
  <c r="G42287" i="2"/>
  <c r="G42288" i="2"/>
  <c r="G42289" i="2"/>
  <c r="G42290" i="2"/>
  <c r="G42291" i="2"/>
  <c r="G42292" i="2"/>
  <c r="G42293" i="2"/>
  <c r="G42294" i="2"/>
  <c r="G42295" i="2"/>
  <c r="G42296" i="2"/>
  <c r="G42297" i="2"/>
  <c r="G42298" i="2"/>
  <c r="G42299" i="2"/>
  <c r="G42300" i="2"/>
  <c r="G42301" i="2"/>
  <c r="G42302" i="2"/>
  <c r="G42303" i="2"/>
  <c r="G42304" i="2"/>
  <c r="G42305" i="2"/>
  <c r="G42306" i="2"/>
  <c r="G42307" i="2"/>
  <c r="G42308" i="2"/>
  <c r="G42309" i="2"/>
  <c r="G42310" i="2"/>
  <c r="G42311" i="2"/>
  <c r="G42312" i="2"/>
  <c r="G42313" i="2"/>
  <c r="G42314" i="2"/>
  <c r="G42315" i="2"/>
  <c r="G42316" i="2"/>
  <c r="G42317" i="2"/>
  <c r="G42318" i="2"/>
  <c r="G42319" i="2"/>
  <c r="G42320" i="2"/>
  <c r="G42321" i="2"/>
  <c r="G42322" i="2"/>
  <c r="G42323" i="2"/>
  <c r="G42324" i="2"/>
  <c r="G42325" i="2"/>
  <c r="G42326" i="2"/>
  <c r="G42327" i="2"/>
  <c r="G42328" i="2"/>
  <c r="G42329" i="2"/>
  <c r="G42330" i="2"/>
  <c r="G42331" i="2"/>
  <c r="G42332" i="2"/>
  <c r="G42333" i="2"/>
  <c r="G42334" i="2"/>
  <c r="G42335" i="2"/>
  <c r="G42336" i="2"/>
  <c r="G42337" i="2"/>
  <c r="G42338" i="2"/>
  <c r="G42339" i="2"/>
  <c r="G42340" i="2"/>
  <c r="G42341" i="2"/>
  <c r="G42342" i="2"/>
  <c r="G42343" i="2"/>
  <c r="G42344" i="2"/>
  <c r="G42345" i="2"/>
  <c r="G42346" i="2"/>
  <c r="G42347" i="2"/>
  <c r="G42348" i="2"/>
  <c r="G42349" i="2"/>
  <c r="G42350" i="2"/>
  <c r="G42351" i="2"/>
  <c r="G42352" i="2"/>
  <c r="G42353" i="2"/>
  <c r="G42354" i="2"/>
  <c r="G42355" i="2"/>
  <c r="G42356" i="2"/>
  <c r="G42357" i="2"/>
  <c r="G42358" i="2"/>
  <c r="G42359" i="2"/>
  <c r="G42360" i="2"/>
  <c r="G42361" i="2"/>
  <c r="G42362" i="2"/>
  <c r="G42363" i="2"/>
  <c r="G42364" i="2"/>
  <c r="G42365" i="2"/>
  <c r="G42366" i="2"/>
  <c r="G42367" i="2"/>
  <c r="G42368" i="2"/>
  <c r="G42369" i="2"/>
  <c r="G42370" i="2"/>
  <c r="G42371" i="2"/>
  <c r="G42372" i="2"/>
  <c r="G42373" i="2"/>
  <c r="G42374" i="2"/>
  <c r="G42375" i="2"/>
  <c r="G42376" i="2"/>
  <c r="G42377" i="2"/>
  <c r="G42378" i="2"/>
  <c r="G42379" i="2"/>
  <c r="G42380" i="2"/>
  <c r="G42381" i="2"/>
  <c r="G42382" i="2"/>
  <c r="G42383" i="2"/>
  <c r="G42384" i="2"/>
  <c r="G42385" i="2"/>
  <c r="G42386" i="2"/>
  <c r="G42387" i="2"/>
  <c r="G42388" i="2"/>
  <c r="G42389" i="2"/>
  <c r="G42390" i="2"/>
  <c r="G42391" i="2"/>
  <c r="G42392" i="2"/>
  <c r="G42393" i="2"/>
  <c r="G42394" i="2"/>
  <c r="G42395" i="2"/>
  <c r="G42396" i="2"/>
  <c r="G42397" i="2"/>
  <c r="G42398" i="2"/>
  <c r="G42399" i="2"/>
  <c r="G42400" i="2"/>
  <c r="G42401" i="2"/>
  <c r="G42402" i="2"/>
  <c r="G42403" i="2"/>
  <c r="G42404" i="2"/>
  <c r="G42405" i="2"/>
  <c r="G42406" i="2"/>
  <c r="G42407" i="2"/>
  <c r="G42408" i="2"/>
  <c r="G42409" i="2"/>
  <c r="G42410" i="2"/>
  <c r="G42411" i="2"/>
  <c r="G42412" i="2"/>
  <c r="G42413" i="2"/>
  <c r="G42414" i="2"/>
  <c r="G42415" i="2"/>
  <c r="G42416" i="2"/>
  <c r="G42417" i="2"/>
  <c r="G42418" i="2"/>
  <c r="G42419" i="2"/>
  <c r="G42420" i="2"/>
  <c r="G42421" i="2"/>
  <c r="G42422" i="2"/>
  <c r="G42423" i="2"/>
  <c r="G42424" i="2"/>
  <c r="G42425" i="2"/>
  <c r="G42426" i="2"/>
  <c r="G42427" i="2"/>
  <c r="G42428" i="2"/>
  <c r="G42429" i="2"/>
  <c r="G42430" i="2"/>
  <c r="G42431" i="2"/>
  <c r="G42432" i="2"/>
  <c r="G42433" i="2"/>
  <c r="G42434" i="2"/>
  <c r="G42435" i="2"/>
  <c r="G42436" i="2"/>
  <c r="G42437" i="2"/>
  <c r="G42438" i="2"/>
  <c r="G42439" i="2"/>
  <c r="G42440" i="2"/>
  <c r="G42441" i="2"/>
  <c r="G42442" i="2"/>
  <c r="G42443" i="2"/>
  <c r="G42444" i="2"/>
  <c r="G42445" i="2"/>
  <c r="G42446" i="2"/>
  <c r="G42447" i="2"/>
  <c r="G42448" i="2"/>
  <c r="G42449" i="2"/>
  <c r="G42450" i="2"/>
  <c r="G42451" i="2"/>
  <c r="G42452" i="2"/>
  <c r="G42453" i="2"/>
  <c r="G42454" i="2"/>
  <c r="G42455" i="2"/>
  <c r="G42456" i="2"/>
  <c r="G42457" i="2"/>
  <c r="G42458" i="2"/>
  <c r="G42459" i="2"/>
  <c r="G42460" i="2"/>
  <c r="G42461" i="2"/>
  <c r="G42462" i="2"/>
  <c r="G42463" i="2"/>
  <c r="G42464" i="2"/>
  <c r="G42465" i="2"/>
  <c r="G42466" i="2"/>
  <c r="G42467" i="2"/>
  <c r="G42468" i="2"/>
  <c r="G42469" i="2"/>
  <c r="G42470" i="2"/>
  <c r="G42471" i="2"/>
  <c r="G42472" i="2"/>
  <c r="G42473" i="2"/>
  <c r="G42474" i="2"/>
  <c r="G42475" i="2"/>
  <c r="G42476" i="2"/>
  <c r="G42477" i="2"/>
  <c r="G42478" i="2"/>
  <c r="G42479" i="2"/>
  <c r="G42480" i="2"/>
  <c r="G42481" i="2"/>
  <c r="G42482" i="2"/>
  <c r="G42483" i="2"/>
  <c r="G42484" i="2"/>
  <c r="G42485" i="2"/>
  <c r="G42486" i="2"/>
  <c r="G42487" i="2"/>
  <c r="G42488" i="2"/>
  <c r="G42489" i="2"/>
  <c r="G42490" i="2"/>
  <c r="G42491" i="2"/>
  <c r="G42492" i="2"/>
  <c r="G42493" i="2"/>
  <c r="G42494" i="2"/>
  <c r="G42495" i="2"/>
  <c r="G42496" i="2"/>
  <c r="G42497" i="2"/>
  <c r="G42498" i="2"/>
  <c r="G42499" i="2"/>
  <c r="G42500" i="2"/>
  <c r="G42501" i="2"/>
  <c r="G42502" i="2"/>
  <c r="G42503" i="2"/>
  <c r="G42504" i="2"/>
  <c r="G42505" i="2"/>
  <c r="G42506" i="2"/>
  <c r="G42507" i="2"/>
  <c r="G42508" i="2"/>
  <c r="G42509" i="2"/>
  <c r="G42510" i="2"/>
  <c r="G42511" i="2"/>
  <c r="G42512" i="2"/>
  <c r="G42513" i="2"/>
  <c r="G42514" i="2"/>
  <c r="G42515" i="2"/>
  <c r="G42516" i="2"/>
  <c r="G42517" i="2"/>
  <c r="G42518" i="2"/>
  <c r="G42519" i="2"/>
  <c r="G42520" i="2"/>
  <c r="G42521" i="2"/>
  <c r="G42522" i="2"/>
  <c r="G42523" i="2"/>
  <c r="G42524" i="2"/>
  <c r="G42525" i="2"/>
  <c r="G42526" i="2"/>
  <c r="G42527" i="2"/>
  <c r="G42528" i="2"/>
  <c r="G42529" i="2"/>
  <c r="G42530" i="2"/>
  <c r="G42531" i="2"/>
  <c r="G42532" i="2"/>
  <c r="G42533" i="2"/>
  <c r="G42534" i="2"/>
  <c r="G42535" i="2"/>
  <c r="G42536" i="2"/>
  <c r="G42537" i="2"/>
  <c r="G42538" i="2"/>
  <c r="G42539" i="2"/>
  <c r="G42540" i="2"/>
  <c r="G42541" i="2"/>
  <c r="G42542" i="2"/>
  <c r="G42543" i="2"/>
  <c r="G42544" i="2"/>
  <c r="G42545" i="2"/>
  <c r="G42546" i="2"/>
  <c r="G42547" i="2"/>
  <c r="G42548" i="2"/>
  <c r="G42549" i="2"/>
  <c r="G42550" i="2"/>
  <c r="G42551" i="2"/>
  <c r="G42552" i="2"/>
  <c r="G42553" i="2"/>
  <c r="G42554" i="2"/>
  <c r="G42555" i="2"/>
  <c r="G42556" i="2"/>
  <c r="G42557" i="2"/>
  <c r="G42558" i="2"/>
  <c r="G42559" i="2"/>
  <c r="G42560" i="2"/>
  <c r="G42561" i="2"/>
  <c r="G42562" i="2"/>
  <c r="G42563" i="2"/>
  <c r="G42564" i="2"/>
  <c r="G42565" i="2"/>
  <c r="G42566" i="2"/>
  <c r="G42567" i="2"/>
  <c r="G42568" i="2"/>
  <c r="G42569" i="2"/>
  <c r="G42570" i="2"/>
  <c r="G42571" i="2"/>
  <c r="G42572" i="2"/>
  <c r="G42573" i="2"/>
  <c r="G42574" i="2"/>
  <c r="G42575" i="2"/>
  <c r="G42576" i="2"/>
  <c r="G42577" i="2"/>
  <c r="G42578" i="2"/>
  <c r="G42579" i="2"/>
  <c r="G42580" i="2"/>
  <c r="G42581" i="2"/>
  <c r="G42582" i="2"/>
  <c r="G42583" i="2"/>
  <c r="G42584" i="2"/>
  <c r="G42585" i="2"/>
  <c r="G42586" i="2"/>
  <c r="G42587" i="2"/>
  <c r="G42588" i="2"/>
  <c r="G42589" i="2"/>
  <c r="G42590" i="2"/>
  <c r="G42591" i="2"/>
  <c r="G42592" i="2"/>
  <c r="G42593" i="2"/>
  <c r="G42594" i="2"/>
  <c r="G42595" i="2"/>
  <c r="G42596" i="2"/>
  <c r="G42597" i="2"/>
  <c r="G42598" i="2"/>
  <c r="G42599" i="2"/>
  <c r="G42600" i="2"/>
  <c r="G42601" i="2"/>
  <c r="G42602" i="2"/>
  <c r="G42603" i="2"/>
  <c r="G42604" i="2"/>
  <c r="G42605" i="2"/>
  <c r="G42606" i="2"/>
  <c r="G42607" i="2"/>
  <c r="G42608" i="2"/>
  <c r="G42609" i="2"/>
  <c r="G42610" i="2"/>
  <c r="G42611" i="2"/>
  <c r="G42612" i="2"/>
  <c r="G42613" i="2"/>
  <c r="G42614" i="2"/>
  <c r="G42615" i="2"/>
  <c r="G42616" i="2"/>
  <c r="G42617" i="2"/>
  <c r="G42618" i="2"/>
  <c r="G42619" i="2"/>
  <c r="G42620" i="2"/>
  <c r="G42621" i="2"/>
  <c r="G42622" i="2"/>
  <c r="G42623" i="2"/>
  <c r="G42624" i="2"/>
  <c r="G42625" i="2"/>
  <c r="G42626" i="2"/>
  <c r="G42627" i="2"/>
  <c r="G42628" i="2"/>
  <c r="G42629" i="2"/>
  <c r="G42630" i="2"/>
  <c r="G42631" i="2"/>
  <c r="G42632" i="2"/>
  <c r="G42633" i="2"/>
  <c r="G42634" i="2"/>
  <c r="G42635" i="2"/>
  <c r="G42636" i="2"/>
  <c r="G42637" i="2"/>
  <c r="G42638" i="2"/>
  <c r="G42639" i="2"/>
  <c r="G42640" i="2"/>
  <c r="G42641" i="2"/>
  <c r="G42642" i="2"/>
  <c r="G42643" i="2"/>
  <c r="G42644" i="2"/>
  <c r="G42645" i="2"/>
  <c r="G42646" i="2"/>
  <c r="G42647" i="2"/>
  <c r="G42648" i="2"/>
  <c r="G42649" i="2"/>
  <c r="G42650" i="2"/>
  <c r="G42651" i="2"/>
  <c r="G42652" i="2"/>
  <c r="G42653" i="2"/>
  <c r="G42654" i="2"/>
  <c r="G42655" i="2"/>
  <c r="G42656" i="2"/>
  <c r="G42657" i="2"/>
  <c r="G42658" i="2"/>
  <c r="G42659" i="2"/>
  <c r="G42660" i="2"/>
  <c r="G42661" i="2"/>
  <c r="G42662" i="2"/>
  <c r="G42663" i="2"/>
  <c r="G42664" i="2"/>
  <c r="G42665" i="2"/>
  <c r="G42666" i="2"/>
  <c r="G42667" i="2"/>
  <c r="G42668" i="2"/>
  <c r="G42669" i="2"/>
  <c r="G42670" i="2"/>
  <c r="G42671" i="2"/>
  <c r="G42672" i="2"/>
  <c r="G42673" i="2"/>
  <c r="G42674" i="2"/>
  <c r="G42675" i="2"/>
  <c r="G42676" i="2"/>
  <c r="G42677" i="2"/>
  <c r="G42678" i="2"/>
  <c r="G42679" i="2"/>
  <c r="G42680" i="2"/>
  <c r="G42681" i="2"/>
  <c r="G42682" i="2"/>
  <c r="G42683" i="2"/>
  <c r="G42684" i="2"/>
  <c r="G42685" i="2"/>
  <c r="G42686" i="2"/>
  <c r="G42687" i="2"/>
  <c r="G42688" i="2"/>
  <c r="G42689" i="2"/>
  <c r="G42690" i="2"/>
  <c r="G42691" i="2"/>
  <c r="G42692" i="2"/>
  <c r="G42693" i="2"/>
  <c r="G42694" i="2"/>
  <c r="G42695" i="2"/>
  <c r="G42696" i="2"/>
  <c r="G42697" i="2"/>
  <c r="G42698" i="2"/>
  <c r="G42699" i="2"/>
  <c r="G42700" i="2"/>
  <c r="G42701" i="2"/>
  <c r="G42702" i="2"/>
  <c r="G42703" i="2"/>
  <c r="G42704" i="2"/>
  <c r="G42705" i="2"/>
  <c r="G42706" i="2"/>
  <c r="G42707" i="2"/>
  <c r="G42708" i="2"/>
  <c r="G42709" i="2"/>
  <c r="G42710" i="2"/>
  <c r="G42711" i="2"/>
  <c r="G42712" i="2"/>
  <c r="G42713" i="2"/>
  <c r="G42714" i="2"/>
  <c r="G42715" i="2"/>
  <c r="G42716" i="2"/>
  <c r="G42717" i="2"/>
  <c r="G42718" i="2"/>
  <c r="G42719" i="2"/>
  <c r="G42720" i="2"/>
  <c r="G42721" i="2"/>
  <c r="G42722" i="2"/>
  <c r="G42723" i="2"/>
  <c r="G42724" i="2"/>
  <c r="G42725" i="2"/>
  <c r="G42726" i="2"/>
  <c r="G42727" i="2"/>
  <c r="G42728" i="2"/>
  <c r="G42729" i="2"/>
  <c r="G42730" i="2"/>
  <c r="G42731" i="2"/>
  <c r="G42732" i="2"/>
  <c r="G42733" i="2"/>
  <c r="G42734" i="2"/>
  <c r="G42735" i="2"/>
  <c r="G42736" i="2"/>
  <c r="G42737" i="2"/>
  <c r="G42738" i="2"/>
  <c r="G42739" i="2"/>
  <c r="G42740" i="2"/>
  <c r="G42741" i="2"/>
  <c r="G42742" i="2"/>
  <c r="G42743" i="2"/>
  <c r="G42744" i="2"/>
  <c r="G42745" i="2"/>
  <c r="G42746" i="2"/>
  <c r="G42747" i="2"/>
  <c r="G42748" i="2"/>
  <c r="G42749" i="2"/>
  <c r="G42750" i="2"/>
  <c r="G42751" i="2"/>
  <c r="G42752" i="2"/>
  <c r="G42753" i="2"/>
  <c r="G42754" i="2"/>
  <c r="G42755" i="2"/>
  <c r="G42756" i="2"/>
  <c r="G42757" i="2"/>
  <c r="G42758" i="2"/>
  <c r="G42759" i="2"/>
  <c r="G42760" i="2"/>
  <c r="G42761" i="2"/>
  <c r="G42762" i="2"/>
  <c r="G42763" i="2"/>
  <c r="G42764" i="2"/>
  <c r="G42765" i="2"/>
  <c r="G42766" i="2"/>
  <c r="G42767" i="2"/>
  <c r="G42768" i="2"/>
  <c r="G42769" i="2"/>
  <c r="G42770" i="2"/>
  <c r="G42771" i="2"/>
  <c r="G42772" i="2"/>
  <c r="G42773" i="2"/>
  <c r="G42774" i="2"/>
  <c r="G42775" i="2"/>
  <c r="G42776" i="2"/>
  <c r="G42777" i="2"/>
  <c r="G42778" i="2"/>
  <c r="G42779" i="2"/>
  <c r="G42780" i="2"/>
  <c r="G42781" i="2"/>
  <c r="G42782" i="2"/>
  <c r="G42783" i="2"/>
  <c r="G42784" i="2"/>
  <c r="G42785" i="2"/>
  <c r="G42786" i="2"/>
  <c r="G42787" i="2"/>
  <c r="G42788" i="2"/>
  <c r="G42789" i="2"/>
  <c r="G42790" i="2"/>
  <c r="G42791" i="2"/>
  <c r="G42792" i="2"/>
  <c r="G42793" i="2"/>
  <c r="G42794" i="2"/>
  <c r="G42795" i="2"/>
  <c r="G42796" i="2"/>
  <c r="G42797" i="2"/>
  <c r="G42798" i="2"/>
  <c r="G42799" i="2"/>
  <c r="G42800" i="2"/>
  <c r="G42801" i="2"/>
  <c r="G42802" i="2"/>
  <c r="G42803" i="2"/>
  <c r="G42804" i="2"/>
  <c r="G42805" i="2"/>
  <c r="G42806" i="2"/>
  <c r="G42807" i="2"/>
  <c r="G42808" i="2"/>
  <c r="G42809" i="2"/>
  <c r="G42810" i="2"/>
  <c r="G42811" i="2"/>
  <c r="G42812" i="2"/>
  <c r="G42813" i="2"/>
  <c r="G42814" i="2"/>
  <c r="G42815" i="2"/>
  <c r="G42816" i="2"/>
  <c r="G42817" i="2"/>
  <c r="G42818" i="2"/>
  <c r="G42819" i="2"/>
  <c r="G42820" i="2"/>
  <c r="G42821" i="2"/>
  <c r="G42822" i="2"/>
  <c r="G42823" i="2"/>
  <c r="G42824" i="2"/>
  <c r="G42825" i="2"/>
  <c r="G42826" i="2"/>
  <c r="G42827" i="2"/>
  <c r="G42828" i="2"/>
  <c r="G42829" i="2"/>
  <c r="G42830" i="2"/>
  <c r="G42831" i="2"/>
  <c r="G42832" i="2"/>
  <c r="G42833" i="2"/>
  <c r="G42834" i="2"/>
  <c r="G42835" i="2"/>
  <c r="G42836" i="2"/>
  <c r="G42837" i="2"/>
  <c r="G42838" i="2"/>
  <c r="G42839" i="2"/>
  <c r="G42840" i="2"/>
  <c r="G42841" i="2"/>
  <c r="G42842" i="2"/>
  <c r="G42843" i="2"/>
  <c r="G42844" i="2"/>
  <c r="G42845" i="2"/>
  <c r="G42846" i="2"/>
  <c r="G42847" i="2"/>
  <c r="G42848" i="2"/>
  <c r="G42849" i="2"/>
  <c r="G42850" i="2"/>
  <c r="G42851" i="2"/>
  <c r="G42852" i="2"/>
  <c r="G42853" i="2"/>
  <c r="G42854" i="2"/>
  <c r="G42855" i="2"/>
  <c r="G42856" i="2"/>
  <c r="G42857" i="2"/>
  <c r="G42858" i="2"/>
  <c r="G42859" i="2"/>
  <c r="G42860" i="2"/>
  <c r="G42861" i="2"/>
  <c r="G42862" i="2"/>
  <c r="G42863" i="2"/>
  <c r="G42864" i="2"/>
  <c r="G42865" i="2"/>
  <c r="G42866" i="2"/>
  <c r="G42867" i="2"/>
  <c r="G42868" i="2"/>
  <c r="G42869" i="2"/>
  <c r="G42870" i="2"/>
  <c r="G42871" i="2"/>
  <c r="G42872" i="2"/>
  <c r="G42873" i="2"/>
  <c r="G42874" i="2"/>
  <c r="G42875" i="2"/>
  <c r="G42876" i="2"/>
  <c r="G42877" i="2"/>
  <c r="G42878" i="2"/>
  <c r="G42879" i="2"/>
  <c r="G42880" i="2"/>
  <c r="G42881" i="2"/>
  <c r="G42882" i="2"/>
  <c r="G42883" i="2"/>
  <c r="G42884" i="2"/>
  <c r="G42885" i="2"/>
  <c r="G42886" i="2"/>
  <c r="G42887" i="2"/>
  <c r="G42888" i="2"/>
  <c r="G42889" i="2"/>
  <c r="G42890" i="2"/>
  <c r="G42891" i="2"/>
  <c r="G42892" i="2"/>
  <c r="G42893" i="2"/>
  <c r="G42894" i="2"/>
  <c r="G42895" i="2"/>
  <c r="G42896" i="2"/>
  <c r="G42897" i="2"/>
  <c r="G42898" i="2"/>
  <c r="G42899" i="2"/>
  <c r="G42900" i="2"/>
  <c r="G42901" i="2"/>
  <c r="G42902" i="2"/>
  <c r="G42903" i="2"/>
  <c r="G42904" i="2"/>
  <c r="G42905" i="2"/>
  <c r="G42906" i="2"/>
  <c r="G42907" i="2"/>
  <c r="G42908" i="2"/>
  <c r="G42909" i="2"/>
  <c r="G42910" i="2"/>
  <c r="G42911" i="2"/>
  <c r="G42912" i="2"/>
  <c r="G42913" i="2"/>
  <c r="G42914" i="2"/>
  <c r="G42915" i="2"/>
  <c r="G42916" i="2"/>
  <c r="G42917" i="2"/>
  <c r="G42918" i="2"/>
  <c r="G42919" i="2"/>
  <c r="G42920" i="2"/>
  <c r="G42921" i="2"/>
  <c r="G42922" i="2"/>
  <c r="G42923" i="2"/>
  <c r="G42924" i="2"/>
  <c r="G42925" i="2"/>
  <c r="G42926" i="2"/>
  <c r="G42927" i="2"/>
  <c r="G42928" i="2"/>
  <c r="G42929" i="2"/>
  <c r="G42930" i="2"/>
  <c r="G42931" i="2"/>
  <c r="G42932" i="2"/>
  <c r="G42933" i="2"/>
  <c r="G42934" i="2"/>
  <c r="G42935" i="2"/>
  <c r="G42936" i="2"/>
  <c r="G42937" i="2"/>
  <c r="G42938" i="2"/>
  <c r="G42939" i="2"/>
  <c r="G42940" i="2"/>
  <c r="G42941" i="2"/>
  <c r="G42942" i="2"/>
  <c r="G42943" i="2"/>
  <c r="G42944" i="2"/>
  <c r="G42945" i="2"/>
  <c r="G42946" i="2"/>
  <c r="G42947" i="2"/>
  <c r="G42948" i="2"/>
  <c r="G42949" i="2"/>
  <c r="G42950" i="2"/>
  <c r="G42951" i="2"/>
  <c r="G42952" i="2"/>
  <c r="G42953" i="2"/>
  <c r="G42954" i="2"/>
  <c r="G42955" i="2"/>
  <c r="G42956" i="2"/>
  <c r="G42957" i="2"/>
  <c r="G42958" i="2"/>
  <c r="G42959" i="2"/>
  <c r="G42960" i="2"/>
  <c r="G42961" i="2"/>
  <c r="G42962" i="2"/>
  <c r="G42963" i="2"/>
  <c r="G42964" i="2"/>
  <c r="G42965" i="2"/>
  <c r="G42966" i="2"/>
  <c r="G42967" i="2"/>
  <c r="G42968" i="2"/>
  <c r="G42969" i="2"/>
  <c r="G42970" i="2"/>
  <c r="G42971" i="2"/>
  <c r="G42972" i="2"/>
  <c r="G42973" i="2"/>
  <c r="G42974" i="2"/>
  <c r="G42975" i="2"/>
  <c r="G42976" i="2"/>
  <c r="G42977" i="2"/>
  <c r="G42978" i="2"/>
  <c r="G42979" i="2"/>
  <c r="G42980" i="2"/>
  <c r="G42981" i="2"/>
  <c r="G42982" i="2"/>
  <c r="G42983" i="2"/>
  <c r="G42984" i="2"/>
  <c r="G42985" i="2"/>
  <c r="G42986" i="2"/>
  <c r="G42987" i="2"/>
  <c r="G42988" i="2"/>
  <c r="G42989" i="2"/>
  <c r="G42990" i="2"/>
  <c r="G42991" i="2"/>
  <c r="G42992" i="2"/>
  <c r="G42993" i="2"/>
  <c r="G42994" i="2"/>
  <c r="G42995" i="2"/>
  <c r="G42996" i="2"/>
  <c r="G42997" i="2"/>
  <c r="G42998" i="2"/>
  <c r="G42999" i="2"/>
  <c r="G43000" i="2"/>
  <c r="G43001" i="2"/>
  <c r="G43002" i="2"/>
  <c r="G43003" i="2"/>
  <c r="G43004" i="2"/>
  <c r="G43005" i="2"/>
  <c r="G43006" i="2"/>
  <c r="G43007" i="2"/>
  <c r="G43008" i="2"/>
  <c r="G43009" i="2"/>
  <c r="G43010" i="2"/>
  <c r="G43011" i="2"/>
  <c r="G43012" i="2"/>
  <c r="G43013" i="2"/>
  <c r="G43014" i="2"/>
  <c r="G43015" i="2"/>
  <c r="G43016" i="2"/>
  <c r="G43017" i="2"/>
  <c r="G43018" i="2"/>
  <c r="G43019" i="2"/>
  <c r="G43020" i="2"/>
  <c r="G43021" i="2"/>
  <c r="G43022" i="2"/>
  <c r="G43023" i="2"/>
  <c r="G43024" i="2"/>
  <c r="G43025" i="2"/>
  <c r="G43026" i="2"/>
  <c r="G43027" i="2"/>
  <c r="G43028" i="2"/>
  <c r="G43029" i="2"/>
  <c r="G43030" i="2"/>
  <c r="G43031" i="2"/>
  <c r="G43032" i="2"/>
  <c r="G43033" i="2"/>
  <c r="G43034" i="2"/>
  <c r="G43035" i="2"/>
  <c r="G43036" i="2"/>
  <c r="G43037" i="2"/>
  <c r="G43038" i="2"/>
  <c r="G43039" i="2"/>
  <c r="G43040" i="2"/>
  <c r="G43041" i="2"/>
  <c r="G43042" i="2"/>
  <c r="G43043" i="2"/>
  <c r="G43044" i="2"/>
  <c r="G43045" i="2"/>
  <c r="G43046" i="2"/>
  <c r="G43047" i="2"/>
  <c r="G43048" i="2"/>
  <c r="G43049" i="2"/>
  <c r="G43050" i="2"/>
  <c r="G43051" i="2"/>
  <c r="G43052" i="2"/>
  <c r="G43053" i="2"/>
  <c r="G43054" i="2"/>
  <c r="G43055" i="2"/>
  <c r="G43056" i="2"/>
  <c r="G43057" i="2"/>
  <c r="G43058" i="2"/>
  <c r="G43059" i="2"/>
  <c r="G43060" i="2"/>
  <c r="G43061" i="2"/>
  <c r="G43062" i="2"/>
  <c r="G43063" i="2"/>
  <c r="G43064" i="2"/>
  <c r="G43065" i="2"/>
  <c r="G43066" i="2"/>
  <c r="G43067" i="2"/>
  <c r="G43068" i="2"/>
  <c r="G43069" i="2"/>
  <c r="G43070" i="2"/>
  <c r="G43071" i="2"/>
  <c r="G43072" i="2"/>
  <c r="G43073" i="2"/>
  <c r="G43074" i="2"/>
  <c r="G43075" i="2"/>
  <c r="G43076" i="2"/>
  <c r="G43077" i="2"/>
  <c r="G43078" i="2"/>
  <c r="G43079" i="2"/>
  <c r="G43080" i="2"/>
  <c r="G43081" i="2"/>
  <c r="G43082" i="2"/>
  <c r="G43083" i="2"/>
  <c r="G43084" i="2"/>
  <c r="G43085" i="2"/>
  <c r="G43086" i="2"/>
  <c r="G43087" i="2"/>
  <c r="G43088" i="2"/>
  <c r="G43089" i="2"/>
  <c r="G43090" i="2"/>
  <c r="G43091" i="2"/>
  <c r="G43092" i="2"/>
  <c r="G43093" i="2"/>
  <c r="G43094" i="2"/>
  <c r="G43095" i="2"/>
  <c r="G43096" i="2"/>
  <c r="G43097" i="2"/>
  <c r="G43098" i="2"/>
  <c r="G43099" i="2"/>
  <c r="G43100" i="2"/>
  <c r="G43101" i="2"/>
  <c r="G43102" i="2"/>
  <c r="G43103" i="2"/>
  <c r="G43104" i="2"/>
  <c r="G43105" i="2"/>
  <c r="G43106" i="2"/>
  <c r="G43107" i="2"/>
  <c r="G43108" i="2"/>
  <c r="G43109" i="2"/>
  <c r="G43110" i="2"/>
  <c r="G43111" i="2"/>
  <c r="G43112" i="2"/>
  <c r="G43113" i="2"/>
  <c r="G43114" i="2"/>
  <c r="G43115" i="2"/>
  <c r="G43116" i="2"/>
  <c r="G43117" i="2"/>
  <c r="G43118" i="2"/>
  <c r="G43119" i="2"/>
  <c r="G43120" i="2"/>
  <c r="G43121" i="2"/>
  <c r="G43122" i="2"/>
  <c r="G43123" i="2"/>
  <c r="G43124" i="2"/>
  <c r="G43125" i="2"/>
  <c r="G43126" i="2"/>
  <c r="G43127" i="2"/>
  <c r="G43128" i="2"/>
  <c r="G43129" i="2"/>
  <c r="G43130" i="2"/>
  <c r="G43131" i="2"/>
  <c r="G43132" i="2"/>
  <c r="G43133" i="2"/>
  <c r="G43134" i="2"/>
  <c r="G43135" i="2"/>
  <c r="G43136" i="2"/>
  <c r="G43137" i="2"/>
  <c r="G43138" i="2"/>
  <c r="G43139" i="2"/>
  <c r="G43140" i="2"/>
  <c r="G43141" i="2"/>
  <c r="G43142" i="2"/>
  <c r="G43143" i="2"/>
  <c r="G43144" i="2"/>
  <c r="G43145" i="2"/>
  <c r="G43146" i="2"/>
  <c r="G43147" i="2"/>
  <c r="G43148" i="2"/>
  <c r="G43149" i="2"/>
  <c r="G43150" i="2"/>
  <c r="G43151" i="2"/>
  <c r="G43152" i="2"/>
  <c r="G43153" i="2"/>
  <c r="G43154" i="2"/>
  <c r="G43155" i="2"/>
  <c r="G43156" i="2"/>
  <c r="G43157" i="2"/>
  <c r="G43158" i="2"/>
  <c r="G43159" i="2"/>
  <c r="G43160" i="2"/>
  <c r="G43161" i="2"/>
  <c r="G43162" i="2"/>
  <c r="G43163" i="2"/>
  <c r="G43164" i="2"/>
  <c r="G43165" i="2"/>
  <c r="G43166" i="2"/>
  <c r="G43167" i="2"/>
  <c r="G43168" i="2"/>
  <c r="G43169" i="2"/>
  <c r="G43170" i="2"/>
  <c r="G43171" i="2"/>
  <c r="G43172" i="2"/>
  <c r="G43173" i="2"/>
  <c r="G43174" i="2"/>
  <c r="G43175" i="2"/>
  <c r="G43176" i="2"/>
  <c r="G43177" i="2"/>
  <c r="G43178" i="2"/>
  <c r="G43179" i="2"/>
  <c r="G43180" i="2"/>
  <c r="G43181" i="2"/>
  <c r="G43182" i="2"/>
  <c r="G43183" i="2"/>
  <c r="G43184" i="2"/>
  <c r="G43185" i="2"/>
  <c r="G43186" i="2"/>
  <c r="G43187" i="2"/>
  <c r="G43188" i="2"/>
  <c r="G43189" i="2"/>
  <c r="G43190" i="2"/>
  <c r="G43191" i="2"/>
  <c r="G43192" i="2"/>
  <c r="G43193" i="2"/>
  <c r="G43194" i="2"/>
  <c r="G43195" i="2"/>
  <c r="G43196" i="2"/>
  <c r="G43197" i="2"/>
  <c r="G43198" i="2"/>
  <c r="G43199" i="2"/>
  <c r="G43200" i="2"/>
  <c r="G43201" i="2"/>
  <c r="G43202" i="2"/>
  <c r="G43203" i="2"/>
  <c r="G43204" i="2"/>
  <c r="G43205" i="2"/>
  <c r="G43206" i="2"/>
  <c r="G43207" i="2"/>
  <c r="G43208" i="2"/>
  <c r="G43209" i="2"/>
  <c r="G43210" i="2"/>
  <c r="G43211" i="2"/>
  <c r="G43212" i="2"/>
  <c r="G43213" i="2"/>
  <c r="G43214" i="2"/>
  <c r="G43215" i="2"/>
  <c r="G43216" i="2"/>
  <c r="G43217" i="2"/>
  <c r="G43218" i="2"/>
  <c r="G43219" i="2"/>
  <c r="G43220" i="2"/>
  <c r="G43221" i="2"/>
  <c r="G43222" i="2"/>
  <c r="G43223" i="2"/>
  <c r="G43224" i="2"/>
  <c r="G43225" i="2"/>
  <c r="G43226" i="2"/>
  <c r="G43227" i="2"/>
  <c r="G43228" i="2"/>
  <c r="G43229" i="2"/>
  <c r="G43230" i="2"/>
  <c r="G43231" i="2"/>
  <c r="G43232" i="2"/>
  <c r="G43233" i="2"/>
  <c r="G43234" i="2"/>
  <c r="G43235" i="2"/>
  <c r="G43236" i="2"/>
  <c r="G43237" i="2"/>
  <c r="G43238" i="2"/>
  <c r="G43239" i="2"/>
  <c r="G43240" i="2"/>
  <c r="G43241" i="2"/>
  <c r="G43242" i="2"/>
  <c r="G43243" i="2"/>
  <c r="G43244" i="2"/>
  <c r="G43245" i="2"/>
  <c r="G43246" i="2"/>
  <c r="G43247" i="2"/>
  <c r="G43248" i="2"/>
  <c r="G43249" i="2"/>
  <c r="G43250" i="2"/>
  <c r="G43251" i="2"/>
  <c r="G43252" i="2"/>
  <c r="G43253" i="2"/>
  <c r="G43254" i="2"/>
  <c r="G43255" i="2"/>
  <c r="G43256" i="2"/>
  <c r="G43257" i="2"/>
  <c r="G43258" i="2"/>
  <c r="G43259" i="2"/>
  <c r="G43260" i="2"/>
  <c r="G43261" i="2"/>
  <c r="G43262" i="2"/>
  <c r="G43263" i="2"/>
  <c r="G43264" i="2"/>
  <c r="G43265" i="2"/>
  <c r="G43266" i="2"/>
  <c r="G43267" i="2"/>
  <c r="G43268" i="2"/>
  <c r="G43269" i="2"/>
  <c r="G43270" i="2"/>
  <c r="G43271" i="2"/>
  <c r="G43272" i="2"/>
  <c r="G43273" i="2"/>
  <c r="G43274" i="2"/>
  <c r="G43275" i="2"/>
  <c r="G43276" i="2"/>
  <c r="G43277" i="2"/>
  <c r="G43278" i="2"/>
  <c r="G43279" i="2"/>
  <c r="G43280" i="2"/>
  <c r="G43281" i="2"/>
  <c r="G43282" i="2"/>
  <c r="G43283" i="2"/>
  <c r="G43284" i="2"/>
  <c r="G43285" i="2"/>
  <c r="G43286" i="2"/>
  <c r="G43287" i="2"/>
  <c r="G43288" i="2"/>
  <c r="G43289" i="2"/>
  <c r="G43290" i="2"/>
  <c r="G43291" i="2"/>
  <c r="G43292" i="2"/>
  <c r="G43293" i="2"/>
  <c r="G43294" i="2"/>
  <c r="G43295" i="2"/>
  <c r="G43296" i="2"/>
  <c r="G43297" i="2"/>
  <c r="G43298" i="2"/>
  <c r="G43299" i="2"/>
  <c r="G43300" i="2"/>
  <c r="G43301" i="2"/>
  <c r="G43302" i="2"/>
  <c r="G43303" i="2"/>
  <c r="G43304" i="2"/>
  <c r="G43305" i="2"/>
  <c r="G43306" i="2"/>
  <c r="G43307" i="2"/>
  <c r="G43308" i="2"/>
  <c r="G43309" i="2"/>
  <c r="G43310" i="2"/>
  <c r="G43311" i="2"/>
  <c r="G43312" i="2"/>
  <c r="G43313" i="2"/>
  <c r="G43314" i="2"/>
  <c r="G43315" i="2"/>
  <c r="G43316" i="2"/>
  <c r="G43317" i="2"/>
  <c r="G43318" i="2"/>
  <c r="G43319" i="2"/>
  <c r="G43320" i="2"/>
  <c r="G43321" i="2"/>
  <c r="G43322" i="2"/>
  <c r="G43323" i="2"/>
  <c r="G43324" i="2"/>
  <c r="G43325" i="2"/>
  <c r="G43326" i="2"/>
  <c r="G43327" i="2"/>
  <c r="G43328" i="2"/>
  <c r="G43329" i="2"/>
  <c r="G43330" i="2"/>
  <c r="G43331" i="2"/>
  <c r="G43332" i="2"/>
  <c r="G43333" i="2"/>
  <c r="G43334" i="2"/>
  <c r="G43335" i="2"/>
  <c r="G43336" i="2"/>
  <c r="G43337" i="2"/>
  <c r="G43338" i="2"/>
  <c r="G43339" i="2"/>
  <c r="G43340" i="2"/>
  <c r="G43341" i="2"/>
  <c r="G43342" i="2"/>
  <c r="G43343" i="2"/>
  <c r="G43344" i="2"/>
  <c r="G43345" i="2"/>
  <c r="G43346" i="2"/>
  <c r="G43347" i="2"/>
  <c r="G43348" i="2"/>
  <c r="G43349" i="2"/>
  <c r="G43350" i="2"/>
  <c r="G43351" i="2"/>
  <c r="G43352" i="2"/>
  <c r="G43353" i="2"/>
  <c r="G43354" i="2"/>
  <c r="G43355" i="2"/>
  <c r="G43356" i="2"/>
  <c r="G43357" i="2"/>
  <c r="G43358" i="2"/>
  <c r="G43359" i="2"/>
  <c r="G43360" i="2"/>
  <c r="G43361" i="2"/>
  <c r="G43362" i="2"/>
  <c r="G43363" i="2"/>
  <c r="G43364" i="2"/>
  <c r="G43365" i="2"/>
  <c r="G43366" i="2"/>
  <c r="G43367" i="2"/>
  <c r="G43368" i="2"/>
  <c r="G43369" i="2"/>
  <c r="G43370" i="2"/>
  <c r="G43371" i="2"/>
  <c r="G43372" i="2"/>
  <c r="G43373" i="2"/>
  <c r="G43374" i="2"/>
  <c r="G43375" i="2"/>
  <c r="G43376" i="2"/>
  <c r="G43377" i="2"/>
  <c r="G43378" i="2"/>
  <c r="G43379" i="2"/>
  <c r="G43380" i="2"/>
  <c r="G43381" i="2"/>
  <c r="G43382" i="2"/>
  <c r="G43383" i="2"/>
  <c r="G43384" i="2"/>
  <c r="G43385" i="2"/>
  <c r="G43386" i="2"/>
  <c r="G43387" i="2"/>
  <c r="G43388" i="2"/>
  <c r="G43389" i="2"/>
  <c r="G43390" i="2"/>
  <c r="G43391" i="2"/>
  <c r="G43392" i="2"/>
  <c r="G43393" i="2"/>
  <c r="G43394" i="2"/>
  <c r="G43395" i="2"/>
  <c r="G43396" i="2"/>
  <c r="G43397" i="2"/>
  <c r="G43398" i="2"/>
  <c r="G43399" i="2"/>
  <c r="G43400" i="2"/>
  <c r="G43401" i="2"/>
  <c r="G43402" i="2"/>
  <c r="G43403" i="2"/>
  <c r="G43404" i="2"/>
  <c r="G43405" i="2"/>
  <c r="G43406" i="2"/>
  <c r="G43407" i="2"/>
  <c r="G43408" i="2"/>
  <c r="G43409" i="2"/>
  <c r="G43410" i="2"/>
  <c r="G43411" i="2"/>
  <c r="G43412" i="2"/>
  <c r="G43413" i="2"/>
  <c r="G43414" i="2"/>
  <c r="G43415" i="2"/>
  <c r="G43416" i="2"/>
  <c r="G43417" i="2"/>
  <c r="G43418" i="2"/>
  <c r="G43419" i="2"/>
  <c r="G43420" i="2"/>
  <c r="G43421" i="2"/>
  <c r="G43422" i="2"/>
  <c r="G43423" i="2"/>
  <c r="G43424" i="2"/>
  <c r="G43425" i="2"/>
  <c r="G43426" i="2"/>
  <c r="G43427" i="2"/>
  <c r="G43428" i="2"/>
  <c r="G43429" i="2"/>
  <c r="G43430" i="2"/>
  <c r="G43431" i="2"/>
  <c r="G43432" i="2"/>
  <c r="G43433" i="2"/>
  <c r="G43434" i="2"/>
  <c r="G43435" i="2"/>
  <c r="G43436" i="2"/>
  <c r="G43437" i="2"/>
  <c r="G43438" i="2"/>
  <c r="G43439" i="2"/>
  <c r="G43440" i="2"/>
  <c r="G43441" i="2"/>
  <c r="G43442" i="2"/>
  <c r="G43443" i="2"/>
  <c r="G43444" i="2"/>
  <c r="G43445" i="2"/>
  <c r="G43446" i="2"/>
  <c r="G43447" i="2"/>
  <c r="G43448" i="2"/>
  <c r="G43449" i="2"/>
  <c r="G43450" i="2"/>
  <c r="G43451" i="2"/>
  <c r="G43452" i="2"/>
  <c r="G43453" i="2"/>
  <c r="G43454" i="2"/>
  <c r="G43455" i="2"/>
  <c r="G43456" i="2"/>
  <c r="G43457" i="2"/>
  <c r="G43458" i="2"/>
  <c r="G43459" i="2"/>
  <c r="G43460" i="2"/>
  <c r="G43461" i="2"/>
  <c r="G43462" i="2"/>
  <c r="G43463" i="2"/>
  <c r="G43464" i="2"/>
  <c r="G43465" i="2"/>
  <c r="G43466" i="2"/>
  <c r="G43467" i="2"/>
  <c r="G43468" i="2"/>
  <c r="G43469" i="2"/>
  <c r="G43470" i="2"/>
  <c r="G43471" i="2"/>
  <c r="G43472" i="2"/>
  <c r="G43473" i="2"/>
  <c r="G43474" i="2"/>
  <c r="G43475" i="2"/>
  <c r="G43476" i="2"/>
  <c r="G43477" i="2"/>
  <c r="G43478" i="2"/>
  <c r="G43479" i="2"/>
  <c r="G43480" i="2"/>
  <c r="G43481" i="2"/>
  <c r="G43482" i="2"/>
  <c r="G43483" i="2"/>
  <c r="G43484" i="2"/>
  <c r="G43485" i="2"/>
  <c r="G43486" i="2"/>
  <c r="G43487" i="2"/>
  <c r="G43488" i="2"/>
  <c r="G43489" i="2"/>
  <c r="G43490" i="2"/>
  <c r="G43491" i="2"/>
  <c r="G43492" i="2"/>
  <c r="G43493" i="2"/>
  <c r="G43494" i="2"/>
  <c r="G43495" i="2"/>
  <c r="G43496" i="2"/>
  <c r="G43497" i="2"/>
  <c r="G43498" i="2"/>
  <c r="G43499" i="2"/>
  <c r="G43500" i="2"/>
  <c r="G43501" i="2"/>
  <c r="G43502" i="2"/>
  <c r="G43503" i="2"/>
  <c r="G43504" i="2"/>
  <c r="G43505" i="2"/>
  <c r="G43506" i="2"/>
  <c r="G43507" i="2"/>
  <c r="G43508" i="2"/>
  <c r="G43509" i="2"/>
  <c r="G43510" i="2"/>
  <c r="G43511" i="2"/>
  <c r="G43512" i="2"/>
  <c r="G43513" i="2"/>
  <c r="G43514" i="2"/>
  <c r="G43515" i="2"/>
  <c r="G43516" i="2"/>
  <c r="G43517" i="2"/>
  <c r="G43518" i="2"/>
  <c r="G43519" i="2"/>
  <c r="G43520" i="2"/>
  <c r="G43521" i="2"/>
  <c r="G43522" i="2"/>
  <c r="G43523" i="2"/>
  <c r="G43524" i="2"/>
  <c r="G43525" i="2"/>
  <c r="G43526" i="2"/>
  <c r="G43527" i="2"/>
  <c r="G43528" i="2"/>
  <c r="G43529" i="2"/>
  <c r="G43530" i="2"/>
  <c r="G43531" i="2"/>
  <c r="G43532" i="2"/>
  <c r="G43533" i="2"/>
  <c r="G43534" i="2"/>
  <c r="G43535" i="2"/>
  <c r="G43536" i="2"/>
  <c r="G43537" i="2"/>
  <c r="G43538" i="2"/>
  <c r="G43539" i="2"/>
  <c r="G43540" i="2"/>
  <c r="G43541" i="2"/>
  <c r="G43542" i="2"/>
  <c r="G43543" i="2"/>
  <c r="G43544" i="2"/>
  <c r="G43545" i="2"/>
  <c r="G43546" i="2"/>
  <c r="G43547" i="2"/>
  <c r="G43548" i="2"/>
  <c r="G43549" i="2"/>
  <c r="G43550" i="2"/>
  <c r="G43551" i="2"/>
  <c r="G43552" i="2"/>
  <c r="G43553" i="2"/>
  <c r="G43554" i="2"/>
  <c r="G43555" i="2"/>
  <c r="G43556" i="2"/>
  <c r="G43557" i="2"/>
  <c r="G43558" i="2"/>
  <c r="G43559" i="2"/>
  <c r="G43560" i="2"/>
  <c r="G43561" i="2"/>
  <c r="G43562" i="2"/>
  <c r="G43563" i="2"/>
  <c r="G43564" i="2"/>
  <c r="G43565" i="2"/>
  <c r="G43566" i="2"/>
  <c r="G43567" i="2"/>
  <c r="G43568" i="2"/>
  <c r="G43569" i="2"/>
  <c r="G43570" i="2"/>
  <c r="G43571" i="2"/>
  <c r="G43572" i="2"/>
  <c r="G43573" i="2"/>
  <c r="G43574" i="2"/>
  <c r="G43575" i="2"/>
  <c r="G43576" i="2"/>
  <c r="G43577" i="2"/>
  <c r="G43578" i="2"/>
  <c r="G43579" i="2"/>
  <c r="G43580" i="2"/>
  <c r="G43581" i="2"/>
  <c r="G43582" i="2"/>
  <c r="G43583" i="2"/>
  <c r="G43584" i="2"/>
  <c r="G43585" i="2"/>
  <c r="G43586" i="2"/>
  <c r="G43587" i="2"/>
  <c r="G43588" i="2"/>
  <c r="G43589" i="2"/>
  <c r="G43590" i="2"/>
  <c r="G43591" i="2"/>
  <c r="G43592" i="2"/>
  <c r="G43593" i="2"/>
  <c r="G43594" i="2"/>
  <c r="G43595" i="2"/>
  <c r="G43596" i="2"/>
  <c r="G43597" i="2"/>
  <c r="G43598" i="2"/>
  <c r="G43599" i="2"/>
  <c r="G43600" i="2"/>
  <c r="G43601" i="2"/>
  <c r="G43602" i="2"/>
  <c r="G43603" i="2"/>
  <c r="G43604" i="2"/>
  <c r="G43605" i="2"/>
  <c r="G43606" i="2"/>
  <c r="G43607" i="2"/>
  <c r="G43608" i="2"/>
  <c r="G43609" i="2"/>
  <c r="G43610" i="2"/>
  <c r="G43611" i="2"/>
  <c r="G43612" i="2"/>
  <c r="G43613" i="2"/>
  <c r="G43614" i="2"/>
  <c r="G43615" i="2"/>
  <c r="G43616" i="2"/>
  <c r="G43617" i="2"/>
  <c r="G43618" i="2"/>
  <c r="G43619" i="2"/>
  <c r="G43620" i="2"/>
  <c r="G43621" i="2"/>
  <c r="G43622" i="2"/>
  <c r="G43623" i="2"/>
  <c r="G43624" i="2"/>
  <c r="G43625" i="2"/>
  <c r="G43626" i="2"/>
  <c r="G43627" i="2"/>
  <c r="G43628" i="2"/>
  <c r="G43629" i="2"/>
  <c r="G43630" i="2"/>
  <c r="G43631" i="2"/>
  <c r="G43632" i="2"/>
  <c r="G43633" i="2"/>
  <c r="G43634" i="2"/>
  <c r="G43635" i="2"/>
  <c r="G43636" i="2"/>
  <c r="G43637" i="2"/>
  <c r="G43638" i="2"/>
  <c r="G43639" i="2"/>
  <c r="G43640" i="2"/>
  <c r="G43641" i="2"/>
  <c r="G43642" i="2"/>
  <c r="G43643" i="2"/>
  <c r="G43644" i="2"/>
  <c r="G43645" i="2"/>
  <c r="G43646" i="2"/>
  <c r="G43647" i="2"/>
  <c r="G43648" i="2"/>
  <c r="G43649" i="2"/>
  <c r="G43650" i="2"/>
  <c r="G43651" i="2"/>
  <c r="G43652" i="2"/>
  <c r="G43653" i="2"/>
  <c r="G43654" i="2"/>
  <c r="G43655" i="2"/>
  <c r="G43656" i="2"/>
  <c r="G43657" i="2"/>
  <c r="G43658" i="2"/>
  <c r="G43659" i="2"/>
  <c r="G43660" i="2"/>
  <c r="G43661" i="2"/>
  <c r="G43662" i="2"/>
  <c r="G43663" i="2"/>
  <c r="G43664" i="2"/>
  <c r="G43665" i="2"/>
  <c r="G43666" i="2"/>
  <c r="G43667" i="2"/>
  <c r="G43668" i="2"/>
  <c r="G43669" i="2"/>
  <c r="G43670" i="2"/>
  <c r="G43671" i="2"/>
  <c r="G43672" i="2"/>
  <c r="G43673" i="2"/>
  <c r="G43674" i="2"/>
  <c r="G43675" i="2"/>
  <c r="G43676" i="2"/>
  <c r="G43677" i="2"/>
  <c r="G43678" i="2"/>
  <c r="G43679" i="2"/>
  <c r="G43680" i="2"/>
  <c r="G43681" i="2"/>
  <c r="G43682" i="2"/>
  <c r="G43683" i="2"/>
  <c r="G43684" i="2"/>
  <c r="G43685" i="2"/>
  <c r="G43686" i="2"/>
  <c r="G43687" i="2"/>
  <c r="G43688" i="2"/>
  <c r="G43689" i="2"/>
  <c r="G43690" i="2"/>
  <c r="G43691" i="2"/>
  <c r="G43692" i="2"/>
  <c r="G43693" i="2"/>
  <c r="G43694" i="2"/>
  <c r="G43695" i="2"/>
  <c r="G43696" i="2"/>
  <c r="G43697" i="2"/>
  <c r="G43698" i="2"/>
  <c r="G43699" i="2"/>
  <c r="G43700" i="2"/>
  <c r="G43701" i="2"/>
  <c r="G43702" i="2"/>
  <c r="G43703" i="2"/>
  <c r="G43704" i="2"/>
  <c r="G43705" i="2"/>
  <c r="G43706" i="2"/>
  <c r="G43707" i="2"/>
  <c r="G43708" i="2"/>
  <c r="G43709" i="2"/>
  <c r="G43710" i="2"/>
  <c r="G43711" i="2"/>
  <c r="G43712" i="2"/>
  <c r="G43713" i="2"/>
  <c r="G43714" i="2"/>
  <c r="G43715" i="2"/>
  <c r="G43716" i="2"/>
  <c r="G43717" i="2"/>
  <c r="G43718" i="2"/>
  <c r="G43719" i="2"/>
  <c r="G43720" i="2"/>
  <c r="G43721" i="2"/>
  <c r="G43722" i="2"/>
  <c r="G43723" i="2"/>
  <c r="G43724" i="2"/>
  <c r="G43725" i="2"/>
  <c r="G43726" i="2"/>
  <c r="G43727" i="2"/>
  <c r="G43728" i="2"/>
  <c r="G43729" i="2"/>
  <c r="G43730" i="2"/>
  <c r="G43731" i="2"/>
  <c r="G43732" i="2"/>
  <c r="G43733" i="2"/>
  <c r="G43734" i="2"/>
  <c r="G43735" i="2"/>
  <c r="G43736" i="2"/>
  <c r="G43737" i="2"/>
  <c r="G43738" i="2"/>
  <c r="G43739" i="2"/>
  <c r="G43740" i="2"/>
  <c r="G43741" i="2"/>
  <c r="G43742" i="2"/>
  <c r="G43743" i="2"/>
  <c r="G43744" i="2"/>
  <c r="G43745" i="2"/>
  <c r="G43746" i="2"/>
  <c r="G43747" i="2"/>
  <c r="G43748" i="2"/>
  <c r="G43749" i="2"/>
  <c r="G43750" i="2"/>
  <c r="G43751" i="2"/>
  <c r="G43752" i="2"/>
  <c r="G43753" i="2"/>
  <c r="G43754" i="2"/>
  <c r="G43755" i="2"/>
  <c r="G43756" i="2"/>
  <c r="G43757" i="2"/>
  <c r="G43758" i="2"/>
  <c r="G43759" i="2"/>
  <c r="G43760" i="2"/>
  <c r="G43761" i="2"/>
  <c r="G43762" i="2"/>
  <c r="G43763" i="2"/>
  <c r="G43764" i="2"/>
  <c r="G43765" i="2"/>
  <c r="G43766" i="2"/>
  <c r="G43767" i="2"/>
  <c r="G43768" i="2"/>
  <c r="G43769" i="2"/>
  <c r="G43770" i="2"/>
  <c r="G43771" i="2"/>
  <c r="G43772" i="2"/>
  <c r="G43773" i="2"/>
  <c r="G43774" i="2"/>
  <c r="G43775" i="2"/>
  <c r="G43776" i="2"/>
  <c r="G43777" i="2"/>
  <c r="G43778" i="2"/>
  <c r="G43779" i="2"/>
  <c r="G43780" i="2"/>
  <c r="G43781" i="2"/>
  <c r="G43782" i="2"/>
  <c r="G43783" i="2"/>
  <c r="G43784" i="2"/>
  <c r="G43785" i="2"/>
  <c r="G43786" i="2"/>
  <c r="G43787" i="2"/>
  <c r="G43788" i="2"/>
  <c r="G43789" i="2"/>
  <c r="G43790" i="2"/>
  <c r="G43791" i="2"/>
  <c r="G43792" i="2"/>
  <c r="G43793" i="2"/>
  <c r="G43794" i="2"/>
  <c r="G43795" i="2"/>
  <c r="G43796" i="2"/>
  <c r="G43797" i="2"/>
  <c r="G43798" i="2"/>
  <c r="G43799" i="2"/>
  <c r="G43800" i="2"/>
  <c r="G43801" i="2"/>
  <c r="G43802" i="2"/>
  <c r="G43803" i="2"/>
  <c r="G43804" i="2"/>
  <c r="G43805" i="2"/>
  <c r="G43806" i="2"/>
  <c r="G43807" i="2"/>
  <c r="G43808" i="2"/>
  <c r="G43809" i="2"/>
  <c r="G43810" i="2"/>
  <c r="G43811" i="2"/>
  <c r="G43812" i="2"/>
  <c r="G43813" i="2"/>
  <c r="G43814" i="2"/>
  <c r="G43815" i="2"/>
  <c r="G43816" i="2"/>
  <c r="G43817" i="2"/>
  <c r="G43818" i="2"/>
  <c r="G43819" i="2"/>
  <c r="G43820" i="2"/>
  <c r="G43821" i="2"/>
  <c r="G43822" i="2"/>
  <c r="G43823" i="2"/>
  <c r="G43824" i="2"/>
  <c r="G43825" i="2"/>
  <c r="G43826" i="2"/>
  <c r="G43827" i="2"/>
  <c r="G43828" i="2"/>
  <c r="G43829" i="2"/>
  <c r="G43830" i="2"/>
  <c r="G43831" i="2"/>
  <c r="G43832" i="2"/>
  <c r="G43833" i="2"/>
  <c r="G43834" i="2"/>
  <c r="G43835" i="2"/>
  <c r="G43836" i="2"/>
  <c r="G43837" i="2"/>
  <c r="G43838" i="2"/>
  <c r="G43839" i="2"/>
  <c r="G43840" i="2"/>
  <c r="G43841" i="2"/>
  <c r="G43842" i="2"/>
  <c r="G43843" i="2"/>
  <c r="G43844" i="2"/>
  <c r="G43845" i="2"/>
  <c r="G43846" i="2"/>
  <c r="G43847" i="2"/>
  <c r="G43848" i="2"/>
  <c r="G43849" i="2"/>
  <c r="G43850" i="2"/>
  <c r="G43851" i="2"/>
  <c r="G43852" i="2"/>
  <c r="G43853" i="2"/>
  <c r="G43854" i="2"/>
  <c r="G43855" i="2"/>
  <c r="G43856" i="2"/>
  <c r="G43857" i="2"/>
  <c r="G43858" i="2"/>
  <c r="G43859" i="2"/>
  <c r="G43860" i="2"/>
  <c r="G43861" i="2"/>
  <c r="G43862" i="2"/>
  <c r="G43863" i="2"/>
  <c r="G43864" i="2"/>
  <c r="G43865" i="2"/>
  <c r="G43866" i="2"/>
  <c r="G43867" i="2"/>
  <c r="G43868" i="2"/>
  <c r="G43869" i="2"/>
  <c r="G43870" i="2"/>
  <c r="G43871" i="2"/>
  <c r="G43872" i="2"/>
  <c r="G43873" i="2"/>
  <c r="G43874" i="2"/>
  <c r="G43875" i="2"/>
  <c r="G43876" i="2"/>
  <c r="G43877" i="2"/>
  <c r="G43878" i="2"/>
  <c r="G43879" i="2"/>
  <c r="G43880" i="2"/>
  <c r="G43881" i="2"/>
  <c r="G43882" i="2"/>
  <c r="G43883" i="2"/>
  <c r="G43884" i="2"/>
  <c r="G43885" i="2"/>
  <c r="G43886" i="2"/>
  <c r="G43887" i="2"/>
  <c r="G43888" i="2"/>
  <c r="G43889" i="2"/>
  <c r="G43890" i="2"/>
  <c r="G43891" i="2"/>
  <c r="G43892" i="2"/>
  <c r="G43893" i="2"/>
  <c r="G43894" i="2"/>
  <c r="G43895" i="2"/>
  <c r="G43896" i="2"/>
  <c r="G43897" i="2"/>
  <c r="G43898" i="2"/>
  <c r="G43899" i="2"/>
  <c r="G43900" i="2"/>
  <c r="G43901" i="2"/>
  <c r="G43902" i="2"/>
  <c r="G43903" i="2"/>
  <c r="G43904" i="2"/>
  <c r="G43905" i="2"/>
  <c r="G43906" i="2"/>
  <c r="G43907" i="2"/>
  <c r="G43908" i="2"/>
  <c r="G43909" i="2"/>
  <c r="G43910" i="2"/>
  <c r="G43911" i="2"/>
  <c r="G43912" i="2"/>
  <c r="G43913" i="2"/>
  <c r="G43914" i="2"/>
  <c r="G43915" i="2"/>
  <c r="G43916" i="2"/>
  <c r="G43917" i="2"/>
  <c r="G43918" i="2"/>
  <c r="G43919" i="2"/>
  <c r="G43920" i="2"/>
  <c r="G43921" i="2"/>
  <c r="G43922" i="2"/>
  <c r="G43923" i="2"/>
  <c r="G43924" i="2"/>
  <c r="G43925" i="2"/>
  <c r="G43926" i="2"/>
  <c r="G43927" i="2"/>
  <c r="G43928" i="2"/>
  <c r="G43929" i="2"/>
  <c r="G43930" i="2"/>
  <c r="G43931" i="2"/>
  <c r="G43932" i="2"/>
  <c r="G43933" i="2"/>
  <c r="G43934" i="2"/>
  <c r="G43935" i="2"/>
  <c r="G43936" i="2"/>
  <c r="G43937" i="2"/>
  <c r="G43938" i="2"/>
  <c r="G43939" i="2"/>
  <c r="G43940" i="2"/>
  <c r="G43941" i="2"/>
  <c r="G43942" i="2"/>
  <c r="G43943" i="2"/>
  <c r="G43944" i="2"/>
  <c r="G43945" i="2"/>
  <c r="G43946" i="2"/>
  <c r="G43947" i="2"/>
  <c r="G43948" i="2"/>
  <c r="G43949" i="2"/>
  <c r="G43950" i="2"/>
  <c r="G43951" i="2"/>
  <c r="G43952" i="2"/>
  <c r="G43953" i="2"/>
  <c r="G43954" i="2"/>
  <c r="G43955" i="2"/>
  <c r="G43956" i="2"/>
  <c r="G43957" i="2"/>
  <c r="G43958" i="2"/>
  <c r="G43959" i="2"/>
  <c r="G43960" i="2"/>
  <c r="G43961" i="2"/>
  <c r="G43962" i="2"/>
  <c r="G43963" i="2"/>
  <c r="G43964" i="2"/>
  <c r="G43965" i="2"/>
  <c r="G43966" i="2"/>
  <c r="G43967" i="2"/>
  <c r="G43968" i="2"/>
  <c r="G43969" i="2"/>
  <c r="G43970" i="2"/>
  <c r="G43971" i="2"/>
  <c r="G43972" i="2"/>
  <c r="G43973" i="2"/>
  <c r="G43974" i="2"/>
  <c r="G43975" i="2"/>
  <c r="G43976" i="2"/>
  <c r="G43977" i="2"/>
  <c r="G43978" i="2"/>
  <c r="G43979" i="2"/>
  <c r="G43980" i="2"/>
  <c r="G43981" i="2"/>
  <c r="G43982" i="2"/>
  <c r="G43983" i="2"/>
  <c r="G43984" i="2"/>
  <c r="G43985" i="2"/>
  <c r="G43986" i="2"/>
  <c r="G43987" i="2"/>
  <c r="G43988" i="2"/>
  <c r="G43989" i="2"/>
  <c r="G43990" i="2"/>
  <c r="G43991" i="2"/>
  <c r="G43992" i="2"/>
  <c r="G43993" i="2"/>
  <c r="G43994" i="2"/>
  <c r="G43995" i="2"/>
  <c r="G43996" i="2"/>
  <c r="G43997" i="2"/>
  <c r="G43998" i="2"/>
  <c r="G43999" i="2"/>
  <c r="G44000" i="2"/>
  <c r="G44001" i="2"/>
  <c r="G44002" i="2"/>
  <c r="G44003" i="2"/>
  <c r="G44004" i="2"/>
  <c r="G44005" i="2"/>
  <c r="G44006" i="2"/>
  <c r="G44007" i="2"/>
  <c r="G44008" i="2"/>
  <c r="G44009" i="2"/>
  <c r="G44010" i="2"/>
  <c r="G44011" i="2"/>
  <c r="G44012" i="2"/>
  <c r="G44013" i="2"/>
  <c r="G44014" i="2"/>
  <c r="G44015" i="2"/>
  <c r="G44016" i="2"/>
  <c r="G44017" i="2"/>
  <c r="G44018" i="2"/>
  <c r="G44019" i="2"/>
  <c r="G44020" i="2"/>
  <c r="G44021" i="2"/>
  <c r="G44022" i="2"/>
  <c r="G44023" i="2"/>
  <c r="G44024" i="2"/>
  <c r="G44025" i="2"/>
  <c r="G44026" i="2"/>
  <c r="G44027" i="2"/>
  <c r="G44028" i="2"/>
  <c r="G44029" i="2"/>
  <c r="G44030" i="2"/>
  <c r="G44031" i="2"/>
  <c r="G44032" i="2"/>
  <c r="G44033" i="2"/>
  <c r="G44034" i="2"/>
  <c r="G44035" i="2"/>
  <c r="G44036" i="2"/>
  <c r="G44037" i="2"/>
  <c r="G44038" i="2"/>
  <c r="G44039" i="2"/>
  <c r="G44040" i="2"/>
  <c r="G44041" i="2"/>
  <c r="G44042" i="2"/>
  <c r="G44043" i="2"/>
  <c r="G44044" i="2"/>
  <c r="G44045" i="2"/>
  <c r="G44046" i="2"/>
  <c r="G44047" i="2"/>
  <c r="G44048" i="2"/>
  <c r="G44049" i="2"/>
  <c r="G44050" i="2"/>
  <c r="G44051" i="2"/>
  <c r="G44052" i="2"/>
  <c r="G44053" i="2"/>
  <c r="G44054" i="2"/>
  <c r="G44055" i="2"/>
  <c r="G44056" i="2"/>
  <c r="G44057" i="2"/>
  <c r="G44058" i="2"/>
  <c r="G44059" i="2"/>
  <c r="G44060" i="2"/>
  <c r="G44061" i="2"/>
  <c r="G44062" i="2"/>
  <c r="G44063" i="2"/>
  <c r="G44064" i="2"/>
  <c r="G44065" i="2"/>
  <c r="G44066" i="2"/>
  <c r="G44067" i="2"/>
  <c r="G44068" i="2"/>
  <c r="G44069" i="2"/>
  <c r="G44070" i="2"/>
  <c r="G44071" i="2"/>
  <c r="G44072" i="2"/>
  <c r="G44073" i="2"/>
  <c r="G44074" i="2"/>
  <c r="G44075" i="2"/>
  <c r="G44076" i="2"/>
  <c r="G44077" i="2"/>
  <c r="G44078" i="2"/>
  <c r="G44079" i="2"/>
  <c r="G44080" i="2"/>
  <c r="G44081" i="2"/>
  <c r="G44082" i="2"/>
  <c r="G44083" i="2"/>
  <c r="G44084" i="2"/>
  <c r="G44085" i="2"/>
  <c r="G44086" i="2"/>
  <c r="G44087" i="2"/>
  <c r="G44088" i="2"/>
  <c r="G44089" i="2"/>
  <c r="G44090" i="2"/>
  <c r="G44091" i="2"/>
  <c r="G44092" i="2"/>
  <c r="G44093" i="2"/>
  <c r="G44094" i="2"/>
  <c r="G44095" i="2"/>
  <c r="G44096" i="2"/>
  <c r="G44097" i="2"/>
  <c r="G44098" i="2"/>
  <c r="G44099" i="2"/>
  <c r="G44100" i="2"/>
  <c r="G44101" i="2"/>
  <c r="G44102" i="2"/>
  <c r="G44103" i="2"/>
  <c r="G44104" i="2"/>
  <c r="G44105" i="2"/>
  <c r="G44106" i="2"/>
  <c r="G44107" i="2"/>
  <c r="G44108" i="2"/>
  <c r="G44109" i="2"/>
  <c r="G44110" i="2"/>
  <c r="G44111" i="2"/>
  <c r="G44112" i="2"/>
  <c r="G44113" i="2"/>
  <c r="G44114" i="2"/>
  <c r="G44115" i="2"/>
  <c r="G44116" i="2"/>
  <c r="G44117" i="2"/>
  <c r="G44118" i="2"/>
  <c r="G44119" i="2"/>
  <c r="G44120" i="2"/>
  <c r="G44121" i="2"/>
  <c r="G44122" i="2"/>
  <c r="G44123" i="2"/>
  <c r="G44124" i="2"/>
  <c r="G44125" i="2"/>
  <c r="G44126" i="2"/>
  <c r="G44127" i="2"/>
  <c r="G44128" i="2"/>
  <c r="G44129" i="2"/>
  <c r="G44130" i="2"/>
  <c r="G44131" i="2"/>
  <c r="G44132" i="2"/>
  <c r="G44133" i="2"/>
  <c r="G44134" i="2"/>
  <c r="G44135" i="2"/>
  <c r="G44136" i="2"/>
  <c r="G44137" i="2"/>
  <c r="G44138" i="2"/>
  <c r="G44139" i="2"/>
  <c r="G44140" i="2"/>
  <c r="G44141" i="2"/>
  <c r="G44142" i="2"/>
  <c r="G44143" i="2"/>
  <c r="G44144" i="2"/>
  <c r="G44145" i="2"/>
  <c r="G44146" i="2"/>
  <c r="G44147" i="2"/>
  <c r="G44148" i="2"/>
  <c r="G44149" i="2"/>
  <c r="G44150" i="2"/>
  <c r="G44151" i="2"/>
  <c r="G44152" i="2"/>
  <c r="G44153" i="2"/>
  <c r="G44154" i="2"/>
  <c r="G44155" i="2"/>
  <c r="G44156" i="2"/>
  <c r="G44157" i="2"/>
  <c r="G44158" i="2"/>
  <c r="G44159" i="2"/>
  <c r="G44160" i="2"/>
  <c r="G44161" i="2"/>
  <c r="G44162" i="2"/>
  <c r="G44163" i="2"/>
  <c r="G44164" i="2"/>
  <c r="G44165" i="2"/>
  <c r="G44166" i="2"/>
  <c r="G44167" i="2"/>
  <c r="G44168" i="2"/>
  <c r="G44169" i="2"/>
  <c r="G44170" i="2"/>
  <c r="G44171" i="2"/>
  <c r="G44172" i="2"/>
  <c r="G44173" i="2"/>
  <c r="G44174" i="2"/>
  <c r="G44175" i="2"/>
  <c r="G44176" i="2"/>
  <c r="G44177" i="2"/>
  <c r="G44178" i="2"/>
  <c r="G44179" i="2"/>
  <c r="G44180" i="2"/>
  <c r="G44181" i="2"/>
  <c r="G44182" i="2"/>
  <c r="G44183" i="2"/>
  <c r="G44184" i="2"/>
  <c r="G44185" i="2"/>
  <c r="G44186" i="2"/>
  <c r="G44187" i="2"/>
  <c r="G44188" i="2"/>
  <c r="G44189" i="2"/>
  <c r="G44190" i="2"/>
  <c r="G44191" i="2"/>
  <c r="G44192" i="2"/>
  <c r="G44193" i="2"/>
  <c r="G44194" i="2"/>
  <c r="G44195" i="2"/>
  <c r="G44196" i="2"/>
  <c r="G44197" i="2"/>
  <c r="G44198" i="2"/>
  <c r="G44199" i="2"/>
  <c r="G44200" i="2"/>
  <c r="G44201" i="2"/>
  <c r="G44202" i="2"/>
  <c r="G44203" i="2"/>
  <c r="G44204" i="2"/>
  <c r="G44205" i="2"/>
  <c r="G44206" i="2"/>
  <c r="G44207" i="2"/>
  <c r="G44208" i="2"/>
  <c r="G44209" i="2"/>
  <c r="G44210" i="2"/>
  <c r="G44211" i="2"/>
  <c r="G44212" i="2"/>
  <c r="G44213" i="2"/>
  <c r="G44214" i="2"/>
  <c r="G44215" i="2"/>
  <c r="G44216" i="2"/>
  <c r="G44217" i="2"/>
  <c r="G44218" i="2"/>
  <c r="G44219" i="2"/>
  <c r="G44220" i="2"/>
  <c r="G44221" i="2"/>
  <c r="G44222" i="2"/>
  <c r="G44223" i="2"/>
  <c r="G44224" i="2"/>
  <c r="G44225" i="2"/>
  <c r="G44226" i="2"/>
  <c r="G44227" i="2"/>
  <c r="G44228" i="2"/>
  <c r="G44229" i="2"/>
  <c r="G44230" i="2"/>
  <c r="G44231" i="2"/>
  <c r="G44232" i="2"/>
  <c r="G44233" i="2"/>
  <c r="G44234" i="2"/>
  <c r="G44235" i="2"/>
  <c r="G44236" i="2"/>
  <c r="G44237" i="2"/>
  <c r="G44238" i="2"/>
  <c r="G44239" i="2"/>
  <c r="G44240" i="2"/>
  <c r="G44241" i="2"/>
  <c r="G44242" i="2"/>
  <c r="G44243" i="2"/>
  <c r="G44244" i="2"/>
  <c r="G44245" i="2"/>
  <c r="G44246" i="2"/>
  <c r="G44247" i="2"/>
  <c r="G44248" i="2"/>
  <c r="G44249" i="2"/>
  <c r="G44250" i="2"/>
  <c r="G44251" i="2"/>
  <c r="G44252" i="2"/>
  <c r="G44253" i="2"/>
  <c r="G44254" i="2"/>
  <c r="G44255" i="2"/>
  <c r="G44256" i="2"/>
  <c r="G44257" i="2"/>
  <c r="G44258" i="2"/>
  <c r="G44259" i="2"/>
  <c r="G44260" i="2"/>
  <c r="G44261" i="2"/>
  <c r="G44262" i="2"/>
  <c r="G44263" i="2"/>
  <c r="G44264" i="2"/>
  <c r="G44265" i="2"/>
  <c r="G44266" i="2"/>
  <c r="G44267" i="2"/>
  <c r="G44268" i="2"/>
  <c r="G44269" i="2"/>
  <c r="G44270" i="2"/>
  <c r="G44271" i="2"/>
  <c r="G44272" i="2"/>
  <c r="G44273" i="2"/>
  <c r="G44274" i="2"/>
  <c r="G44275" i="2"/>
  <c r="G44276" i="2"/>
  <c r="G44277" i="2"/>
  <c r="G44278" i="2"/>
  <c r="G44279" i="2"/>
  <c r="G44280" i="2"/>
  <c r="G44281" i="2"/>
  <c r="G44282" i="2"/>
  <c r="G44283" i="2"/>
  <c r="G44284" i="2"/>
  <c r="G44285" i="2"/>
  <c r="G44286" i="2"/>
  <c r="G44287" i="2"/>
  <c r="G44288" i="2"/>
  <c r="G44289" i="2"/>
  <c r="G44290" i="2"/>
  <c r="G44291" i="2"/>
  <c r="G44292" i="2"/>
  <c r="G44293" i="2"/>
  <c r="G44294" i="2"/>
  <c r="G44295" i="2"/>
  <c r="G44296" i="2"/>
  <c r="G44297" i="2"/>
  <c r="G44298" i="2"/>
  <c r="G44299" i="2"/>
  <c r="G44300" i="2"/>
  <c r="G44301" i="2"/>
  <c r="G44302" i="2"/>
  <c r="G44303" i="2"/>
  <c r="G44304" i="2"/>
  <c r="G44305" i="2"/>
  <c r="G44306" i="2"/>
  <c r="G44307" i="2"/>
  <c r="G44308" i="2"/>
  <c r="G44309" i="2"/>
  <c r="G44310" i="2"/>
  <c r="G44311" i="2"/>
  <c r="G44312" i="2"/>
  <c r="G44313" i="2"/>
  <c r="G44314" i="2"/>
  <c r="G44315" i="2"/>
  <c r="G44316" i="2"/>
  <c r="G44317" i="2"/>
  <c r="G44318" i="2"/>
  <c r="G44319" i="2"/>
  <c r="G44320" i="2"/>
  <c r="G44321" i="2"/>
  <c r="G44322" i="2"/>
  <c r="G44323" i="2"/>
  <c r="G44324" i="2"/>
  <c r="G44325" i="2"/>
  <c r="G44326" i="2"/>
  <c r="G44327" i="2"/>
  <c r="G44328" i="2"/>
  <c r="G44329" i="2"/>
  <c r="G44330" i="2"/>
  <c r="G44331" i="2"/>
  <c r="G44332" i="2"/>
  <c r="G44333" i="2"/>
  <c r="G44334" i="2"/>
  <c r="G44335" i="2"/>
  <c r="G44336" i="2"/>
  <c r="G44337" i="2"/>
  <c r="G44338" i="2"/>
  <c r="G44339" i="2"/>
  <c r="G44340" i="2"/>
  <c r="G44341" i="2"/>
  <c r="G44342" i="2"/>
  <c r="G44343" i="2"/>
  <c r="G44344" i="2"/>
  <c r="G44345" i="2"/>
  <c r="G44346" i="2"/>
  <c r="G44347" i="2"/>
  <c r="G44348" i="2"/>
  <c r="G44349" i="2"/>
  <c r="G44350" i="2"/>
  <c r="G44351" i="2"/>
  <c r="G44352" i="2"/>
  <c r="G44353" i="2"/>
  <c r="G44354" i="2"/>
  <c r="G44355" i="2"/>
  <c r="G44356" i="2"/>
  <c r="G44357" i="2"/>
  <c r="G44358" i="2"/>
  <c r="G44359" i="2"/>
  <c r="G44360" i="2"/>
  <c r="G44361" i="2"/>
  <c r="G44362" i="2"/>
  <c r="G44363" i="2"/>
  <c r="G44364" i="2"/>
  <c r="G44365" i="2"/>
  <c r="G44366" i="2"/>
  <c r="G44367" i="2"/>
  <c r="G44368" i="2"/>
  <c r="G44369" i="2"/>
  <c r="G44370" i="2"/>
  <c r="G44371" i="2"/>
  <c r="G44372" i="2"/>
  <c r="G44373" i="2"/>
  <c r="G44374" i="2"/>
  <c r="G44375" i="2"/>
  <c r="G44376" i="2"/>
  <c r="G44377" i="2"/>
  <c r="G44378" i="2"/>
  <c r="G44379" i="2"/>
  <c r="G44380" i="2"/>
  <c r="G44381" i="2"/>
  <c r="G44382" i="2"/>
  <c r="G44383" i="2"/>
  <c r="G44384" i="2"/>
  <c r="G44385" i="2"/>
  <c r="G44386" i="2"/>
  <c r="G44387" i="2"/>
  <c r="G44388" i="2"/>
  <c r="G44389" i="2"/>
  <c r="G44390" i="2"/>
  <c r="G44391" i="2"/>
  <c r="G44392" i="2"/>
  <c r="G44393" i="2"/>
  <c r="G44394" i="2"/>
  <c r="G44395" i="2"/>
  <c r="G44396" i="2"/>
  <c r="G44397" i="2"/>
  <c r="G44398" i="2"/>
  <c r="G44399" i="2"/>
  <c r="G44400" i="2"/>
  <c r="G44401" i="2"/>
  <c r="G44402" i="2"/>
  <c r="G44403" i="2"/>
  <c r="G44404" i="2"/>
  <c r="G44405" i="2"/>
  <c r="G44406" i="2"/>
  <c r="G44407" i="2"/>
  <c r="G44408" i="2"/>
  <c r="G44409" i="2"/>
  <c r="G44410" i="2"/>
  <c r="G44411" i="2"/>
  <c r="G44412" i="2"/>
  <c r="G44413" i="2"/>
  <c r="G44414" i="2"/>
  <c r="G44415" i="2"/>
  <c r="G44416" i="2"/>
  <c r="G44417" i="2"/>
  <c r="G44418" i="2"/>
  <c r="G44419" i="2"/>
  <c r="G44420" i="2"/>
  <c r="G44421" i="2"/>
  <c r="G44422" i="2"/>
  <c r="G44423" i="2"/>
  <c r="G44424" i="2"/>
  <c r="G44425" i="2"/>
  <c r="G44426" i="2"/>
  <c r="G44427" i="2"/>
  <c r="G44428" i="2"/>
  <c r="G44429" i="2"/>
  <c r="G44430" i="2"/>
  <c r="G44431" i="2"/>
  <c r="G44432" i="2"/>
  <c r="G44433" i="2"/>
  <c r="G44434" i="2"/>
  <c r="G44435" i="2"/>
  <c r="G44436" i="2"/>
  <c r="G44437" i="2"/>
  <c r="G44438" i="2"/>
  <c r="G44439" i="2"/>
  <c r="G44440" i="2"/>
  <c r="G44441" i="2"/>
  <c r="G44442" i="2"/>
  <c r="G44443" i="2"/>
  <c r="G44444" i="2"/>
  <c r="G44445" i="2"/>
  <c r="G44446" i="2"/>
  <c r="G44447" i="2"/>
  <c r="G44448" i="2"/>
  <c r="G44449" i="2"/>
  <c r="G44450" i="2"/>
  <c r="G44451" i="2"/>
  <c r="G44452" i="2"/>
  <c r="G44453" i="2"/>
  <c r="G44454" i="2"/>
  <c r="G44455" i="2"/>
  <c r="G44456" i="2"/>
  <c r="G44457" i="2"/>
  <c r="G44458" i="2"/>
  <c r="G44459" i="2"/>
  <c r="G44460" i="2"/>
  <c r="G44461" i="2"/>
  <c r="G44462" i="2"/>
  <c r="G44463" i="2"/>
  <c r="G44464" i="2"/>
  <c r="G44465" i="2"/>
  <c r="G44466" i="2"/>
  <c r="G44467" i="2"/>
  <c r="G44468" i="2"/>
  <c r="G44469" i="2"/>
  <c r="G44470" i="2"/>
  <c r="G44471" i="2"/>
  <c r="G44472" i="2"/>
  <c r="G44473" i="2"/>
  <c r="G44474" i="2"/>
  <c r="G44475" i="2"/>
  <c r="G44476" i="2"/>
  <c r="G44477" i="2"/>
  <c r="G44478" i="2"/>
  <c r="G44479" i="2"/>
  <c r="G44480" i="2"/>
  <c r="G44481" i="2"/>
  <c r="G44482" i="2"/>
  <c r="G44483" i="2"/>
  <c r="G44484" i="2"/>
  <c r="G44485" i="2"/>
  <c r="G44486" i="2"/>
  <c r="G44487" i="2"/>
  <c r="G44488" i="2"/>
  <c r="G44489" i="2"/>
  <c r="G44490" i="2"/>
  <c r="G44491" i="2"/>
  <c r="G44492" i="2"/>
  <c r="G44493" i="2"/>
  <c r="G44494" i="2"/>
  <c r="G44495" i="2"/>
  <c r="G44496" i="2"/>
  <c r="G44497" i="2"/>
  <c r="G44498" i="2"/>
  <c r="G44499" i="2"/>
  <c r="G44500" i="2"/>
  <c r="G44501" i="2"/>
  <c r="G44502" i="2"/>
  <c r="G44503" i="2"/>
  <c r="G44504" i="2"/>
  <c r="G44505" i="2"/>
  <c r="G44506" i="2"/>
  <c r="G44507" i="2"/>
  <c r="G44508" i="2"/>
  <c r="G44509" i="2"/>
  <c r="G44510" i="2"/>
  <c r="G44511" i="2"/>
  <c r="G44512" i="2"/>
  <c r="G44513" i="2"/>
  <c r="G44514" i="2"/>
  <c r="G44515" i="2"/>
  <c r="G44516" i="2"/>
  <c r="G44517" i="2"/>
  <c r="G44518" i="2"/>
  <c r="G44519" i="2"/>
  <c r="G44520" i="2"/>
  <c r="G44521" i="2"/>
  <c r="G44522" i="2"/>
  <c r="G44523" i="2"/>
  <c r="G44524" i="2"/>
  <c r="G44525" i="2"/>
  <c r="G44526" i="2"/>
  <c r="G44527" i="2"/>
  <c r="G44528" i="2"/>
  <c r="G44529" i="2"/>
  <c r="G44530" i="2"/>
  <c r="G44531" i="2"/>
  <c r="G44532" i="2"/>
  <c r="G44533" i="2"/>
  <c r="G44534" i="2"/>
  <c r="G44535" i="2"/>
  <c r="G44536" i="2"/>
  <c r="G44537" i="2"/>
  <c r="G44538" i="2"/>
  <c r="G44539" i="2"/>
  <c r="G44540" i="2"/>
  <c r="G44541" i="2"/>
  <c r="G44542" i="2"/>
  <c r="G44543" i="2"/>
  <c r="G44544" i="2"/>
  <c r="G44545" i="2"/>
  <c r="G44546" i="2"/>
  <c r="G44547" i="2"/>
  <c r="G44548" i="2"/>
  <c r="G44549" i="2"/>
  <c r="G44550" i="2"/>
  <c r="G44551" i="2"/>
  <c r="G44552" i="2"/>
  <c r="G44553" i="2"/>
  <c r="G44554" i="2"/>
  <c r="G44555" i="2"/>
  <c r="G44556" i="2"/>
  <c r="G44557" i="2"/>
  <c r="G44558" i="2"/>
  <c r="G44559" i="2"/>
  <c r="G44560" i="2"/>
  <c r="G44561" i="2"/>
  <c r="G44562" i="2"/>
  <c r="G44563" i="2"/>
  <c r="G44564" i="2"/>
  <c r="G44565" i="2"/>
  <c r="G44566" i="2"/>
  <c r="G44567" i="2"/>
  <c r="G44568" i="2"/>
  <c r="G44569" i="2"/>
  <c r="G44570" i="2"/>
  <c r="G44571" i="2"/>
  <c r="G44572" i="2"/>
  <c r="G44573" i="2"/>
  <c r="G44574" i="2"/>
  <c r="G44575" i="2"/>
  <c r="G44576" i="2"/>
  <c r="G44577" i="2"/>
  <c r="G44578" i="2"/>
  <c r="G44579" i="2"/>
  <c r="G44580" i="2"/>
  <c r="G44581" i="2"/>
  <c r="G44582" i="2"/>
  <c r="G44583" i="2"/>
  <c r="G44584" i="2"/>
  <c r="G44585" i="2"/>
  <c r="G44586" i="2"/>
  <c r="G44587" i="2"/>
  <c r="G44588" i="2"/>
  <c r="G44589" i="2"/>
  <c r="G44590" i="2"/>
  <c r="G44591" i="2"/>
  <c r="G44592" i="2"/>
  <c r="G44593" i="2"/>
  <c r="G44594" i="2"/>
  <c r="G44595" i="2"/>
  <c r="G44596" i="2"/>
  <c r="G44597" i="2"/>
  <c r="G44598" i="2"/>
  <c r="G44599" i="2"/>
  <c r="G44600" i="2"/>
  <c r="G44601" i="2"/>
  <c r="G44602" i="2"/>
  <c r="G44603" i="2"/>
  <c r="G44604" i="2"/>
  <c r="G44605" i="2"/>
  <c r="G44606" i="2"/>
  <c r="G44607" i="2"/>
  <c r="G44608" i="2"/>
  <c r="G44609" i="2"/>
  <c r="G44610" i="2"/>
  <c r="G44611" i="2"/>
  <c r="G44612" i="2"/>
  <c r="G44613" i="2"/>
  <c r="G44614" i="2"/>
  <c r="G44615" i="2"/>
  <c r="G44616" i="2"/>
  <c r="G44617" i="2"/>
  <c r="G44618" i="2"/>
  <c r="G44619" i="2"/>
  <c r="G44620" i="2"/>
  <c r="G44621" i="2"/>
  <c r="G44622" i="2"/>
  <c r="G44623" i="2"/>
  <c r="G44624" i="2"/>
  <c r="G44625" i="2"/>
  <c r="G44626" i="2"/>
  <c r="G44627" i="2"/>
  <c r="G44628" i="2"/>
  <c r="G44629" i="2"/>
  <c r="G44630" i="2"/>
  <c r="G44631" i="2"/>
  <c r="G44632" i="2"/>
  <c r="G44633" i="2"/>
  <c r="G44634" i="2"/>
  <c r="G44635" i="2"/>
  <c r="G44636" i="2"/>
  <c r="G44637" i="2"/>
  <c r="G44638" i="2"/>
  <c r="G44639" i="2"/>
  <c r="G44640" i="2"/>
  <c r="G44641" i="2"/>
  <c r="G44642" i="2"/>
  <c r="G44643" i="2"/>
  <c r="G44644" i="2"/>
  <c r="G44645" i="2"/>
  <c r="G44646" i="2"/>
  <c r="G44647" i="2"/>
  <c r="G44648" i="2"/>
  <c r="G44649" i="2"/>
  <c r="G44650" i="2"/>
  <c r="G44651" i="2"/>
  <c r="G44652" i="2"/>
  <c r="G44653" i="2"/>
  <c r="G44654" i="2"/>
  <c r="G44655" i="2"/>
  <c r="G44656" i="2"/>
  <c r="G44657" i="2"/>
  <c r="G44658" i="2"/>
  <c r="G44659" i="2"/>
  <c r="G44660" i="2"/>
  <c r="G44661" i="2"/>
  <c r="G44662" i="2"/>
  <c r="G44663" i="2"/>
  <c r="G44664" i="2"/>
  <c r="G44665" i="2"/>
  <c r="G44666" i="2"/>
  <c r="G44667" i="2"/>
  <c r="G44668" i="2"/>
  <c r="G44669" i="2"/>
  <c r="G44670" i="2"/>
  <c r="G44671" i="2"/>
  <c r="G44672" i="2"/>
  <c r="G44673" i="2"/>
  <c r="G44674" i="2"/>
  <c r="G44675" i="2"/>
  <c r="G44676" i="2"/>
  <c r="G44677" i="2"/>
  <c r="G44678" i="2"/>
  <c r="G44679" i="2"/>
  <c r="G44680" i="2"/>
  <c r="G44681" i="2"/>
  <c r="G44682" i="2"/>
  <c r="G44683" i="2"/>
  <c r="G44684" i="2"/>
  <c r="G44685" i="2"/>
  <c r="G44686" i="2"/>
  <c r="G44687" i="2"/>
  <c r="G44688" i="2"/>
  <c r="G44689" i="2"/>
  <c r="G44690" i="2"/>
  <c r="G44691" i="2"/>
  <c r="G44692" i="2"/>
  <c r="G44693" i="2"/>
  <c r="G44694" i="2"/>
  <c r="G44695" i="2"/>
  <c r="G44696" i="2"/>
  <c r="G44697" i="2"/>
  <c r="G44698" i="2"/>
  <c r="G44699" i="2"/>
  <c r="G44700" i="2"/>
  <c r="G44701" i="2"/>
  <c r="G44702" i="2"/>
  <c r="G44703" i="2"/>
  <c r="G44704" i="2"/>
  <c r="G44705" i="2"/>
  <c r="G44706" i="2"/>
  <c r="G44707" i="2"/>
  <c r="G44708" i="2"/>
  <c r="G44709" i="2"/>
  <c r="G44710" i="2"/>
  <c r="G44711" i="2"/>
  <c r="G44712" i="2"/>
  <c r="G44713" i="2"/>
  <c r="G44714" i="2"/>
  <c r="G44715" i="2"/>
  <c r="G44716" i="2"/>
  <c r="G44717" i="2"/>
  <c r="G44718" i="2"/>
  <c r="G44719" i="2"/>
  <c r="G44720" i="2"/>
  <c r="G44721" i="2"/>
  <c r="G44722" i="2"/>
  <c r="G44723" i="2"/>
  <c r="G44724" i="2"/>
  <c r="G44725" i="2"/>
  <c r="G44726" i="2"/>
  <c r="G44727" i="2"/>
  <c r="G44728" i="2"/>
  <c r="G44729" i="2"/>
  <c r="G44730" i="2"/>
  <c r="G44731" i="2"/>
  <c r="G44732" i="2"/>
  <c r="G44733" i="2"/>
  <c r="G44734" i="2"/>
  <c r="G44735" i="2"/>
  <c r="G44736" i="2"/>
  <c r="G44737" i="2"/>
  <c r="G44738" i="2"/>
  <c r="G44739" i="2"/>
  <c r="G44740" i="2"/>
  <c r="G44741" i="2"/>
  <c r="G44742" i="2"/>
  <c r="G44743" i="2"/>
  <c r="G44744" i="2"/>
  <c r="G44745" i="2"/>
  <c r="G44746" i="2"/>
  <c r="G44747" i="2"/>
  <c r="G44748" i="2"/>
  <c r="G44749" i="2"/>
  <c r="G44750" i="2"/>
  <c r="G44751" i="2"/>
  <c r="G44752" i="2"/>
  <c r="G44753" i="2"/>
  <c r="G44754" i="2"/>
  <c r="G44755" i="2"/>
  <c r="G44756" i="2"/>
  <c r="G44757" i="2"/>
  <c r="G44758" i="2"/>
  <c r="G44759" i="2"/>
  <c r="G44760" i="2"/>
  <c r="G44761" i="2"/>
  <c r="G44762" i="2"/>
  <c r="G44763" i="2"/>
  <c r="G44764" i="2"/>
  <c r="G44765" i="2"/>
  <c r="G44766" i="2"/>
  <c r="G44767" i="2"/>
  <c r="G44768" i="2"/>
  <c r="G44769" i="2"/>
  <c r="G44770" i="2"/>
  <c r="G44771" i="2"/>
  <c r="G44772" i="2"/>
  <c r="G44773" i="2"/>
  <c r="G44774" i="2"/>
  <c r="G44775" i="2"/>
  <c r="G44776" i="2"/>
  <c r="G44777" i="2"/>
  <c r="G44778" i="2"/>
  <c r="G44779" i="2"/>
  <c r="G44780" i="2"/>
  <c r="G44781" i="2"/>
  <c r="G44782" i="2"/>
  <c r="G44783" i="2"/>
  <c r="G44784" i="2"/>
  <c r="G44785" i="2"/>
  <c r="G44786" i="2"/>
  <c r="G44787" i="2"/>
  <c r="G44788" i="2"/>
  <c r="G44789" i="2"/>
  <c r="G44790" i="2"/>
  <c r="G44791" i="2"/>
  <c r="G44792" i="2"/>
  <c r="G44793" i="2"/>
  <c r="G44794" i="2"/>
  <c r="G44795" i="2"/>
  <c r="G44796" i="2"/>
  <c r="G44797" i="2"/>
  <c r="G44798" i="2"/>
  <c r="G44799" i="2"/>
  <c r="G44800" i="2"/>
  <c r="G44801" i="2"/>
  <c r="G44802" i="2"/>
  <c r="G44803" i="2"/>
  <c r="G44804" i="2"/>
  <c r="G44805" i="2"/>
  <c r="G44806" i="2"/>
  <c r="G44807" i="2"/>
  <c r="G44808" i="2"/>
  <c r="G44809" i="2"/>
  <c r="G44810" i="2"/>
  <c r="G44811" i="2"/>
  <c r="G44812" i="2"/>
  <c r="G44813" i="2"/>
  <c r="G44814" i="2"/>
  <c r="G44815" i="2"/>
  <c r="G44816" i="2"/>
  <c r="G44817" i="2"/>
  <c r="G44818" i="2"/>
  <c r="G44819" i="2"/>
  <c r="G44820" i="2"/>
  <c r="G44821" i="2"/>
  <c r="G44822" i="2"/>
  <c r="G44823" i="2"/>
  <c r="G44824" i="2"/>
  <c r="G44825" i="2"/>
  <c r="G44826" i="2"/>
  <c r="G44827" i="2"/>
  <c r="G44828" i="2"/>
  <c r="G44829" i="2"/>
  <c r="G44830" i="2"/>
  <c r="G44831" i="2"/>
  <c r="G44832" i="2"/>
  <c r="G44833" i="2"/>
  <c r="G44834" i="2"/>
  <c r="G44835" i="2"/>
  <c r="G44836" i="2"/>
  <c r="G44837" i="2"/>
  <c r="G44838" i="2"/>
  <c r="G44839" i="2"/>
  <c r="G44840" i="2"/>
  <c r="G44841" i="2"/>
  <c r="G44842" i="2"/>
  <c r="G44843" i="2"/>
  <c r="G44844" i="2"/>
  <c r="G44845" i="2"/>
  <c r="G44846" i="2"/>
  <c r="G44847" i="2"/>
  <c r="G44848" i="2"/>
  <c r="G44849" i="2"/>
  <c r="G44850" i="2"/>
  <c r="G44851" i="2"/>
  <c r="G44852" i="2"/>
  <c r="G44853" i="2"/>
  <c r="G44854" i="2"/>
  <c r="G44855" i="2"/>
  <c r="G44856" i="2"/>
  <c r="G44857" i="2"/>
  <c r="G44858" i="2"/>
  <c r="G44859" i="2"/>
  <c r="G44860" i="2"/>
  <c r="G44861" i="2"/>
  <c r="G44862" i="2"/>
  <c r="G44863" i="2"/>
  <c r="G44864" i="2"/>
  <c r="G44865" i="2"/>
  <c r="G44866" i="2"/>
  <c r="G44867" i="2"/>
  <c r="G44868" i="2"/>
  <c r="G44869" i="2"/>
  <c r="G44870" i="2"/>
  <c r="G44871" i="2"/>
  <c r="G44872" i="2"/>
  <c r="G44873" i="2"/>
  <c r="G44874" i="2"/>
  <c r="G44875" i="2"/>
  <c r="G44876" i="2"/>
  <c r="G44877" i="2"/>
  <c r="G44878" i="2"/>
  <c r="G44879" i="2"/>
  <c r="G44880" i="2"/>
  <c r="G44881" i="2"/>
  <c r="G44882" i="2"/>
  <c r="G44883" i="2"/>
  <c r="G44884" i="2"/>
  <c r="G44885" i="2"/>
  <c r="G44886" i="2"/>
  <c r="G44887" i="2"/>
  <c r="G44888" i="2"/>
  <c r="G44889" i="2"/>
  <c r="G44890" i="2"/>
  <c r="G44891" i="2"/>
  <c r="G44892" i="2"/>
  <c r="G44893" i="2"/>
  <c r="G44894" i="2"/>
  <c r="G44895" i="2"/>
  <c r="G44896" i="2"/>
  <c r="G44897" i="2"/>
  <c r="G44898" i="2"/>
  <c r="G44899" i="2"/>
  <c r="G44900" i="2"/>
  <c r="G44901" i="2"/>
  <c r="G44902" i="2"/>
  <c r="G44903" i="2"/>
  <c r="G44904" i="2"/>
  <c r="G44905" i="2"/>
  <c r="G44906" i="2"/>
  <c r="G44907" i="2"/>
  <c r="G44908" i="2"/>
  <c r="G44909" i="2"/>
  <c r="G44910" i="2"/>
  <c r="G44911" i="2"/>
  <c r="G44912" i="2"/>
  <c r="G44913" i="2"/>
  <c r="G44914" i="2"/>
  <c r="G44915" i="2"/>
  <c r="G44916" i="2"/>
  <c r="G44917" i="2"/>
  <c r="G44918" i="2"/>
  <c r="G44919" i="2"/>
  <c r="G44920" i="2"/>
  <c r="G44921" i="2"/>
  <c r="G44922" i="2"/>
  <c r="G44923" i="2"/>
  <c r="G44924" i="2"/>
  <c r="G44925" i="2"/>
  <c r="G44926" i="2"/>
  <c r="G44927" i="2"/>
  <c r="G44928" i="2"/>
  <c r="G44929" i="2"/>
  <c r="G44930" i="2"/>
  <c r="G44931" i="2"/>
  <c r="G44932" i="2"/>
  <c r="G44933" i="2"/>
  <c r="G44934" i="2"/>
  <c r="G44935" i="2"/>
  <c r="G44936" i="2"/>
  <c r="G44937" i="2"/>
  <c r="G44938" i="2"/>
  <c r="G44939" i="2"/>
  <c r="G44940" i="2"/>
  <c r="G44941" i="2"/>
  <c r="G44942" i="2"/>
  <c r="G44943" i="2"/>
  <c r="G44944" i="2"/>
  <c r="G44945" i="2"/>
  <c r="G44946" i="2"/>
  <c r="G44947" i="2"/>
  <c r="G44948" i="2"/>
  <c r="G44949" i="2"/>
  <c r="G44950" i="2"/>
  <c r="G44951" i="2"/>
  <c r="G44952" i="2"/>
  <c r="G44953" i="2"/>
  <c r="G44954" i="2"/>
  <c r="G44955" i="2"/>
  <c r="G44956" i="2"/>
  <c r="G44957" i="2"/>
  <c r="G44958" i="2"/>
  <c r="G44959" i="2"/>
  <c r="G44960" i="2"/>
  <c r="G44961" i="2"/>
  <c r="G44962" i="2"/>
  <c r="G44963" i="2"/>
  <c r="G44964" i="2"/>
  <c r="G44965" i="2"/>
  <c r="G44966" i="2"/>
  <c r="G44967" i="2"/>
  <c r="G44968" i="2"/>
  <c r="G44969" i="2"/>
  <c r="G44970" i="2"/>
  <c r="G44971" i="2"/>
  <c r="G44972" i="2"/>
  <c r="G44973" i="2"/>
  <c r="G44974" i="2"/>
  <c r="G44975" i="2"/>
  <c r="G44976" i="2"/>
  <c r="G44977" i="2"/>
  <c r="G44978" i="2"/>
  <c r="G44979" i="2"/>
  <c r="G44980" i="2"/>
  <c r="G44981" i="2"/>
  <c r="G44982" i="2"/>
  <c r="G44983" i="2"/>
  <c r="G44984" i="2"/>
  <c r="G44985" i="2"/>
  <c r="G44986" i="2"/>
  <c r="G44987" i="2"/>
  <c r="G44988" i="2"/>
  <c r="G44989" i="2"/>
  <c r="G44990" i="2"/>
  <c r="G44991" i="2"/>
  <c r="G44992" i="2"/>
  <c r="G44993" i="2"/>
  <c r="G44994" i="2"/>
  <c r="G44995" i="2"/>
  <c r="G44996" i="2"/>
  <c r="G44997" i="2"/>
  <c r="G44998" i="2"/>
  <c r="G44999" i="2"/>
  <c r="G45000" i="2"/>
  <c r="G45001" i="2"/>
  <c r="G45002" i="2"/>
  <c r="G45003" i="2"/>
  <c r="G45004" i="2"/>
  <c r="G45005" i="2"/>
  <c r="G45006" i="2"/>
  <c r="G45007" i="2"/>
  <c r="G45008" i="2"/>
  <c r="G45009" i="2"/>
  <c r="G45010" i="2"/>
  <c r="G45011" i="2"/>
  <c r="G45012" i="2"/>
  <c r="G45013" i="2"/>
  <c r="G45014" i="2"/>
  <c r="G45015" i="2"/>
  <c r="G45016" i="2"/>
  <c r="G45017" i="2"/>
  <c r="G45018" i="2"/>
  <c r="G45019" i="2"/>
  <c r="G45020" i="2"/>
  <c r="G45021" i="2"/>
  <c r="G45022" i="2"/>
  <c r="G45023" i="2"/>
  <c r="G45024" i="2"/>
  <c r="G45025" i="2"/>
  <c r="G45026" i="2"/>
  <c r="G45027" i="2"/>
  <c r="G45028" i="2"/>
  <c r="G45029" i="2"/>
  <c r="G45030" i="2"/>
  <c r="G45031" i="2"/>
  <c r="G45032" i="2"/>
  <c r="G45033" i="2"/>
  <c r="G45034" i="2"/>
  <c r="G45035" i="2"/>
  <c r="G45036" i="2"/>
  <c r="G45037" i="2"/>
  <c r="G45038" i="2"/>
  <c r="G45039" i="2"/>
  <c r="G45040" i="2"/>
  <c r="G45041" i="2"/>
  <c r="G45042" i="2"/>
  <c r="G45043" i="2"/>
  <c r="G45044" i="2"/>
  <c r="G45045" i="2"/>
  <c r="G45046" i="2"/>
  <c r="G45047" i="2"/>
  <c r="G45048" i="2"/>
  <c r="G45049" i="2"/>
  <c r="G45050" i="2"/>
  <c r="G45051" i="2"/>
  <c r="G45052" i="2"/>
  <c r="G45053" i="2"/>
  <c r="G45054" i="2"/>
  <c r="G45055" i="2"/>
  <c r="G45056" i="2"/>
  <c r="G45057" i="2"/>
  <c r="G45058" i="2"/>
  <c r="G45059" i="2"/>
  <c r="G45060" i="2"/>
  <c r="G45061" i="2"/>
  <c r="G45062" i="2"/>
  <c r="G45063" i="2"/>
  <c r="G45064" i="2"/>
  <c r="G45065" i="2"/>
  <c r="G45066" i="2"/>
  <c r="G45067" i="2"/>
  <c r="G45068" i="2"/>
  <c r="G45069" i="2"/>
  <c r="G45070" i="2"/>
  <c r="G45071" i="2"/>
  <c r="G45072" i="2"/>
  <c r="G45073" i="2"/>
  <c r="G45074" i="2"/>
  <c r="G45075" i="2"/>
  <c r="G45076" i="2"/>
  <c r="G45077" i="2"/>
  <c r="G45078" i="2"/>
  <c r="G45079" i="2"/>
  <c r="G45080" i="2"/>
  <c r="G45081" i="2"/>
  <c r="G45082" i="2"/>
  <c r="G45083" i="2"/>
  <c r="G45084" i="2"/>
  <c r="G45085" i="2"/>
  <c r="G45086" i="2"/>
  <c r="G45087" i="2"/>
  <c r="G45088" i="2"/>
  <c r="G45089" i="2"/>
  <c r="G45090" i="2"/>
  <c r="G45091" i="2"/>
  <c r="G45092" i="2"/>
  <c r="G45093" i="2"/>
  <c r="G45094" i="2"/>
  <c r="G45095" i="2"/>
  <c r="G45096" i="2"/>
  <c r="G45097" i="2"/>
  <c r="G45098" i="2"/>
  <c r="G45099" i="2"/>
  <c r="G45100" i="2"/>
  <c r="G45101" i="2"/>
  <c r="G45102" i="2"/>
  <c r="G45103" i="2"/>
  <c r="G45104" i="2"/>
  <c r="G45105" i="2"/>
  <c r="G45106" i="2"/>
  <c r="G45107" i="2"/>
  <c r="G45108" i="2"/>
  <c r="G45109" i="2"/>
  <c r="G45110" i="2"/>
  <c r="G45111" i="2"/>
  <c r="G45112" i="2"/>
  <c r="G45113" i="2"/>
  <c r="G45114" i="2"/>
  <c r="G45115" i="2"/>
  <c r="G45116" i="2"/>
  <c r="G45117" i="2"/>
  <c r="G45118" i="2"/>
  <c r="G45119" i="2"/>
  <c r="G45120" i="2"/>
  <c r="G45121" i="2"/>
  <c r="G45122" i="2"/>
  <c r="G45123" i="2"/>
  <c r="G45124" i="2"/>
  <c r="G45125" i="2"/>
  <c r="G45126" i="2"/>
  <c r="G45127" i="2"/>
  <c r="G45128" i="2"/>
  <c r="G45129" i="2"/>
  <c r="G45130" i="2"/>
  <c r="G45131" i="2"/>
  <c r="G45132" i="2"/>
  <c r="G45133" i="2"/>
  <c r="G45134" i="2"/>
  <c r="G45135" i="2"/>
  <c r="G45136" i="2"/>
  <c r="G45137" i="2"/>
  <c r="G45138" i="2"/>
  <c r="G45139" i="2"/>
  <c r="G45140" i="2"/>
  <c r="G45141" i="2"/>
  <c r="G45142" i="2"/>
  <c r="G45143" i="2"/>
  <c r="G45144" i="2"/>
  <c r="G45145" i="2"/>
  <c r="G45146" i="2"/>
  <c r="G45147" i="2"/>
  <c r="G45148" i="2"/>
  <c r="G45149" i="2"/>
  <c r="G45150" i="2"/>
  <c r="G45151" i="2"/>
  <c r="G45152" i="2"/>
  <c r="G45153" i="2"/>
  <c r="G45154" i="2"/>
  <c r="G45155" i="2"/>
  <c r="G45156" i="2"/>
  <c r="G45157" i="2"/>
  <c r="G45158" i="2"/>
  <c r="G45159" i="2"/>
  <c r="G45160" i="2"/>
  <c r="G45161" i="2"/>
  <c r="G45162" i="2"/>
  <c r="G45163" i="2"/>
  <c r="G45164" i="2"/>
  <c r="G45165" i="2"/>
  <c r="G45166" i="2"/>
  <c r="G45167" i="2"/>
  <c r="G45168" i="2"/>
  <c r="G45169" i="2"/>
  <c r="G45170" i="2"/>
  <c r="G45171" i="2"/>
  <c r="G45172" i="2"/>
  <c r="G45173" i="2"/>
  <c r="G45174" i="2"/>
  <c r="G45175" i="2"/>
  <c r="G45176" i="2"/>
  <c r="G45177" i="2"/>
  <c r="G45178" i="2"/>
  <c r="G45179" i="2"/>
  <c r="G45180" i="2"/>
  <c r="G45181" i="2"/>
  <c r="G45182" i="2"/>
  <c r="G45183" i="2"/>
  <c r="G45184" i="2"/>
  <c r="G45185" i="2"/>
  <c r="G45186" i="2"/>
  <c r="G45187" i="2"/>
  <c r="G45188" i="2"/>
  <c r="G45189" i="2"/>
  <c r="G45190" i="2"/>
  <c r="G45191" i="2"/>
  <c r="G45192" i="2"/>
  <c r="G45193" i="2"/>
  <c r="G45194" i="2"/>
  <c r="G45195" i="2"/>
  <c r="G45196" i="2"/>
  <c r="G45197" i="2"/>
  <c r="G45198" i="2"/>
  <c r="G45199" i="2"/>
  <c r="G45200" i="2"/>
  <c r="G45201" i="2"/>
  <c r="G45202" i="2"/>
  <c r="G45203" i="2"/>
  <c r="G45204" i="2"/>
  <c r="G45205" i="2"/>
  <c r="G45206" i="2"/>
  <c r="G45207" i="2"/>
  <c r="G45208" i="2"/>
  <c r="G45209" i="2"/>
  <c r="G45210" i="2"/>
  <c r="G45211" i="2"/>
  <c r="G45212" i="2"/>
  <c r="G45213" i="2"/>
  <c r="G45214" i="2"/>
  <c r="G45215" i="2"/>
  <c r="G45216" i="2"/>
  <c r="G45217" i="2"/>
  <c r="G45218" i="2"/>
  <c r="G45219" i="2"/>
  <c r="G45220" i="2"/>
  <c r="G45221" i="2"/>
  <c r="G45222" i="2"/>
  <c r="G45223" i="2"/>
  <c r="G45224" i="2"/>
  <c r="G45225" i="2"/>
  <c r="G45226" i="2"/>
  <c r="G45227" i="2"/>
  <c r="G45228" i="2"/>
  <c r="G45229" i="2"/>
  <c r="G45230" i="2"/>
  <c r="G45231" i="2"/>
  <c r="G45232" i="2"/>
  <c r="G45233" i="2"/>
  <c r="G45234" i="2"/>
  <c r="G45235" i="2"/>
  <c r="G45236" i="2"/>
  <c r="G45237" i="2"/>
  <c r="G45238" i="2"/>
  <c r="G45239" i="2"/>
  <c r="G45240" i="2"/>
  <c r="G45241" i="2"/>
  <c r="G45242" i="2"/>
  <c r="G45243" i="2"/>
  <c r="G45244" i="2"/>
  <c r="G45245" i="2"/>
  <c r="G45246" i="2"/>
  <c r="G45247" i="2"/>
  <c r="G45248" i="2"/>
  <c r="G45249" i="2"/>
  <c r="G45250" i="2"/>
  <c r="G45251" i="2"/>
  <c r="G45252" i="2"/>
  <c r="G45253" i="2"/>
  <c r="G45254" i="2"/>
  <c r="G45255" i="2"/>
  <c r="G45256" i="2"/>
  <c r="G45257" i="2"/>
  <c r="G45258" i="2"/>
  <c r="G45259" i="2"/>
  <c r="G45260" i="2"/>
  <c r="G45261" i="2"/>
  <c r="G45262" i="2"/>
  <c r="G45263" i="2"/>
  <c r="G45264" i="2"/>
  <c r="G45265" i="2"/>
  <c r="G45266" i="2"/>
  <c r="G45267" i="2"/>
  <c r="G45268" i="2"/>
  <c r="G45269" i="2"/>
  <c r="G45270" i="2"/>
  <c r="G45271" i="2"/>
  <c r="G45272" i="2"/>
  <c r="G45273" i="2"/>
  <c r="G45274" i="2"/>
  <c r="G45275" i="2"/>
  <c r="G45276" i="2"/>
  <c r="G45277" i="2"/>
  <c r="G45278" i="2"/>
  <c r="G45279" i="2"/>
  <c r="G45280" i="2"/>
  <c r="G45281" i="2"/>
  <c r="G45282" i="2"/>
  <c r="G45283" i="2"/>
  <c r="G45284" i="2"/>
  <c r="G45285" i="2"/>
  <c r="G45286" i="2"/>
  <c r="G45287" i="2"/>
  <c r="G45288" i="2"/>
  <c r="G45289" i="2"/>
  <c r="G45290" i="2"/>
  <c r="G45291" i="2"/>
  <c r="G45292" i="2"/>
  <c r="G45293" i="2"/>
  <c r="G45294" i="2"/>
  <c r="G45295" i="2"/>
  <c r="G45296" i="2"/>
  <c r="G45297" i="2"/>
  <c r="G45298" i="2"/>
  <c r="G45299" i="2"/>
  <c r="G45300" i="2"/>
  <c r="G45301" i="2"/>
  <c r="G45302" i="2"/>
  <c r="G45303" i="2"/>
  <c r="G45304" i="2"/>
  <c r="G45305" i="2"/>
  <c r="G45306" i="2"/>
  <c r="G45307" i="2"/>
  <c r="G45308" i="2"/>
  <c r="G45309" i="2"/>
  <c r="G45310" i="2"/>
  <c r="G45311" i="2"/>
  <c r="G45312" i="2"/>
  <c r="G45313" i="2"/>
  <c r="G45314" i="2"/>
  <c r="G45315" i="2"/>
  <c r="G45316" i="2"/>
  <c r="G45317" i="2"/>
  <c r="G45318" i="2"/>
  <c r="G45319" i="2"/>
  <c r="G45320" i="2"/>
  <c r="G45321" i="2"/>
  <c r="G45322" i="2"/>
  <c r="G45323" i="2"/>
  <c r="G45324" i="2"/>
  <c r="G45325" i="2"/>
  <c r="G45326" i="2"/>
  <c r="G45327" i="2"/>
  <c r="G45328" i="2"/>
  <c r="G45329" i="2"/>
  <c r="G45330" i="2"/>
  <c r="G45331" i="2"/>
  <c r="G45332" i="2"/>
  <c r="G45333" i="2"/>
  <c r="G45334" i="2"/>
  <c r="G45335" i="2"/>
  <c r="G45336" i="2"/>
  <c r="G45337" i="2"/>
  <c r="G45338" i="2"/>
  <c r="G45339" i="2"/>
  <c r="G45340" i="2"/>
  <c r="G45341" i="2"/>
  <c r="G45342" i="2"/>
  <c r="G45343" i="2"/>
  <c r="G45344" i="2"/>
  <c r="G45345" i="2"/>
  <c r="G45346" i="2"/>
  <c r="G45347" i="2"/>
  <c r="G45348" i="2"/>
  <c r="G45349" i="2"/>
  <c r="G45350" i="2"/>
  <c r="G45351" i="2"/>
  <c r="G45352" i="2"/>
  <c r="G45353" i="2"/>
  <c r="G45354" i="2"/>
  <c r="G45355" i="2"/>
  <c r="G45356" i="2"/>
  <c r="G45357" i="2"/>
  <c r="G45358" i="2"/>
  <c r="G45359" i="2"/>
  <c r="G45360" i="2"/>
  <c r="G45361" i="2"/>
  <c r="G45362" i="2"/>
  <c r="G45363" i="2"/>
  <c r="G45364" i="2"/>
  <c r="G45365" i="2"/>
  <c r="G45366" i="2"/>
  <c r="G45367" i="2"/>
  <c r="G45368" i="2"/>
  <c r="G45369" i="2"/>
  <c r="G45370" i="2"/>
  <c r="G45371" i="2"/>
  <c r="G45372" i="2"/>
  <c r="G45373" i="2"/>
  <c r="G45374" i="2"/>
  <c r="G45375" i="2"/>
  <c r="G45376" i="2"/>
  <c r="G45377" i="2"/>
  <c r="G45378" i="2"/>
  <c r="G45379" i="2"/>
  <c r="G45380" i="2"/>
  <c r="G45381" i="2"/>
  <c r="G45382" i="2"/>
  <c r="G45383" i="2"/>
  <c r="G45384" i="2"/>
  <c r="G45385" i="2"/>
  <c r="G45386" i="2"/>
  <c r="G45387" i="2"/>
  <c r="G45388" i="2"/>
  <c r="G45389" i="2"/>
  <c r="G45390" i="2"/>
  <c r="G45391" i="2"/>
  <c r="G45392" i="2"/>
  <c r="G45393" i="2"/>
  <c r="G45394" i="2"/>
  <c r="G45395" i="2"/>
  <c r="G45396" i="2"/>
  <c r="G45397" i="2"/>
  <c r="G45398" i="2"/>
  <c r="G45399" i="2"/>
  <c r="G45400" i="2"/>
  <c r="G45401" i="2"/>
  <c r="G45402" i="2"/>
  <c r="G45403" i="2"/>
  <c r="G45404" i="2"/>
  <c r="G45405" i="2"/>
  <c r="G45406" i="2"/>
  <c r="G45407" i="2"/>
  <c r="G45408" i="2"/>
  <c r="G45409" i="2"/>
  <c r="G45410" i="2"/>
  <c r="G45411" i="2"/>
  <c r="G45412" i="2"/>
  <c r="G45413" i="2"/>
  <c r="G45414" i="2"/>
  <c r="G45415" i="2"/>
  <c r="G45416" i="2"/>
  <c r="G45417" i="2"/>
  <c r="G45418" i="2"/>
  <c r="G45419" i="2"/>
  <c r="G45420" i="2"/>
  <c r="G45421" i="2"/>
  <c r="G45422" i="2"/>
  <c r="G45423" i="2"/>
  <c r="G45424" i="2"/>
  <c r="G45425" i="2"/>
  <c r="G45426" i="2"/>
  <c r="G45427" i="2"/>
  <c r="G45428" i="2"/>
  <c r="G45429" i="2"/>
  <c r="G45430" i="2"/>
  <c r="G45431" i="2"/>
  <c r="G45432" i="2"/>
  <c r="G45433" i="2"/>
  <c r="G45434" i="2"/>
  <c r="G45435" i="2"/>
  <c r="G45436" i="2"/>
  <c r="G45437" i="2"/>
  <c r="G45438" i="2"/>
  <c r="G45439" i="2"/>
  <c r="G45440" i="2"/>
  <c r="G45441" i="2"/>
  <c r="G45442" i="2"/>
  <c r="G45443" i="2"/>
  <c r="G45444" i="2"/>
  <c r="G45445" i="2"/>
  <c r="G45446" i="2"/>
  <c r="G45447" i="2"/>
  <c r="G45448" i="2"/>
  <c r="G45449" i="2"/>
  <c r="G45450" i="2"/>
  <c r="G45451" i="2"/>
  <c r="G45452" i="2"/>
  <c r="G45453" i="2"/>
  <c r="G45454" i="2"/>
  <c r="G45455" i="2"/>
  <c r="G45456" i="2"/>
  <c r="G45457" i="2"/>
  <c r="G45458" i="2"/>
  <c r="G45459" i="2"/>
  <c r="G45460" i="2"/>
  <c r="G45461" i="2"/>
  <c r="G45462" i="2"/>
  <c r="G45463" i="2"/>
  <c r="G45464" i="2"/>
  <c r="G45465" i="2"/>
  <c r="G45466" i="2"/>
  <c r="G45467" i="2"/>
  <c r="G45468" i="2"/>
  <c r="G45469" i="2"/>
  <c r="G45470" i="2"/>
  <c r="G45471" i="2"/>
  <c r="G45472" i="2"/>
  <c r="G45473" i="2"/>
  <c r="G45474" i="2"/>
  <c r="G45475" i="2"/>
  <c r="G45476" i="2"/>
  <c r="G45477" i="2"/>
  <c r="G45478" i="2"/>
  <c r="G45479" i="2"/>
  <c r="G45480" i="2"/>
  <c r="G45481" i="2"/>
  <c r="G45482" i="2"/>
  <c r="G45483" i="2"/>
  <c r="G45484" i="2"/>
  <c r="G45485" i="2"/>
  <c r="G45486" i="2"/>
  <c r="G45487" i="2"/>
  <c r="G45488" i="2"/>
  <c r="G45489" i="2"/>
  <c r="G45490" i="2"/>
  <c r="G45491" i="2"/>
  <c r="G45492" i="2"/>
  <c r="G45493" i="2"/>
  <c r="G45494" i="2"/>
  <c r="G45495" i="2"/>
  <c r="G45496" i="2"/>
  <c r="G45497" i="2"/>
  <c r="G45498" i="2"/>
  <c r="G45499" i="2"/>
  <c r="G45500" i="2"/>
  <c r="G45501" i="2"/>
  <c r="G45502" i="2"/>
  <c r="G45503" i="2"/>
  <c r="G45504" i="2"/>
  <c r="G45505" i="2"/>
  <c r="G45506" i="2"/>
  <c r="G45507" i="2"/>
  <c r="G45508" i="2"/>
  <c r="G45509" i="2"/>
  <c r="G45510" i="2"/>
  <c r="G45511" i="2"/>
  <c r="G45512" i="2"/>
  <c r="G45513" i="2"/>
  <c r="G45514" i="2"/>
  <c r="G45515" i="2"/>
  <c r="G45516" i="2"/>
  <c r="G45517" i="2"/>
  <c r="G45518" i="2"/>
  <c r="G45519" i="2"/>
  <c r="G45520" i="2"/>
  <c r="G45521" i="2"/>
  <c r="G45522" i="2"/>
  <c r="G45523" i="2"/>
  <c r="G45524" i="2"/>
  <c r="G45525" i="2"/>
  <c r="G45526" i="2"/>
  <c r="G45527" i="2"/>
  <c r="G45528" i="2"/>
  <c r="G45529" i="2"/>
  <c r="G45530" i="2"/>
  <c r="G45531" i="2"/>
  <c r="G45532" i="2"/>
  <c r="G45533" i="2"/>
  <c r="G45534" i="2"/>
  <c r="G45535" i="2"/>
  <c r="G45536" i="2"/>
  <c r="G45537" i="2"/>
  <c r="G45538" i="2"/>
  <c r="G45539" i="2"/>
  <c r="G45540" i="2"/>
  <c r="G45541" i="2"/>
  <c r="G45542" i="2"/>
  <c r="G45543" i="2"/>
  <c r="G45544" i="2"/>
  <c r="G45545" i="2"/>
  <c r="G45546" i="2"/>
  <c r="G45547" i="2"/>
  <c r="G45548" i="2"/>
  <c r="G45549" i="2"/>
  <c r="G45550" i="2"/>
  <c r="G45551" i="2"/>
  <c r="G45552" i="2"/>
  <c r="G45553" i="2"/>
  <c r="G45554" i="2"/>
  <c r="G45555" i="2"/>
  <c r="G45556" i="2"/>
  <c r="G45557" i="2"/>
  <c r="G45558" i="2"/>
  <c r="G45559" i="2"/>
  <c r="G45560" i="2"/>
  <c r="G45561" i="2"/>
  <c r="G45562" i="2"/>
  <c r="G45563" i="2"/>
  <c r="G45564" i="2"/>
  <c r="G45565" i="2"/>
  <c r="G45566" i="2"/>
  <c r="G45567" i="2"/>
  <c r="G45568" i="2"/>
  <c r="G45569" i="2"/>
  <c r="G45570" i="2"/>
  <c r="G45571" i="2"/>
  <c r="G45572" i="2"/>
  <c r="G45573" i="2"/>
  <c r="G45574" i="2"/>
  <c r="G45575" i="2"/>
  <c r="G45576" i="2"/>
  <c r="G45577" i="2"/>
  <c r="G45578" i="2"/>
  <c r="G45579" i="2"/>
  <c r="G45580" i="2"/>
  <c r="G45581" i="2"/>
  <c r="G45582" i="2"/>
  <c r="G45583" i="2"/>
  <c r="G45584" i="2"/>
  <c r="G45585" i="2"/>
  <c r="G45586" i="2"/>
  <c r="G45587" i="2"/>
  <c r="G45588" i="2"/>
  <c r="G45589" i="2"/>
  <c r="G45590" i="2"/>
  <c r="G45591" i="2"/>
  <c r="G45592" i="2"/>
  <c r="G45593" i="2"/>
  <c r="G45594" i="2"/>
  <c r="G45595" i="2"/>
  <c r="G45596" i="2"/>
  <c r="G45597" i="2"/>
  <c r="G45598" i="2"/>
  <c r="G45599" i="2"/>
  <c r="G45600" i="2"/>
  <c r="G45601" i="2"/>
  <c r="G45602" i="2"/>
  <c r="G45603" i="2"/>
  <c r="G45604" i="2"/>
  <c r="G45605" i="2"/>
  <c r="G45606" i="2"/>
  <c r="G45607" i="2"/>
  <c r="G45608" i="2"/>
  <c r="G45609" i="2"/>
  <c r="G45610" i="2"/>
  <c r="G45611" i="2"/>
  <c r="G45612" i="2"/>
  <c r="G45613" i="2"/>
  <c r="G45614" i="2"/>
  <c r="G45615" i="2"/>
  <c r="G45616" i="2"/>
  <c r="G45617" i="2"/>
  <c r="G45618" i="2"/>
  <c r="G45619" i="2"/>
  <c r="G45620" i="2"/>
  <c r="G45621" i="2"/>
  <c r="G45622" i="2"/>
  <c r="G45623" i="2"/>
  <c r="G45624" i="2"/>
  <c r="G45625" i="2"/>
  <c r="G45626" i="2"/>
  <c r="G45627" i="2"/>
  <c r="G45628" i="2"/>
  <c r="G45629" i="2"/>
  <c r="G45630" i="2"/>
  <c r="G45631" i="2"/>
  <c r="G45632" i="2"/>
  <c r="G45633" i="2"/>
  <c r="G45634" i="2"/>
  <c r="G45635" i="2"/>
  <c r="G45636" i="2"/>
  <c r="G45637" i="2"/>
  <c r="G45638" i="2"/>
  <c r="G45639" i="2"/>
  <c r="G45640" i="2"/>
  <c r="G45641" i="2"/>
  <c r="G45642" i="2"/>
  <c r="G45643" i="2"/>
  <c r="G45644" i="2"/>
  <c r="G45645" i="2"/>
  <c r="G45646" i="2"/>
  <c r="G45647" i="2"/>
  <c r="G45648" i="2"/>
  <c r="G45649" i="2"/>
  <c r="G45650" i="2"/>
  <c r="G45651" i="2"/>
  <c r="G45652" i="2"/>
  <c r="G45653" i="2"/>
  <c r="G45654" i="2"/>
  <c r="G45655" i="2"/>
  <c r="G45656" i="2"/>
  <c r="G45657" i="2"/>
  <c r="G45658" i="2"/>
  <c r="G45659" i="2"/>
  <c r="G45660" i="2"/>
  <c r="G45661" i="2"/>
  <c r="G45662" i="2"/>
  <c r="G45663" i="2"/>
  <c r="G45664" i="2"/>
  <c r="G45665" i="2"/>
  <c r="G45666" i="2"/>
  <c r="G45667" i="2"/>
  <c r="G45668" i="2"/>
  <c r="G45669" i="2"/>
  <c r="G45670" i="2"/>
  <c r="G45671" i="2"/>
  <c r="G45672" i="2"/>
  <c r="G45673" i="2"/>
  <c r="G45674" i="2"/>
  <c r="G45675" i="2"/>
  <c r="G45676" i="2"/>
  <c r="G45677" i="2"/>
  <c r="G45678" i="2"/>
  <c r="G45679" i="2"/>
  <c r="G45680" i="2"/>
  <c r="G45681" i="2"/>
  <c r="G45682" i="2"/>
  <c r="G45683" i="2"/>
  <c r="G45684" i="2"/>
  <c r="G45685" i="2"/>
  <c r="G45686" i="2"/>
  <c r="G45687" i="2"/>
  <c r="G45688" i="2"/>
  <c r="G45689" i="2"/>
  <c r="G45690" i="2"/>
  <c r="G45691" i="2"/>
  <c r="G45692" i="2"/>
  <c r="G45693" i="2"/>
  <c r="G45694" i="2"/>
  <c r="G45695" i="2"/>
  <c r="G45696" i="2"/>
  <c r="G45697" i="2"/>
  <c r="G45698" i="2"/>
  <c r="G45699" i="2"/>
  <c r="G45700" i="2"/>
  <c r="G45701" i="2"/>
  <c r="G45702" i="2"/>
  <c r="G45703" i="2"/>
  <c r="G45704" i="2"/>
  <c r="G45705" i="2"/>
  <c r="G45706" i="2"/>
  <c r="G45707" i="2"/>
  <c r="G45708" i="2"/>
  <c r="G45709" i="2"/>
  <c r="G45710" i="2"/>
  <c r="G45711" i="2"/>
  <c r="G45712" i="2"/>
  <c r="G45713" i="2"/>
  <c r="G45714" i="2"/>
  <c r="G45715" i="2"/>
  <c r="G45716" i="2"/>
  <c r="G45717" i="2"/>
  <c r="G45718" i="2"/>
  <c r="G45719" i="2"/>
  <c r="G45720" i="2"/>
  <c r="G45721" i="2"/>
  <c r="G45722" i="2"/>
  <c r="G45723" i="2"/>
  <c r="G45724" i="2"/>
  <c r="G45725" i="2"/>
  <c r="G45726" i="2"/>
  <c r="G45727" i="2"/>
  <c r="G45728" i="2"/>
  <c r="G45729" i="2"/>
  <c r="G45730" i="2"/>
  <c r="G45731" i="2"/>
  <c r="G45732" i="2"/>
  <c r="G45733" i="2"/>
  <c r="G45734" i="2"/>
  <c r="G45735" i="2"/>
  <c r="G45736" i="2"/>
  <c r="G45737" i="2"/>
  <c r="G45738" i="2"/>
  <c r="G45739" i="2"/>
  <c r="G45740" i="2"/>
  <c r="G45741" i="2"/>
  <c r="G45742" i="2"/>
  <c r="G45743" i="2"/>
  <c r="G45744" i="2"/>
  <c r="G45745" i="2"/>
  <c r="G45746" i="2"/>
  <c r="G45747" i="2"/>
  <c r="G45748" i="2"/>
  <c r="G45749" i="2"/>
  <c r="G45750" i="2"/>
  <c r="G45751" i="2"/>
  <c r="G45752" i="2"/>
  <c r="G45753" i="2"/>
  <c r="G45754" i="2"/>
  <c r="G45755" i="2"/>
  <c r="G45756" i="2"/>
  <c r="G45757" i="2"/>
  <c r="G45758" i="2"/>
  <c r="G45759" i="2"/>
  <c r="G45760" i="2"/>
  <c r="G45761" i="2"/>
  <c r="G45762" i="2"/>
  <c r="G45763" i="2"/>
  <c r="G45764" i="2"/>
  <c r="G45765" i="2"/>
  <c r="G45766" i="2"/>
  <c r="G45767" i="2"/>
  <c r="G45768" i="2"/>
  <c r="G45769" i="2"/>
  <c r="G45770" i="2"/>
  <c r="G45771" i="2"/>
  <c r="G45772" i="2"/>
  <c r="G45773" i="2"/>
  <c r="G45774" i="2"/>
  <c r="G45775" i="2"/>
  <c r="G45776" i="2"/>
  <c r="G45777" i="2"/>
  <c r="G45778" i="2"/>
  <c r="G45779" i="2"/>
  <c r="G45780" i="2"/>
  <c r="G45781" i="2"/>
  <c r="G45782" i="2"/>
  <c r="G45783" i="2"/>
  <c r="G45784" i="2"/>
  <c r="G45785" i="2"/>
  <c r="G45786" i="2"/>
  <c r="G45787" i="2"/>
  <c r="G45788" i="2"/>
  <c r="G45789" i="2"/>
  <c r="G45790" i="2"/>
  <c r="G45791" i="2"/>
  <c r="G45792" i="2"/>
  <c r="G45793" i="2"/>
  <c r="G45794" i="2"/>
  <c r="G45795" i="2"/>
  <c r="G45796" i="2"/>
  <c r="G45797" i="2"/>
  <c r="G45798" i="2"/>
  <c r="G45799" i="2"/>
  <c r="G45800" i="2"/>
  <c r="G45801" i="2"/>
  <c r="G45802" i="2"/>
  <c r="G45803" i="2"/>
  <c r="G45804" i="2"/>
  <c r="G45805" i="2"/>
  <c r="G45806" i="2"/>
  <c r="G45807" i="2"/>
  <c r="G45808" i="2"/>
  <c r="G45809" i="2"/>
  <c r="G45810" i="2"/>
  <c r="G45811" i="2"/>
  <c r="G45812" i="2"/>
  <c r="G45813" i="2"/>
  <c r="G45814" i="2"/>
  <c r="G45815" i="2"/>
  <c r="G45816" i="2"/>
  <c r="G45817" i="2"/>
  <c r="G45818" i="2"/>
  <c r="G45819" i="2"/>
  <c r="G45820" i="2"/>
  <c r="G45821" i="2"/>
  <c r="G45822" i="2"/>
  <c r="G45823" i="2"/>
  <c r="G45824" i="2"/>
  <c r="G45825" i="2"/>
  <c r="G45826" i="2"/>
  <c r="G45827" i="2"/>
  <c r="G45828" i="2"/>
  <c r="G45829" i="2"/>
  <c r="G45830" i="2"/>
  <c r="G45831" i="2"/>
  <c r="G45832" i="2"/>
  <c r="G45833" i="2"/>
  <c r="G45834" i="2"/>
  <c r="G45835" i="2"/>
  <c r="G45836" i="2"/>
  <c r="G45837" i="2"/>
  <c r="G45838" i="2"/>
  <c r="G45839" i="2"/>
  <c r="G45840" i="2"/>
  <c r="G45841" i="2"/>
  <c r="G45842" i="2"/>
  <c r="G45843" i="2"/>
  <c r="G45844" i="2"/>
  <c r="G45845" i="2"/>
  <c r="G45846" i="2"/>
  <c r="G45847" i="2"/>
  <c r="G45848" i="2"/>
  <c r="G45849" i="2"/>
  <c r="G45850" i="2"/>
  <c r="G45851" i="2"/>
  <c r="G45852" i="2"/>
  <c r="G45853" i="2"/>
  <c r="G45854" i="2"/>
  <c r="G45855" i="2"/>
  <c r="G45856" i="2"/>
  <c r="G45857" i="2"/>
  <c r="G45858" i="2"/>
  <c r="G45859" i="2"/>
  <c r="G45860" i="2"/>
  <c r="G45861" i="2"/>
  <c r="G45862" i="2"/>
  <c r="G45863" i="2"/>
  <c r="G45864" i="2"/>
  <c r="G45865" i="2"/>
  <c r="G45866" i="2"/>
  <c r="G45867" i="2"/>
  <c r="G45868" i="2"/>
  <c r="G45869" i="2"/>
  <c r="G45870" i="2"/>
  <c r="G45871" i="2"/>
  <c r="G45872" i="2"/>
  <c r="G45873" i="2"/>
  <c r="G45874" i="2"/>
  <c r="G45875" i="2"/>
  <c r="G45876" i="2"/>
  <c r="G45877" i="2"/>
  <c r="G45878" i="2"/>
  <c r="G45879" i="2"/>
  <c r="G45880" i="2"/>
  <c r="G45881" i="2"/>
  <c r="G45882" i="2"/>
  <c r="G45883" i="2"/>
  <c r="G45884" i="2"/>
  <c r="G45885" i="2"/>
  <c r="G45886" i="2"/>
  <c r="G45887" i="2"/>
  <c r="G45888" i="2"/>
  <c r="G45889" i="2"/>
  <c r="G45890" i="2"/>
  <c r="G45891" i="2"/>
  <c r="G45892" i="2"/>
  <c r="G45893" i="2"/>
  <c r="G45894" i="2"/>
  <c r="G45895" i="2"/>
  <c r="G45896" i="2"/>
  <c r="G45897" i="2"/>
  <c r="G45898" i="2"/>
  <c r="G45899" i="2"/>
  <c r="G45900" i="2"/>
  <c r="G45901" i="2"/>
  <c r="G45902" i="2"/>
  <c r="G45903" i="2"/>
  <c r="G45904" i="2"/>
  <c r="G45905" i="2"/>
  <c r="G45906" i="2"/>
  <c r="G45907" i="2"/>
  <c r="G45908" i="2"/>
  <c r="G45909" i="2"/>
  <c r="G45910" i="2"/>
  <c r="G45911" i="2"/>
  <c r="G45912" i="2"/>
  <c r="G45913" i="2"/>
  <c r="G45914" i="2"/>
  <c r="G45915" i="2"/>
  <c r="G45916" i="2"/>
  <c r="G45917" i="2"/>
  <c r="G45918" i="2"/>
  <c r="G45919" i="2"/>
  <c r="G45920" i="2"/>
  <c r="G45921" i="2"/>
  <c r="G45922" i="2"/>
  <c r="G45923" i="2"/>
  <c r="G45924" i="2"/>
  <c r="G45925" i="2"/>
  <c r="G45926" i="2"/>
  <c r="G45927" i="2"/>
  <c r="G45928" i="2"/>
  <c r="G45929" i="2"/>
  <c r="G45930" i="2"/>
  <c r="G45931" i="2"/>
  <c r="G45932" i="2"/>
  <c r="G45933" i="2"/>
  <c r="G45934" i="2"/>
  <c r="G45935" i="2"/>
  <c r="G45936" i="2"/>
  <c r="G45937" i="2"/>
  <c r="G45938" i="2"/>
  <c r="G45939" i="2"/>
  <c r="G45940" i="2"/>
  <c r="G45941" i="2"/>
  <c r="G45942" i="2"/>
  <c r="G45943" i="2"/>
  <c r="G45944" i="2"/>
  <c r="G45945" i="2"/>
  <c r="G45946" i="2"/>
  <c r="G45947" i="2"/>
  <c r="G45948" i="2"/>
  <c r="G45949" i="2"/>
  <c r="G45950" i="2"/>
  <c r="G45951" i="2"/>
  <c r="G45952" i="2"/>
  <c r="G45953" i="2"/>
  <c r="G45954" i="2"/>
  <c r="G45955" i="2"/>
  <c r="G45956" i="2"/>
  <c r="G45957" i="2"/>
  <c r="G45958" i="2"/>
  <c r="G45959" i="2"/>
  <c r="G45960" i="2"/>
  <c r="G45961" i="2"/>
  <c r="G45962" i="2"/>
  <c r="G45963" i="2"/>
  <c r="G45964" i="2"/>
  <c r="G45965" i="2"/>
  <c r="G45966" i="2"/>
  <c r="G45967" i="2"/>
  <c r="G45968" i="2"/>
  <c r="G45969" i="2"/>
  <c r="G45970" i="2"/>
  <c r="G45971" i="2"/>
  <c r="G45972" i="2"/>
  <c r="G45973" i="2"/>
  <c r="G45974" i="2"/>
  <c r="G45975" i="2"/>
  <c r="G45976" i="2"/>
  <c r="G45977" i="2"/>
  <c r="G45978" i="2"/>
  <c r="G45979" i="2"/>
  <c r="G45980" i="2"/>
  <c r="G45981" i="2"/>
  <c r="G45982" i="2"/>
  <c r="G45983" i="2"/>
  <c r="G45984" i="2"/>
  <c r="G45985" i="2"/>
  <c r="G45986" i="2"/>
  <c r="G45987" i="2"/>
  <c r="G45988" i="2"/>
  <c r="G45989" i="2"/>
  <c r="G45990" i="2"/>
  <c r="G45991" i="2"/>
  <c r="G45992" i="2"/>
  <c r="G45993" i="2"/>
  <c r="G45994" i="2"/>
  <c r="G45995" i="2"/>
  <c r="G45996" i="2"/>
  <c r="G45997" i="2"/>
  <c r="G45998" i="2"/>
  <c r="G45999" i="2"/>
  <c r="G46000" i="2"/>
  <c r="G46001" i="2"/>
  <c r="G46002" i="2"/>
  <c r="G46003" i="2"/>
  <c r="G46004" i="2"/>
  <c r="G46005" i="2"/>
  <c r="G46006" i="2"/>
  <c r="G46007" i="2"/>
  <c r="G46008" i="2"/>
  <c r="G46009" i="2"/>
  <c r="G46010" i="2"/>
  <c r="G46011" i="2"/>
  <c r="G46012" i="2"/>
  <c r="G46013" i="2"/>
  <c r="G46014" i="2"/>
  <c r="G46015" i="2"/>
  <c r="G46016" i="2"/>
  <c r="G46017" i="2"/>
  <c r="G46018" i="2"/>
  <c r="G46019" i="2"/>
  <c r="G46020" i="2"/>
  <c r="G46021" i="2"/>
  <c r="G46022" i="2"/>
  <c r="G46023" i="2"/>
  <c r="G46024" i="2"/>
  <c r="G46025" i="2"/>
  <c r="G46026" i="2"/>
  <c r="G46027" i="2"/>
  <c r="G46028" i="2"/>
  <c r="G46029" i="2"/>
  <c r="G46030" i="2"/>
  <c r="G46031" i="2"/>
  <c r="G46032" i="2"/>
  <c r="G46033" i="2"/>
  <c r="G46034" i="2"/>
  <c r="G46035" i="2"/>
  <c r="G46036" i="2"/>
  <c r="G46037" i="2"/>
  <c r="G46038" i="2"/>
  <c r="G46039" i="2"/>
  <c r="G46040" i="2"/>
  <c r="G46041" i="2"/>
  <c r="G46042" i="2"/>
  <c r="G46043" i="2"/>
  <c r="G46044" i="2"/>
  <c r="G46045" i="2"/>
  <c r="G46046" i="2"/>
  <c r="G46047" i="2"/>
  <c r="G46048" i="2"/>
  <c r="G46049" i="2"/>
  <c r="G46050" i="2"/>
  <c r="G46051" i="2"/>
  <c r="G46052" i="2"/>
  <c r="G46053" i="2"/>
  <c r="G46054" i="2"/>
  <c r="G46055" i="2"/>
  <c r="G46056" i="2"/>
  <c r="G46057" i="2"/>
  <c r="G46058" i="2"/>
  <c r="G46059" i="2"/>
  <c r="G46060" i="2"/>
  <c r="G46061" i="2"/>
  <c r="G46062" i="2"/>
  <c r="G46063" i="2"/>
  <c r="G46064" i="2"/>
  <c r="G46065" i="2"/>
  <c r="G46066" i="2"/>
  <c r="G46067" i="2"/>
  <c r="G46068" i="2"/>
  <c r="G46069" i="2"/>
  <c r="G46070" i="2"/>
  <c r="G46071" i="2"/>
  <c r="G46072" i="2"/>
  <c r="G46073" i="2"/>
  <c r="G46074" i="2"/>
  <c r="G46075" i="2"/>
  <c r="G46076" i="2"/>
  <c r="G46077" i="2"/>
  <c r="G46078" i="2"/>
  <c r="G46079" i="2"/>
  <c r="G46080" i="2"/>
  <c r="G46081" i="2"/>
  <c r="G46082" i="2"/>
  <c r="G46083" i="2"/>
  <c r="G46084" i="2"/>
  <c r="G46085" i="2"/>
  <c r="G46086" i="2"/>
  <c r="G46087" i="2"/>
  <c r="G46088" i="2"/>
  <c r="G46089" i="2"/>
  <c r="G46090" i="2"/>
  <c r="G46091" i="2"/>
  <c r="G46092" i="2"/>
  <c r="G46093" i="2"/>
  <c r="G46094" i="2"/>
  <c r="G46095" i="2"/>
  <c r="G46096" i="2"/>
  <c r="G46097" i="2"/>
  <c r="G46098" i="2"/>
  <c r="G46099" i="2"/>
  <c r="G46100" i="2"/>
  <c r="G46101" i="2"/>
  <c r="G46102" i="2"/>
  <c r="G46103" i="2"/>
  <c r="G46104" i="2"/>
  <c r="G46105" i="2"/>
  <c r="G46106" i="2"/>
  <c r="G46107" i="2"/>
  <c r="G46108" i="2"/>
  <c r="G46109" i="2"/>
  <c r="G46110" i="2"/>
  <c r="G46111" i="2"/>
  <c r="G46112" i="2"/>
  <c r="G46113" i="2"/>
  <c r="G46114" i="2"/>
  <c r="G46115" i="2"/>
  <c r="G46116" i="2"/>
  <c r="G46117" i="2"/>
  <c r="G46118" i="2"/>
  <c r="G46119" i="2"/>
  <c r="G46120" i="2"/>
  <c r="G46121" i="2"/>
  <c r="G46122" i="2"/>
  <c r="G46123" i="2"/>
  <c r="G46124" i="2"/>
  <c r="G46125" i="2"/>
  <c r="G46126" i="2"/>
  <c r="G46127" i="2"/>
  <c r="G46128" i="2"/>
  <c r="G46129" i="2"/>
  <c r="G46130" i="2"/>
  <c r="G46131" i="2"/>
  <c r="G46132" i="2"/>
  <c r="G46133" i="2"/>
  <c r="G46134" i="2"/>
  <c r="G46135" i="2"/>
  <c r="G46136" i="2"/>
  <c r="G46137" i="2"/>
  <c r="G46138" i="2"/>
  <c r="G46139" i="2"/>
  <c r="G46140" i="2"/>
  <c r="G46141" i="2"/>
  <c r="G46142" i="2"/>
  <c r="G46143" i="2"/>
  <c r="G46144" i="2"/>
  <c r="G46145" i="2"/>
  <c r="G46146" i="2"/>
  <c r="G46147" i="2"/>
  <c r="G46148" i="2"/>
  <c r="G46149" i="2"/>
  <c r="G46150" i="2"/>
  <c r="G46151" i="2"/>
  <c r="G46152" i="2"/>
  <c r="G46153" i="2"/>
  <c r="G46154" i="2"/>
  <c r="G46155" i="2"/>
  <c r="G46156" i="2"/>
  <c r="G46157" i="2"/>
  <c r="G46158" i="2"/>
  <c r="G46159" i="2"/>
  <c r="G46160" i="2"/>
  <c r="G46161" i="2"/>
  <c r="G46162" i="2"/>
  <c r="G46163" i="2"/>
  <c r="G46164" i="2"/>
  <c r="G46165" i="2"/>
  <c r="G46166" i="2"/>
  <c r="G46167" i="2"/>
  <c r="G46168" i="2"/>
  <c r="G46169" i="2"/>
  <c r="G46170" i="2"/>
  <c r="G46171" i="2"/>
  <c r="G46172" i="2"/>
  <c r="G46173" i="2"/>
  <c r="G46174" i="2"/>
  <c r="G46175" i="2"/>
  <c r="G46176" i="2"/>
  <c r="G46177" i="2"/>
  <c r="G46178" i="2"/>
  <c r="G46179" i="2"/>
  <c r="G46180" i="2"/>
  <c r="G46181" i="2"/>
  <c r="G46182" i="2"/>
  <c r="G46183" i="2"/>
  <c r="G46184" i="2"/>
  <c r="G46185" i="2"/>
  <c r="G46186" i="2"/>
  <c r="G46187" i="2"/>
  <c r="G46188" i="2"/>
  <c r="G46189" i="2"/>
  <c r="G46190" i="2"/>
  <c r="G46191" i="2"/>
  <c r="G46192" i="2"/>
  <c r="G46193" i="2"/>
  <c r="G46194" i="2"/>
  <c r="G46195" i="2"/>
  <c r="G46196" i="2"/>
  <c r="G46197" i="2"/>
  <c r="G46198" i="2"/>
  <c r="G46199" i="2"/>
  <c r="G46200" i="2"/>
  <c r="G46201" i="2"/>
  <c r="G46202" i="2"/>
  <c r="G46203" i="2"/>
  <c r="G46204" i="2"/>
  <c r="G46205" i="2"/>
  <c r="G46206" i="2"/>
  <c r="G46207" i="2"/>
  <c r="G46208" i="2"/>
  <c r="G46209" i="2"/>
  <c r="G46210" i="2"/>
  <c r="G46211" i="2"/>
  <c r="G46212" i="2"/>
  <c r="G46213" i="2"/>
  <c r="G46214" i="2"/>
  <c r="G46215" i="2"/>
  <c r="G46216" i="2"/>
  <c r="G46217" i="2"/>
  <c r="G46218" i="2"/>
  <c r="G46219" i="2"/>
  <c r="G46220" i="2"/>
  <c r="G46221" i="2"/>
  <c r="G46222" i="2"/>
  <c r="G46223" i="2"/>
  <c r="G46224" i="2"/>
  <c r="G46225" i="2"/>
  <c r="G46226" i="2"/>
  <c r="G46227" i="2"/>
  <c r="G46228" i="2"/>
  <c r="G46229" i="2"/>
  <c r="G46230" i="2"/>
  <c r="G46231" i="2"/>
  <c r="G46232" i="2"/>
  <c r="G46233" i="2"/>
  <c r="G46234" i="2"/>
  <c r="G46235" i="2"/>
  <c r="G46236" i="2"/>
  <c r="G46237" i="2"/>
  <c r="G46238" i="2"/>
  <c r="G46239" i="2"/>
  <c r="G46240" i="2"/>
  <c r="G46241" i="2"/>
  <c r="G46242" i="2"/>
  <c r="G46243" i="2"/>
  <c r="G46244" i="2"/>
  <c r="G46245" i="2"/>
  <c r="G46246" i="2"/>
  <c r="G46247" i="2"/>
  <c r="G46248" i="2"/>
  <c r="G46249" i="2"/>
  <c r="G46250" i="2"/>
  <c r="G46251" i="2"/>
  <c r="G46252" i="2"/>
  <c r="G46253" i="2"/>
  <c r="G46254" i="2"/>
  <c r="G46255" i="2"/>
  <c r="G46256" i="2"/>
  <c r="G46257" i="2"/>
  <c r="G46258" i="2"/>
  <c r="G46259" i="2"/>
  <c r="G46260" i="2"/>
  <c r="G46261" i="2"/>
  <c r="G46262" i="2"/>
  <c r="G46263" i="2"/>
  <c r="G46264" i="2"/>
  <c r="G46265" i="2"/>
  <c r="G46266" i="2"/>
  <c r="G46267" i="2"/>
  <c r="G46268" i="2"/>
  <c r="G46269" i="2"/>
  <c r="G46270" i="2"/>
  <c r="G46271" i="2"/>
  <c r="G46272" i="2"/>
  <c r="G46273" i="2"/>
  <c r="G46274" i="2"/>
  <c r="G46275" i="2"/>
  <c r="G46276" i="2"/>
  <c r="G46277" i="2"/>
  <c r="G46278" i="2"/>
  <c r="G46279" i="2"/>
  <c r="G46280" i="2"/>
  <c r="G46281" i="2"/>
  <c r="G46282" i="2"/>
  <c r="G46283" i="2"/>
  <c r="G46284" i="2"/>
  <c r="G46285" i="2"/>
  <c r="G46286" i="2"/>
  <c r="G46287" i="2"/>
  <c r="G46288" i="2"/>
  <c r="G46289" i="2"/>
  <c r="G46290" i="2"/>
  <c r="G46291" i="2"/>
  <c r="G46292" i="2"/>
  <c r="G46293" i="2"/>
  <c r="G46294" i="2"/>
  <c r="G46295" i="2"/>
  <c r="G46296" i="2"/>
  <c r="G46297" i="2"/>
  <c r="G46298" i="2"/>
  <c r="G46299" i="2"/>
  <c r="G46300" i="2"/>
  <c r="G46301" i="2"/>
  <c r="G46302" i="2"/>
  <c r="G46303" i="2"/>
  <c r="G46304" i="2"/>
  <c r="G46305" i="2"/>
  <c r="G46306" i="2"/>
  <c r="G46307" i="2"/>
  <c r="G46308" i="2"/>
  <c r="G46309" i="2"/>
  <c r="G46310" i="2"/>
  <c r="G46311" i="2"/>
  <c r="G46312" i="2"/>
  <c r="G46313" i="2"/>
  <c r="G46314" i="2"/>
  <c r="G46315" i="2"/>
  <c r="G46316" i="2"/>
  <c r="G46317" i="2"/>
  <c r="G46318" i="2"/>
  <c r="G46319" i="2"/>
  <c r="G46320" i="2"/>
  <c r="G46321" i="2"/>
  <c r="G46322" i="2"/>
  <c r="G46323" i="2"/>
  <c r="G46324" i="2"/>
  <c r="G46325" i="2"/>
  <c r="G46326" i="2"/>
  <c r="G46327" i="2"/>
  <c r="G46328" i="2"/>
  <c r="G46329" i="2"/>
  <c r="G46330" i="2"/>
  <c r="G46331" i="2"/>
  <c r="G46332" i="2"/>
  <c r="G46333" i="2"/>
  <c r="G46334" i="2"/>
  <c r="G46335" i="2"/>
  <c r="G46336" i="2"/>
  <c r="G46337" i="2"/>
  <c r="G46338" i="2"/>
  <c r="G46339" i="2"/>
  <c r="G46340" i="2"/>
  <c r="G46341" i="2"/>
  <c r="G46342" i="2"/>
  <c r="G46343" i="2"/>
  <c r="G46344" i="2"/>
  <c r="G46345" i="2"/>
  <c r="G46346" i="2"/>
  <c r="G46347" i="2"/>
  <c r="G46348" i="2"/>
  <c r="G46349" i="2"/>
  <c r="G46350" i="2"/>
  <c r="G46351" i="2"/>
  <c r="G46352" i="2"/>
  <c r="G46353" i="2"/>
  <c r="G46354" i="2"/>
  <c r="G46355" i="2"/>
  <c r="G46356" i="2"/>
  <c r="G46357" i="2"/>
  <c r="G46358" i="2"/>
  <c r="G46359" i="2"/>
  <c r="G46360" i="2"/>
  <c r="G46361" i="2"/>
  <c r="G46362" i="2"/>
  <c r="G46363" i="2"/>
  <c r="G46364" i="2"/>
  <c r="G46365" i="2"/>
  <c r="G46366" i="2"/>
  <c r="G46367" i="2"/>
  <c r="G46368" i="2"/>
  <c r="G46369" i="2"/>
  <c r="G46370" i="2"/>
  <c r="G46371" i="2"/>
  <c r="G46372" i="2"/>
  <c r="G46373" i="2"/>
  <c r="G46374" i="2"/>
  <c r="G46375" i="2"/>
  <c r="G46376" i="2"/>
  <c r="G46377" i="2"/>
  <c r="G46378" i="2"/>
  <c r="G46379" i="2"/>
  <c r="G46380" i="2"/>
  <c r="G46381" i="2"/>
  <c r="G46382" i="2"/>
  <c r="G46383" i="2"/>
  <c r="G46384" i="2"/>
  <c r="G46385" i="2"/>
  <c r="G46386" i="2"/>
  <c r="G46387" i="2"/>
  <c r="G46388" i="2"/>
  <c r="G46389" i="2"/>
  <c r="G46390" i="2"/>
  <c r="G46391" i="2"/>
  <c r="G46392" i="2"/>
  <c r="G46393" i="2"/>
  <c r="G46394" i="2"/>
  <c r="G46395" i="2"/>
  <c r="G46396" i="2"/>
  <c r="G46397" i="2"/>
  <c r="G46398" i="2"/>
  <c r="G46399" i="2"/>
  <c r="G46400" i="2"/>
  <c r="G46401" i="2"/>
  <c r="G46402" i="2"/>
  <c r="G46403" i="2"/>
  <c r="G46404" i="2"/>
  <c r="G46405" i="2"/>
  <c r="G46406" i="2"/>
  <c r="G46407" i="2"/>
  <c r="G46408" i="2"/>
  <c r="G46409" i="2"/>
  <c r="G46410" i="2"/>
  <c r="G46411" i="2"/>
  <c r="G46412" i="2"/>
  <c r="G46413" i="2"/>
  <c r="G46414" i="2"/>
  <c r="G46415" i="2"/>
  <c r="G46416" i="2"/>
  <c r="G46417" i="2"/>
  <c r="G46418" i="2"/>
  <c r="G46419" i="2"/>
  <c r="G46420" i="2"/>
  <c r="G46421" i="2"/>
  <c r="G46422" i="2"/>
  <c r="G46423" i="2"/>
  <c r="G46424" i="2"/>
  <c r="G46425" i="2"/>
  <c r="G46426" i="2"/>
  <c r="G46427" i="2"/>
  <c r="G46428" i="2"/>
  <c r="G46429" i="2"/>
  <c r="G46430" i="2"/>
  <c r="G46431" i="2"/>
  <c r="G46432" i="2"/>
  <c r="G46433" i="2"/>
  <c r="G46434" i="2"/>
  <c r="G46435" i="2"/>
  <c r="G46436" i="2"/>
  <c r="G46437" i="2"/>
  <c r="G46438" i="2"/>
  <c r="G46439" i="2"/>
  <c r="G46440" i="2"/>
  <c r="G46441" i="2"/>
  <c r="G46442" i="2"/>
  <c r="G46443" i="2"/>
  <c r="G46444" i="2"/>
  <c r="G46445" i="2"/>
  <c r="G46446" i="2"/>
  <c r="G46447" i="2"/>
  <c r="G46448" i="2"/>
  <c r="G46449" i="2"/>
  <c r="G46450" i="2"/>
  <c r="G46451" i="2"/>
  <c r="G46452" i="2"/>
  <c r="G46453" i="2"/>
  <c r="G46454" i="2"/>
  <c r="G46455" i="2"/>
  <c r="G46456" i="2"/>
  <c r="G46457" i="2"/>
  <c r="G46458" i="2"/>
  <c r="G46459" i="2"/>
  <c r="G46460" i="2"/>
  <c r="G46461" i="2"/>
  <c r="G46462" i="2"/>
  <c r="G46463" i="2"/>
  <c r="G46464" i="2"/>
  <c r="G46465" i="2"/>
  <c r="G46466" i="2"/>
  <c r="G46467" i="2"/>
  <c r="G46468" i="2"/>
  <c r="G46469" i="2"/>
  <c r="G46470" i="2"/>
  <c r="G46471" i="2"/>
  <c r="G46472" i="2"/>
  <c r="G46473" i="2"/>
  <c r="G46474" i="2"/>
  <c r="G46475" i="2"/>
  <c r="G46476" i="2"/>
  <c r="G46477" i="2"/>
  <c r="G46478" i="2"/>
  <c r="G46479" i="2"/>
  <c r="G46480" i="2"/>
  <c r="G46481" i="2"/>
  <c r="G46482" i="2"/>
  <c r="G46483" i="2"/>
  <c r="G46484" i="2"/>
  <c r="G46485" i="2"/>
  <c r="G46486" i="2"/>
  <c r="G46487" i="2"/>
  <c r="G46488" i="2"/>
  <c r="G46489" i="2"/>
  <c r="G46490" i="2"/>
  <c r="G46491" i="2"/>
  <c r="G46492" i="2"/>
  <c r="G46493" i="2"/>
  <c r="G46494" i="2"/>
  <c r="G46495" i="2"/>
  <c r="G46496" i="2"/>
  <c r="G46497" i="2"/>
  <c r="G46498" i="2"/>
  <c r="G46499" i="2"/>
  <c r="G46500" i="2"/>
  <c r="G46501" i="2"/>
  <c r="G46502" i="2"/>
  <c r="G46503" i="2"/>
  <c r="G46504" i="2"/>
  <c r="G46505" i="2"/>
  <c r="G46506" i="2"/>
  <c r="G46507" i="2"/>
  <c r="G46508" i="2"/>
  <c r="G46509" i="2"/>
  <c r="G46510" i="2"/>
  <c r="G46511" i="2"/>
  <c r="G46512" i="2"/>
  <c r="G46513" i="2"/>
  <c r="G46514" i="2"/>
  <c r="G46515" i="2"/>
  <c r="G46516" i="2"/>
  <c r="G46517" i="2"/>
  <c r="G46518" i="2"/>
  <c r="G46519" i="2"/>
  <c r="G46520" i="2"/>
  <c r="G46521" i="2"/>
  <c r="G46522" i="2"/>
  <c r="G46523" i="2"/>
  <c r="G46524" i="2"/>
  <c r="G46525" i="2"/>
  <c r="G46526" i="2"/>
  <c r="G46527" i="2"/>
  <c r="G46528" i="2"/>
  <c r="G46529" i="2"/>
  <c r="G46530" i="2"/>
  <c r="G46531" i="2"/>
  <c r="G46532" i="2"/>
  <c r="G46533" i="2"/>
  <c r="G46534" i="2"/>
  <c r="G46535" i="2"/>
  <c r="G46536" i="2"/>
  <c r="G46537" i="2"/>
  <c r="G46538" i="2"/>
  <c r="G46539" i="2"/>
  <c r="G46540" i="2"/>
  <c r="G46541" i="2"/>
  <c r="G46542" i="2"/>
  <c r="G46543" i="2"/>
  <c r="G46544" i="2"/>
  <c r="G46545" i="2"/>
  <c r="G46546" i="2"/>
  <c r="G46547" i="2"/>
  <c r="G46548" i="2"/>
  <c r="G46549" i="2"/>
  <c r="G46550" i="2"/>
  <c r="G46551" i="2"/>
  <c r="G46552" i="2"/>
  <c r="G46553" i="2"/>
  <c r="G46554" i="2"/>
  <c r="G46555" i="2"/>
  <c r="G46556" i="2"/>
  <c r="G46557" i="2"/>
  <c r="G46558" i="2"/>
  <c r="G46559" i="2"/>
  <c r="G46560" i="2"/>
  <c r="G46561" i="2"/>
  <c r="G46562" i="2"/>
  <c r="G46563" i="2"/>
  <c r="G46564" i="2"/>
  <c r="G46565" i="2"/>
  <c r="G46566" i="2"/>
  <c r="G46567" i="2"/>
  <c r="G46568" i="2"/>
  <c r="G46569" i="2"/>
  <c r="G46570" i="2"/>
  <c r="G46571" i="2"/>
  <c r="G46572" i="2"/>
  <c r="G46573" i="2"/>
  <c r="G46574" i="2"/>
  <c r="G46575" i="2"/>
  <c r="G46576" i="2"/>
  <c r="G46577" i="2"/>
  <c r="G46578" i="2"/>
  <c r="G46579" i="2"/>
  <c r="G46580" i="2"/>
  <c r="G46581" i="2"/>
  <c r="G46582" i="2"/>
  <c r="G46583" i="2"/>
  <c r="G46584" i="2"/>
  <c r="G46585" i="2"/>
  <c r="G46586" i="2"/>
  <c r="G46587" i="2"/>
  <c r="G46588" i="2"/>
  <c r="G46589" i="2"/>
  <c r="G46590" i="2"/>
  <c r="G46591" i="2"/>
  <c r="G46592" i="2"/>
  <c r="G46593" i="2"/>
  <c r="G46594" i="2"/>
  <c r="G46595" i="2"/>
  <c r="G46596" i="2"/>
  <c r="G46597" i="2"/>
  <c r="G46598" i="2"/>
  <c r="G46599" i="2"/>
  <c r="G46600" i="2"/>
  <c r="G46601" i="2"/>
  <c r="G46602" i="2"/>
  <c r="G46603" i="2"/>
  <c r="G46604" i="2"/>
  <c r="G46605" i="2"/>
  <c r="G46606" i="2"/>
  <c r="G46607" i="2"/>
  <c r="G46608" i="2"/>
  <c r="G46609" i="2"/>
  <c r="G46610" i="2"/>
  <c r="G46611" i="2"/>
  <c r="G46612" i="2"/>
  <c r="G46613" i="2"/>
  <c r="G46614" i="2"/>
  <c r="G46615" i="2"/>
  <c r="G46616" i="2"/>
  <c r="G46617" i="2"/>
  <c r="G46618" i="2"/>
  <c r="G46619" i="2"/>
  <c r="G46620" i="2"/>
  <c r="G46621" i="2"/>
  <c r="G46622" i="2"/>
  <c r="G46623" i="2"/>
  <c r="G46624" i="2"/>
  <c r="G46625" i="2"/>
  <c r="G46626" i="2"/>
  <c r="G46627" i="2"/>
  <c r="G46628" i="2"/>
  <c r="G46629" i="2"/>
  <c r="G46630" i="2"/>
  <c r="G46631" i="2"/>
  <c r="G46632" i="2"/>
  <c r="G46633" i="2"/>
  <c r="G46634" i="2"/>
  <c r="G46635" i="2"/>
  <c r="G46636" i="2"/>
  <c r="G46637" i="2"/>
  <c r="G46638" i="2"/>
  <c r="G46639" i="2"/>
  <c r="G46640" i="2"/>
  <c r="G46641" i="2"/>
  <c r="G46642" i="2"/>
  <c r="G46643" i="2"/>
  <c r="G46644" i="2"/>
  <c r="G46645" i="2"/>
  <c r="G46646" i="2"/>
  <c r="G46647" i="2"/>
  <c r="G46648" i="2"/>
  <c r="G46649" i="2"/>
  <c r="G46650" i="2"/>
  <c r="G46651" i="2"/>
  <c r="G46652" i="2"/>
  <c r="G46653" i="2"/>
  <c r="G46654" i="2"/>
  <c r="G46655" i="2"/>
  <c r="G46656" i="2"/>
  <c r="G46657" i="2"/>
  <c r="G46658" i="2"/>
  <c r="G46659" i="2"/>
  <c r="G46660" i="2"/>
  <c r="G46661" i="2"/>
  <c r="G46662" i="2"/>
  <c r="G46663" i="2"/>
  <c r="G46664" i="2"/>
  <c r="G46665" i="2"/>
  <c r="G46666" i="2"/>
  <c r="G46667" i="2"/>
  <c r="G46668" i="2"/>
  <c r="G46669" i="2"/>
  <c r="G46670" i="2"/>
  <c r="G46671" i="2"/>
  <c r="G46672" i="2"/>
  <c r="G46673" i="2"/>
  <c r="G46674" i="2"/>
  <c r="G46675" i="2"/>
  <c r="G46676" i="2"/>
  <c r="G46677" i="2"/>
  <c r="G46678" i="2"/>
  <c r="G46679" i="2"/>
  <c r="G46680" i="2"/>
  <c r="G46681" i="2"/>
  <c r="G46682" i="2"/>
  <c r="G46683" i="2"/>
  <c r="G46684" i="2"/>
  <c r="G46685" i="2"/>
  <c r="G46686" i="2"/>
  <c r="G46687" i="2"/>
  <c r="G46688" i="2"/>
  <c r="G46689" i="2"/>
  <c r="G46690" i="2"/>
  <c r="G46691" i="2"/>
  <c r="G46692" i="2"/>
  <c r="G46693" i="2"/>
  <c r="G46694" i="2"/>
  <c r="G46695" i="2"/>
  <c r="G46696" i="2"/>
  <c r="G46697" i="2"/>
  <c r="G46698" i="2"/>
  <c r="G46699" i="2"/>
  <c r="G46700" i="2"/>
  <c r="G46701" i="2"/>
  <c r="G46702" i="2"/>
  <c r="G46703" i="2"/>
  <c r="G46704" i="2"/>
  <c r="G46705" i="2"/>
  <c r="G46706" i="2"/>
  <c r="G46707" i="2"/>
  <c r="G46708" i="2"/>
  <c r="G46709" i="2"/>
  <c r="G46710" i="2"/>
  <c r="G46711" i="2"/>
  <c r="G46712" i="2"/>
  <c r="G46713" i="2"/>
  <c r="G46714" i="2"/>
  <c r="G46715" i="2"/>
  <c r="G46716" i="2"/>
  <c r="G46717" i="2"/>
  <c r="G46718" i="2"/>
  <c r="G46719" i="2"/>
  <c r="G46720" i="2"/>
  <c r="G46721" i="2"/>
  <c r="G46722" i="2"/>
  <c r="G46723" i="2"/>
  <c r="G46724" i="2"/>
  <c r="G46725" i="2"/>
  <c r="G46726" i="2"/>
  <c r="G46727" i="2"/>
  <c r="G46728" i="2"/>
  <c r="G46729" i="2"/>
  <c r="G46730" i="2"/>
  <c r="G46731" i="2"/>
  <c r="G46732" i="2"/>
  <c r="G46733" i="2"/>
  <c r="G46734" i="2"/>
  <c r="G46735" i="2"/>
  <c r="G46736" i="2"/>
  <c r="G46737" i="2"/>
  <c r="G46738" i="2"/>
  <c r="G46739" i="2"/>
  <c r="G46740" i="2"/>
  <c r="G46741" i="2"/>
  <c r="G46742" i="2"/>
  <c r="G46743" i="2"/>
  <c r="G46744" i="2"/>
  <c r="G46745" i="2"/>
  <c r="G46746" i="2"/>
  <c r="G46747" i="2"/>
  <c r="G46748" i="2"/>
  <c r="G46749" i="2"/>
  <c r="G46750" i="2"/>
  <c r="G46751" i="2"/>
  <c r="G46752" i="2"/>
  <c r="G46753" i="2"/>
  <c r="G46754" i="2"/>
  <c r="G46755" i="2"/>
  <c r="G46756" i="2"/>
  <c r="G46757" i="2"/>
  <c r="G46758" i="2"/>
  <c r="G46759" i="2"/>
  <c r="G46760" i="2"/>
  <c r="G46761" i="2"/>
  <c r="G46762" i="2"/>
  <c r="G46763" i="2"/>
  <c r="G46764" i="2"/>
  <c r="G46765" i="2"/>
  <c r="G46766" i="2"/>
  <c r="G46767" i="2"/>
  <c r="G46768" i="2"/>
  <c r="G46769" i="2"/>
  <c r="G46770" i="2"/>
  <c r="G46771" i="2"/>
  <c r="G46772" i="2"/>
  <c r="G46773" i="2"/>
  <c r="G46774" i="2"/>
  <c r="G46775" i="2"/>
  <c r="G46776" i="2"/>
  <c r="G46777" i="2"/>
  <c r="G46778" i="2"/>
  <c r="G46779" i="2"/>
  <c r="G46780" i="2"/>
  <c r="G46781" i="2"/>
  <c r="G46782" i="2"/>
  <c r="G46783" i="2"/>
  <c r="G46784" i="2"/>
  <c r="G46785" i="2"/>
  <c r="G46786" i="2"/>
  <c r="G46787" i="2"/>
  <c r="G46788" i="2"/>
  <c r="G46789" i="2"/>
  <c r="G46790" i="2"/>
  <c r="G46791" i="2"/>
  <c r="G46792" i="2"/>
  <c r="G46793" i="2"/>
  <c r="G46794" i="2"/>
  <c r="G46795" i="2"/>
  <c r="G46796" i="2"/>
  <c r="G46797" i="2"/>
  <c r="G46798" i="2"/>
  <c r="G46799" i="2"/>
  <c r="G46800" i="2"/>
  <c r="G46801" i="2"/>
  <c r="G46802" i="2"/>
  <c r="G46803" i="2"/>
  <c r="G46804" i="2"/>
  <c r="G46805" i="2"/>
  <c r="G46806" i="2"/>
  <c r="G46807" i="2"/>
  <c r="G46808" i="2"/>
  <c r="G46809" i="2"/>
  <c r="G46810" i="2"/>
  <c r="G46811" i="2"/>
  <c r="G46812" i="2"/>
  <c r="G46813" i="2"/>
  <c r="G46814" i="2"/>
  <c r="G46815" i="2"/>
  <c r="G46816" i="2"/>
  <c r="G46817" i="2"/>
  <c r="G46818" i="2"/>
  <c r="G46819" i="2"/>
  <c r="G46820" i="2"/>
  <c r="G46821" i="2"/>
  <c r="G46822" i="2"/>
  <c r="G46823" i="2"/>
  <c r="G46824" i="2"/>
  <c r="G46825" i="2"/>
  <c r="G46826" i="2"/>
  <c r="G46827" i="2"/>
  <c r="G46828" i="2"/>
  <c r="G46829" i="2"/>
  <c r="G46830" i="2"/>
  <c r="G46831" i="2"/>
  <c r="G46832" i="2"/>
  <c r="G46833" i="2"/>
  <c r="G46834" i="2"/>
  <c r="G46835" i="2"/>
  <c r="G46836" i="2"/>
  <c r="G46837" i="2"/>
  <c r="G46838" i="2"/>
  <c r="G46839" i="2"/>
  <c r="G46840" i="2"/>
  <c r="G46841" i="2"/>
  <c r="G46842" i="2"/>
  <c r="G46843" i="2"/>
  <c r="G46844" i="2"/>
  <c r="G46845" i="2"/>
  <c r="G46846" i="2"/>
  <c r="G46847" i="2"/>
  <c r="G46848" i="2"/>
  <c r="G46849" i="2"/>
  <c r="G46850" i="2"/>
  <c r="G46851" i="2"/>
  <c r="G46852" i="2"/>
  <c r="G46853" i="2"/>
  <c r="G46854" i="2"/>
  <c r="G46855" i="2"/>
  <c r="G46856" i="2"/>
  <c r="G46857" i="2"/>
  <c r="G46858" i="2"/>
  <c r="G46859" i="2"/>
  <c r="G46860" i="2"/>
  <c r="G46861" i="2"/>
  <c r="G46862" i="2"/>
  <c r="G46863" i="2"/>
  <c r="G46864" i="2"/>
  <c r="G46865" i="2"/>
  <c r="G46866" i="2"/>
  <c r="G46867" i="2"/>
  <c r="G46868" i="2"/>
  <c r="G46869" i="2"/>
  <c r="G46870" i="2"/>
  <c r="G46871" i="2"/>
  <c r="G46872" i="2"/>
  <c r="G46873" i="2"/>
  <c r="G46874" i="2"/>
  <c r="G46875" i="2"/>
  <c r="G46876" i="2"/>
  <c r="G46877" i="2"/>
  <c r="G46878" i="2"/>
  <c r="G46879" i="2"/>
  <c r="G46880" i="2"/>
  <c r="G46881" i="2"/>
  <c r="G46882" i="2"/>
  <c r="G46883" i="2"/>
  <c r="G46884" i="2"/>
  <c r="G46885" i="2"/>
  <c r="G46886" i="2"/>
  <c r="G46887" i="2"/>
  <c r="G46888" i="2"/>
  <c r="G46889" i="2"/>
  <c r="G46890" i="2"/>
  <c r="G46891" i="2"/>
  <c r="G46892" i="2"/>
  <c r="G46893" i="2"/>
  <c r="G46894" i="2"/>
  <c r="G46895" i="2"/>
  <c r="G46896" i="2"/>
  <c r="G46897" i="2"/>
  <c r="G46898" i="2"/>
  <c r="G46899" i="2"/>
  <c r="G46900" i="2"/>
  <c r="G46901" i="2"/>
  <c r="G46902" i="2"/>
  <c r="G46903" i="2"/>
  <c r="G46904" i="2"/>
  <c r="G46905" i="2"/>
  <c r="G46906" i="2"/>
  <c r="G46907" i="2"/>
  <c r="G46908" i="2"/>
  <c r="G46909" i="2"/>
  <c r="G46910" i="2"/>
  <c r="G46911" i="2"/>
  <c r="G46912" i="2"/>
  <c r="G46913" i="2"/>
  <c r="G46914" i="2"/>
  <c r="G46915" i="2"/>
  <c r="G46916" i="2"/>
  <c r="G46917" i="2"/>
  <c r="G46918" i="2"/>
  <c r="G46919" i="2"/>
  <c r="G46920" i="2"/>
  <c r="G46921" i="2"/>
  <c r="G46922" i="2"/>
  <c r="G46923" i="2"/>
  <c r="G46924" i="2"/>
  <c r="G46925" i="2"/>
  <c r="G46926" i="2"/>
  <c r="G46927" i="2"/>
  <c r="G46928" i="2"/>
  <c r="G46929" i="2"/>
  <c r="G46930" i="2"/>
  <c r="G46931" i="2"/>
  <c r="G46932" i="2"/>
  <c r="G46933" i="2"/>
  <c r="G46934" i="2"/>
  <c r="G46935" i="2"/>
  <c r="G46936" i="2"/>
  <c r="G46937" i="2"/>
  <c r="G46938" i="2"/>
  <c r="G46939" i="2"/>
  <c r="G46940" i="2"/>
  <c r="G46941" i="2"/>
  <c r="G46942" i="2"/>
  <c r="G46943" i="2"/>
  <c r="G46944" i="2"/>
  <c r="G46945" i="2"/>
  <c r="G46946" i="2"/>
  <c r="G46947" i="2"/>
  <c r="G46948" i="2"/>
  <c r="G46949" i="2"/>
  <c r="G46950" i="2"/>
  <c r="G46951" i="2"/>
  <c r="G46952" i="2"/>
  <c r="G46953" i="2"/>
  <c r="G46954" i="2"/>
  <c r="G46955" i="2"/>
  <c r="G46956" i="2"/>
  <c r="G46957" i="2"/>
  <c r="G46958" i="2"/>
  <c r="G46959" i="2"/>
  <c r="G46960" i="2"/>
  <c r="G46961" i="2"/>
  <c r="G46962" i="2"/>
  <c r="G46963" i="2"/>
  <c r="G46964" i="2"/>
  <c r="G46965" i="2"/>
  <c r="G46966" i="2"/>
  <c r="G46967" i="2"/>
  <c r="G46968" i="2"/>
  <c r="G46969" i="2"/>
  <c r="G46970" i="2"/>
  <c r="G46971" i="2"/>
  <c r="G46972" i="2"/>
  <c r="G46973" i="2"/>
  <c r="G46974" i="2"/>
  <c r="G46975" i="2"/>
  <c r="G46976" i="2"/>
  <c r="G46977" i="2"/>
  <c r="G46978" i="2"/>
  <c r="G46979" i="2"/>
  <c r="G46980" i="2"/>
  <c r="G46981" i="2"/>
  <c r="G46982" i="2"/>
  <c r="G46983" i="2"/>
  <c r="G46984" i="2"/>
  <c r="G46985" i="2"/>
  <c r="G46986" i="2"/>
  <c r="G46987" i="2"/>
  <c r="G46988" i="2"/>
  <c r="G46989" i="2"/>
  <c r="G46990" i="2"/>
  <c r="G46991" i="2"/>
  <c r="G46992" i="2"/>
  <c r="G46993" i="2"/>
  <c r="G46994" i="2"/>
  <c r="G46995" i="2"/>
  <c r="G46996" i="2"/>
  <c r="G46997" i="2"/>
  <c r="G46998" i="2"/>
  <c r="G46999" i="2"/>
  <c r="G47000" i="2"/>
  <c r="G47001" i="2"/>
  <c r="G47002" i="2"/>
  <c r="G47003" i="2"/>
  <c r="G47004" i="2"/>
  <c r="G47005" i="2"/>
  <c r="G47006" i="2"/>
  <c r="G47007" i="2"/>
  <c r="G47008" i="2"/>
  <c r="G47009" i="2"/>
  <c r="G47010" i="2"/>
  <c r="G47011" i="2"/>
  <c r="G47012" i="2"/>
  <c r="G47013" i="2"/>
  <c r="G47014" i="2"/>
  <c r="G47015" i="2"/>
  <c r="G47016" i="2"/>
  <c r="G47017" i="2"/>
  <c r="G47018" i="2"/>
  <c r="G47019" i="2"/>
  <c r="G47020" i="2"/>
  <c r="G47021" i="2"/>
  <c r="G47022" i="2"/>
  <c r="G47023" i="2"/>
  <c r="G47024" i="2"/>
  <c r="G47025" i="2"/>
  <c r="G47026" i="2"/>
  <c r="G47027" i="2"/>
  <c r="G47028" i="2"/>
  <c r="G47029" i="2"/>
  <c r="G47030" i="2"/>
  <c r="G47031" i="2"/>
  <c r="G47032" i="2"/>
  <c r="G47033" i="2"/>
  <c r="G47034" i="2"/>
  <c r="G47035" i="2"/>
  <c r="G47036" i="2"/>
  <c r="G47037" i="2"/>
  <c r="G47038" i="2"/>
  <c r="G47039" i="2"/>
  <c r="G47040" i="2"/>
  <c r="G47041" i="2"/>
  <c r="G47042" i="2"/>
  <c r="G47043" i="2"/>
  <c r="G47044" i="2"/>
  <c r="G47045" i="2"/>
  <c r="G47046" i="2"/>
  <c r="G47047" i="2"/>
  <c r="G47048" i="2"/>
  <c r="G47049" i="2"/>
  <c r="G47050" i="2"/>
  <c r="G47051" i="2"/>
  <c r="G47052" i="2"/>
  <c r="G47053" i="2"/>
  <c r="G47054" i="2"/>
  <c r="G47055" i="2"/>
  <c r="G47056" i="2"/>
  <c r="G47057" i="2"/>
  <c r="G47058" i="2"/>
  <c r="G47059" i="2"/>
  <c r="G47060" i="2"/>
  <c r="G47061" i="2"/>
  <c r="G47062" i="2"/>
  <c r="G47063" i="2"/>
  <c r="G47064" i="2"/>
  <c r="G47065" i="2"/>
  <c r="G47066" i="2"/>
  <c r="G47067" i="2"/>
  <c r="G47068" i="2"/>
  <c r="G47069" i="2"/>
  <c r="G47070" i="2"/>
  <c r="G47071" i="2"/>
  <c r="G47072" i="2"/>
  <c r="G47073" i="2"/>
  <c r="G47074" i="2"/>
  <c r="G47075" i="2"/>
  <c r="G47076" i="2"/>
  <c r="G47077" i="2"/>
  <c r="G47078" i="2"/>
  <c r="G47079" i="2"/>
  <c r="G47080" i="2"/>
  <c r="G47081" i="2"/>
  <c r="G47082" i="2"/>
  <c r="G47083" i="2"/>
  <c r="G47084" i="2"/>
  <c r="G47085" i="2"/>
  <c r="G47086" i="2"/>
  <c r="G47087" i="2"/>
  <c r="G47088" i="2"/>
  <c r="G47089" i="2"/>
  <c r="G47090" i="2"/>
  <c r="G47091" i="2"/>
  <c r="G47092" i="2"/>
  <c r="G47093" i="2"/>
  <c r="G47094" i="2"/>
  <c r="G47095" i="2"/>
  <c r="G47096" i="2"/>
  <c r="G47097" i="2"/>
  <c r="G47098" i="2"/>
  <c r="G47099" i="2"/>
  <c r="G47100" i="2"/>
  <c r="G47101" i="2"/>
  <c r="G47102" i="2"/>
  <c r="G47103" i="2"/>
  <c r="G47104" i="2"/>
  <c r="G47105" i="2"/>
  <c r="G47106" i="2"/>
  <c r="G47107" i="2"/>
  <c r="G47108" i="2"/>
  <c r="G47109" i="2"/>
  <c r="G47110" i="2"/>
  <c r="G47111" i="2"/>
  <c r="G47112" i="2"/>
  <c r="G47113" i="2"/>
  <c r="G47114" i="2"/>
  <c r="G47115" i="2"/>
  <c r="G47116" i="2"/>
  <c r="G47117" i="2"/>
  <c r="G47118" i="2"/>
  <c r="G47119" i="2"/>
  <c r="G47120" i="2"/>
  <c r="G47121" i="2"/>
  <c r="G47122" i="2"/>
  <c r="G47123" i="2"/>
  <c r="G47124" i="2"/>
  <c r="G47125" i="2"/>
  <c r="G47126" i="2"/>
  <c r="G47127" i="2"/>
  <c r="G47128" i="2"/>
  <c r="G47129" i="2"/>
  <c r="G47130" i="2"/>
  <c r="G47131" i="2"/>
  <c r="G47132" i="2"/>
  <c r="G47133" i="2"/>
  <c r="G47134" i="2"/>
  <c r="G47135" i="2"/>
  <c r="G47136" i="2"/>
  <c r="G47137" i="2"/>
  <c r="G47138" i="2"/>
  <c r="G47139" i="2"/>
  <c r="G47140" i="2"/>
  <c r="G47141" i="2"/>
  <c r="G47142" i="2"/>
  <c r="G47143" i="2"/>
  <c r="G47144" i="2"/>
  <c r="G47145" i="2"/>
  <c r="G47146" i="2"/>
  <c r="G47147" i="2"/>
  <c r="G47148" i="2"/>
  <c r="G47149" i="2"/>
  <c r="G47150" i="2"/>
  <c r="G47151" i="2"/>
  <c r="G47152" i="2"/>
  <c r="G47153" i="2"/>
  <c r="G47154" i="2"/>
  <c r="G47155" i="2"/>
  <c r="G47156" i="2"/>
  <c r="G47157" i="2"/>
  <c r="G47158" i="2"/>
  <c r="G47159" i="2"/>
  <c r="G47160" i="2"/>
  <c r="G47161" i="2"/>
  <c r="G47162" i="2"/>
  <c r="G47163" i="2"/>
  <c r="G47164" i="2"/>
  <c r="G47165" i="2"/>
  <c r="G47166" i="2"/>
  <c r="G47167" i="2"/>
  <c r="G47168" i="2"/>
  <c r="G47169" i="2"/>
  <c r="G47170" i="2"/>
  <c r="G47171" i="2"/>
  <c r="G47172" i="2"/>
  <c r="G47173" i="2"/>
  <c r="G47174" i="2"/>
  <c r="G47175" i="2"/>
  <c r="G47176" i="2"/>
  <c r="G47177" i="2"/>
  <c r="G47178" i="2"/>
  <c r="G47179" i="2"/>
  <c r="G47180" i="2"/>
  <c r="G47181" i="2"/>
  <c r="G47182" i="2"/>
  <c r="G47183" i="2"/>
  <c r="G47184" i="2"/>
  <c r="G47185" i="2"/>
  <c r="G47186" i="2"/>
  <c r="G47187" i="2"/>
  <c r="G47188" i="2"/>
  <c r="G47189" i="2"/>
  <c r="G47190" i="2"/>
  <c r="G47191" i="2"/>
  <c r="G47192" i="2"/>
  <c r="G47193" i="2"/>
  <c r="G47194" i="2"/>
  <c r="G47195" i="2"/>
  <c r="G47196" i="2"/>
  <c r="G47197" i="2"/>
  <c r="G47198" i="2"/>
  <c r="G47199" i="2"/>
  <c r="G47200" i="2"/>
  <c r="G47201" i="2"/>
  <c r="G47202" i="2"/>
  <c r="G47203" i="2"/>
  <c r="G47204" i="2"/>
  <c r="G47205" i="2"/>
  <c r="G47206" i="2"/>
  <c r="G47207" i="2"/>
  <c r="G47208" i="2"/>
  <c r="G47209" i="2"/>
  <c r="G47210" i="2"/>
  <c r="G47211" i="2"/>
  <c r="G47212" i="2"/>
  <c r="G47213" i="2"/>
  <c r="G47214" i="2"/>
  <c r="G47215" i="2"/>
  <c r="G47216" i="2"/>
  <c r="G47217" i="2"/>
  <c r="G47218" i="2"/>
  <c r="G47219" i="2"/>
  <c r="G47220" i="2"/>
  <c r="G47221" i="2"/>
  <c r="G47222" i="2"/>
  <c r="G47223" i="2"/>
  <c r="G47224" i="2"/>
  <c r="G47225" i="2"/>
  <c r="G47226" i="2"/>
  <c r="G47227" i="2"/>
  <c r="G47228" i="2"/>
  <c r="G47229" i="2"/>
  <c r="G47230" i="2"/>
  <c r="G47231" i="2"/>
  <c r="G47232" i="2"/>
  <c r="G47233" i="2"/>
  <c r="G47234" i="2"/>
  <c r="G47235" i="2"/>
  <c r="G47236" i="2"/>
  <c r="G47237" i="2"/>
  <c r="G47238" i="2"/>
  <c r="G47239" i="2"/>
  <c r="G47240" i="2"/>
  <c r="G47241" i="2"/>
  <c r="G47242" i="2"/>
  <c r="G47243" i="2"/>
  <c r="G47244" i="2"/>
  <c r="G47245" i="2"/>
  <c r="G47246" i="2"/>
  <c r="G47247" i="2"/>
  <c r="G47248" i="2"/>
  <c r="G47249" i="2"/>
  <c r="G47250" i="2"/>
  <c r="G47251" i="2"/>
  <c r="G47252" i="2"/>
  <c r="G47253" i="2"/>
  <c r="G47254" i="2"/>
  <c r="G47255" i="2"/>
  <c r="G47256" i="2"/>
  <c r="G47257" i="2"/>
  <c r="G47258" i="2"/>
  <c r="G47259" i="2"/>
  <c r="G47260" i="2"/>
  <c r="G47261" i="2"/>
  <c r="G47262" i="2"/>
  <c r="G47263" i="2"/>
  <c r="G47264" i="2"/>
  <c r="G47265" i="2"/>
  <c r="G47266" i="2"/>
  <c r="G47267" i="2"/>
  <c r="G47268" i="2"/>
  <c r="G47269" i="2"/>
  <c r="G47270" i="2"/>
  <c r="G47271" i="2"/>
  <c r="G47272" i="2"/>
  <c r="G47273" i="2"/>
  <c r="G47274" i="2"/>
  <c r="G47275" i="2"/>
  <c r="G47276" i="2"/>
  <c r="G47277" i="2"/>
  <c r="G47278" i="2"/>
  <c r="G47279" i="2"/>
  <c r="G47280" i="2"/>
  <c r="G47281" i="2"/>
  <c r="G47282" i="2"/>
  <c r="G47283" i="2"/>
  <c r="G47284" i="2"/>
  <c r="G47285" i="2"/>
  <c r="G47286" i="2"/>
  <c r="G47287" i="2"/>
  <c r="G47288" i="2"/>
  <c r="G47289" i="2"/>
  <c r="G47290" i="2"/>
  <c r="G47291" i="2"/>
  <c r="G47292" i="2"/>
  <c r="G47293" i="2"/>
  <c r="G47294" i="2"/>
  <c r="G47295" i="2"/>
  <c r="G47296" i="2"/>
  <c r="G47297" i="2"/>
  <c r="G47298" i="2"/>
  <c r="G47299" i="2"/>
  <c r="G47300" i="2"/>
  <c r="G47301" i="2"/>
  <c r="G47302" i="2"/>
  <c r="G47303" i="2"/>
  <c r="G47304" i="2"/>
  <c r="G47305" i="2"/>
  <c r="G47306" i="2"/>
  <c r="G47307" i="2"/>
  <c r="G47308" i="2"/>
  <c r="G47309" i="2"/>
  <c r="G47310" i="2"/>
  <c r="G47311" i="2"/>
  <c r="G47312" i="2"/>
  <c r="G47313" i="2"/>
  <c r="G47314" i="2"/>
  <c r="G47315" i="2"/>
  <c r="G47316" i="2"/>
  <c r="G47317" i="2"/>
  <c r="G47318" i="2"/>
  <c r="G47319" i="2"/>
  <c r="G47320" i="2"/>
  <c r="G47321" i="2"/>
  <c r="G47322" i="2"/>
  <c r="G47323" i="2"/>
  <c r="G47324" i="2"/>
  <c r="G47325" i="2"/>
  <c r="G47326" i="2"/>
  <c r="G47327" i="2"/>
  <c r="G47328" i="2"/>
  <c r="G47329" i="2"/>
  <c r="G47330" i="2"/>
  <c r="G47331" i="2"/>
  <c r="G47332" i="2"/>
  <c r="G47333" i="2"/>
  <c r="G47334" i="2"/>
  <c r="G47335" i="2"/>
  <c r="G47336" i="2"/>
  <c r="G47337" i="2"/>
  <c r="G47338" i="2"/>
  <c r="G47339" i="2"/>
  <c r="G47340" i="2"/>
  <c r="G47341" i="2"/>
  <c r="G47342" i="2"/>
  <c r="G47343" i="2"/>
  <c r="G47344" i="2"/>
  <c r="G47345" i="2"/>
  <c r="G47346" i="2"/>
  <c r="G47347" i="2"/>
  <c r="G47348" i="2"/>
  <c r="G47349" i="2"/>
  <c r="G47350" i="2"/>
  <c r="G47351" i="2"/>
  <c r="G47352" i="2"/>
  <c r="G47353" i="2"/>
  <c r="G47354" i="2"/>
  <c r="G47355" i="2"/>
  <c r="G47356" i="2"/>
  <c r="G47357" i="2"/>
  <c r="G47358" i="2"/>
  <c r="G47359" i="2"/>
  <c r="G47360" i="2"/>
  <c r="G47361" i="2"/>
  <c r="G47362" i="2"/>
  <c r="G47363" i="2"/>
  <c r="G47364" i="2"/>
  <c r="G47365" i="2"/>
  <c r="G47366" i="2"/>
  <c r="G47367" i="2"/>
  <c r="G47368" i="2"/>
  <c r="G47369" i="2"/>
  <c r="G47370" i="2"/>
  <c r="G47371" i="2"/>
  <c r="G47372" i="2"/>
  <c r="G47373" i="2"/>
  <c r="G47374" i="2"/>
  <c r="G47375" i="2"/>
  <c r="G47376" i="2"/>
  <c r="G47377" i="2"/>
  <c r="G47378" i="2"/>
  <c r="G47379" i="2"/>
  <c r="G47380" i="2"/>
  <c r="G47381" i="2"/>
  <c r="G47382" i="2"/>
  <c r="G47383" i="2"/>
  <c r="G47384" i="2"/>
  <c r="G47385" i="2"/>
  <c r="G47386" i="2"/>
  <c r="G47387" i="2"/>
  <c r="G47388" i="2"/>
  <c r="G47389" i="2"/>
  <c r="G47390" i="2"/>
  <c r="G47391" i="2"/>
  <c r="G47392" i="2"/>
  <c r="G47393" i="2"/>
  <c r="G47394" i="2"/>
  <c r="G47395" i="2"/>
  <c r="G47396" i="2"/>
  <c r="G47397" i="2"/>
  <c r="G47398" i="2"/>
  <c r="G47399" i="2"/>
  <c r="G47400" i="2"/>
  <c r="G47401" i="2"/>
  <c r="G47402" i="2"/>
  <c r="G47403" i="2"/>
  <c r="G47404" i="2"/>
  <c r="G47405" i="2"/>
  <c r="G47406" i="2"/>
  <c r="G47407" i="2"/>
  <c r="G47408" i="2"/>
  <c r="G47409" i="2"/>
  <c r="G47410" i="2"/>
  <c r="G47411" i="2"/>
  <c r="G47412" i="2"/>
  <c r="G47413" i="2"/>
  <c r="G47414" i="2"/>
  <c r="G47415" i="2"/>
  <c r="G47416" i="2"/>
  <c r="G47417" i="2"/>
  <c r="G47418" i="2"/>
  <c r="G47419" i="2"/>
  <c r="G47420" i="2"/>
  <c r="G47421" i="2"/>
  <c r="G47422" i="2"/>
  <c r="G47423" i="2"/>
  <c r="G47424" i="2"/>
  <c r="G47425" i="2"/>
  <c r="G47426" i="2"/>
  <c r="G47427" i="2"/>
  <c r="G47428" i="2"/>
  <c r="G47429" i="2"/>
  <c r="G47430" i="2"/>
  <c r="G47431" i="2"/>
  <c r="G47432" i="2"/>
  <c r="G47433" i="2"/>
  <c r="G47434" i="2"/>
  <c r="G47435" i="2"/>
  <c r="G47436" i="2"/>
  <c r="G47437" i="2"/>
  <c r="G47438" i="2"/>
  <c r="G47439" i="2"/>
  <c r="G47440" i="2"/>
  <c r="G47441" i="2"/>
  <c r="G47442" i="2"/>
  <c r="G47443" i="2"/>
  <c r="G47444" i="2"/>
  <c r="G47445" i="2"/>
  <c r="G47446" i="2"/>
  <c r="G47447" i="2"/>
  <c r="G47448" i="2"/>
  <c r="G47449" i="2"/>
  <c r="G47450" i="2"/>
  <c r="G47451" i="2"/>
  <c r="G47452" i="2"/>
  <c r="G47453" i="2"/>
  <c r="G47454" i="2"/>
  <c r="G47455" i="2"/>
  <c r="G47456" i="2"/>
  <c r="G47457" i="2"/>
  <c r="G47458" i="2"/>
  <c r="G47459" i="2"/>
  <c r="G47460" i="2"/>
  <c r="G47461" i="2"/>
  <c r="G47462" i="2"/>
  <c r="G47463" i="2"/>
  <c r="G47464" i="2"/>
  <c r="G47465" i="2"/>
  <c r="G47466" i="2"/>
  <c r="G47467" i="2"/>
  <c r="G47468" i="2"/>
  <c r="G47469" i="2"/>
  <c r="G47470" i="2"/>
  <c r="G47471" i="2"/>
  <c r="G47472" i="2"/>
  <c r="G47473" i="2"/>
  <c r="G47474" i="2"/>
  <c r="G47475" i="2"/>
  <c r="G47476" i="2"/>
  <c r="G47477" i="2"/>
  <c r="G47478" i="2"/>
  <c r="G47479" i="2"/>
  <c r="G47480" i="2"/>
  <c r="G47481" i="2"/>
  <c r="G47482" i="2"/>
  <c r="G47483" i="2"/>
  <c r="G47484" i="2"/>
  <c r="G47485" i="2"/>
  <c r="G47486" i="2"/>
  <c r="G47487" i="2"/>
  <c r="G47488" i="2"/>
  <c r="G47489" i="2"/>
  <c r="G47490" i="2"/>
  <c r="G47491" i="2"/>
  <c r="G47492" i="2"/>
  <c r="G47493" i="2"/>
  <c r="G47494" i="2"/>
  <c r="G47495" i="2"/>
  <c r="G47496" i="2"/>
  <c r="G47497" i="2"/>
  <c r="G47498" i="2"/>
  <c r="G47499" i="2"/>
  <c r="G47500" i="2"/>
  <c r="G47501" i="2"/>
  <c r="G47502" i="2"/>
  <c r="G47503" i="2"/>
  <c r="G47504" i="2"/>
  <c r="G47505" i="2"/>
  <c r="G47506" i="2"/>
  <c r="G47507" i="2"/>
  <c r="G47508" i="2"/>
  <c r="G47509" i="2"/>
  <c r="G47510" i="2"/>
  <c r="G47511" i="2"/>
  <c r="G47512" i="2"/>
  <c r="G47513" i="2"/>
  <c r="G47514" i="2"/>
  <c r="G47515" i="2"/>
  <c r="G47516" i="2"/>
  <c r="G47517" i="2"/>
  <c r="G47518" i="2"/>
  <c r="G47519" i="2"/>
  <c r="G47520" i="2"/>
  <c r="G47521" i="2"/>
  <c r="G47522" i="2"/>
  <c r="G47523" i="2"/>
  <c r="G47524" i="2"/>
  <c r="G47525" i="2"/>
  <c r="G47526" i="2"/>
  <c r="G47527" i="2"/>
  <c r="G47528" i="2"/>
  <c r="G47529" i="2"/>
  <c r="G47530" i="2"/>
  <c r="G47531" i="2"/>
  <c r="G47532" i="2"/>
  <c r="G47533" i="2"/>
  <c r="G47534" i="2"/>
  <c r="G47535" i="2"/>
  <c r="G47536" i="2"/>
  <c r="G47537" i="2"/>
  <c r="G47538" i="2"/>
  <c r="G47539" i="2"/>
  <c r="G47540" i="2"/>
  <c r="G47541" i="2"/>
  <c r="G47542" i="2"/>
  <c r="G47543" i="2"/>
  <c r="G47544" i="2"/>
  <c r="G47545" i="2"/>
  <c r="G47546" i="2"/>
  <c r="G47547" i="2"/>
  <c r="G47548" i="2"/>
  <c r="G47549" i="2"/>
  <c r="G47550" i="2"/>
  <c r="G47551" i="2"/>
  <c r="G47552" i="2"/>
  <c r="G47553" i="2"/>
  <c r="G47554" i="2"/>
  <c r="G47555" i="2"/>
  <c r="G47556" i="2"/>
  <c r="G47557" i="2"/>
  <c r="G47558" i="2"/>
  <c r="G47559" i="2"/>
  <c r="G47560" i="2"/>
  <c r="G47561" i="2"/>
  <c r="G47562" i="2"/>
  <c r="G47563" i="2"/>
  <c r="G47564" i="2"/>
  <c r="G47565" i="2"/>
  <c r="G47566" i="2"/>
  <c r="G47567" i="2"/>
  <c r="G47568" i="2"/>
  <c r="G47569" i="2"/>
  <c r="G47570" i="2"/>
  <c r="G47571" i="2"/>
  <c r="G47572" i="2"/>
  <c r="G47573" i="2"/>
  <c r="G47574" i="2"/>
  <c r="G47575" i="2"/>
  <c r="G47576" i="2"/>
  <c r="G47577" i="2"/>
  <c r="G47578" i="2"/>
  <c r="G47579" i="2"/>
  <c r="G47580" i="2"/>
  <c r="G47581" i="2"/>
  <c r="G47582" i="2"/>
  <c r="G47583" i="2"/>
  <c r="G47584" i="2"/>
  <c r="G47585" i="2"/>
  <c r="G47586" i="2"/>
  <c r="G47587" i="2"/>
  <c r="G47588" i="2"/>
  <c r="G47589" i="2"/>
  <c r="G47590" i="2"/>
  <c r="G47591" i="2"/>
  <c r="G47592" i="2"/>
  <c r="G47593" i="2"/>
  <c r="G47594" i="2"/>
  <c r="G47595" i="2"/>
  <c r="G47596" i="2"/>
  <c r="G47597" i="2"/>
  <c r="G47598" i="2"/>
  <c r="G47599" i="2"/>
  <c r="G47600" i="2"/>
  <c r="G47601" i="2"/>
  <c r="G47602" i="2"/>
  <c r="G47603" i="2"/>
  <c r="G47604" i="2"/>
  <c r="G47605" i="2"/>
  <c r="G47606" i="2"/>
  <c r="G47607" i="2"/>
  <c r="G47608" i="2"/>
  <c r="G47609" i="2"/>
  <c r="G47610" i="2"/>
  <c r="G47611" i="2"/>
  <c r="G47612" i="2"/>
  <c r="G47613" i="2"/>
  <c r="G47614" i="2"/>
  <c r="G47615" i="2"/>
  <c r="G47616" i="2"/>
  <c r="G47617" i="2"/>
  <c r="G47618" i="2"/>
  <c r="G47619" i="2"/>
  <c r="G47620" i="2"/>
  <c r="G47621" i="2"/>
  <c r="G47622" i="2"/>
  <c r="G47623" i="2"/>
  <c r="G47624" i="2"/>
  <c r="G47625" i="2"/>
  <c r="G47626" i="2"/>
  <c r="G47627" i="2"/>
  <c r="G47628" i="2"/>
  <c r="G47629" i="2"/>
  <c r="G47630" i="2"/>
  <c r="G47631" i="2"/>
  <c r="G47632" i="2"/>
  <c r="G47633" i="2"/>
  <c r="G47634" i="2"/>
  <c r="G47635" i="2"/>
  <c r="G47636" i="2"/>
  <c r="G47637" i="2"/>
  <c r="G47638" i="2"/>
  <c r="G47639" i="2"/>
  <c r="G47640" i="2"/>
  <c r="G47641" i="2"/>
  <c r="G47642" i="2"/>
  <c r="G47643" i="2"/>
  <c r="G47644" i="2"/>
  <c r="G47645" i="2"/>
  <c r="G47646" i="2"/>
  <c r="G47647" i="2"/>
  <c r="G47648" i="2"/>
  <c r="G47649" i="2"/>
  <c r="G47650" i="2"/>
  <c r="G47651" i="2"/>
  <c r="G47652" i="2"/>
  <c r="G47653" i="2"/>
  <c r="G47654" i="2"/>
  <c r="G47655" i="2"/>
  <c r="G47656" i="2"/>
  <c r="G47657" i="2"/>
  <c r="G47658" i="2"/>
  <c r="G47659" i="2"/>
  <c r="G47660" i="2"/>
  <c r="G47661" i="2"/>
  <c r="G47662" i="2"/>
  <c r="G47663" i="2"/>
  <c r="G47664" i="2"/>
  <c r="G47665" i="2"/>
  <c r="G47666" i="2"/>
  <c r="G47667" i="2"/>
  <c r="G47668" i="2"/>
  <c r="G47669" i="2"/>
  <c r="G47670" i="2"/>
  <c r="G47671" i="2"/>
  <c r="G47672" i="2"/>
  <c r="G47673" i="2"/>
  <c r="G47674" i="2"/>
  <c r="G47675" i="2"/>
  <c r="G47676" i="2"/>
  <c r="G47677" i="2"/>
  <c r="G47678" i="2"/>
  <c r="G47679" i="2"/>
  <c r="G47680" i="2"/>
  <c r="G47681" i="2"/>
  <c r="G47682" i="2"/>
  <c r="G47683" i="2"/>
  <c r="G47684" i="2"/>
  <c r="G47685" i="2"/>
  <c r="G47686" i="2"/>
  <c r="G47687" i="2"/>
  <c r="G47688" i="2"/>
  <c r="G47689" i="2"/>
  <c r="G47690" i="2"/>
  <c r="G47691" i="2"/>
  <c r="G47692" i="2"/>
  <c r="G47693" i="2"/>
  <c r="G47694" i="2"/>
  <c r="G47695" i="2"/>
  <c r="G47696" i="2"/>
  <c r="G47697" i="2"/>
  <c r="G47698" i="2"/>
  <c r="G47699" i="2"/>
  <c r="G47700" i="2"/>
  <c r="G47701" i="2"/>
  <c r="G47702" i="2"/>
  <c r="G47703" i="2"/>
  <c r="G47704" i="2"/>
  <c r="G47705" i="2"/>
  <c r="G47706" i="2"/>
  <c r="G47707" i="2"/>
  <c r="G47708" i="2"/>
  <c r="G47709" i="2"/>
  <c r="G47710" i="2"/>
  <c r="G47711" i="2"/>
  <c r="G47712" i="2"/>
  <c r="G47713" i="2"/>
  <c r="G47714" i="2"/>
  <c r="G47715" i="2"/>
  <c r="G47716" i="2"/>
  <c r="G47717" i="2"/>
  <c r="G47718" i="2"/>
  <c r="G47719" i="2"/>
  <c r="G47720" i="2"/>
  <c r="G47721" i="2"/>
  <c r="G47722" i="2"/>
  <c r="G47723" i="2"/>
  <c r="G47724" i="2"/>
  <c r="G47725" i="2"/>
  <c r="G47726" i="2"/>
  <c r="G47727" i="2"/>
  <c r="G47728" i="2"/>
  <c r="G47729" i="2"/>
  <c r="G47730" i="2"/>
  <c r="G47731" i="2"/>
  <c r="G47732" i="2"/>
  <c r="G47733" i="2"/>
  <c r="G47734" i="2"/>
  <c r="G47735" i="2"/>
  <c r="G47736" i="2"/>
  <c r="G47737" i="2"/>
  <c r="G47738" i="2"/>
  <c r="G47739" i="2"/>
  <c r="G47740" i="2"/>
  <c r="G47741" i="2"/>
  <c r="G47742" i="2"/>
  <c r="G47743" i="2"/>
  <c r="G47744" i="2"/>
  <c r="G47745" i="2"/>
  <c r="G47746" i="2"/>
  <c r="G47747" i="2"/>
  <c r="G47748" i="2"/>
  <c r="G47749" i="2"/>
  <c r="G47750" i="2"/>
  <c r="G47751" i="2"/>
  <c r="G47752" i="2"/>
  <c r="G47753" i="2"/>
  <c r="G47754" i="2"/>
  <c r="G47755" i="2"/>
  <c r="G47756" i="2"/>
  <c r="G47757" i="2"/>
  <c r="G47758" i="2"/>
  <c r="G47759" i="2"/>
  <c r="G47760" i="2"/>
  <c r="G47761" i="2"/>
  <c r="G47762" i="2"/>
  <c r="G47763" i="2"/>
  <c r="G47764" i="2"/>
  <c r="G47765" i="2"/>
  <c r="G47766" i="2"/>
  <c r="G47767" i="2"/>
  <c r="G47768" i="2"/>
  <c r="G47769" i="2"/>
  <c r="G47770" i="2"/>
  <c r="G47771" i="2"/>
  <c r="G47772" i="2"/>
  <c r="G47773" i="2"/>
  <c r="G47774" i="2"/>
  <c r="G47775" i="2"/>
  <c r="G47776" i="2"/>
  <c r="G47777" i="2"/>
  <c r="G47778" i="2"/>
  <c r="G47779" i="2"/>
  <c r="G47780" i="2"/>
  <c r="G47781" i="2"/>
  <c r="G47782" i="2"/>
  <c r="G47783" i="2"/>
  <c r="G47784" i="2"/>
  <c r="G47785" i="2"/>
  <c r="G47786" i="2"/>
  <c r="G47787" i="2"/>
  <c r="G47788" i="2"/>
  <c r="G47789" i="2"/>
  <c r="G47790" i="2"/>
  <c r="G47791" i="2"/>
  <c r="G47792" i="2"/>
  <c r="G47793" i="2"/>
  <c r="G47794" i="2"/>
  <c r="G47795" i="2"/>
  <c r="G47796" i="2"/>
  <c r="G47797" i="2"/>
  <c r="G47798" i="2"/>
  <c r="G47799" i="2"/>
  <c r="G47800" i="2"/>
  <c r="G47801" i="2"/>
  <c r="G47802" i="2"/>
  <c r="G47803" i="2"/>
  <c r="G47804" i="2"/>
  <c r="G47805" i="2"/>
  <c r="G47806" i="2"/>
  <c r="G47807" i="2"/>
  <c r="G47808" i="2"/>
  <c r="G47809" i="2"/>
  <c r="G47810" i="2"/>
  <c r="G47811" i="2"/>
  <c r="G47812" i="2"/>
  <c r="G47813" i="2"/>
  <c r="G47814" i="2"/>
  <c r="G47815" i="2"/>
  <c r="G47816" i="2"/>
  <c r="G47817" i="2"/>
  <c r="G47818" i="2"/>
  <c r="G47819" i="2"/>
  <c r="G47820" i="2"/>
  <c r="G47821" i="2"/>
  <c r="G47822" i="2"/>
  <c r="G47823" i="2"/>
  <c r="G47824" i="2"/>
  <c r="G47825" i="2"/>
  <c r="G47826" i="2"/>
  <c r="G47827" i="2"/>
  <c r="G47828" i="2"/>
  <c r="G47829" i="2"/>
  <c r="G47830" i="2"/>
  <c r="G47831" i="2"/>
  <c r="G47832" i="2"/>
  <c r="G47833" i="2"/>
  <c r="G47834" i="2"/>
  <c r="G47835" i="2"/>
  <c r="G47836" i="2"/>
  <c r="G47837" i="2"/>
  <c r="G47838" i="2"/>
  <c r="G47839" i="2"/>
  <c r="G47840" i="2"/>
  <c r="G47841" i="2"/>
  <c r="G47842" i="2"/>
  <c r="G47843" i="2"/>
  <c r="G47844" i="2"/>
  <c r="G47845" i="2"/>
  <c r="G47846" i="2"/>
  <c r="G47847" i="2"/>
  <c r="G47848" i="2"/>
  <c r="G47849" i="2"/>
  <c r="G47850" i="2"/>
  <c r="G47851" i="2"/>
  <c r="G47852" i="2"/>
  <c r="G47853" i="2"/>
  <c r="G47854" i="2"/>
  <c r="G47855" i="2"/>
  <c r="G47856" i="2"/>
  <c r="G47857" i="2"/>
  <c r="G47858" i="2"/>
  <c r="G47859" i="2"/>
  <c r="G47860" i="2"/>
  <c r="G47861" i="2"/>
  <c r="G47862" i="2"/>
  <c r="G47863" i="2"/>
  <c r="G47864" i="2"/>
  <c r="G47865" i="2"/>
  <c r="G47866" i="2"/>
  <c r="G47867" i="2"/>
  <c r="G47868" i="2"/>
  <c r="G47869" i="2"/>
  <c r="G47870" i="2"/>
  <c r="G47871" i="2"/>
  <c r="G47872" i="2"/>
  <c r="G47873" i="2"/>
  <c r="G47874" i="2"/>
  <c r="G47875" i="2"/>
  <c r="G47876" i="2"/>
  <c r="G47877" i="2"/>
  <c r="G47878" i="2"/>
  <c r="G47879" i="2"/>
  <c r="G47880" i="2"/>
  <c r="G47881" i="2"/>
  <c r="G47882" i="2"/>
  <c r="G47883" i="2"/>
  <c r="G47884" i="2"/>
  <c r="G47885" i="2"/>
  <c r="G47886" i="2"/>
  <c r="G47887" i="2"/>
  <c r="G47888" i="2"/>
  <c r="G47889" i="2"/>
  <c r="G47890" i="2"/>
  <c r="G47891" i="2"/>
  <c r="G47892" i="2"/>
  <c r="G47893" i="2"/>
  <c r="G47894" i="2"/>
  <c r="G47895" i="2"/>
  <c r="G47896" i="2"/>
  <c r="G47897" i="2"/>
  <c r="G47898" i="2"/>
  <c r="G47899" i="2"/>
  <c r="G47900" i="2"/>
  <c r="G47901" i="2"/>
  <c r="G47902" i="2"/>
  <c r="G47903" i="2"/>
  <c r="G47904" i="2"/>
  <c r="G47905" i="2"/>
  <c r="G47906" i="2"/>
  <c r="G47907" i="2"/>
  <c r="G47908" i="2"/>
  <c r="G47909" i="2"/>
  <c r="G47910" i="2"/>
  <c r="G47911" i="2"/>
  <c r="G47912" i="2"/>
  <c r="G47913" i="2"/>
  <c r="G47914" i="2"/>
  <c r="G47915" i="2"/>
  <c r="G47916" i="2"/>
  <c r="G47917" i="2"/>
  <c r="G47918" i="2"/>
  <c r="G47919" i="2"/>
  <c r="G47920" i="2"/>
  <c r="G47921" i="2"/>
  <c r="G47922" i="2"/>
  <c r="G47923" i="2"/>
  <c r="G47924" i="2"/>
  <c r="G47925" i="2"/>
  <c r="G47926" i="2"/>
  <c r="G47927" i="2"/>
  <c r="G47928" i="2"/>
  <c r="G47929" i="2"/>
  <c r="G47930" i="2"/>
  <c r="G47931" i="2"/>
  <c r="G47932" i="2"/>
  <c r="G47933" i="2"/>
  <c r="G47934" i="2"/>
  <c r="G47935" i="2"/>
  <c r="G47936" i="2"/>
  <c r="G47937" i="2"/>
  <c r="G47938" i="2"/>
  <c r="G47939" i="2"/>
  <c r="G47940" i="2"/>
  <c r="G47941" i="2"/>
  <c r="G47942" i="2"/>
  <c r="G47943" i="2"/>
  <c r="G47944" i="2"/>
  <c r="G47945" i="2"/>
  <c r="G47946" i="2"/>
  <c r="G47947" i="2"/>
  <c r="G47948" i="2"/>
  <c r="G47949" i="2"/>
  <c r="G47950" i="2"/>
  <c r="G47951" i="2"/>
  <c r="G47952" i="2"/>
  <c r="G47953" i="2"/>
  <c r="G47954" i="2"/>
  <c r="G47955" i="2"/>
  <c r="G47956" i="2"/>
  <c r="G47957" i="2"/>
  <c r="G47958" i="2"/>
  <c r="G47959" i="2"/>
  <c r="G47960" i="2"/>
  <c r="G47961" i="2"/>
  <c r="G47962" i="2"/>
  <c r="G47963" i="2"/>
  <c r="G47964" i="2"/>
  <c r="G47965" i="2"/>
  <c r="G47966" i="2"/>
  <c r="G47967" i="2"/>
  <c r="G47968" i="2"/>
  <c r="G47969" i="2"/>
  <c r="G47970" i="2"/>
  <c r="G47971" i="2"/>
  <c r="G47972" i="2"/>
  <c r="G47973" i="2"/>
  <c r="G47974" i="2"/>
  <c r="G47975" i="2"/>
  <c r="G47976" i="2"/>
  <c r="G47977" i="2"/>
  <c r="G47978" i="2"/>
  <c r="G47979" i="2"/>
  <c r="G47980" i="2"/>
  <c r="G47981" i="2"/>
  <c r="G47982" i="2"/>
  <c r="G47983" i="2"/>
  <c r="G47984" i="2"/>
  <c r="G47985" i="2"/>
  <c r="G47986" i="2"/>
  <c r="G47987" i="2"/>
  <c r="G47988" i="2"/>
  <c r="G47989" i="2"/>
  <c r="G47990" i="2"/>
  <c r="G47991" i="2"/>
  <c r="G47992" i="2"/>
  <c r="G47993" i="2"/>
  <c r="G47994" i="2"/>
  <c r="G47995" i="2"/>
  <c r="G47996" i="2"/>
  <c r="G47997" i="2"/>
  <c r="G47998" i="2"/>
  <c r="G47999" i="2"/>
  <c r="G48000" i="2"/>
  <c r="G48001" i="2"/>
  <c r="G48002" i="2"/>
  <c r="G48003" i="2"/>
  <c r="G48004" i="2"/>
  <c r="G48005" i="2"/>
  <c r="G48006" i="2"/>
  <c r="G48007" i="2"/>
  <c r="G48008" i="2"/>
  <c r="G48009" i="2"/>
  <c r="G48010" i="2"/>
  <c r="G48011" i="2"/>
  <c r="G48012" i="2"/>
  <c r="G48013" i="2"/>
  <c r="G48014" i="2"/>
  <c r="G48015" i="2"/>
  <c r="G48016" i="2"/>
  <c r="G48017" i="2"/>
  <c r="G48018" i="2"/>
  <c r="G48019" i="2"/>
  <c r="G48020" i="2"/>
  <c r="G48021" i="2"/>
  <c r="G48022" i="2"/>
  <c r="G48023" i="2"/>
  <c r="G48024" i="2"/>
  <c r="G48025" i="2"/>
  <c r="G48026" i="2"/>
  <c r="G48027" i="2"/>
  <c r="G48028" i="2"/>
  <c r="G48029" i="2"/>
  <c r="G48030" i="2"/>
  <c r="G48031" i="2"/>
  <c r="G48032" i="2"/>
  <c r="G48033" i="2"/>
  <c r="G48034" i="2"/>
  <c r="G48035" i="2"/>
  <c r="G48036" i="2"/>
  <c r="G48037" i="2"/>
  <c r="G48038" i="2"/>
  <c r="G48039" i="2"/>
  <c r="G48040" i="2"/>
  <c r="G48041" i="2"/>
  <c r="G48042" i="2"/>
  <c r="G48043" i="2"/>
  <c r="G48044" i="2"/>
  <c r="G48045" i="2"/>
  <c r="G48046" i="2"/>
  <c r="G48047" i="2"/>
  <c r="G48048" i="2"/>
  <c r="G48049" i="2"/>
  <c r="G48050" i="2"/>
  <c r="G48051" i="2"/>
  <c r="G48052" i="2"/>
  <c r="G48053" i="2"/>
  <c r="G48054" i="2"/>
  <c r="G48055" i="2"/>
  <c r="G48056" i="2"/>
  <c r="G48057" i="2"/>
  <c r="G48058" i="2"/>
  <c r="G48059" i="2"/>
  <c r="G48060" i="2"/>
  <c r="G48061" i="2"/>
  <c r="G48062" i="2"/>
  <c r="G48063" i="2"/>
  <c r="G48064" i="2"/>
  <c r="G48065" i="2"/>
  <c r="G48066" i="2"/>
  <c r="G48067" i="2"/>
  <c r="G48068" i="2"/>
  <c r="G48069" i="2"/>
  <c r="G48070" i="2"/>
  <c r="G48071" i="2"/>
  <c r="G48072" i="2"/>
  <c r="G48073" i="2"/>
  <c r="G48074" i="2"/>
  <c r="G48075" i="2"/>
  <c r="G48076" i="2"/>
  <c r="G48077" i="2"/>
  <c r="G48078" i="2"/>
  <c r="G48079" i="2"/>
  <c r="G48080" i="2"/>
  <c r="G48081" i="2"/>
  <c r="G48082" i="2"/>
  <c r="G48083" i="2"/>
  <c r="G48084" i="2"/>
  <c r="G48085" i="2"/>
  <c r="G48086" i="2"/>
  <c r="G48087" i="2"/>
  <c r="G48088" i="2"/>
  <c r="G48089" i="2"/>
  <c r="G48090" i="2"/>
  <c r="G48091" i="2"/>
  <c r="G48092" i="2"/>
  <c r="G48093" i="2"/>
  <c r="G48094" i="2"/>
  <c r="G48095" i="2"/>
  <c r="G48096" i="2"/>
  <c r="G48097" i="2"/>
  <c r="G48098" i="2"/>
  <c r="G48099" i="2"/>
  <c r="G48100" i="2"/>
  <c r="G48101" i="2"/>
  <c r="G48102" i="2"/>
  <c r="G48103" i="2"/>
  <c r="G48104" i="2"/>
  <c r="G48105" i="2"/>
  <c r="G48106" i="2"/>
  <c r="G48107" i="2"/>
  <c r="G48108" i="2"/>
  <c r="G48109" i="2"/>
  <c r="G48110" i="2"/>
  <c r="G48111" i="2"/>
  <c r="G48112" i="2"/>
  <c r="G48113" i="2"/>
  <c r="G48114" i="2"/>
  <c r="G48115" i="2"/>
  <c r="G48116" i="2"/>
  <c r="G48117" i="2"/>
  <c r="G48118" i="2"/>
  <c r="G48119" i="2"/>
  <c r="G48120" i="2"/>
  <c r="G48121" i="2"/>
  <c r="G48122" i="2"/>
  <c r="G48123" i="2"/>
  <c r="G48124" i="2"/>
  <c r="G48125" i="2"/>
  <c r="G48126" i="2"/>
  <c r="G48127" i="2"/>
  <c r="G48128" i="2"/>
  <c r="G48129" i="2"/>
  <c r="G48130" i="2"/>
  <c r="G48131" i="2"/>
  <c r="G48132" i="2"/>
  <c r="G48133" i="2"/>
  <c r="G48134" i="2"/>
  <c r="G48135" i="2"/>
  <c r="G48136" i="2"/>
  <c r="G48137" i="2"/>
  <c r="G48138" i="2"/>
  <c r="G48139" i="2"/>
  <c r="G48140" i="2"/>
  <c r="G48141" i="2"/>
  <c r="G48142" i="2"/>
  <c r="G48143" i="2"/>
  <c r="G48144" i="2"/>
  <c r="G48145" i="2"/>
  <c r="G48146" i="2"/>
  <c r="G48147" i="2"/>
  <c r="G48148" i="2"/>
  <c r="G48149" i="2"/>
  <c r="G48150" i="2"/>
  <c r="G48151" i="2"/>
  <c r="G48152" i="2"/>
  <c r="G48153" i="2"/>
  <c r="G48154" i="2"/>
  <c r="G48155" i="2"/>
  <c r="G48156" i="2"/>
  <c r="G48157" i="2"/>
  <c r="G48158" i="2"/>
  <c r="G48159" i="2"/>
  <c r="G48160" i="2"/>
  <c r="G48161" i="2"/>
  <c r="G48162" i="2"/>
  <c r="G48163" i="2"/>
  <c r="G48164" i="2"/>
  <c r="G48165" i="2"/>
  <c r="G48166" i="2"/>
  <c r="G48167" i="2"/>
  <c r="G48168" i="2"/>
  <c r="G48169" i="2"/>
  <c r="G48170" i="2"/>
  <c r="G48171" i="2"/>
  <c r="G48172" i="2"/>
  <c r="G48173" i="2"/>
  <c r="G48174" i="2"/>
  <c r="G48175" i="2"/>
  <c r="G48176" i="2"/>
  <c r="G48177" i="2"/>
  <c r="G48178" i="2"/>
  <c r="G48179" i="2"/>
  <c r="G48180" i="2"/>
  <c r="G48181" i="2"/>
  <c r="G48182" i="2"/>
  <c r="G48183" i="2"/>
  <c r="G48184" i="2"/>
  <c r="G48185" i="2"/>
  <c r="G48186" i="2"/>
  <c r="G48187" i="2"/>
  <c r="G48188" i="2"/>
  <c r="G48189" i="2"/>
  <c r="G48190" i="2"/>
  <c r="G48191" i="2"/>
  <c r="G48192" i="2"/>
  <c r="G48193" i="2"/>
  <c r="G48194" i="2"/>
  <c r="G48195" i="2"/>
  <c r="G48196" i="2"/>
  <c r="G48197" i="2"/>
  <c r="G48198" i="2"/>
  <c r="G48199" i="2"/>
  <c r="G48200" i="2"/>
  <c r="G48201" i="2"/>
  <c r="G48202" i="2"/>
  <c r="G48203" i="2"/>
  <c r="G48204" i="2"/>
  <c r="G48205" i="2"/>
  <c r="G48206" i="2"/>
  <c r="G48207" i="2"/>
  <c r="G48208" i="2"/>
  <c r="G48209" i="2"/>
  <c r="G48210" i="2"/>
  <c r="G48211" i="2"/>
  <c r="G48212" i="2"/>
  <c r="G48213" i="2"/>
  <c r="G48214" i="2"/>
  <c r="G48215" i="2"/>
  <c r="G48216" i="2"/>
  <c r="G48217" i="2"/>
  <c r="G48218" i="2"/>
  <c r="G48219" i="2"/>
  <c r="G48220" i="2"/>
  <c r="G48221" i="2"/>
  <c r="G48222" i="2"/>
  <c r="G48223" i="2"/>
  <c r="G48224" i="2"/>
  <c r="G48225" i="2"/>
  <c r="G48226" i="2"/>
  <c r="G48227" i="2"/>
  <c r="G48228" i="2"/>
  <c r="G48229" i="2"/>
  <c r="G48230" i="2"/>
  <c r="G48231" i="2"/>
  <c r="G48232" i="2"/>
  <c r="G48233" i="2"/>
  <c r="G48234" i="2"/>
  <c r="G48235" i="2"/>
  <c r="G48236" i="2"/>
  <c r="G48237" i="2"/>
  <c r="G48238" i="2"/>
  <c r="G48239" i="2"/>
  <c r="G48240" i="2"/>
  <c r="G48241" i="2"/>
  <c r="G48242" i="2"/>
  <c r="G48243" i="2"/>
  <c r="G48244" i="2"/>
  <c r="G48245" i="2"/>
  <c r="G48246" i="2"/>
  <c r="G48247" i="2"/>
  <c r="G48248" i="2"/>
  <c r="G48249" i="2"/>
  <c r="G48250" i="2"/>
  <c r="G48251" i="2"/>
  <c r="G48252" i="2"/>
  <c r="G48253" i="2"/>
  <c r="G48254" i="2"/>
  <c r="G48255" i="2"/>
  <c r="G48256" i="2"/>
  <c r="G48257" i="2"/>
  <c r="G48258" i="2"/>
  <c r="G48259" i="2"/>
  <c r="G48260" i="2"/>
  <c r="G48261" i="2"/>
  <c r="G48262" i="2"/>
  <c r="G48263" i="2"/>
  <c r="G48264" i="2"/>
  <c r="G48265" i="2"/>
  <c r="G48266" i="2"/>
  <c r="G48267" i="2"/>
  <c r="G48268" i="2"/>
  <c r="G48269" i="2"/>
  <c r="G48270" i="2"/>
  <c r="G48271" i="2"/>
  <c r="G48272" i="2"/>
  <c r="G48273" i="2"/>
  <c r="G48274" i="2"/>
  <c r="G48275" i="2"/>
  <c r="G48276" i="2"/>
  <c r="G48277" i="2"/>
  <c r="G48278" i="2"/>
  <c r="G48279" i="2"/>
  <c r="G48280" i="2"/>
  <c r="G48281" i="2"/>
  <c r="G48282" i="2"/>
  <c r="G48283" i="2"/>
  <c r="G48284" i="2"/>
  <c r="G48285" i="2"/>
  <c r="G48286" i="2"/>
  <c r="G48287" i="2"/>
  <c r="G48288" i="2"/>
  <c r="G48289" i="2"/>
  <c r="G48290" i="2"/>
  <c r="G48291" i="2"/>
  <c r="G48292" i="2"/>
  <c r="G48293" i="2"/>
  <c r="G48294" i="2"/>
  <c r="G48295" i="2"/>
  <c r="G48296" i="2"/>
  <c r="G48297" i="2"/>
  <c r="G48298" i="2"/>
  <c r="G48299" i="2"/>
  <c r="G48300" i="2"/>
  <c r="G48301" i="2"/>
  <c r="G48302" i="2"/>
  <c r="G48303" i="2"/>
  <c r="G48304" i="2"/>
  <c r="G48305" i="2"/>
  <c r="G48306" i="2"/>
  <c r="G48307" i="2"/>
  <c r="G48308" i="2"/>
  <c r="G48309" i="2"/>
  <c r="G48310" i="2"/>
  <c r="G48311" i="2"/>
  <c r="G48312" i="2"/>
  <c r="G48313" i="2"/>
  <c r="G48314" i="2"/>
  <c r="G48315" i="2"/>
  <c r="G48316" i="2"/>
  <c r="G48317" i="2"/>
  <c r="G48318" i="2"/>
  <c r="G48319" i="2"/>
  <c r="G48320" i="2"/>
  <c r="G48321" i="2"/>
  <c r="G48322" i="2"/>
  <c r="G48323" i="2"/>
  <c r="G48324" i="2"/>
  <c r="G48325" i="2"/>
  <c r="G48326" i="2"/>
  <c r="G48327" i="2"/>
  <c r="G48328" i="2"/>
  <c r="G48329" i="2"/>
  <c r="G48330" i="2"/>
  <c r="G48331" i="2"/>
  <c r="G48332" i="2"/>
  <c r="G48333" i="2"/>
  <c r="G48334" i="2"/>
  <c r="G48335" i="2"/>
  <c r="G48336" i="2"/>
  <c r="G48337" i="2"/>
  <c r="G48338" i="2"/>
  <c r="G48339" i="2"/>
  <c r="G48340" i="2"/>
  <c r="G48341" i="2"/>
  <c r="G48342" i="2"/>
  <c r="G48343" i="2"/>
  <c r="G48344" i="2"/>
  <c r="G48345" i="2"/>
  <c r="G48346" i="2"/>
  <c r="G48347" i="2"/>
  <c r="G48348" i="2"/>
  <c r="G48349" i="2"/>
  <c r="G48350" i="2"/>
  <c r="G48351" i="2"/>
  <c r="G48352" i="2"/>
  <c r="G48353" i="2"/>
  <c r="G48354" i="2"/>
  <c r="G48355" i="2"/>
  <c r="G48356" i="2"/>
  <c r="G48357" i="2"/>
  <c r="G48358" i="2"/>
  <c r="G48359" i="2"/>
  <c r="G48360" i="2"/>
  <c r="G48361" i="2"/>
  <c r="G48362" i="2"/>
  <c r="G48363" i="2"/>
  <c r="G48364" i="2"/>
  <c r="G48365" i="2"/>
  <c r="G48366" i="2"/>
  <c r="G48367" i="2"/>
  <c r="G48368" i="2"/>
  <c r="G48369" i="2"/>
  <c r="G48370" i="2"/>
  <c r="G48371" i="2"/>
  <c r="G48372" i="2"/>
  <c r="G48373" i="2"/>
  <c r="G48374" i="2"/>
  <c r="G48375" i="2"/>
  <c r="G48376" i="2"/>
  <c r="G48377" i="2"/>
  <c r="G48378" i="2"/>
  <c r="G48379" i="2"/>
  <c r="G48380" i="2"/>
  <c r="G48381" i="2"/>
  <c r="G48382" i="2"/>
  <c r="G48383" i="2"/>
  <c r="G48384" i="2"/>
  <c r="G48385" i="2"/>
  <c r="G48386" i="2"/>
  <c r="G48387" i="2"/>
  <c r="G48388" i="2"/>
  <c r="G48389" i="2"/>
  <c r="G48390" i="2"/>
  <c r="G48391" i="2"/>
  <c r="G48392" i="2"/>
  <c r="G48393" i="2"/>
  <c r="G48394" i="2"/>
  <c r="G48395" i="2"/>
  <c r="G48396" i="2"/>
  <c r="G48397" i="2"/>
  <c r="G48398" i="2"/>
  <c r="G48399" i="2"/>
  <c r="G48400" i="2"/>
  <c r="G48401" i="2"/>
  <c r="G48402" i="2"/>
  <c r="G48403" i="2"/>
  <c r="G48404" i="2"/>
  <c r="G48405" i="2"/>
  <c r="G48406" i="2"/>
  <c r="G48407" i="2"/>
  <c r="G48408" i="2"/>
  <c r="G48409" i="2"/>
  <c r="G48410" i="2"/>
  <c r="G48411" i="2"/>
  <c r="G48412" i="2"/>
  <c r="G48413" i="2"/>
  <c r="G48414" i="2"/>
  <c r="G48415" i="2"/>
  <c r="G48416" i="2"/>
  <c r="G48417" i="2"/>
  <c r="G48418" i="2"/>
  <c r="G48419" i="2"/>
  <c r="G48420" i="2"/>
  <c r="G48421" i="2"/>
  <c r="G48422" i="2"/>
  <c r="G48423" i="2"/>
  <c r="G48424" i="2"/>
  <c r="G48425" i="2"/>
  <c r="G48426" i="2"/>
  <c r="G48427" i="2"/>
  <c r="G48428" i="2"/>
  <c r="G48429" i="2"/>
  <c r="G48430" i="2"/>
  <c r="G48431" i="2"/>
  <c r="G48432" i="2"/>
  <c r="G48433" i="2"/>
  <c r="G48434" i="2"/>
  <c r="G48435" i="2"/>
  <c r="G48436" i="2"/>
  <c r="G48437" i="2"/>
  <c r="G48438" i="2"/>
  <c r="G48439" i="2"/>
  <c r="G48440" i="2"/>
  <c r="G48441" i="2"/>
  <c r="G48442" i="2"/>
  <c r="G48443" i="2"/>
  <c r="G48444" i="2"/>
  <c r="G48445" i="2"/>
  <c r="G48446" i="2"/>
  <c r="G48447" i="2"/>
  <c r="G48448" i="2"/>
  <c r="G48449" i="2"/>
  <c r="G48450" i="2"/>
  <c r="G48451" i="2"/>
  <c r="G48452" i="2"/>
  <c r="G48453" i="2"/>
  <c r="G48454" i="2"/>
  <c r="G48455" i="2"/>
  <c r="G48456" i="2"/>
  <c r="G48457" i="2"/>
  <c r="G48458" i="2"/>
  <c r="G48459" i="2"/>
  <c r="G48460" i="2"/>
  <c r="G48461" i="2"/>
  <c r="G48462" i="2"/>
  <c r="G48463" i="2"/>
  <c r="G48464" i="2"/>
  <c r="G48465" i="2"/>
  <c r="G48466" i="2"/>
  <c r="G48467" i="2"/>
  <c r="G48468" i="2"/>
  <c r="G48469" i="2"/>
  <c r="G48470" i="2"/>
  <c r="G48471" i="2"/>
  <c r="G48472" i="2"/>
  <c r="G48473" i="2"/>
  <c r="G48474" i="2"/>
  <c r="G48475" i="2"/>
  <c r="G48476" i="2"/>
  <c r="G48477" i="2"/>
  <c r="G48478" i="2"/>
  <c r="G48479" i="2"/>
  <c r="G48480" i="2"/>
  <c r="G48481" i="2"/>
  <c r="G48482" i="2"/>
  <c r="G48483" i="2"/>
  <c r="G48484" i="2"/>
  <c r="G48485" i="2"/>
  <c r="G48486" i="2"/>
  <c r="G48487" i="2"/>
  <c r="G48488" i="2"/>
  <c r="G48489" i="2"/>
  <c r="G48490" i="2"/>
  <c r="G48491" i="2"/>
  <c r="G48492" i="2"/>
  <c r="G48493" i="2"/>
  <c r="G48494" i="2"/>
  <c r="G48495" i="2"/>
  <c r="G48496" i="2"/>
  <c r="G48497" i="2"/>
  <c r="G48498" i="2"/>
  <c r="G48499" i="2"/>
  <c r="G48500" i="2"/>
  <c r="G48501" i="2"/>
  <c r="G48502" i="2"/>
  <c r="G48503" i="2"/>
  <c r="G48504" i="2"/>
  <c r="G48505" i="2"/>
  <c r="G48506" i="2"/>
  <c r="G48507" i="2"/>
  <c r="G48508" i="2"/>
  <c r="G48509" i="2"/>
  <c r="G48510" i="2"/>
  <c r="G48511" i="2"/>
  <c r="G48512" i="2"/>
  <c r="G48513" i="2"/>
  <c r="G48514" i="2"/>
  <c r="G48515" i="2"/>
  <c r="G48516" i="2"/>
  <c r="G48517" i="2"/>
  <c r="G48518" i="2"/>
  <c r="G48519" i="2"/>
  <c r="G48520" i="2"/>
  <c r="G48521" i="2"/>
  <c r="G48522" i="2"/>
  <c r="G48523" i="2"/>
  <c r="G48524" i="2"/>
  <c r="G48525" i="2"/>
  <c r="G48526" i="2"/>
  <c r="G48527" i="2"/>
  <c r="G48528" i="2"/>
  <c r="G48529" i="2"/>
  <c r="G48530" i="2"/>
  <c r="G48531" i="2"/>
  <c r="G48532" i="2"/>
  <c r="G48533" i="2"/>
  <c r="G48534" i="2"/>
  <c r="G48535" i="2"/>
  <c r="G48536" i="2"/>
  <c r="G48537" i="2"/>
  <c r="G48538" i="2"/>
  <c r="G48539" i="2"/>
  <c r="G48540" i="2"/>
  <c r="G48541" i="2"/>
  <c r="G48542" i="2"/>
  <c r="G48543" i="2"/>
  <c r="G48544" i="2"/>
  <c r="G48545" i="2"/>
  <c r="G48546" i="2"/>
  <c r="G48547" i="2"/>
  <c r="G48548" i="2"/>
  <c r="G48549" i="2"/>
  <c r="G48550" i="2"/>
  <c r="G48551" i="2"/>
  <c r="G48552" i="2"/>
  <c r="G48553" i="2"/>
  <c r="G48554" i="2"/>
  <c r="G48555" i="2"/>
  <c r="G48556" i="2"/>
  <c r="G48557" i="2"/>
  <c r="G48558" i="2"/>
  <c r="G48559" i="2"/>
  <c r="G48560" i="2"/>
  <c r="G48561" i="2"/>
  <c r="G48562" i="2"/>
  <c r="G48563" i="2"/>
  <c r="G48564" i="2"/>
  <c r="G48565" i="2"/>
  <c r="G48566" i="2"/>
  <c r="G48567" i="2"/>
  <c r="G48568" i="2"/>
  <c r="G48569" i="2"/>
  <c r="G48570" i="2"/>
  <c r="G48571" i="2"/>
  <c r="G48572" i="2"/>
  <c r="G48573" i="2"/>
  <c r="G48574" i="2"/>
  <c r="G48575" i="2"/>
  <c r="G48576" i="2"/>
  <c r="G48577" i="2"/>
  <c r="G48578" i="2"/>
  <c r="G48579" i="2"/>
  <c r="G48580" i="2"/>
  <c r="G48581" i="2"/>
  <c r="G48582" i="2"/>
  <c r="G48583" i="2"/>
  <c r="G48584" i="2"/>
  <c r="G48585" i="2"/>
  <c r="G48586" i="2"/>
  <c r="G48587" i="2"/>
  <c r="G48588" i="2"/>
  <c r="G48589" i="2"/>
  <c r="G48590" i="2"/>
  <c r="G48591" i="2"/>
  <c r="G48592" i="2"/>
  <c r="G48593" i="2"/>
  <c r="G48594" i="2"/>
  <c r="G48595" i="2"/>
  <c r="G48596" i="2"/>
  <c r="G48597" i="2"/>
  <c r="G48598" i="2"/>
  <c r="G48599" i="2"/>
  <c r="G48600" i="2"/>
  <c r="G48601" i="2"/>
  <c r="G48602" i="2"/>
  <c r="G48603" i="2"/>
  <c r="G48604" i="2"/>
  <c r="G48605" i="2"/>
  <c r="G48606" i="2"/>
  <c r="G48607" i="2"/>
  <c r="G48608" i="2"/>
  <c r="G48609" i="2"/>
  <c r="G48610" i="2"/>
  <c r="G48611" i="2"/>
  <c r="G48612" i="2"/>
  <c r="G48613" i="2"/>
  <c r="G48614" i="2"/>
  <c r="G48615" i="2"/>
  <c r="G48616" i="2"/>
  <c r="G48617" i="2"/>
  <c r="G48618" i="2"/>
  <c r="G48619" i="2"/>
  <c r="G48620" i="2"/>
  <c r="G48621" i="2"/>
  <c r="G48622" i="2"/>
  <c r="G48623" i="2"/>
  <c r="G48624" i="2"/>
  <c r="G48625" i="2"/>
  <c r="G48626" i="2"/>
  <c r="G48627" i="2"/>
  <c r="G48628" i="2"/>
  <c r="G48629" i="2"/>
  <c r="G48630" i="2"/>
  <c r="G48631" i="2"/>
  <c r="G48632" i="2"/>
  <c r="G48633" i="2"/>
  <c r="G48634" i="2"/>
  <c r="G48635" i="2"/>
  <c r="G48636" i="2"/>
  <c r="G48637" i="2"/>
  <c r="G48638" i="2"/>
  <c r="G48639" i="2"/>
  <c r="G48640" i="2"/>
  <c r="G48641" i="2"/>
  <c r="G48642" i="2"/>
  <c r="G48643" i="2"/>
  <c r="G48644" i="2"/>
  <c r="G48645" i="2"/>
  <c r="G48646" i="2"/>
  <c r="G48647" i="2"/>
  <c r="G48648" i="2"/>
  <c r="G48649" i="2"/>
  <c r="G48650" i="2"/>
  <c r="G48651" i="2"/>
  <c r="G48652" i="2"/>
  <c r="G48653" i="2"/>
  <c r="G48654" i="2"/>
  <c r="G48655" i="2"/>
  <c r="G48656" i="2"/>
  <c r="G48657" i="2"/>
  <c r="G48658" i="2"/>
  <c r="G48659" i="2"/>
  <c r="G48660" i="2"/>
  <c r="G48661" i="2"/>
  <c r="G48662" i="2"/>
  <c r="G48663" i="2"/>
  <c r="G48664" i="2"/>
  <c r="G48665" i="2"/>
  <c r="G48666" i="2"/>
  <c r="G48667" i="2"/>
  <c r="G48668" i="2"/>
  <c r="G48669" i="2"/>
  <c r="G48670" i="2"/>
  <c r="G48671" i="2"/>
  <c r="G48672" i="2"/>
  <c r="G48673" i="2"/>
  <c r="G48674" i="2"/>
  <c r="G48675" i="2"/>
  <c r="G48676" i="2"/>
  <c r="G48677" i="2"/>
  <c r="G48678" i="2"/>
  <c r="G48679" i="2"/>
  <c r="G48680" i="2"/>
  <c r="G48681" i="2"/>
  <c r="G48682" i="2"/>
  <c r="G48683" i="2"/>
  <c r="G48684" i="2"/>
  <c r="G48685" i="2"/>
  <c r="G48686" i="2"/>
  <c r="G48687" i="2"/>
  <c r="G48688" i="2"/>
  <c r="G48689" i="2"/>
  <c r="G48690" i="2"/>
  <c r="G48691" i="2"/>
  <c r="G48692" i="2"/>
  <c r="G48693" i="2"/>
  <c r="G48694" i="2"/>
  <c r="G48695" i="2"/>
  <c r="G48696" i="2"/>
  <c r="G48697" i="2"/>
  <c r="G48698" i="2"/>
  <c r="G48699" i="2"/>
  <c r="G48700" i="2"/>
  <c r="G48701" i="2"/>
  <c r="G48702" i="2"/>
  <c r="G48703" i="2"/>
  <c r="G48704" i="2"/>
  <c r="G48705" i="2"/>
  <c r="G48706" i="2"/>
  <c r="G48707" i="2"/>
  <c r="G48708" i="2"/>
  <c r="G48709" i="2"/>
  <c r="G48710" i="2"/>
  <c r="G48711" i="2"/>
  <c r="G48712" i="2"/>
  <c r="G48713" i="2"/>
  <c r="G48714" i="2"/>
  <c r="G48715" i="2"/>
  <c r="G48716" i="2"/>
  <c r="G48717" i="2"/>
  <c r="G48718" i="2"/>
  <c r="G48719" i="2"/>
  <c r="G48720" i="2"/>
  <c r="G48721" i="2"/>
  <c r="G48722" i="2"/>
  <c r="G48723" i="2"/>
  <c r="G48724" i="2"/>
  <c r="G48725" i="2"/>
  <c r="G48726" i="2"/>
  <c r="G48727" i="2"/>
  <c r="G48728" i="2"/>
  <c r="G48729" i="2"/>
  <c r="G48730" i="2"/>
  <c r="G48731" i="2"/>
  <c r="G48732" i="2"/>
  <c r="G48733" i="2"/>
  <c r="G48734" i="2"/>
  <c r="G48735" i="2"/>
  <c r="G48736" i="2"/>
  <c r="G48737" i="2"/>
  <c r="G48738" i="2"/>
  <c r="G48739" i="2"/>
  <c r="G48740" i="2"/>
  <c r="G48741" i="2"/>
  <c r="G48742" i="2"/>
  <c r="G48743" i="2"/>
  <c r="G48744" i="2"/>
  <c r="G48745" i="2"/>
  <c r="G48746" i="2"/>
  <c r="G48747" i="2"/>
  <c r="G48748" i="2"/>
  <c r="G48749" i="2"/>
  <c r="G48750" i="2"/>
  <c r="G48751" i="2"/>
  <c r="G48752" i="2"/>
  <c r="G48753" i="2"/>
  <c r="G48754" i="2"/>
  <c r="G48755" i="2"/>
  <c r="G48756" i="2"/>
  <c r="G48757" i="2"/>
  <c r="G48758" i="2"/>
  <c r="G48759" i="2"/>
  <c r="G48760" i="2"/>
  <c r="G48761" i="2"/>
  <c r="G48762" i="2"/>
  <c r="G48763" i="2"/>
  <c r="G48764" i="2"/>
  <c r="G48765" i="2"/>
  <c r="G48766" i="2"/>
  <c r="G48767" i="2"/>
  <c r="G48768" i="2"/>
  <c r="G48769" i="2"/>
  <c r="G48770" i="2"/>
  <c r="G48771" i="2"/>
  <c r="G48772" i="2"/>
  <c r="G48773" i="2"/>
  <c r="G48774" i="2"/>
  <c r="G48775" i="2"/>
  <c r="G48776" i="2"/>
  <c r="G48777" i="2"/>
  <c r="G48778" i="2"/>
  <c r="G48779" i="2"/>
  <c r="G48780" i="2"/>
  <c r="G48781" i="2"/>
  <c r="G48782" i="2"/>
  <c r="G48783" i="2"/>
  <c r="G48784" i="2"/>
  <c r="G48785" i="2"/>
  <c r="G48786" i="2"/>
  <c r="G48787" i="2"/>
  <c r="G48788" i="2"/>
  <c r="G48789" i="2"/>
  <c r="G48790" i="2"/>
  <c r="G48791" i="2"/>
  <c r="G48792" i="2"/>
  <c r="G48793" i="2"/>
  <c r="G48794" i="2"/>
  <c r="G48795" i="2"/>
  <c r="G48796" i="2"/>
  <c r="G48797" i="2"/>
  <c r="G48798" i="2"/>
  <c r="G48799" i="2"/>
  <c r="G48800" i="2"/>
  <c r="G48801" i="2"/>
  <c r="G48802" i="2"/>
  <c r="G48803" i="2"/>
  <c r="G48804" i="2"/>
  <c r="G48805" i="2"/>
  <c r="G48806" i="2"/>
  <c r="G48807" i="2"/>
  <c r="G48808" i="2"/>
  <c r="G48809" i="2"/>
  <c r="G48810" i="2"/>
  <c r="G48811" i="2"/>
  <c r="G48812" i="2"/>
  <c r="G48813" i="2"/>
  <c r="G48814" i="2"/>
  <c r="G48815" i="2"/>
  <c r="G48816" i="2"/>
  <c r="G48817" i="2"/>
  <c r="G48818" i="2"/>
  <c r="G48819" i="2"/>
  <c r="G48820" i="2"/>
  <c r="G48821" i="2"/>
  <c r="G48822" i="2"/>
  <c r="G48823" i="2"/>
  <c r="G48824" i="2"/>
  <c r="G48825" i="2"/>
  <c r="G48826" i="2"/>
  <c r="G48827" i="2"/>
  <c r="G48828" i="2"/>
  <c r="G48829" i="2"/>
  <c r="G48830" i="2"/>
  <c r="G48831" i="2"/>
  <c r="G48832" i="2"/>
  <c r="G48833" i="2"/>
  <c r="G48834" i="2"/>
  <c r="G48835" i="2"/>
  <c r="G48836" i="2"/>
  <c r="G48837" i="2"/>
  <c r="G48838" i="2"/>
  <c r="G48839" i="2"/>
  <c r="G48840" i="2"/>
  <c r="G48841" i="2"/>
  <c r="G48842" i="2"/>
  <c r="G48843" i="2"/>
  <c r="G48844" i="2"/>
  <c r="G48845" i="2"/>
  <c r="G48846" i="2"/>
  <c r="G48847" i="2"/>
  <c r="G48848" i="2"/>
  <c r="G48849" i="2"/>
  <c r="G48850" i="2"/>
  <c r="G48851" i="2"/>
  <c r="G48852" i="2"/>
  <c r="G48853" i="2"/>
  <c r="G48854" i="2"/>
  <c r="G48855" i="2"/>
  <c r="G48856" i="2"/>
  <c r="G48857" i="2"/>
  <c r="G48858" i="2"/>
  <c r="G48859" i="2"/>
  <c r="G48860" i="2"/>
  <c r="G48861" i="2"/>
  <c r="G48862" i="2"/>
  <c r="G48863" i="2"/>
  <c r="G48864" i="2"/>
  <c r="G48865" i="2"/>
  <c r="G48866" i="2"/>
  <c r="G48867" i="2"/>
  <c r="G48868" i="2"/>
  <c r="G48869" i="2"/>
  <c r="G48870" i="2"/>
  <c r="G48871" i="2"/>
  <c r="G48872" i="2"/>
  <c r="G48873" i="2"/>
  <c r="G48874" i="2"/>
  <c r="G48875" i="2"/>
  <c r="G48876" i="2"/>
  <c r="G48877" i="2"/>
  <c r="G48878" i="2"/>
  <c r="G48879" i="2"/>
  <c r="G48880" i="2"/>
  <c r="G48881" i="2"/>
  <c r="G48882" i="2"/>
  <c r="G48883" i="2"/>
  <c r="G48884" i="2"/>
  <c r="G48885" i="2"/>
  <c r="G48886" i="2"/>
  <c r="G48887" i="2"/>
  <c r="G48888" i="2"/>
  <c r="G48889" i="2"/>
  <c r="G48890" i="2"/>
  <c r="G48891" i="2"/>
  <c r="G48892" i="2"/>
  <c r="G48893" i="2"/>
  <c r="G48894" i="2"/>
  <c r="G48895" i="2"/>
  <c r="G48896" i="2"/>
  <c r="G48897" i="2"/>
  <c r="G48898" i="2"/>
  <c r="G48899" i="2"/>
  <c r="G48900" i="2"/>
  <c r="G48901" i="2"/>
  <c r="G48902" i="2"/>
  <c r="G48903" i="2"/>
  <c r="G48904" i="2"/>
  <c r="G48905" i="2"/>
  <c r="G48906" i="2"/>
  <c r="G48907" i="2"/>
  <c r="G48908" i="2"/>
  <c r="G48909" i="2"/>
  <c r="G48910" i="2"/>
  <c r="G48911" i="2"/>
  <c r="G48912" i="2"/>
  <c r="G48913" i="2"/>
  <c r="G48914" i="2"/>
  <c r="G48915" i="2"/>
  <c r="G48916" i="2"/>
  <c r="G48917" i="2"/>
  <c r="G48918" i="2"/>
  <c r="G48919" i="2"/>
  <c r="G48920" i="2"/>
  <c r="G48921" i="2"/>
  <c r="G48922" i="2"/>
  <c r="G48923" i="2"/>
  <c r="G48924" i="2"/>
  <c r="G48925" i="2"/>
  <c r="G48926" i="2"/>
  <c r="G48927" i="2"/>
  <c r="G48928" i="2"/>
  <c r="G48929" i="2"/>
  <c r="G48930" i="2"/>
  <c r="G48931" i="2"/>
  <c r="G48932" i="2"/>
  <c r="G48933" i="2"/>
  <c r="G48934" i="2"/>
  <c r="G48935" i="2"/>
  <c r="G48936" i="2"/>
  <c r="G48937" i="2"/>
  <c r="G48938" i="2"/>
  <c r="G48939" i="2"/>
  <c r="G48940" i="2"/>
  <c r="G48941" i="2"/>
  <c r="G48942" i="2"/>
  <c r="G48943" i="2"/>
  <c r="G48944" i="2"/>
  <c r="G48945" i="2"/>
  <c r="G48946" i="2"/>
  <c r="G48947" i="2"/>
  <c r="G48948" i="2"/>
  <c r="G48949" i="2"/>
  <c r="G48950" i="2"/>
  <c r="G48951" i="2"/>
  <c r="G48952" i="2"/>
  <c r="G48953" i="2"/>
  <c r="G48954" i="2"/>
  <c r="G48955" i="2"/>
  <c r="G48956" i="2"/>
  <c r="G48957" i="2"/>
  <c r="G48958" i="2"/>
  <c r="G48959" i="2"/>
  <c r="G48960" i="2"/>
  <c r="G48961" i="2"/>
  <c r="G48962" i="2"/>
  <c r="G48963" i="2"/>
  <c r="G48964" i="2"/>
  <c r="G48965" i="2"/>
  <c r="G48966" i="2"/>
  <c r="G48967" i="2"/>
  <c r="G48968" i="2"/>
  <c r="G48969" i="2"/>
  <c r="G48970" i="2"/>
  <c r="G48971" i="2"/>
  <c r="G48972" i="2"/>
  <c r="G48973" i="2"/>
  <c r="G48974" i="2"/>
  <c r="G48975" i="2"/>
  <c r="G48976" i="2"/>
  <c r="G48977" i="2"/>
  <c r="G48978" i="2"/>
  <c r="G48979" i="2"/>
  <c r="G48980" i="2"/>
  <c r="G48981" i="2"/>
  <c r="G48982" i="2"/>
  <c r="G48983" i="2"/>
  <c r="G48984" i="2"/>
  <c r="G48985" i="2"/>
  <c r="G48986" i="2"/>
  <c r="G48987" i="2"/>
  <c r="G48988" i="2"/>
  <c r="G48989" i="2"/>
  <c r="G48990" i="2"/>
  <c r="G48991" i="2"/>
  <c r="G48992" i="2"/>
  <c r="G48993" i="2"/>
  <c r="G48994" i="2"/>
  <c r="G48995" i="2"/>
  <c r="G48996" i="2"/>
  <c r="G48997" i="2"/>
  <c r="G48998" i="2"/>
  <c r="G48999" i="2"/>
  <c r="G49000" i="2"/>
  <c r="G49001" i="2"/>
  <c r="G49002" i="2"/>
  <c r="G49003" i="2"/>
  <c r="G49004" i="2"/>
  <c r="G49005" i="2"/>
  <c r="G49006" i="2"/>
  <c r="G49007" i="2"/>
  <c r="G49008" i="2"/>
  <c r="G49009" i="2"/>
  <c r="G49010" i="2"/>
  <c r="G49011" i="2"/>
  <c r="G49012" i="2"/>
  <c r="G49013" i="2"/>
  <c r="G49014" i="2"/>
  <c r="G49015" i="2"/>
  <c r="G49016" i="2"/>
  <c r="G49017" i="2"/>
  <c r="G49018" i="2"/>
  <c r="G49019" i="2"/>
  <c r="G49020" i="2"/>
  <c r="G49021" i="2"/>
  <c r="G49022" i="2"/>
  <c r="G49023" i="2"/>
  <c r="G49024" i="2"/>
  <c r="G49025" i="2"/>
  <c r="G49026" i="2"/>
  <c r="G49027" i="2"/>
  <c r="G49028" i="2"/>
  <c r="G49029" i="2"/>
  <c r="G49030" i="2"/>
  <c r="G49031" i="2"/>
  <c r="G49032" i="2"/>
  <c r="G49033" i="2"/>
  <c r="G49034" i="2"/>
  <c r="G49035" i="2"/>
  <c r="G49036" i="2"/>
  <c r="G49037" i="2"/>
  <c r="G49038" i="2"/>
  <c r="G49039" i="2"/>
  <c r="G49040" i="2"/>
  <c r="G49041" i="2"/>
  <c r="G49042" i="2"/>
  <c r="G49043" i="2"/>
  <c r="G49044" i="2"/>
  <c r="G49045" i="2"/>
  <c r="G49046" i="2"/>
  <c r="G49047" i="2"/>
  <c r="G49048" i="2"/>
  <c r="G49049" i="2"/>
  <c r="G49050" i="2"/>
  <c r="G49051" i="2"/>
  <c r="G49052" i="2"/>
  <c r="G49053" i="2"/>
  <c r="G49054" i="2"/>
  <c r="G49055" i="2"/>
  <c r="G49056" i="2"/>
  <c r="G49057" i="2"/>
  <c r="G49058" i="2"/>
  <c r="G49059" i="2"/>
  <c r="G49060" i="2"/>
  <c r="G49061" i="2"/>
  <c r="G49062" i="2"/>
  <c r="G49063" i="2"/>
  <c r="G49064" i="2"/>
  <c r="G49065" i="2"/>
  <c r="G49066" i="2"/>
  <c r="G49067" i="2"/>
  <c r="G49068" i="2"/>
  <c r="G49069" i="2"/>
  <c r="G49070" i="2"/>
  <c r="G49071" i="2"/>
  <c r="G49072" i="2"/>
  <c r="G49073" i="2"/>
  <c r="G49074" i="2"/>
  <c r="G49075" i="2"/>
  <c r="G49076" i="2"/>
  <c r="G49077" i="2"/>
  <c r="G49078" i="2"/>
  <c r="G49079" i="2"/>
  <c r="G49080" i="2"/>
  <c r="G49081" i="2"/>
  <c r="G49082" i="2"/>
  <c r="G49083" i="2"/>
  <c r="G49084" i="2"/>
  <c r="G49085" i="2"/>
  <c r="G49086" i="2"/>
  <c r="G49087" i="2"/>
  <c r="G49088" i="2"/>
  <c r="G49089" i="2"/>
  <c r="G49090" i="2"/>
  <c r="G49091" i="2"/>
  <c r="G49092" i="2"/>
  <c r="G49093" i="2"/>
  <c r="G49094" i="2"/>
  <c r="G49095" i="2"/>
  <c r="G49096" i="2"/>
  <c r="G49097" i="2"/>
  <c r="G49098" i="2"/>
  <c r="G49099" i="2"/>
  <c r="G49100" i="2"/>
  <c r="G49101" i="2"/>
  <c r="G49102" i="2"/>
  <c r="G49103" i="2"/>
  <c r="G49104" i="2"/>
  <c r="G49105" i="2"/>
  <c r="G49106" i="2"/>
  <c r="G49107" i="2"/>
  <c r="G49108" i="2"/>
  <c r="G49109" i="2"/>
  <c r="G49110" i="2"/>
  <c r="G49111" i="2"/>
  <c r="G49112" i="2"/>
  <c r="G49113" i="2"/>
  <c r="G49114" i="2"/>
  <c r="G49115" i="2"/>
  <c r="G49116" i="2"/>
  <c r="G49117" i="2"/>
  <c r="G49118" i="2"/>
  <c r="G49119" i="2"/>
  <c r="G49120" i="2"/>
  <c r="G49121" i="2"/>
  <c r="G49122" i="2"/>
  <c r="G49123" i="2"/>
  <c r="G49124" i="2"/>
  <c r="G49125" i="2"/>
  <c r="G49126" i="2"/>
  <c r="G49127" i="2"/>
  <c r="G49128" i="2"/>
  <c r="G49129" i="2"/>
  <c r="G49130" i="2"/>
  <c r="G49131" i="2"/>
  <c r="G49132" i="2"/>
  <c r="G49133" i="2"/>
  <c r="G49134" i="2"/>
  <c r="G49135" i="2"/>
  <c r="G49136" i="2"/>
  <c r="G49137" i="2"/>
  <c r="G49138" i="2"/>
  <c r="G49139" i="2"/>
  <c r="G49140" i="2"/>
  <c r="G49141" i="2"/>
  <c r="G49142" i="2"/>
  <c r="G49143" i="2"/>
  <c r="G49144" i="2"/>
  <c r="G49145" i="2"/>
  <c r="G49146" i="2"/>
  <c r="G49147" i="2"/>
  <c r="G49148" i="2"/>
  <c r="G49149" i="2"/>
  <c r="G49150" i="2"/>
  <c r="G49151" i="2"/>
  <c r="G49152" i="2"/>
  <c r="G49153" i="2"/>
  <c r="G49154" i="2"/>
  <c r="G49155" i="2"/>
  <c r="G49156" i="2"/>
  <c r="G49157" i="2"/>
  <c r="G49158" i="2"/>
  <c r="G49159" i="2"/>
  <c r="G49160" i="2"/>
  <c r="G49161" i="2"/>
  <c r="G49162" i="2"/>
  <c r="G49163" i="2"/>
  <c r="G49164" i="2"/>
  <c r="G49165" i="2"/>
  <c r="G49166" i="2"/>
  <c r="G49167" i="2"/>
  <c r="G49168" i="2"/>
  <c r="G49169" i="2"/>
  <c r="G49170" i="2"/>
  <c r="G49171" i="2"/>
  <c r="G49172" i="2"/>
  <c r="G49173" i="2"/>
  <c r="G49174" i="2"/>
  <c r="G49175" i="2"/>
  <c r="G49176" i="2"/>
  <c r="G49177" i="2"/>
  <c r="G49178" i="2"/>
  <c r="G49179" i="2"/>
  <c r="G49180" i="2"/>
  <c r="G49181" i="2"/>
  <c r="G49182" i="2"/>
  <c r="G49183" i="2"/>
  <c r="G49184" i="2"/>
  <c r="G49185" i="2"/>
  <c r="G49186" i="2"/>
  <c r="G49187" i="2"/>
  <c r="G49188" i="2"/>
  <c r="G49189" i="2"/>
  <c r="G49190" i="2"/>
  <c r="G49191" i="2"/>
  <c r="G49192" i="2"/>
  <c r="G49193" i="2"/>
  <c r="G49194" i="2"/>
  <c r="G49195" i="2"/>
  <c r="G49196" i="2"/>
  <c r="G49197" i="2"/>
  <c r="G49198" i="2"/>
  <c r="G49199" i="2"/>
  <c r="G49200" i="2"/>
  <c r="G49201" i="2"/>
  <c r="G49202" i="2"/>
  <c r="G49203" i="2"/>
  <c r="G49204" i="2"/>
  <c r="G49205" i="2"/>
  <c r="G49206" i="2"/>
  <c r="G49207" i="2"/>
  <c r="G49208" i="2"/>
  <c r="G49209" i="2"/>
  <c r="G49210" i="2"/>
  <c r="G49211" i="2"/>
  <c r="G49212" i="2"/>
  <c r="G49213" i="2"/>
  <c r="G49214" i="2"/>
  <c r="G49215" i="2"/>
  <c r="G49216" i="2"/>
  <c r="G49217" i="2"/>
  <c r="G49218" i="2"/>
  <c r="G49219" i="2"/>
  <c r="G49220" i="2"/>
  <c r="G49221" i="2"/>
  <c r="G49222" i="2"/>
  <c r="G49223" i="2"/>
  <c r="G49224" i="2"/>
  <c r="G49225" i="2"/>
  <c r="G49226" i="2"/>
  <c r="G49227" i="2"/>
  <c r="G49228" i="2"/>
  <c r="G49229" i="2"/>
  <c r="G49230" i="2"/>
  <c r="G49231" i="2"/>
  <c r="G49232" i="2"/>
  <c r="G49233" i="2"/>
  <c r="G49234" i="2"/>
  <c r="G49235" i="2"/>
  <c r="G49236" i="2"/>
  <c r="G49237" i="2"/>
  <c r="G49238" i="2"/>
  <c r="G49239" i="2"/>
  <c r="G49240" i="2"/>
  <c r="G49241" i="2"/>
  <c r="G49242" i="2"/>
  <c r="G49243" i="2"/>
  <c r="G49244" i="2"/>
  <c r="G49245" i="2"/>
  <c r="G49246" i="2"/>
  <c r="G49247" i="2"/>
  <c r="G49248" i="2"/>
  <c r="G49249" i="2"/>
  <c r="G49250" i="2"/>
  <c r="G49251" i="2"/>
  <c r="G49252" i="2"/>
  <c r="G49253" i="2"/>
  <c r="G49254" i="2"/>
  <c r="G49255" i="2"/>
  <c r="G49256" i="2"/>
  <c r="G49257" i="2"/>
  <c r="G49258" i="2"/>
  <c r="G49259" i="2"/>
  <c r="G49260" i="2"/>
  <c r="G49261" i="2"/>
  <c r="G49262" i="2"/>
  <c r="G49263" i="2"/>
  <c r="G49264" i="2"/>
  <c r="G49265" i="2"/>
  <c r="G49266" i="2"/>
  <c r="G49267" i="2"/>
  <c r="G49268" i="2"/>
  <c r="G49269" i="2"/>
  <c r="G49270" i="2"/>
  <c r="G49271" i="2"/>
  <c r="G49272" i="2"/>
  <c r="G49273" i="2"/>
  <c r="G49274" i="2"/>
  <c r="G49275" i="2"/>
  <c r="G49276" i="2"/>
  <c r="G49277" i="2"/>
  <c r="G49278" i="2"/>
  <c r="G49279" i="2"/>
  <c r="G49280" i="2"/>
  <c r="G49281" i="2"/>
  <c r="G49282" i="2"/>
  <c r="G49283" i="2"/>
  <c r="G49284" i="2"/>
  <c r="G49285" i="2"/>
  <c r="G49286" i="2"/>
  <c r="G49287" i="2"/>
  <c r="G49288" i="2"/>
  <c r="G49289" i="2"/>
  <c r="G49290" i="2"/>
  <c r="G49291" i="2"/>
  <c r="G49292" i="2"/>
  <c r="G49293" i="2"/>
  <c r="G49294" i="2"/>
  <c r="G49295" i="2"/>
  <c r="G49296" i="2"/>
  <c r="G49297" i="2"/>
  <c r="G49298" i="2"/>
  <c r="G49299" i="2"/>
  <c r="G49300" i="2"/>
  <c r="G49301" i="2"/>
  <c r="G49302" i="2"/>
  <c r="G49303" i="2"/>
  <c r="G49304" i="2"/>
  <c r="G49305" i="2"/>
  <c r="G49306" i="2"/>
  <c r="G49307" i="2"/>
  <c r="G49308" i="2"/>
  <c r="G49309" i="2"/>
  <c r="G49310" i="2"/>
  <c r="G49311" i="2"/>
  <c r="G49312" i="2"/>
  <c r="G49313" i="2"/>
  <c r="G49314" i="2"/>
  <c r="G49315" i="2"/>
  <c r="G49316" i="2"/>
  <c r="G49317" i="2"/>
  <c r="G49318" i="2"/>
  <c r="G49319" i="2"/>
  <c r="G49320" i="2"/>
  <c r="G49321" i="2"/>
  <c r="G49322" i="2"/>
  <c r="G49323" i="2"/>
  <c r="G49324" i="2"/>
  <c r="G49325" i="2"/>
  <c r="G49326" i="2"/>
  <c r="G49327" i="2"/>
  <c r="G49328" i="2"/>
  <c r="G49329" i="2"/>
  <c r="G49330" i="2"/>
  <c r="G49331" i="2"/>
  <c r="G49332" i="2"/>
  <c r="G49333" i="2"/>
  <c r="G49334" i="2"/>
  <c r="G49335" i="2"/>
  <c r="G49336" i="2"/>
  <c r="G49337" i="2"/>
  <c r="G49338" i="2"/>
  <c r="G49339" i="2"/>
  <c r="G49340" i="2"/>
  <c r="G49341" i="2"/>
  <c r="G49342" i="2"/>
  <c r="G49343" i="2"/>
  <c r="G49344" i="2"/>
  <c r="G49345" i="2"/>
  <c r="G49346" i="2"/>
  <c r="G49347" i="2"/>
  <c r="G49348" i="2"/>
  <c r="G49349" i="2"/>
  <c r="G49350" i="2"/>
  <c r="G49351" i="2"/>
  <c r="G49352" i="2"/>
  <c r="G49353" i="2"/>
  <c r="G49354" i="2"/>
  <c r="G49355" i="2"/>
  <c r="G49356" i="2"/>
  <c r="G49357" i="2"/>
  <c r="G49358" i="2"/>
  <c r="G49359" i="2"/>
  <c r="G49360" i="2"/>
  <c r="G49361" i="2"/>
  <c r="G49362" i="2"/>
  <c r="G49363" i="2"/>
  <c r="G49364" i="2"/>
  <c r="G49365" i="2"/>
  <c r="G49366" i="2"/>
  <c r="G49367" i="2"/>
  <c r="G49368" i="2"/>
  <c r="G49369" i="2"/>
  <c r="G49370" i="2"/>
  <c r="G49371" i="2"/>
  <c r="G49372" i="2"/>
  <c r="G49373" i="2"/>
  <c r="G49374" i="2"/>
  <c r="G49375" i="2"/>
  <c r="G49376" i="2"/>
  <c r="G49377" i="2"/>
  <c r="G49378" i="2"/>
  <c r="G49379" i="2"/>
  <c r="G49380" i="2"/>
  <c r="G49381" i="2"/>
  <c r="G49382" i="2"/>
  <c r="G49383" i="2"/>
  <c r="G49384" i="2"/>
  <c r="G49385" i="2"/>
  <c r="G49386" i="2"/>
  <c r="G49387" i="2"/>
  <c r="G49388" i="2"/>
  <c r="G49389" i="2"/>
  <c r="G49390" i="2"/>
  <c r="G49391" i="2"/>
  <c r="G49392" i="2"/>
  <c r="G49393" i="2"/>
  <c r="G49394" i="2"/>
  <c r="G49395" i="2"/>
  <c r="G49396" i="2"/>
  <c r="G49397" i="2"/>
  <c r="G49398" i="2"/>
  <c r="G49399" i="2"/>
  <c r="G49400" i="2"/>
  <c r="G49401" i="2"/>
  <c r="G49402" i="2"/>
  <c r="G49403" i="2"/>
  <c r="G49404" i="2"/>
  <c r="G49405" i="2"/>
  <c r="G49406" i="2"/>
  <c r="G49407" i="2"/>
  <c r="G49408" i="2"/>
  <c r="G49409" i="2"/>
  <c r="G49410" i="2"/>
  <c r="G49411" i="2"/>
  <c r="G49412" i="2"/>
  <c r="G49413" i="2"/>
  <c r="G49414" i="2"/>
  <c r="G49415" i="2"/>
  <c r="G49416" i="2"/>
  <c r="G49417" i="2"/>
  <c r="G49418" i="2"/>
  <c r="G49419" i="2"/>
  <c r="G49420" i="2"/>
  <c r="G49421" i="2"/>
  <c r="G49422" i="2"/>
  <c r="G49423" i="2"/>
  <c r="G49424" i="2"/>
  <c r="G49425" i="2"/>
  <c r="G49426" i="2"/>
  <c r="G49427" i="2"/>
  <c r="G49428" i="2"/>
  <c r="G49429" i="2"/>
  <c r="G49430" i="2"/>
  <c r="G49431" i="2"/>
  <c r="G49432" i="2"/>
  <c r="G49433" i="2"/>
  <c r="G49434" i="2"/>
  <c r="G49435" i="2"/>
  <c r="G49436" i="2"/>
  <c r="G49437" i="2"/>
  <c r="G49438" i="2"/>
  <c r="G49439" i="2"/>
  <c r="G49440" i="2"/>
  <c r="G49441" i="2"/>
  <c r="G49442" i="2"/>
  <c r="G49443" i="2"/>
  <c r="G49444" i="2"/>
  <c r="G49445" i="2"/>
  <c r="G49446" i="2"/>
  <c r="G49447" i="2"/>
  <c r="G49448" i="2"/>
  <c r="G49449" i="2"/>
  <c r="G49450" i="2"/>
  <c r="G49451" i="2"/>
  <c r="G49452" i="2"/>
  <c r="G49453" i="2"/>
  <c r="G49454" i="2"/>
  <c r="G49455" i="2"/>
  <c r="G49456" i="2"/>
  <c r="G49457" i="2"/>
  <c r="G49458" i="2"/>
  <c r="G49459" i="2"/>
  <c r="G49460" i="2"/>
  <c r="G49461" i="2"/>
  <c r="G49462" i="2"/>
  <c r="G49463" i="2"/>
  <c r="G49464" i="2"/>
  <c r="G49465" i="2"/>
  <c r="G49466" i="2"/>
  <c r="G49467" i="2"/>
  <c r="G49468" i="2"/>
  <c r="G49469" i="2"/>
  <c r="G49470" i="2"/>
  <c r="G49471" i="2"/>
  <c r="G49472" i="2"/>
  <c r="G49473" i="2"/>
  <c r="G49474" i="2"/>
  <c r="G49475" i="2"/>
  <c r="G49476" i="2"/>
  <c r="G49477" i="2"/>
  <c r="G49478" i="2"/>
  <c r="G49479" i="2"/>
  <c r="G49480" i="2"/>
  <c r="G49481" i="2"/>
  <c r="G49482" i="2"/>
  <c r="G49483" i="2"/>
  <c r="G49484" i="2"/>
  <c r="G49485" i="2"/>
  <c r="G49486" i="2"/>
  <c r="G49487" i="2"/>
  <c r="G49488" i="2"/>
  <c r="G49489" i="2"/>
  <c r="G49490" i="2"/>
  <c r="G49491" i="2"/>
  <c r="G49492" i="2"/>
  <c r="G49493" i="2"/>
  <c r="G49494" i="2"/>
  <c r="G49495" i="2"/>
  <c r="G49496" i="2"/>
  <c r="G49497" i="2"/>
  <c r="G49498" i="2"/>
  <c r="G49499" i="2"/>
  <c r="G49500" i="2"/>
  <c r="G49501" i="2"/>
  <c r="G49502" i="2"/>
  <c r="G49503" i="2"/>
  <c r="G49504" i="2"/>
  <c r="G49505" i="2"/>
  <c r="G49506" i="2"/>
  <c r="G49507" i="2"/>
  <c r="G49508" i="2"/>
  <c r="G49509" i="2"/>
  <c r="G49510" i="2"/>
  <c r="G49511" i="2"/>
  <c r="G49512" i="2"/>
  <c r="G49513" i="2"/>
  <c r="G49514" i="2"/>
  <c r="G49515" i="2"/>
  <c r="G49516" i="2"/>
  <c r="G49517" i="2"/>
  <c r="G49518" i="2"/>
  <c r="G49519" i="2"/>
  <c r="G49520" i="2"/>
  <c r="G49521" i="2"/>
  <c r="G49522" i="2"/>
  <c r="G49523" i="2"/>
  <c r="G49524" i="2"/>
  <c r="G49525" i="2"/>
  <c r="G49526" i="2"/>
  <c r="G49527" i="2"/>
  <c r="G49528" i="2"/>
  <c r="G49529" i="2"/>
  <c r="G49530" i="2"/>
  <c r="G49531" i="2"/>
  <c r="G49532" i="2"/>
  <c r="G49533" i="2"/>
  <c r="G49534" i="2"/>
  <c r="G49535" i="2"/>
  <c r="G49536" i="2"/>
  <c r="G49537" i="2"/>
  <c r="G49538" i="2"/>
  <c r="G49539" i="2"/>
  <c r="G49540" i="2"/>
  <c r="G49541" i="2"/>
  <c r="G49542" i="2"/>
  <c r="G49543" i="2"/>
  <c r="G49544" i="2"/>
  <c r="G49545" i="2"/>
  <c r="G49546" i="2"/>
  <c r="G49547" i="2"/>
  <c r="G49548" i="2"/>
  <c r="G49549" i="2"/>
  <c r="G49550" i="2"/>
  <c r="G49551" i="2"/>
  <c r="G49552" i="2"/>
  <c r="G49553" i="2"/>
  <c r="G49554" i="2"/>
  <c r="G49555" i="2"/>
  <c r="G49556" i="2"/>
  <c r="G49557" i="2"/>
  <c r="G49558" i="2"/>
  <c r="G49559" i="2"/>
  <c r="G49560" i="2"/>
  <c r="G49561" i="2"/>
  <c r="G49562" i="2"/>
  <c r="G49563" i="2"/>
  <c r="G49564" i="2"/>
  <c r="G49565" i="2"/>
  <c r="G49566" i="2"/>
  <c r="G49567" i="2"/>
  <c r="G49568" i="2"/>
  <c r="G49569" i="2"/>
  <c r="G49570" i="2"/>
  <c r="G49571" i="2"/>
  <c r="G49572" i="2"/>
  <c r="G49573" i="2"/>
  <c r="G49574" i="2"/>
  <c r="G49575" i="2"/>
  <c r="G49576" i="2"/>
  <c r="G49577" i="2"/>
  <c r="G49578" i="2"/>
  <c r="G49579" i="2"/>
  <c r="G49580" i="2"/>
  <c r="G49581" i="2"/>
  <c r="G49582" i="2"/>
  <c r="G49583" i="2"/>
  <c r="G49584" i="2"/>
  <c r="G49585" i="2"/>
  <c r="G49586" i="2"/>
  <c r="G49587" i="2"/>
  <c r="G49588" i="2"/>
  <c r="G49589" i="2"/>
  <c r="G49590" i="2"/>
  <c r="G49591" i="2"/>
  <c r="G49592" i="2"/>
  <c r="G49593" i="2"/>
  <c r="G49594" i="2"/>
  <c r="G49595" i="2"/>
  <c r="G49596" i="2"/>
  <c r="G49597" i="2"/>
  <c r="G49598" i="2"/>
  <c r="G49599" i="2"/>
  <c r="G49600" i="2"/>
  <c r="G49601" i="2"/>
  <c r="G49602" i="2"/>
  <c r="G49603" i="2"/>
  <c r="G49604" i="2"/>
  <c r="G49605" i="2"/>
  <c r="G49606" i="2"/>
  <c r="G49607" i="2"/>
  <c r="G49608" i="2"/>
  <c r="G49609" i="2"/>
  <c r="G49610" i="2"/>
  <c r="G49611" i="2"/>
  <c r="G49612" i="2"/>
  <c r="G49613" i="2"/>
  <c r="G49614" i="2"/>
  <c r="G49615" i="2"/>
  <c r="G49616" i="2"/>
  <c r="G49617" i="2"/>
  <c r="G49618" i="2"/>
  <c r="G49619" i="2"/>
  <c r="G49620" i="2"/>
  <c r="G49621" i="2"/>
  <c r="G49622" i="2"/>
  <c r="G49623" i="2"/>
  <c r="G49624" i="2"/>
  <c r="G49625" i="2"/>
  <c r="G49626" i="2"/>
  <c r="G49627" i="2"/>
  <c r="G49628" i="2"/>
  <c r="G49629" i="2"/>
  <c r="G49630" i="2"/>
  <c r="G49631" i="2"/>
  <c r="G49632" i="2"/>
  <c r="G49633" i="2"/>
  <c r="G49634" i="2"/>
  <c r="G49635" i="2"/>
  <c r="G49636" i="2"/>
  <c r="G49637" i="2"/>
  <c r="G49638" i="2"/>
  <c r="G49639" i="2"/>
  <c r="G49640" i="2"/>
  <c r="G49641" i="2"/>
  <c r="G49642" i="2"/>
  <c r="G49643" i="2"/>
  <c r="G49644" i="2"/>
  <c r="G49645" i="2"/>
  <c r="G49646" i="2"/>
  <c r="G49647" i="2"/>
  <c r="G49648" i="2"/>
  <c r="G49649" i="2"/>
  <c r="G49650" i="2"/>
  <c r="G49651" i="2"/>
  <c r="G49652" i="2"/>
  <c r="G49653" i="2"/>
  <c r="G49654" i="2"/>
  <c r="G49655" i="2"/>
  <c r="G49656" i="2"/>
  <c r="G49657" i="2"/>
  <c r="G49658" i="2"/>
  <c r="G49659" i="2"/>
  <c r="G49660" i="2"/>
  <c r="G49661" i="2"/>
  <c r="G49662" i="2"/>
  <c r="G49663" i="2"/>
  <c r="G49664" i="2"/>
  <c r="G49665" i="2"/>
  <c r="G49666" i="2"/>
  <c r="G49667" i="2"/>
  <c r="G49668" i="2"/>
  <c r="G49669" i="2"/>
  <c r="G49670" i="2"/>
  <c r="G49671" i="2"/>
  <c r="G49672" i="2"/>
  <c r="G49673" i="2"/>
  <c r="G49674" i="2"/>
  <c r="G49675" i="2"/>
  <c r="G49676" i="2"/>
  <c r="G49677" i="2"/>
  <c r="G49678" i="2"/>
  <c r="G49679" i="2"/>
  <c r="G49680" i="2"/>
  <c r="G49681" i="2"/>
  <c r="G49682" i="2"/>
  <c r="G49683" i="2"/>
  <c r="G49684" i="2"/>
  <c r="G49685" i="2"/>
  <c r="G49686" i="2"/>
  <c r="G49687" i="2"/>
  <c r="G49688" i="2"/>
  <c r="G49689" i="2"/>
  <c r="G49690" i="2"/>
  <c r="G49691" i="2"/>
  <c r="G49692" i="2"/>
  <c r="G49693" i="2"/>
  <c r="G49694" i="2"/>
  <c r="G49695" i="2"/>
  <c r="G49696" i="2"/>
  <c r="G49697" i="2"/>
  <c r="G49698" i="2"/>
  <c r="G49699" i="2"/>
  <c r="G49700" i="2"/>
  <c r="G49701" i="2"/>
  <c r="G49702" i="2"/>
  <c r="G49703" i="2"/>
  <c r="G49704" i="2"/>
  <c r="G49705" i="2"/>
  <c r="G49706" i="2"/>
  <c r="G49707" i="2"/>
  <c r="G49708" i="2"/>
  <c r="G49709" i="2"/>
  <c r="G49710" i="2"/>
  <c r="G49711" i="2"/>
  <c r="G49712" i="2"/>
  <c r="G49713" i="2"/>
  <c r="G49714" i="2"/>
  <c r="G49715" i="2"/>
  <c r="G49716" i="2"/>
  <c r="G49717" i="2"/>
  <c r="G49718" i="2"/>
  <c r="G49719" i="2"/>
  <c r="G49720" i="2"/>
  <c r="G49721" i="2"/>
  <c r="G49722" i="2"/>
  <c r="G49723" i="2"/>
  <c r="G49724" i="2"/>
  <c r="G49725" i="2"/>
  <c r="G49726" i="2"/>
  <c r="G49727" i="2"/>
  <c r="G49728" i="2"/>
  <c r="G49729" i="2"/>
  <c r="G49730" i="2"/>
  <c r="G49731" i="2"/>
  <c r="G49732" i="2"/>
  <c r="G49733" i="2"/>
  <c r="G49734" i="2"/>
  <c r="G49735" i="2"/>
  <c r="G49736" i="2"/>
  <c r="G49737" i="2"/>
  <c r="G49738" i="2"/>
  <c r="G49739" i="2"/>
  <c r="G49740" i="2"/>
  <c r="G49741" i="2"/>
  <c r="G49742" i="2"/>
  <c r="G49743" i="2"/>
  <c r="G49744" i="2"/>
  <c r="G49745" i="2"/>
  <c r="G49746" i="2"/>
  <c r="G49747" i="2"/>
  <c r="G49748" i="2"/>
  <c r="G49749" i="2"/>
  <c r="G49750" i="2"/>
  <c r="G49751" i="2"/>
  <c r="G49752" i="2"/>
  <c r="G49753" i="2"/>
  <c r="G49754" i="2"/>
  <c r="G49755" i="2"/>
  <c r="G49756" i="2"/>
  <c r="G49757" i="2"/>
  <c r="G49758" i="2"/>
  <c r="G49759" i="2"/>
  <c r="G49760" i="2"/>
  <c r="G49761" i="2"/>
  <c r="G49762" i="2"/>
  <c r="G49763" i="2"/>
  <c r="G49764" i="2"/>
  <c r="G49765" i="2"/>
  <c r="G49766" i="2"/>
  <c r="G49767" i="2"/>
  <c r="G49768" i="2"/>
  <c r="G49769" i="2"/>
  <c r="G49770" i="2"/>
  <c r="G49771" i="2"/>
  <c r="G49772" i="2"/>
  <c r="G49773" i="2"/>
  <c r="G49774" i="2"/>
  <c r="G49775" i="2"/>
  <c r="G49776" i="2"/>
  <c r="G49777" i="2"/>
  <c r="G49778" i="2"/>
  <c r="G49779" i="2"/>
  <c r="G49780" i="2"/>
  <c r="G49781" i="2"/>
  <c r="G49782" i="2"/>
  <c r="G49783" i="2"/>
  <c r="G49784" i="2"/>
  <c r="G49785" i="2"/>
  <c r="G49786" i="2"/>
  <c r="G49787" i="2"/>
  <c r="G49788" i="2"/>
  <c r="G49789" i="2"/>
  <c r="G49790" i="2"/>
  <c r="G49791" i="2"/>
  <c r="G49792" i="2"/>
  <c r="G49793" i="2"/>
  <c r="G49794" i="2"/>
  <c r="G49795" i="2"/>
  <c r="G49796" i="2"/>
  <c r="G49797" i="2"/>
  <c r="G49798" i="2"/>
  <c r="G49799" i="2"/>
  <c r="G49800" i="2"/>
  <c r="G49801" i="2"/>
  <c r="G49802" i="2"/>
  <c r="G49803" i="2"/>
  <c r="G49804" i="2"/>
  <c r="G49805" i="2"/>
  <c r="G49806" i="2"/>
  <c r="G49807" i="2"/>
  <c r="G49808" i="2"/>
  <c r="G49809" i="2"/>
  <c r="G49810" i="2"/>
  <c r="G49811" i="2"/>
  <c r="G49812" i="2"/>
  <c r="G49813" i="2"/>
  <c r="G49814" i="2"/>
  <c r="G49815" i="2"/>
  <c r="G49816" i="2"/>
  <c r="G49817" i="2"/>
  <c r="G49818" i="2"/>
  <c r="G49819" i="2"/>
  <c r="G49820" i="2"/>
  <c r="G49821" i="2"/>
  <c r="G49822" i="2"/>
  <c r="G49823" i="2"/>
  <c r="G49824" i="2"/>
  <c r="G49825" i="2"/>
  <c r="G49826" i="2"/>
  <c r="G49827" i="2"/>
  <c r="G49828" i="2"/>
  <c r="G49829" i="2"/>
  <c r="G49830" i="2"/>
  <c r="G49831" i="2"/>
  <c r="G49832" i="2"/>
  <c r="G49833" i="2"/>
  <c r="G49834" i="2"/>
  <c r="G49835" i="2"/>
  <c r="G49836" i="2"/>
  <c r="G49837" i="2"/>
  <c r="G49838" i="2"/>
  <c r="G49839" i="2"/>
  <c r="G49840" i="2"/>
  <c r="G49841" i="2"/>
  <c r="G49842" i="2"/>
  <c r="G49843" i="2"/>
  <c r="G49844" i="2"/>
  <c r="G49845" i="2"/>
  <c r="G49846" i="2"/>
  <c r="G49847" i="2"/>
  <c r="G49848" i="2"/>
  <c r="G49849" i="2"/>
  <c r="G49850" i="2"/>
  <c r="G49851" i="2"/>
  <c r="G49852" i="2"/>
  <c r="G49853" i="2"/>
  <c r="G49854" i="2"/>
  <c r="G49855" i="2"/>
  <c r="G49856" i="2"/>
  <c r="G49857" i="2"/>
  <c r="G49858" i="2"/>
  <c r="G49859" i="2"/>
  <c r="G49860" i="2"/>
  <c r="G49861" i="2"/>
  <c r="G49862" i="2"/>
  <c r="G49863" i="2"/>
  <c r="G49864" i="2"/>
  <c r="G49865" i="2"/>
  <c r="G49866" i="2"/>
  <c r="G49867" i="2"/>
  <c r="G49868" i="2"/>
  <c r="G49869" i="2"/>
  <c r="G49870" i="2"/>
  <c r="G49871" i="2"/>
  <c r="G49872" i="2"/>
  <c r="G49873" i="2"/>
  <c r="G49874" i="2"/>
  <c r="G49875" i="2"/>
  <c r="G49876" i="2"/>
  <c r="G49877" i="2"/>
  <c r="G49878" i="2"/>
  <c r="G49879" i="2"/>
  <c r="G49880" i="2"/>
  <c r="G49881" i="2"/>
  <c r="G49882" i="2"/>
  <c r="G49883" i="2"/>
  <c r="G49884" i="2"/>
  <c r="G49885" i="2"/>
  <c r="G49886" i="2"/>
  <c r="G49887" i="2"/>
  <c r="G49888" i="2"/>
  <c r="G49889" i="2"/>
  <c r="G49890" i="2"/>
  <c r="G49891" i="2"/>
  <c r="G49892" i="2"/>
  <c r="G49893" i="2"/>
  <c r="G49894" i="2"/>
  <c r="G49895" i="2"/>
  <c r="G49896" i="2"/>
  <c r="G49897" i="2"/>
  <c r="G49898" i="2"/>
  <c r="G49899" i="2"/>
  <c r="G49900" i="2"/>
  <c r="G49901" i="2"/>
  <c r="G49902" i="2"/>
  <c r="G49903" i="2"/>
  <c r="G49904" i="2"/>
  <c r="G49905" i="2"/>
  <c r="G49906" i="2"/>
  <c r="G49907" i="2"/>
  <c r="G49908" i="2"/>
  <c r="G49909" i="2"/>
  <c r="G49910" i="2"/>
  <c r="G49911" i="2"/>
  <c r="G49912" i="2"/>
  <c r="G49913" i="2"/>
  <c r="G49914" i="2"/>
  <c r="G49915" i="2"/>
  <c r="G49916" i="2"/>
  <c r="G49917" i="2"/>
  <c r="G49918" i="2"/>
  <c r="G49919" i="2"/>
  <c r="G49920" i="2"/>
  <c r="G49921" i="2"/>
  <c r="G49922" i="2"/>
  <c r="G49923" i="2"/>
  <c r="G49924" i="2"/>
  <c r="G49925" i="2"/>
  <c r="G49926" i="2"/>
  <c r="G49927" i="2"/>
  <c r="G49928" i="2"/>
  <c r="G49929" i="2"/>
  <c r="G49930" i="2"/>
  <c r="G49931" i="2"/>
  <c r="G49932" i="2"/>
  <c r="G49933" i="2"/>
  <c r="G49934" i="2"/>
  <c r="G49935" i="2"/>
  <c r="G49936" i="2"/>
  <c r="G49937" i="2"/>
  <c r="G49938" i="2"/>
  <c r="G49939" i="2"/>
  <c r="G49940" i="2"/>
  <c r="G49941" i="2"/>
  <c r="G49942" i="2"/>
  <c r="G49943" i="2"/>
  <c r="G49944" i="2"/>
  <c r="G49945" i="2"/>
  <c r="G49946" i="2"/>
  <c r="G49947" i="2"/>
  <c r="G49948" i="2"/>
  <c r="G49949" i="2"/>
  <c r="G49950" i="2"/>
  <c r="G49951" i="2"/>
  <c r="G49952" i="2"/>
  <c r="G49953" i="2"/>
  <c r="G49954" i="2"/>
  <c r="G49955" i="2"/>
  <c r="G49956" i="2"/>
  <c r="G49957" i="2"/>
  <c r="G49958" i="2"/>
  <c r="G49959" i="2"/>
  <c r="G49960" i="2"/>
  <c r="G49961" i="2"/>
  <c r="G49962" i="2"/>
  <c r="G49963" i="2"/>
  <c r="G49964" i="2"/>
  <c r="G49965" i="2"/>
  <c r="G49966" i="2"/>
  <c r="G49967" i="2"/>
  <c r="G49968" i="2"/>
  <c r="G49969" i="2"/>
  <c r="G49970" i="2"/>
  <c r="G49971" i="2"/>
  <c r="G49972" i="2"/>
  <c r="G49973" i="2"/>
  <c r="G49974" i="2"/>
  <c r="G49975" i="2"/>
  <c r="G49976" i="2"/>
  <c r="G49977" i="2"/>
  <c r="G49978" i="2"/>
  <c r="G49979" i="2"/>
  <c r="G49980" i="2"/>
  <c r="G49981" i="2"/>
  <c r="G49982" i="2"/>
  <c r="G49983" i="2"/>
  <c r="G49984" i="2"/>
  <c r="G49985" i="2"/>
  <c r="G49986" i="2"/>
  <c r="G49987" i="2"/>
  <c r="G49988" i="2"/>
  <c r="G49989" i="2"/>
  <c r="G49990" i="2"/>
  <c r="G49991" i="2"/>
  <c r="G49992" i="2"/>
  <c r="G49993" i="2"/>
  <c r="G49994" i="2"/>
  <c r="G49995" i="2"/>
  <c r="G49996" i="2"/>
  <c r="G49997" i="2"/>
  <c r="G49998" i="2"/>
  <c r="G49999" i="2"/>
  <c r="G50000" i="2"/>
  <c r="G50001" i="2"/>
  <c r="G50002" i="2"/>
  <c r="G50003" i="2"/>
  <c r="G50004" i="2"/>
  <c r="G50005" i="2"/>
  <c r="G50006" i="2"/>
  <c r="G50007" i="2"/>
  <c r="G50008" i="2"/>
  <c r="G50009" i="2"/>
  <c r="G50010" i="2"/>
  <c r="G50011" i="2"/>
  <c r="G50012" i="2"/>
  <c r="G50013" i="2"/>
  <c r="G50014" i="2"/>
  <c r="G50015" i="2"/>
  <c r="G50016" i="2"/>
  <c r="G50017" i="2"/>
  <c r="G50018" i="2"/>
  <c r="G50019" i="2"/>
  <c r="G50020" i="2"/>
  <c r="G50021" i="2"/>
  <c r="G50022" i="2"/>
  <c r="G50023" i="2"/>
  <c r="G50024" i="2"/>
  <c r="G50025" i="2"/>
  <c r="G50026" i="2"/>
  <c r="G50027" i="2"/>
  <c r="G50028" i="2"/>
  <c r="G50029" i="2"/>
  <c r="G50030" i="2"/>
  <c r="G50031" i="2"/>
  <c r="G50032" i="2"/>
  <c r="G50033" i="2"/>
  <c r="G50034" i="2"/>
  <c r="G50035" i="2"/>
  <c r="G50036" i="2"/>
  <c r="G50037" i="2"/>
  <c r="G50038" i="2"/>
  <c r="G50039" i="2"/>
  <c r="G50040" i="2"/>
  <c r="G50041" i="2"/>
  <c r="G50042" i="2"/>
  <c r="G50043" i="2"/>
  <c r="G50044" i="2"/>
  <c r="G50045" i="2"/>
  <c r="G50046" i="2"/>
  <c r="G50047" i="2"/>
  <c r="G50048" i="2"/>
  <c r="G50049" i="2"/>
  <c r="G50050" i="2"/>
  <c r="G50051" i="2"/>
  <c r="G50052" i="2"/>
  <c r="G50053" i="2"/>
  <c r="G50054" i="2"/>
  <c r="G50055" i="2"/>
  <c r="G50056" i="2"/>
  <c r="G50057" i="2"/>
  <c r="G50058" i="2"/>
  <c r="G50059" i="2"/>
  <c r="G50060" i="2"/>
  <c r="G50061" i="2"/>
  <c r="G50062" i="2"/>
  <c r="G50063" i="2"/>
  <c r="G50064" i="2"/>
  <c r="G50065" i="2"/>
  <c r="G50066" i="2"/>
  <c r="G50067" i="2"/>
  <c r="G50068" i="2"/>
  <c r="G50069" i="2"/>
  <c r="G50070" i="2"/>
  <c r="G50071" i="2"/>
  <c r="G50072" i="2"/>
  <c r="G50073" i="2"/>
  <c r="G50074" i="2"/>
  <c r="G50075" i="2"/>
  <c r="G50076" i="2"/>
  <c r="G50077" i="2"/>
  <c r="G50078" i="2"/>
  <c r="G50079" i="2"/>
  <c r="G50080" i="2"/>
  <c r="G50081" i="2"/>
  <c r="G50082" i="2"/>
  <c r="G50083" i="2"/>
  <c r="G50084" i="2"/>
  <c r="G50085" i="2"/>
  <c r="G50086" i="2"/>
  <c r="G50087" i="2"/>
  <c r="G50088" i="2"/>
  <c r="G50089" i="2"/>
  <c r="G50090" i="2"/>
  <c r="G50091" i="2"/>
  <c r="G50092" i="2"/>
  <c r="G50093" i="2"/>
  <c r="G50094" i="2"/>
  <c r="G50095" i="2"/>
  <c r="G50096" i="2"/>
  <c r="G50097" i="2"/>
  <c r="G50098" i="2"/>
  <c r="G50099" i="2"/>
  <c r="G50100" i="2"/>
  <c r="G50101" i="2"/>
  <c r="H39" i="4" a="1"/>
  <c r="H39" i="4" s="1"/>
  <c r="H40" i="4" a="1"/>
  <c r="H40" i="4" s="1"/>
  <c r="H41" i="4" a="1"/>
  <c r="H41" i="4" s="1"/>
  <c r="H38" i="4" a="1"/>
  <c r="H38" i="4" s="1"/>
  <c r="H35" i="4"/>
  <c r="H36" i="4"/>
  <c r="H37" i="4"/>
  <c r="H34" i="4"/>
  <c r="H27" i="4" a="1"/>
  <c r="H27" i="4" s="1"/>
  <c r="H28" i="4" a="1"/>
  <c r="H28" i="4" s="1"/>
  <c r="H29" i="4" a="1"/>
  <c r="H29" i="4" s="1"/>
  <c r="H26" i="4" a="1"/>
  <c r="H26" i="4" s="1"/>
  <c r="H23" i="4"/>
  <c r="H24" i="4"/>
  <c r="H25" i="4"/>
  <c r="H22" i="4"/>
  <c r="H15" i="4" a="1"/>
  <c r="H15" i="4" s="1"/>
  <c r="H16" i="4" a="1"/>
  <c r="H16" i="4" s="1"/>
  <c r="H17" i="4" a="1"/>
  <c r="H17" i="4" s="1"/>
  <c r="H14" i="4" a="1"/>
  <c r="H14" i="4" s="1"/>
  <c r="H11" i="4"/>
  <c r="H12" i="4"/>
  <c r="H13" i="4"/>
  <c r="H10" i="4"/>
  <c r="B9" i="4"/>
  <c r="B8" i="4"/>
  <c r="B26" i="4"/>
  <c r="B25" i="4"/>
  <c r="B24" i="4"/>
  <c r="B16" i="4"/>
  <c r="B15" i="4"/>
  <c r="B14" i="4"/>
  <c r="B23" i="4"/>
  <c r="B13" i="4"/>
  <c r="B21" i="4"/>
  <c r="B20" i="4"/>
  <c r="B19" i="4"/>
  <c r="B18" i="4"/>
  <c r="B11" i="4"/>
  <c r="B10" i="4"/>
  <c r="B6" i="4"/>
  <c r="H5" i="4" l="1"/>
  <c r="H4" i="4"/>
  <c r="H9" i="4" a="1"/>
  <c r="H9" i="4" s="1"/>
  <c r="H6" i="4" a="1"/>
  <c r="H6" i="4" s="1"/>
  <c r="H7" i="4" a="1"/>
  <c r="H7" i="4" s="1"/>
  <c r="H8" i="4" a="1"/>
  <c r="H8" i="4" s="1"/>
  <c r="G33" i="4"/>
  <c r="G28" i="4" a="1"/>
  <c r="G28" i="4" s="1"/>
  <c r="I28" i="4" s="1"/>
  <c r="H3" i="4"/>
  <c r="H2" i="4"/>
  <c r="B37" i="4" a="1"/>
  <c r="B37" i="4" s="1"/>
  <c r="B30" i="4" a="1"/>
  <c r="B30" i="4" s="1"/>
  <c r="G44" i="4" s="1" a="1"/>
  <c r="G44" i="4" s="1"/>
  <c r="G34" i="4"/>
  <c r="I34" i="4" s="1"/>
  <c r="G23" i="4"/>
  <c r="I23" i="4" s="1"/>
  <c r="G16" i="4" a="1"/>
  <c r="G16" i="4" s="1"/>
  <c r="G17" i="4" a="1"/>
  <c r="G17" i="4" s="1"/>
  <c r="G36" i="4"/>
  <c r="I36" i="4" s="1"/>
  <c r="G21" i="4"/>
  <c r="G24" i="4"/>
  <c r="I24" i="4" s="1"/>
  <c r="G25" i="4"/>
  <c r="I25" i="4" s="1"/>
  <c r="G37" i="4"/>
  <c r="I37" i="4" s="1"/>
  <c r="G20" i="4"/>
  <c r="G32" i="4"/>
  <c r="G13" i="4"/>
  <c r="G12" i="4"/>
  <c r="G14" i="4" a="1"/>
  <c r="G14" i="4" s="1"/>
  <c r="G31" i="4"/>
  <c r="G35" i="4"/>
  <c r="I35" i="4" s="1"/>
  <c r="G11" i="4"/>
  <c r="G19" i="4"/>
  <c r="G15" i="4" a="1"/>
  <c r="G15" i="4" s="1"/>
  <c r="G30" i="4"/>
  <c r="G2" i="4"/>
  <c r="I2" i="4" s="1"/>
  <c r="G18" i="4"/>
  <c r="G10" i="4"/>
  <c r="G22" i="4"/>
  <c r="I22" i="4" s="1"/>
  <c r="G27" i="4" a="1"/>
  <c r="G27" i="4" s="1"/>
  <c r="I27" i="4" s="1"/>
  <c r="G26" i="4" a="1"/>
  <c r="G26" i="4" s="1"/>
  <c r="I26" i="4" s="1"/>
  <c r="G29" i="4" a="1"/>
  <c r="G29" i="4" s="1"/>
  <c r="I29" i="4" s="1"/>
  <c r="G38" i="4" a="1"/>
  <c r="G38" i="4" s="1"/>
  <c r="I38" i="4" s="1"/>
  <c r="G39" i="4" a="1"/>
  <c r="G39" i="4" s="1"/>
  <c r="I39" i="4" s="1"/>
  <c r="G40" i="4" a="1"/>
  <c r="G40" i="4" s="1"/>
  <c r="I40" i="4" s="1"/>
  <c r="G41" i="4" a="1"/>
  <c r="G41" i="4" s="1"/>
  <c r="I41" i="4" s="1"/>
  <c r="B28" i="4" a="1"/>
  <c r="B28" i="4" s="1"/>
  <c r="G42" i="4" s="1" a="1"/>
  <c r="G42" i="4" s="1"/>
  <c r="B31" i="4" a="1"/>
  <c r="B31" i="4" s="1"/>
  <c r="G45" i="4" s="1" a="1"/>
  <c r="G45" i="4" s="1"/>
  <c r="B38" i="4" a="1"/>
  <c r="B38" i="4" s="1"/>
  <c r="B39" i="4" a="1"/>
  <c r="B39" i="4" s="1"/>
  <c r="B40" i="4" a="1"/>
  <c r="B40" i="4" s="1"/>
  <c r="B41" i="4" a="1"/>
  <c r="B41" i="4" s="1"/>
  <c r="G55" i="4" s="1" a="1"/>
  <c r="G55" i="4" s="1"/>
  <c r="B29" i="4" a="1"/>
  <c r="B29" i="4" s="1"/>
  <c r="G43" i="4" s="1" a="1"/>
  <c r="G43" i="4" s="1"/>
  <c r="B42" i="4" a="1"/>
  <c r="B42" i="4" s="1"/>
  <c r="G56" i="4" s="1" a="1"/>
  <c r="G56" i="4" s="1"/>
  <c r="B43" i="4" a="1"/>
  <c r="B43" i="4" s="1"/>
  <c r="G57" i="4" s="1" a="1"/>
  <c r="G57" i="4" s="1"/>
  <c r="B32" i="4" a="1"/>
  <c r="B32" i="4" s="1"/>
  <c r="G46" i="4" s="1" a="1"/>
  <c r="G46" i="4" s="1"/>
  <c r="B33" i="4" a="1"/>
  <c r="B33" i="4" s="1"/>
  <c r="B34" i="4" a="1"/>
  <c r="B34" i="4" s="1"/>
  <c r="G48" i="4" s="1" a="1"/>
  <c r="G48" i="4" s="1"/>
  <c r="G6" i="4" a="1"/>
  <c r="G6" i="4" s="1"/>
  <c r="I6" i="4" s="1"/>
  <c r="B35" i="4" a="1"/>
  <c r="B35" i="4" s="1"/>
  <c r="G49" i="4" s="1" a="1"/>
  <c r="G49" i="4" s="1"/>
  <c r="G7" i="4" a="1"/>
  <c r="G7" i="4" s="1"/>
  <c r="I7" i="4" s="1"/>
  <c r="B36" i="4" a="1"/>
  <c r="B36" i="4" s="1"/>
  <c r="G50" i="4" s="1" a="1"/>
  <c r="G50" i="4" s="1"/>
  <c r="G8" i="4" a="1"/>
  <c r="G8" i="4" s="1"/>
  <c r="I8" i="4" s="1"/>
  <c r="G9" i="4" a="1"/>
  <c r="G9" i="4" s="1"/>
  <c r="I9" i="4" s="1"/>
  <c r="G5" i="4"/>
  <c r="I5" i="4" s="1"/>
  <c r="G4" i="4"/>
  <c r="I4" i="4" s="1"/>
  <c r="G3" i="4"/>
  <c r="I3" i="4" s="1"/>
  <c r="G47" i="4" l="1" a="1"/>
  <c r="G47" i="4" s="1"/>
  <c r="G54" i="4" a="1"/>
  <c r="G54" i="4" s="1"/>
  <c r="G53" i="4" a="1"/>
  <c r="G53" i="4" s="1"/>
  <c r="G51" i="4" a="1"/>
  <c r="G51" i="4" s="1"/>
  <c r="G52" i="4" a="1"/>
  <c r="G52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<sst xmlns="http://schemas.openxmlformats.org/spreadsheetml/2006/main" count="273" uniqueCount="66">
  <si>
    <t>Gender</t>
  </si>
  <si>
    <t>Regular Hours Worked</t>
  </si>
  <si>
    <t>Regular Salary</t>
  </si>
  <si>
    <t>Overtime Hours Worked</t>
  </si>
  <si>
    <t>Overtime Pay</t>
  </si>
  <si>
    <t>Bonus Pay</t>
  </si>
  <si>
    <t>Regular Hourly Wage</t>
  </si>
  <si>
    <t>Field</t>
  </si>
  <si>
    <t>Value</t>
  </si>
  <si>
    <t>Theme</t>
  </si>
  <si>
    <t>Measure</t>
  </si>
  <si>
    <t>Gender Category</t>
  </si>
  <si>
    <t>Raw Value (Non-Suppressed)</t>
  </si>
  <si>
    <t>Chart Display</t>
  </si>
  <si>
    <t>Company Name</t>
  </si>
  <si>
    <t>Hourly Rate of Pay</t>
  </si>
  <si>
    <t>Difference in Mean Hourly Rate of Pay to Reference Category</t>
  </si>
  <si>
    <t>M</t>
  </si>
  <si>
    <t>NAICS Code</t>
  </si>
  <si>
    <t>W</t>
  </si>
  <si>
    <t>Period Start</t>
  </si>
  <si>
    <t>X</t>
  </si>
  <si>
    <t>Period End</t>
  </si>
  <si>
    <t>U</t>
  </si>
  <si>
    <t>Reference Category</t>
  </si>
  <si>
    <t>Difference in Median Hourly Rate of Pay to Reference Category</t>
  </si>
  <si>
    <t>Regular Hourly Wage Suppression Requirements</t>
  </si>
  <si>
    <t>Suppress M?</t>
  </si>
  <si>
    <t>Suppress W?</t>
  </si>
  <si>
    <t>Suppress X?</t>
  </si>
  <si>
    <t>Overtime Hours</t>
  </si>
  <si>
    <t>Difference in Mean Overtime Hours Among Those Receiving Overtime Hours to Reference Category</t>
  </si>
  <si>
    <t>Suppress U?</t>
  </si>
  <si>
    <t>Overtime Hours Suppression Requirements</t>
  </si>
  <si>
    <t>Difference in Median Overtime Hours Among Those Receiving Overtime Hours to Reference Category</t>
  </si>
  <si>
    <t>Overtime Pay Suppression Requirements</t>
  </si>
  <si>
    <t>Percentage of Employees Receiving Overtime Pay</t>
  </si>
  <si>
    <t>see value column</t>
  </si>
  <si>
    <t>Bonus Pay Suppression Requirements</t>
  </si>
  <si>
    <t>Difference in Mean Overtime Pay Among Those Receiving Overtime Pay to Reference Category</t>
  </si>
  <si>
    <t>Difference in Median Overtime Pay Among Those Receiving Overtime Pay to Reference Category</t>
  </si>
  <si>
    <t>Quartile Suppression Requirements</t>
  </si>
  <si>
    <t>Suppress Quartile 1 - M?</t>
  </si>
  <si>
    <t>Suppress Quartile 1 - W?</t>
  </si>
  <si>
    <t>Suppress Quartile 1 - X?</t>
  </si>
  <si>
    <t>Percentage of Employees Receiving Bonus Pay</t>
  </si>
  <si>
    <t>Suppress Quartile 1 - U?</t>
  </si>
  <si>
    <t>Suppress Quartile 2 - M?</t>
  </si>
  <si>
    <t>Suppress Quartile 2 - W?</t>
  </si>
  <si>
    <t>Suppress Quartile 2 - X?</t>
  </si>
  <si>
    <t>Difference in Mean Bonus Pay Among Those Receiving Overtime Pay to Reference Category</t>
  </si>
  <si>
    <t>Suppress Quartile 2 - U?</t>
  </si>
  <si>
    <t>Suppress Quartile 3 - M?</t>
  </si>
  <si>
    <t>Suppress Quartile 3 - W?</t>
  </si>
  <si>
    <t>Suppress Quartile 3 - X?</t>
  </si>
  <si>
    <t>Difference in Median Bonus Pay Among Those Receiving Overtime Pay to Reference Category</t>
  </si>
  <si>
    <t>Suppress Quartile 3 - U?</t>
  </si>
  <si>
    <t>Suppress Quartile 4 - M?</t>
  </si>
  <si>
    <t>Suppress Quartile 4 - W?</t>
  </si>
  <si>
    <t>Suppress Quartile 4 - X?</t>
  </si>
  <si>
    <t>Hourly Rate of Pay Quartiles</t>
  </si>
  <si>
    <t>Percent of Gender Category in Lowest Hourly Pay Quartile</t>
  </si>
  <si>
    <t>Suppress Quartile 4 - U?</t>
  </si>
  <si>
    <t>Percent of Gender Category in Second Lowest Hourly Pay Quartile</t>
  </si>
  <si>
    <t>Percent of Gender Category in Second Highest Hourly Pay Quartile</t>
  </si>
  <si>
    <t>Percent of Gender Category in Highest Hourly Pay Quartile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</si>
</sst>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0" xfId="0" applyProtection="1">
      <protection locked="0"/>
    </xf>
    <xf numFmtId="0" fontId="0" fillId="2" borderId="0" xfId="0" applyFill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9" fontId="0" fillId="0" borderId="0" xfId="1" applyFont="1" applyAlignment="1">
      <alignment horizontal="left"/>
    </xf>
    <xf numFmtId="0" fontId="2" fillId="3" borderId="0" xfId="0" applyFont="1" applyFill="1"/>
    <xf numFmtId="0" fontId="0" fillId="3" borderId="0" xfId="0" applyFill="1"/>
    <xf numFmtId="0" fontId="4" fillId="4" borderId="0" xfId="0" applyFont="1" applyFill="1"/>
    <xf numFmtId="10" fontId="0" fillId="0" borderId="0" xfId="1" applyNumberFormat="1" applyFont="1"/>
    <xf numFmtId="10" fontId="4" fillId="4" borderId="0" xfId="1" applyNumberFormat="1" applyFont="1" applyFill="1"/>
    <xf numFmtId="2" fontId="0" fillId="0" borderId="0" xfId="1" applyNumberFormat="1" applyFont="1"/>
    <xf numFmtId="44" fontId="0" fillId="0" borderId="0" xfId="2" applyFont="1"/>
    <xf numFmtId="0" fontId="0" fillId="5" borderId="0" xfId="0" applyFill="1" applyProtection="1">
      <protection locked="0"/>
    </xf>
    <xf numFmtId="0" fontId="6" fillId="0" borderId="0" xfId="0" applyFont="1" applyProtection="1">
      <protection locked="0"/>
    </xf>
  </cellXfs>
  <cellStyles count="3">
    <cellStyle name="Currency" xfId="2" builtinId="4"/>
    <cellStyle name="Normal" xfId="0" builtinId="0"/>
    <cellStyle name="Percent" xfId="1" builtinId="5"/>
  </cellStyles>
  <dxfs count="12">
    <dxf>
      <numFmt numFmtId="14" formatCode="0.00%"/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1"/>
        </patternFill>
      </fill>
    </dxf>
    <dxf>
      <numFmt numFmtId="0" formatCode="General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104775</xdr:rowOff>
    </xdr:from>
    <xdr:to>
      <xdr:col>8</xdr:col>
      <xdr:colOff>400050</xdr:colOff>
      <xdr:row>31</xdr:row>
      <xdr:rowOff>76200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4C8C53C-709F-6E64-B1D2-93B3730B6759}"/>
            </a:ext>
          </a:extLst>
        </xdr:cNvPr>
        <xdr:cNvSpPr txBox="1"/>
      </xdr:nvSpPr>
      <xdr:spPr>
        <a:xfrm>
          <a:off x="142875" y="104775"/>
          <a:ext cx="5133975" cy="5876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 i="1"/>
            <a:t>Instructions:</a:t>
          </a:r>
        </a:p>
        <a:p>
          <a:endParaRPr lang="en-US" sz="1800" b="0" i="0"/>
        </a:p>
        <a:p>
          <a:r>
            <a:rPr lang="en-US" sz="1200" b="0" i="0"/>
            <a:t>On the 'Data</a:t>
          </a:r>
          <a:r>
            <a:rPr lang="en-US" sz="1200" b="0" i="0" baseline="0"/>
            <a:t> Entry' tab enter or paste employee gender and wage data starting at row 2 (the row under the headers). </a:t>
          </a:r>
        </a:p>
        <a:p>
          <a:endParaRPr lang="en-US" sz="1200" b="0" i="0" baseline="0"/>
        </a:p>
        <a:p>
          <a:r>
            <a:rPr lang="en-US" sz="1200" b="0" i="0" baseline="0"/>
            <a:t>Do not add any notes or any data into additional columns. Do not add extra rows at the bottom for notes.</a:t>
          </a:r>
        </a:p>
        <a:p>
          <a:endParaRPr lang="en-US" sz="1200" b="0" i="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Hourly wage will be calculated within the data entry tab for you.</a:t>
          </a:r>
          <a:endParaRPr lang="en-US" sz="1200">
            <a:effectLst/>
          </a:endParaRPr>
        </a:p>
        <a:p>
          <a:endParaRPr lang="en-US" sz="1200" b="0" i="0" baseline="0"/>
        </a:p>
        <a:p>
          <a:r>
            <a:rPr lang="en-US" sz="1200" b="0" i="0" baseline="0"/>
            <a:t>The pasted/entered data is used to calculate all of the needed measures for the pay transparency report. A summary of the data will be populated on the 'Summary' tab. </a:t>
          </a:r>
        </a:p>
        <a:p>
          <a:endParaRPr lang="en-US" sz="1200" b="0" i="0" baseline="0"/>
        </a:p>
        <a:p>
          <a:r>
            <a:rPr lang="en-US" sz="1200" b="0" i="0" baseline="0"/>
            <a:t>On the summary tab, cells B2 through B5 are open for data entry. Enter the company name, NAICS code, and period start/end. </a:t>
          </a:r>
        </a:p>
        <a:p>
          <a:endParaRPr lang="en-US" sz="1200" b="0" i="0" baseline="0"/>
        </a:p>
        <a:p>
          <a:r>
            <a:rPr lang="en-US" sz="1200" b="0" i="0" baseline="0"/>
            <a:t>Upon entering the data and reviewing that suppression has been applied where applicable. Copy the entire 'summary' sheet into a new excel workbook using 'paste values &amp; source formatting'. This will detach the summary from the data entry sheet.</a:t>
          </a:r>
        </a:p>
        <a:p>
          <a:endParaRPr lang="en-US" sz="1200" b="0" i="0" baseline="0"/>
        </a:p>
        <a:p>
          <a:r>
            <a:rPr lang="en-US" sz="1200" b="0" i="0" baseline="0"/>
            <a:t>The new sheet you've created can be used to generate graphs and other information for your Pay Transparency Report.</a:t>
          </a:r>
        </a:p>
        <a:p>
          <a:endParaRPr lang="en-US" sz="1200" b="0" i="0" baseline="0"/>
        </a:p>
        <a:p>
          <a:r>
            <a:rPr lang="en-US" sz="1200" b="0" i="0" baseline="0"/>
            <a:t>Contact: paytransparency@gov.bc.ca </a:t>
          </a:r>
          <a:endParaRPr lang="en-US" sz="1200" b="0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3F38F8-A978-447F-89E2-DB798A95BB9C}" name="data" displayName="data" ref="A1:G50101" totalsRowShown="0" headerRowDxfId="11">
  <tableColumns count="7">
    <tableColumn id="2" xr3:uid="{0ABA8D27-0F06-4E4B-BEED-16E764257C4D}" name="Gender" dataDxfId="10"/>
    <tableColumn id="3" xr3:uid="{59A01A9F-C7F3-45F4-8B20-97DDE305823F}" name="Regular Hours Worked" dataDxfId="9"/>
    <tableColumn id="4" xr3:uid="{160D2E7D-3989-4DDF-8477-275E9AC900E2}" name="Regular Salary" dataDxfId="8"/>
    <tableColumn id="5" xr3:uid="{B65395CA-0071-4D3B-89B9-501822C985D1}" name="Overtime Hours Worked" dataDxfId="7"/>
    <tableColumn id="6" xr3:uid="{BFB42B3F-94D8-4423-96FB-BA86FCD50369}" name="Overtime Pay" dataDxfId="6"/>
    <tableColumn id="7" xr3:uid="{6DE53710-09CE-4490-9B1C-A18C210324E9}" name="Bonus Pay" dataDxfId="5"/>
    <tableColumn id="8" xr3:uid="{53E143B6-2EF2-4B9F-9A84-FE8D06E2ED53}" name="Regular Hourly Wage" dataDxfId="4">
      <calculatedColumnFormula>IFERROR(data[[#This Row],[Regular Salary]]/data[[#This Row],[Regular Hours Worked]],"")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470E4E5-4C1D-4AA3-BB0E-871145883B8B}" name="Table2" displayName="Table2" ref="A1:B43" totalsRowShown="0" headerRowDxfId="3">
  <autoFilter ref="A1:B43" xr:uid="{9470E4E5-4C1D-4AA3-BB0E-871145883B8B}"/>
  <tableColumns count="2">
    <tableColumn id="1" xr3:uid="{A0B66064-7388-4069-AEB5-C452E51F2E0A}" name="Field" dataDxfId="2"/>
    <tableColumn id="2" xr3:uid="{784C8929-9A31-4F12-99B3-C52D90D30531}" name="Value">
      <calculatedColumnFormula>IF(COUNTIFS(data[Gender],"M",data[Bonus Pay],"&gt;"&amp;0)&lt;10,"Suppress","No Suppression Required")</calculatedColumnFormula>
    </tableColumn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A1D747-C898-4225-BA33-E562B5BE2734}" name="Table3" displayName="Table3" ref="D1:I57" totalsRowShown="0" headerRowDxfId="1">
  <autoFilter ref="D1:I57" xr:uid="{45A1D747-C898-4225-BA33-E562B5BE2734}"/>
  <tableColumns count="6">
    <tableColumn id="1" xr3:uid="{3B0EA7E4-B797-46F2-A5A2-1DC3A8E84F7A}" name="Theme"/>
    <tableColumn id="4" xr3:uid="{AE9DF370-7619-471D-A2D4-77A2D08DA588}" name="Measure"/>
    <tableColumn id="2" xr3:uid="{A20903BF-9A61-4DD3-BF0E-E6AB839CC7C4}" name="Gender Category"/>
    <tableColumn id="3" xr3:uid="{6CD01FDC-0C36-46F3-87FD-37DBB4BC25C8}" name="Value" dataDxfId="0" dataCellStyle="Percent"/>
    <tableColumn id="5" xr3:uid="{51438B5D-B1B5-412A-BA95-67AF6EFF3C3E}" name="Raw Value (Non-Suppressed)"/>
    <tableColumn id="6" xr3:uid="{5D539C34-3AE5-44B5-BC2E-113A12338126}" name="Chart Display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E5712-AF39-4AC6-A7E1-7D75173BBB45}">
  <dimension ref="A1"/>
  <sheetViews>
    <sheetView showGridLines="0" tabSelected="1" workbookViewId="0">
      <selection activeCell="K23" sqref="K23"/>
    </sheetView>
  </sheetViews>
  <sheetFormatPr defaultRowHeight="14.4" x14ac:dyDescent="0.3"/>
  <sheetData>
    <row r="1" spans="1:1" x14ac:dyDescent="0.3">
      <c r="A1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65E3A-835F-4992-A735-72CFF464557B}">
  <dimension ref="A1:G50101"/>
  <sheetViews>
    <sheetView workbookViewId="0">
      <selection activeCell="G7" sqref="G7"/>
    </sheetView>
  </sheetViews>
  <sheetFormatPr defaultRowHeight="14.4" x14ac:dyDescent="0.3"/>
  <cols>
    <col min="1" max="1" width="18.44140625" style="2" customWidth="1"/>
    <col min="2" max="2" width="28.109375" style="2" customWidth="1"/>
    <col min="3" max="3" width="26.44140625" style="2" customWidth="1"/>
    <col min="4" max="4" width="30.5546875" style="2" customWidth="1"/>
    <col min="5" max="5" width="22.109375" style="2" customWidth="1"/>
    <col min="6" max="6" width="19.109375" style="2" customWidth="1"/>
    <col min="7" max="7" width="26.5546875" customWidth="1"/>
  </cols>
  <sheetData>
    <row r="1" spans="1:7" ht="36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3">
      <c r="A2" s="15"/>
      <c r="B2" s="15"/>
      <c r="C2" s="15"/>
      <c r="D2" s="15"/>
      <c r="E2" s="15"/>
      <c r="F2" s="15"/>
      <c r="G2" t="str">
        <f>IFERROR(data[[#This Row],[Regular Salary]]/data[[#This Row],[Regular Hours Worked]],"")</f>
        <v/>
      </c>
    </row>
    <row r="3" spans="1:7" x14ac:dyDescent="0.3">
      <c r="A3" s="15"/>
      <c r="B3" s="15"/>
      <c r="C3" s="15"/>
      <c r="D3" s="15"/>
      <c r="E3" s="15"/>
      <c r="F3" s="15"/>
      <c r="G3" t="str">
        <f>IFERROR(data[[#This Row],[Regular Salary]]/data[[#This Row],[Regular Hours Worked]],"")</f>
        <v/>
      </c>
    </row>
    <row r="4" spans="1:7" x14ac:dyDescent="0.3">
      <c r="A4" s="15"/>
      <c r="B4" s="15"/>
      <c r="C4" s="15"/>
      <c r="D4" s="15"/>
      <c r="E4" s="15"/>
      <c r="F4" s="15"/>
      <c r="G4" t="str">
        <f>IFERROR(data[[#This Row],[Regular Salary]]/data[[#This Row],[Regular Hours Worked]],"")</f>
        <v/>
      </c>
    </row>
    <row r="5" spans="1:7" x14ac:dyDescent="0.3">
      <c r="A5" s="15"/>
      <c r="B5" s="15"/>
      <c r="C5" s="15"/>
      <c r="D5" s="15"/>
      <c r="E5" s="15"/>
      <c r="F5" s="15"/>
      <c r="G5" t="str">
        <f>IFERROR(data[[#This Row],[Regular Salary]]/data[[#This Row],[Regular Hours Worked]],"")</f>
        <v/>
      </c>
    </row>
    <row r="6" spans="1:7" x14ac:dyDescent="0.3">
      <c r="A6" s="15"/>
      <c r="B6" s="15"/>
      <c r="C6" s="15"/>
      <c r="D6" s="15"/>
      <c r="E6" s="15"/>
      <c r="F6" s="15"/>
      <c r="G6" t="str">
        <f>IFERROR(data[[#This Row],[Regular Salary]]/data[[#This Row],[Regular Hours Worked]],"")</f>
        <v/>
      </c>
    </row>
    <row r="7" spans="1:7" x14ac:dyDescent="0.3">
      <c r="A7" s="15"/>
      <c r="B7" s="15"/>
      <c r="C7" s="15"/>
      <c r="D7" s="15"/>
      <c r="E7" s="15"/>
      <c r="F7" s="15"/>
      <c r="G7" t="str">
        <f>IFERROR(data[[#This Row],[Regular Salary]]/data[[#This Row],[Regular Hours Worked]],"")</f>
        <v/>
      </c>
    </row>
    <row r="8" spans="1:7" x14ac:dyDescent="0.3">
      <c r="A8" s="15"/>
      <c r="B8" s="15"/>
      <c r="C8" s="15"/>
      <c r="D8" s="15"/>
      <c r="E8" s="15"/>
      <c r="F8" s="15"/>
      <c r="G8" t="str">
        <f>IFERROR(data[[#This Row],[Regular Salary]]/data[[#This Row],[Regular Hours Worked]],"")</f>
        <v/>
      </c>
    </row>
    <row r="9" spans="1:7" x14ac:dyDescent="0.3">
      <c r="A9" s="15"/>
      <c r="B9" s="15"/>
      <c r="C9" s="15"/>
      <c r="D9" s="15"/>
      <c r="E9" s="15"/>
      <c r="F9" s="15"/>
      <c r="G9" t="str">
        <f>IFERROR(data[[#This Row],[Regular Salary]]/data[[#This Row],[Regular Hours Worked]],"")</f>
        <v/>
      </c>
    </row>
    <row r="10" spans="1:7" x14ac:dyDescent="0.3">
      <c r="A10" s="15"/>
      <c r="B10" s="15"/>
      <c r="C10" s="15"/>
      <c r="D10" s="15"/>
      <c r="E10" s="15"/>
      <c r="F10" s="15"/>
      <c r="G10" t="str">
        <f>IFERROR(data[[#This Row],[Regular Salary]]/data[[#This Row],[Regular Hours Worked]],"")</f>
        <v/>
      </c>
    </row>
    <row r="11" spans="1:7" x14ac:dyDescent="0.3">
      <c r="A11" s="15"/>
      <c r="B11" s="15"/>
      <c r="C11" s="15"/>
      <c r="D11" s="15"/>
      <c r="E11" s="15"/>
      <c r="F11" s="15"/>
      <c r="G11" t="str">
        <f>IFERROR(data[[#This Row],[Regular Salary]]/data[[#This Row],[Regular Hours Worked]],"")</f>
        <v/>
      </c>
    </row>
    <row r="12" spans="1:7" x14ac:dyDescent="0.3">
      <c r="A12" s="15"/>
      <c r="B12" s="15"/>
      <c r="C12" s="15"/>
      <c r="D12" s="15"/>
      <c r="E12" s="15"/>
      <c r="F12" s="15"/>
      <c r="G12" t="str">
        <f>IFERROR(data[[#This Row],[Regular Salary]]/data[[#This Row],[Regular Hours Worked]],"")</f>
        <v/>
      </c>
    </row>
    <row r="13" spans="1:7" x14ac:dyDescent="0.3">
      <c r="A13" s="15"/>
      <c r="B13" s="15"/>
      <c r="C13" s="15"/>
      <c r="D13" s="15"/>
      <c r="E13" s="15"/>
      <c r="F13" s="15"/>
      <c r="G13" t="str">
        <f>IFERROR(data[[#This Row],[Regular Salary]]/data[[#This Row],[Regular Hours Worked]],"")</f>
        <v/>
      </c>
    </row>
    <row r="14" spans="1:7" x14ac:dyDescent="0.3">
      <c r="A14" s="15"/>
      <c r="B14" s="15"/>
      <c r="C14" s="15"/>
      <c r="D14" s="15"/>
      <c r="E14" s="15"/>
      <c r="F14" s="15"/>
      <c r="G14" t="str">
        <f>IFERROR(data[[#This Row],[Regular Salary]]/data[[#This Row],[Regular Hours Worked]],"")</f>
        <v/>
      </c>
    </row>
    <row r="15" spans="1:7" x14ac:dyDescent="0.3">
      <c r="A15" s="15"/>
      <c r="B15" s="15"/>
      <c r="C15" s="15"/>
      <c r="D15" s="15"/>
      <c r="E15" s="15"/>
      <c r="F15" s="15"/>
      <c r="G15" t="str">
        <f>IFERROR(data[[#This Row],[Regular Salary]]/data[[#This Row],[Regular Hours Worked]],"")</f>
        <v/>
      </c>
    </row>
    <row r="16" spans="1:7" x14ac:dyDescent="0.3">
      <c r="A16" s="15"/>
      <c r="B16" s="15"/>
      <c r="C16" s="15"/>
      <c r="D16" s="15"/>
      <c r="E16" s="15"/>
      <c r="F16" s="15"/>
      <c r="G16" t="str">
        <f>IFERROR(data[[#This Row],[Regular Salary]]/data[[#This Row],[Regular Hours Worked]],"")</f>
        <v/>
      </c>
    </row>
    <row r="17" spans="1:7" x14ac:dyDescent="0.3">
      <c r="A17" s="15"/>
      <c r="B17" s="15"/>
      <c r="C17" s="15"/>
      <c r="D17" s="15"/>
      <c r="E17" s="15"/>
      <c r="F17" s="15"/>
      <c r="G17" t="str">
        <f>IFERROR(data[[#This Row],[Regular Salary]]/data[[#This Row],[Regular Hours Worked]],"")</f>
        <v/>
      </c>
    </row>
    <row r="18" spans="1:7" x14ac:dyDescent="0.3">
      <c r="A18" s="15"/>
      <c r="B18" s="15"/>
      <c r="C18" s="15"/>
      <c r="D18" s="15"/>
      <c r="E18" s="15"/>
      <c r="F18" s="15"/>
      <c r="G18" t="str">
        <f>IFERROR(data[[#This Row],[Regular Salary]]/data[[#This Row],[Regular Hours Worked]],"")</f>
        <v/>
      </c>
    </row>
    <row r="19" spans="1:7" x14ac:dyDescent="0.3">
      <c r="A19" s="15"/>
      <c r="B19" s="15"/>
      <c r="C19" s="15"/>
      <c r="D19" s="15"/>
      <c r="E19" s="15"/>
      <c r="F19" s="15"/>
      <c r="G19" t="str">
        <f>IFERROR(data[[#This Row],[Regular Salary]]/data[[#This Row],[Regular Hours Worked]],"")</f>
        <v/>
      </c>
    </row>
    <row r="20" spans="1:7" x14ac:dyDescent="0.3">
      <c r="A20" s="15"/>
      <c r="B20" s="15"/>
      <c r="C20" s="15"/>
      <c r="D20" s="15"/>
      <c r="E20" s="15"/>
      <c r="F20" s="15"/>
      <c r="G20" t="str">
        <f>IFERROR(data[[#This Row],[Regular Salary]]/data[[#This Row],[Regular Hours Worked]],"")</f>
        <v/>
      </c>
    </row>
    <row r="21" spans="1:7" x14ac:dyDescent="0.3">
      <c r="A21" s="15"/>
      <c r="B21" s="15"/>
      <c r="C21" s="15"/>
      <c r="D21" s="15"/>
      <c r="E21" s="15"/>
      <c r="F21" s="15"/>
      <c r="G21" t="str">
        <f>IFERROR(data[[#This Row],[Regular Salary]]/data[[#This Row],[Regular Hours Worked]],"")</f>
        <v/>
      </c>
    </row>
    <row r="22" spans="1:7" x14ac:dyDescent="0.3">
      <c r="A22" s="15"/>
      <c r="B22" s="15"/>
      <c r="C22" s="15"/>
      <c r="D22" s="15"/>
      <c r="E22" s="15"/>
      <c r="F22" s="15"/>
      <c r="G22" t="str">
        <f>IFERROR(data[[#This Row],[Regular Salary]]/data[[#This Row],[Regular Hours Worked]],"")</f>
        <v/>
      </c>
    </row>
    <row r="23" spans="1:7" x14ac:dyDescent="0.3">
      <c r="A23" s="15"/>
      <c r="B23" s="15"/>
      <c r="C23" s="15"/>
      <c r="D23" s="15"/>
      <c r="E23" s="15"/>
      <c r="F23" s="15"/>
      <c r="G23" t="str">
        <f>IFERROR(data[[#This Row],[Regular Salary]]/data[[#This Row],[Regular Hours Worked]],"")</f>
        <v/>
      </c>
    </row>
    <row r="24" spans="1:7" x14ac:dyDescent="0.3">
      <c r="A24" s="15"/>
      <c r="B24" s="15"/>
      <c r="C24" s="15"/>
      <c r="D24" s="15"/>
      <c r="E24" s="15"/>
      <c r="F24" s="15"/>
      <c r="G24" t="str">
        <f>IFERROR(data[[#This Row],[Regular Salary]]/data[[#This Row],[Regular Hours Worked]],"")</f>
        <v/>
      </c>
    </row>
    <row r="25" spans="1:7" x14ac:dyDescent="0.3">
      <c r="A25" s="15"/>
      <c r="B25" s="15"/>
      <c r="C25" s="15"/>
      <c r="D25" s="15"/>
      <c r="E25" s="15"/>
      <c r="F25" s="15"/>
      <c r="G25" t="str">
        <f>IFERROR(data[[#This Row],[Regular Salary]]/data[[#This Row],[Regular Hours Worked]],"")</f>
        <v/>
      </c>
    </row>
    <row r="26" spans="1:7" x14ac:dyDescent="0.3">
      <c r="A26" s="15"/>
      <c r="B26" s="15"/>
      <c r="C26" s="15"/>
      <c r="D26" s="15"/>
      <c r="E26" s="15"/>
      <c r="F26" s="15"/>
      <c r="G26" t="str">
        <f>IFERROR(data[[#This Row],[Regular Salary]]/data[[#This Row],[Regular Hours Worked]],"")</f>
        <v/>
      </c>
    </row>
    <row r="27" spans="1:7" x14ac:dyDescent="0.3">
      <c r="A27" s="15"/>
      <c r="B27" s="15"/>
      <c r="C27" s="15"/>
      <c r="D27" s="15"/>
      <c r="E27" s="15"/>
      <c r="F27" s="15"/>
      <c r="G27" t="str">
        <f>IFERROR(data[[#This Row],[Regular Salary]]/data[[#This Row],[Regular Hours Worked]],"")</f>
        <v/>
      </c>
    </row>
    <row r="28" spans="1:7" x14ac:dyDescent="0.3">
      <c r="A28" s="15"/>
      <c r="B28" s="15"/>
      <c r="C28" s="15"/>
      <c r="D28" s="15"/>
      <c r="E28" s="15"/>
      <c r="F28" s="15"/>
      <c r="G28" t="str">
        <f>IFERROR(data[[#This Row],[Regular Salary]]/data[[#This Row],[Regular Hours Worked]],"")</f>
        <v/>
      </c>
    </row>
    <row r="29" spans="1:7" x14ac:dyDescent="0.3">
      <c r="A29" s="15"/>
      <c r="B29" s="15"/>
      <c r="C29" s="15"/>
      <c r="D29" s="15"/>
      <c r="E29" s="15"/>
      <c r="F29" s="15"/>
      <c r="G29" t="str">
        <f>IFERROR(data[[#This Row],[Regular Salary]]/data[[#This Row],[Regular Hours Worked]],"")</f>
        <v/>
      </c>
    </row>
    <row r="30" spans="1:7" x14ac:dyDescent="0.3">
      <c r="A30" s="15"/>
      <c r="B30" s="15"/>
      <c r="C30" s="15"/>
      <c r="D30" s="15"/>
      <c r="E30" s="15"/>
      <c r="F30" s="15"/>
      <c r="G30" t="str">
        <f>IFERROR(data[[#This Row],[Regular Salary]]/data[[#This Row],[Regular Hours Worked]],"")</f>
        <v/>
      </c>
    </row>
    <row r="31" spans="1:7" x14ac:dyDescent="0.3">
      <c r="A31" s="15"/>
      <c r="B31" s="15"/>
      <c r="C31" s="15"/>
      <c r="D31" s="15"/>
      <c r="E31" s="15"/>
      <c r="F31" s="15"/>
      <c r="G31" t="str">
        <f>IFERROR(data[[#This Row],[Regular Salary]]/data[[#This Row],[Regular Hours Worked]],"")</f>
        <v/>
      </c>
    </row>
    <row r="32" spans="1:7" x14ac:dyDescent="0.3">
      <c r="A32" s="15"/>
      <c r="B32" s="15"/>
      <c r="C32" s="15"/>
      <c r="D32" s="15"/>
      <c r="E32" s="15"/>
      <c r="F32" s="15"/>
      <c r="G32" t="str">
        <f>IFERROR(data[[#This Row],[Regular Salary]]/data[[#This Row],[Regular Hours Worked]],"")</f>
        <v/>
      </c>
    </row>
    <row r="33" spans="1:7" x14ac:dyDescent="0.3">
      <c r="A33" s="15"/>
      <c r="B33" s="15"/>
      <c r="C33" s="15"/>
      <c r="D33" s="15"/>
      <c r="E33" s="15"/>
      <c r="F33" s="15"/>
      <c r="G33" t="str">
        <f>IFERROR(data[[#This Row],[Regular Salary]]/data[[#This Row],[Regular Hours Worked]],"")</f>
        <v/>
      </c>
    </row>
    <row r="34" spans="1:7" x14ac:dyDescent="0.3">
      <c r="A34" s="15"/>
      <c r="B34" s="15"/>
      <c r="C34" s="15"/>
      <c r="D34" s="15"/>
      <c r="E34" s="15"/>
      <c r="F34" s="15"/>
      <c r="G34" t="str">
        <f>IFERROR(data[[#This Row],[Regular Salary]]/data[[#This Row],[Regular Hours Worked]],"")</f>
        <v/>
      </c>
    </row>
    <row r="35" spans="1:7" x14ac:dyDescent="0.3">
      <c r="A35" s="15"/>
      <c r="B35" s="15"/>
      <c r="C35" s="15"/>
      <c r="D35" s="15"/>
      <c r="E35" s="15"/>
      <c r="F35" s="15"/>
      <c r="G35" t="str">
        <f>IFERROR(data[[#This Row],[Regular Salary]]/data[[#This Row],[Regular Hours Worked]],"")</f>
        <v/>
      </c>
    </row>
    <row r="36" spans="1:7" x14ac:dyDescent="0.3">
      <c r="A36" s="15"/>
      <c r="B36" s="15"/>
      <c r="C36" s="15"/>
      <c r="D36" s="15"/>
      <c r="E36" s="15"/>
      <c r="F36" s="15"/>
      <c r="G36" t="str">
        <f>IFERROR(data[[#This Row],[Regular Salary]]/data[[#This Row],[Regular Hours Worked]],"")</f>
        <v/>
      </c>
    </row>
    <row r="37" spans="1:7" x14ac:dyDescent="0.3">
      <c r="A37" s="15"/>
      <c r="B37" s="15"/>
      <c r="C37" s="15"/>
      <c r="D37" s="15"/>
      <c r="E37" s="15"/>
      <c r="F37" s="15"/>
      <c r="G37" t="str">
        <f>IFERROR(data[[#This Row],[Regular Salary]]/data[[#This Row],[Regular Hours Worked]],"")</f>
        <v/>
      </c>
    </row>
    <row r="38" spans="1:7" x14ac:dyDescent="0.3">
      <c r="A38" s="15"/>
      <c r="B38" s="15"/>
      <c r="C38" s="15"/>
      <c r="D38" s="15"/>
      <c r="E38" s="15"/>
      <c r="F38" s="15"/>
      <c r="G38" t="str">
        <f>IFERROR(data[[#This Row],[Regular Salary]]/data[[#This Row],[Regular Hours Worked]],"")</f>
        <v/>
      </c>
    </row>
    <row r="39" spans="1:7" x14ac:dyDescent="0.3">
      <c r="A39" s="15"/>
      <c r="B39" s="15"/>
      <c r="C39" s="15"/>
      <c r="D39" s="15"/>
      <c r="E39" s="15"/>
      <c r="F39" s="15"/>
      <c r="G39" t="str">
        <f>IFERROR(data[[#This Row],[Regular Salary]]/data[[#This Row],[Regular Hours Worked]],"")</f>
        <v/>
      </c>
    </row>
    <row r="40" spans="1:7" x14ac:dyDescent="0.3">
      <c r="A40" s="15"/>
      <c r="B40" s="15"/>
      <c r="C40" s="15"/>
      <c r="D40" s="15"/>
      <c r="E40" s="15"/>
      <c r="F40" s="15"/>
      <c r="G40" t="str">
        <f>IFERROR(data[[#This Row],[Regular Salary]]/data[[#This Row],[Regular Hours Worked]],"")</f>
        <v/>
      </c>
    </row>
    <row r="41" spans="1:7" x14ac:dyDescent="0.3">
      <c r="A41" s="15"/>
      <c r="B41" s="15"/>
      <c r="C41" s="15"/>
      <c r="D41" s="15"/>
      <c r="E41" s="15"/>
      <c r="F41" s="15"/>
      <c r="G41" t="str">
        <f>IFERROR(data[[#This Row],[Regular Salary]]/data[[#This Row],[Regular Hours Worked]],"")</f>
        <v/>
      </c>
    </row>
    <row r="42" spans="1:7" x14ac:dyDescent="0.3">
      <c r="A42" s="15"/>
      <c r="B42" s="15"/>
      <c r="C42" s="15"/>
      <c r="D42" s="15"/>
      <c r="E42" s="15"/>
      <c r="F42" s="15"/>
      <c r="G42" t="str">
        <f>IFERROR(data[[#This Row],[Regular Salary]]/data[[#This Row],[Regular Hours Worked]],"")</f>
        <v/>
      </c>
    </row>
    <row r="43" spans="1:7" x14ac:dyDescent="0.3">
      <c r="A43" s="15"/>
      <c r="B43" s="15"/>
      <c r="C43" s="15"/>
      <c r="D43" s="15"/>
      <c r="E43" s="15"/>
      <c r="F43" s="15"/>
      <c r="G43" t="str">
        <f>IFERROR(data[[#This Row],[Regular Salary]]/data[[#This Row],[Regular Hours Worked]],"")</f>
        <v/>
      </c>
    </row>
    <row r="44" spans="1:7" x14ac:dyDescent="0.3">
      <c r="A44" s="15"/>
      <c r="B44" s="15"/>
      <c r="C44" s="15"/>
      <c r="D44" s="15"/>
      <c r="E44" s="15"/>
      <c r="F44" s="15"/>
      <c r="G44" t="str">
        <f>IFERROR(data[[#This Row],[Regular Salary]]/data[[#This Row],[Regular Hours Worked]],"")</f>
        <v/>
      </c>
    </row>
    <row r="45" spans="1:7" x14ac:dyDescent="0.3">
      <c r="A45" s="15"/>
      <c r="B45" s="15"/>
      <c r="C45" s="15"/>
      <c r="D45" s="15"/>
      <c r="E45" s="15"/>
      <c r="F45" s="15"/>
      <c r="G45" t="str">
        <f>IFERROR(data[[#This Row],[Regular Salary]]/data[[#This Row],[Regular Hours Worked]],"")</f>
        <v/>
      </c>
    </row>
    <row r="46" spans="1:7" x14ac:dyDescent="0.3">
      <c r="A46" s="15"/>
      <c r="B46" s="15"/>
      <c r="C46" s="15"/>
      <c r="D46" s="15"/>
      <c r="E46" s="15"/>
      <c r="F46" s="15"/>
      <c r="G46" t="str">
        <f>IFERROR(data[[#This Row],[Regular Salary]]/data[[#This Row],[Regular Hours Worked]],"")</f>
        <v/>
      </c>
    </row>
    <row r="47" spans="1:7" x14ac:dyDescent="0.3">
      <c r="A47" s="15"/>
      <c r="B47" s="15"/>
      <c r="C47" s="15"/>
      <c r="D47" s="15"/>
      <c r="E47" s="15"/>
      <c r="F47" s="15"/>
      <c r="G47" t="str">
        <f>IFERROR(data[[#This Row],[Regular Salary]]/data[[#This Row],[Regular Hours Worked]],"")</f>
        <v/>
      </c>
    </row>
    <row r="48" spans="1:7" x14ac:dyDescent="0.3">
      <c r="A48" s="15"/>
      <c r="B48" s="15"/>
      <c r="C48" s="15"/>
      <c r="D48" s="15"/>
      <c r="E48" s="15"/>
      <c r="F48" s="15"/>
      <c r="G48" t="str">
        <f>IFERROR(data[[#This Row],[Regular Salary]]/data[[#This Row],[Regular Hours Worked]],"")</f>
        <v/>
      </c>
    </row>
    <row r="49" spans="1:7" x14ac:dyDescent="0.3">
      <c r="A49" s="15"/>
      <c r="B49" s="15"/>
      <c r="C49" s="15"/>
      <c r="D49" s="15"/>
      <c r="E49" s="15"/>
      <c r="F49" s="15"/>
      <c r="G49" t="str">
        <f>IFERROR(data[[#This Row],[Regular Salary]]/data[[#This Row],[Regular Hours Worked]],"")</f>
        <v/>
      </c>
    </row>
    <row r="50" spans="1:7" x14ac:dyDescent="0.3">
      <c r="A50" s="15"/>
      <c r="B50" s="15"/>
      <c r="C50" s="15"/>
      <c r="D50" s="15"/>
      <c r="E50" s="15"/>
      <c r="F50" s="15"/>
      <c r="G50" t="str">
        <f>IFERROR(data[[#This Row],[Regular Salary]]/data[[#This Row],[Regular Hours Worked]],"")</f>
        <v/>
      </c>
    </row>
    <row r="51" spans="1:7" x14ac:dyDescent="0.3">
      <c r="A51" s="15"/>
      <c r="B51" s="15"/>
      <c r="C51" s="15"/>
      <c r="D51" s="15"/>
      <c r="E51" s="15"/>
      <c r="F51" s="15"/>
      <c r="G51" t="str">
        <f>IFERROR(data[[#This Row],[Regular Salary]]/data[[#This Row],[Regular Hours Worked]],"")</f>
        <v/>
      </c>
    </row>
    <row r="52" spans="1:7" x14ac:dyDescent="0.3">
      <c r="A52" s="15"/>
      <c r="B52" s="15"/>
      <c r="C52" s="15"/>
      <c r="D52" s="15"/>
      <c r="E52" s="15"/>
      <c r="F52" s="15"/>
      <c r="G52" t="str">
        <f>IFERROR(data[[#This Row],[Regular Salary]]/data[[#This Row],[Regular Hours Worked]],"")</f>
        <v/>
      </c>
    </row>
    <row r="53" spans="1:7" x14ac:dyDescent="0.3">
      <c r="A53" s="15"/>
      <c r="B53" s="15"/>
      <c r="C53" s="15"/>
      <c r="D53" s="15"/>
      <c r="E53" s="15"/>
      <c r="F53" s="15"/>
      <c r="G53" t="str">
        <f>IFERROR(data[[#This Row],[Regular Salary]]/data[[#This Row],[Regular Hours Worked]],"")</f>
        <v/>
      </c>
    </row>
    <row r="54" spans="1:7" x14ac:dyDescent="0.3">
      <c r="A54" s="15"/>
      <c r="B54" s="15"/>
      <c r="C54" s="15"/>
      <c r="D54" s="15"/>
      <c r="E54" s="15"/>
      <c r="F54" s="15"/>
      <c r="G54" t="str">
        <f>IFERROR(data[[#This Row],[Regular Salary]]/data[[#This Row],[Regular Hours Worked]],"")</f>
        <v/>
      </c>
    </row>
    <row r="55" spans="1:7" x14ac:dyDescent="0.3">
      <c r="A55" s="15"/>
      <c r="B55" s="15"/>
      <c r="C55" s="15"/>
      <c r="D55" s="15"/>
      <c r="E55" s="15"/>
      <c r="F55" s="15"/>
      <c r="G55" t="str">
        <f>IFERROR(data[[#This Row],[Regular Salary]]/data[[#This Row],[Regular Hours Worked]],"")</f>
        <v/>
      </c>
    </row>
    <row r="56" spans="1:7" x14ac:dyDescent="0.3">
      <c r="A56" s="15"/>
      <c r="B56" s="15"/>
      <c r="C56" s="15"/>
      <c r="D56" s="15"/>
      <c r="E56" s="15"/>
      <c r="F56" s="15"/>
      <c r="G56" t="str">
        <f>IFERROR(data[[#This Row],[Regular Salary]]/data[[#This Row],[Regular Hours Worked]],"")</f>
        <v/>
      </c>
    </row>
    <row r="57" spans="1:7" x14ac:dyDescent="0.3">
      <c r="A57" s="15"/>
      <c r="B57" s="15"/>
      <c r="C57" s="15"/>
      <c r="D57" s="15"/>
      <c r="E57" s="15"/>
      <c r="F57" s="15"/>
      <c r="G57" t="str">
        <f>IFERROR(data[[#This Row],[Regular Salary]]/data[[#This Row],[Regular Hours Worked]],"")</f>
        <v/>
      </c>
    </row>
    <row r="58" spans="1:7" x14ac:dyDescent="0.3">
      <c r="A58" s="15"/>
      <c r="B58" s="15"/>
      <c r="C58" s="15"/>
      <c r="D58" s="15"/>
      <c r="E58" s="15"/>
      <c r="F58" s="15"/>
      <c r="G58" t="str">
        <f>IFERROR(data[[#This Row],[Regular Salary]]/data[[#This Row],[Regular Hours Worked]],"")</f>
        <v/>
      </c>
    </row>
    <row r="59" spans="1:7" x14ac:dyDescent="0.3">
      <c r="A59" s="15"/>
      <c r="B59" s="15"/>
      <c r="C59" s="15"/>
      <c r="D59" s="15"/>
      <c r="E59" s="15"/>
      <c r="F59" s="15"/>
      <c r="G59" t="str">
        <f>IFERROR(data[[#This Row],[Regular Salary]]/data[[#This Row],[Regular Hours Worked]],"")</f>
        <v/>
      </c>
    </row>
    <row r="60" spans="1:7" x14ac:dyDescent="0.3">
      <c r="A60" s="15"/>
      <c r="B60" s="15"/>
      <c r="C60" s="15"/>
      <c r="D60" s="15"/>
      <c r="E60" s="15"/>
      <c r="F60" s="15"/>
      <c r="G60" t="str">
        <f>IFERROR(data[[#This Row],[Regular Salary]]/data[[#This Row],[Regular Hours Worked]],"")</f>
        <v/>
      </c>
    </row>
    <row r="61" spans="1:7" x14ac:dyDescent="0.3">
      <c r="A61" s="15"/>
      <c r="B61" s="15"/>
      <c r="C61" s="15"/>
      <c r="D61" s="15"/>
      <c r="E61" s="15"/>
      <c r="F61" s="15"/>
      <c r="G61" t="str">
        <f>IFERROR(data[[#This Row],[Regular Salary]]/data[[#This Row],[Regular Hours Worked]],"")</f>
        <v/>
      </c>
    </row>
    <row r="62" spans="1:7" x14ac:dyDescent="0.3">
      <c r="A62" s="15"/>
      <c r="B62" s="15"/>
      <c r="C62" s="15"/>
      <c r="D62" s="15"/>
      <c r="E62" s="15"/>
      <c r="F62" s="15"/>
      <c r="G62" t="str">
        <f>IFERROR(data[[#This Row],[Regular Salary]]/data[[#This Row],[Regular Hours Worked]],"")</f>
        <v/>
      </c>
    </row>
    <row r="63" spans="1:7" x14ac:dyDescent="0.3">
      <c r="A63" s="15"/>
      <c r="B63" s="15"/>
      <c r="C63" s="15"/>
      <c r="D63" s="15"/>
      <c r="E63" s="15"/>
      <c r="F63" s="15"/>
      <c r="G63" t="str">
        <f>IFERROR(data[[#This Row],[Regular Salary]]/data[[#This Row],[Regular Hours Worked]],"")</f>
        <v/>
      </c>
    </row>
    <row r="64" spans="1:7" x14ac:dyDescent="0.3">
      <c r="A64" s="15"/>
      <c r="B64" s="15"/>
      <c r="C64" s="15"/>
      <c r="D64" s="15"/>
      <c r="E64" s="15"/>
      <c r="F64" s="15"/>
      <c r="G64" t="str">
        <f>IFERROR(data[[#This Row],[Regular Salary]]/data[[#This Row],[Regular Hours Worked]],"")</f>
        <v/>
      </c>
    </row>
    <row r="65" spans="1:7" x14ac:dyDescent="0.3">
      <c r="A65" s="15"/>
      <c r="B65" s="15"/>
      <c r="C65" s="15"/>
      <c r="D65" s="15"/>
      <c r="E65" s="15"/>
      <c r="F65" s="15"/>
      <c r="G65" t="str">
        <f>IFERROR(data[[#This Row],[Regular Salary]]/data[[#This Row],[Regular Hours Worked]],"")</f>
        <v/>
      </c>
    </row>
    <row r="66" spans="1:7" x14ac:dyDescent="0.3">
      <c r="A66" s="15"/>
      <c r="B66" s="15"/>
      <c r="C66" s="15"/>
      <c r="D66" s="15"/>
      <c r="E66" s="15"/>
      <c r="F66" s="15"/>
      <c r="G66" t="str">
        <f>IFERROR(data[[#This Row],[Regular Salary]]/data[[#This Row],[Regular Hours Worked]],"")</f>
        <v/>
      </c>
    </row>
    <row r="67" spans="1:7" x14ac:dyDescent="0.3">
      <c r="A67" s="15"/>
      <c r="B67" s="15"/>
      <c r="C67" s="15"/>
      <c r="D67" s="15"/>
      <c r="E67" s="15"/>
      <c r="F67" s="15"/>
      <c r="G67" t="str">
        <f>IFERROR(data[[#This Row],[Regular Salary]]/data[[#This Row],[Regular Hours Worked]],"")</f>
        <v/>
      </c>
    </row>
    <row r="68" spans="1:7" x14ac:dyDescent="0.3">
      <c r="A68" s="15"/>
      <c r="B68" s="15"/>
      <c r="C68" s="15"/>
      <c r="D68" s="15"/>
      <c r="E68" s="15"/>
      <c r="F68" s="15"/>
      <c r="G68" t="str">
        <f>IFERROR(data[[#This Row],[Regular Salary]]/data[[#This Row],[Regular Hours Worked]],"")</f>
        <v/>
      </c>
    </row>
    <row r="69" spans="1:7" x14ac:dyDescent="0.3">
      <c r="A69" s="15"/>
      <c r="B69" s="15"/>
      <c r="C69" s="15"/>
      <c r="D69" s="15"/>
      <c r="E69" s="15"/>
      <c r="F69" s="15"/>
      <c r="G69" t="str">
        <f>IFERROR(data[[#This Row],[Regular Salary]]/data[[#This Row],[Regular Hours Worked]],"")</f>
        <v/>
      </c>
    </row>
    <row r="70" spans="1:7" x14ac:dyDescent="0.3">
      <c r="A70" s="15"/>
      <c r="B70" s="15"/>
      <c r="C70" s="15"/>
      <c r="D70" s="15"/>
      <c r="E70" s="15"/>
      <c r="F70" s="15"/>
      <c r="G70" t="str">
        <f>IFERROR(data[[#This Row],[Regular Salary]]/data[[#This Row],[Regular Hours Worked]],"")</f>
        <v/>
      </c>
    </row>
    <row r="71" spans="1:7" x14ac:dyDescent="0.3">
      <c r="A71" s="15"/>
      <c r="B71" s="15"/>
      <c r="C71" s="15"/>
      <c r="D71" s="15"/>
      <c r="E71" s="15"/>
      <c r="F71" s="15"/>
      <c r="G71" t="str">
        <f>IFERROR(data[[#This Row],[Regular Salary]]/data[[#This Row],[Regular Hours Worked]],"")</f>
        <v/>
      </c>
    </row>
    <row r="72" spans="1:7" x14ac:dyDescent="0.3">
      <c r="A72" s="15"/>
      <c r="B72" s="15"/>
      <c r="C72" s="15"/>
      <c r="D72" s="15"/>
      <c r="E72" s="15"/>
      <c r="F72" s="15"/>
      <c r="G72" t="str">
        <f>IFERROR(data[[#This Row],[Regular Salary]]/data[[#This Row],[Regular Hours Worked]],"")</f>
        <v/>
      </c>
    </row>
    <row r="73" spans="1:7" x14ac:dyDescent="0.3">
      <c r="A73" s="15"/>
      <c r="B73" s="15"/>
      <c r="C73" s="15"/>
      <c r="D73" s="15"/>
      <c r="E73" s="15"/>
      <c r="F73" s="15"/>
      <c r="G73" t="str">
        <f>IFERROR(data[[#This Row],[Regular Salary]]/data[[#This Row],[Regular Hours Worked]],"")</f>
        <v/>
      </c>
    </row>
    <row r="74" spans="1:7" x14ac:dyDescent="0.3">
      <c r="A74" s="15"/>
      <c r="B74" s="15"/>
      <c r="C74" s="15"/>
      <c r="D74" s="15"/>
      <c r="E74" s="15"/>
      <c r="F74" s="15"/>
      <c r="G74" t="str">
        <f>IFERROR(data[[#This Row],[Regular Salary]]/data[[#This Row],[Regular Hours Worked]],"")</f>
        <v/>
      </c>
    </row>
    <row r="75" spans="1:7" x14ac:dyDescent="0.3">
      <c r="A75" s="15"/>
      <c r="B75" s="15"/>
      <c r="C75" s="15"/>
      <c r="D75" s="15"/>
      <c r="E75" s="15"/>
      <c r="F75" s="15"/>
      <c r="G75" t="str">
        <f>IFERROR(data[[#This Row],[Regular Salary]]/data[[#This Row],[Regular Hours Worked]],"")</f>
        <v/>
      </c>
    </row>
    <row r="76" spans="1:7" x14ac:dyDescent="0.3">
      <c r="A76" s="15"/>
      <c r="B76" s="15"/>
      <c r="C76" s="15"/>
      <c r="D76" s="15"/>
      <c r="E76" s="15"/>
      <c r="F76" s="15"/>
      <c r="G76" t="str">
        <f>IFERROR(data[[#This Row],[Regular Salary]]/data[[#This Row],[Regular Hours Worked]],"")</f>
        <v/>
      </c>
    </row>
    <row r="77" spans="1:7" x14ac:dyDescent="0.3">
      <c r="A77" s="15"/>
      <c r="B77" s="15"/>
      <c r="C77" s="15"/>
      <c r="D77" s="15"/>
      <c r="E77" s="15"/>
      <c r="F77" s="15"/>
      <c r="G77" t="str">
        <f>IFERROR(data[[#This Row],[Regular Salary]]/data[[#This Row],[Regular Hours Worked]],"")</f>
        <v/>
      </c>
    </row>
    <row r="78" spans="1:7" x14ac:dyDescent="0.3">
      <c r="A78" s="15"/>
      <c r="B78" s="15"/>
      <c r="C78" s="15"/>
      <c r="D78" s="15"/>
      <c r="E78" s="15"/>
      <c r="F78" s="15"/>
      <c r="G78" t="str">
        <f>IFERROR(data[[#This Row],[Regular Salary]]/data[[#This Row],[Regular Hours Worked]],"")</f>
        <v/>
      </c>
    </row>
    <row r="79" spans="1:7" x14ac:dyDescent="0.3">
      <c r="A79" s="15"/>
      <c r="B79" s="15"/>
      <c r="C79" s="15"/>
      <c r="D79" s="15"/>
      <c r="E79" s="15"/>
      <c r="F79" s="15"/>
      <c r="G79" t="str">
        <f>IFERROR(data[[#This Row],[Regular Salary]]/data[[#This Row],[Regular Hours Worked]],"")</f>
        <v/>
      </c>
    </row>
    <row r="80" spans="1:7" x14ac:dyDescent="0.3">
      <c r="A80" s="15"/>
      <c r="B80" s="15"/>
      <c r="C80" s="15"/>
      <c r="D80" s="15"/>
      <c r="E80" s="15"/>
      <c r="F80" s="15"/>
      <c r="G80" t="str">
        <f>IFERROR(data[[#This Row],[Regular Salary]]/data[[#This Row],[Regular Hours Worked]],"")</f>
        <v/>
      </c>
    </row>
    <row r="81" spans="1:7" x14ac:dyDescent="0.3">
      <c r="A81" s="15"/>
      <c r="B81" s="15"/>
      <c r="C81" s="15"/>
      <c r="D81" s="15"/>
      <c r="E81" s="15"/>
      <c r="F81" s="15"/>
      <c r="G81" t="str">
        <f>IFERROR(data[[#This Row],[Regular Salary]]/data[[#This Row],[Regular Hours Worked]],"")</f>
        <v/>
      </c>
    </row>
    <row r="82" spans="1:7" x14ac:dyDescent="0.3">
      <c r="A82" s="15"/>
      <c r="B82" s="15"/>
      <c r="C82" s="15"/>
      <c r="D82" s="15"/>
      <c r="E82" s="15"/>
      <c r="F82" s="15"/>
      <c r="G82" t="str">
        <f>IFERROR(data[[#This Row],[Regular Salary]]/data[[#This Row],[Regular Hours Worked]],"")</f>
        <v/>
      </c>
    </row>
    <row r="83" spans="1:7" x14ac:dyDescent="0.3">
      <c r="A83" s="15"/>
      <c r="B83" s="15"/>
      <c r="C83" s="15"/>
      <c r="D83" s="15"/>
      <c r="E83" s="15"/>
      <c r="F83" s="15"/>
      <c r="G83" t="str">
        <f>IFERROR(data[[#This Row],[Regular Salary]]/data[[#This Row],[Regular Hours Worked]],"")</f>
        <v/>
      </c>
    </row>
    <row r="84" spans="1:7" x14ac:dyDescent="0.3">
      <c r="A84" s="15"/>
      <c r="B84" s="15"/>
      <c r="C84" s="15"/>
      <c r="D84" s="15"/>
      <c r="E84" s="15"/>
      <c r="F84" s="15"/>
      <c r="G84" t="str">
        <f>IFERROR(data[[#This Row],[Regular Salary]]/data[[#This Row],[Regular Hours Worked]],"")</f>
        <v/>
      </c>
    </row>
    <row r="85" spans="1:7" x14ac:dyDescent="0.3">
      <c r="A85" s="15"/>
      <c r="B85" s="15"/>
      <c r="C85" s="15"/>
      <c r="D85" s="15"/>
      <c r="E85" s="15"/>
      <c r="F85" s="15"/>
      <c r="G85" t="str">
        <f>IFERROR(data[[#This Row],[Regular Salary]]/data[[#This Row],[Regular Hours Worked]],"")</f>
        <v/>
      </c>
    </row>
    <row r="86" spans="1:7" x14ac:dyDescent="0.3">
      <c r="A86" s="15"/>
      <c r="B86" s="15"/>
      <c r="C86" s="15"/>
      <c r="D86" s="15"/>
      <c r="E86" s="15"/>
      <c r="F86" s="15"/>
      <c r="G86" t="str">
        <f>IFERROR(data[[#This Row],[Regular Salary]]/data[[#This Row],[Regular Hours Worked]],"")</f>
        <v/>
      </c>
    </row>
    <row r="87" spans="1:7" x14ac:dyDescent="0.3">
      <c r="A87" s="15"/>
      <c r="B87" s="15"/>
      <c r="C87" s="15"/>
      <c r="D87" s="15"/>
      <c r="E87" s="15"/>
      <c r="F87" s="15"/>
      <c r="G87" t="str">
        <f>IFERROR(data[[#This Row],[Regular Salary]]/data[[#This Row],[Regular Hours Worked]],"")</f>
        <v/>
      </c>
    </row>
    <row r="88" spans="1:7" x14ac:dyDescent="0.3">
      <c r="A88" s="15"/>
      <c r="B88" s="15"/>
      <c r="C88" s="15"/>
      <c r="D88" s="15"/>
      <c r="E88" s="15"/>
      <c r="F88" s="15"/>
      <c r="G88" t="str">
        <f>IFERROR(data[[#This Row],[Regular Salary]]/data[[#This Row],[Regular Hours Worked]],"")</f>
        <v/>
      </c>
    </row>
    <row r="89" spans="1:7" x14ac:dyDescent="0.3">
      <c r="A89" s="15"/>
      <c r="B89" s="15"/>
      <c r="C89" s="15"/>
      <c r="D89" s="15"/>
      <c r="E89" s="15"/>
      <c r="F89" s="15"/>
      <c r="G89" t="str">
        <f>IFERROR(data[[#This Row],[Regular Salary]]/data[[#This Row],[Regular Hours Worked]],"")</f>
        <v/>
      </c>
    </row>
    <row r="90" spans="1:7" x14ac:dyDescent="0.3">
      <c r="A90" s="15"/>
      <c r="B90" s="15"/>
      <c r="C90" s="15"/>
      <c r="D90" s="15"/>
      <c r="E90" s="15"/>
      <c r="F90" s="15"/>
      <c r="G90" t="str">
        <f>IFERROR(data[[#This Row],[Regular Salary]]/data[[#This Row],[Regular Hours Worked]],"")</f>
        <v/>
      </c>
    </row>
    <row r="91" spans="1:7" x14ac:dyDescent="0.3">
      <c r="A91" s="15"/>
      <c r="B91" s="15"/>
      <c r="C91" s="15"/>
      <c r="D91" s="15"/>
      <c r="E91" s="15"/>
      <c r="F91" s="15"/>
      <c r="G91" t="str">
        <f>IFERROR(data[[#This Row],[Regular Salary]]/data[[#This Row],[Regular Hours Worked]],"")</f>
        <v/>
      </c>
    </row>
    <row r="92" spans="1:7" x14ac:dyDescent="0.3">
      <c r="A92" s="15"/>
      <c r="B92" s="15"/>
      <c r="C92" s="15"/>
      <c r="D92" s="15"/>
      <c r="E92" s="15"/>
      <c r="F92" s="15"/>
      <c r="G92" t="str">
        <f>IFERROR(data[[#This Row],[Regular Salary]]/data[[#This Row],[Regular Hours Worked]],"")</f>
        <v/>
      </c>
    </row>
    <row r="93" spans="1:7" x14ac:dyDescent="0.3">
      <c r="A93" s="15"/>
      <c r="B93" s="15"/>
      <c r="C93" s="15"/>
      <c r="D93" s="15"/>
      <c r="E93" s="15"/>
      <c r="F93" s="15"/>
      <c r="G93" t="str">
        <f>IFERROR(data[[#This Row],[Regular Salary]]/data[[#This Row],[Regular Hours Worked]],"")</f>
        <v/>
      </c>
    </row>
    <row r="94" spans="1:7" x14ac:dyDescent="0.3">
      <c r="A94" s="15"/>
      <c r="B94" s="15"/>
      <c r="C94" s="15"/>
      <c r="D94" s="15"/>
      <c r="E94" s="15"/>
      <c r="F94" s="15"/>
      <c r="G94" t="str">
        <f>IFERROR(data[[#This Row],[Regular Salary]]/data[[#This Row],[Regular Hours Worked]],"")</f>
        <v/>
      </c>
    </row>
    <row r="95" spans="1:7" x14ac:dyDescent="0.3">
      <c r="A95" s="15"/>
      <c r="B95" s="15"/>
      <c r="C95" s="15"/>
      <c r="D95" s="15"/>
      <c r="E95" s="15"/>
      <c r="F95" s="15"/>
      <c r="G95" t="str">
        <f>IFERROR(data[[#This Row],[Regular Salary]]/data[[#This Row],[Regular Hours Worked]],"")</f>
        <v/>
      </c>
    </row>
    <row r="96" spans="1:7" x14ac:dyDescent="0.3">
      <c r="A96" s="15"/>
      <c r="B96" s="15"/>
      <c r="C96" s="15"/>
      <c r="D96" s="15"/>
      <c r="E96" s="15"/>
      <c r="F96" s="15"/>
      <c r="G96" t="str">
        <f>IFERROR(data[[#This Row],[Regular Salary]]/data[[#This Row],[Regular Hours Worked]],"")</f>
        <v/>
      </c>
    </row>
    <row r="97" spans="1:7" x14ac:dyDescent="0.3">
      <c r="A97" s="15"/>
      <c r="B97" s="15"/>
      <c r="C97" s="15"/>
      <c r="D97" s="15"/>
      <c r="E97" s="15"/>
      <c r="F97" s="15"/>
      <c r="G97" t="str">
        <f>IFERROR(data[[#This Row],[Regular Salary]]/data[[#This Row],[Regular Hours Worked]],"")</f>
        <v/>
      </c>
    </row>
    <row r="98" spans="1:7" x14ac:dyDescent="0.3">
      <c r="A98" s="15"/>
      <c r="B98" s="15"/>
      <c r="C98" s="15"/>
      <c r="D98" s="15"/>
      <c r="E98" s="15"/>
      <c r="F98" s="15"/>
      <c r="G98" t="str">
        <f>IFERROR(data[[#This Row],[Regular Salary]]/data[[#This Row],[Regular Hours Worked]],"")</f>
        <v/>
      </c>
    </row>
    <row r="99" spans="1:7" x14ac:dyDescent="0.3">
      <c r="A99" s="15"/>
      <c r="B99" s="15"/>
      <c r="C99" s="15"/>
      <c r="D99" s="15"/>
      <c r="E99" s="15"/>
      <c r="F99" s="15"/>
      <c r="G99" t="str">
        <f>IFERROR(data[[#This Row],[Regular Salary]]/data[[#This Row],[Regular Hours Worked]],"")</f>
        <v/>
      </c>
    </row>
    <row r="100" spans="1:7" x14ac:dyDescent="0.3">
      <c r="A100" s="15"/>
      <c r="B100" s="15"/>
      <c r="C100" s="15"/>
      <c r="D100" s="15"/>
      <c r="E100" s="15"/>
      <c r="F100" s="15"/>
      <c r="G100" t="str">
        <f>IFERROR(data[[#This Row],[Regular Salary]]/data[[#This Row],[Regular Hours Worked]],"")</f>
        <v/>
      </c>
    </row>
    <row r="101" spans="1:7" x14ac:dyDescent="0.3">
      <c r="A101" s="15"/>
      <c r="B101" s="15"/>
      <c r="C101" s="15"/>
      <c r="D101" s="15"/>
      <c r="E101" s="15"/>
      <c r="F101" s="15"/>
      <c r="G101" t="str">
        <f>IFERROR(data[[#This Row],[Regular Salary]]/data[[#This Row],[Regular Hours Worked]],"")</f>
        <v/>
      </c>
    </row>
    <row r="102" spans="1:7" x14ac:dyDescent="0.3">
      <c r="A102" s="15"/>
      <c r="B102" s="15"/>
      <c r="C102" s="15"/>
      <c r="D102" s="15"/>
      <c r="E102" s="15"/>
      <c r="F102" s="15"/>
      <c r="G102" t="str">
        <f>IFERROR(data[[#This Row],[Regular Salary]]/data[[#This Row],[Regular Hours Worked]],"")</f>
        <v/>
      </c>
    </row>
    <row r="103" spans="1:7" x14ac:dyDescent="0.3">
      <c r="A103" s="15"/>
      <c r="B103" s="15"/>
      <c r="C103" s="15"/>
      <c r="D103" s="15"/>
      <c r="E103" s="15"/>
      <c r="F103" s="15"/>
      <c r="G103" t="str">
        <f>IFERROR(data[[#This Row],[Regular Salary]]/data[[#This Row],[Regular Hours Worked]],"")</f>
        <v/>
      </c>
    </row>
    <row r="104" spans="1:7" x14ac:dyDescent="0.3">
      <c r="A104" s="15"/>
      <c r="B104" s="15"/>
      <c r="C104" s="15"/>
      <c r="D104" s="15"/>
      <c r="E104" s="15"/>
      <c r="F104" s="15"/>
      <c r="G104" t="str">
        <f>IFERROR(data[[#This Row],[Regular Salary]]/data[[#This Row],[Regular Hours Worked]],"")</f>
        <v/>
      </c>
    </row>
    <row r="105" spans="1:7" x14ac:dyDescent="0.3">
      <c r="A105" s="15"/>
      <c r="B105" s="15"/>
      <c r="C105" s="15"/>
      <c r="D105" s="15"/>
      <c r="E105" s="15"/>
      <c r="F105" s="15"/>
      <c r="G105" t="str">
        <f>IFERROR(data[[#This Row],[Regular Salary]]/data[[#This Row],[Regular Hours Worked]],"")</f>
        <v/>
      </c>
    </row>
    <row r="106" spans="1:7" x14ac:dyDescent="0.3">
      <c r="A106" s="15"/>
      <c r="B106" s="15"/>
      <c r="C106" s="15"/>
      <c r="D106" s="15"/>
      <c r="E106" s="15"/>
      <c r="F106" s="15"/>
      <c r="G106" t="str">
        <f>IFERROR(data[[#This Row],[Regular Salary]]/data[[#This Row],[Regular Hours Worked]],"")</f>
        <v/>
      </c>
    </row>
    <row r="107" spans="1:7" x14ac:dyDescent="0.3">
      <c r="A107" s="15"/>
      <c r="B107" s="15"/>
      <c r="C107" s="15"/>
      <c r="D107" s="15"/>
      <c r="E107" s="15"/>
      <c r="F107" s="15"/>
      <c r="G107" t="str">
        <f>IFERROR(data[[#This Row],[Regular Salary]]/data[[#This Row],[Regular Hours Worked]],"")</f>
        <v/>
      </c>
    </row>
    <row r="108" spans="1:7" x14ac:dyDescent="0.3">
      <c r="A108" s="15"/>
      <c r="B108" s="15"/>
      <c r="C108" s="15"/>
      <c r="D108" s="15"/>
      <c r="E108" s="15"/>
      <c r="F108" s="15"/>
      <c r="G108" t="str">
        <f>IFERROR(data[[#This Row],[Regular Salary]]/data[[#This Row],[Regular Hours Worked]],"")</f>
        <v/>
      </c>
    </row>
    <row r="109" spans="1:7" x14ac:dyDescent="0.3">
      <c r="A109" s="15"/>
      <c r="B109" s="15"/>
      <c r="C109" s="15"/>
      <c r="D109" s="15"/>
      <c r="E109" s="15"/>
      <c r="F109" s="15"/>
      <c r="G109" t="str">
        <f>IFERROR(data[[#This Row],[Regular Salary]]/data[[#This Row],[Regular Hours Worked]],"")</f>
        <v/>
      </c>
    </row>
    <row r="110" spans="1:7" x14ac:dyDescent="0.3">
      <c r="A110" s="15"/>
      <c r="B110" s="15"/>
      <c r="C110" s="15"/>
      <c r="D110" s="15"/>
      <c r="E110" s="15"/>
      <c r="F110" s="15"/>
      <c r="G110" t="str">
        <f>IFERROR(data[[#This Row],[Regular Salary]]/data[[#This Row],[Regular Hours Worked]],"")</f>
        <v/>
      </c>
    </row>
    <row r="111" spans="1:7" x14ac:dyDescent="0.3">
      <c r="A111" s="15"/>
      <c r="B111" s="15"/>
      <c r="C111" s="15"/>
      <c r="D111" s="15"/>
      <c r="E111" s="15"/>
      <c r="F111" s="15"/>
      <c r="G111" t="str">
        <f>IFERROR(data[[#This Row],[Regular Salary]]/data[[#This Row],[Regular Hours Worked]],"")</f>
        <v/>
      </c>
    </row>
    <row r="112" spans="1:7" x14ac:dyDescent="0.3">
      <c r="A112" s="15"/>
      <c r="B112" s="15"/>
      <c r="C112" s="15"/>
      <c r="D112" s="15"/>
      <c r="E112" s="15"/>
      <c r="F112" s="15"/>
      <c r="G112" t="str">
        <f>IFERROR(data[[#This Row],[Regular Salary]]/data[[#This Row],[Regular Hours Worked]],"")</f>
        <v/>
      </c>
    </row>
    <row r="113" spans="1:7" x14ac:dyDescent="0.3">
      <c r="A113" s="15"/>
      <c r="B113" s="15"/>
      <c r="C113" s="15"/>
      <c r="D113" s="15"/>
      <c r="E113" s="15"/>
      <c r="F113" s="15"/>
      <c r="G113" t="str">
        <f>IFERROR(data[[#This Row],[Regular Salary]]/data[[#This Row],[Regular Hours Worked]],"")</f>
        <v/>
      </c>
    </row>
    <row r="114" spans="1:7" x14ac:dyDescent="0.3">
      <c r="A114" s="15"/>
      <c r="B114" s="15"/>
      <c r="C114" s="15"/>
      <c r="D114" s="15"/>
      <c r="E114" s="15"/>
      <c r="F114" s="15"/>
      <c r="G114" t="str">
        <f>IFERROR(data[[#This Row],[Regular Salary]]/data[[#This Row],[Regular Hours Worked]],"")</f>
        <v/>
      </c>
    </row>
    <row r="115" spans="1:7" x14ac:dyDescent="0.3">
      <c r="A115" s="15"/>
      <c r="B115" s="15"/>
      <c r="C115" s="15"/>
      <c r="D115" s="15"/>
      <c r="E115" s="15"/>
      <c r="F115" s="15"/>
      <c r="G115" t="str">
        <f>IFERROR(data[[#This Row],[Regular Salary]]/data[[#This Row],[Regular Hours Worked]],"")</f>
        <v/>
      </c>
    </row>
    <row r="116" spans="1:7" x14ac:dyDescent="0.3">
      <c r="A116" s="15"/>
      <c r="B116" s="15"/>
      <c r="C116" s="15"/>
      <c r="D116" s="15"/>
      <c r="E116" s="15"/>
      <c r="F116" s="15"/>
      <c r="G116" t="str">
        <f>IFERROR(data[[#This Row],[Regular Salary]]/data[[#This Row],[Regular Hours Worked]],"")</f>
        <v/>
      </c>
    </row>
    <row r="117" spans="1:7" x14ac:dyDescent="0.3">
      <c r="A117" s="15"/>
      <c r="B117" s="15"/>
      <c r="C117" s="15"/>
      <c r="D117" s="15"/>
      <c r="E117" s="15"/>
      <c r="F117" s="15"/>
      <c r="G117" t="str">
        <f>IFERROR(data[[#This Row],[Regular Salary]]/data[[#This Row],[Regular Hours Worked]],"")</f>
        <v/>
      </c>
    </row>
    <row r="118" spans="1:7" x14ac:dyDescent="0.3">
      <c r="A118" s="15"/>
      <c r="B118" s="15"/>
      <c r="C118" s="15"/>
      <c r="D118" s="15"/>
      <c r="E118" s="15"/>
      <c r="F118" s="15"/>
      <c r="G118" t="str">
        <f>IFERROR(data[[#This Row],[Regular Salary]]/data[[#This Row],[Regular Hours Worked]],"")</f>
        <v/>
      </c>
    </row>
    <row r="119" spans="1:7" x14ac:dyDescent="0.3">
      <c r="A119" s="15"/>
      <c r="B119" s="15"/>
      <c r="C119" s="15"/>
      <c r="D119" s="15"/>
      <c r="E119" s="15"/>
      <c r="F119" s="15"/>
      <c r="G119" t="str">
        <f>IFERROR(data[[#This Row],[Regular Salary]]/data[[#This Row],[Regular Hours Worked]],"")</f>
        <v/>
      </c>
    </row>
    <row r="120" spans="1:7" x14ac:dyDescent="0.3">
      <c r="A120" s="15"/>
      <c r="B120" s="15"/>
      <c r="C120" s="15"/>
      <c r="D120" s="15"/>
      <c r="E120" s="15"/>
      <c r="F120" s="15"/>
      <c r="G120" t="str">
        <f>IFERROR(data[[#This Row],[Regular Salary]]/data[[#This Row],[Regular Hours Worked]],"")</f>
        <v/>
      </c>
    </row>
    <row r="121" spans="1:7" x14ac:dyDescent="0.3">
      <c r="A121" s="15"/>
      <c r="B121" s="15"/>
      <c r="C121" s="15"/>
      <c r="D121" s="15"/>
      <c r="E121" s="15"/>
      <c r="F121" s="15"/>
      <c r="G121" t="str">
        <f>IFERROR(data[[#This Row],[Regular Salary]]/data[[#This Row],[Regular Hours Worked]],"")</f>
        <v/>
      </c>
    </row>
    <row r="122" spans="1:7" x14ac:dyDescent="0.3">
      <c r="A122" s="15"/>
      <c r="B122" s="15"/>
      <c r="C122" s="15"/>
      <c r="D122" s="15"/>
      <c r="E122" s="15"/>
      <c r="F122" s="15"/>
      <c r="G122" t="str">
        <f>IFERROR(data[[#This Row],[Regular Salary]]/data[[#This Row],[Regular Hours Worked]],"")</f>
        <v/>
      </c>
    </row>
    <row r="123" spans="1:7" x14ac:dyDescent="0.3">
      <c r="A123" s="15"/>
      <c r="B123" s="15"/>
      <c r="C123" s="15"/>
      <c r="D123" s="15"/>
      <c r="E123" s="15"/>
      <c r="F123" s="15"/>
      <c r="G123" t="str">
        <f>IFERROR(data[[#This Row],[Regular Salary]]/data[[#This Row],[Regular Hours Worked]],"")</f>
        <v/>
      </c>
    </row>
    <row r="124" spans="1:7" x14ac:dyDescent="0.3">
      <c r="A124" s="15"/>
      <c r="B124" s="15"/>
      <c r="C124" s="15"/>
      <c r="D124" s="15"/>
      <c r="E124" s="15"/>
      <c r="F124" s="15"/>
      <c r="G124" t="str">
        <f>IFERROR(data[[#This Row],[Regular Salary]]/data[[#This Row],[Regular Hours Worked]],"")</f>
        <v/>
      </c>
    </row>
    <row r="125" spans="1:7" x14ac:dyDescent="0.3">
      <c r="A125" s="15"/>
      <c r="B125" s="15"/>
      <c r="C125" s="15"/>
      <c r="D125" s="15"/>
      <c r="E125" s="15"/>
      <c r="F125" s="15"/>
      <c r="G125" t="str">
        <f>IFERROR(data[[#This Row],[Regular Salary]]/data[[#This Row],[Regular Hours Worked]],"")</f>
        <v/>
      </c>
    </row>
    <row r="126" spans="1:7" x14ac:dyDescent="0.3">
      <c r="A126" s="15"/>
      <c r="B126" s="15"/>
      <c r="C126" s="15"/>
      <c r="D126" s="15"/>
      <c r="E126" s="15"/>
      <c r="F126" s="15"/>
      <c r="G126" t="str">
        <f>IFERROR(data[[#This Row],[Regular Salary]]/data[[#This Row],[Regular Hours Worked]],"")</f>
        <v/>
      </c>
    </row>
    <row r="127" spans="1:7" x14ac:dyDescent="0.3">
      <c r="A127" s="15"/>
      <c r="B127" s="15"/>
      <c r="C127" s="15"/>
      <c r="D127" s="15"/>
      <c r="E127" s="15"/>
      <c r="F127" s="15"/>
      <c r="G127" t="str">
        <f>IFERROR(data[[#This Row],[Regular Salary]]/data[[#This Row],[Regular Hours Worked]],"")</f>
        <v/>
      </c>
    </row>
    <row r="128" spans="1:7" x14ac:dyDescent="0.3">
      <c r="A128" s="15"/>
      <c r="B128" s="15"/>
      <c r="C128" s="15"/>
      <c r="D128" s="15"/>
      <c r="E128" s="15"/>
      <c r="F128" s="15"/>
      <c r="G128" t="str">
        <f>IFERROR(data[[#This Row],[Regular Salary]]/data[[#This Row],[Regular Hours Worked]],"")</f>
        <v/>
      </c>
    </row>
    <row r="129" spans="1:7" x14ac:dyDescent="0.3">
      <c r="A129" s="15"/>
      <c r="B129" s="15"/>
      <c r="C129" s="15"/>
      <c r="D129" s="15"/>
      <c r="E129" s="15"/>
      <c r="F129" s="15"/>
      <c r="G129" t="str">
        <f>IFERROR(data[[#This Row],[Regular Salary]]/data[[#This Row],[Regular Hours Worked]],"")</f>
        <v/>
      </c>
    </row>
    <row r="130" spans="1:7" x14ac:dyDescent="0.3">
      <c r="A130" s="15"/>
      <c r="B130" s="15"/>
      <c r="C130" s="15"/>
      <c r="D130" s="15"/>
      <c r="E130" s="15"/>
      <c r="F130" s="15"/>
      <c r="G130" t="str">
        <f>IFERROR(data[[#This Row],[Regular Salary]]/data[[#This Row],[Regular Hours Worked]],"")</f>
        <v/>
      </c>
    </row>
    <row r="131" spans="1:7" x14ac:dyDescent="0.3">
      <c r="A131" s="15"/>
      <c r="B131" s="15"/>
      <c r="C131" s="15"/>
      <c r="D131" s="15"/>
      <c r="E131" s="15"/>
      <c r="F131" s="15"/>
      <c r="G131" t="str">
        <f>IFERROR(data[[#This Row],[Regular Salary]]/data[[#This Row],[Regular Hours Worked]],"")</f>
        <v/>
      </c>
    </row>
    <row r="132" spans="1:7" x14ac:dyDescent="0.3">
      <c r="A132" s="15"/>
      <c r="B132" s="15"/>
      <c r="C132" s="15"/>
      <c r="D132" s="15"/>
      <c r="E132" s="15"/>
      <c r="F132" s="15"/>
      <c r="G132" t="str">
        <f>IFERROR(data[[#This Row],[Regular Salary]]/data[[#This Row],[Regular Hours Worked]],"")</f>
        <v/>
      </c>
    </row>
    <row r="133" spans="1:7" x14ac:dyDescent="0.3">
      <c r="A133" s="15"/>
      <c r="B133" s="15"/>
      <c r="C133" s="15"/>
      <c r="D133" s="15"/>
      <c r="E133" s="15"/>
      <c r="F133" s="15"/>
      <c r="G133" t="str">
        <f>IFERROR(data[[#This Row],[Regular Salary]]/data[[#This Row],[Regular Hours Worked]],"")</f>
        <v/>
      </c>
    </row>
    <row r="134" spans="1:7" x14ac:dyDescent="0.3">
      <c r="A134" s="15"/>
      <c r="B134" s="15"/>
      <c r="C134" s="15"/>
      <c r="D134" s="15"/>
      <c r="E134" s="15"/>
      <c r="F134" s="15"/>
      <c r="G134" t="str">
        <f>IFERROR(data[[#This Row],[Regular Salary]]/data[[#This Row],[Regular Hours Worked]],"")</f>
        <v/>
      </c>
    </row>
    <row r="135" spans="1:7" x14ac:dyDescent="0.3">
      <c r="A135" s="15"/>
      <c r="B135" s="15"/>
      <c r="C135" s="15"/>
      <c r="D135" s="15"/>
      <c r="E135" s="15"/>
      <c r="F135" s="15"/>
      <c r="G135" t="str">
        <f>IFERROR(data[[#This Row],[Regular Salary]]/data[[#This Row],[Regular Hours Worked]],"")</f>
        <v/>
      </c>
    </row>
    <row r="136" spans="1:7" x14ac:dyDescent="0.3">
      <c r="A136" s="15"/>
      <c r="B136" s="15"/>
      <c r="C136" s="15"/>
      <c r="D136" s="15"/>
      <c r="E136" s="15"/>
      <c r="F136" s="15"/>
      <c r="G136" t="str">
        <f>IFERROR(data[[#This Row],[Regular Salary]]/data[[#This Row],[Regular Hours Worked]],"")</f>
        <v/>
      </c>
    </row>
    <row r="137" spans="1:7" x14ac:dyDescent="0.3">
      <c r="A137" s="15"/>
      <c r="B137" s="15"/>
      <c r="C137" s="15"/>
      <c r="D137" s="15"/>
      <c r="E137" s="15"/>
      <c r="F137" s="15"/>
      <c r="G137" t="str">
        <f>IFERROR(data[[#This Row],[Regular Salary]]/data[[#This Row],[Regular Hours Worked]],"")</f>
        <v/>
      </c>
    </row>
    <row r="138" spans="1:7" x14ac:dyDescent="0.3">
      <c r="A138" s="15"/>
      <c r="B138" s="15"/>
      <c r="C138" s="15"/>
      <c r="D138" s="15"/>
      <c r="E138" s="15"/>
      <c r="F138" s="15"/>
      <c r="G138" t="str">
        <f>IFERROR(data[[#This Row],[Regular Salary]]/data[[#This Row],[Regular Hours Worked]],"")</f>
        <v/>
      </c>
    </row>
    <row r="139" spans="1:7" x14ac:dyDescent="0.3">
      <c r="A139" s="15"/>
      <c r="B139" s="15"/>
      <c r="C139" s="15"/>
      <c r="D139" s="15"/>
      <c r="E139" s="15"/>
      <c r="F139" s="15"/>
      <c r="G139" t="str">
        <f>IFERROR(data[[#This Row],[Regular Salary]]/data[[#This Row],[Regular Hours Worked]],"")</f>
        <v/>
      </c>
    </row>
    <row r="140" spans="1:7" x14ac:dyDescent="0.3">
      <c r="A140" s="15"/>
      <c r="B140" s="15"/>
      <c r="C140" s="15"/>
      <c r="D140" s="15"/>
      <c r="E140" s="15"/>
      <c r="F140" s="15"/>
      <c r="G140" t="str">
        <f>IFERROR(data[[#This Row],[Regular Salary]]/data[[#This Row],[Regular Hours Worked]],"")</f>
        <v/>
      </c>
    </row>
    <row r="141" spans="1:7" x14ac:dyDescent="0.3">
      <c r="A141" s="15"/>
      <c r="B141" s="15"/>
      <c r="C141" s="15"/>
      <c r="D141" s="15"/>
      <c r="E141" s="15"/>
      <c r="F141" s="15"/>
      <c r="G141" t="str">
        <f>IFERROR(data[[#This Row],[Regular Salary]]/data[[#This Row],[Regular Hours Worked]],"")</f>
        <v/>
      </c>
    </row>
    <row r="142" spans="1:7" x14ac:dyDescent="0.3">
      <c r="A142" s="15"/>
      <c r="B142" s="15"/>
      <c r="C142" s="15"/>
      <c r="D142" s="15"/>
      <c r="E142" s="15"/>
      <c r="F142" s="15"/>
      <c r="G142" t="str">
        <f>IFERROR(data[[#This Row],[Regular Salary]]/data[[#This Row],[Regular Hours Worked]],"")</f>
        <v/>
      </c>
    </row>
    <row r="143" spans="1:7" x14ac:dyDescent="0.3">
      <c r="A143" s="15"/>
      <c r="B143" s="15"/>
      <c r="C143" s="15"/>
      <c r="D143" s="15"/>
      <c r="E143" s="15"/>
      <c r="F143" s="15"/>
      <c r="G143" t="str">
        <f>IFERROR(data[[#This Row],[Regular Salary]]/data[[#This Row],[Regular Hours Worked]],"")</f>
        <v/>
      </c>
    </row>
    <row r="144" spans="1:7" x14ac:dyDescent="0.3">
      <c r="A144" s="15"/>
      <c r="B144" s="15"/>
      <c r="C144" s="15"/>
      <c r="D144" s="15"/>
      <c r="E144" s="15"/>
      <c r="F144" s="15"/>
      <c r="G144" t="str">
        <f>IFERROR(data[[#This Row],[Regular Salary]]/data[[#This Row],[Regular Hours Worked]],"")</f>
        <v/>
      </c>
    </row>
    <row r="145" spans="1:7" x14ac:dyDescent="0.3">
      <c r="A145" s="15"/>
      <c r="B145" s="15"/>
      <c r="C145" s="15"/>
      <c r="D145" s="15"/>
      <c r="E145" s="15"/>
      <c r="F145" s="15"/>
      <c r="G145" t="str">
        <f>IFERROR(data[[#This Row],[Regular Salary]]/data[[#This Row],[Regular Hours Worked]],"")</f>
        <v/>
      </c>
    </row>
    <row r="146" spans="1:7" x14ac:dyDescent="0.3">
      <c r="A146" s="15"/>
      <c r="B146" s="15"/>
      <c r="C146" s="15"/>
      <c r="D146" s="15"/>
      <c r="E146" s="15"/>
      <c r="F146" s="15"/>
      <c r="G146" t="str">
        <f>IFERROR(data[[#This Row],[Regular Salary]]/data[[#This Row],[Regular Hours Worked]],"")</f>
        <v/>
      </c>
    </row>
    <row r="147" spans="1:7" x14ac:dyDescent="0.3">
      <c r="A147" s="15"/>
      <c r="B147" s="15"/>
      <c r="C147" s="15"/>
      <c r="D147" s="15"/>
      <c r="E147" s="15"/>
      <c r="F147" s="15"/>
      <c r="G147" t="str">
        <f>IFERROR(data[[#This Row],[Regular Salary]]/data[[#This Row],[Regular Hours Worked]],"")</f>
        <v/>
      </c>
    </row>
    <row r="148" spans="1:7" x14ac:dyDescent="0.3">
      <c r="A148" s="15"/>
      <c r="B148" s="15"/>
      <c r="C148" s="15"/>
      <c r="D148" s="15"/>
      <c r="E148" s="15"/>
      <c r="F148" s="15"/>
      <c r="G148" t="str">
        <f>IFERROR(data[[#This Row],[Regular Salary]]/data[[#This Row],[Regular Hours Worked]],"")</f>
        <v/>
      </c>
    </row>
    <row r="149" spans="1:7" x14ac:dyDescent="0.3">
      <c r="A149" s="15"/>
      <c r="B149" s="15"/>
      <c r="C149" s="15"/>
      <c r="D149" s="15"/>
      <c r="E149" s="15"/>
      <c r="F149" s="15"/>
      <c r="G149" t="str">
        <f>IFERROR(data[[#This Row],[Regular Salary]]/data[[#This Row],[Regular Hours Worked]],"")</f>
        <v/>
      </c>
    </row>
    <row r="150" spans="1:7" x14ac:dyDescent="0.3">
      <c r="A150" s="15"/>
      <c r="B150" s="15"/>
      <c r="C150" s="15"/>
      <c r="D150" s="15"/>
      <c r="E150" s="15"/>
      <c r="F150" s="15"/>
      <c r="G150" t="str">
        <f>IFERROR(data[[#This Row],[Regular Salary]]/data[[#This Row],[Regular Hours Worked]],"")</f>
        <v/>
      </c>
    </row>
    <row r="151" spans="1:7" x14ac:dyDescent="0.3">
      <c r="A151" s="15"/>
      <c r="B151" s="15"/>
      <c r="C151" s="15"/>
      <c r="D151" s="15"/>
      <c r="E151" s="15"/>
      <c r="F151" s="15"/>
      <c r="G151" t="str">
        <f>IFERROR(data[[#This Row],[Regular Salary]]/data[[#This Row],[Regular Hours Worked]],"")</f>
        <v/>
      </c>
    </row>
    <row r="152" spans="1:7" x14ac:dyDescent="0.3">
      <c r="A152" s="15"/>
      <c r="B152" s="15"/>
      <c r="C152" s="15"/>
      <c r="D152" s="15"/>
      <c r="E152" s="15"/>
      <c r="F152" s="15"/>
      <c r="G152" t="str">
        <f>IFERROR(data[[#This Row],[Regular Salary]]/data[[#This Row],[Regular Hours Worked]],"")</f>
        <v/>
      </c>
    </row>
    <row r="153" spans="1:7" x14ac:dyDescent="0.3">
      <c r="A153" s="15"/>
      <c r="B153" s="15"/>
      <c r="C153" s="15"/>
      <c r="D153" s="15"/>
      <c r="E153" s="15"/>
      <c r="F153" s="15"/>
      <c r="G153" t="str">
        <f>IFERROR(data[[#This Row],[Regular Salary]]/data[[#This Row],[Regular Hours Worked]],"")</f>
        <v/>
      </c>
    </row>
    <row r="154" spans="1:7" x14ac:dyDescent="0.3">
      <c r="A154" s="15"/>
      <c r="B154" s="15"/>
      <c r="C154" s="15"/>
      <c r="D154" s="15"/>
      <c r="E154" s="15"/>
      <c r="F154" s="15"/>
      <c r="G154" t="str">
        <f>IFERROR(data[[#This Row],[Regular Salary]]/data[[#This Row],[Regular Hours Worked]],"")</f>
        <v/>
      </c>
    </row>
    <row r="155" spans="1:7" x14ac:dyDescent="0.3">
      <c r="A155" s="15"/>
      <c r="B155" s="15"/>
      <c r="C155" s="15"/>
      <c r="D155" s="15"/>
      <c r="E155" s="15"/>
      <c r="F155" s="15"/>
      <c r="G155" t="str">
        <f>IFERROR(data[[#This Row],[Regular Salary]]/data[[#This Row],[Regular Hours Worked]],"")</f>
        <v/>
      </c>
    </row>
    <row r="156" spans="1:7" x14ac:dyDescent="0.3">
      <c r="A156" s="15"/>
      <c r="B156" s="15"/>
      <c r="C156" s="15"/>
      <c r="D156" s="15"/>
      <c r="E156" s="15"/>
      <c r="F156" s="15"/>
      <c r="G156" t="str">
        <f>IFERROR(data[[#This Row],[Regular Salary]]/data[[#This Row],[Regular Hours Worked]],"")</f>
        <v/>
      </c>
    </row>
    <row r="157" spans="1:7" x14ac:dyDescent="0.3">
      <c r="A157" s="15"/>
      <c r="B157" s="15"/>
      <c r="C157" s="15"/>
      <c r="D157" s="15"/>
      <c r="E157" s="15"/>
      <c r="F157" s="15"/>
      <c r="G157" t="str">
        <f>IFERROR(data[[#This Row],[Regular Salary]]/data[[#This Row],[Regular Hours Worked]],"")</f>
        <v/>
      </c>
    </row>
    <row r="158" spans="1:7" x14ac:dyDescent="0.3">
      <c r="A158" s="15"/>
      <c r="B158" s="15"/>
      <c r="C158" s="15"/>
      <c r="D158" s="15"/>
      <c r="E158" s="15"/>
      <c r="F158" s="15"/>
      <c r="G158" t="str">
        <f>IFERROR(data[[#This Row],[Regular Salary]]/data[[#This Row],[Regular Hours Worked]],"")</f>
        <v/>
      </c>
    </row>
    <row r="159" spans="1:7" x14ac:dyDescent="0.3">
      <c r="A159" s="15"/>
      <c r="B159" s="15"/>
      <c r="C159" s="15"/>
      <c r="D159" s="15"/>
      <c r="E159" s="15"/>
      <c r="F159" s="15"/>
      <c r="G159" t="str">
        <f>IFERROR(data[[#This Row],[Regular Salary]]/data[[#This Row],[Regular Hours Worked]],"")</f>
        <v/>
      </c>
    </row>
    <row r="160" spans="1:7" x14ac:dyDescent="0.3">
      <c r="A160" s="15"/>
      <c r="B160" s="15"/>
      <c r="C160" s="15"/>
      <c r="D160" s="15"/>
      <c r="E160" s="15"/>
      <c r="F160" s="15"/>
      <c r="G160" t="str">
        <f>IFERROR(data[[#This Row],[Regular Salary]]/data[[#This Row],[Regular Hours Worked]],"")</f>
        <v/>
      </c>
    </row>
    <row r="161" spans="1:7" x14ac:dyDescent="0.3">
      <c r="A161" s="15"/>
      <c r="B161" s="15"/>
      <c r="C161" s="15"/>
      <c r="D161" s="15"/>
      <c r="E161" s="15"/>
      <c r="F161" s="15"/>
      <c r="G161" t="str">
        <f>IFERROR(data[[#This Row],[Regular Salary]]/data[[#This Row],[Regular Hours Worked]],"")</f>
        <v/>
      </c>
    </row>
    <row r="162" spans="1:7" x14ac:dyDescent="0.3">
      <c r="A162" s="15"/>
      <c r="B162" s="15"/>
      <c r="C162" s="15"/>
      <c r="D162" s="15"/>
      <c r="E162" s="15"/>
      <c r="F162" s="15"/>
      <c r="G162" t="str">
        <f>IFERROR(data[[#This Row],[Regular Salary]]/data[[#This Row],[Regular Hours Worked]],"")</f>
        <v/>
      </c>
    </row>
    <row r="163" spans="1:7" x14ac:dyDescent="0.3">
      <c r="A163" s="15"/>
      <c r="B163" s="15"/>
      <c r="C163" s="15"/>
      <c r="D163" s="15"/>
      <c r="E163" s="15"/>
      <c r="F163" s="15"/>
      <c r="G163" t="str">
        <f>IFERROR(data[[#This Row],[Regular Salary]]/data[[#This Row],[Regular Hours Worked]],"")</f>
        <v/>
      </c>
    </row>
    <row r="164" spans="1:7" x14ac:dyDescent="0.3">
      <c r="A164" s="15"/>
      <c r="B164" s="15"/>
      <c r="C164" s="15"/>
      <c r="D164" s="15"/>
      <c r="E164" s="15"/>
      <c r="F164" s="15"/>
      <c r="G164" t="str">
        <f>IFERROR(data[[#This Row],[Regular Salary]]/data[[#This Row],[Regular Hours Worked]],"")</f>
        <v/>
      </c>
    </row>
    <row r="165" spans="1:7" x14ac:dyDescent="0.3">
      <c r="A165" s="15"/>
      <c r="B165" s="15"/>
      <c r="C165" s="15"/>
      <c r="D165" s="15"/>
      <c r="E165" s="15"/>
      <c r="F165" s="15"/>
      <c r="G165" t="str">
        <f>IFERROR(data[[#This Row],[Regular Salary]]/data[[#This Row],[Regular Hours Worked]],"")</f>
        <v/>
      </c>
    </row>
    <row r="166" spans="1:7" x14ac:dyDescent="0.3">
      <c r="A166" s="15"/>
      <c r="B166" s="15"/>
      <c r="C166" s="15"/>
      <c r="D166" s="15"/>
      <c r="E166" s="15"/>
      <c r="F166" s="15"/>
      <c r="G166" t="str">
        <f>IFERROR(data[[#This Row],[Regular Salary]]/data[[#This Row],[Regular Hours Worked]],"")</f>
        <v/>
      </c>
    </row>
    <row r="167" spans="1:7" x14ac:dyDescent="0.3">
      <c r="A167" s="15"/>
      <c r="B167" s="15"/>
      <c r="C167" s="15"/>
      <c r="D167" s="15"/>
      <c r="E167" s="15"/>
      <c r="F167" s="15"/>
      <c r="G167" t="str">
        <f>IFERROR(data[[#This Row],[Regular Salary]]/data[[#This Row],[Regular Hours Worked]],"")</f>
        <v/>
      </c>
    </row>
    <row r="168" spans="1:7" x14ac:dyDescent="0.3">
      <c r="A168" s="15"/>
      <c r="B168" s="15"/>
      <c r="C168" s="15"/>
      <c r="D168" s="15"/>
      <c r="E168" s="15"/>
      <c r="F168" s="15"/>
      <c r="G168" t="str">
        <f>IFERROR(data[[#This Row],[Regular Salary]]/data[[#This Row],[Regular Hours Worked]],"")</f>
        <v/>
      </c>
    </row>
    <row r="169" spans="1:7" x14ac:dyDescent="0.3">
      <c r="A169" s="15"/>
      <c r="B169" s="15"/>
      <c r="C169" s="15"/>
      <c r="D169" s="15"/>
      <c r="E169" s="15"/>
      <c r="F169" s="15"/>
      <c r="G169" t="str">
        <f>IFERROR(data[[#This Row],[Regular Salary]]/data[[#This Row],[Regular Hours Worked]],"")</f>
        <v/>
      </c>
    </row>
    <row r="170" spans="1:7" x14ac:dyDescent="0.3">
      <c r="A170" s="15"/>
      <c r="B170" s="15"/>
      <c r="C170" s="15"/>
      <c r="D170" s="15"/>
      <c r="E170" s="15"/>
      <c r="F170" s="15"/>
      <c r="G170" t="str">
        <f>IFERROR(data[[#This Row],[Regular Salary]]/data[[#This Row],[Regular Hours Worked]],"")</f>
        <v/>
      </c>
    </row>
    <row r="171" spans="1:7" x14ac:dyDescent="0.3">
      <c r="A171" s="15"/>
      <c r="B171" s="15"/>
      <c r="C171" s="15"/>
      <c r="D171" s="15"/>
      <c r="E171" s="15"/>
      <c r="F171" s="15"/>
      <c r="G171" t="str">
        <f>IFERROR(data[[#This Row],[Regular Salary]]/data[[#This Row],[Regular Hours Worked]],"")</f>
        <v/>
      </c>
    </row>
    <row r="172" spans="1:7" x14ac:dyDescent="0.3">
      <c r="A172" s="15"/>
      <c r="B172" s="15"/>
      <c r="C172" s="15"/>
      <c r="D172" s="15"/>
      <c r="E172" s="15"/>
      <c r="F172" s="15"/>
      <c r="G172" t="str">
        <f>IFERROR(data[[#This Row],[Regular Salary]]/data[[#This Row],[Regular Hours Worked]],"")</f>
        <v/>
      </c>
    </row>
    <row r="173" spans="1:7" x14ac:dyDescent="0.3">
      <c r="A173" s="15"/>
      <c r="B173" s="15"/>
      <c r="C173" s="15"/>
      <c r="D173" s="15"/>
      <c r="E173" s="15"/>
      <c r="F173" s="15"/>
      <c r="G173" t="str">
        <f>IFERROR(data[[#This Row],[Regular Salary]]/data[[#This Row],[Regular Hours Worked]],"")</f>
        <v/>
      </c>
    </row>
    <row r="174" spans="1:7" x14ac:dyDescent="0.3">
      <c r="A174" s="15"/>
      <c r="B174" s="15"/>
      <c r="C174" s="15"/>
      <c r="D174" s="15"/>
      <c r="E174" s="15"/>
      <c r="F174" s="15"/>
      <c r="G174" t="str">
        <f>IFERROR(data[[#This Row],[Regular Salary]]/data[[#This Row],[Regular Hours Worked]],"")</f>
        <v/>
      </c>
    </row>
    <row r="175" spans="1:7" x14ac:dyDescent="0.3">
      <c r="A175" s="15"/>
      <c r="B175" s="15"/>
      <c r="C175" s="15"/>
      <c r="D175" s="15"/>
      <c r="E175" s="15"/>
      <c r="F175" s="15"/>
      <c r="G175" t="str">
        <f>IFERROR(data[[#This Row],[Regular Salary]]/data[[#This Row],[Regular Hours Worked]],"")</f>
        <v/>
      </c>
    </row>
    <row r="176" spans="1:7" x14ac:dyDescent="0.3">
      <c r="A176" s="15"/>
      <c r="B176" s="15"/>
      <c r="C176" s="15"/>
      <c r="D176" s="15"/>
      <c r="E176" s="15"/>
      <c r="F176" s="15"/>
      <c r="G176" t="str">
        <f>IFERROR(data[[#This Row],[Regular Salary]]/data[[#This Row],[Regular Hours Worked]],"")</f>
        <v/>
      </c>
    </row>
    <row r="177" spans="1:7" x14ac:dyDescent="0.3">
      <c r="A177" s="15"/>
      <c r="B177" s="15"/>
      <c r="C177" s="15"/>
      <c r="D177" s="15"/>
      <c r="E177" s="15"/>
      <c r="F177" s="15"/>
      <c r="G177" t="str">
        <f>IFERROR(data[[#This Row],[Regular Salary]]/data[[#This Row],[Regular Hours Worked]],"")</f>
        <v/>
      </c>
    </row>
    <row r="178" spans="1:7" x14ac:dyDescent="0.3">
      <c r="A178" s="15"/>
      <c r="B178" s="15"/>
      <c r="C178" s="15"/>
      <c r="D178" s="15"/>
      <c r="E178" s="15"/>
      <c r="F178" s="15"/>
      <c r="G178" t="str">
        <f>IFERROR(data[[#This Row],[Regular Salary]]/data[[#This Row],[Regular Hours Worked]],"")</f>
        <v/>
      </c>
    </row>
    <row r="179" spans="1:7" x14ac:dyDescent="0.3">
      <c r="A179" s="15"/>
      <c r="B179" s="15"/>
      <c r="C179" s="15"/>
      <c r="D179" s="15"/>
      <c r="E179" s="15"/>
      <c r="F179" s="15"/>
      <c r="G179" t="str">
        <f>IFERROR(data[[#This Row],[Regular Salary]]/data[[#This Row],[Regular Hours Worked]],"")</f>
        <v/>
      </c>
    </row>
    <row r="180" spans="1:7" x14ac:dyDescent="0.3">
      <c r="A180" s="15"/>
      <c r="B180" s="15"/>
      <c r="C180" s="15"/>
      <c r="D180" s="15"/>
      <c r="E180" s="15"/>
      <c r="F180" s="15"/>
      <c r="G180" t="str">
        <f>IFERROR(data[[#This Row],[Regular Salary]]/data[[#This Row],[Regular Hours Worked]],"")</f>
        <v/>
      </c>
    </row>
    <row r="181" spans="1:7" x14ac:dyDescent="0.3">
      <c r="A181" s="15"/>
      <c r="B181" s="15"/>
      <c r="C181" s="15"/>
      <c r="D181" s="15"/>
      <c r="E181" s="15"/>
      <c r="F181" s="15"/>
      <c r="G181" t="str">
        <f>IFERROR(data[[#This Row],[Regular Salary]]/data[[#This Row],[Regular Hours Worked]],"")</f>
        <v/>
      </c>
    </row>
    <row r="182" spans="1:7" x14ac:dyDescent="0.3">
      <c r="A182" s="15"/>
      <c r="B182" s="15"/>
      <c r="C182" s="15"/>
      <c r="D182" s="15"/>
      <c r="E182" s="15"/>
      <c r="F182" s="15"/>
      <c r="G182" t="str">
        <f>IFERROR(data[[#This Row],[Regular Salary]]/data[[#This Row],[Regular Hours Worked]],"")</f>
        <v/>
      </c>
    </row>
    <row r="183" spans="1:7" x14ac:dyDescent="0.3">
      <c r="A183" s="15"/>
      <c r="B183" s="15"/>
      <c r="C183" s="15"/>
      <c r="D183" s="15"/>
      <c r="E183" s="15"/>
      <c r="F183" s="15"/>
      <c r="G183" t="str">
        <f>IFERROR(data[[#This Row],[Regular Salary]]/data[[#This Row],[Regular Hours Worked]],"")</f>
        <v/>
      </c>
    </row>
    <row r="184" spans="1:7" x14ac:dyDescent="0.3">
      <c r="A184" s="15"/>
      <c r="B184" s="15"/>
      <c r="C184" s="15"/>
      <c r="D184" s="15"/>
      <c r="E184" s="15"/>
      <c r="F184" s="15"/>
      <c r="G184" t="str">
        <f>IFERROR(data[[#This Row],[Regular Salary]]/data[[#This Row],[Regular Hours Worked]],"")</f>
        <v/>
      </c>
    </row>
    <row r="185" spans="1:7" x14ac:dyDescent="0.3">
      <c r="A185" s="15"/>
      <c r="B185" s="15"/>
      <c r="C185" s="15"/>
      <c r="D185" s="15"/>
      <c r="E185" s="15"/>
      <c r="F185" s="15"/>
      <c r="G185" t="str">
        <f>IFERROR(data[[#This Row],[Regular Salary]]/data[[#This Row],[Regular Hours Worked]],"")</f>
        <v/>
      </c>
    </row>
    <row r="186" spans="1:7" x14ac:dyDescent="0.3">
      <c r="A186" s="15"/>
      <c r="B186" s="15"/>
      <c r="C186" s="15"/>
      <c r="D186" s="15"/>
      <c r="E186" s="15"/>
      <c r="F186" s="15"/>
      <c r="G186" t="str">
        <f>IFERROR(data[[#This Row],[Regular Salary]]/data[[#This Row],[Regular Hours Worked]],"")</f>
        <v/>
      </c>
    </row>
    <row r="187" spans="1:7" x14ac:dyDescent="0.3">
      <c r="A187" s="15"/>
      <c r="B187" s="15"/>
      <c r="C187" s="15"/>
      <c r="D187" s="15"/>
      <c r="E187" s="15"/>
      <c r="F187" s="15"/>
      <c r="G187" t="str">
        <f>IFERROR(data[[#This Row],[Regular Salary]]/data[[#This Row],[Regular Hours Worked]],"")</f>
        <v/>
      </c>
    </row>
    <row r="188" spans="1:7" x14ac:dyDescent="0.3">
      <c r="A188" s="15"/>
      <c r="B188" s="15"/>
      <c r="C188" s="15"/>
      <c r="D188" s="15"/>
      <c r="E188" s="15"/>
      <c r="F188" s="15"/>
      <c r="G188" t="str">
        <f>IFERROR(data[[#This Row],[Regular Salary]]/data[[#This Row],[Regular Hours Worked]],"")</f>
        <v/>
      </c>
    </row>
    <row r="189" spans="1:7" x14ac:dyDescent="0.3">
      <c r="A189" s="15"/>
      <c r="B189" s="15"/>
      <c r="C189" s="15"/>
      <c r="D189" s="15"/>
      <c r="E189" s="15"/>
      <c r="F189" s="15"/>
      <c r="G189" t="str">
        <f>IFERROR(data[[#This Row],[Regular Salary]]/data[[#This Row],[Regular Hours Worked]],"")</f>
        <v/>
      </c>
    </row>
    <row r="190" spans="1:7" x14ac:dyDescent="0.3">
      <c r="A190" s="15"/>
      <c r="B190" s="15"/>
      <c r="C190" s="15"/>
      <c r="D190" s="15"/>
      <c r="E190" s="15"/>
      <c r="F190" s="15"/>
      <c r="G190" t="str">
        <f>IFERROR(data[[#This Row],[Regular Salary]]/data[[#This Row],[Regular Hours Worked]],"")</f>
        <v/>
      </c>
    </row>
    <row r="191" spans="1:7" x14ac:dyDescent="0.3">
      <c r="A191" s="15"/>
      <c r="B191" s="15"/>
      <c r="C191" s="15"/>
      <c r="D191" s="15"/>
      <c r="E191" s="15"/>
      <c r="F191" s="15"/>
      <c r="G191" t="str">
        <f>IFERROR(data[[#This Row],[Regular Salary]]/data[[#This Row],[Regular Hours Worked]],"")</f>
        <v/>
      </c>
    </row>
    <row r="192" spans="1:7" x14ac:dyDescent="0.3">
      <c r="A192" s="15"/>
      <c r="B192" s="15"/>
      <c r="C192" s="15"/>
      <c r="D192" s="15"/>
      <c r="E192" s="15"/>
      <c r="F192" s="15"/>
      <c r="G192" t="str">
        <f>IFERROR(data[[#This Row],[Regular Salary]]/data[[#This Row],[Regular Hours Worked]],"")</f>
        <v/>
      </c>
    </row>
    <row r="193" spans="1:7" x14ac:dyDescent="0.3">
      <c r="A193" s="15"/>
      <c r="B193" s="15"/>
      <c r="C193" s="15"/>
      <c r="D193" s="15"/>
      <c r="E193" s="15"/>
      <c r="F193" s="15"/>
      <c r="G193" t="str">
        <f>IFERROR(data[[#This Row],[Regular Salary]]/data[[#This Row],[Regular Hours Worked]],"")</f>
        <v/>
      </c>
    </row>
    <row r="194" spans="1:7" x14ac:dyDescent="0.3">
      <c r="A194" s="15"/>
      <c r="B194" s="15"/>
      <c r="C194" s="15"/>
      <c r="D194" s="15"/>
      <c r="E194" s="15"/>
      <c r="F194" s="15"/>
      <c r="G194" t="str">
        <f>IFERROR(data[[#This Row],[Regular Salary]]/data[[#This Row],[Regular Hours Worked]],"")</f>
        <v/>
      </c>
    </row>
    <row r="195" spans="1:7" x14ac:dyDescent="0.3">
      <c r="A195" s="15"/>
      <c r="B195" s="15"/>
      <c r="C195" s="15"/>
      <c r="D195" s="15"/>
      <c r="E195" s="15"/>
      <c r="F195" s="15"/>
      <c r="G195" t="str">
        <f>IFERROR(data[[#This Row],[Regular Salary]]/data[[#This Row],[Regular Hours Worked]],"")</f>
        <v/>
      </c>
    </row>
    <row r="196" spans="1:7" x14ac:dyDescent="0.3">
      <c r="A196" s="15"/>
      <c r="B196" s="15"/>
      <c r="C196" s="15"/>
      <c r="D196" s="15"/>
      <c r="E196" s="15"/>
      <c r="F196" s="15"/>
      <c r="G196" t="str">
        <f>IFERROR(data[[#This Row],[Regular Salary]]/data[[#This Row],[Regular Hours Worked]],"")</f>
        <v/>
      </c>
    </row>
    <row r="197" spans="1:7" x14ac:dyDescent="0.3">
      <c r="A197" s="15"/>
      <c r="B197" s="15"/>
      <c r="C197" s="15"/>
      <c r="D197" s="15"/>
      <c r="E197" s="15"/>
      <c r="F197" s="15"/>
      <c r="G197" t="str">
        <f>IFERROR(data[[#This Row],[Regular Salary]]/data[[#This Row],[Regular Hours Worked]],"")</f>
        <v/>
      </c>
    </row>
    <row r="198" spans="1:7" x14ac:dyDescent="0.3">
      <c r="A198" s="15"/>
      <c r="B198" s="15"/>
      <c r="C198" s="15"/>
      <c r="D198" s="15"/>
      <c r="E198" s="15"/>
      <c r="F198" s="15"/>
      <c r="G198" t="str">
        <f>IFERROR(data[[#This Row],[Regular Salary]]/data[[#This Row],[Regular Hours Worked]],"")</f>
        <v/>
      </c>
    </row>
    <row r="199" spans="1:7" x14ac:dyDescent="0.3">
      <c r="A199" s="15"/>
      <c r="B199" s="15"/>
      <c r="C199" s="15"/>
      <c r="D199" s="15"/>
      <c r="E199" s="15"/>
      <c r="F199" s="15"/>
      <c r="G199" t="str">
        <f>IFERROR(data[[#This Row],[Regular Salary]]/data[[#This Row],[Regular Hours Worked]],"")</f>
        <v/>
      </c>
    </row>
    <row r="200" spans="1:7" x14ac:dyDescent="0.3">
      <c r="A200" s="15"/>
      <c r="B200" s="15"/>
      <c r="C200" s="15"/>
      <c r="D200" s="15"/>
      <c r="E200" s="15"/>
      <c r="F200" s="15"/>
      <c r="G200" t="str">
        <f>IFERROR(data[[#This Row],[Regular Salary]]/data[[#This Row],[Regular Hours Worked]],"")</f>
        <v/>
      </c>
    </row>
    <row r="201" spans="1:7" x14ac:dyDescent="0.3">
      <c r="A201" s="15"/>
      <c r="B201" s="15"/>
      <c r="C201" s="15"/>
      <c r="D201" s="15"/>
      <c r="E201" s="15"/>
      <c r="F201" s="15"/>
      <c r="G201" t="str">
        <f>IFERROR(data[[#This Row],[Regular Salary]]/data[[#This Row],[Regular Hours Worked]],"")</f>
        <v/>
      </c>
    </row>
    <row r="202" spans="1:7" x14ac:dyDescent="0.3">
      <c r="A202" s="15"/>
      <c r="B202" s="15"/>
      <c r="C202" s="15"/>
      <c r="D202" s="15"/>
      <c r="E202" s="15"/>
      <c r="F202" s="15"/>
      <c r="G202" t="str">
        <f>IFERROR(data[[#This Row],[Regular Salary]]/data[[#This Row],[Regular Hours Worked]],"")</f>
        <v/>
      </c>
    </row>
    <row r="203" spans="1:7" x14ac:dyDescent="0.3">
      <c r="A203" s="15"/>
      <c r="B203" s="15"/>
      <c r="C203" s="15"/>
      <c r="D203" s="15"/>
      <c r="E203" s="15"/>
      <c r="F203" s="15"/>
      <c r="G203" t="str">
        <f>IFERROR(data[[#This Row],[Regular Salary]]/data[[#This Row],[Regular Hours Worked]],"")</f>
        <v/>
      </c>
    </row>
    <row r="204" spans="1:7" x14ac:dyDescent="0.3">
      <c r="A204" s="15"/>
      <c r="B204" s="15"/>
      <c r="C204" s="15"/>
      <c r="D204" s="15"/>
      <c r="E204" s="15"/>
      <c r="F204" s="15"/>
      <c r="G204" t="str">
        <f>IFERROR(data[[#This Row],[Regular Salary]]/data[[#This Row],[Regular Hours Worked]],"")</f>
        <v/>
      </c>
    </row>
    <row r="205" spans="1:7" x14ac:dyDescent="0.3">
      <c r="A205" s="15"/>
      <c r="B205" s="15"/>
      <c r="C205" s="15"/>
      <c r="D205" s="15"/>
      <c r="E205" s="15"/>
      <c r="F205" s="15"/>
      <c r="G205" t="str">
        <f>IFERROR(data[[#This Row],[Regular Salary]]/data[[#This Row],[Regular Hours Worked]],"")</f>
        <v/>
      </c>
    </row>
    <row r="206" spans="1:7" x14ac:dyDescent="0.3">
      <c r="A206" s="15"/>
      <c r="B206" s="15"/>
      <c r="C206" s="15"/>
      <c r="D206" s="15"/>
      <c r="E206" s="15"/>
      <c r="F206" s="15"/>
      <c r="G206" t="str">
        <f>IFERROR(data[[#This Row],[Regular Salary]]/data[[#This Row],[Regular Hours Worked]],"")</f>
        <v/>
      </c>
    </row>
    <row r="207" spans="1:7" x14ac:dyDescent="0.3">
      <c r="A207" s="15"/>
      <c r="B207" s="15"/>
      <c r="C207" s="15"/>
      <c r="D207" s="15"/>
      <c r="E207" s="15"/>
      <c r="F207" s="15"/>
      <c r="G207" t="str">
        <f>IFERROR(data[[#This Row],[Regular Salary]]/data[[#This Row],[Regular Hours Worked]],"")</f>
        <v/>
      </c>
    </row>
    <row r="208" spans="1:7" x14ac:dyDescent="0.3">
      <c r="A208" s="15"/>
      <c r="B208" s="15"/>
      <c r="C208" s="15"/>
      <c r="D208" s="15"/>
      <c r="E208" s="15"/>
      <c r="F208" s="15"/>
      <c r="G208" t="str">
        <f>IFERROR(data[[#This Row],[Regular Salary]]/data[[#This Row],[Regular Hours Worked]],"")</f>
        <v/>
      </c>
    </row>
    <row r="209" spans="1:7" x14ac:dyDescent="0.3">
      <c r="A209" s="15"/>
      <c r="B209" s="15"/>
      <c r="C209" s="15"/>
      <c r="D209" s="15"/>
      <c r="E209" s="15"/>
      <c r="F209" s="15"/>
      <c r="G209" t="str">
        <f>IFERROR(data[[#This Row],[Regular Salary]]/data[[#This Row],[Regular Hours Worked]],"")</f>
        <v/>
      </c>
    </row>
    <row r="210" spans="1:7" x14ac:dyDescent="0.3">
      <c r="A210" s="15"/>
      <c r="B210" s="15"/>
      <c r="C210" s="15"/>
      <c r="D210" s="15"/>
      <c r="E210" s="15"/>
      <c r="F210" s="15"/>
      <c r="G210" t="str">
        <f>IFERROR(data[[#This Row],[Regular Salary]]/data[[#This Row],[Regular Hours Worked]],"")</f>
        <v/>
      </c>
    </row>
    <row r="211" spans="1:7" x14ac:dyDescent="0.3">
      <c r="A211" s="15"/>
      <c r="B211" s="15"/>
      <c r="C211" s="15"/>
      <c r="D211" s="15"/>
      <c r="E211" s="15"/>
      <c r="F211" s="15"/>
      <c r="G211" t="str">
        <f>IFERROR(data[[#This Row],[Regular Salary]]/data[[#This Row],[Regular Hours Worked]],"")</f>
        <v/>
      </c>
    </row>
    <row r="212" spans="1:7" x14ac:dyDescent="0.3">
      <c r="A212" s="15"/>
      <c r="B212" s="15"/>
      <c r="C212" s="15"/>
      <c r="D212" s="15"/>
      <c r="E212" s="15"/>
      <c r="F212" s="15"/>
      <c r="G212" t="str">
        <f>IFERROR(data[[#This Row],[Regular Salary]]/data[[#This Row],[Regular Hours Worked]],"")</f>
        <v/>
      </c>
    </row>
    <row r="213" spans="1:7" x14ac:dyDescent="0.3">
      <c r="A213" s="15"/>
      <c r="B213" s="15"/>
      <c r="C213" s="15"/>
      <c r="D213" s="15"/>
      <c r="E213" s="15"/>
      <c r="F213" s="15"/>
      <c r="G213" t="str">
        <f>IFERROR(data[[#This Row],[Regular Salary]]/data[[#This Row],[Regular Hours Worked]],"")</f>
        <v/>
      </c>
    </row>
    <row r="214" spans="1:7" x14ac:dyDescent="0.3">
      <c r="A214" s="15"/>
      <c r="B214" s="15"/>
      <c r="C214" s="15"/>
      <c r="D214" s="15"/>
      <c r="E214" s="15"/>
      <c r="F214" s="15"/>
      <c r="G214" t="str">
        <f>IFERROR(data[[#This Row],[Regular Salary]]/data[[#This Row],[Regular Hours Worked]],"")</f>
        <v/>
      </c>
    </row>
    <row r="215" spans="1:7" x14ac:dyDescent="0.3">
      <c r="A215" s="15"/>
      <c r="B215" s="15"/>
      <c r="C215" s="15"/>
      <c r="D215" s="15"/>
      <c r="E215" s="15"/>
      <c r="F215" s="15"/>
      <c r="G215" t="str">
        <f>IFERROR(data[[#This Row],[Regular Salary]]/data[[#This Row],[Regular Hours Worked]],"")</f>
        <v/>
      </c>
    </row>
    <row r="216" spans="1:7" x14ac:dyDescent="0.3">
      <c r="A216" s="15"/>
      <c r="B216" s="15"/>
      <c r="C216" s="15"/>
      <c r="D216" s="15"/>
      <c r="E216" s="15"/>
      <c r="F216" s="15"/>
      <c r="G216" t="str">
        <f>IFERROR(data[[#This Row],[Regular Salary]]/data[[#This Row],[Regular Hours Worked]],"")</f>
        <v/>
      </c>
    </row>
    <row r="217" spans="1:7" x14ac:dyDescent="0.3">
      <c r="A217" s="15"/>
      <c r="B217" s="15"/>
      <c r="C217" s="15"/>
      <c r="D217" s="15"/>
      <c r="E217" s="15"/>
      <c r="F217" s="15"/>
      <c r="G217" t="str">
        <f>IFERROR(data[[#This Row],[Regular Salary]]/data[[#This Row],[Regular Hours Worked]],"")</f>
        <v/>
      </c>
    </row>
    <row r="218" spans="1:7" x14ac:dyDescent="0.3">
      <c r="A218" s="15"/>
      <c r="B218" s="15"/>
      <c r="C218" s="15"/>
      <c r="D218" s="15"/>
      <c r="E218" s="15"/>
      <c r="F218" s="15"/>
      <c r="G218" t="str">
        <f>IFERROR(data[[#This Row],[Regular Salary]]/data[[#This Row],[Regular Hours Worked]],"")</f>
        <v/>
      </c>
    </row>
    <row r="219" spans="1:7" x14ac:dyDescent="0.3">
      <c r="A219" s="15"/>
      <c r="B219" s="15"/>
      <c r="C219" s="15"/>
      <c r="D219" s="15"/>
      <c r="E219" s="15"/>
      <c r="F219" s="15"/>
      <c r="G219" t="str">
        <f>IFERROR(data[[#This Row],[Regular Salary]]/data[[#This Row],[Regular Hours Worked]],"")</f>
        <v/>
      </c>
    </row>
    <row r="220" spans="1:7" x14ac:dyDescent="0.3">
      <c r="A220" s="15"/>
      <c r="B220" s="15"/>
      <c r="C220" s="15"/>
      <c r="D220" s="15"/>
      <c r="E220" s="15"/>
      <c r="F220" s="15"/>
      <c r="G220" t="str">
        <f>IFERROR(data[[#This Row],[Regular Salary]]/data[[#This Row],[Regular Hours Worked]],"")</f>
        <v/>
      </c>
    </row>
    <row r="221" spans="1:7" x14ac:dyDescent="0.3">
      <c r="A221" s="15"/>
      <c r="B221" s="15"/>
      <c r="C221" s="15"/>
      <c r="D221" s="15"/>
      <c r="E221" s="15"/>
      <c r="F221" s="15"/>
      <c r="G221" t="str">
        <f>IFERROR(data[[#This Row],[Regular Salary]]/data[[#This Row],[Regular Hours Worked]],"")</f>
        <v/>
      </c>
    </row>
    <row r="222" spans="1:7" x14ac:dyDescent="0.3">
      <c r="A222" s="15"/>
      <c r="B222" s="15"/>
      <c r="C222" s="15"/>
      <c r="D222" s="15"/>
      <c r="E222" s="15"/>
      <c r="F222" s="15"/>
      <c r="G222" t="str">
        <f>IFERROR(data[[#This Row],[Regular Salary]]/data[[#This Row],[Regular Hours Worked]],"")</f>
        <v/>
      </c>
    </row>
    <row r="223" spans="1:7" x14ac:dyDescent="0.3">
      <c r="A223" s="15"/>
      <c r="B223" s="15"/>
      <c r="C223" s="15"/>
      <c r="D223" s="15"/>
      <c r="E223" s="15"/>
      <c r="F223" s="15"/>
      <c r="G223" t="str">
        <f>IFERROR(data[[#This Row],[Regular Salary]]/data[[#This Row],[Regular Hours Worked]],"")</f>
        <v/>
      </c>
    </row>
    <row r="224" spans="1:7" x14ac:dyDescent="0.3">
      <c r="A224" s="15"/>
      <c r="B224" s="15"/>
      <c r="C224" s="15"/>
      <c r="D224" s="15"/>
      <c r="E224" s="15"/>
      <c r="F224" s="15"/>
      <c r="G224" t="str">
        <f>IFERROR(data[[#This Row],[Regular Salary]]/data[[#This Row],[Regular Hours Worked]],"")</f>
        <v/>
      </c>
    </row>
    <row r="225" spans="1:7" x14ac:dyDescent="0.3">
      <c r="A225" s="15"/>
      <c r="B225" s="15"/>
      <c r="C225" s="15"/>
      <c r="D225" s="15"/>
      <c r="E225" s="15"/>
      <c r="F225" s="15"/>
      <c r="G225" t="str">
        <f>IFERROR(data[[#This Row],[Regular Salary]]/data[[#This Row],[Regular Hours Worked]],"")</f>
        <v/>
      </c>
    </row>
    <row r="226" spans="1:7" x14ac:dyDescent="0.3">
      <c r="A226" s="15"/>
      <c r="B226" s="15"/>
      <c r="C226" s="15"/>
      <c r="D226" s="15"/>
      <c r="E226" s="15"/>
      <c r="F226" s="15"/>
      <c r="G226" t="str">
        <f>IFERROR(data[[#This Row],[Regular Salary]]/data[[#This Row],[Regular Hours Worked]],"")</f>
        <v/>
      </c>
    </row>
    <row r="227" spans="1:7" x14ac:dyDescent="0.3">
      <c r="A227" s="15"/>
      <c r="B227" s="15"/>
      <c r="C227" s="15"/>
      <c r="D227" s="15"/>
      <c r="E227" s="15"/>
      <c r="F227" s="15"/>
      <c r="G227" t="str">
        <f>IFERROR(data[[#This Row],[Regular Salary]]/data[[#This Row],[Regular Hours Worked]],"")</f>
        <v/>
      </c>
    </row>
    <row r="228" spans="1:7" x14ac:dyDescent="0.3">
      <c r="A228" s="15"/>
      <c r="B228" s="15"/>
      <c r="C228" s="15"/>
      <c r="D228" s="15"/>
      <c r="E228" s="15"/>
      <c r="F228" s="15"/>
      <c r="G228" t="str">
        <f>IFERROR(data[[#This Row],[Regular Salary]]/data[[#This Row],[Regular Hours Worked]],"")</f>
        <v/>
      </c>
    </row>
    <row r="229" spans="1:7" x14ac:dyDescent="0.3">
      <c r="A229" s="15"/>
      <c r="B229" s="15"/>
      <c r="C229" s="15"/>
      <c r="D229" s="15"/>
      <c r="E229" s="15"/>
      <c r="F229" s="15"/>
      <c r="G229" t="str">
        <f>IFERROR(data[[#This Row],[Regular Salary]]/data[[#This Row],[Regular Hours Worked]],"")</f>
        <v/>
      </c>
    </row>
    <row r="230" spans="1:7" x14ac:dyDescent="0.3">
      <c r="A230" s="15"/>
      <c r="B230" s="15"/>
      <c r="C230" s="15"/>
      <c r="D230" s="15"/>
      <c r="E230" s="15"/>
      <c r="F230" s="15"/>
      <c r="G230" t="str">
        <f>IFERROR(data[[#This Row],[Regular Salary]]/data[[#This Row],[Regular Hours Worked]],"")</f>
        <v/>
      </c>
    </row>
    <row r="231" spans="1:7" x14ac:dyDescent="0.3">
      <c r="A231" s="15"/>
      <c r="B231" s="15"/>
      <c r="C231" s="15"/>
      <c r="D231" s="15"/>
      <c r="E231" s="15"/>
      <c r="F231" s="15"/>
      <c r="G231" t="str">
        <f>IFERROR(data[[#This Row],[Regular Salary]]/data[[#This Row],[Regular Hours Worked]],"")</f>
        <v/>
      </c>
    </row>
    <row r="232" spans="1:7" x14ac:dyDescent="0.3">
      <c r="A232" s="15"/>
      <c r="B232" s="15"/>
      <c r="C232" s="15"/>
      <c r="D232" s="15"/>
      <c r="E232" s="15"/>
      <c r="F232" s="15"/>
      <c r="G232" t="str">
        <f>IFERROR(data[[#This Row],[Regular Salary]]/data[[#This Row],[Regular Hours Worked]],"")</f>
        <v/>
      </c>
    </row>
    <row r="233" spans="1:7" x14ac:dyDescent="0.3">
      <c r="A233" s="15"/>
      <c r="B233" s="15"/>
      <c r="C233" s="15"/>
      <c r="D233" s="15"/>
      <c r="E233" s="15"/>
      <c r="F233" s="15"/>
      <c r="G233" t="str">
        <f>IFERROR(data[[#This Row],[Regular Salary]]/data[[#This Row],[Regular Hours Worked]],"")</f>
        <v/>
      </c>
    </row>
    <row r="234" spans="1:7" x14ac:dyDescent="0.3">
      <c r="A234" s="15"/>
      <c r="B234" s="15"/>
      <c r="C234" s="15"/>
      <c r="D234" s="15"/>
      <c r="E234" s="15"/>
      <c r="F234" s="15"/>
      <c r="G234" t="str">
        <f>IFERROR(data[[#This Row],[Regular Salary]]/data[[#This Row],[Regular Hours Worked]],"")</f>
        <v/>
      </c>
    </row>
    <row r="235" spans="1:7" x14ac:dyDescent="0.3">
      <c r="A235" s="15"/>
      <c r="B235" s="15"/>
      <c r="C235" s="15"/>
      <c r="D235" s="15"/>
      <c r="E235" s="15"/>
      <c r="F235" s="15"/>
      <c r="G235" t="str">
        <f>IFERROR(data[[#This Row],[Regular Salary]]/data[[#This Row],[Regular Hours Worked]],"")</f>
        <v/>
      </c>
    </row>
    <row r="236" spans="1:7" x14ac:dyDescent="0.3">
      <c r="A236" s="15"/>
      <c r="B236" s="15"/>
      <c r="C236" s="15"/>
      <c r="D236" s="15"/>
      <c r="E236" s="15"/>
      <c r="F236" s="15"/>
      <c r="G236" t="str">
        <f>IFERROR(data[[#This Row],[Regular Salary]]/data[[#This Row],[Regular Hours Worked]],"")</f>
        <v/>
      </c>
    </row>
    <row r="237" spans="1:7" x14ac:dyDescent="0.3">
      <c r="A237" s="15"/>
      <c r="B237" s="15"/>
      <c r="C237" s="15"/>
      <c r="D237" s="15"/>
      <c r="E237" s="15"/>
      <c r="F237" s="15"/>
      <c r="G237" t="str">
        <f>IFERROR(data[[#This Row],[Regular Salary]]/data[[#This Row],[Regular Hours Worked]],"")</f>
        <v/>
      </c>
    </row>
    <row r="238" spans="1:7" x14ac:dyDescent="0.3">
      <c r="A238" s="15"/>
      <c r="B238" s="15"/>
      <c r="C238" s="15"/>
      <c r="D238" s="15"/>
      <c r="E238" s="15"/>
      <c r="F238" s="15"/>
      <c r="G238" t="str">
        <f>IFERROR(data[[#This Row],[Regular Salary]]/data[[#This Row],[Regular Hours Worked]],"")</f>
        <v/>
      </c>
    </row>
    <row r="239" spans="1:7" x14ac:dyDescent="0.3">
      <c r="A239" s="15"/>
      <c r="B239" s="15"/>
      <c r="C239" s="15"/>
      <c r="D239" s="15"/>
      <c r="E239" s="15"/>
      <c r="F239" s="15"/>
      <c r="G239" t="str">
        <f>IFERROR(data[[#This Row],[Regular Salary]]/data[[#This Row],[Regular Hours Worked]],"")</f>
        <v/>
      </c>
    </row>
    <row r="240" spans="1:7" x14ac:dyDescent="0.3">
      <c r="A240" s="15"/>
      <c r="B240" s="15"/>
      <c r="C240" s="15"/>
      <c r="D240" s="15"/>
      <c r="E240" s="15"/>
      <c r="F240" s="15"/>
      <c r="G240" t="str">
        <f>IFERROR(data[[#This Row],[Regular Salary]]/data[[#This Row],[Regular Hours Worked]],"")</f>
        <v/>
      </c>
    </row>
    <row r="241" spans="1:7" x14ac:dyDescent="0.3">
      <c r="A241" s="15"/>
      <c r="B241" s="15"/>
      <c r="C241" s="15"/>
      <c r="D241" s="15"/>
      <c r="E241" s="15"/>
      <c r="F241" s="15"/>
      <c r="G241" t="str">
        <f>IFERROR(data[[#This Row],[Regular Salary]]/data[[#This Row],[Regular Hours Worked]],"")</f>
        <v/>
      </c>
    </row>
    <row r="242" spans="1:7" x14ac:dyDescent="0.3">
      <c r="A242" s="15"/>
      <c r="B242" s="15"/>
      <c r="C242" s="15"/>
      <c r="D242" s="15"/>
      <c r="E242" s="15"/>
      <c r="F242" s="15"/>
      <c r="G242" t="str">
        <f>IFERROR(data[[#This Row],[Regular Salary]]/data[[#This Row],[Regular Hours Worked]],"")</f>
        <v/>
      </c>
    </row>
    <row r="243" spans="1:7" x14ac:dyDescent="0.3">
      <c r="A243" s="15"/>
      <c r="B243" s="15"/>
      <c r="C243" s="15"/>
      <c r="D243" s="15"/>
      <c r="E243" s="15"/>
      <c r="F243" s="15"/>
      <c r="G243" t="str">
        <f>IFERROR(data[[#This Row],[Regular Salary]]/data[[#This Row],[Regular Hours Worked]],"")</f>
        <v/>
      </c>
    </row>
    <row r="244" spans="1:7" x14ac:dyDescent="0.3">
      <c r="A244" s="15"/>
      <c r="B244" s="15"/>
      <c r="C244" s="15"/>
      <c r="D244" s="15"/>
      <c r="E244" s="15"/>
      <c r="F244" s="15"/>
      <c r="G244" t="str">
        <f>IFERROR(data[[#This Row],[Regular Salary]]/data[[#This Row],[Regular Hours Worked]],"")</f>
        <v/>
      </c>
    </row>
    <row r="245" spans="1:7" x14ac:dyDescent="0.3">
      <c r="A245" s="15"/>
      <c r="B245" s="15"/>
      <c r="C245" s="15"/>
      <c r="D245" s="15"/>
      <c r="E245" s="15"/>
      <c r="F245" s="15"/>
      <c r="G245" t="str">
        <f>IFERROR(data[[#This Row],[Regular Salary]]/data[[#This Row],[Regular Hours Worked]],"")</f>
        <v/>
      </c>
    </row>
    <row r="246" spans="1:7" x14ac:dyDescent="0.3">
      <c r="A246" s="15"/>
      <c r="B246" s="15"/>
      <c r="C246" s="15"/>
      <c r="D246" s="15"/>
      <c r="E246" s="15"/>
      <c r="F246" s="15"/>
      <c r="G246" t="str">
        <f>IFERROR(data[[#This Row],[Regular Salary]]/data[[#This Row],[Regular Hours Worked]],"")</f>
        <v/>
      </c>
    </row>
    <row r="247" spans="1:7" x14ac:dyDescent="0.3">
      <c r="A247" s="15"/>
      <c r="B247" s="15"/>
      <c r="C247" s="15"/>
      <c r="D247" s="15"/>
      <c r="E247" s="15"/>
      <c r="F247" s="15"/>
      <c r="G247" t="str">
        <f>IFERROR(data[[#This Row],[Regular Salary]]/data[[#This Row],[Regular Hours Worked]],"")</f>
        <v/>
      </c>
    </row>
    <row r="248" spans="1:7" x14ac:dyDescent="0.3">
      <c r="A248" s="15"/>
      <c r="B248" s="15"/>
      <c r="C248" s="15"/>
      <c r="D248" s="15"/>
      <c r="E248" s="15"/>
      <c r="F248" s="15"/>
      <c r="G248" t="str">
        <f>IFERROR(data[[#This Row],[Regular Salary]]/data[[#This Row],[Regular Hours Worked]],"")</f>
        <v/>
      </c>
    </row>
    <row r="249" spans="1:7" x14ac:dyDescent="0.3">
      <c r="A249" s="15"/>
      <c r="B249" s="15"/>
      <c r="C249" s="15"/>
      <c r="D249" s="15"/>
      <c r="E249" s="15"/>
      <c r="F249" s="15"/>
      <c r="G249" t="str">
        <f>IFERROR(data[[#This Row],[Regular Salary]]/data[[#This Row],[Regular Hours Worked]],"")</f>
        <v/>
      </c>
    </row>
    <row r="250" spans="1:7" x14ac:dyDescent="0.3">
      <c r="A250" s="15"/>
      <c r="B250" s="15"/>
      <c r="C250" s="15"/>
      <c r="D250" s="15"/>
      <c r="E250" s="15"/>
      <c r="F250" s="15"/>
      <c r="G250" t="str">
        <f>IFERROR(data[[#This Row],[Regular Salary]]/data[[#This Row],[Regular Hours Worked]],"")</f>
        <v/>
      </c>
    </row>
    <row r="251" spans="1:7" x14ac:dyDescent="0.3">
      <c r="A251" s="15"/>
      <c r="B251" s="15"/>
      <c r="C251" s="15"/>
      <c r="D251" s="15"/>
      <c r="E251" s="15"/>
      <c r="F251" s="15"/>
      <c r="G251" t="str">
        <f>IFERROR(data[[#This Row],[Regular Salary]]/data[[#This Row],[Regular Hours Worked]],"")</f>
        <v/>
      </c>
    </row>
    <row r="252" spans="1:7" x14ac:dyDescent="0.3">
      <c r="A252" s="15"/>
      <c r="B252" s="15"/>
      <c r="C252" s="15"/>
      <c r="D252" s="15"/>
      <c r="E252" s="15"/>
      <c r="F252" s="15"/>
      <c r="G252" t="str">
        <f>IFERROR(data[[#This Row],[Regular Salary]]/data[[#This Row],[Regular Hours Worked]],"")</f>
        <v/>
      </c>
    </row>
    <row r="253" spans="1:7" x14ac:dyDescent="0.3">
      <c r="A253" s="15"/>
      <c r="B253" s="15"/>
      <c r="C253" s="15"/>
      <c r="D253" s="15"/>
      <c r="E253" s="15"/>
      <c r="F253" s="15"/>
      <c r="G253" t="str">
        <f>IFERROR(data[[#This Row],[Regular Salary]]/data[[#This Row],[Regular Hours Worked]],"")</f>
        <v/>
      </c>
    </row>
    <row r="254" spans="1:7" x14ac:dyDescent="0.3">
      <c r="A254" s="15"/>
      <c r="B254" s="15"/>
      <c r="C254" s="15"/>
      <c r="D254" s="15"/>
      <c r="E254" s="15"/>
      <c r="F254" s="15"/>
      <c r="G254" t="str">
        <f>IFERROR(data[[#This Row],[Regular Salary]]/data[[#This Row],[Regular Hours Worked]],"")</f>
        <v/>
      </c>
    </row>
    <row r="255" spans="1:7" x14ac:dyDescent="0.3">
      <c r="A255" s="15"/>
      <c r="B255" s="15"/>
      <c r="C255" s="15"/>
      <c r="D255" s="15"/>
      <c r="E255" s="15"/>
      <c r="F255" s="15"/>
      <c r="G255" t="str">
        <f>IFERROR(data[[#This Row],[Regular Salary]]/data[[#This Row],[Regular Hours Worked]],"")</f>
        <v/>
      </c>
    </row>
    <row r="256" spans="1:7" x14ac:dyDescent="0.3">
      <c r="A256" s="15"/>
      <c r="B256" s="15"/>
      <c r="C256" s="15"/>
      <c r="D256" s="15"/>
      <c r="E256" s="15"/>
      <c r="F256" s="15"/>
      <c r="G256" t="str">
        <f>IFERROR(data[[#This Row],[Regular Salary]]/data[[#This Row],[Regular Hours Worked]],"")</f>
        <v/>
      </c>
    </row>
    <row r="257" spans="1:7" x14ac:dyDescent="0.3">
      <c r="A257" s="15"/>
      <c r="B257" s="15"/>
      <c r="C257" s="15"/>
      <c r="D257" s="15"/>
      <c r="E257" s="15"/>
      <c r="F257" s="15"/>
      <c r="G257" t="str">
        <f>IFERROR(data[[#This Row],[Regular Salary]]/data[[#This Row],[Regular Hours Worked]],"")</f>
        <v/>
      </c>
    </row>
    <row r="258" spans="1:7" x14ac:dyDescent="0.3">
      <c r="A258" s="15"/>
      <c r="B258" s="15"/>
      <c r="C258" s="15"/>
      <c r="D258" s="15"/>
      <c r="E258" s="15"/>
      <c r="F258" s="15"/>
      <c r="G258" t="str">
        <f>IFERROR(data[[#This Row],[Regular Salary]]/data[[#This Row],[Regular Hours Worked]],"")</f>
        <v/>
      </c>
    </row>
    <row r="259" spans="1:7" x14ac:dyDescent="0.3">
      <c r="A259" s="15"/>
      <c r="B259" s="15"/>
      <c r="C259" s="15"/>
      <c r="D259" s="15"/>
      <c r="E259" s="15"/>
      <c r="F259" s="15"/>
      <c r="G259" t="str">
        <f>IFERROR(data[[#This Row],[Regular Salary]]/data[[#This Row],[Regular Hours Worked]],"")</f>
        <v/>
      </c>
    </row>
    <row r="260" spans="1:7" x14ac:dyDescent="0.3">
      <c r="A260" s="15"/>
      <c r="B260" s="15"/>
      <c r="C260" s="15"/>
      <c r="D260" s="15"/>
      <c r="E260" s="15"/>
      <c r="F260" s="15"/>
      <c r="G260" t="str">
        <f>IFERROR(data[[#This Row],[Regular Salary]]/data[[#This Row],[Regular Hours Worked]],"")</f>
        <v/>
      </c>
    </row>
    <row r="261" spans="1:7" x14ac:dyDescent="0.3">
      <c r="A261" s="15"/>
      <c r="B261" s="15"/>
      <c r="C261" s="15"/>
      <c r="D261" s="15"/>
      <c r="E261" s="15"/>
      <c r="F261" s="15"/>
      <c r="G261" t="str">
        <f>IFERROR(data[[#This Row],[Regular Salary]]/data[[#This Row],[Regular Hours Worked]],"")</f>
        <v/>
      </c>
    </row>
    <row r="262" spans="1:7" x14ac:dyDescent="0.3">
      <c r="A262" s="15"/>
      <c r="B262" s="15"/>
      <c r="C262" s="15"/>
      <c r="D262" s="15"/>
      <c r="E262" s="15"/>
      <c r="F262" s="15"/>
      <c r="G262" t="str">
        <f>IFERROR(data[[#This Row],[Regular Salary]]/data[[#This Row],[Regular Hours Worked]],"")</f>
        <v/>
      </c>
    </row>
    <row r="263" spans="1:7" x14ac:dyDescent="0.3">
      <c r="A263" s="15"/>
      <c r="B263" s="15"/>
      <c r="C263" s="15"/>
      <c r="D263" s="15"/>
      <c r="E263" s="15"/>
      <c r="F263" s="15"/>
      <c r="G263" t="str">
        <f>IFERROR(data[[#This Row],[Regular Salary]]/data[[#This Row],[Regular Hours Worked]],"")</f>
        <v/>
      </c>
    </row>
    <row r="264" spans="1:7" x14ac:dyDescent="0.3">
      <c r="A264" s="15"/>
      <c r="B264" s="15"/>
      <c r="C264" s="15"/>
      <c r="D264" s="15"/>
      <c r="E264" s="15"/>
      <c r="F264" s="15"/>
      <c r="G264" t="str">
        <f>IFERROR(data[[#This Row],[Regular Salary]]/data[[#This Row],[Regular Hours Worked]],"")</f>
        <v/>
      </c>
    </row>
    <row r="265" spans="1:7" x14ac:dyDescent="0.3">
      <c r="A265" s="15"/>
      <c r="B265" s="15"/>
      <c r="C265" s="15"/>
      <c r="D265" s="15"/>
      <c r="E265" s="15"/>
      <c r="F265" s="15"/>
      <c r="G265" t="str">
        <f>IFERROR(data[[#This Row],[Regular Salary]]/data[[#This Row],[Regular Hours Worked]],"")</f>
        <v/>
      </c>
    </row>
    <row r="266" spans="1:7" x14ac:dyDescent="0.3">
      <c r="A266" s="15"/>
      <c r="B266" s="15"/>
      <c r="C266" s="15"/>
      <c r="D266" s="15"/>
      <c r="E266" s="15"/>
      <c r="F266" s="15"/>
      <c r="G266" t="str">
        <f>IFERROR(data[[#This Row],[Regular Salary]]/data[[#This Row],[Regular Hours Worked]],"")</f>
        <v/>
      </c>
    </row>
    <row r="267" spans="1:7" x14ac:dyDescent="0.3">
      <c r="A267" s="15"/>
      <c r="B267" s="15"/>
      <c r="C267" s="15"/>
      <c r="D267" s="15"/>
      <c r="E267" s="15"/>
      <c r="F267" s="15"/>
      <c r="G267" t="str">
        <f>IFERROR(data[[#This Row],[Regular Salary]]/data[[#This Row],[Regular Hours Worked]],"")</f>
        <v/>
      </c>
    </row>
    <row r="268" spans="1:7" x14ac:dyDescent="0.3">
      <c r="A268" s="15"/>
      <c r="B268" s="15"/>
      <c r="C268" s="15"/>
      <c r="D268" s="15"/>
      <c r="E268" s="15"/>
      <c r="F268" s="15"/>
      <c r="G268" t="str">
        <f>IFERROR(data[[#This Row],[Regular Salary]]/data[[#This Row],[Regular Hours Worked]],"")</f>
        <v/>
      </c>
    </row>
    <row r="269" spans="1:7" x14ac:dyDescent="0.3">
      <c r="A269" s="15"/>
      <c r="B269" s="15"/>
      <c r="C269" s="15"/>
      <c r="D269" s="15"/>
      <c r="E269" s="15"/>
      <c r="F269" s="15"/>
      <c r="G269" t="str">
        <f>IFERROR(data[[#This Row],[Regular Salary]]/data[[#This Row],[Regular Hours Worked]],"")</f>
        <v/>
      </c>
    </row>
    <row r="270" spans="1:7" x14ac:dyDescent="0.3">
      <c r="A270" s="15"/>
      <c r="B270" s="15"/>
      <c r="C270" s="15"/>
      <c r="D270" s="15"/>
      <c r="E270" s="15"/>
      <c r="F270" s="15"/>
      <c r="G270" t="str">
        <f>IFERROR(data[[#This Row],[Regular Salary]]/data[[#This Row],[Regular Hours Worked]],"")</f>
        <v/>
      </c>
    </row>
    <row r="271" spans="1:7" x14ac:dyDescent="0.3">
      <c r="A271" s="15"/>
      <c r="B271" s="15"/>
      <c r="C271" s="15"/>
      <c r="D271" s="15"/>
      <c r="E271" s="15"/>
      <c r="F271" s="15"/>
      <c r="G271" t="str">
        <f>IFERROR(data[[#This Row],[Regular Salary]]/data[[#This Row],[Regular Hours Worked]],"")</f>
        <v/>
      </c>
    </row>
    <row r="272" spans="1:7" x14ac:dyDescent="0.3">
      <c r="A272" s="15"/>
      <c r="B272" s="15"/>
      <c r="C272" s="15"/>
      <c r="D272" s="15"/>
      <c r="E272" s="15"/>
      <c r="F272" s="15"/>
      <c r="G272" t="str">
        <f>IFERROR(data[[#This Row],[Regular Salary]]/data[[#This Row],[Regular Hours Worked]],"")</f>
        <v/>
      </c>
    </row>
    <row r="273" spans="1:7" x14ac:dyDescent="0.3">
      <c r="A273" s="15"/>
      <c r="B273" s="15"/>
      <c r="C273" s="15"/>
      <c r="D273" s="15"/>
      <c r="E273" s="15"/>
      <c r="F273" s="15"/>
      <c r="G273" t="str">
        <f>IFERROR(data[[#This Row],[Regular Salary]]/data[[#This Row],[Regular Hours Worked]],"")</f>
        <v/>
      </c>
    </row>
    <row r="274" spans="1:7" x14ac:dyDescent="0.3">
      <c r="A274" s="15"/>
      <c r="B274" s="15"/>
      <c r="C274" s="15"/>
      <c r="D274" s="15"/>
      <c r="E274" s="15"/>
      <c r="F274" s="15"/>
      <c r="G274" t="str">
        <f>IFERROR(data[[#This Row],[Regular Salary]]/data[[#This Row],[Regular Hours Worked]],"")</f>
        <v/>
      </c>
    </row>
    <row r="275" spans="1:7" x14ac:dyDescent="0.3">
      <c r="A275" s="15"/>
      <c r="B275" s="15"/>
      <c r="C275" s="15"/>
      <c r="D275" s="15"/>
      <c r="E275" s="15"/>
      <c r="F275" s="15"/>
      <c r="G275" t="str">
        <f>IFERROR(data[[#This Row],[Regular Salary]]/data[[#This Row],[Regular Hours Worked]],"")</f>
        <v/>
      </c>
    </row>
    <row r="276" spans="1:7" x14ac:dyDescent="0.3">
      <c r="A276" s="15"/>
      <c r="B276" s="15"/>
      <c r="C276" s="15"/>
      <c r="D276" s="15"/>
      <c r="E276" s="15"/>
      <c r="F276" s="15"/>
      <c r="G276" t="str">
        <f>IFERROR(data[[#This Row],[Regular Salary]]/data[[#This Row],[Regular Hours Worked]],"")</f>
        <v/>
      </c>
    </row>
    <row r="277" spans="1:7" x14ac:dyDescent="0.3">
      <c r="A277" s="15"/>
      <c r="B277" s="15"/>
      <c r="C277" s="15"/>
      <c r="D277" s="15"/>
      <c r="E277" s="15"/>
      <c r="F277" s="15"/>
      <c r="G277" t="str">
        <f>IFERROR(data[[#This Row],[Regular Salary]]/data[[#This Row],[Regular Hours Worked]],"")</f>
        <v/>
      </c>
    </row>
    <row r="278" spans="1:7" x14ac:dyDescent="0.3">
      <c r="A278" s="15"/>
      <c r="B278" s="15"/>
      <c r="C278" s="15"/>
      <c r="D278" s="15"/>
      <c r="E278" s="15"/>
      <c r="F278" s="15"/>
      <c r="G278" t="str">
        <f>IFERROR(data[[#This Row],[Regular Salary]]/data[[#This Row],[Regular Hours Worked]],"")</f>
        <v/>
      </c>
    </row>
    <row r="279" spans="1:7" x14ac:dyDescent="0.3">
      <c r="A279" s="15"/>
      <c r="B279" s="15"/>
      <c r="C279" s="15"/>
      <c r="D279" s="15"/>
      <c r="E279" s="15"/>
      <c r="F279" s="15"/>
      <c r="G279" t="str">
        <f>IFERROR(data[[#This Row],[Regular Salary]]/data[[#This Row],[Regular Hours Worked]],"")</f>
        <v/>
      </c>
    </row>
    <row r="280" spans="1:7" x14ac:dyDescent="0.3">
      <c r="A280" s="15"/>
      <c r="B280" s="15"/>
      <c r="C280" s="15"/>
      <c r="D280" s="15"/>
      <c r="E280" s="15"/>
      <c r="F280" s="15"/>
      <c r="G280" t="str">
        <f>IFERROR(data[[#This Row],[Regular Salary]]/data[[#This Row],[Regular Hours Worked]],"")</f>
        <v/>
      </c>
    </row>
    <row r="281" spans="1:7" x14ac:dyDescent="0.3">
      <c r="A281" s="15"/>
      <c r="B281" s="15"/>
      <c r="C281" s="15"/>
      <c r="D281" s="15"/>
      <c r="E281" s="15"/>
      <c r="F281" s="15"/>
      <c r="G281" t="str">
        <f>IFERROR(data[[#This Row],[Regular Salary]]/data[[#This Row],[Regular Hours Worked]],"")</f>
        <v/>
      </c>
    </row>
    <row r="282" spans="1:7" x14ac:dyDescent="0.3">
      <c r="A282" s="15"/>
      <c r="B282" s="15"/>
      <c r="C282" s="15"/>
      <c r="D282" s="15"/>
      <c r="E282" s="15"/>
      <c r="F282" s="15"/>
      <c r="G282" t="str">
        <f>IFERROR(data[[#This Row],[Regular Salary]]/data[[#This Row],[Regular Hours Worked]],"")</f>
        <v/>
      </c>
    </row>
    <row r="283" spans="1:7" x14ac:dyDescent="0.3">
      <c r="A283" s="15"/>
      <c r="B283" s="15"/>
      <c r="C283" s="15"/>
      <c r="D283" s="15"/>
      <c r="E283" s="15"/>
      <c r="F283" s="15"/>
      <c r="G283" t="str">
        <f>IFERROR(data[[#This Row],[Regular Salary]]/data[[#This Row],[Regular Hours Worked]],"")</f>
        <v/>
      </c>
    </row>
    <row r="284" spans="1:7" x14ac:dyDescent="0.3">
      <c r="A284" s="15"/>
      <c r="B284" s="15"/>
      <c r="C284" s="15"/>
      <c r="D284" s="15"/>
      <c r="E284" s="15"/>
      <c r="F284" s="15"/>
      <c r="G284" t="str">
        <f>IFERROR(data[[#This Row],[Regular Salary]]/data[[#This Row],[Regular Hours Worked]],"")</f>
        <v/>
      </c>
    </row>
    <row r="285" spans="1:7" x14ac:dyDescent="0.3">
      <c r="A285" s="15"/>
      <c r="B285" s="15"/>
      <c r="C285" s="15"/>
      <c r="D285" s="15"/>
      <c r="E285" s="15"/>
      <c r="F285" s="15"/>
      <c r="G285" t="str">
        <f>IFERROR(data[[#This Row],[Regular Salary]]/data[[#This Row],[Regular Hours Worked]],"")</f>
        <v/>
      </c>
    </row>
    <row r="286" spans="1:7" x14ac:dyDescent="0.3">
      <c r="A286" s="15"/>
      <c r="B286" s="15"/>
      <c r="C286" s="15"/>
      <c r="D286" s="15"/>
      <c r="E286" s="15"/>
      <c r="F286" s="15"/>
      <c r="G286" t="str">
        <f>IFERROR(data[[#This Row],[Regular Salary]]/data[[#This Row],[Regular Hours Worked]],"")</f>
        <v/>
      </c>
    </row>
    <row r="287" spans="1:7" x14ac:dyDescent="0.3">
      <c r="A287" s="15"/>
      <c r="B287" s="15"/>
      <c r="C287" s="15"/>
      <c r="D287" s="15"/>
      <c r="E287" s="15"/>
      <c r="F287" s="15"/>
      <c r="G287" t="str">
        <f>IFERROR(data[[#This Row],[Regular Salary]]/data[[#This Row],[Regular Hours Worked]],"")</f>
        <v/>
      </c>
    </row>
    <row r="288" spans="1:7" x14ac:dyDescent="0.3">
      <c r="A288" s="15"/>
      <c r="B288" s="15"/>
      <c r="C288" s="15"/>
      <c r="D288" s="15"/>
      <c r="E288" s="15"/>
      <c r="F288" s="15"/>
      <c r="G288" t="str">
        <f>IFERROR(data[[#This Row],[Regular Salary]]/data[[#This Row],[Regular Hours Worked]],"")</f>
        <v/>
      </c>
    </row>
    <row r="289" spans="1:7" x14ac:dyDescent="0.3">
      <c r="A289" s="15"/>
      <c r="B289" s="15"/>
      <c r="C289" s="15"/>
      <c r="D289" s="15"/>
      <c r="E289" s="15"/>
      <c r="F289" s="15"/>
      <c r="G289" t="str">
        <f>IFERROR(data[[#This Row],[Regular Salary]]/data[[#This Row],[Regular Hours Worked]],"")</f>
        <v/>
      </c>
    </row>
    <row r="290" spans="1:7" x14ac:dyDescent="0.3">
      <c r="A290" s="15"/>
      <c r="B290" s="15"/>
      <c r="C290" s="15"/>
      <c r="D290" s="15"/>
      <c r="E290" s="15"/>
      <c r="F290" s="15"/>
      <c r="G290" t="str">
        <f>IFERROR(data[[#This Row],[Regular Salary]]/data[[#This Row],[Regular Hours Worked]],"")</f>
        <v/>
      </c>
    </row>
    <row r="291" spans="1:7" x14ac:dyDescent="0.3">
      <c r="A291" s="15"/>
      <c r="B291" s="15"/>
      <c r="C291" s="15"/>
      <c r="D291" s="15"/>
      <c r="E291" s="15"/>
      <c r="F291" s="15"/>
      <c r="G291" t="str">
        <f>IFERROR(data[[#This Row],[Regular Salary]]/data[[#This Row],[Regular Hours Worked]],"")</f>
        <v/>
      </c>
    </row>
    <row r="292" spans="1:7" x14ac:dyDescent="0.3">
      <c r="A292" s="15"/>
      <c r="B292" s="15"/>
      <c r="C292" s="15"/>
      <c r="D292" s="15"/>
      <c r="E292" s="15"/>
      <c r="F292" s="15"/>
      <c r="G292" t="str">
        <f>IFERROR(data[[#This Row],[Regular Salary]]/data[[#This Row],[Regular Hours Worked]],"")</f>
        <v/>
      </c>
    </row>
    <row r="293" spans="1:7" x14ac:dyDescent="0.3">
      <c r="A293" s="15"/>
      <c r="B293" s="15"/>
      <c r="C293" s="15"/>
      <c r="D293" s="15"/>
      <c r="E293" s="15"/>
      <c r="F293" s="15"/>
      <c r="G293" t="str">
        <f>IFERROR(data[[#This Row],[Regular Salary]]/data[[#This Row],[Regular Hours Worked]],"")</f>
        <v/>
      </c>
    </row>
    <row r="294" spans="1:7" x14ac:dyDescent="0.3">
      <c r="A294" s="15"/>
      <c r="B294" s="15"/>
      <c r="C294" s="15"/>
      <c r="D294" s="15"/>
      <c r="E294" s="15"/>
      <c r="F294" s="15"/>
      <c r="G294" t="str">
        <f>IFERROR(data[[#This Row],[Regular Salary]]/data[[#This Row],[Regular Hours Worked]],"")</f>
        <v/>
      </c>
    </row>
    <row r="295" spans="1:7" x14ac:dyDescent="0.3">
      <c r="A295" s="15"/>
      <c r="B295" s="15"/>
      <c r="C295" s="15"/>
      <c r="D295" s="15"/>
      <c r="E295" s="15"/>
      <c r="F295" s="15"/>
      <c r="G295" t="str">
        <f>IFERROR(data[[#This Row],[Regular Salary]]/data[[#This Row],[Regular Hours Worked]],"")</f>
        <v/>
      </c>
    </row>
    <row r="296" spans="1:7" x14ac:dyDescent="0.3">
      <c r="A296" s="15"/>
      <c r="B296" s="15"/>
      <c r="C296" s="15"/>
      <c r="D296" s="15"/>
      <c r="E296" s="15"/>
      <c r="F296" s="15"/>
      <c r="G296" t="str">
        <f>IFERROR(data[[#This Row],[Regular Salary]]/data[[#This Row],[Regular Hours Worked]],"")</f>
        <v/>
      </c>
    </row>
    <row r="297" spans="1:7" x14ac:dyDescent="0.3">
      <c r="A297" s="15"/>
      <c r="B297" s="15"/>
      <c r="C297" s="15"/>
      <c r="D297" s="15"/>
      <c r="E297" s="15"/>
      <c r="F297" s="15"/>
      <c r="G297" t="str">
        <f>IFERROR(data[[#This Row],[Regular Salary]]/data[[#This Row],[Regular Hours Worked]],"")</f>
        <v/>
      </c>
    </row>
    <row r="298" spans="1:7" x14ac:dyDescent="0.3">
      <c r="A298" s="15"/>
      <c r="B298" s="15"/>
      <c r="C298" s="15"/>
      <c r="D298" s="15"/>
      <c r="E298" s="15"/>
      <c r="F298" s="15"/>
      <c r="G298" t="str">
        <f>IFERROR(data[[#This Row],[Regular Salary]]/data[[#This Row],[Regular Hours Worked]],"")</f>
        <v/>
      </c>
    </row>
    <row r="299" spans="1:7" x14ac:dyDescent="0.3">
      <c r="A299" s="15"/>
      <c r="B299" s="15"/>
      <c r="C299" s="15"/>
      <c r="D299" s="15"/>
      <c r="E299" s="15"/>
      <c r="F299" s="15"/>
      <c r="G299" t="str">
        <f>IFERROR(data[[#This Row],[Regular Salary]]/data[[#This Row],[Regular Hours Worked]],"")</f>
        <v/>
      </c>
    </row>
    <row r="300" spans="1:7" x14ac:dyDescent="0.3">
      <c r="A300" s="15"/>
      <c r="B300" s="15"/>
      <c r="C300" s="15"/>
      <c r="D300" s="15"/>
      <c r="E300" s="15"/>
      <c r="F300" s="15"/>
      <c r="G300" t="str">
        <f>IFERROR(data[[#This Row],[Regular Salary]]/data[[#This Row],[Regular Hours Worked]],"")</f>
        <v/>
      </c>
    </row>
    <row r="301" spans="1:7" x14ac:dyDescent="0.3">
      <c r="A301" s="15"/>
      <c r="B301" s="15"/>
      <c r="C301" s="15"/>
      <c r="D301" s="15"/>
      <c r="E301" s="15"/>
      <c r="F301" s="15"/>
      <c r="G301" t="str">
        <f>IFERROR(data[[#This Row],[Regular Salary]]/data[[#This Row],[Regular Hours Worked]],"")</f>
        <v/>
      </c>
    </row>
    <row r="302" spans="1:7" x14ac:dyDescent="0.3">
      <c r="A302" s="15"/>
      <c r="B302" s="15"/>
      <c r="C302" s="15"/>
      <c r="D302" s="15"/>
      <c r="E302" s="15"/>
      <c r="F302" s="15"/>
      <c r="G302" t="str">
        <f>IFERROR(data[[#This Row],[Regular Salary]]/data[[#This Row],[Regular Hours Worked]],"")</f>
        <v/>
      </c>
    </row>
    <row r="303" spans="1:7" x14ac:dyDescent="0.3">
      <c r="A303" s="15"/>
      <c r="B303" s="15"/>
      <c r="C303" s="15"/>
      <c r="D303" s="15"/>
      <c r="E303" s="15"/>
      <c r="F303" s="15"/>
      <c r="G303" t="str">
        <f>IFERROR(data[[#This Row],[Regular Salary]]/data[[#This Row],[Regular Hours Worked]],"")</f>
        <v/>
      </c>
    </row>
    <row r="304" spans="1:7" x14ac:dyDescent="0.3">
      <c r="A304" s="15"/>
      <c r="B304" s="15"/>
      <c r="C304" s="15"/>
      <c r="D304" s="15"/>
      <c r="E304" s="15"/>
      <c r="F304" s="15"/>
      <c r="G304" t="str">
        <f>IFERROR(data[[#This Row],[Regular Salary]]/data[[#This Row],[Regular Hours Worked]],"")</f>
        <v/>
      </c>
    </row>
    <row r="305" spans="1:7" x14ac:dyDescent="0.3">
      <c r="A305" s="15"/>
      <c r="B305" s="15"/>
      <c r="C305" s="15"/>
      <c r="D305" s="15"/>
      <c r="E305" s="15"/>
      <c r="F305" s="15"/>
      <c r="G305" t="str">
        <f>IFERROR(data[[#This Row],[Regular Salary]]/data[[#This Row],[Regular Hours Worked]],"")</f>
        <v/>
      </c>
    </row>
    <row r="306" spans="1:7" x14ac:dyDescent="0.3">
      <c r="A306" s="15"/>
      <c r="B306" s="15"/>
      <c r="C306" s="15"/>
      <c r="D306" s="15"/>
      <c r="E306" s="15"/>
      <c r="F306" s="15"/>
      <c r="G306" t="str">
        <f>IFERROR(data[[#This Row],[Regular Salary]]/data[[#This Row],[Regular Hours Worked]],"")</f>
        <v/>
      </c>
    </row>
    <row r="307" spans="1:7" x14ac:dyDescent="0.3">
      <c r="A307" s="15"/>
      <c r="B307" s="15"/>
      <c r="C307" s="15"/>
      <c r="D307" s="15"/>
      <c r="E307" s="15"/>
      <c r="F307" s="15"/>
      <c r="G307" t="str">
        <f>IFERROR(data[[#This Row],[Regular Salary]]/data[[#This Row],[Regular Hours Worked]],"")</f>
        <v/>
      </c>
    </row>
    <row r="308" spans="1:7" x14ac:dyDescent="0.3">
      <c r="A308" s="15"/>
      <c r="B308" s="15"/>
      <c r="C308" s="15"/>
      <c r="D308" s="15"/>
      <c r="E308" s="15"/>
      <c r="F308" s="15"/>
      <c r="G308" t="str">
        <f>IFERROR(data[[#This Row],[Regular Salary]]/data[[#This Row],[Regular Hours Worked]],"")</f>
        <v/>
      </c>
    </row>
    <row r="309" spans="1:7" x14ac:dyDescent="0.3">
      <c r="A309" s="15"/>
      <c r="B309" s="15"/>
      <c r="C309" s="15"/>
      <c r="D309" s="15"/>
      <c r="E309" s="15"/>
      <c r="F309" s="15"/>
      <c r="G309" t="str">
        <f>IFERROR(data[[#This Row],[Regular Salary]]/data[[#This Row],[Regular Hours Worked]],"")</f>
        <v/>
      </c>
    </row>
    <row r="310" spans="1:7" x14ac:dyDescent="0.3">
      <c r="A310" s="15"/>
      <c r="B310" s="15"/>
      <c r="C310" s="15"/>
      <c r="D310" s="15"/>
      <c r="E310" s="15"/>
      <c r="F310" s="15"/>
      <c r="G310" t="str">
        <f>IFERROR(data[[#This Row],[Regular Salary]]/data[[#This Row],[Regular Hours Worked]],"")</f>
        <v/>
      </c>
    </row>
    <row r="311" spans="1:7" x14ac:dyDescent="0.3">
      <c r="A311" s="15"/>
      <c r="B311" s="15"/>
      <c r="C311" s="15"/>
      <c r="D311" s="15"/>
      <c r="E311" s="15"/>
      <c r="F311" s="15"/>
      <c r="G311" t="str">
        <f>IFERROR(data[[#This Row],[Regular Salary]]/data[[#This Row],[Regular Hours Worked]],"")</f>
        <v/>
      </c>
    </row>
    <row r="312" spans="1:7" x14ac:dyDescent="0.3">
      <c r="A312" s="15"/>
      <c r="B312" s="15"/>
      <c r="C312" s="15"/>
      <c r="D312" s="15"/>
      <c r="E312" s="15"/>
      <c r="F312" s="15"/>
      <c r="G312" t="str">
        <f>IFERROR(data[[#This Row],[Regular Salary]]/data[[#This Row],[Regular Hours Worked]],"")</f>
        <v/>
      </c>
    </row>
    <row r="313" spans="1:7" x14ac:dyDescent="0.3">
      <c r="A313" s="15"/>
      <c r="B313" s="15"/>
      <c r="C313" s="15"/>
      <c r="D313" s="15"/>
      <c r="E313" s="15"/>
      <c r="F313" s="15"/>
      <c r="G313" t="str">
        <f>IFERROR(data[[#This Row],[Regular Salary]]/data[[#This Row],[Regular Hours Worked]],"")</f>
        <v/>
      </c>
    </row>
    <row r="314" spans="1:7" x14ac:dyDescent="0.3">
      <c r="A314" s="15"/>
      <c r="B314" s="15"/>
      <c r="C314" s="15"/>
      <c r="D314" s="15"/>
      <c r="E314" s="15"/>
      <c r="F314" s="15"/>
      <c r="G314" t="str">
        <f>IFERROR(data[[#This Row],[Regular Salary]]/data[[#This Row],[Regular Hours Worked]],"")</f>
        <v/>
      </c>
    </row>
    <row r="315" spans="1:7" x14ac:dyDescent="0.3">
      <c r="A315" s="15"/>
      <c r="B315" s="15"/>
      <c r="C315" s="15"/>
      <c r="D315" s="15"/>
      <c r="E315" s="15"/>
      <c r="F315" s="15"/>
      <c r="G315" t="str">
        <f>IFERROR(data[[#This Row],[Regular Salary]]/data[[#This Row],[Regular Hours Worked]],"")</f>
        <v/>
      </c>
    </row>
    <row r="316" spans="1:7" x14ac:dyDescent="0.3">
      <c r="A316" s="15"/>
      <c r="B316" s="15"/>
      <c r="C316" s="15"/>
      <c r="D316" s="15"/>
      <c r="E316" s="15"/>
      <c r="F316" s="15"/>
      <c r="G316" t="str">
        <f>IFERROR(data[[#This Row],[Regular Salary]]/data[[#This Row],[Regular Hours Worked]],"")</f>
        <v/>
      </c>
    </row>
    <row r="317" spans="1:7" x14ac:dyDescent="0.3">
      <c r="A317" s="15"/>
      <c r="B317" s="15"/>
      <c r="C317" s="15"/>
      <c r="D317" s="15"/>
      <c r="E317" s="15"/>
      <c r="F317" s="15"/>
      <c r="G317" t="str">
        <f>IFERROR(data[[#This Row],[Regular Salary]]/data[[#This Row],[Regular Hours Worked]],"")</f>
        <v/>
      </c>
    </row>
    <row r="318" spans="1:7" x14ac:dyDescent="0.3">
      <c r="A318" s="15"/>
      <c r="B318" s="15"/>
      <c r="C318" s="15"/>
      <c r="D318" s="15"/>
      <c r="E318" s="15"/>
      <c r="F318" s="15"/>
      <c r="G318" t="str">
        <f>IFERROR(data[[#This Row],[Regular Salary]]/data[[#This Row],[Regular Hours Worked]],"")</f>
        <v/>
      </c>
    </row>
    <row r="319" spans="1:7" x14ac:dyDescent="0.3">
      <c r="A319" s="15"/>
      <c r="B319" s="15"/>
      <c r="C319" s="15"/>
      <c r="D319" s="15"/>
      <c r="E319" s="15"/>
      <c r="F319" s="15"/>
      <c r="G319" t="str">
        <f>IFERROR(data[[#This Row],[Regular Salary]]/data[[#This Row],[Regular Hours Worked]],"")</f>
        <v/>
      </c>
    </row>
    <row r="320" spans="1:7" x14ac:dyDescent="0.3">
      <c r="A320" s="15"/>
      <c r="B320" s="15"/>
      <c r="C320" s="15"/>
      <c r="D320" s="15"/>
      <c r="E320" s="15"/>
      <c r="F320" s="15"/>
      <c r="G320" t="str">
        <f>IFERROR(data[[#This Row],[Regular Salary]]/data[[#This Row],[Regular Hours Worked]],"")</f>
        <v/>
      </c>
    </row>
    <row r="321" spans="1:7" x14ac:dyDescent="0.3">
      <c r="A321" s="15"/>
      <c r="B321" s="15"/>
      <c r="C321" s="15"/>
      <c r="D321" s="15"/>
      <c r="E321" s="15"/>
      <c r="F321" s="15"/>
      <c r="G321" t="str">
        <f>IFERROR(data[[#This Row],[Regular Salary]]/data[[#This Row],[Regular Hours Worked]],"")</f>
        <v/>
      </c>
    </row>
    <row r="322" spans="1:7" x14ac:dyDescent="0.3">
      <c r="A322" s="15"/>
      <c r="B322" s="15"/>
      <c r="C322" s="15"/>
      <c r="D322" s="15"/>
      <c r="E322" s="15"/>
      <c r="F322" s="15"/>
      <c r="G322" t="str">
        <f>IFERROR(data[[#This Row],[Regular Salary]]/data[[#This Row],[Regular Hours Worked]],"")</f>
        <v/>
      </c>
    </row>
    <row r="323" spans="1:7" x14ac:dyDescent="0.3">
      <c r="A323" s="15"/>
      <c r="B323" s="15"/>
      <c r="C323" s="15"/>
      <c r="D323" s="15"/>
      <c r="E323" s="15"/>
      <c r="F323" s="15"/>
      <c r="G323" t="str">
        <f>IFERROR(data[[#This Row],[Regular Salary]]/data[[#This Row],[Regular Hours Worked]],"")</f>
        <v/>
      </c>
    </row>
    <row r="324" spans="1:7" x14ac:dyDescent="0.3">
      <c r="A324" s="15"/>
      <c r="B324" s="15"/>
      <c r="C324" s="15"/>
      <c r="D324" s="15"/>
      <c r="E324" s="15"/>
      <c r="F324" s="15"/>
      <c r="G324" t="str">
        <f>IFERROR(data[[#This Row],[Regular Salary]]/data[[#This Row],[Regular Hours Worked]],"")</f>
        <v/>
      </c>
    </row>
    <row r="325" spans="1:7" x14ac:dyDescent="0.3">
      <c r="A325" s="15"/>
      <c r="B325" s="15"/>
      <c r="C325" s="15"/>
      <c r="D325" s="15"/>
      <c r="E325" s="15"/>
      <c r="F325" s="15"/>
      <c r="G325" t="str">
        <f>IFERROR(data[[#This Row],[Regular Salary]]/data[[#This Row],[Regular Hours Worked]],"")</f>
        <v/>
      </c>
    </row>
    <row r="326" spans="1:7" x14ac:dyDescent="0.3">
      <c r="A326" s="15"/>
      <c r="B326" s="15"/>
      <c r="C326" s="15"/>
      <c r="D326" s="15"/>
      <c r="E326" s="15"/>
      <c r="F326" s="15"/>
      <c r="G326" t="str">
        <f>IFERROR(data[[#This Row],[Regular Salary]]/data[[#This Row],[Regular Hours Worked]],"")</f>
        <v/>
      </c>
    </row>
    <row r="327" spans="1:7" x14ac:dyDescent="0.3">
      <c r="A327" s="15"/>
      <c r="B327" s="15"/>
      <c r="C327" s="15"/>
      <c r="D327" s="15"/>
      <c r="E327" s="15"/>
      <c r="F327" s="15"/>
      <c r="G327" t="str">
        <f>IFERROR(data[[#This Row],[Regular Salary]]/data[[#This Row],[Regular Hours Worked]],"")</f>
        <v/>
      </c>
    </row>
    <row r="328" spans="1:7" x14ac:dyDescent="0.3">
      <c r="A328" s="15"/>
      <c r="B328" s="15"/>
      <c r="C328" s="15"/>
      <c r="D328" s="15"/>
      <c r="E328" s="15"/>
      <c r="F328" s="15"/>
      <c r="G328" t="str">
        <f>IFERROR(data[[#This Row],[Regular Salary]]/data[[#This Row],[Regular Hours Worked]],"")</f>
        <v/>
      </c>
    </row>
    <row r="329" spans="1:7" x14ac:dyDescent="0.3">
      <c r="A329" s="15"/>
      <c r="B329" s="15"/>
      <c r="C329" s="15"/>
      <c r="D329" s="15"/>
      <c r="E329" s="15"/>
      <c r="F329" s="15"/>
      <c r="G329" t="str">
        <f>IFERROR(data[[#This Row],[Regular Salary]]/data[[#This Row],[Regular Hours Worked]],"")</f>
        <v/>
      </c>
    </row>
    <row r="330" spans="1:7" x14ac:dyDescent="0.3">
      <c r="A330" s="15"/>
      <c r="B330" s="15"/>
      <c r="C330" s="15"/>
      <c r="D330" s="15"/>
      <c r="E330" s="15"/>
      <c r="F330" s="15"/>
      <c r="G330" t="str">
        <f>IFERROR(data[[#This Row],[Regular Salary]]/data[[#This Row],[Regular Hours Worked]],"")</f>
        <v/>
      </c>
    </row>
    <row r="331" spans="1:7" x14ac:dyDescent="0.3">
      <c r="A331" s="15"/>
      <c r="B331" s="15"/>
      <c r="C331" s="15"/>
      <c r="D331" s="15"/>
      <c r="E331" s="15"/>
      <c r="F331" s="15"/>
      <c r="G331" t="str">
        <f>IFERROR(data[[#This Row],[Regular Salary]]/data[[#This Row],[Regular Hours Worked]],"")</f>
        <v/>
      </c>
    </row>
    <row r="332" spans="1:7" x14ac:dyDescent="0.3">
      <c r="A332" s="15"/>
      <c r="B332" s="15"/>
      <c r="C332" s="15"/>
      <c r="D332" s="15"/>
      <c r="E332" s="15"/>
      <c r="F332" s="15"/>
      <c r="G332" t="str">
        <f>IFERROR(data[[#This Row],[Regular Salary]]/data[[#This Row],[Regular Hours Worked]],"")</f>
        <v/>
      </c>
    </row>
    <row r="333" spans="1:7" x14ac:dyDescent="0.3">
      <c r="A333" s="15"/>
      <c r="B333" s="15"/>
      <c r="C333" s="15"/>
      <c r="D333" s="15"/>
      <c r="E333" s="15"/>
      <c r="F333" s="15"/>
      <c r="G333" t="str">
        <f>IFERROR(data[[#This Row],[Regular Salary]]/data[[#This Row],[Regular Hours Worked]],"")</f>
        <v/>
      </c>
    </row>
    <row r="334" spans="1:7" x14ac:dyDescent="0.3">
      <c r="A334" s="15"/>
      <c r="B334" s="15"/>
      <c r="C334" s="15"/>
      <c r="D334" s="15"/>
      <c r="E334" s="15"/>
      <c r="F334" s="15"/>
      <c r="G334" t="str">
        <f>IFERROR(data[[#This Row],[Regular Salary]]/data[[#This Row],[Regular Hours Worked]],"")</f>
        <v/>
      </c>
    </row>
    <row r="335" spans="1:7" x14ac:dyDescent="0.3">
      <c r="A335" s="15"/>
      <c r="B335" s="15"/>
      <c r="C335" s="15"/>
      <c r="D335" s="15"/>
      <c r="E335" s="15"/>
      <c r="F335" s="15"/>
      <c r="G335" t="str">
        <f>IFERROR(data[[#This Row],[Regular Salary]]/data[[#This Row],[Regular Hours Worked]],"")</f>
        <v/>
      </c>
    </row>
    <row r="336" spans="1:7" x14ac:dyDescent="0.3">
      <c r="A336" s="15"/>
      <c r="B336" s="15"/>
      <c r="C336" s="15"/>
      <c r="D336" s="15"/>
      <c r="E336" s="15"/>
      <c r="F336" s="15"/>
      <c r="G336" t="str">
        <f>IFERROR(data[[#This Row],[Regular Salary]]/data[[#This Row],[Regular Hours Worked]],"")</f>
        <v/>
      </c>
    </row>
    <row r="337" spans="1:7" x14ac:dyDescent="0.3">
      <c r="A337" s="15"/>
      <c r="B337" s="15"/>
      <c r="C337" s="15"/>
      <c r="D337" s="15"/>
      <c r="E337" s="15"/>
      <c r="F337" s="15"/>
      <c r="G337" t="str">
        <f>IFERROR(data[[#This Row],[Regular Salary]]/data[[#This Row],[Regular Hours Worked]],"")</f>
        <v/>
      </c>
    </row>
    <row r="338" spans="1:7" x14ac:dyDescent="0.3">
      <c r="A338" s="15"/>
      <c r="B338" s="15"/>
      <c r="C338" s="15"/>
      <c r="D338" s="15"/>
      <c r="E338" s="15"/>
      <c r="F338" s="15"/>
      <c r="G338" t="str">
        <f>IFERROR(data[[#This Row],[Regular Salary]]/data[[#This Row],[Regular Hours Worked]],"")</f>
        <v/>
      </c>
    </row>
    <row r="339" spans="1:7" x14ac:dyDescent="0.3">
      <c r="A339" s="15"/>
      <c r="B339" s="15"/>
      <c r="C339" s="15"/>
      <c r="D339" s="15"/>
      <c r="E339" s="15"/>
      <c r="F339" s="15"/>
      <c r="G339" t="str">
        <f>IFERROR(data[[#This Row],[Regular Salary]]/data[[#This Row],[Regular Hours Worked]],"")</f>
        <v/>
      </c>
    </row>
    <row r="340" spans="1:7" x14ac:dyDescent="0.3">
      <c r="A340" s="15"/>
      <c r="B340" s="15"/>
      <c r="C340" s="15"/>
      <c r="D340" s="15"/>
      <c r="E340" s="15"/>
      <c r="F340" s="15"/>
      <c r="G340" t="str">
        <f>IFERROR(data[[#This Row],[Regular Salary]]/data[[#This Row],[Regular Hours Worked]],"")</f>
        <v/>
      </c>
    </row>
    <row r="341" spans="1:7" x14ac:dyDescent="0.3">
      <c r="A341" s="15"/>
      <c r="B341" s="15"/>
      <c r="C341" s="15"/>
      <c r="D341" s="15"/>
      <c r="E341" s="15"/>
      <c r="F341" s="15"/>
      <c r="G341" t="str">
        <f>IFERROR(data[[#This Row],[Regular Salary]]/data[[#This Row],[Regular Hours Worked]],"")</f>
        <v/>
      </c>
    </row>
    <row r="342" spans="1:7" x14ac:dyDescent="0.3">
      <c r="A342" s="15"/>
      <c r="B342" s="15"/>
      <c r="C342" s="15"/>
      <c r="D342" s="15"/>
      <c r="E342" s="15"/>
      <c r="F342" s="15"/>
      <c r="G342" t="str">
        <f>IFERROR(data[[#This Row],[Regular Salary]]/data[[#This Row],[Regular Hours Worked]],"")</f>
        <v/>
      </c>
    </row>
    <row r="343" spans="1:7" x14ac:dyDescent="0.3">
      <c r="A343" s="15"/>
      <c r="B343" s="15"/>
      <c r="C343" s="15"/>
      <c r="D343" s="15"/>
      <c r="E343" s="15"/>
      <c r="F343" s="15"/>
      <c r="G343" t="str">
        <f>IFERROR(data[[#This Row],[Regular Salary]]/data[[#This Row],[Regular Hours Worked]],"")</f>
        <v/>
      </c>
    </row>
    <row r="344" spans="1:7" x14ac:dyDescent="0.3">
      <c r="A344" s="15"/>
      <c r="B344" s="15"/>
      <c r="C344" s="15"/>
      <c r="D344" s="15"/>
      <c r="E344" s="15"/>
      <c r="F344" s="15"/>
      <c r="G344" t="str">
        <f>IFERROR(data[[#This Row],[Regular Salary]]/data[[#This Row],[Regular Hours Worked]],"")</f>
        <v/>
      </c>
    </row>
    <row r="345" spans="1:7" x14ac:dyDescent="0.3">
      <c r="A345" s="15"/>
      <c r="B345" s="15"/>
      <c r="C345" s="15"/>
      <c r="D345" s="15"/>
      <c r="E345" s="15"/>
      <c r="F345" s="15"/>
      <c r="G345" t="str">
        <f>IFERROR(data[[#This Row],[Regular Salary]]/data[[#This Row],[Regular Hours Worked]],"")</f>
        <v/>
      </c>
    </row>
    <row r="346" spans="1:7" x14ac:dyDescent="0.3">
      <c r="A346" s="15"/>
      <c r="B346" s="15"/>
      <c r="C346" s="15"/>
      <c r="D346" s="15"/>
      <c r="E346" s="15"/>
      <c r="F346" s="15"/>
      <c r="G346" t="str">
        <f>IFERROR(data[[#This Row],[Regular Salary]]/data[[#This Row],[Regular Hours Worked]],"")</f>
        <v/>
      </c>
    </row>
    <row r="347" spans="1:7" x14ac:dyDescent="0.3">
      <c r="A347" s="15"/>
      <c r="B347" s="15"/>
      <c r="C347" s="15"/>
      <c r="D347" s="15"/>
      <c r="E347" s="15"/>
      <c r="F347" s="15"/>
      <c r="G347" t="str">
        <f>IFERROR(data[[#This Row],[Regular Salary]]/data[[#This Row],[Regular Hours Worked]],"")</f>
        <v/>
      </c>
    </row>
    <row r="348" spans="1:7" x14ac:dyDescent="0.3">
      <c r="A348" s="15"/>
      <c r="B348" s="15"/>
      <c r="C348" s="15"/>
      <c r="D348" s="15"/>
      <c r="E348" s="15"/>
      <c r="F348" s="15"/>
      <c r="G348" t="str">
        <f>IFERROR(data[[#This Row],[Regular Salary]]/data[[#This Row],[Regular Hours Worked]],"")</f>
        <v/>
      </c>
    </row>
    <row r="349" spans="1:7" x14ac:dyDescent="0.3">
      <c r="A349" s="15"/>
      <c r="B349" s="15"/>
      <c r="C349" s="15"/>
      <c r="D349" s="15"/>
      <c r="E349" s="15"/>
      <c r="F349" s="15"/>
      <c r="G349" t="str">
        <f>IFERROR(data[[#This Row],[Regular Salary]]/data[[#This Row],[Regular Hours Worked]],"")</f>
        <v/>
      </c>
    </row>
    <row r="350" spans="1:7" x14ac:dyDescent="0.3">
      <c r="A350" s="15"/>
      <c r="B350" s="15"/>
      <c r="C350" s="15"/>
      <c r="D350" s="15"/>
      <c r="E350" s="15"/>
      <c r="F350" s="15"/>
      <c r="G350" t="str">
        <f>IFERROR(data[[#This Row],[Regular Salary]]/data[[#This Row],[Regular Hours Worked]],"")</f>
        <v/>
      </c>
    </row>
    <row r="351" spans="1:7" x14ac:dyDescent="0.3">
      <c r="A351" s="15"/>
      <c r="B351" s="15"/>
      <c r="C351" s="15"/>
      <c r="D351" s="15"/>
      <c r="E351" s="15"/>
      <c r="F351" s="15"/>
      <c r="G351" t="str">
        <f>IFERROR(data[[#This Row],[Regular Salary]]/data[[#This Row],[Regular Hours Worked]],"")</f>
        <v/>
      </c>
    </row>
    <row r="352" spans="1:7" x14ac:dyDescent="0.3">
      <c r="A352" s="15"/>
      <c r="B352" s="15"/>
      <c r="C352" s="15"/>
      <c r="D352" s="15"/>
      <c r="E352" s="15"/>
      <c r="F352" s="15"/>
      <c r="G352" t="str">
        <f>IFERROR(data[[#This Row],[Regular Salary]]/data[[#This Row],[Regular Hours Worked]],"")</f>
        <v/>
      </c>
    </row>
    <row r="353" spans="1:7" x14ac:dyDescent="0.3">
      <c r="A353" s="15"/>
      <c r="B353" s="15"/>
      <c r="C353" s="15"/>
      <c r="D353" s="15"/>
      <c r="E353" s="15"/>
      <c r="F353" s="15"/>
      <c r="G353" t="str">
        <f>IFERROR(data[[#This Row],[Regular Salary]]/data[[#This Row],[Regular Hours Worked]],"")</f>
        <v/>
      </c>
    </row>
    <row r="354" spans="1:7" x14ac:dyDescent="0.3">
      <c r="A354" s="15"/>
      <c r="B354" s="15"/>
      <c r="C354" s="15"/>
      <c r="D354" s="15"/>
      <c r="E354" s="15"/>
      <c r="F354" s="15"/>
      <c r="G354" t="str">
        <f>IFERROR(data[[#This Row],[Regular Salary]]/data[[#This Row],[Regular Hours Worked]],"")</f>
        <v/>
      </c>
    </row>
    <row r="355" spans="1:7" x14ac:dyDescent="0.3">
      <c r="A355" s="15"/>
      <c r="B355" s="15"/>
      <c r="C355" s="15"/>
      <c r="D355" s="15"/>
      <c r="E355" s="15"/>
      <c r="F355" s="15"/>
      <c r="G355" t="str">
        <f>IFERROR(data[[#This Row],[Regular Salary]]/data[[#This Row],[Regular Hours Worked]],"")</f>
        <v/>
      </c>
    </row>
    <row r="356" spans="1:7" x14ac:dyDescent="0.3">
      <c r="A356" s="15"/>
      <c r="B356" s="15"/>
      <c r="C356" s="15"/>
      <c r="D356" s="15"/>
      <c r="E356" s="15"/>
      <c r="F356" s="15"/>
      <c r="G356" t="str">
        <f>IFERROR(data[[#This Row],[Regular Salary]]/data[[#This Row],[Regular Hours Worked]],"")</f>
        <v/>
      </c>
    </row>
    <row r="357" spans="1:7" x14ac:dyDescent="0.3">
      <c r="A357" s="15"/>
      <c r="B357" s="15"/>
      <c r="C357" s="15"/>
      <c r="D357" s="15"/>
      <c r="E357" s="15"/>
      <c r="F357" s="15"/>
      <c r="G357" t="str">
        <f>IFERROR(data[[#This Row],[Regular Salary]]/data[[#This Row],[Regular Hours Worked]],"")</f>
        <v/>
      </c>
    </row>
    <row r="358" spans="1:7" x14ac:dyDescent="0.3">
      <c r="A358" s="15"/>
      <c r="B358" s="15"/>
      <c r="C358" s="15"/>
      <c r="D358" s="15"/>
      <c r="E358" s="15"/>
      <c r="F358" s="15"/>
      <c r="G358" t="str">
        <f>IFERROR(data[[#This Row],[Regular Salary]]/data[[#This Row],[Regular Hours Worked]],"")</f>
        <v/>
      </c>
    </row>
    <row r="359" spans="1:7" x14ac:dyDescent="0.3">
      <c r="A359" s="15"/>
      <c r="B359" s="15"/>
      <c r="C359" s="15"/>
      <c r="D359" s="15"/>
      <c r="E359" s="15"/>
      <c r="F359" s="15"/>
      <c r="G359" t="str">
        <f>IFERROR(data[[#This Row],[Regular Salary]]/data[[#This Row],[Regular Hours Worked]],"")</f>
        <v/>
      </c>
    </row>
    <row r="360" spans="1:7" x14ac:dyDescent="0.3">
      <c r="A360" s="15"/>
      <c r="B360" s="15"/>
      <c r="C360" s="15"/>
      <c r="D360" s="15"/>
      <c r="E360" s="15"/>
      <c r="F360" s="15"/>
      <c r="G360" t="str">
        <f>IFERROR(data[[#This Row],[Regular Salary]]/data[[#This Row],[Regular Hours Worked]],"")</f>
        <v/>
      </c>
    </row>
    <row r="361" spans="1:7" x14ac:dyDescent="0.3">
      <c r="A361" s="15"/>
      <c r="B361" s="15"/>
      <c r="C361" s="15"/>
      <c r="D361" s="15"/>
      <c r="E361" s="15"/>
      <c r="F361" s="15"/>
      <c r="G361" t="str">
        <f>IFERROR(data[[#This Row],[Regular Salary]]/data[[#This Row],[Regular Hours Worked]],"")</f>
        <v/>
      </c>
    </row>
    <row r="362" spans="1:7" x14ac:dyDescent="0.3">
      <c r="A362" s="15"/>
      <c r="B362" s="15"/>
      <c r="C362" s="15"/>
      <c r="D362" s="15"/>
      <c r="E362" s="15"/>
      <c r="F362" s="15"/>
      <c r="G362" t="str">
        <f>IFERROR(data[[#This Row],[Regular Salary]]/data[[#This Row],[Regular Hours Worked]],"")</f>
        <v/>
      </c>
    </row>
    <row r="363" spans="1:7" x14ac:dyDescent="0.3">
      <c r="A363" s="15"/>
      <c r="B363" s="15"/>
      <c r="C363" s="15"/>
      <c r="D363" s="15"/>
      <c r="E363" s="15"/>
      <c r="F363" s="15"/>
      <c r="G363" t="str">
        <f>IFERROR(data[[#This Row],[Regular Salary]]/data[[#This Row],[Regular Hours Worked]],"")</f>
        <v/>
      </c>
    </row>
    <row r="364" spans="1:7" x14ac:dyDescent="0.3">
      <c r="A364" s="15"/>
      <c r="B364" s="15"/>
      <c r="C364" s="15"/>
      <c r="D364" s="15"/>
      <c r="E364" s="15"/>
      <c r="F364" s="15"/>
      <c r="G364" t="str">
        <f>IFERROR(data[[#This Row],[Regular Salary]]/data[[#This Row],[Regular Hours Worked]],"")</f>
        <v/>
      </c>
    </row>
    <row r="365" spans="1:7" x14ac:dyDescent="0.3">
      <c r="A365" s="15"/>
      <c r="B365" s="15"/>
      <c r="C365" s="15"/>
      <c r="D365" s="15"/>
      <c r="E365" s="15"/>
      <c r="F365" s="15"/>
      <c r="G365" t="str">
        <f>IFERROR(data[[#This Row],[Regular Salary]]/data[[#This Row],[Regular Hours Worked]],"")</f>
        <v/>
      </c>
    </row>
    <row r="366" spans="1:7" x14ac:dyDescent="0.3">
      <c r="A366" s="15"/>
      <c r="B366" s="15"/>
      <c r="C366" s="15"/>
      <c r="D366" s="15"/>
      <c r="E366" s="15"/>
      <c r="F366" s="15"/>
      <c r="G366" t="str">
        <f>IFERROR(data[[#This Row],[Regular Salary]]/data[[#This Row],[Regular Hours Worked]],"")</f>
        <v/>
      </c>
    </row>
    <row r="367" spans="1:7" x14ac:dyDescent="0.3">
      <c r="A367" s="15"/>
      <c r="B367" s="15"/>
      <c r="C367" s="15"/>
      <c r="D367" s="15"/>
      <c r="E367" s="15"/>
      <c r="F367" s="15"/>
      <c r="G367" t="str">
        <f>IFERROR(data[[#This Row],[Regular Salary]]/data[[#This Row],[Regular Hours Worked]],"")</f>
        <v/>
      </c>
    </row>
    <row r="368" spans="1:7" x14ac:dyDescent="0.3">
      <c r="A368" s="15"/>
      <c r="B368" s="15"/>
      <c r="C368" s="15"/>
      <c r="D368" s="15"/>
      <c r="E368" s="15"/>
      <c r="F368" s="15"/>
      <c r="G368" t="str">
        <f>IFERROR(data[[#This Row],[Regular Salary]]/data[[#This Row],[Regular Hours Worked]],"")</f>
        <v/>
      </c>
    </row>
    <row r="369" spans="1:7" x14ac:dyDescent="0.3">
      <c r="A369" s="15"/>
      <c r="B369" s="15"/>
      <c r="C369" s="15"/>
      <c r="D369" s="15"/>
      <c r="E369" s="15"/>
      <c r="F369" s="15"/>
      <c r="G369" t="str">
        <f>IFERROR(data[[#This Row],[Regular Salary]]/data[[#This Row],[Regular Hours Worked]],"")</f>
        <v/>
      </c>
    </row>
    <row r="370" spans="1:7" x14ac:dyDescent="0.3">
      <c r="A370" s="15"/>
      <c r="B370" s="15"/>
      <c r="C370" s="15"/>
      <c r="D370" s="15"/>
      <c r="E370" s="15"/>
      <c r="F370" s="15"/>
      <c r="G370" t="str">
        <f>IFERROR(data[[#This Row],[Regular Salary]]/data[[#This Row],[Regular Hours Worked]],"")</f>
        <v/>
      </c>
    </row>
    <row r="371" spans="1:7" x14ac:dyDescent="0.3">
      <c r="A371" s="15"/>
      <c r="B371" s="15"/>
      <c r="C371" s="15"/>
      <c r="D371" s="15"/>
      <c r="E371" s="15"/>
      <c r="F371" s="15"/>
      <c r="G371" t="str">
        <f>IFERROR(data[[#This Row],[Regular Salary]]/data[[#This Row],[Regular Hours Worked]],"")</f>
        <v/>
      </c>
    </row>
    <row r="372" spans="1:7" x14ac:dyDescent="0.3">
      <c r="A372" s="15"/>
      <c r="B372" s="15"/>
      <c r="C372" s="15"/>
      <c r="D372" s="15"/>
      <c r="E372" s="15"/>
      <c r="F372" s="15"/>
      <c r="G372" t="str">
        <f>IFERROR(data[[#This Row],[Regular Salary]]/data[[#This Row],[Regular Hours Worked]],"")</f>
        <v/>
      </c>
    </row>
    <row r="373" spans="1:7" x14ac:dyDescent="0.3">
      <c r="A373" s="15"/>
      <c r="B373" s="15"/>
      <c r="C373" s="15"/>
      <c r="D373" s="15"/>
      <c r="E373" s="15"/>
      <c r="F373" s="15"/>
      <c r="G373" t="str">
        <f>IFERROR(data[[#This Row],[Regular Salary]]/data[[#This Row],[Regular Hours Worked]],"")</f>
        <v/>
      </c>
    </row>
    <row r="374" spans="1:7" x14ac:dyDescent="0.3">
      <c r="A374" s="15"/>
      <c r="B374" s="15"/>
      <c r="C374" s="15"/>
      <c r="D374" s="15"/>
      <c r="E374" s="15"/>
      <c r="F374" s="15"/>
      <c r="G374" t="str">
        <f>IFERROR(data[[#This Row],[Regular Salary]]/data[[#This Row],[Regular Hours Worked]],"")</f>
        <v/>
      </c>
    </row>
    <row r="375" spans="1:7" x14ac:dyDescent="0.3">
      <c r="A375" s="15"/>
      <c r="B375" s="15"/>
      <c r="C375" s="15"/>
      <c r="D375" s="15"/>
      <c r="E375" s="15"/>
      <c r="F375" s="15"/>
      <c r="G375" t="str">
        <f>IFERROR(data[[#This Row],[Regular Salary]]/data[[#This Row],[Regular Hours Worked]],"")</f>
        <v/>
      </c>
    </row>
    <row r="376" spans="1:7" x14ac:dyDescent="0.3">
      <c r="A376" s="15"/>
      <c r="B376" s="15"/>
      <c r="C376" s="15"/>
      <c r="D376" s="15"/>
      <c r="E376" s="15"/>
      <c r="F376" s="15"/>
      <c r="G376" t="str">
        <f>IFERROR(data[[#This Row],[Regular Salary]]/data[[#This Row],[Regular Hours Worked]],"")</f>
        <v/>
      </c>
    </row>
    <row r="377" spans="1:7" x14ac:dyDescent="0.3">
      <c r="A377" s="15"/>
      <c r="B377" s="15"/>
      <c r="C377" s="15"/>
      <c r="D377" s="15"/>
      <c r="E377" s="15"/>
      <c r="F377" s="15"/>
      <c r="G377" t="str">
        <f>IFERROR(data[[#This Row],[Regular Salary]]/data[[#This Row],[Regular Hours Worked]],"")</f>
        <v/>
      </c>
    </row>
    <row r="378" spans="1:7" x14ac:dyDescent="0.3">
      <c r="A378" s="15"/>
      <c r="B378" s="15"/>
      <c r="C378" s="15"/>
      <c r="D378" s="15"/>
      <c r="E378" s="15"/>
      <c r="F378" s="15"/>
      <c r="G378" t="str">
        <f>IFERROR(data[[#This Row],[Regular Salary]]/data[[#This Row],[Regular Hours Worked]],"")</f>
        <v/>
      </c>
    </row>
    <row r="379" spans="1:7" x14ac:dyDescent="0.3">
      <c r="A379" s="15"/>
      <c r="B379" s="15"/>
      <c r="C379" s="15"/>
      <c r="D379" s="15"/>
      <c r="E379" s="15"/>
      <c r="F379" s="15"/>
      <c r="G379" t="str">
        <f>IFERROR(data[[#This Row],[Regular Salary]]/data[[#This Row],[Regular Hours Worked]],"")</f>
        <v/>
      </c>
    </row>
    <row r="380" spans="1:7" x14ac:dyDescent="0.3">
      <c r="A380" s="15"/>
      <c r="B380" s="15"/>
      <c r="C380" s="15"/>
      <c r="D380" s="15"/>
      <c r="E380" s="15"/>
      <c r="F380" s="15"/>
      <c r="G380" t="str">
        <f>IFERROR(data[[#This Row],[Regular Salary]]/data[[#This Row],[Regular Hours Worked]],"")</f>
        <v/>
      </c>
    </row>
    <row r="381" spans="1:7" x14ac:dyDescent="0.3">
      <c r="A381" s="15"/>
      <c r="B381" s="15"/>
      <c r="C381" s="15"/>
      <c r="D381" s="15"/>
      <c r="E381" s="15"/>
      <c r="F381" s="15"/>
      <c r="G381" t="str">
        <f>IFERROR(data[[#This Row],[Regular Salary]]/data[[#This Row],[Regular Hours Worked]],"")</f>
        <v/>
      </c>
    </row>
    <row r="382" spans="1:7" x14ac:dyDescent="0.3">
      <c r="A382" s="15"/>
      <c r="B382" s="15"/>
      <c r="C382" s="15"/>
      <c r="D382" s="15"/>
      <c r="E382" s="15"/>
      <c r="F382" s="15"/>
      <c r="G382" t="str">
        <f>IFERROR(data[[#This Row],[Regular Salary]]/data[[#This Row],[Regular Hours Worked]],"")</f>
        <v/>
      </c>
    </row>
    <row r="383" spans="1:7" x14ac:dyDescent="0.3">
      <c r="A383" s="15"/>
      <c r="B383" s="15"/>
      <c r="C383" s="15"/>
      <c r="D383" s="15"/>
      <c r="E383" s="15"/>
      <c r="F383" s="15"/>
      <c r="G383" t="str">
        <f>IFERROR(data[[#This Row],[Regular Salary]]/data[[#This Row],[Regular Hours Worked]],"")</f>
        <v/>
      </c>
    </row>
    <row r="384" spans="1:7" x14ac:dyDescent="0.3">
      <c r="A384" s="15"/>
      <c r="B384" s="15"/>
      <c r="C384" s="15"/>
      <c r="D384" s="15"/>
      <c r="E384" s="15"/>
      <c r="F384" s="15"/>
      <c r="G384" t="str">
        <f>IFERROR(data[[#This Row],[Regular Salary]]/data[[#This Row],[Regular Hours Worked]],"")</f>
        <v/>
      </c>
    </row>
    <row r="385" spans="1:7" x14ac:dyDescent="0.3">
      <c r="A385" s="15"/>
      <c r="B385" s="15"/>
      <c r="C385" s="15"/>
      <c r="D385" s="15"/>
      <c r="E385" s="15"/>
      <c r="F385" s="15"/>
      <c r="G385" t="str">
        <f>IFERROR(data[[#This Row],[Regular Salary]]/data[[#This Row],[Regular Hours Worked]],"")</f>
        <v/>
      </c>
    </row>
    <row r="386" spans="1:7" x14ac:dyDescent="0.3">
      <c r="A386" s="15"/>
      <c r="B386" s="15"/>
      <c r="C386" s="15"/>
      <c r="D386" s="15"/>
      <c r="E386" s="15"/>
      <c r="F386" s="15"/>
      <c r="G386" t="str">
        <f>IFERROR(data[[#This Row],[Regular Salary]]/data[[#This Row],[Regular Hours Worked]],"")</f>
        <v/>
      </c>
    </row>
    <row r="387" spans="1:7" x14ac:dyDescent="0.3">
      <c r="A387" s="15"/>
      <c r="B387" s="15"/>
      <c r="C387" s="15"/>
      <c r="D387" s="15"/>
      <c r="E387" s="15"/>
      <c r="F387" s="15"/>
      <c r="G387" t="str">
        <f>IFERROR(data[[#This Row],[Regular Salary]]/data[[#This Row],[Regular Hours Worked]],"")</f>
        <v/>
      </c>
    </row>
    <row r="388" spans="1:7" x14ac:dyDescent="0.3">
      <c r="A388" s="15"/>
      <c r="B388" s="15"/>
      <c r="C388" s="15"/>
      <c r="D388" s="15"/>
      <c r="E388" s="15"/>
      <c r="F388" s="15"/>
      <c r="G388" t="str">
        <f>IFERROR(data[[#This Row],[Regular Salary]]/data[[#This Row],[Regular Hours Worked]],"")</f>
        <v/>
      </c>
    </row>
    <row r="389" spans="1:7" x14ac:dyDescent="0.3">
      <c r="A389" s="15"/>
      <c r="B389" s="15"/>
      <c r="C389" s="15"/>
      <c r="D389" s="15"/>
      <c r="E389" s="15"/>
      <c r="F389" s="15"/>
      <c r="G389" t="str">
        <f>IFERROR(data[[#This Row],[Regular Salary]]/data[[#This Row],[Regular Hours Worked]],"")</f>
        <v/>
      </c>
    </row>
    <row r="390" spans="1:7" x14ac:dyDescent="0.3">
      <c r="A390" s="15"/>
      <c r="B390" s="15"/>
      <c r="C390" s="15"/>
      <c r="D390" s="15"/>
      <c r="E390" s="15"/>
      <c r="F390" s="15"/>
      <c r="G390" t="str">
        <f>IFERROR(data[[#This Row],[Regular Salary]]/data[[#This Row],[Regular Hours Worked]],"")</f>
        <v/>
      </c>
    </row>
    <row r="391" spans="1:7" x14ac:dyDescent="0.3">
      <c r="A391" s="15"/>
      <c r="B391" s="15"/>
      <c r="C391" s="15"/>
      <c r="D391" s="15"/>
      <c r="E391" s="15"/>
      <c r="F391" s="15"/>
      <c r="G391" t="str">
        <f>IFERROR(data[[#This Row],[Regular Salary]]/data[[#This Row],[Regular Hours Worked]],"")</f>
        <v/>
      </c>
    </row>
    <row r="392" spans="1:7" x14ac:dyDescent="0.3">
      <c r="A392" s="15"/>
      <c r="B392" s="15"/>
      <c r="C392" s="15"/>
      <c r="D392" s="15"/>
      <c r="E392" s="15"/>
      <c r="F392" s="15"/>
      <c r="G392" t="str">
        <f>IFERROR(data[[#This Row],[Regular Salary]]/data[[#This Row],[Regular Hours Worked]],"")</f>
        <v/>
      </c>
    </row>
    <row r="393" spans="1:7" x14ac:dyDescent="0.3">
      <c r="A393" s="15"/>
      <c r="B393" s="15"/>
      <c r="C393" s="15"/>
      <c r="D393" s="15"/>
      <c r="E393" s="15"/>
      <c r="F393" s="15"/>
      <c r="G393" t="str">
        <f>IFERROR(data[[#This Row],[Regular Salary]]/data[[#This Row],[Regular Hours Worked]],"")</f>
        <v/>
      </c>
    </row>
    <row r="394" spans="1:7" x14ac:dyDescent="0.3">
      <c r="A394" s="15"/>
      <c r="B394" s="15"/>
      <c r="C394" s="15"/>
      <c r="D394" s="15"/>
      <c r="E394" s="15"/>
      <c r="F394" s="15"/>
      <c r="G394" t="str">
        <f>IFERROR(data[[#This Row],[Regular Salary]]/data[[#This Row],[Regular Hours Worked]],"")</f>
        <v/>
      </c>
    </row>
    <row r="395" spans="1:7" x14ac:dyDescent="0.3">
      <c r="A395" s="15"/>
      <c r="B395" s="15"/>
      <c r="C395" s="15"/>
      <c r="D395" s="15"/>
      <c r="E395" s="15"/>
      <c r="F395" s="15"/>
      <c r="G395" t="str">
        <f>IFERROR(data[[#This Row],[Regular Salary]]/data[[#This Row],[Regular Hours Worked]],"")</f>
        <v/>
      </c>
    </row>
    <row r="396" spans="1:7" x14ac:dyDescent="0.3">
      <c r="A396" s="15"/>
      <c r="B396" s="15"/>
      <c r="C396" s="15"/>
      <c r="D396" s="15"/>
      <c r="E396" s="15"/>
      <c r="F396" s="15"/>
      <c r="G396" t="str">
        <f>IFERROR(data[[#This Row],[Regular Salary]]/data[[#This Row],[Regular Hours Worked]],"")</f>
        <v/>
      </c>
    </row>
    <row r="397" spans="1:7" x14ac:dyDescent="0.3">
      <c r="A397" s="15"/>
      <c r="B397" s="15"/>
      <c r="C397" s="15"/>
      <c r="D397" s="15"/>
      <c r="E397" s="15"/>
      <c r="F397" s="15"/>
      <c r="G397" t="str">
        <f>IFERROR(data[[#This Row],[Regular Salary]]/data[[#This Row],[Regular Hours Worked]],"")</f>
        <v/>
      </c>
    </row>
    <row r="398" spans="1:7" x14ac:dyDescent="0.3">
      <c r="A398" s="15"/>
      <c r="B398" s="15"/>
      <c r="C398" s="15"/>
      <c r="D398" s="15"/>
      <c r="E398" s="15"/>
      <c r="F398" s="15"/>
      <c r="G398" t="str">
        <f>IFERROR(data[[#This Row],[Regular Salary]]/data[[#This Row],[Regular Hours Worked]],"")</f>
        <v/>
      </c>
    </row>
    <row r="399" spans="1:7" x14ac:dyDescent="0.3">
      <c r="A399" s="15"/>
      <c r="B399" s="15"/>
      <c r="C399" s="15"/>
      <c r="D399" s="15"/>
      <c r="E399" s="15"/>
      <c r="F399" s="15"/>
      <c r="G399" t="str">
        <f>IFERROR(data[[#This Row],[Regular Salary]]/data[[#This Row],[Regular Hours Worked]],"")</f>
        <v/>
      </c>
    </row>
    <row r="400" spans="1:7" x14ac:dyDescent="0.3">
      <c r="A400" s="15"/>
      <c r="B400" s="15"/>
      <c r="C400" s="15"/>
      <c r="D400" s="15"/>
      <c r="E400" s="15"/>
      <c r="F400" s="15"/>
      <c r="G400" t="str">
        <f>IFERROR(data[[#This Row],[Regular Salary]]/data[[#This Row],[Regular Hours Worked]],"")</f>
        <v/>
      </c>
    </row>
    <row r="401" spans="1:7" x14ac:dyDescent="0.3">
      <c r="A401" s="15"/>
      <c r="B401" s="15"/>
      <c r="C401" s="15"/>
      <c r="D401" s="15"/>
      <c r="E401" s="15"/>
      <c r="F401" s="15"/>
      <c r="G401" t="str">
        <f>IFERROR(data[[#This Row],[Regular Salary]]/data[[#This Row],[Regular Hours Worked]],"")</f>
        <v/>
      </c>
    </row>
    <row r="402" spans="1:7" x14ac:dyDescent="0.3">
      <c r="A402" s="15"/>
      <c r="B402" s="15"/>
      <c r="C402" s="15"/>
      <c r="D402" s="15"/>
      <c r="E402" s="15"/>
      <c r="F402" s="15"/>
      <c r="G402" t="str">
        <f>IFERROR(data[[#This Row],[Regular Salary]]/data[[#This Row],[Regular Hours Worked]],"")</f>
        <v/>
      </c>
    </row>
    <row r="403" spans="1:7" x14ac:dyDescent="0.3">
      <c r="A403" s="15"/>
      <c r="B403" s="15"/>
      <c r="C403" s="15"/>
      <c r="D403" s="15"/>
      <c r="E403" s="15"/>
      <c r="F403" s="15"/>
      <c r="G403" t="str">
        <f>IFERROR(data[[#This Row],[Regular Salary]]/data[[#This Row],[Regular Hours Worked]],"")</f>
        <v/>
      </c>
    </row>
    <row r="404" spans="1:7" x14ac:dyDescent="0.3">
      <c r="A404" s="15"/>
      <c r="B404" s="15"/>
      <c r="C404" s="15"/>
      <c r="D404" s="15"/>
      <c r="E404" s="15"/>
      <c r="F404" s="15"/>
      <c r="G404" t="str">
        <f>IFERROR(data[[#This Row],[Regular Salary]]/data[[#This Row],[Regular Hours Worked]],"")</f>
        <v/>
      </c>
    </row>
    <row r="405" spans="1:7" x14ac:dyDescent="0.3">
      <c r="A405" s="15"/>
      <c r="B405" s="15"/>
      <c r="C405" s="15"/>
      <c r="D405" s="15"/>
      <c r="E405" s="15"/>
      <c r="F405" s="15"/>
      <c r="G405" t="str">
        <f>IFERROR(data[[#This Row],[Regular Salary]]/data[[#This Row],[Regular Hours Worked]],"")</f>
        <v/>
      </c>
    </row>
    <row r="406" spans="1:7" x14ac:dyDescent="0.3">
      <c r="A406" s="15"/>
      <c r="B406" s="15"/>
      <c r="C406" s="15"/>
      <c r="D406" s="15"/>
      <c r="E406" s="15"/>
      <c r="F406" s="15"/>
      <c r="G406" t="str">
        <f>IFERROR(data[[#This Row],[Regular Salary]]/data[[#This Row],[Regular Hours Worked]],"")</f>
        <v/>
      </c>
    </row>
    <row r="407" spans="1:7" x14ac:dyDescent="0.3">
      <c r="A407" s="15"/>
      <c r="B407" s="15"/>
      <c r="C407" s="15"/>
      <c r="D407" s="15"/>
      <c r="E407" s="15"/>
      <c r="F407" s="15"/>
      <c r="G407" t="str">
        <f>IFERROR(data[[#This Row],[Regular Salary]]/data[[#This Row],[Regular Hours Worked]],"")</f>
        <v/>
      </c>
    </row>
    <row r="408" spans="1:7" x14ac:dyDescent="0.3">
      <c r="A408" s="15"/>
      <c r="B408" s="15"/>
      <c r="C408" s="15"/>
      <c r="D408" s="15"/>
      <c r="E408" s="15"/>
      <c r="F408" s="15"/>
      <c r="G408" t="str">
        <f>IFERROR(data[[#This Row],[Regular Salary]]/data[[#This Row],[Regular Hours Worked]],"")</f>
        <v/>
      </c>
    </row>
    <row r="409" spans="1:7" x14ac:dyDescent="0.3">
      <c r="A409" s="15"/>
      <c r="B409" s="15"/>
      <c r="C409" s="15"/>
      <c r="D409" s="15"/>
      <c r="E409" s="15"/>
      <c r="F409" s="15"/>
      <c r="G409" t="str">
        <f>IFERROR(data[[#This Row],[Regular Salary]]/data[[#This Row],[Regular Hours Worked]],"")</f>
        <v/>
      </c>
    </row>
    <row r="410" spans="1:7" x14ac:dyDescent="0.3">
      <c r="A410" s="15"/>
      <c r="B410" s="15"/>
      <c r="C410" s="15"/>
      <c r="D410" s="15"/>
      <c r="E410" s="15"/>
      <c r="F410" s="15"/>
      <c r="G410" t="str">
        <f>IFERROR(data[[#This Row],[Regular Salary]]/data[[#This Row],[Regular Hours Worked]],"")</f>
        <v/>
      </c>
    </row>
    <row r="411" spans="1:7" x14ac:dyDescent="0.3">
      <c r="A411" s="15"/>
      <c r="B411" s="15"/>
      <c r="C411" s="15"/>
      <c r="D411" s="15"/>
      <c r="E411" s="15"/>
      <c r="F411" s="15"/>
      <c r="G411" t="str">
        <f>IFERROR(data[[#This Row],[Regular Salary]]/data[[#This Row],[Regular Hours Worked]],"")</f>
        <v/>
      </c>
    </row>
    <row r="412" spans="1:7" x14ac:dyDescent="0.3">
      <c r="A412" s="15"/>
      <c r="B412" s="15"/>
      <c r="C412" s="15"/>
      <c r="D412" s="15"/>
      <c r="E412" s="15"/>
      <c r="F412" s="15"/>
      <c r="G412" t="str">
        <f>IFERROR(data[[#This Row],[Regular Salary]]/data[[#This Row],[Regular Hours Worked]],"")</f>
        <v/>
      </c>
    </row>
    <row r="413" spans="1:7" x14ac:dyDescent="0.3">
      <c r="A413" s="15"/>
      <c r="B413" s="15"/>
      <c r="C413" s="15"/>
      <c r="D413" s="15"/>
      <c r="E413" s="15"/>
      <c r="F413" s="15"/>
      <c r="G413" t="str">
        <f>IFERROR(data[[#This Row],[Regular Salary]]/data[[#This Row],[Regular Hours Worked]],"")</f>
        <v/>
      </c>
    </row>
    <row r="414" spans="1:7" x14ac:dyDescent="0.3">
      <c r="A414" s="15"/>
      <c r="B414" s="15"/>
      <c r="C414" s="15"/>
      <c r="D414" s="15"/>
      <c r="E414" s="15"/>
      <c r="F414" s="15"/>
      <c r="G414" t="str">
        <f>IFERROR(data[[#This Row],[Regular Salary]]/data[[#This Row],[Regular Hours Worked]],"")</f>
        <v/>
      </c>
    </row>
    <row r="415" spans="1:7" x14ac:dyDescent="0.3">
      <c r="A415" s="15"/>
      <c r="B415" s="15"/>
      <c r="C415" s="15"/>
      <c r="D415" s="15"/>
      <c r="E415" s="15"/>
      <c r="F415" s="15"/>
      <c r="G415" t="str">
        <f>IFERROR(data[[#This Row],[Regular Salary]]/data[[#This Row],[Regular Hours Worked]],"")</f>
        <v/>
      </c>
    </row>
    <row r="416" spans="1:7" x14ac:dyDescent="0.3">
      <c r="A416" s="15"/>
      <c r="B416" s="15"/>
      <c r="C416" s="15"/>
      <c r="D416" s="15"/>
      <c r="E416" s="15"/>
      <c r="F416" s="15"/>
      <c r="G416" t="str">
        <f>IFERROR(data[[#This Row],[Regular Salary]]/data[[#This Row],[Regular Hours Worked]],"")</f>
        <v/>
      </c>
    </row>
    <row r="417" spans="1:7" x14ac:dyDescent="0.3">
      <c r="A417" s="15"/>
      <c r="B417" s="15"/>
      <c r="C417" s="15"/>
      <c r="D417" s="15"/>
      <c r="E417" s="15"/>
      <c r="F417" s="15"/>
      <c r="G417" t="str">
        <f>IFERROR(data[[#This Row],[Regular Salary]]/data[[#This Row],[Regular Hours Worked]],"")</f>
        <v/>
      </c>
    </row>
    <row r="418" spans="1:7" x14ac:dyDescent="0.3">
      <c r="A418" s="15"/>
      <c r="B418" s="15"/>
      <c r="C418" s="15"/>
      <c r="D418" s="15"/>
      <c r="E418" s="15"/>
      <c r="F418" s="15"/>
      <c r="G418" t="str">
        <f>IFERROR(data[[#This Row],[Regular Salary]]/data[[#This Row],[Regular Hours Worked]],"")</f>
        <v/>
      </c>
    </row>
    <row r="419" spans="1:7" x14ac:dyDescent="0.3">
      <c r="A419" s="15"/>
      <c r="B419" s="15"/>
      <c r="C419" s="15"/>
      <c r="D419" s="15"/>
      <c r="E419" s="15"/>
      <c r="F419" s="15"/>
      <c r="G419" t="str">
        <f>IFERROR(data[[#This Row],[Regular Salary]]/data[[#This Row],[Regular Hours Worked]],"")</f>
        <v/>
      </c>
    </row>
    <row r="420" spans="1:7" x14ac:dyDescent="0.3">
      <c r="A420" s="15"/>
      <c r="B420" s="15"/>
      <c r="C420" s="15"/>
      <c r="D420" s="15"/>
      <c r="E420" s="15"/>
      <c r="F420" s="15"/>
      <c r="G420" t="str">
        <f>IFERROR(data[[#This Row],[Regular Salary]]/data[[#This Row],[Regular Hours Worked]],"")</f>
        <v/>
      </c>
    </row>
    <row r="421" spans="1:7" x14ac:dyDescent="0.3">
      <c r="A421" s="15"/>
      <c r="B421" s="15"/>
      <c r="C421" s="15"/>
      <c r="D421" s="15"/>
      <c r="E421" s="15"/>
      <c r="F421" s="15"/>
      <c r="G421" t="str">
        <f>IFERROR(data[[#This Row],[Regular Salary]]/data[[#This Row],[Regular Hours Worked]],"")</f>
        <v/>
      </c>
    </row>
    <row r="422" spans="1:7" x14ac:dyDescent="0.3">
      <c r="A422" s="15"/>
      <c r="B422" s="15"/>
      <c r="C422" s="15"/>
      <c r="D422" s="15"/>
      <c r="E422" s="15"/>
      <c r="F422" s="15"/>
      <c r="G422" t="str">
        <f>IFERROR(data[[#This Row],[Regular Salary]]/data[[#This Row],[Regular Hours Worked]],"")</f>
        <v/>
      </c>
    </row>
    <row r="423" spans="1:7" x14ac:dyDescent="0.3">
      <c r="A423" s="15"/>
      <c r="B423" s="15"/>
      <c r="C423" s="15"/>
      <c r="D423" s="15"/>
      <c r="E423" s="15"/>
      <c r="F423" s="15"/>
      <c r="G423" t="str">
        <f>IFERROR(data[[#This Row],[Regular Salary]]/data[[#This Row],[Regular Hours Worked]],"")</f>
        <v/>
      </c>
    </row>
    <row r="424" spans="1:7" x14ac:dyDescent="0.3">
      <c r="A424" s="15"/>
      <c r="B424" s="15"/>
      <c r="C424" s="15"/>
      <c r="D424" s="15"/>
      <c r="E424" s="15"/>
      <c r="F424" s="15"/>
      <c r="G424" t="str">
        <f>IFERROR(data[[#This Row],[Regular Salary]]/data[[#This Row],[Regular Hours Worked]],"")</f>
        <v/>
      </c>
    </row>
    <row r="425" spans="1:7" x14ac:dyDescent="0.3">
      <c r="A425" s="15"/>
      <c r="B425" s="15"/>
      <c r="C425" s="15"/>
      <c r="D425" s="15"/>
      <c r="E425" s="15"/>
      <c r="F425" s="15"/>
      <c r="G425" t="str">
        <f>IFERROR(data[[#This Row],[Regular Salary]]/data[[#This Row],[Regular Hours Worked]],"")</f>
        <v/>
      </c>
    </row>
    <row r="426" spans="1:7" x14ac:dyDescent="0.3">
      <c r="A426" s="15"/>
      <c r="B426" s="15"/>
      <c r="C426" s="15"/>
      <c r="D426" s="15"/>
      <c r="E426" s="15"/>
      <c r="F426" s="15"/>
      <c r="G426" t="str">
        <f>IFERROR(data[[#This Row],[Regular Salary]]/data[[#This Row],[Regular Hours Worked]],"")</f>
        <v/>
      </c>
    </row>
    <row r="427" spans="1:7" x14ac:dyDescent="0.3">
      <c r="A427" s="15"/>
      <c r="B427" s="15"/>
      <c r="C427" s="15"/>
      <c r="D427" s="15"/>
      <c r="E427" s="15"/>
      <c r="F427" s="15"/>
      <c r="G427" t="str">
        <f>IFERROR(data[[#This Row],[Regular Salary]]/data[[#This Row],[Regular Hours Worked]],"")</f>
        <v/>
      </c>
    </row>
    <row r="428" spans="1:7" x14ac:dyDescent="0.3">
      <c r="A428" s="15"/>
      <c r="B428" s="15"/>
      <c r="C428" s="15"/>
      <c r="D428" s="15"/>
      <c r="E428" s="15"/>
      <c r="F428" s="15"/>
      <c r="G428" t="str">
        <f>IFERROR(data[[#This Row],[Regular Salary]]/data[[#This Row],[Regular Hours Worked]],"")</f>
        <v/>
      </c>
    </row>
    <row r="429" spans="1:7" x14ac:dyDescent="0.3">
      <c r="A429" s="15"/>
      <c r="B429" s="15"/>
      <c r="C429" s="15"/>
      <c r="D429" s="15"/>
      <c r="E429" s="15"/>
      <c r="F429" s="15"/>
      <c r="G429" t="str">
        <f>IFERROR(data[[#This Row],[Regular Salary]]/data[[#This Row],[Regular Hours Worked]],"")</f>
        <v/>
      </c>
    </row>
    <row r="430" spans="1:7" x14ac:dyDescent="0.3">
      <c r="A430" s="15"/>
      <c r="B430" s="15"/>
      <c r="C430" s="15"/>
      <c r="D430" s="15"/>
      <c r="E430" s="15"/>
      <c r="F430" s="15"/>
      <c r="G430" t="str">
        <f>IFERROR(data[[#This Row],[Regular Salary]]/data[[#This Row],[Regular Hours Worked]],"")</f>
        <v/>
      </c>
    </row>
    <row r="431" spans="1:7" x14ac:dyDescent="0.3">
      <c r="A431" s="15"/>
      <c r="B431" s="15"/>
      <c r="C431" s="15"/>
      <c r="D431" s="15"/>
      <c r="E431" s="15"/>
      <c r="F431" s="15"/>
      <c r="G431" t="str">
        <f>IFERROR(data[[#This Row],[Regular Salary]]/data[[#This Row],[Regular Hours Worked]],"")</f>
        <v/>
      </c>
    </row>
    <row r="432" spans="1:7" x14ac:dyDescent="0.3">
      <c r="A432" s="15"/>
      <c r="B432" s="15"/>
      <c r="C432" s="15"/>
      <c r="D432" s="15"/>
      <c r="E432" s="15"/>
      <c r="F432" s="15"/>
      <c r="G432" t="str">
        <f>IFERROR(data[[#This Row],[Regular Salary]]/data[[#This Row],[Regular Hours Worked]],"")</f>
        <v/>
      </c>
    </row>
    <row r="433" spans="1:7" x14ac:dyDescent="0.3">
      <c r="A433" s="15"/>
      <c r="B433" s="15"/>
      <c r="C433" s="15"/>
      <c r="D433" s="15"/>
      <c r="E433" s="15"/>
      <c r="F433" s="15"/>
      <c r="G433" t="str">
        <f>IFERROR(data[[#This Row],[Regular Salary]]/data[[#This Row],[Regular Hours Worked]],"")</f>
        <v/>
      </c>
    </row>
    <row r="434" spans="1:7" x14ac:dyDescent="0.3">
      <c r="A434" s="15"/>
      <c r="B434" s="15"/>
      <c r="C434" s="15"/>
      <c r="D434" s="15"/>
      <c r="E434" s="15"/>
      <c r="F434" s="15"/>
      <c r="G434" t="str">
        <f>IFERROR(data[[#This Row],[Regular Salary]]/data[[#This Row],[Regular Hours Worked]],"")</f>
        <v/>
      </c>
    </row>
    <row r="435" spans="1:7" x14ac:dyDescent="0.3">
      <c r="A435" s="15"/>
      <c r="B435" s="15"/>
      <c r="C435" s="15"/>
      <c r="D435" s="15"/>
      <c r="E435" s="15"/>
      <c r="F435" s="15"/>
      <c r="G435" t="str">
        <f>IFERROR(data[[#This Row],[Regular Salary]]/data[[#This Row],[Regular Hours Worked]],"")</f>
        <v/>
      </c>
    </row>
    <row r="436" spans="1:7" x14ac:dyDescent="0.3">
      <c r="A436" s="15"/>
      <c r="B436" s="15"/>
      <c r="C436" s="15"/>
      <c r="D436" s="15"/>
      <c r="E436" s="15"/>
      <c r="F436" s="15"/>
      <c r="G436" t="str">
        <f>IFERROR(data[[#This Row],[Regular Salary]]/data[[#This Row],[Regular Hours Worked]],"")</f>
        <v/>
      </c>
    </row>
    <row r="437" spans="1:7" x14ac:dyDescent="0.3">
      <c r="A437" s="15"/>
      <c r="B437" s="15"/>
      <c r="C437" s="15"/>
      <c r="D437" s="15"/>
      <c r="E437" s="15"/>
      <c r="F437" s="15"/>
      <c r="G437" t="str">
        <f>IFERROR(data[[#This Row],[Regular Salary]]/data[[#This Row],[Regular Hours Worked]],"")</f>
        <v/>
      </c>
    </row>
    <row r="438" spans="1:7" x14ac:dyDescent="0.3">
      <c r="A438" s="15"/>
      <c r="B438" s="15"/>
      <c r="C438" s="15"/>
      <c r="D438" s="15"/>
      <c r="E438" s="15"/>
      <c r="F438" s="15"/>
      <c r="G438" t="str">
        <f>IFERROR(data[[#This Row],[Regular Salary]]/data[[#This Row],[Regular Hours Worked]],"")</f>
        <v/>
      </c>
    </row>
    <row r="439" spans="1:7" x14ac:dyDescent="0.3">
      <c r="A439" s="15"/>
      <c r="B439" s="15"/>
      <c r="C439" s="15"/>
      <c r="D439" s="15"/>
      <c r="E439" s="15"/>
      <c r="F439" s="15"/>
      <c r="G439" t="str">
        <f>IFERROR(data[[#This Row],[Regular Salary]]/data[[#This Row],[Regular Hours Worked]],"")</f>
        <v/>
      </c>
    </row>
    <row r="440" spans="1:7" x14ac:dyDescent="0.3">
      <c r="A440" s="15"/>
      <c r="B440" s="15"/>
      <c r="C440" s="15"/>
      <c r="D440" s="15"/>
      <c r="E440" s="15"/>
      <c r="F440" s="15"/>
      <c r="G440" t="str">
        <f>IFERROR(data[[#This Row],[Regular Salary]]/data[[#This Row],[Regular Hours Worked]],"")</f>
        <v/>
      </c>
    </row>
    <row r="441" spans="1:7" x14ac:dyDescent="0.3">
      <c r="A441" s="15"/>
      <c r="B441" s="15"/>
      <c r="C441" s="15"/>
      <c r="D441" s="15"/>
      <c r="E441" s="15"/>
      <c r="F441" s="15"/>
      <c r="G441" t="str">
        <f>IFERROR(data[[#This Row],[Regular Salary]]/data[[#This Row],[Regular Hours Worked]],"")</f>
        <v/>
      </c>
    </row>
    <row r="442" spans="1:7" x14ac:dyDescent="0.3">
      <c r="A442" s="15"/>
      <c r="B442" s="15"/>
      <c r="C442" s="15"/>
      <c r="D442" s="15"/>
      <c r="E442" s="15"/>
      <c r="F442" s="15"/>
      <c r="G442" t="str">
        <f>IFERROR(data[[#This Row],[Regular Salary]]/data[[#This Row],[Regular Hours Worked]],"")</f>
        <v/>
      </c>
    </row>
    <row r="443" spans="1:7" x14ac:dyDescent="0.3">
      <c r="A443" s="15"/>
      <c r="B443" s="15"/>
      <c r="C443" s="15"/>
      <c r="D443" s="15"/>
      <c r="E443" s="15"/>
      <c r="F443" s="15"/>
      <c r="G443" t="str">
        <f>IFERROR(data[[#This Row],[Regular Salary]]/data[[#This Row],[Regular Hours Worked]],"")</f>
        <v/>
      </c>
    </row>
    <row r="444" spans="1:7" x14ac:dyDescent="0.3">
      <c r="A444" s="15"/>
      <c r="B444" s="15"/>
      <c r="C444" s="15"/>
      <c r="D444" s="15"/>
      <c r="E444" s="15"/>
      <c r="F444" s="15"/>
      <c r="G444" t="str">
        <f>IFERROR(data[[#This Row],[Regular Salary]]/data[[#This Row],[Regular Hours Worked]],"")</f>
        <v/>
      </c>
    </row>
    <row r="445" spans="1:7" x14ac:dyDescent="0.3">
      <c r="A445" s="15"/>
      <c r="B445" s="15"/>
      <c r="C445" s="15"/>
      <c r="D445" s="15"/>
      <c r="E445" s="15"/>
      <c r="F445" s="15"/>
      <c r="G445" t="str">
        <f>IFERROR(data[[#This Row],[Regular Salary]]/data[[#This Row],[Regular Hours Worked]],"")</f>
        <v/>
      </c>
    </row>
    <row r="446" spans="1:7" x14ac:dyDescent="0.3">
      <c r="A446" s="15"/>
      <c r="B446" s="15"/>
      <c r="C446" s="15"/>
      <c r="D446" s="15"/>
      <c r="E446" s="15"/>
      <c r="F446" s="15"/>
      <c r="G446" t="str">
        <f>IFERROR(data[[#This Row],[Regular Salary]]/data[[#This Row],[Regular Hours Worked]],"")</f>
        <v/>
      </c>
    </row>
    <row r="447" spans="1:7" x14ac:dyDescent="0.3">
      <c r="A447" s="15"/>
      <c r="B447" s="15"/>
      <c r="C447" s="15"/>
      <c r="D447" s="15"/>
      <c r="E447" s="15"/>
      <c r="F447" s="15"/>
      <c r="G447" t="str">
        <f>IFERROR(data[[#This Row],[Regular Salary]]/data[[#This Row],[Regular Hours Worked]],"")</f>
        <v/>
      </c>
    </row>
    <row r="448" spans="1:7" x14ac:dyDescent="0.3">
      <c r="A448" s="15"/>
      <c r="B448" s="15"/>
      <c r="C448" s="15"/>
      <c r="D448" s="15"/>
      <c r="E448" s="15"/>
      <c r="F448" s="15"/>
      <c r="G448" t="str">
        <f>IFERROR(data[[#This Row],[Regular Salary]]/data[[#This Row],[Regular Hours Worked]],"")</f>
        <v/>
      </c>
    </row>
    <row r="449" spans="1:7" x14ac:dyDescent="0.3">
      <c r="A449" s="15"/>
      <c r="B449" s="15"/>
      <c r="C449" s="15"/>
      <c r="D449" s="15"/>
      <c r="E449" s="15"/>
      <c r="F449" s="15"/>
      <c r="G449" t="str">
        <f>IFERROR(data[[#This Row],[Regular Salary]]/data[[#This Row],[Regular Hours Worked]],"")</f>
        <v/>
      </c>
    </row>
    <row r="450" spans="1:7" x14ac:dyDescent="0.3">
      <c r="A450" s="15"/>
      <c r="B450" s="15"/>
      <c r="C450" s="15"/>
      <c r="D450" s="15"/>
      <c r="E450" s="15"/>
      <c r="F450" s="15"/>
      <c r="G450" t="str">
        <f>IFERROR(data[[#This Row],[Regular Salary]]/data[[#This Row],[Regular Hours Worked]],"")</f>
        <v/>
      </c>
    </row>
    <row r="451" spans="1:7" x14ac:dyDescent="0.3">
      <c r="A451" s="15"/>
      <c r="B451" s="15"/>
      <c r="C451" s="15"/>
      <c r="D451" s="15"/>
      <c r="E451" s="15"/>
      <c r="F451" s="15"/>
      <c r="G451" t="str">
        <f>IFERROR(data[[#This Row],[Regular Salary]]/data[[#This Row],[Regular Hours Worked]],"")</f>
        <v/>
      </c>
    </row>
    <row r="452" spans="1:7" x14ac:dyDescent="0.3">
      <c r="A452" s="15"/>
      <c r="B452" s="15"/>
      <c r="C452" s="15"/>
      <c r="D452" s="15"/>
      <c r="E452" s="15"/>
      <c r="F452" s="15"/>
      <c r="G452" t="str">
        <f>IFERROR(data[[#This Row],[Regular Salary]]/data[[#This Row],[Regular Hours Worked]],"")</f>
        <v/>
      </c>
    </row>
    <row r="453" spans="1:7" x14ac:dyDescent="0.3">
      <c r="A453" s="15"/>
      <c r="B453" s="15"/>
      <c r="C453" s="15"/>
      <c r="D453" s="15"/>
      <c r="E453" s="15"/>
      <c r="F453" s="15"/>
      <c r="G453" t="str">
        <f>IFERROR(data[[#This Row],[Regular Salary]]/data[[#This Row],[Regular Hours Worked]],"")</f>
        <v/>
      </c>
    </row>
    <row r="454" spans="1:7" x14ac:dyDescent="0.3">
      <c r="A454" s="15"/>
      <c r="B454" s="15"/>
      <c r="C454" s="15"/>
      <c r="D454" s="15"/>
      <c r="E454" s="15"/>
      <c r="F454" s="15"/>
      <c r="G454" t="str">
        <f>IFERROR(data[[#This Row],[Regular Salary]]/data[[#This Row],[Regular Hours Worked]],"")</f>
        <v/>
      </c>
    </row>
    <row r="455" spans="1:7" x14ac:dyDescent="0.3">
      <c r="A455" s="15"/>
      <c r="B455" s="15"/>
      <c r="C455" s="15"/>
      <c r="D455" s="15"/>
      <c r="E455" s="15"/>
      <c r="F455" s="15"/>
      <c r="G455" t="str">
        <f>IFERROR(data[[#This Row],[Regular Salary]]/data[[#This Row],[Regular Hours Worked]],"")</f>
        <v/>
      </c>
    </row>
    <row r="456" spans="1:7" x14ac:dyDescent="0.3">
      <c r="A456" s="15"/>
      <c r="B456" s="15"/>
      <c r="C456" s="15"/>
      <c r="D456" s="15"/>
      <c r="E456" s="15"/>
      <c r="F456" s="15"/>
      <c r="G456" t="str">
        <f>IFERROR(data[[#This Row],[Regular Salary]]/data[[#This Row],[Regular Hours Worked]],"")</f>
        <v/>
      </c>
    </row>
    <row r="457" spans="1:7" x14ac:dyDescent="0.3">
      <c r="A457" s="15"/>
      <c r="B457" s="15"/>
      <c r="C457" s="15"/>
      <c r="D457" s="15"/>
      <c r="E457" s="15"/>
      <c r="F457" s="15"/>
      <c r="G457" t="str">
        <f>IFERROR(data[[#This Row],[Regular Salary]]/data[[#This Row],[Regular Hours Worked]],"")</f>
        <v/>
      </c>
    </row>
    <row r="458" spans="1:7" x14ac:dyDescent="0.3">
      <c r="A458" s="15"/>
      <c r="B458" s="15"/>
      <c r="C458" s="15"/>
      <c r="D458" s="15"/>
      <c r="E458" s="15"/>
      <c r="F458" s="15"/>
      <c r="G458" t="str">
        <f>IFERROR(data[[#This Row],[Regular Salary]]/data[[#This Row],[Regular Hours Worked]],"")</f>
        <v/>
      </c>
    </row>
    <row r="459" spans="1:7" x14ac:dyDescent="0.3">
      <c r="A459" s="15"/>
      <c r="B459" s="15"/>
      <c r="C459" s="15"/>
      <c r="D459" s="15"/>
      <c r="E459" s="15"/>
      <c r="F459" s="15"/>
      <c r="G459" t="str">
        <f>IFERROR(data[[#This Row],[Regular Salary]]/data[[#This Row],[Regular Hours Worked]],"")</f>
        <v/>
      </c>
    </row>
    <row r="460" spans="1:7" x14ac:dyDescent="0.3">
      <c r="A460" s="15"/>
      <c r="B460" s="15"/>
      <c r="C460" s="15"/>
      <c r="D460" s="15"/>
      <c r="E460" s="15"/>
      <c r="F460" s="15"/>
      <c r="G460" t="str">
        <f>IFERROR(data[[#This Row],[Regular Salary]]/data[[#This Row],[Regular Hours Worked]],"")</f>
        <v/>
      </c>
    </row>
    <row r="461" spans="1:7" x14ac:dyDescent="0.3">
      <c r="A461" s="15"/>
      <c r="B461" s="15"/>
      <c r="C461" s="15"/>
      <c r="D461" s="15"/>
      <c r="E461" s="15"/>
      <c r="F461" s="15"/>
      <c r="G461" t="str">
        <f>IFERROR(data[[#This Row],[Regular Salary]]/data[[#This Row],[Regular Hours Worked]],"")</f>
        <v/>
      </c>
    </row>
    <row r="462" spans="1:7" x14ac:dyDescent="0.3">
      <c r="A462" s="15"/>
      <c r="B462" s="15"/>
      <c r="C462" s="15"/>
      <c r="D462" s="15"/>
      <c r="E462" s="15"/>
      <c r="F462" s="15"/>
      <c r="G462" t="str">
        <f>IFERROR(data[[#This Row],[Regular Salary]]/data[[#This Row],[Regular Hours Worked]],"")</f>
        <v/>
      </c>
    </row>
    <row r="463" spans="1:7" x14ac:dyDescent="0.3">
      <c r="A463" s="15"/>
      <c r="B463" s="15"/>
      <c r="C463" s="15"/>
      <c r="D463" s="15"/>
      <c r="E463" s="15"/>
      <c r="F463" s="15"/>
      <c r="G463" t="str">
        <f>IFERROR(data[[#This Row],[Regular Salary]]/data[[#This Row],[Regular Hours Worked]],"")</f>
        <v/>
      </c>
    </row>
    <row r="464" spans="1:7" x14ac:dyDescent="0.3">
      <c r="A464" s="15"/>
      <c r="B464" s="15"/>
      <c r="C464" s="15"/>
      <c r="D464" s="15"/>
      <c r="E464" s="15"/>
      <c r="F464" s="15"/>
      <c r="G464" t="str">
        <f>IFERROR(data[[#This Row],[Regular Salary]]/data[[#This Row],[Regular Hours Worked]],"")</f>
        <v/>
      </c>
    </row>
    <row r="465" spans="1:7" x14ac:dyDescent="0.3">
      <c r="A465" s="15"/>
      <c r="B465" s="15"/>
      <c r="C465" s="15"/>
      <c r="D465" s="15"/>
      <c r="E465" s="15"/>
      <c r="F465" s="15"/>
      <c r="G465" t="str">
        <f>IFERROR(data[[#This Row],[Regular Salary]]/data[[#This Row],[Regular Hours Worked]],"")</f>
        <v/>
      </c>
    </row>
    <row r="466" spans="1:7" x14ac:dyDescent="0.3">
      <c r="A466" s="15"/>
      <c r="B466" s="15"/>
      <c r="C466" s="15"/>
      <c r="D466" s="15"/>
      <c r="E466" s="15"/>
      <c r="F466" s="15"/>
      <c r="G466" t="str">
        <f>IFERROR(data[[#This Row],[Regular Salary]]/data[[#This Row],[Regular Hours Worked]],"")</f>
        <v/>
      </c>
    </row>
    <row r="467" spans="1:7" x14ac:dyDescent="0.3">
      <c r="A467" s="15"/>
      <c r="B467" s="15"/>
      <c r="C467" s="15"/>
      <c r="D467" s="15"/>
      <c r="E467" s="15"/>
      <c r="F467" s="15"/>
      <c r="G467" t="str">
        <f>IFERROR(data[[#This Row],[Regular Salary]]/data[[#This Row],[Regular Hours Worked]],"")</f>
        <v/>
      </c>
    </row>
    <row r="468" spans="1:7" x14ac:dyDescent="0.3">
      <c r="A468" s="15"/>
      <c r="B468" s="15"/>
      <c r="C468" s="15"/>
      <c r="D468" s="15"/>
      <c r="E468" s="15"/>
      <c r="F468" s="15"/>
      <c r="G468" t="str">
        <f>IFERROR(data[[#This Row],[Regular Salary]]/data[[#This Row],[Regular Hours Worked]],"")</f>
        <v/>
      </c>
    </row>
    <row r="469" spans="1:7" x14ac:dyDescent="0.3">
      <c r="A469" s="15"/>
      <c r="B469" s="15"/>
      <c r="C469" s="15"/>
      <c r="D469" s="15"/>
      <c r="E469" s="15"/>
      <c r="F469" s="15"/>
      <c r="G469" t="str">
        <f>IFERROR(data[[#This Row],[Regular Salary]]/data[[#This Row],[Regular Hours Worked]],"")</f>
        <v/>
      </c>
    </row>
    <row r="470" spans="1:7" x14ac:dyDescent="0.3">
      <c r="A470" s="15"/>
      <c r="B470" s="15"/>
      <c r="C470" s="15"/>
      <c r="D470" s="15"/>
      <c r="E470" s="15"/>
      <c r="F470" s="15"/>
      <c r="G470" t="str">
        <f>IFERROR(data[[#This Row],[Regular Salary]]/data[[#This Row],[Regular Hours Worked]],"")</f>
        <v/>
      </c>
    </row>
    <row r="471" spans="1:7" x14ac:dyDescent="0.3">
      <c r="A471" s="15"/>
      <c r="B471" s="15"/>
      <c r="C471" s="15"/>
      <c r="D471" s="15"/>
      <c r="E471" s="15"/>
      <c r="F471" s="15"/>
      <c r="G471" t="str">
        <f>IFERROR(data[[#This Row],[Regular Salary]]/data[[#This Row],[Regular Hours Worked]],"")</f>
        <v/>
      </c>
    </row>
    <row r="472" spans="1:7" x14ac:dyDescent="0.3">
      <c r="A472" s="15"/>
      <c r="B472" s="15"/>
      <c r="C472" s="15"/>
      <c r="D472" s="15"/>
      <c r="E472" s="15"/>
      <c r="F472" s="15"/>
      <c r="G472" t="str">
        <f>IFERROR(data[[#This Row],[Regular Salary]]/data[[#This Row],[Regular Hours Worked]],"")</f>
        <v/>
      </c>
    </row>
    <row r="473" spans="1:7" x14ac:dyDescent="0.3">
      <c r="A473" s="15"/>
      <c r="B473" s="15"/>
      <c r="C473" s="15"/>
      <c r="D473" s="15"/>
      <c r="E473" s="15"/>
      <c r="F473" s="15"/>
      <c r="G473" t="str">
        <f>IFERROR(data[[#This Row],[Regular Salary]]/data[[#This Row],[Regular Hours Worked]],"")</f>
        <v/>
      </c>
    </row>
    <row r="474" spans="1:7" x14ac:dyDescent="0.3">
      <c r="A474" s="15"/>
      <c r="B474" s="15"/>
      <c r="C474" s="15"/>
      <c r="D474" s="15"/>
      <c r="E474" s="15"/>
      <c r="F474" s="15"/>
      <c r="G474" t="str">
        <f>IFERROR(data[[#This Row],[Regular Salary]]/data[[#This Row],[Regular Hours Worked]],"")</f>
        <v/>
      </c>
    </row>
    <row r="475" spans="1:7" x14ac:dyDescent="0.3">
      <c r="A475" s="15"/>
      <c r="B475" s="15"/>
      <c r="C475" s="15"/>
      <c r="D475" s="15"/>
      <c r="E475" s="15"/>
      <c r="F475" s="15"/>
      <c r="G475" t="str">
        <f>IFERROR(data[[#This Row],[Regular Salary]]/data[[#This Row],[Regular Hours Worked]],"")</f>
        <v/>
      </c>
    </row>
    <row r="476" spans="1:7" x14ac:dyDescent="0.3">
      <c r="A476" s="15"/>
      <c r="B476" s="15"/>
      <c r="C476" s="15"/>
      <c r="D476" s="15"/>
      <c r="E476" s="15"/>
      <c r="F476" s="15"/>
      <c r="G476" t="str">
        <f>IFERROR(data[[#This Row],[Regular Salary]]/data[[#This Row],[Regular Hours Worked]],"")</f>
        <v/>
      </c>
    </row>
    <row r="477" spans="1:7" x14ac:dyDescent="0.3">
      <c r="A477" s="15"/>
      <c r="B477" s="15"/>
      <c r="C477" s="15"/>
      <c r="D477" s="15"/>
      <c r="E477" s="15"/>
      <c r="F477" s="15"/>
      <c r="G477" t="str">
        <f>IFERROR(data[[#This Row],[Regular Salary]]/data[[#This Row],[Regular Hours Worked]],"")</f>
        <v/>
      </c>
    </row>
    <row r="478" spans="1:7" x14ac:dyDescent="0.3">
      <c r="A478" s="15"/>
      <c r="B478" s="15"/>
      <c r="C478" s="15"/>
      <c r="D478" s="15"/>
      <c r="E478" s="15"/>
      <c r="F478" s="15"/>
      <c r="G478" t="str">
        <f>IFERROR(data[[#This Row],[Regular Salary]]/data[[#This Row],[Regular Hours Worked]],"")</f>
        <v/>
      </c>
    </row>
    <row r="479" spans="1:7" x14ac:dyDescent="0.3">
      <c r="A479" s="15"/>
      <c r="B479" s="15"/>
      <c r="C479" s="15"/>
      <c r="D479" s="15"/>
      <c r="E479" s="15"/>
      <c r="F479" s="15"/>
      <c r="G479" t="str">
        <f>IFERROR(data[[#This Row],[Regular Salary]]/data[[#This Row],[Regular Hours Worked]],"")</f>
        <v/>
      </c>
    </row>
    <row r="480" spans="1:7" x14ac:dyDescent="0.3">
      <c r="A480" s="15"/>
      <c r="B480" s="15"/>
      <c r="C480" s="15"/>
      <c r="D480" s="15"/>
      <c r="E480" s="15"/>
      <c r="F480" s="15"/>
      <c r="G480" t="str">
        <f>IFERROR(data[[#This Row],[Regular Salary]]/data[[#This Row],[Regular Hours Worked]],"")</f>
        <v/>
      </c>
    </row>
    <row r="481" spans="1:7" x14ac:dyDescent="0.3">
      <c r="A481" s="15"/>
      <c r="B481" s="15"/>
      <c r="C481" s="15"/>
      <c r="D481" s="15"/>
      <c r="E481" s="15"/>
      <c r="F481" s="15"/>
      <c r="G481" t="str">
        <f>IFERROR(data[[#This Row],[Regular Salary]]/data[[#This Row],[Regular Hours Worked]],"")</f>
        <v/>
      </c>
    </row>
    <row r="482" spans="1:7" x14ac:dyDescent="0.3">
      <c r="A482" s="15"/>
      <c r="B482" s="15"/>
      <c r="C482" s="15"/>
      <c r="D482" s="15"/>
      <c r="E482" s="15"/>
      <c r="F482" s="15"/>
      <c r="G482" t="str">
        <f>IFERROR(data[[#This Row],[Regular Salary]]/data[[#This Row],[Regular Hours Worked]],"")</f>
        <v/>
      </c>
    </row>
    <row r="483" spans="1:7" x14ac:dyDescent="0.3">
      <c r="A483" s="15"/>
      <c r="B483" s="15"/>
      <c r="C483" s="15"/>
      <c r="D483" s="15"/>
      <c r="E483" s="15"/>
      <c r="F483" s="15"/>
      <c r="G483" t="str">
        <f>IFERROR(data[[#This Row],[Regular Salary]]/data[[#This Row],[Regular Hours Worked]],"")</f>
        <v/>
      </c>
    </row>
    <row r="484" spans="1:7" x14ac:dyDescent="0.3">
      <c r="A484" s="15"/>
      <c r="B484" s="15"/>
      <c r="C484" s="15"/>
      <c r="D484" s="15"/>
      <c r="E484" s="15"/>
      <c r="F484" s="15"/>
      <c r="G484" t="str">
        <f>IFERROR(data[[#This Row],[Regular Salary]]/data[[#This Row],[Regular Hours Worked]],"")</f>
        <v/>
      </c>
    </row>
    <row r="485" spans="1:7" x14ac:dyDescent="0.3">
      <c r="A485" s="15"/>
      <c r="B485" s="15"/>
      <c r="C485" s="15"/>
      <c r="D485" s="15"/>
      <c r="E485" s="15"/>
      <c r="F485" s="15"/>
      <c r="G485" t="str">
        <f>IFERROR(data[[#This Row],[Regular Salary]]/data[[#This Row],[Regular Hours Worked]],"")</f>
        <v/>
      </c>
    </row>
    <row r="486" spans="1:7" x14ac:dyDescent="0.3">
      <c r="A486" s="15"/>
      <c r="B486" s="15"/>
      <c r="C486" s="15"/>
      <c r="D486" s="15"/>
      <c r="E486" s="15"/>
      <c r="F486" s="15"/>
      <c r="G486" t="str">
        <f>IFERROR(data[[#This Row],[Regular Salary]]/data[[#This Row],[Regular Hours Worked]],"")</f>
        <v/>
      </c>
    </row>
    <row r="487" spans="1:7" x14ac:dyDescent="0.3">
      <c r="A487" s="15"/>
      <c r="B487" s="15"/>
      <c r="C487" s="15"/>
      <c r="D487" s="15"/>
      <c r="E487" s="15"/>
      <c r="F487" s="15"/>
      <c r="G487" t="str">
        <f>IFERROR(data[[#This Row],[Regular Salary]]/data[[#This Row],[Regular Hours Worked]],"")</f>
        <v/>
      </c>
    </row>
    <row r="488" spans="1:7" x14ac:dyDescent="0.3">
      <c r="A488" s="15"/>
      <c r="B488" s="15"/>
      <c r="C488" s="15"/>
      <c r="D488" s="15"/>
      <c r="E488" s="15"/>
      <c r="F488" s="15"/>
      <c r="G488" t="str">
        <f>IFERROR(data[[#This Row],[Regular Salary]]/data[[#This Row],[Regular Hours Worked]],"")</f>
        <v/>
      </c>
    </row>
    <row r="489" spans="1:7" x14ac:dyDescent="0.3">
      <c r="A489" s="15"/>
      <c r="B489" s="15"/>
      <c r="C489" s="15"/>
      <c r="D489" s="15"/>
      <c r="E489" s="15"/>
      <c r="F489" s="15"/>
      <c r="G489" t="str">
        <f>IFERROR(data[[#This Row],[Regular Salary]]/data[[#This Row],[Regular Hours Worked]],"")</f>
        <v/>
      </c>
    </row>
    <row r="490" spans="1:7" x14ac:dyDescent="0.3">
      <c r="A490" s="15"/>
      <c r="B490" s="15"/>
      <c r="C490" s="15"/>
      <c r="D490" s="15"/>
      <c r="E490" s="15"/>
      <c r="F490" s="15"/>
      <c r="G490" t="str">
        <f>IFERROR(data[[#This Row],[Regular Salary]]/data[[#This Row],[Regular Hours Worked]],"")</f>
        <v/>
      </c>
    </row>
    <row r="491" spans="1:7" x14ac:dyDescent="0.3">
      <c r="A491" s="15"/>
      <c r="B491" s="15"/>
      <c r="C491" s="15"/>
      <c r="D491" s="15"/>
      <c r="E491" s="15"/>
      <c r="F491" s="15"/>
      <c r="G491" t="str">
        <f>IFERROR(data[[#This Row],[Regular Salary]]/data[[#This Row],[Regular Hours Worked]],"")</f>
        <v/>
      </c>
    </row>
    <row r="492" spans="1:7" x14ac:dyDescent="0.3">
      <c r="A492" s="15"/>
      <c r="B492" s="15"/>
      <c r="C492" s="15"/>
      <c r="D492" s="15"/>
      <c r="E492" s="15"/>
      <c r="F492" s="15"/>
      <c r="G492" t="str">
        <f>IFERROR(data[[#This Row],[Regular Salary]]/data[[#This Row],[Regular Hours Worked]],"")</f>
        <v/>
      </c>
    </row>
    <row r="493" spans="1:7" x14ac:dyDescent="0.3">
      <c r="A493" s="15"/>
      <c r="B493" s="15"/>
      <c r="C493" s="15"/>
      <c r="D493" s="15"/>
      <c r="E493" s="15"/>
      <c r="F493" s="15"/>
      <c r="G493" t="str">
        <f>IFERROR(data[[#This Row],[Regular Salary]]/data[[#This Row],[Regular Hours Worked]],"")</f>
        <v/>
      </c>
    </row>
    <row r="494" spans="1:7" x14ac:dyDescent="0.3">
      <c r="A494" s="15"/>
      <c r="B494" s="15"/>
      <c r="C494" s="15"/>
      <c r="D494" s="15"/>
      <c r="E494" s="15"/>
      <c r="F494" s="15"/>
      <c r="G494" t="str">
        <f>IFERROR(data[[#This Row],[Regular Salary]]/data[[#This Row],[Regular Hours Worked]],"")</f>
        <v/>
      </c>
    </row>
    <row r="495" spans="1:7" x14ac:dyDescent="0.3">
      <c r="A495" s="15"/>
      <c r="B495" s="15"/>
      <c r="C495" s="15"/>
      <c r="D495" s="15"/>
      <c r="E495" s="15"/>
      <c r="F495" s="15"/>
      <c r="G495" t="str">
        <f>IFERROR(data[[#This Row],[Regular Salary]]/data[[#This Row],[Regular Hours Worked]],"")</f>
        <v/>
      </c>
    </row>
    <row r="496" spans="1:7" x14ac:dyDescent="0.3">
      <c r="A496" s="15"/>
      <c r="B496" s="15"/>
      <c r="C496" s="15"/>
      <c r="D496" s="15"/>
      <c r="E496" s="15"/>
      <c r="F496" s="15"/>
      <c r="G496" t="str">
        <f>IFERROR(data[[#This Row],[Regular Salary]]/data[[#This Row],[Regular Hours Worked]],"")</f>
        <v/>
      </c>
    </row>
    <row r="497" spans="1:7" x14ac:dyDescent="0.3">
      <c r="A497" s="15"/>
      <c r="B497" s="15"/>
      <c r="C497" s="15"/>
      <c r="D497" s="15"/>
      <c r="E497" s="15"/>
      <c r="F497" s="15"/>
      <c r="G497" t="str">
        <f>IFERROR(data[[#This Row],[Regular Salary]]/data[[#This Row],[Regular Hours Worked]],"")</f>
        <v/>
      </c>
    </row>
    <row r="498" spans="1:7" x14ac:dyDescent="0.3">
      <c r="A498" s="15"/>
      <c r="B498" s="15"/>
      <c r="C498" s="15"/>
      <c r="D498" s="15"/>
      <c r="E498" s="15"/>
      <c r="F498" s="15"/>
      <c r="G498" t="str">
        <f>IFERROR(data[[#This Row],[Regular Salary]]/data[[#This Row],[Regular Hours Worked]],"")</f>
        <v/>
      </c>
    </row>
    <row r="499" spans="1:7" x14ac:dyDescent="0.3">
      <c r="A499" s="15"/>
      <c r="B499" s="15"/>
      <c r="C499" s="15"/>
      <c r="D499" s="15"/>
      <c r="E499" s="15"/>
      <c r="F499" s="15"/>
      <c r="G499" t="str">
        <f>IFERROR(data[[#This Row],[Regular Salary]]/data[[#This Row],[Regular Hours Worked]],"")</f>
        <v/>
      </c>
    </row>
    <row r="500" spans="1:7" x14ac:dyDescent="0.3">
      <c r="A500" s="15"/>
      <c r="B500" s="15"/>
      <c r="C500" s="15"/>
      <c r="D500" s="15"/>
      <c r="E500" s="15"/>
      <c r="F500" s="15"/>
      <c r="G500" t="str">
        <f>IFERROR(data[[#This Row],[Regular Salary]]/data[[#This Row],[Regular Hours Worked]],"")</f>
        <v/>
      </c>
    </row>
    <row r="501" spans="1:7" x14ac:dyDescent="0.3">
      <c r="A501" s="15"/>
      <c r="B501" s="15"/>
      <c r="C501" s="15"/>
      <c r="D501" s="15"/>
      <c r="E501" s="15"/>
      <c r="F501" s="15"/>
      <c r="G501" t="str">
        <f>IFERROR(data[[#This Row],[Regular Salary]]/data[[#This Row],[Regular Hours Worked]],"")</f>
        <v/>
      </c>
    </row>
    <row r="502" spans="1:7" x14ac:dyDescent="0.3">
      <c r="A502" s="15"/>
      <c r="B502" s="15"/>
      <c r="C502" s="15"/>
      <c r="D502" s="15"/>
      <c r="E502" s="15"/>
      <c r="F502" s="15"/>
      <c r="G502" t="str">
        <f>IFERROR(data[[#This Row],[Regular Salary]]/data[[#This Row],[Regular Hours Worked]],"")</f>
        <v/>
      </c>
    </row>
    <row r="503" spans="1:7" x14ac:dyDescent="0.3">
      <c r="A503" s="15"/>
      <c r="B503" s="15"/>
      <c r="C503" s="15"/>
      <c r="D503" s="15"/>
      <c r="E503" s="15"/>
      <c r="F503" s="15"/>
      <c r="G503" t="str">
        <f>IFERROR(data[[#This Row],[Regular Salary]]/data[[#This Row],[Regular Hours Worked]],"")</f>
        <v/>
      </c>
    </row>
    <row r="504" spans="1:7" x14ac:dyDescent="0.3">
      <c r="A504" s="15"/>
      <c r="B504" s="15"/>
      <c r="C504" s="15"/>
      <c r="D504" s="15"/>
      <c r="E504" s="15"/>
      <c r="F504" s="15"/>
      <c r="G504" t="str">
        <f>IFERROR(data[[#This Row],[Regular Salary]]/data[[#This Row],[Regular Hours Worked]],"")</f>
        <v/>
      </c>
    </row>
    <row r="505" spans="1:7" x14ac:dyDescent="0.3">
      <c r="A505" s="15"/>
      <c r="B505" s="15"/>
      <c r="C505" s="15"/>
      <c r="D505" s="15"/>
      <c r="E505" s="15"/>
      <c r="F505" s="15"/>
      <c r="G505" t="str">
        <f>IFERROR(data[[#This Row],[Regular Salary]]/data[[#This Row],[Regular Hours Worked]],"")</f>
        <v/>
      </c>
    </row>
    <row r="506" spans="1:7" x14ac:dyDescent="0.3">
      <c r="A506" s="15"/>
      <c r="B506" s="15"/>
      <c r="C506" s="15"/>
      <c r="D506" s="15"/>
      <c r="E506" s="15"/>
      <c r="F506" s="15"/>
      <c r="G506" t="str">
        <f>IFERROR(data[[#This Row],[Regular Salary]]/data[[#This Row],[Regular Hours Worked]],"")</f>
        <v/>
      </c>
    </row>
    <row r="507" spans="1:7" x14ac:dyDescent="0.3">
      <c r="A507" s="15"/>
      <c r="B507" s="15"/>
      <c r="C507" s="15"/>
      <c r="D507" s="15"/>
      <c r="E507" s="15"/>
      <c r="F507" s="15"/>
      <c r="G507" t="str">
        <f>IFERROR(data[[#This Row],[Regular Salary]]/data[[#This Row],[Regular Hours Worked]],"")</f>
        <v/>
      </c>
    </row>
    <row r="508" spans="1:7" x14ac:dyDescent="0.3">
      <c r="A508" s="15"/>
      <c r="B508" s="15"/>
      <c r="C508" s="15"/>
      <c r="D508" s="15"/>
      <c r="E508" s="15"/>
      <c r="F508" s="15"/>
      <c r="G508" t="str">
        <f>IFERROR(data[[#This Row],[Regular Salary]]/data[[#This Row],[Regular Hours Worked]],"")</f>
        <v/>
      </c>
    </row>
    <row r="509" spans="1:7" x14ac:dyDescent="0.3">
      <c r="A509" s="15"/>
      <c r="B509" s="15"/>
      <c r="C509" s="15"/>
      <c r="D509" s="15"/>
      <c r="E509" s="15"/>
      <c r="F509" s="15"/>
      <c r="G509" t="str">
        <f>IFERROR(data[[#This Row],[Regular Salary]]/data[[#This Row],[Regular Hours Worked]],"")</f>
        <v/>
      </c>
    </row>
    <row r="510" spans="1:7" x14ac:dyDescent="0.3">
      <c r="A510" s="15"/>
      <c r="B510" s="15"/>
      <c r="C510" s="15"/>
      <c r="D510" s="15"/>
      <c r="E510" s="15"/>
      <c r="F510" s="15"/>
      <c r="G510" t="str">
        <f>IFERROR(data[[#This Row],[Regular Salary]]/data[[#This Row],[Regular Hours Worked]],"")</f>
        <v/>
      </c>
    </row>
    <row r="511" spans="1:7" x14ac:dyDescent="0.3">
      <c r="A511" s="15"/>
      <c r="B511" s="15"/>
      <c r="C511" s="15"/>
      <c r="D511" s="15"/>
      <c r="E511" s="15"/>
      <c r="F511" s="15"/>
      <c r="G511" t="str">
        <f>IFERROR(data[[#This Row],[Regular Salary]]/data[[#This Row],[Regular Hours Worked]],"")</f>
        <v/>
      </c>
    </row>
    <row r="512" spans="1:7" x14ac:dyDescent="0.3">
      <c r="A512" s="15"/>
      <c r="B512" s="15"/>
      <c r="C512" s="15"/>
      <c r="D512" s="15"/>
      <c r="E512" s="15"/>
      <c r="F512" s="15"/>
      <c r="G512" t="str">
        <f>IFERROR(data[[#This Row],[Regular Salary]]/data[[#This Row],[Regular Hours Worked]],"")</f>
        <v/>
      </c>
    </row>
    <row r="513" spans="1:7" x14ac:dyDescent="0.3">
      <c r="A513" s="15"/>
      <c r="B513" s="15"/>
      <c r="C513" s="15"/>
      <c r="D513" s="15"/>
      <c r="E513" s="15"/>
      <c r="F513" s="15"/>
      <c r="G513" t="str">
        <f>IFERROR(data[[#This Row],[Regular Salary]]/data[[#This Row],[Regular Hours Worked]],"")</f>
        <v/>
      </c>
    </row>
    <row r="514" spans="1:7" x14ac:dyDescent="0.3">
      <c r="A514" s="15"/>
      <c r="B514" s="15"/>
      <c r="C514" s="15"/>
      <c r="D514" s="15"/>
      <c r="E514" s="15"/>
      <c r="F514" s="15"/>
      <c r="G514" t="str">
        <f>IFERROR(data[[#This Row],[Regular Salary]]/data[[#This Row],[Regular Hours Worked]],"")</f>
        <v/>
      </c>
    </row>
    <row r="515" spans="1:7" x14ac:dyDescent="0.3">
      <c r="A515" s="15"/>
      <c r="B515" s="15"/>
      <c r="C515" s="15"/>
      <c r="D515" s="15"/>
      <c r="E515" s="15"/>
      <c r="F515" s="15"/>
      <c r="G515" t="str">
        <f>IFERROR(data[[#This Row],[Regular Salary]]/data[[#This Row],[Regular Hours Worked]],"")</f>
        <v/>
      </c>
    </row>
    <row r="516" spans="1:7" x14ac:dyDescent="0.3">
      <c r="A516" s="15"/>
      <c r="B516" s="15"/>
      <c r="C516" s="15"/>
      <c r="D516" s="15"/>
      <c r="E516" s="15"/>
      <c r="F516" s="15"/>
      <c r="G516" t="str">
        <f>IFERROR(data[[#This Row],[Regular Salary]]/data[[#This Row],[Regular Hours Worked]],"")</f>
        <v/>
      </c>
    </row>
    <row r="517" spans="1:7" x14ac:dyDescent="0.3">
      <c r="A517" s="15"/>
      <c r="B517" s="15"/>
      <c r="C517" s="15"/>
      <c r="D517" s="15"/>
      <c r="E517" s="15"/>
      <c r="F517" s="15"/>
      <c r="G517" t="str">
        <f>IFERROR(data[[#This Row],[Regular Salary]]/data[[#This Row],[Regular Hours Worked]],"")</f>
        <v/>
      </c>
    </row>
    <row r="518" spans="1:7" x14ac:dyDescent="0.3">
      <c r="A518" s="15"/>
      <c r="B518" s="15"/>
      <c r="C518" s="15"/>
      <c r="D518" s="15"/>
      <c r="E518" s="15"/>
      <c r="F518" s="15"/>
      <c r="G518" t="str">
        <f>IFERROR(data[[#This Row],[Regular Salary]]/data[[#This Row],[Regular Hours Worked]],"")</f>
        <v/>
      </c>
    </row>
    <row r="519" spans="1:7" x14ac:dyDescent="0.3">
      <c r="A519" s="15"/>
      <c r="B519" s="15"/>
      <c r="C519" s="15"/>
      <c r="D519" s="15"/>
      <c r="E519" s="15"/>
      <c r="F519" s="15"/>
      <c r="G519" t="str">
        <f>IFERROR(data[[#This Row],[Regular Salary]]/data[[#This Row],[Regular Hours Worked]],"")</f>
        <v/>
      </c>
    </row>
    <row r="520" spans="1:7" x14ac:dyDescent="0.3">
      <c r="A520" s="15"/>
      <c r="B520" s="15"/>
      <c r="C520" s="15"/>
      <c r="D520" s="15"/>
      <c r="E520" s="15"/>
      <c r="F520" s="15"/>
      <c r="G520" t="str">
        <f>IFERROR(data[[#This Row],[Regular Salary]]/data[[#This Row],[Regular Hours Worked]],"")</f>
        <v/>
      </c>
    </row>
    <row r="521" spans="1:7" x14ac:dyDescent="0.3">
      <c r="A521" s="15"/>
      <c r="B521" s="15"/>
      <c r="C521" s="15"/>
      <c r="D521" s="15"/>
      <c r="E521" s="15"/>
      <c r="F521" s="15"/>
      <c r="G521" t="str">
        <f>IFERROR(data[[#This Row],[Regular Salary]]/data[[#This Row],[Regular Hours Worked]],"")</f>
        <v/>
      </c>
    </row>
    <row r="522" spans="1:7" x14ac:dyDescent="0.3">
      <c r="A522" s="15"/>
      <c r="B522" s="15"/>
      <c r="C522" s="15"/>
      <c r="D522" s="15"/>
      <c r="E522" s="15"/>
      <c r="F522" s="15"/>
      <c r="G522" t="str">
        <f>IFERROR(data[[#This Row],[Regular Salary]]/data[[#This Row],[Regular Hours Worked]],"")</f>
        <v/>
      </c>
    </row>
    <row r="523" spans="1:7" x14ac:dyDescent="0.3">
      <c r="A523" s="15"/>
      <c r="B523" s="15"/>
      <c r="C523" s="15"/>
      <c r="D523" s="15"/>
      <c r="E523" s="15"/>
      <c r="F523" s="15"/>
      <c r="G523" t="str">
        <f>IFERROR(data[[#This Row],[Regular Salary]]/data[[#This Row],[Regular Hours Worked]],"")</f>
        <v/>
      </c>
    </row>
    <row r="524" spans="1:7" x14ac:dyDescent="0.3">
      <c r="A524" s="15"/>
      <c r="B524" s="15"/>
      <c r="C524" s="15"/>
      <c r="D524" s="15"/>
      <c r="E524" s="15"/>
      <c r="F524" s="15"/>
      <c r="G524" t="str">
        <f>IFERROR(data[[#This Row],[Regular Salary]]/data[[#This Row],[Regular Hours Worked]],"")</f>
        <v/>
      </c>
    </row>
    <row r="525" spans="1:7" x14ac:dyDescent="0.3">
      <c r="A525" s="15"/>
      <c r="B525" s="15"/>
      <c r="C525" s="15"/>
      <c r="D525" s="15"/>
      <c r="E525" s="15"/>
      <c r="F525" s="15"/>
      <c r="G525" t="str">
        <f>IFERROR(data[[#This Row],[Regular Salary]]/data[[#This Row],[Regular Hours Worked]],"")</f>
        <v/>
      </c>
    </row>
    <row r="526" spans="1:7" x14ac:dyDescent="0.3">
      <c r="A526" s="15"/>
      <c r="B526" s="15"/>
      <c r="C526" s="15"/>
      <c r="D526" s="15"/>
      <c r="E526" s="15"/>
      <c r="F526" s="15"/>
      <c r="G526" t="str">
        <f>IFERROR(data[[#This Row],[Regular Salary]]/data[[#This Row],[Regular Hours Worked]],"")</f>
        <v/>
      </c>
    </row>
    <row r="527" spans="1:7" x14ac:dyDescent="0.3">
      <c r="A527" s="15"/>
      <c r="B527" s="15"/>
      <c r="C527" s="15"/>
      <c r="D527" s="15"/>
      <c r="E527" s="15"/>
      <c r="F527" s="15"/>
      <c r="G527" t="str">
        <f>IFERROR(data[[#This Row],[Regular Salary]]/data[[#This Row],[Regular Hours Worked]],"")</f>
        <v/>
      </c>
    </row>
    <row r="528" spans="1:7" x14ac:dyDescent="0.3">
      <c r="A528" s="15"/>
      <c r="B528" s="15"/>
      <c r="C528" s="15"/>
      <c r="D528" s="15"/>
      <c r="E528" s="15"/>
      <c r="F528" s="15"/>
      <c r="G528" t="str">
        <f>IFERROR(data[[#This Row],[Regular Salary]]/data[[#This Row],[Regular Hours Worked]],"")</f>
        <v/>
      </c>
    </row>
    <row r="529" spans="1:7" x14ac:dyDescent="0.3">
      <c r="A529" s="15"/>
      <c r="B529" s="15"/>
      <c r="C529" s="15"/>
      <c r="D529" s="15"/>
      <c r="E529" s="15"/>
      <c r="F529" s="15"/>
      <c r="G529" t="str">
        <f>IFERROR(data[[#This Row],[Regular Salary]]/data[[#This Row],[Regular Hours Worked]],"")</f>
        <v/>
      </c>
    </row>
    <row r="530" spans="1:7" x14ac:dyDescent="0.3">
      <c r="A530" s="15"/>
      <c r="B530" s="15"/>
      <c r="C530" s="15"/>
      <c r="D530" s="15"/>
      <c r="E530" s="15"/>
      <c r="F530" s="15"/>
      <c r="G530" t="str">
        <f>IFERROR(data[[#This Row],[Regular Salary]]/data[[#This Row],[Regular Hours Worked]],"")</f>
        <v/>
      </c>
    </row>
    <row r="531" spans="1:7" x14ac:dyDescent="0.3">
      <c r="A531" s="15"/>
      <c r="B531" s="15"/>
      <c r="C531" s="15"/>
      <c r="D531" s="15"/>
      <c r="E531" s="15"/>
      <c r="F531" s="15"/>
      <c r="G531" t="str">
        <f>IFERROR(data[[#This Row],[Regular Salary]]/data[[#This Row],[Regular Hours Worked]],"")</f>
        <v/>
      </c>
    </row>
    <row r="532" spans="1:7" x14ac:dyDescent="0.3">
      <c r="A532" s="15"/>
      <c r="B532" s="15"/>
      <c r="C532" s="15"/>
      <c r="D532" s="15"/>
      <c r="E532" s="15"/>
      <c r="F532" s="15"/>
      <c r="G532" t="str">
        <f>IFERROR(data[[#This Row],[Regular Salary]]/data[[#This Row],[Regular Hours Worked]],"")</f>
        <v/>
      </c>
    </row>
    <row r="533" spans="1:7" x14ac:dyDescent="0.3">
      <c r="A533" s="15"/>
      <c r="B533" s="15"/>
      <c r="C533" s="15"/>
      <c r="D533" s="15"/>
      <c r="E533" s="15"/>
      <c r="F533" s="15"/>
      <c r="G533" t="str">
        <f>IFERROR(data[[#This Row],[Regular Salary]]/data[[#This Row],[Regular Hours Worked]],"")</f>
        <v/>
      </c>
    </row>
    <row r="534" spans="1:7" x14ac:dyDescent="0.3">
      <c r="A534" s="15"/>
      <c r="B534" s="15"/>
      <c r="C534" s="15"/>
      <c r="D534" s="15"/>
      <c r="E534" s="15"/>
      <c r="F534" s="15"/>
      <c r="G534" t="str">
        <f>IFERROR(data[[#This Row],[Regular Salary]]/data[[#This Row],[Regular Hours Worked]],"")</f>
        <v/>
      </c>
    </row>
    <row r="535" spans="1:7" x14ac:dyDescent="0.3">
      <c r="A535" s="15"/>
      <c r="B535" s="15"/>
      <c r="C535" s="15"/>
      <c r="D535" s="15"/>
      <c r="E535" s="15"/>
      <c r="F535" s="15"/>
      <c r="G535" t="str">
        <f>IFERROR(data[[#This Row],[Regular Salary]]/data[[#This Row],[Regular Hours Worked]],"")</f>
        <v/>
      </c>
    </row>
    <row r="536" spans="1:7" x14ac:dyDescent="0.3">
      <c r="A536" s="15"/>
      <c r="B536" s="15"/>
      <c r="C536" s="15"/>
      <c r="D536" s="15"/>
      <c r="E536" s="15"/>
      <c r="F536" s="15"/>
      <c r="G536" t="str">
        <f>IFERROR(data[[#This Row],[Regular Salary]]/data[[#This Row],[Regular Hours Worked]],"")</f>
        <v/>
      </c>
    </row>
    <row r="537" spans="1:7" x14ac:dyDescent="0.3">
      <c r="A537" s="15"/>
      <c r="B537" s="15"/>
      <c r="C537" s="15"/>
      <c r="D537" s="15"/>
      <c r="E537" s="15"/>
      <c r="F537" s="15"/>
      <c r="G537" t="str">
        <f>IFERROR(data[[#This Row],[Regular Salary]]/data[[#This Row],[Regular Hours Worked]],"")</f>
        <v/>
      </c>
    </row>
    <row r="538" spans="1:7" x14ac:dyDescent="0.3">
      <c r="A538" s="15"/>
      <c r="B538" s="15"/>
      <c r="C538" s="15"/>
      <c r="D538" s="15"/>
      <c r="E538" s="15"/>
      <c r="F538" s="15"/>
      <c r="G538" t="str">
        <f>IFERROR(data[[#This Row],[Regular Salary]]/data[[#This Row],[Regular Hours Worked]],"")</f>
        <v/>
      </c>
    </row>
    <row r="539" spans="1:7" x14ac:dyDescent="0.3">
      <c r="A539" s="15"/>
      <c r="B539" s="15"/>
      <c r="C539" s="15"/>
      <c r="D539" s="15"/>
      <c r="E539" s="15"/>
      <c r="F539" s="15"/>
      <c r="G539" t="str">
        <f>IFERROR(data[[#This Row],[Regular Salary]]/data[[#This Row],[Regular Hours Worked]],"")</f>
        <v/>
      </c>
    </row>
    <row r="540" spans="1:7" x14ac:dyDescent="0.3">
      <c r="A540" s="15"/>
      <c r="B540" s="15"/>
      <c r="C540" s="15"/>
      <c r="D540" s="15"/>
      <c r="E540" s="15"/>
      <c r="F540" s="15"/>
      <c r="G540" t="str">
        <f>IFERROR(data[[#This Row],[Regular Salary]]/data[[#This Row],[Regular Hours Worked]],"")</f>
        <v/>
      </c>
    </row>
    <row r="541" spans="1:7" x14ac:dyDescent="0.3">
      <c r="A541" s="15"/>
      <c r="B541" s="15"/>
      <c r="C541" s="15"/>
      <c r="D541" s="15"/>
      <c r="E541" s="15"/>
      <c r="F541" s="15"/>
      <c r="G541" t="str">
        <f>IFERROR(data[[#This Row],[Regular Salary]]/data[[#This Row],[Regular Hours Worked]],"")</f>
        <v/>
      </c>
    </row>
    <row r="542" spans="1:7" x14ac:dyDescent="0.3">
      <c r="A542" s="15"/>
      <c r="B542" s="15"/>
      <c r="C542" s="15"/>
      <c r="D542" s="15"/>
      <c r="E542" s="15"/>
      <c r="F542" s="15"/>
      <c r="G542" t="str">
        <f>IFERROR(data[[#This Row],[Regular Salary]]/data[[#This Row],[Regular Hours Worked]],"")</f>
        <v/>
      </c>
    </row>
    <row r="543" spans="1:7" x14ac:dyDescent="0.3">
      <c r="A543" s="15"/>
      <c r="B543" s="15"/>
      <c r="C543" s="15"/>
      <c r="D543" s="15"/>
      <c r="E543" s="15"/>
      <c r="F543" s="15"/>
      <c r="G543" t="str">
        <f>IFERROR(data[[#This Row],[Regular Salary]]/data[[#This Row],[Regular Hours Worked]],"")</f>
        <v/>
      </c>
    </row>
    <row r="544" spans="1:7" x14ac:dyDescent="0.3">
      <c r="A544" s="15"/>
      <c r="B544" s="15"/>
      <c r="C544" s="15"/>
      <c r="D544" s="15"/>
      <c r="E544" s="15"/>
      <c r="F544" s="15"/>
      <c r="G544" t="str">
        <f>IFERROR(data[[#This Row],[Regular Salary]]/data[[#This Row],[Regular Hours Worked]],"")</f>
        <v/>
      </c>
    </row>
    <row r="545" spans="1:7" x14ac:dyDescent="0.3">
      <c r="A545" s="15"/>
      <c r="B545" s="15"/>
      <c r="C545" s="15"/>
      <c r="D545" s="15"/>
      <c r="E545" s="15"/>
      <c r="F545" s="15"/>
      <c r="G545" t="str">
        <f>IFERROR(data[[#This Row],[Regular Salary]]/data[[#This Row],[Regular Hours Worked]],"")</f>
        <v/>
      </c>
    </row>
    <row r="546" spans="1:7" x14ac:dyDescent="0.3">
      <c r="A546" s="15"/>
      <c r="B546" s="15"/>
      <c r="C546" s="15"/>
      <c r="D546" s="15"/>
      <c r="E546" s="15"/>
      <c r="F546" s="15"/>
      <c r="G546" t="str">
        <f>IFERROR(data[[#This Row],[Regular Salary]]/data[[#This Row],[Regular Hours Worked]],"")</f>
        <v/>
      </c>
    </row>
    <row r="547" spans="1:7" x14ac:dyDescent="0.3">
      <c r="A547" s="15"/>
      <c r="B547" s="15"/>
      <c r="C547" s="15"/>
      <c r="D547" s="15"/>
      <c r="E547" s="15"/>
      <c r="F547" s="15"/>
      <c r="G547" t="str">
        <f>IFERROR(data[[#This Row],[Regular Salary]]/data[[#This Row],[Regular Hours Worked]],"")</f>
        <v/>
      </c>
    </row>
    <row r="548" spans="1:7" x14ac:dyDescent="0.3">
      <c r="A548" s="15"/>
      <c r="B548" s="15"/>
      <c r="C548" s="15"/>
      <c r="D548" s="15"/>
      <c r="E548" s="15"/>
      <c r="F548" s="15"/>
      <c r="G548" t="str">
        <f>IFERROR(data[[#This Row],[Regular Salary]]/data[[#This Row],[Regular Hours Worked]],"")</f>
        <v/>
      </c>
    </row>
    <row r="549" spans="1:7" x14ac:dyDescent="0.3">
      <c r="A549" s="15"/>
      <c r="B549" s="15"/>
      <c r="C549" s="15"/>
      <c r="D549" s="15"/>
      <c r="E549" s="15"/>
      <c r="F549" s="15"/>
      <c r="G549" t="str">
        <f>IFERROR(data[[#This Row],[Regular Salary]]/data[[#This Row],[Regular Hours Worked]],"")</f>
        <v/>
      </c>
    </row>
    <row r="550" spans="1:7" x14ac:dyDescent="0.3">
      <c r="A550" s="15"/>
      <c r="B550" s="15"/>
      <c r="C550" s="15"/>
      <c r="D550" s="15"/>
      <c r="E550" s="15"/>
      <c r="F550" s="15"/>
      <c r="G550" t="str">
        <f>IFERROR(data[[#This Row],[Regular Salary]]/data[[#This Row],[Regular Hours Worked]],"")</f>
        <v/>
      </c>
    </row>
    <row r="551" spans="1:7" x14ac:dyDescent="0.3">
      <c r="A551" s="15"/>
      <c r="B551" s="15"/>
      <c r="C551" s="15"/>
      <c r="D551" s="15"/>
      <c r="E551" s="15"/>
      <c r="F551" s="15"/>
      <c r="G551" t="str">
        <f>IFERROR(data[[#This Row],[Regular Salary]]/data[[#This Row],[Regular Hours Worked]],"")</f>
        <v/>
      </c>
    </row>
    <row r="552" spans="1:7" x14ac:dyDescent="0.3">
      <c r="A552" s="15"/>
      <c r="B552" s="15"/>
      <c r="C552" s="15"/>
      <c r="D552" s="15"/>
      <c r="E552" s="15"/>
      <c r="F552" s="15"/>
      <c r="G552" t="str">
        <f>IFERROR(data[[#This Row],[Regular Salary]]/data[[#This Row],[Regular Hours Worked]],"")</f>
        <v/>
      </c>
    </row>
    <row r="553" spans="1:7" x14ac:dyDescent="0.3">
      <c r="A553" s="15"/>
      <c r="B553" s="15"/>
      <c r="C553" s="15"/>
      <c r="D553" s="15"/>
      <c r="E553" s="15"/>
      <c r="F553" s="15"/>
      <c r="G553" t="str">
        <f>IFERROR(data[[#This Row],[Regular Salary]]/data[[#This Row],[Regular Hours Worked]],"")</f>
        <v/>
      </c>
    </row>
    <row r="554" spans="1:7" x14ac:dyDescent="0.3">
      <c r="A554" s="15"/>
      <c r="B554" s="15"/>
      <c r="C554" s="15"/>
      <c r="D554" s="15"/>
      <c r="E554" s="15"/>
      <c r="F554" s="15"/>
      <c r="G554" t="str">
        <f>IFERROR(data[[#This Row],[Regular Salary]]/data[[#This Row],[Regular Hours Worked]],"")</f>
        <v/>
      </c>
    </row>
    <row r="555" spans="1:7" x14ac:dyDescent="0.3">
      <c r="A555" s="15"/>
      <c r="B555" s="15"/>
      <c r="C555" s="15"/>
      <c r="D555" s="15"/>
      <c r="E555" s="15"/>
      <c r="F555" s="15"/>
      <c r="G555" t="str">
        <f>IFERROR(data[[#This Row],[Regular Salary]]/data[[#This Row],[Regular Hours Worked]],"")</f>
        <v/>
      </c>
    </row>
    <row r="556" spans="1:7" x14ac:dyDescent="0.3">
      <c r="A556" s="15"/>
      <c r="B556" s="15"/>
      <c r="C556" s="15"/>
      <c r="D556" s="15"/>
      <c r="E556" s="15"/>
      <c r="F556" s="15"/>
      <c r="G556" t="str">
        <f>IFERROR(data[[#This Row],[Regular Salary]]/data[[#This Row],[Regular Hours Worked]],"")</f>
        <v/>
      </c>
    </row>
    <row r="557" spans="1:7" x14ac:dyDescent="0.3">
      <c r="A557" s="15"/>
      <c r="B557" s="15"/>
      <c r="C557" s="15"/>
      <c r="D557" s="15"/>
      <c r="E557" s="15"/>
      <c r="F557" s="15"/>
      <c r="G557" t="str">
        <f>IFERROR(data[[#This Row],[Regular Salary]]/data[[#This Row],[Regular Hours Worked]],"")</f>
        <v/>
      </c>
    </row>
    <row r="558" spans="1:7" x14ac:dyDescent="0.3">
      <c r="A558" s="15"/>
      <c r="B558" s="15"/>
      <c r="C558" s="15"/>
      <c r="D558" s="15"/>
      <c r="E558" s="15"/>
      <c r="F558" s="15"/>
      <c r="G558" t="str">
        <f>IFERROR(data[[#This Row],[Regular Salary]]/data[[#This Row],[Regular Hours Worked]],"")</f>
        <v/>
      </c>
    </row>
    <row r="559" spans="1:7" x14ac:dyDescent="0.3">
      <c r="A559" s="15"/>
      <c r="B559" s="15"/>
      <c r="C559" s="15"/>
      <c r="D559" s="15"/>
      <c r="E559" s="15"/>
      <c r="F559" s="15"/>
      <c r="G559" t="str">
        <f>IFERROR(data[[#This Row],[Regular Salary]]/data[[#This Row],[Regular Hours Worked]],"")</f>
        <v/>
      </c>
    </row>
    <row r="560" spans="1:7" x14ac:dyDescent="0.3">
      <c r="A560" s="15"/>
      <c r="B560" s="15"/>
      <c r="C560" s="15"/>
      <c r="D560" s="15"/>
      <c r="E560" s="15"/>
      <c r="F560" s="15"/>
      <c r="G560" t="str">
        <f>IFERROR(data[[#This Row],[Regular Salary]]/data[[#This Row],[Regular Hours Worked]],"")</f>
        <v/>
      </c>
    </row>
    <row r="561" spans="1:7" x14ac:dyDescent="0.3">
      <c r="A561" s="15"/>
      <c r="B561" s="15"/>
      <c r="C561" s="15"/>
      <c r="D561" s="15"/>
      <c r="E561" s="15"/>
      <c r="F561" s="15"/>
      <c r="G561" t="str">
        <f>IFERROR(data[[#This Row],[Regular Salary]]/data[[#This Row],[Regular Hours Worked]],"")</f>
        <v/>
      </c>
    </row>
    <row r="562" spans="1:7" x14ac:dyDescent="0.3">
      <c r="A562" s="15"/>
      <c r="B562" s="15"/>
      <c r="C562" s="15"/>
      <c r="D562" s="15"/>
      <c r="E562" s="15"/>
      <c r="F562" s="15"/>
      <c r="G562" t="str">
        <f>IFERROR(data[[#This Row],[Regular Salary]]/data[[#This Row],[Regular Hours Worked]],"")</f>
        <v/>
      </c>
    </row>
    <row r="563" spans="1:7" x14ac:dyDescent="0.3">
      <c r="A563" s="15"/>
      <c r="B563" s="15"/>
      <c r="C563" s="15"/>
      <c r="D563" s="15"/>
      <c r="E563" s="15"/>
      <c r="F563" s="15"/>
      <c r="G563" t="str">
        <f>IFERROR(data[[#This Row],[Regular Salary]]/data[[#This Row],[Regular Hours Worked]],"")</f>
        <v/>
      </c>
    </row>
    <row r="564" spans="1:7" x14ac:dyDescent="0.3">
      <c r="A564" s="15"/>
      <c r="B564" s="15"/>
      <c r="C564" s="15"/>
      <c r="D564" s="15"/>
      <c r="E564" s="15"/>
      <c r="F564" s="15"/>
      <c r="G564" t="str">
        <f>IFERROR(data[[#This Row],[Regular Salary]]/data[[#This Row],[Regular Hours Worked]],"")</f>
        <v/>
      </c>
    </row>
    <row r="565" spans="1:7" x14ac:dyDescent="0.3">
      <c r="A565" s="15"/>
      <c r="B565" s="15"/>
      <c r="C565" s="15"/>
      <c r="D565" s="15"/>
      <c r="E565" s="15"/>
      <c r="F565" s="15"/>
      <c r="G565" t="str">
        <f>IFERROR(data[[#This Row],[Regular Salary]]/data[[#This Row],[Regular Hours Worked]],"")</f>
        <v/>
      </c>
    </row>
    <row r="566" spans="1:7" x14ac:dyDescent="0.3">
      <c r="A566" s="15"/>
      <c r="B566" s="15"/>
      <c r="C566" s="15"/>
      <c r="D566" s="15"/>
      <c r="E566" s="15"/>
      <c r="F566" s="15"/>
      <c r="G566" t="str">
        <f>IFERROR(data[[#This Row],[Regular Salary]]/data[[#This Row],[Regular Hours Worked]],"")</f>
        <v/>
      </c>
    </row>
    <row r="567" spans="1:7" x14ac:dyDescent="0.3">
      <c r="A567" s="15"/>
      <c r="B567" s="15"/>
      <c r="C567" s="15"/>
      <c r="D567" s="15"/>
      <c r="E567" s="15"/>
      <c r="F567" s="15"/>
      <c r="G567" t="str">
        <f>IFERROR(data[[#This Row],[Regular Salary]]/data[[#This Row],[Regular Hours Worked]],"")</f>
        <v/>
      </c>
    </row>
    <row r="568" spans="1:7" x14ac:dyDescent="0.3">
      <c r="A568" s="15"/>
      <c r="B568" s="15"/>
      <c r="C568" s="15"/>
      <c r="D568" s="15"/>
      <c r="E568" s="15"/>
      <c r="F568" s="15"/>
      <c r="G568" t="str">
        <f>IFERROR(data[[#This Row],[Regular Salary]]/data[[#This Row],[Regular Hours Worked]],"")</f>
        <v/>
      </c>
    </row>
    <row r="569" spans="1:7" x14ac:dyDescent="0.3">
      <c r="A569" s="15"/>
      <c r="B569" s="15"/>
      <c r="C569" s="15"/>
      <c r="D569" s="15"/>
      <c r="E569" s="15"/>
      <c r="F569" s="15"/>
      <c r="G569" t="str">
        <f>IFERROR(data[[#This Row],[Regular Salary]]/data[[#This Row],[Regular Hours Worked]],"")</f>
        <v/>
      </c>
    </row>
    <row r="570" spans="1:7" x14ac:dyDescent="0.3">
      <c r="A570" s="15"/>
      <c r="B570" s="15"/>
      <c r="C570" s="15"/>
      <c r="D570" s="15"/>
      <c r="E570" s="15"/>
      <c r="F570" s="15"/>
      <c r="G570" t="str">
        <f>IFERROR(data[[#This Row],[Regular Salary]]/data[[#This Row],[Regular Hours Worked]],"")</f>
        <v/>
      </c>
    </row>
    <row r="571" spans="1:7" x14ac:dyDescent="0.3">
      <c r="A571" s="15"/>
      <c r="B571" s="15"/>
      <c r="C571" s="15"/>
      <c r="D571" s="15"/>
      <c r="E571" s="15"/>
      <c r="F571" s="15"/>
      <c r="G571" t="str">
        <f>IFERROR(data[[#This Row],[Regular Salary]]/data[[#This Row],[Regular Hours Worked]],"")</f>
        <v/>
      </c>
    </row>
    <row r="572" spans="1:7" x14ac:dyDescent="0.3">
      <c r="A572" s="15"/>
      <c r="B572" s="15"/>
      <c r="C572" s="15"/>
      <c r="D572" s="15"/>
      <c r="E572" s="15"/>
      <c r="F572" s="15"/>
      <c r="G572" t="str">
        <f>IFERROR(data[[#This Row],[Regular Salary]]/data[[#This Row],[Regular Hours Worked]],"")</f>
        <v/>
      </c>
    </row>
    <row r="573" spans="1:7" x14ac:dyDescent="0.3">
      <c r="A573" s="15"/>
      <c r="B573" s="15"/>
      <c r="C573" s="15"/>
      <c r="D573" s="15"/>
      <c r="E573" s="15"/>
      <c r="F573" s="15"/>
      <c r="G573" t="str">
        <f>IFERROR(data[[#This Row],[Regular Salary]]/data[[#This Row],[Regular Hours Worked]],"")</f>
        <v/>
      </c>
    </row>
    <row r="574" spans="1:7" x14ac:dyDescent="0.3">
      <c r="A574" s="15"/>
      <c r="B574" s="15"/>
      <c r="C574" s="15"/>
      <c r="D574" s="15"/>
      <c r="E574" s="15"/>
      <c r="F574" s="15"/>
      <c r="G574" t="str">
        <f>IFERROR(data[[#This Row],[Regular Salary]]/data[[#This Row],[Regular Hours Worked]],"")</f>
        <v/>
      </c>
    </row>
    <row r="575" spans="1:7" x14ac:dyDescent="0.3">
      <c r="A575" s="15"/>
      <c r="B575" s="15"/>
      <c r="C575" s="15"/>
      <c r="D575" s="15"/>
      <c r="E575" s="15"/>
      <c r="F575" s="15"/>
      <c r="G575" t="str">
        <f>IFERROR(data[[#This Row],[Regular Salary]]/data[[#This Row],[Regular Hours Worked]],"")</f>
        <v/>
      </c>
    </row>
    <row r="576" spans="1:7" x14ac:dyDescent="0.3">
      <c r="A576" s="15"/>
      <c r="B576" s="15"/>
      <c r="C576" s="15"/>
      <c r="D576" s="15"/>
      <c r="E576" s="15"/>
      <c r="F576" s="15"/>
      <c r="G576" t="str">
        <f>IFERROR(data[[#This Row],[Regular Salary]]/data[[#This Row],[Regular Hours Worked]],"")</f>
        <v/>
      </c>
    </row>
    <row r="577" spans="1:7" x14ac:dyDescent="0.3">
      <c r="A577" s="15"/>
      <c r="B577" s="15"/>
      <c r="C577" s="15"/>
      <c r="D577" s="15"/>
      <c r="E577" s="15"/>
      <c r="F577" s="15"/>
      <c r="G577" t="str">
        <f>IFERROR(data[[#This Row],[Regular Salary]]/data[[#This Row],[Regular Hours Worked]],"")</f>
        <v/>
      </c>
    </row>
    <row r="578" spans="1:7" x14ac:dyDescent="0.3">
      <c r="A578" s="15"/>
      <c r="B578" s="15"/>
      <c r="C578" s="15"/>
      <c r="D578" s="15"/>
      <c r="E578" s="15"/>
      <c r="F578" s="15"/>
      <c r="G578" t="str">
        <f>IFERROR(data[[#This Row],[Regular Salary]]/data[[#This Row],[Regular Hours Worked]],"")</f>
        <v/>
      </c>
    </row>
    <row r="579" spans="1:7" x14ac:dyDescent="0.3">
      <c r="A579" s="15"/>
      <c r="B579" s="15"/>
      <c r="C579" s="15"/>
      <c r="D579" s="15"/>
      <c r="E579" s="15"/>
      <c r="F579" s="15"/>
      <c r="G579" t="str">
        <f>IFERROR(data[[#This Row],[Regular Salary]]/data[[#This Row],[Regular Hours Worked]],"")</f>
        <v/>
      </c>
    </row>
    <row r="580" spans="1:7" x14ac:dyDescent="0.3">
      <c r="A580" s="15"/>
      <c r="B580" s="15"/>
      <c r="C580" s="15"/>
      <c r="D580" s="15"/>
      <c r="E580" s="15"/>
      <c r="F580" s="15"/>
      <c r="G580" t="str">
        <f>IFERROR(data[[#This Row],[Regular Salary]]/data[[#This Row],[Regular Hours Worked]],"")</f>
        <v/>
      </c>
    </row>
    <row r="581" spans="1:7" x14ac:dyDescent="0.3">
      <c r="A581" s="15"/>
      <c r="B581" s="15"/>
      <c r="C581" s="15"/>
      <c r="D581" s="15"/>
      <c r="E581" s="15"/>
      <c r="F581" s="15"/>
      <c r="G581" t="str">
        <f>IFERROR(data[[#This Row],[Regular Salary]]/data[[#This Row],[Regular Hours Worked]],"")</f>
        <v/>
      </c>
    </row>
    <row r="582" spans="1:7" x14ac:dyDescent="0.3">
      <c r="A582" s="15"/>
      <c r="B582" s="15"/>
      <c r="C582" s="15"/>
      <c r="D582" s="15"/>
      <c r="E582" s="15"/>
      <c r="F582" s="15"/>
      <c r="G582" t="str">
        <f>IFERROR(data[[#This Row],[Regular Salary]]/data[[#This Row],[Regular Hours Worked]],"")</f>
        <v/>
      </c>
    </row>
    <row r="583" spans="1:7" x14ac:dyDescent="0.3">
      <c r="A583" s="15"/>
      <c r="B583" s="15"/>
      <c r="C583" s="15"/>
      <c r="D583" s="15"/>
      <c r="E583" s="15"/>
      <c r="F583" s="15"/>
      <c r="G583" t="str">
        <f>IFERROR(data[[#This Row],[Regular Salary]]/data[[#This Row],[Regular Hours Worked]],"")</f>
        <v/>
      </c>
    </row>
    <row r="584" spans="1:7" x14ac:dyDescent="0.3">
      <c r="A584" s="15"/>
      <c r="B584" s="15"/>
      <c r="C584" s="15"/>
      <c r="D584" s="15"/>
      <c r="E584" s="15"/>
      <c r="F584" s="15"/>
      <c r="G584" t="str">
        <f>IFERROR(data[[#This Row],[Regular Salary]]/data[[#This Row],[Regular Hours Worked]],"")</f>
        <v/>
      </c>
    </row>
    <row r="585" spans="1:7" x14ac:dyDescent="0.3">
      <c r="A585" s="15"/>
      <c r="B585" s="15"/>
      <c r="C585" s="15"/>
      <c r="D585" s="15"/>
      <c r="E585" s="15"/>
      <c r="F585" s="15"/>
      <c r="G585" t="str">
        <f>IFERROR(data[[#This Row],[Regular Salary]]/data[[#This Row],[Regular Hours Worked]],"")</f>
        <v/>
      </c>
    </row>
    <row r="586" spans="1:7" x14ac:dyDescent="0.3">
      <c r="A586" s="15"/>
      <c r="B586" s="15"/>
      <c r="C586" s="15"/>
      <c r="D586" s="15"/>
      <c r="E586" s="15"/>
      <c r="F586" s="15"/>
      <c r="G586" t="str">
        <f>IFERROR(data[[#This Row],[Regular Salary]]/data[[#This Row],[Regular Hours Worked]],"")</f>
        <v/>
      </c>
    </row>
    <row r="587" spans="1:7" x14ac:dyDescent="0.3">
      <c r="A587" s="15"/>
      <c r="B587" s="15"/>
      <c r="C587" s="15"/>
      <c r="D587" s="15"/>
      <c r="E587" s="15"/>
      <c r="F587" s="15"/>
      <c r="G587" t="str">
        <f>IFERROR(data[[#This Row],[Regular Salary]]/data[[#This Row],[Regular Hours Worked]],"")</f>
        <v/>
      </c>
    </row>
    <row r="588" spans="1:7" x14ac:dyDescent="0.3">
      <c r="A588" s="15"/>
      <c r="B588" s="15"/>
      <c r="C588" s="15"/>
      <c r="D588" s="15"/>
      <c r="E588" s="15"/>
      <c r="F588" s="15"/>
      <c r="G588" t="str">
        <f>IFERROR(data[[#This Row],[Regular Salary]]/data[[#This Row],[Regular Hours Worked]],"")</f>
        <v/>
      </c>
    </row>
    <row r="589" spans="1:7" x14ac:dyDescent="0.3">
      <c r="A589" s="15"/>
      <c r="B589" s="15"/>
      <c r="C589" s="15"/>
      <c r="D589" s="15"/>
      <c r="E589" s="15"/>
      <c r="F589" s="15"/>
      <c r="G589" t="str">
        <f>IFERROR(data[[#This Row],[Regular Salary]]/data[[#This Row],[Regular Hours Worked]],"")</f>
        <v/>
      </c>
    </row>
    <row r="590" spans="1:7" x14ac:dyDescent="0.3">
      <c r="A590" s="15"/>
      <c r="B590" s="15"/>
      <c r="C590" s="15"/>
      <c r="D590" s="15"/>
      <c r="E590" s="15"/>
      <c r="F590" s="15"/>
      <c r="G590" t="str">
        <f>IFERROR(data[[#This Row],[Regular Salary]]/data[[#This Row],[Regular Hours Worked]],"")</f>
        <v/>
      </c>
    </row>
    <row r="591" spans="1:7" x14ac:dyDescent="0.3">
      <c r="A591" s="15"/>
      <c r="B591" s="15"/>
      <c r="C591" s="15"/>
      <c r="D591" s="15"/>
      <c r="E591" s="15"/>
      <c r="F591" s="15"/>
      <c r="G591" t="str">
        <f>IFERROR(data[[#This Row],[Regular Salary]]/data[[#This Row],[Regular Hours Worked]],"")</f>
        <v/>
      </c>
    </row>
    <row r="592" spans="1:7" x14ac:dyDescent="0.3">
      <c r="A592" s="15"/>
      <c r="B592" s="15"/>
      <c r="C592" s="15"/>
      <c r="D592" s="15"/>
      <c r="E592" s="15"/>
      <c r="F592" s="15"/>
      <c r="G592" t="str">
        <f>IFERROR(data[[#This Row],[Regular Salary]]/data[[#This Row],[Regular Hours Worked]],"")</f>
        <v/>
      </c>
    </row>
    <row r="593" spans="1:7" x14ac:dyDescent="0.3">
      <c r="A593" s="15"/>
      <c r="B593" s="15"/>
      <c r="C593" s="15"/>
      <c r="D593" s="15"/>
      <c r="E593" s="15"/>
      <c r="F593" s="15"/>
      <c r="G593" t="str">
        <f>IFERROR(data[[#This Row],[Regular Salary]]/data[[#This Row],[Regular Hours Worked]],"")</f>
        <v/>
      </c>
    </row>
    <row r="594" spans="1:7" x14ac:dyDescent="0.3">
      <c r="A594" s="15"/>
      <c r="B594" s="15"/>
      <c r="C594" s="15"/>
      <c r="D594" s="15"/>
      <c r="E594" s="15"/>
      <c r="F594" s="15"/>
      <c r="G594" t="str">
        <f>IFERROR(data[[#This Row],[Regular Salary]]/data[[#This Row],[Regular Hours Worked]],"")</f>
        <v/>
      </c>
    </row>
    <row r="595" spans="1:7" x14ac:dyDescent="0.3">
      <c r="A595" s="15"/>
      <c r="B595" s="15"/>
      <c r="C595" s="15"/>
      <c r="D595" s="15"/>
      <c r="E595" s="15"/>
      <c r="F595" s="15"/>
      <c r="G595" t="str">
        <f>IFERROR(data[[#This Row],[Regular Salary]]/data[[#This Row],[Regular Hours Worked]],"")</f>
        <v/>
      </c>
    </row>
    <row r="596" spans="1:7" x14ac:dyDescent="0.3">
      <c r="A596" s="15"/>
      <c r="B596" s="15"/>
      <c r="C596" s="15"/>
      <c r="D596" s="15"/>
      <c r="E596" s="15"/>
      <c r="F596" s="15"/>
      <c r="G596" t="str">
        <f>IFERROR(data[[#This Row],[Regular Salary]]/data[[#This Row],[Regular Hours Worked]],"")</f>
        <v/>
      </c>
    </row>
    <row r="597" spans="1:7" x14ac:dyDescent="0.3">
      <c r="A597" s="15"/>
      <c r="B597" s="15"/>
      <c r="C597" s="15"/>
      <c r="D597" s="15"/>
      <c r="E597" s="15"/>
      <c r="F597" s="15"/>
      <c r="G597" t="str">
        <f>IFERROR(data[[#This Row],[Regular Salary]]/data[[#This Row],[Regular Hours Worked]],"")</f>
        <v/>
      </c>
    </row>
    <row r="598" spans="1:7" x14ac:dyDescent="0.3">
      <c r="A598" s="15"/>
      <c r="B598" s="15"/>
      <c r="C598" s="15"/>
      <c r="D598" s="15"/>
      <c r="E598" s="15"/>
      <c r="F598" s="15"/>
      <c r="G598" t="str">
        <f>IFERROR(data[[#This Row],[Regular Salary]]/data[[#This Row],[Regular Hours Worked]],"")</f>
        <v/>
      </c>
    </row>
    <row r="599" spans="1:7" x14ac:dyDescent="0.3">
      <c r="A599" s="15"/>
      <c r="B599" s="15"/>
      <c r="C599" s="15"/>
      <c r="D599" s="15"/>
      <c r="E599" s="15"/>
      <c r="F599" s="15"/>
      <c r="G599" t="str">
        <f>IFERROR(data[[#This Row],[Regular Salary]]/data[[#This Row],[Regular Hours Worked]],"")</f>
        <v/>
      </c>
    </row>
    <row r="600" spans="1:7" x14ac:dyDescent="0.3">
      <c r="A600" s="15"/>
      <c r="B600" s="15"/>
      <c r="C600" s="15"/>
      <c r="D600" s="15"/>
      <c r="E600" s="15"/>
      <c r="F600" s="15"/>
      <c r="G600" t="str">
        <f>IFERROR(data[[#This Row],[Regular Salary]]/data[[#This Row],[Regular Hours Worked]],"")</f>
        <v/>
      </c>
    </row>
    <row r="601" spans="1:7" x14ac:dyDescent="0.3">
      <c r="A601" s="15"/>
      <c r="B601" s="15"/>
      <c r="C601" s="15"/>
      <c r="D601" s="15"/>
      <c r="E601" s="15"/>
      <c r="F601" s="15"/>
      <c r="G601" t="str">
        <f>IFERROR(data[[#This Row],[Regular Salary]]/data[[#This Row],[Regular Hours Worked]],"")</f>
        <v/>
      </c>
    </row>
    <row r="602" spans="1:7" x14ac:dyDescent="0.3">
      <c r="A602" s="15"/>
      <c r="B602" s="15"/>
      <c r="C602" s="15"/>
      <c r="D602" s="15"/>
      <c r="E602" s="15"/>
      <c r="F602" s="15"/>
      <c r="G602" t="str">
        <f>IFERROR(data[[#This Row],[Regular Salary]]/data[[#This Row],[Regular Hours Worked]],"")</f>
        <v/>
      </c>
    </row>
    <row r="603" spans="1:7" x14ac:dyDescent="0.3">
      <c r="A603" s="15"/>
      <c r="B603" s="15"/>
      <c r="C603" s="15"/>
      <c r="D603" s="15"/>
      <c r="E603" s="15"/>
      <c r="F603" s="15"/>
      <c r="G603" t="str">
        <f>IFERROR(data[[#This Row],[Regular Salary]]/data[[#This Row],[Regular Hours Worked]],"")</f>
        <v/>
      </c>
    </row>
    <row r="604" spans="1:7" x14ac:dyDescent="0.3">
      <c r="A604" s="15"/>
      <c r="B604" s="15"/>
      <c r="C604" s="15"/>
      <c r="D604" s="15"/>
      <c r="E604" s="15"/>
      <c r="F604" s="15"/>
      <c r="G604" t="str">
        <f>IFERROR(data[[#This Row],[Regular Salary]]/data[[#This Row],[Regular Hours Worked]],"")</f>
        <v/>
      </c>
    </row>
    <row r="605" spans="1:7" x14ac:dyDescent="0.3">
      <c r="A605" s="15"/>
      <c r="B605" s="15"/>
      <c r="C605" s="15"/>
      <c r="D605" s="15"/>
      <c r="E605" s="15"/>
      <c r="F605" s="15"/>
      <c r="G605" t="str">
        <f>IFERROR(data[[#This Row],[Regular Salary]]/data[[#This Row],[Regular Hours Worked]],"")</f>
        <v/>
      </c>
    </row>
    <row r="606" spans="1:7" x14ac:dyDescent="0.3">
      <c r="A606" s="15"/>
      <c r="B606" s="15"/>
      <c r="C606" s="15"/>
      <c r="D606" s="15"/>
      <c r="E606" s="15"/>
      <c r="F606" s="15"/>
      <c r="G606" t="str">
        <f>IFERROR(data[[#This Row],[Regular Salary]]/data[[#This Row],[Regular Hours Worked]],"")</f>
        <v/>
      </c>
    </row>
    <row r="607" spans="1:7" x14ac:dyDescent="0.3">
      <c r="A607" s="15"/>
      <c r="B607" s="15"/>
      <c r="C607" s="15"/>
      <c r="D607" s="15"/>
      <c r="E607" s="15"/>
      <c r="F607" s="15"/>
      <c r="G607" t="str">
        <f>IFERROR(data[[#This Row],[Regular Salary]]/data[[#This Row],[Regular Hours Worked]],"")</f>
        <v/>
      </c>
    </row>
    <row r="608" spans="1:7" x14ac:dyDescent="0.3">
      <c r="A608" s="15"/>
      <c r="B608" s="15"/>
      <c r="C608" s="15"/>
      <c r="D608" s="15"/>
      <c r="E608" s="15"/>
      <c r="F608" s="15"/>
      <c r="G608" t="str">
        <f>IFERROR(data[[#This Row],[Regular Salary]]/data[[#This Row],[Regular Hours Worked]],"")</f>
        <v/>
      </c>
    </row>
    <row r="609" spans="1:7" x14ac:dyDescent="0.3">
      <c r="A609" s="15"/>
      <c r="B609" s="15"/>
      <c r="C609" s="15"/>
      <c r="D609" s="15"/>
      <c r="E609" s="15"/>
      <c r="F609" s="15"/>
      <c r="G609" t="str">
        <f>IFERROR(data[[#This Row],[Regular Salary]]/data[[#This Row],[Regular Hours Worked]],"")</f>
        <v/>
      </c>
    </row>
    <row r="610" spans="1:7" x14ac:dyDescent="0.3">
      <c r="A610" s="15"/>
      <c r="B610" s="15"/>
      <c r="C610" s="15"/>
      <c r="D610" s="15"/>
      <c r="E610" s="15"/>
      <c r="F610" s="15"/>
      <c r="G610" t="str">
        <f>IFERROR(data[[#This Row],[Regular Salary]]/data[[#This Row],[Regular Hours Worked]],"")</f>
        <v/>
      </c>
    </row>
    <row r="611" spans="1:7" x14ac:dyDescent="0.3">
      <c r="A611" s="15"/>
      <c r="B611" s="15"/>
      <c r="C611" s="15"/>
      <c r="D611" s="15"/>
      <c r="E611" s="15"/>
      <c r="F611" s="15"/>
      <c r="G611" t="str">
        <f>IFERROR(data[[#This Row],[Regular Salary]]/data[[#This Row],[Regular Hours Worked]],"")</f>
        <v/>
      </c>
    </row>
    <row r="612" spans="1:7" x14ac:dyDescent="0.3">
      <c r="A612" s="15"/>
      <c r="B612" s="15"/>
      <c r="C612" s="15"/>
      <c r="D612" s="15"/>
      <c r="E612" s="15"/>
      <c r="F612" s="15"/>
      <c r="G612" t="str">
        <f>IFERROR(data[[#This Row],[Regular Salary]]/data[[#This Row],[Regular Hours Worked]],"")</f>
        <v/>
      </c>
    </row>
    <row r="613" spans="1:7" x14ac:dyDescent="0.3">
      <c r="A613" s="15"/>
      <c r="B613" s="15"/>
      <c r="C613" s="15"/>
      <c r="D613" s="15"/>
      <c r="E613" s="15"/>
      <c r="F613" s="15"/>
      <c r="G613" t="str">
        <f>IFERROR(data[[#This Row],[Regular Salary]]/data[[#This Row],[Regular Hours Worked]],"")</f>
        <v/>
      </c>
    </row>
    <row r="614" spans="1:7" x14ac:dyDescent="0.3">
      <c r="A614" s="15"/>
      <c r="B614" s="15"/>
      <c r="C614" s="15"/>
      <c r="D614" s="15"/>
      <c r="E614" s="15"/>
      <c r="F614" s="15"/>
      <c r="G614" t="str">
        <f>IFERROR(data[[#This Row],[Regular Salary]]/data[[#This Row],[Regular Hours Worked]],"")</f>
        <v/>
      </c>
    </row>
    <row r="615" spans="1:7" x14ac:dyDescent="0.3">
      <c r="A615" s="15"/>
      <c r="B615" s="15"/>
      <c r="C615" s="15"/>
      <c r="D615" s="15"/>
      <c r="E615" s="15"/>
      <c r="F615" s="15"/>
      <c r="G615" t="str">
        <f>IFERROR(data[[#This Row],[Regular Salary]]/data[[#This Row],[Regular Hours Worked]],"")</f>
        <v/>
      </c>
    </row>
    <row r="616" spans="1:7" x14ac:dyDescent="0.3">
      <c r="A616" s="15"/>
      <c r="B616" s="15"/>
      <c r="C616" s="15"/>
      <c r="D616" s="15"/>
      <c r="E616" s="15"/>
      <c r="F616" s="15"/>
      <c r="G616" t="str">
        <f>IFERROR(data[[#This Row],[Regular Salary]]/data[[#This Row],[Regular Hours Worked]],"")</f>
        <v/>
      </c>
    </row>
    <row r="617" spans="1:7" x14ac:dyDescent="0.3">
      <c r="A617" s="15"/>
      <c r="B617" s="15"/>
      <c r="C617" s="15"/>
      <c r="D617" s="15"/>
      <c r="E617" s="15"/>
      <c r="F617" s="15"/>
      <c r="G617" t="str">
        <f>IFERROR(data[[#This Row],[Regular Salary]]/data[[#This Row],[Regular Hours Worked]],"")</f>
        <v/>
      </c>
    </row>
    <row r="618" spans="1:7" x14ac:dyDescent="0.3">
      <c r="A618" s="15"/>
      <c r="B618" s="15"/>
      <c r="C618" s="15"/>
      <c r="D618" s="15"/>
      <c r="E618" s="15"/>
      <c r="F618" s="15"/>
      <c r="G618" t="str">
        <f>IFERROR(data[[#This Row],[Regular Salary]]/data[[#This Row],[Regular Hours Worked]],"")</f>
        <v/>
      </c>
    </row>
    <row r="619" spans="1:7" x14ac:dyDescent="0.3">
      <c r="A619" s="15"/>
      <c r="B619" s="15"/>
      <c r="C619" s="15"/>
      <c r="D619" s="15"/>
      <c r="E619" s="15"/>
      <c r="F619" s="15"/>
      <c r="G619" t="str">
        <f>IFERROR(data[[#This Row],[Regular Salary]]/data[[#This Row],[Regular Hours Worked]],"")</f>
        <v/>
      </c>
    </row>
    <row r="620" spans="1:7" x14ac:dyDescent="0.3">
      <c r="A620" s="15"/>
      <c r="B620" s="15"/>
      <c r="C620" s="15"/>
      <c r="D620" s="15"/>
      <c r="E620" s="15"/>
      <c r="F620" s="15"/>
      <c r="G620" t="str">
        <f>IFERROR(data[[#This Row],[Regular Salary]]/data[[#This Row],[Regular Hours Worked]],"")</f>
        <v/>
      </c>
    </row>
    <row r="621" spans="1:7" x14ac:dyDescent="0.3">
      <c r="A621" s="15"/>
      <c r="B621" s="15"/>
      <c r="C621" s="15"/>
      <c r="D621" s="15"/>
      <c r="E621" s="15"/>
      <c r="F621" s="15"/>
      <c r="G621" t="str">
        <f>IFERROR(data[[#This Row],[Regular Salary]]/data[[#This Row],[Regular Hours Worked]],"")</f>
        <v/>
      </c>
    </row>
    <row r="622" spans="1:7" x14ac:dyDescent="0.3">
      <c r="A622" s="15"/>
      <c r="B622" s="15"/>
      <c r="C622" s="15"/>
      <c r="D622" s="15"/>
      <c r="E622" s="15"/>
      <c r="F622" s="15"/>
      <c r="G622" t="str">
        <f>IFERROR(data[[#This Row],[Regular Salary]]/data[[#This Row],[Regular Hours Worked]],"")</f>
        <v/>
      </c>
    </row>
    <row r="623" spans="1:7" x14ac:dyDescent="0.3">
      <c r="A623" s="15"/>
      <c r="B623" s="15"/>
      <c r="C623" s="15"/>
      <c r="D623" s="15"/>
      <c r="E623" s="15"/>
      <c r="F623" s="15"/>
      <c r="G623" t="str">
        <f>IFERROR(data[[#This Row],[Regular Salary]]/data[[#This Row],[Regular Hours Worked]],"")</f>
        <v/>
      </c>
    </row>
    <row r="624" spans="1:7" x14ac:dyDescent="0.3">
      <c r="A624" s="15"/>
      <c r="B624" s="15"/>
      <c r="C624" s="15"/>
      <c r="D624" s="15"/>
      <c r="E624" s="15"/>
      <c r="F624" s="15"/>
      <c r="G624" t="str">
        <f>IFERROR(data[[#This Row],[Regular Salary]]/data[[#This Row],[Regular Hours Worked]],"")</f>
        <v/>
      </c>
    </row>
    <row r="625" spans="1:7" x14ac:dyDescent="0.3">
      <c r="A625" s="15"/>
      <c r="B625" s="15"/>
      <c r="C625" s="15"/>
      <c r="D625" s="15"/>
      <c r="E625" s="15"/>
      <c r="F625" s="15"/>
      <c r="G625" t="str">
        <f>IFERROR(data[[#This Row],[Regular Salary]]/data[[#This Row],[Regular Hours Worked]],"")</f>
        <v/>
      </c>
    </row>
    <row r="626" spans="1:7" x14ac:dyDescent="0.3">
      <c r="A626" s="15"/>
      <c r="B626" s="15"/>
      <c r="C626" s="15"/>
      <c r="D626" s="15"/>
      <c r="E626" s="15"/>
      <c r="F626" s="15"/>
      <c r="G626" t="str">
        <f>IFERROR(data[[#This Row],[Regular Salary]]/data[[#This Row],[Regular Hours Worked]],"")</f>
        <v/>
      </c>
    </row>
    <row r="627" spans="1:7" x14ac:dyDescent="0.3">
      <c r="A627" s="15"/>
      <c r="B627" s="15"/>
      <c r="C627" s="15"/>
      <c r="D627" s="15"/>
      <c r="E627" s="15"/>
      <c r="F627" s="15"/>
      <c r="G627" t="str">
        <f>IFERROR(data[[#This Row],[Regular Salary]]/data[[#This Row],[Regular Hours Worked]],"")</f>
        <v/>
      </c>
    </row>
    <row r="628" spans="1:7" x14ac:dyDescent="0.3">
      <c r="A628" s="15"/>
      <c r="B628" s="15"/>
      <c r="C628" s="15"/>
      <c r="D628" s="15"/>
      <c r="E628" s="15"/>
      <c r="F628" s="15"/>
      <c r="G628" t="str">
        <f>IFERROR(data[[#This Row],[Regular Salary]]/data[[#This Row],[Regular Hours Worked]],"")</f>
        <v/>
      </c>
    </row>
    <row r="629" spans="1:7" x14ac:dyDescent="0.3">
      <c r="A629" s="15"/>
      <c r="B629" s="15"/>
      <c r="C629" s="15"/>
      <c r="D629" s="15"/>
      <c r="E629" s="15"/>
      <c r="F629" s="15"/>
      <c r="G629" t="str">
        <f>IFERROR(data[[#This Row],[Regular Salary]]/data[[#This Row],[Regular Hours Worked]],"")</f>
        <v/>
      </c>
    </row>
    <row r="630" spans="1:7" x14ac:dyDescent="0.3">
      <c r="A630" s="15"/>
      <c r="B630" s="15"/>
      <c r="C630" s="15"/>
      <c r="D630" s="15"/>
      <c r="E630" s="15"/>
      <c r="F630" s="15"/>
      <c r="G630" t="str">
        <f>IFERROR(data[[#This Row],[Regular Salary]]/data[[#This Row],[Regular Hours Worked]],"")</f>
        <v/>
      </c>
    </row>
    <row r="631" spans="1:7" x14ac:dyDescent="0.3">
      <c r="A631" s="15"/>
      <c r="B631" s="15"/>
      <c r="C631" s="15"/>
      <c r="D631" s="15"/>
      <c r="E631" s="15"/>
      <c r="F631" s="15"/>
      <c r="G631" t="str">
        <f>IFERROR(data[[#This Row],[Regular Salary]]/data[[#This Row],[Regular Hours Worked]],"")</f>
        <v/>
      </c>
    </row>
    <row r="632" spans="1:7" x14ac:dyDescent="0.3">
      <c r="A632" s="15"/>
      <c r="B632" s="15"/>
      <c r="C632" s="15"/>
      <c r="D632" s="15"/>
      <c r="E632" s="15"/>
      <c r="F632" s="15"/>
      <c r="G632" t="str">
        <f>IFERROR(data[[#This Row],[Regular Salary]]/data[[#This Row],[Regular Hours Worked]],"")</f>
        <v/>
      </c>
    </row>
    <row r="633" spans="1:7" x14ac:dyDescent="0.3">
      <c r="A633" s="15"/>
      <c r="B633" s="15"/>
      <c r="C633" s="15"/>
      <c r="D633" s="15"/>
      <c r="E633" s="15"/>
      <c r="F633" s="15"/>
      <c r="G633" t="str">
        <f>IFERROR(data[[#This Row],[Regular Salary]]/data[[#This Row],[Regular Hours Worked]],"")</f>
        <v/>
      </c>
    </row>
    <row r="634" spans="1:7" x14ac:dyDescent="0.3">
      <c r="A634" s="15"/>
      <c r="B634" s="15"/>
      <c r="C634" s="15"/>
      <c r="D634" s="15"/>
      <c r="E634" s="15"/>
      <c r="F634" s="15"/>
      <c r="G634" t="str">
        <f>IFERROR(data[[#This Row],[Regular Salary]]/data[[#This Row],[Regular Hours Worked]],"")</f>
        <v/>
      </c>
    </row>
    <row r="635" spans="1:7" x14ac:dyDescent="0.3">
      <c r="A635" s="15"/>
      <c r="B635" s="15"/>
      <c r="C635" s="15"/>
      <c r="D635" s="15"/>
      <c r="E635" s="15"/>
      <c r="F635" s="15"/>
      <c r="G635" t="str">
        <f>IFERROR(data[[#This Row],[Regular Salary]]/data[[#This Row],[Regular Hours Worked]],"")</f>
        <v/>
      </c>
    </row>
    <row r="636" spans="1:7" x14ac:dyDescent="0.3">
      <c r="A636" s="15"/>
      <c r="B636" s="15"/>
      <c r="C636" s="15"/>
      <c r="D636" s="15"/>
      <c r="E636" s="15"/>
      <c r="F636" s="15"/>
      <c r="G636" t="str">
        <f>IFERROR(data[[#This Row],[Regular Salary]]/data[[#This Row],[Regular Hours Worked]],"")</f>
        <v/>
      </c>
    </row>
    <row r="637" spans="1:7" x14ac:dyDescent="0.3">
      <c r="A637" s="15"/>
      <c r="B637" s="15"/>
      <c r="C637" s="15"/>
      <c r="D637" s="15"/>
      <c r="E637" s="15"/>
      <c r="F637" s="15"/>
      <c r="G637" t="str">
        <f>IFERROR(data[[#This Row],[Regular Salary]]/data[[#This Row],[Regular Hours Worked]],"")</f>
        <v/>
      </c>
    </row>
    <row r="638" spans="1:7" x14ac:dyDescent="0.3">
      <c r="A638" s="15"/>
      <c r="B638" s="15"/>
      <c r="C638" s="15"/>
      <c r="D638" s="15"/>
      <c r="E638" s="15"/>
      <c r="F638" s="15"/>
      <c r="G638" t="str">
        <f>IFERROR(data[[#This Row],[Regular Salary]]/data[[#This Row],[Regular Hours Worked]],"")</f>
        <v/>
      </c>
    </row>
    <row r="639" spans="1:7" x14ac:dyDescent="0.3">
      <c r="A639" s="15"/>
      <c r="B639" s="15"/>
      <c r="C639" s="15"/>
      <c r="D639" s="15"/>
      <c r="E639" s="15"/>
      <c r="F639" s="15"/>
      <c r="G639" t="str">
        <f>IFERROR(data[[#This Row],[Regular Salary]]/data[[#This Row],[Regular Hours Worked]],"")</f>
        <v/>
      </c>
    </row>
    <row r="640" spans="1:7" x14ac:dyDescent="0.3">
      <c r="A640" s="15"/>
      <c r="B640" s="15"/>
      <c r="C640" s="15"/>
      <c r="D640" s="15"/>
      <c r="E640" s="15"/>
      <c r="F640" s="15"/>
      <c r="G640" t="str">
        <f>IFERROR(data[[#This Row],[Regular Salary]]/data[[#This Row],[Regular Hours Worked]],"")</f>
        <v/>
      </c>
    </row>
    <row r="641" spans="1:7" x14ac:dyDescent="0.3">
      <c r="A641" s="15"/>
      <c r="B641" s="15"/>
      <c r="C641" s="15"/>
      <c r="D641" s="15"/>
      <c r="E641" s="15"/>
      <c r="F641" s="15"/>
      <c r="G641" t="str">
        <f>IFERROR(data[[#This Row],[Regular Salary]]/data[[#This Row],[Regular Hours Worked]],"")</f>
        <v/>
      </c>
    </row>
    <row r="642" spans="1:7" x14ac:dyDescent="0.3">
      <c r="A642" s="15"/>
      <c r="B642" s="15"/>
      <c r="C642" s="15"/>
      <c r="D642" s="15"/>
      <c r="E642" s="15"/>
      <c r="F642" s="15"/>
      <c r="G642" t="str">
        <f>IFERROR(data[[#This Row],[Regular Salary]]/data[[#This Row],[Regular Hours Worked]],"")</f>
        <v/>
      </c>
    </row>
    <row r="643" spans="1:7" x14ac:dyDescent="0.3">
      <c r="A643" s="15"/>
      <c r="B643" s="15"/>
      <c r="C643" s="15"/>
      <c r="D643" s="15"/>
      <c r="E643" s="15"/>
      <c r="F643" s="15"/>
      <c r="G643" t="str">
        <f>IFERROR(data[[#This Row],[Regular Salary]]/data[[#This Row],[Regular Hours Worked]],"")</f>
        <v/>
      </c>
    </row>
    <row r="644" spans="1:7" x14ac:dyDescent="0.3">
      <c r="A644" s="15"/>
      <c r="B644" s="15"/>
      <c r="C644" s="15"/>
      <c r="D644" s="15"/>
      <c r="E644" s="15"/>
      <c r="F644" s="15"/>
      <c r="G644" t="str">
        <f>IFERROR(data[[#This Row],[Regular Salary]]/data[[#This Row],[Regular Hours Worked]],"")</f>
        <v/>
      </c>
    </row>
    <row r="645" spans="1:7" x14ac:dyDescent="0.3">
      <c r="A645" s="15"/>
      <c r="B645" s="15"/>
      <c r="C645" s="15"/>
      <c r="D645" s="15"/>
      <c r="E645" s="15"/>
      <c r="F645" s="15"/>
      <c r="G645" t="str">
        <f>IFERROR(data[[#This Row],[Regular Salary]]/data[[#This Row],[Regular Hours Worked]],"")</f>
        <v/>
      </c>
    </row>
    <row r="646" spans="1:7" x14ac:dyDescent="0.3">
      <c r="A646" s="15"/>
      <c r="B646" s="15"/>
      <c r="C646" s="15"/>
      <c r="D646" s="15"/>
      <c r="E646" s="15"/>
      <c r="F646" s="15"/>
      <c r="G646" t="str">
        <f>IFERROR(data[[#This Row],[Regular Salary]]/data[[#This Row],[Regular Hours Worked]],"")</f>
        <v/>
      </c>
    </row>
    <row r="647" spans="1:7" x14ac:dyDescent="0.3">
      <c r="A647" s="15"/>
      <c r="B647" s="15"/>
      <c r="C647" s="15"/>
      <c r="D647" s="15"/>
      <c r="E647" s="15"/>
      <c r="F647" s="15"/>
      <c r="G647" t="str">
        <f>IFERROR(data[[#This Row],[Regular Salary]]/data[[#This Row],[Regular Hours Worked]],"")</f>
        <v/>
      </c>
    </row>
    <row r="648" spans="1:7" x14ac:dyDescent="0.3">
      <c r="A648" s="15"/>
      <c r="B648" s="15"/>
      <c r="C648" s="15"/>
      <c r="D648" s="15"/>
      <c r="E648" s="15"/>
      <c r="F648" s="15"/>
      <c r="G648" t="str">
        <f>IFERROR(data[[#This Row],[Regular Salary]]/data[[#This Row],[Regular Hours Worked]],"")</f>
        <v/>
      </c>
    </row>
    <row r="649" spans="1:7" x14ac:dyDescent="0.3">
      <c r="A649" s="15"/>
      <c r="B649" s="15"/>
      <c r="C649" s="15"/>
      <c r="D649" s="15"/>
      <c r="E649" s="15"/>
      <c r="F649" s="15"/>
      <c r="G649" t="str">
        <f>IFERROR(data[[#This Row],[Regular Salary]]/data[[#This Row],[Regular Hours Worked]],"")</f>
        <v/>
      </c>
    </row>
    <row r="650" spans="1:7" x14ac:dyDescent="0.3">
      <c r="A650" s="15"/>
      <c r="B650" s="15"/>
      <c r="C650" s="15"/>
      <c r="D650" s="15"/>
      <c r="E650" s="15"/>
      <c r="F650" s="15"/>
      <c r="G650" t="str">
        <f>IFERROR(data[[#This Row],[Regular Salary]]/data[[#This Row],[Regular Hours Worked]],"")</f>
        <v/>
      </c>
    </row>
    <row r="651" spans="1:7" x14ac:dyDescent="0.3">
      <c r="A651" s="15"/>
      <c r="B651" s="15"/>
      <c r="C651" s="15"/>
      <c r="D651" s="15"/>
      <c r="E651" s="15"/>
      <c r="F651" s="15"/>
      <c r="G651" t="str">
        <f>IFERROR(data[[#This Row],[Regular Salary]]/data[[#This Row],[Regular Hours Worked]],"")</f>
        <v/>
      </c>
    </row>
    <row r="652" spans="1:7" x14ac:dyDescent="0.3">
      <c r="A652" s="15"/>
      <c r="B652" s="15"/>
      <c r="C652" s="15"/>
      <c r="D652" s="15"/>
      <c r="E652" s="15"/>
      <c r="F652" s="15"/>
      <c r="G652" t="str">
        <f>IFERROR(data[[#This Row],[Regular Salary]]/data[[#This Row],[Regular Hours Worked]],"")</f>
        <v/>
      </c>
    </row>
    <row r="653" spans="1:7" x14ac:dyDescent="0.3">
      <c r="A653" s="15"/>
      <c r="B653" s="15"/>
      <c r="C653" s="15"/>
      <c r="D653" s="15"/>
      <c r="E653" s="15"/>
      <c r="F653" s="15"/>
      <c r="G653" t="str">
        <f>IFERROR(data[[#This Row],[Regular Salary]]/data[[#This Row],[Regular Hours Worked]],"")</f>
        <v/>
      </c>
    </row>
    <row r="654" spans="1:7" x14ac:dyDescent="0.3">
      <c r="A654" s="15"/>
      <c r="B654" s="15"/>
      <c r="C654" s="15"/>
      <c r="D654" s="15"/>
      <c r="E654" s="15"/>
      <c r="F654" s="15"/>
      <c r="G654" t="str">
        <f>IFERROR(data[[#This Row],[Regular Salary]]/data[[#This Row],[Regular Hours Worked]],"")</f>
        <v/>
      </c>
    </row>
    <row r="655" spans="1:7" x14ac:dyDescent="0.3">
      <c r="A655" s="15"/>
      <c r="B655" s="15"/>
      <c r="C655" s="15"/>
      <c r="D655" s="15"/>
      <c r="E655" s="15"/>
      <c r="F655" s="15"/>
      <c r="G655" t="str">
        <f>IFERROR(data[[#This Row],[Regular Salary]]/data[[#This Row],[Regular Hours Worked]],"")</f>
        <v/>
      </c>
    </row>
    <row r="656" spans="1:7" x14ac:dyDescent="0.3">
      <c r="A656" s="15"/>
      <c r="B656" s="15"/>
      <c r="C656" s="15"/>
      <c r="D656" s="15"/>
      <c r="E656" s="15"/>
      <c r="F656" s="15"/>
      <c r="G656" t="str">
        <f>IFERROR(data[[#This Row],[Regular Salary]]/data[[#This Row],[Regular Hours Worked]],"")</f>
        <v/>
      </c>
    </row>
    <row r="657" spans="1:7" x14ac:dyDescent="0.3">
      <c r="A657" s="15"/>
      <c r="B657" s="15"/>
      <c r="C657" s="15"/>
      <c r="D657" s="15"/>
      <c r="E657" s="15"/>
      <c r="F657" s="15"/>
      <c r="G657" t="str">
        <f>IFERROR(data[[#This Row],[Regular Salary]]/data[[#This Row],[Regular Hours Worked]],"")</f>
        <v/>
      </c>
    </row>
    <row r="658" spans="1:7" x14ac:dyDescent="0.3">
      <c r="A658" s="15"/>
      <c r="B658" s="15"/>
      <c r="C658" s="15"/>
      <c r="D658" s="15"/>
      <c r="E658" s="15"/>
      <c r="F658" s="15"/>
      <c r="G658" t="str">
        <f>IFERROR(data[[#This Row],[Regular Salary]]/data[[#This Row],[Regular Hours Worked]],"")</f>
        <v/>
      </c>
    </row>
    <row r="659" spans="1:7" x14ac:dyDescent="0.3">
      <c r="A659" s="15"/>
      <c r="B659" s="15"/>
      <c r="C659" s="15"/>
      <c r="D659" s="15"/>
      <c r="E659" s="15"/>
      <c r="F659" s="15"/>
      <c r="G659" t="str">
        <f>IFERROR(data[[#This Row],[Regular Salary]]/data[[#This Row],[Regular Hours Worked]],"")</f>
        <v/>
      </c>
    </row>
    <row r="660" spans="1:7" x14ac:dyDescent="0.3">
      <c r="A660" s="15"/>
      <c r="B660" s="15"/>
      <c r="C660" s="15"/>
      <c r="D660" s="15"/>
      <c r="E660" s="15"/>
      <c r="F660" s="15"/>
      <c r="G660" t="str">
        <f>IFERROR(data[[#This Row],[Regular Salary]]/data[[#This Row],[Regular Hours Worked]],"")</f>
        <v/>
      </c>
    </row>
    <row r="661" spans="1:7" x14ac:dyDescent="0.3">
      <c r="A661" s="15"/>
      <c r="B661" s="15"/>
      <c r="C661" s="15"/>
      <c r="D661" s="15"/>
      <c r="E661" s="15"/>
      <c r="F661" s="15"/>
      <c r="G661" t="str">
        <f>IFERROR(data[[#This Row],[Regular Salary]]/data[[#This Row],[Regular Hours Worked]],"")</f>
        <v/>
      </c>
    </row>
    <row r="662" spans="1:7" x14ac:dyDescent="0.3">
      <c r="A662" s="15"/>
      <c r="B662" s="15"/>
      <c r="C662" s="15"/>
      <c r="D662" s="15"/>
      <c r="E662" s="15"/>
      <c r="F662" s="15"/>
      <c r="G662" t="str">
        <f>IFERROR(data[[#This Row],[Regular Salary]]/data[[#This Row],[Regular Hours Worked]],"")</f>
        <v/>
      </c>
    </row>
    <row r="663" spans="1:7" x14ac:dyDescent="0.3">
      <c r="A663" s="15"/>
      <c r="B663" s="15"/>
      <c r="C663" s="15"/>
      <c r="D663" s="15"/>
      <c r="E663" s="15"/>
      <c r="F663" s="15"/>
      <c r="G663" t="str">
        <f>IFERROR(data[[#This Row],[Regular Salary]]/data[[#This Row],[Regular Hours Worked]],"")</f>
        <v/>
      </c>
    </row>
    <row r="664" spans="1:7" x14ac:dyDescent="0.3">
      <c r="A664" s="15"/>
      <c r="B664" s="15"/>
      <c r="C664" s="15"/>
      <c r="D664" s="15"/>
      <c r="E664" s="15"/>
      <c r="F664" s="15"/>
      <c r="G664" t="str">
        <f>IFERROR(data[[#This Row],[Regular Salary]]/data[[#This Row],[Regular Hours Worked]],"")</f>
        <v/>
      </c>
    </row>
    <row r="665" spans="1:7" x14ac:dyDescent="0.3">
      <c r="A665" s="15"/>
      <c r="B665" s="15"/>
      <c r="C665" s="15"/>
      <c r="D665" s="15"/>
      <c r="E665" s="15"/>
      <c r="F665" s="15"/>
      <c r="G665" t="str">
        <f>IFERROR(data[[#This Row],[Regular Salary]]/data[[#This Row],[Regular Hours Worked]],"")</f>
        <v/>
      </c>
    </row>
    <row r="666" spans="1:7" x14ac:dyDescent="0.3">
      <c r="A666" s="15"/>
      <c r="B666" s="15"/>
      <c r="C666" s="15"/>
      <c r="D666" s="15"/>
      <c r="E666" s="15"/>
      <c r="F666" s="15"/>
      <c r="G666" t="str">
        <f>IFERROR(data[[#This Row],[Regular Salary]]/data[[#This Row],[Regular Hours Worked]],"")</f>
        <v/>
      </c>
    </row>
    <row r="667" spans="1:7" x14ac:dyDescent="0.3">
      <c r="A667" s="15"/>
      <c r="B667" s="15"/>
      <c r="C667" s="15"/>
      <c r="D667" s="15"/>
      <c r="E667" s="15"/>
      <c r="F667" s="15"/>
      <c r="G667" t="str">
        <f>IFERROR(data[[#This Row],[Regular Salary]]/data[[#This Row],[Regular Hours Worked]],"")</f>
        <v/>
      </c>
    </row>
    <row r="668" spans="1:7" x14ac:dyDescent="0.3">
      <c r="A668" s="15"/>
      <c r="B668" s="15"/>
      <c r="C668" s="15"/>
      <c r="D668" s="15"/>
      <c r="E668" s="15"/>
      <c r="F668" s="15"/>
      <c r="G668" t="str">
        <f>IFERROR(data[[#This Row],[Regular Salary]]/data[[#This Row],[Regular Hours Worked]],"")</f>
        <v/>
      </c>
    </row>
    <row r="669" spans="1:7" x14ac:dyDescent="0.3">
      <c r="A669" s="15"/>
      <c r="B669" s="15"/>
      <c r="C669" s="15"/>
      <c r="D669" s="15"/>
      <c r="E669" s="15"/>
      <c r="F669" s="15"/>
      <c r="G669" t="str">
        <f>IFERROR(data[[#This Row],[Regular Salary]]/data[[#This Row],[Regular Hours Worked]],"")</f>
        <v/>
      </c>
    </row>
    <row r="670" spans="1:7" x14ac:dyDescent="0.3">
      <c r="A670" s="15"/>
      <c r="B670" s="15"/>
      <c r="C670" s="15"/>
      <c r="D670" s="15"/>
      <c r="E670" s="15"/>
      <c r="F670" s="15"/>
      <c r="G670" t="str">
        <f>IFERROR(data[[#This Row],[Regular Salary]]/data[[#This Row],[Regular Hours Worked]],"")</f>
        <v/>
      </c>
    </row>
    <row r="671" spans="1:7" x14ac:dyDescent="0.3">
      <c r="A671" s="15"/>
      <c r="B671" s="15"/>
      <c r="C671" s="15"/>
      <c r="D671" s="15"/>
      <c r="E671" s="15"/>
      <c r="F671" s="15"/>
      <c r="G671" t="str">
        <f>IFERROR(data[[#This Row],[Regular Salary]]/data[[#This Row],[Regular Hours Worked]],"")</f>
        <v/>
      </c>
    </row>
    <row r="672" spans="1:7" x14ac:dyDescent="0.3">
      <c r="A672" s="15"/>
      <c r="B672" s="15"/>
      <c r="C672" s="15"/>
      <c r="D672" s="15"/>
      <c r="E672" s="15"/>
      <c r="F672" s="15"/>
      <c r="G672" t="str">
        <f>IFERROR(data[[#This Row],[Regular Salary]]/data[[#This Row],[Regular Hours Worked]],"")</f>
        <v/>
      </c>
    </row>
    <row r="673" spans="1:7" x14ac:dyDescent="0.3">
      <c r="A673" s="15"/>
      <c r="B673" s="15"/>
      <c r="C673" s="15"/>
      <c r="D673" s="15"/>
      <c r="E673" s="15"/>
      <c r="F673" s="15"/>
      <c r="G673" t="str">
        <f>IFERROR(data[[#This Row],[Regular Salary]]/data[[#This Row],[Regular Hours Worked]],"")</f>
        <v/>
      </c>
    </row>
    <row r="674" spans="1:7" x14ac:dyDescent="0.3">
      <c r="A674" s="15"/>
      <c r="B674" s="15"/>
      <c r="C674" s="15"/>
      <c r="D674" s="15"/>
      <c r="E674" s="15"/>
      <c r="F674" s="15"/>
      <c r="G674" t="str">
        <f>IFERROR(data[[#This Row],[Regular Salary]]/data[[#This Row],[Regular Hours Worked]],"")</f>
        <v/>
      </c>
    </row>
    <row r="675" spans="1:7" x14ac:dyDescent="0.3">
      <c r="A675" s="15"/>
      <c r="B675" s="15"/>
      <c r="C675" s="15"/>
      <c r="D675" s="15"/>
      <c r="E675" s="15"/>
      <c r="F675" s="15"/>
      <c r="G675" t="str">
        <f>IFERROR(data[[#This Row],[Regular Salary]]/data[[#This Row],[Regular Hours Worked]],"")</f>
        <v/>
      </c>
    </row>
    <row r="676" spans="1:7" x14ac:dyDescent="0.3">
      <c r="A676" s="15"/>
      <c r="B676" s="15"/>
      <c r="C676" s="15"/>
      <c r="D676" s="15"/>
      <c r="E676" s="15"/>
      <c r="F676" s="15"/>
      <c r="G676" t="str">
        <f>IFERROR(data[[#This Row],[Regular Salary]]/data[[#This Row],[Regular Hours Worked]],"")</f>
        <v/>
      </c>
    </row>
    <row r="677" spans="1:7" x14ac:dyDescent="0.3">
      <c r="A677" s="15"/>
      <c r="B677" s="15"/>
      <c r="C677" s="15"/>
      <c r="D677" s="15"/>
      <c r="E677" s="15"/>
      <c r="F677" s="15"/>
      <c r="G677" t="str">
        <f>IFERROR(data[[#This Row],[Regular Salary]]/data[[#This Row],[Regular Hours Worked]],"")</f>
        <v/>
      </c>
    </row>
    <row r="678" spans="1:7" x14ac:dyDescent="0.3">
      <c r="A678" s="15"/>
      <c r="B678" s="15"/>
      <c r="C678" s="15"/>
      <c r="D678" s="15"/>
      <c r="E678" s="15"/>
      <c r="F678" s="15"/>
      <c r="G678" t="str">
        <f>IFERROR(data[[#This Row],[Regular Salary]]/data[[#This Row],[Regular Hours Worked]],"")</f>
        <v/>
      </c>
    </row>
    <row r="679" spans="1:7" x14ac:dyDescent="0.3">
      <c r="A679" s="15"/>
      <c r="B679" s="15"/>
      <c r="C679" s="15"/>
      <c r="D679" s="15"/>
      <c r="E679" s="15"/>
      <c r="F679" s="15"/>
      <c r="G679" t="str">
        <f>IFERROR(data[[#This Row],[Regular Salary]]/data[[#This Row],[Regular Hours Worked]],"")</f>
        <v/>
      </c>
    </row>
    <row r="680" spans="1:7" x14ac:dyDescent="0.3">
      <c r="A680" s="15"/>
      <c r="B680" s="15"/>
      <c r="C680" s="15"/>
      <c r="D680" s="15"/>
      <c r="E680" s="15"/>
      <c r="F680" s="15"/>
      <c r="G680" t="str">
        <f>IFERROR(data[[#This Row],[Regular Salary]]/data[[#This Row],[Regular Hours Worked]],"")</f>
        <v/>
      </c>
    </row>
    <row r="681" spans="1:7" x14ac:dyDescent="0.3">
      <c r="A681" s="15"/>
      <c r="B681" s="15"/>
      <c r="C681" s="15"/>
      <c r="D681" s="15"/>
      <c r="E681" s="15"/>
      <c r="F681" s="15"/>
      <c r="G681" t="str">
        <f>IFERROR(data[[#This Row],[Regular Salary]]/data[[#This Row],[Regular Hours Worked]],"")</f>
        <v/>
      </c>
    </row>
    <row r="682" spans="1:7" x14ac:dyDescent="0.3">
      <c r="A682" s="15"/>
      <c r="B682" s="15"/>
      <c r="C682" s="15"/>
      <c r="D682" s="15"/>
      <c r="E682" s="15"/>
      <c r="F682" s="15"/>
      <c r="G682" t="str">
        <f>IFERROR(data[[#This Row],[Regular Salary]]/data[[#This Row],[Regular Hours Worked]],"")</f>
        <v/>
      </c>
    </row>
    <row r="683" spans="1:7" x14ac:dyDescent="0.3">
      <c r="A683" s="15"/>
      <c r="B683" s="15"/>
      <c r="C683" s="15"/>
      <c r="D683" s="15"/>
      <c r="E683" s="15"/>
      <c r="F683" s="15"/>
      <c r="G683" t="str">
        <f>IFERROR(data[[#This Row],[Regular Salary]]/data[[#This Row],[Regular Hours Worked]],"")</f>
        <v/>
      </c>
    </row>
    <row r="684" spans="1:7" x14ac:dyDescent="0.3">
      <c r="A684" s="15"/>
      <c r="B684" s="15"/>
      <c r="C684" s="15"/>
      <c r="D684" s="15"/>
      <c r="E684" s="15"/>
      <c r="F684" s="15"/>
      <c r="G684" t="str">
        <f>IFERROR(data[[#This Row],[Regular Salary]]/data[[#This Row],[Regular Hours Worked]],"")</f>
        <v/>
      </c>
    </row>
    <row r="685" spans="1:7" x14ac:dyDescent="0.3">
      <c r="A685" s="15"/>
      <c r="B685" s="15"/>
      <c r="C685" s="15"/>
      <c r="D685" s="15"/>
      <c r="E685" s="15"/>
      <c r="F685" s="15"/>
      <c r="G685" t="str">
        <f>IFERROR(data[[#This Row],[Regular Salary]]/data[[#This Row],[Regular Hours Worked]],"")</f>
        <v/>
      </c>
    </row>
    <row r="686" spans="1:7" x14ac:dyDescent="0.3">
      <c r="A686" s="15"/>
      <c r="B686" s="15"/>
      <c r="C686" s="15"/>
      <c r="D686" s="15"/>
      <c r="E686" s="15"/>
      <c r="F686" s="15"/>
      <c r="G686" t="str">
        <f>IFERROR(data[[#This Row],[Regular Salary]]/data[[#This Row],[Regular Hours Worked]],"")</f>
        <v/>
      </c>
    </row>
    <row r="687" spans="1:7" x14ac:dyDescent="0.3">
      <c r="A687" s="15"/>
      <c r="B687" s="15"/>
      <c r="C687" s="15"/>
      <c r="D687" s="15"/>
      <c r="E687" s="15"/>
      <c r="F687" s="15"/>
      <c r="G687" t="str">
        <f>IFERROR(data[[#This Row],[Regular Salary]]/data[[#This Row],[Regular Hours Worked]],"")</f>
        <v/>
      </c>
    </row>
    <row r="688" spans="1:7" x14ac:dyDescent="0.3">
      <c r="A688" s="15"/>
      <c r="B688" s="15"/>
      <c r="C688" s="15"/>
      <c r="D688" s="15"/>
      <c r="E688" s="15"/>
      <c r="F688" s="15"/>
      <c r="G688" t="str">
        <f>IFERROR(data[[#This Row],[Regular Salary]]/data[[#This Row],[Regular Hours Worked]],"")</f>
        <v/>
      </c>
    </row>
    <row r="689" spans="1:7" x14ac:dyDescent="0.3">
      <c r="A689" s="15"/>
      <c r="B689" s="15"/>
      <c r="C689" s="15"/>
      <c r="D689" s="15"/>
      <c r="E689" s="15"/>
      <c r="F689" s="15"/>
      <c r="G689" t="str">
        <f>IFERROR(data[[#This Row],[Regular Salary]]/data[[#This Row],[Regular Hours Worked]],"")</f>
        <v/>
      </c>
    </row>
    <row r="690" spans="1:7" x14ac:dyDescent="0.3">
      <c r="A690" s="15"/>
      <c r="B690" s="15"/>
      <c r="C690" s="15"/>
      <c r="D690" s="15"/>
      <c r="E690" s="15"/>
      <c r="F690" s="15"/>
      <c r="G690" t="str">
        <f>IFERROR(data[[#This Row],[Regular Salary]]/data[[#This Row],[Regular Hours Worked]],"")</f>
        <v/>
      </c>
    </row>
    <row r="691" spans="1:7" x14ac:dyDescent="0.3">
      <c r="A691" s="15"/>
      <c r="B691" s="15"/>
      <c r="C691" s="15"/>
      <c r="D691" s="15"/>
      <c r="E691" s="15"/>
      <c r="F691" s="15"/>
      <c r="G691" t="str">
        <f>IFERROR(data[[#This Row],[Regular Salary]]/data[[#This Row],[Regular Hours Worked]],"")</f>
        <v/>
      </c>
    </row>
    <row r="692" spans="1:7" x14ac:dyDescent="0.3">
      <c r="A692" s="15"/>
      <c r="B692" s="15"/>
      <c r="C692" s="15"/>
      <c r="D692" s="15"/>
      <c r="E692" s="15"/>
      <c r="F692" s="15"/>
      <c r="G692" t="str">
        <f>IFERROR(data[[#This Row],[Regular Salary]]/data[[#This Row],[Regular Hours Worked]],"")</f>
        <v/>
      </c>
    </row>
    <row r="693" spans="1:7" x14ac:dyDescent="0.3">
      <c r="A693" s="15"/>
      <c r="B693" s="15"/>
      <c r="C693" s="15"/>
      <c r="D693" s="15"/>
      <c r="E693" s="15"/>
      <c r="F693" s="15"/>
      <c r="G693" t="str">
        <f>IFERROR(data[[#This Row],[Regular Salary]]/data[[#This Row],[Regular Hours Worked]],"")</f>
        <v/>
      </c>
    </row>
    <row r="694" spans="1:7" x14ac:dyDescent="0.3">
      <c r="A694" s="15"/>
      <c r="B694" s="15"/>
      <c r="C694" s="15"/>
      <c r="D694" s="15"/>
      <c r="E694" s="15"/>
      <c r="F694" s="15"/>
      <c r="G694" t="str">
        <f>IFERROR(data[[#This Row],[Regular Salary]]/data[[#This Row],[Regular Hours Worked]],"")</f>
        <v/>
      </c>
    </row>
    <row r="695" spans="1:7" x14ac:dyDescent="0.3">
      <c r="A695" s="15"/>
      <c r="B695" s="15"/>
      <c r="C695" s="15"/>
      <c r="D695" s="15"/>
      <c r="E695" s="15"/>
      <c r="F695" s="15"/>
      <c r="G695" t="str">
        <f>IFERROR(data[[#This Row],[Regular Salary]]/data[[#This Row],[Regular Hours Worked]],"")</f>
        <v/>
      </c>
    </row>
    <row r="696" spans="1:7" x14ac:dyDescent="0.3">
      <c r="A696" s="15"/>
      <c r="B696" s="15"/>
      <c r="C696" s="15"/>
      <c r="D696" s="15"/>
      <c r="E696" s="15"/>
      <c r="F696" s="15"/>
      <c r="G696" t="str">
        <f>IFERROR(data[[#This Row],[Regular Salary]]/data[[#This Row],[Regular Hours Worked]],"")</f>
        <v/>
      </c>
    </row>
    <row r="697" spans="1:7" x14ac:dyDescent="0.3">
      <c r="A697" s="15"/>
      <c r="B697" s="15"/>
      <c r="C697" s="15"/>
      <c r="D697" s="15"/>
      <c r="E697" s="15"/>
      <c r="F697" s="15"/>
      <c r="G697" t="str">
        <f>IFERROR(data[[#This Row],[Regular Salary]]/data[[#This Row],[Regular Hours Worked]],"")</f>
        <v/>
      </c>
    </row>
    <row r="698" spans="1:7" x14ac:dyDescent="0.3">
      <c r="A698" s="15"/>
      <c r="B698" s="15"/>
      <c r="C698" s="15"/>
      <c r="D698" s="15"/>
      <c r="E698" s="15"/>
      <c r="F698" s="15"/>
      <c r="G698" t="str">
        <f>IFERROR(data[[#This Row],[Regular Salary]]/data[[#This Row],[Regular Hours Worked]],"")</f>
        <v/>
      </c>
    </row>
    <row r="699" spans="1:7" x14ac:dyDescent="0.3">
      <c r="A699" s="15"/>
      <c r="B699" s="15"/>
      <c r="C699" s="15"/>
      <c r="D699" s="15"/>
      <c r="E699" s="15"/>
      <c r="F699" s="15"/>
      <c r="G699" t="str">
        <f>IFERROR(data[[#This Row],[Regular Salary]]/data[[#This Row],[Regular Hours Worked]],"")</f>
        <v/>
      </c>
    </row>
    <row r="700" spans="1:7" x14ac:dyDescent="0.3">
      <c r="A700" s="15"/>
      <c r="B700" s="15"/>
      <c r="C700" s="15"/>
      <c r="D700" s="15"/>
      <c r="E700" s="15"/>
      <c r="F700" s="15"/>
      <c r="G700" t="str">
        <f>IFERROR(data[[#This Row],[Regular Salary]]/data[[#This Row],[Regular Hours Worked]],"")</f>
        <v/>
      </c>
    </row>
    <row r="701" spans="1:7" x14ac:dyDescent="0.3">
      <c r="A701" s="15"/>
      <c r="B701" s="15"/>
      <c r="C701" s="15"/>
      <c r="D701" s="15"/>
      <c r="E701" s="15"/>
      <c r="F701" s="15"/>
      <c r="G701" t="str">
        <f>IFERROR(data[[#This Row],[Regular Salary]]/data[[#This Row],[Regular Hours Worked]],"")</f>
        <v/>
      </c>
    </row>
    <row r="702" spans="1:7" x14ac:dyDescent="0.3">
      <c r="A702" s="15"/>
      <c r="B702" s="15"/>
      <c r="C702" s="15"/>
      <c r="D702" s="15"/>
      <c r="E702" s="15"/>
      <c r="F702" s="15"/>
      <c r="G702" t="str">
        <f>IFERROR(data[[#This Row],[Regular Salary]]/data[[#This Row],[Regular Hours Worked]],"")</f>
        <v/>
      </c>
    </row>
    <row r="703" spans="1:7" x14ac:dyDescent="0.3">
      <c r="A703" s="15"/>
      <c r="B703" s="15"/>
      <c r="C703" s="15"/>
      <c r="D703" s="15"/>
      <c r="E703" s="15"/>
      <c r="F703" s="15"/>
      <c r="G703" t="str">
        <f>IFERROR(data[[#This Row],[Regular Salary]]/data[[#This Row],[Regular Hours Worked]],"")</f>
        <v/>
      </c>
    </row>
    <row r="704" spans="1:7" x14ac:dyDescent="0.3">
      <c r="A704" s="15"/>
      <c r="B704" s="15"/>
      <c r="C704" s="15"/>
      <c r="D704" s="15"/>
      <c r="E704" s="15"/>
      <c r="F704" s="15"/>
      <c r="G704" t="str">
        <f>IFERROR(data[[#This Row],[Regular Salary]]/data[[#This Row],[Regular Hours Worked]],"")</f>
        <v/>
      </c>
    </row>
    <row r="705" spans="1:7" x14ac:dyDescent="0.3">
      <c r="A705" s="15"/>
      <c r="B705" s="15"/>
      <c r="C705" s="15"/>
      <c r="D705" s="15"/>
      <c r="E705" s="15"/>
      <c r="F705" s="15"/>
      <c r="G705" t="str">
        <f>IFERROR(data[[#This Row],[Regular Salary]]/data[[#This Row],[Regular Hours Worked]],"")</f>
        <v/>
      </c>
    </row>
    <row r="706" spans="1:7" x14ac:dyDescent="0.3">
      <c r="A706" s="15"/>
      <c r="B706" s="15"/>
      <c r="C706" s="15"/>
      <c r="D706" s="15"/>
      <c r="E706" s="15"/>
      <c r="F706" s="15"/>
      <c r="G706" t="str">
        <f>IFERROR(data[[#This Row],[Regular Salary]]/data[[#This Row],[Regular Hours Worked]],"")</f>
        <v/>
      </c>
    </row>
    <row r="707" spans="1:7" x14ac:dyDescent="0.3">
      <c r="A707" s="15"/>
      <c r="B707" s="15"/>
      <c r="C707" s="15"/>
      <c r="D707" s="15"/>
      <c r="E707" s="15"/>
      <c r="F707" s="15"/>
      <c r="G707" t="str">
        <f>IFERROR(data[[#This Row],[Regular Salary]]/data[[#This Row],[Regular Hours Worked]],"")</f>
        <v/>
      </c>
    </row>
    <row r="708" spans="1:7" x14ac:dyDescent="0.3">
      <c r="A708" s="15"/>
      <c r="B708" s="15"/>
      <c r="C708" s="15"/>
      <c r="D708" s="15"/>
      <c r="E708" s="15"/>
      <c r="F708" s="15"/>
      <c r="G708" t="str">
        <f>IFERROR(data[[#This Row],[Regular Salary]]/data[[#This Row],[Regular Hours Worked]],"")</f>
        <v/>
      </c>
    </row>
    <row r="709" spans="1:7" x14ac:dyDescent="0.3">
      <c r="A709" s="15"/>
      <c r="B709" s="15"/>
      <c r="C709" s="15"/>
      <c r="D709" s="15"/>
      <c r="E709" s="15"/>
      <c r="F709" s="15"/>
      <c r="G709" t="str">
        <f>IFERROR(data[[#This Row],[Regular Salary]]/data[[#This Row],[Regular Hours Worked]],"")</f>
        <v/>
      </c>
    </row>
    <row r="710" spans="1:7" x14ac:dyDescent="0.3">
      <c r="A710" s="15"/>
      <c r="B710" s="15"/>
      <c r="C710" s="15"/>
      <c r="D710" s="15"/>
      <c r="E710" s="15"/>
      <c r="F710" s="15"/>
      <c r="G710" t="str">
        <f>IFERROR(data[[#This Row],[Regular Salary]]/data[[#This Row],[Regular Hours Worked]],"")</f>
        <v/>
      </c>
    </row>
    <row r="711" spans="1:7" x14ac:dyDescent="0.3">
      <c r="A711" s="15"/>
      <c r="B711" s="15"/>
      <c r="C711" s="15"/>
      <c r="D711" s="15"/>
      <c r="E711" s="15"/>
      <c r="F711" s="15"/>
      <c r="G711" t="str">
        <f>IFERROR(data[[#This Row],[Regular Salary]]/data[[#This Row],[Regular Hours Worked]],"")</f>
        <v/>
      </c>
    </row>
    <row r="712" spans="1:7" x14ac:dyDescent="0.3">
      <c r="A712" s="15"/>
      <c r="B712" s="15"/>
      <c r="C712" s="15"/>
      <c r="D712" s="15"/>
      <c r="E712" s="15"/>
      <c r="F712" s="15"/>
      <c r="G712" t="str">
        <f>IFERROR(data[[#This Row],[Regular Salary]]/data[[#This Row],[Regular Hours Worked]],"")</f>
        <v/>
      </c>
    </row>
    <row r="713" spans="1:7" x14ac:dyDescent="0.3">
      <c r="A713" s="15"/>
      <c r="B713" s="15"/>
      <c r="C713" s="15"/>
      <c r="D713" s="15"/>
      <c r="E713" s="15"/>
      <c r="F713" s="15"/>
      <c r="G713" t="str">
        <f>IFERROR(data[[#This Row],[Regular Salary]]/data[[#This Row],[Regular Hours Worked]],"")</f>
        <v/>
      </c>
    </row>
    <row r="714" spans="1:7" x14ac:dyDescent="0.3">
      <c r="A714" s="15"/>
      <c r="B714" s="15"/>
      <c r="C714" s="15"/>
      <c r="D714" s="15"/>
      <c r="E714" s="15"/>
      <c r="F714" s="15"/>
      <c r="G714" t="str">
        <f>IFERROR(data[[#This Row],[Regular Salary]]/data[[#This Row],[Regular Hours Worked]],"")</f>
        <v/>
      </c>
    </row>
    <row r="715" spans="1:7" x14ac:dyDescent="0.3">
      <c r="A715" s="15"/>
      <c r="B715" s="15"/>
      <c r="C715" s="15"/>
      <c r="D715" s="15"/>
      <c r="E715" s="15"/>
      <c r="F715" s="15"/>
      <c r="G715" t="str">
        <f>IFERROR(data[[#This Row],[Regular Salary]]/data[[#This Row],[Regular Hours Worked]],"")</f>
        <v/>
      </c>
    </row>
    <row r="716" spans="1:7" x14ac:dyDescent="0.3">
      <c r="A716" s="15"/>
      <c r="B716" s="15"/>
      <c r="C716" s="15"/>
      <c r="D716" s="15"/>
      <c r="E716" s="15"/>
      <c r="F716" s="15"/>
      <c r="G716" t="str">
        <f>IFERROR(data[[#This Row],[Regular Salary]]/data[[#This Row],[Regular Hours Worked]],"")</f>
        <v/>
      </c>
    </row>
    <row r="717" spans="1:7" x14ac:dyDescent="0.3">
      <c r="A717" s="15"/>
      <c r="B717" s="15"/>
      <c r="C717" s="15"/>
      <c r="D717" s="15"/>
      <c r="E717" s="15"/>
      <c r="F717" s="15"/>
      <c r="G717" t="str">
        <f>IFERROR(data[[#This Row],[Regular Salary]]/data[[#This Row],[Regular Hours Worked]],"")</f>
        <v/>
      </c>
    </row>
    <row r="718" spans="1:7" x14ac:dyDescent="0.3">
      <c r="A718" s="15"/>
      <c r="B718" s="15"/>
      <c r="C718" s="15"/>
      <c r="D718" s="15"/>
      <c r="E718" s="15"/>
      <c r="F718" s="15"/>
      <c r="G718" t="str">
        <f>IFERROR(data[[#This Row],[Regular Salary]]/data[[#This Row],[Regular Hours Worked]],"")</f>
        <v/>
      </c>
    </row>
    <row r="719" spans="1:7" x14ac:dyDescent="0.3">
      <c r="A719" s="15"/>
      <c r="B719" s="15"/>
      <c r="C719" s="15"/>
      <c r="D719" s="15"/>
      <c r="E719" s="15"/>
      <c r="F719" s="15"/>
      <c r="G719" t="str">
        <f>IFERROR(data[[#This Row],[Regular Salary]]/data[[#This Row],[Regular Hours Worked]],"")</f>
        <v/>
      </c>
    </row>
    <row r="720" spans="1:7" x14ac:dyDescent="0.3">
      <c r="A720" s="15"/>
      <c r="B720" s="15"/>
      <c r="C720" s="15"/>
      <c r="D720" s="15"/>
      <c r="E720" s="15"/>
      <c r="F720" s="15"/>
      <c r="G720" t="str">
        <f>IFERROR(data[[#This Row],[Regular Salary]]/data[[#This Row],[Regular Hours Worked]],"")</f>
        <v/>
      </c>
    </row>
    <row r="721" spans="1:7" x14ac:dyDescent="0.3">
      <c r="A721" s="15"/>
      <c r="B721" s="15"/>
      <c r="C721" s="15"/>
      <c r="D721" s="15"/>
      <c r="E721" s="15"/>
      <c r="F721" s="15"/>
      <c r="G721" t="str">
        <f>IFERROR(data[[#This Row],[Regular Salary]]/data[[#This Row],[Regular Hours Worked]],"")</f>
        <v/>
      </c>
    </row>
    <row r="722" spans="1:7" x14ac:dyDescent="0.3">
      <c r="A722" s="15"/>
      <c r="B722" s="15"/>
      <c r="C722" s="15"/>
      <c r="D722" s="15"/>
      <c r="E722" s="15"/>
      <c r="F722" s="15"/>
      <c r="G722" t="str">
        <f>IFERROR(data[[#This Row],[Regular Salary]]/data[[#This Row],[Regular Hours Worked]],"")</f>
        <v/>
      </c>
    </row>
    <row r="723" spans="1:7" x14ac:dyDescent="0.3">
      <c r="A723" s="15"/>
      <c r="B723" s="15"/>
      <c r="C723" s="15"/>
      <c r="D723" s="15"/>
      <c r="E723" s="15"/>
      <c r="F723" s="15"/>
      <c r="G723" t="str">
        <f>IFERROR(data[[#This Row],[Regular Salary]]/data[[#This Row],[Regular Hours Worked]],"")</f>
        <v/>
      </c>
    </row>
    <row r="724" spans="1:7" x14ac:dyDescent="0.3">
      <c r="A724" s="15"/>
      <c r="B724" s="15"/>
      <c r="C724" s="15"/>
      <c r="D724" s="15"/>
      <c r="E724" s="15"/>
      <c r="F724" s="15"/>
      <c r="G724" t="str">
        <f>IFERROR(data[[#This Row],[Regular Salary]]/data[[#This Row],[Regular Hours Worked]],"")</f>
        <v/>
      </c>
    </row>
    <row r="725" spans="1:7" x14ac:dyDescent="0.3">
      <c r="A725" s="15"/>
      <c r="B725" s="15"/>
      <c r="C725" s="15"/>
      <c r="D725" s="15"/>
      <c r="E725" s="15"/>
      <c r="F725" s="15"/>
      <c r="G725" t="str">
        <f>IFERROR(data[[#This Row],[Regular Salary]]/data[[#This Row],[Regular Hours Worked]],"")</f>
        <v/>
      </c>
    </row>
    <row r="726" spans="1:7" x14ac:dyDescent="0.3">
      <c r="A726" s="15"/>
      <c r="B726" s="15"/>
      <c r="C726" s="15"/>
      <c r="D726" s="15"/>
      <c r="E726" s="15"/>
      <c r="F726" s="15"/>
      <c r="G726" t="str">
        <f>IFERROR(data[[#This Row],[Regular Salary]]/data[[#This Row],[Regular Hours Worked]],"")</f>
        <v/>
      </c>
    </row>
    <row r="727" spans="1:7" x14ac:dyDescent="0.3">
      <c r="A727" s="15"/>
      <c r="B727" s="15"/>
      <c r="C727" s="15"/>
      <c r="D727" s="15"/>
      <c r="E727" s="15"/>
      <c r="F727" s="15"/>
      <c r="G727" t="str">
        <f>IFERROR(data[[#This Row],[Regular Salary]]/data[[#This Row],[Regular Hours Worked]],"")</f>
        <v/>
      </c>
    </row>
    <row r="728" spans="1:7" x14ac:dyDescent="0.3">
      <c r="A728" s="15"/>
      <c r="B728" s="15"/>
      <c r="C728" s="15"/>
      <c r="D728" s="15"/>
      <c r="E728" s="15"/>
      <c r="F728" s="15"/>
      <c r="G728" t="str">
        <f>IFERROR(data[[#This Row],[Regular Salary]]/data[[#This Row],[Regular Hours Worked]],"")</f>
        <v/>
      </c>
    </row>
    <row r="729" spans="1:7" x14ac:dyDescent="0.3">
      <c r="A729" s="15"/>
      <c r="B729" s="15"/>
      <c r="C729" s="15"/>
      <c r="D729" s="15"/>
      <c r="E729" s="15"/>
      <c r="F729" s="15"/>
      <c r="G729" t="str">
        <f>IFERROR(data[[#This Row],[Regular Salary]]/data[[#This Row],[Regular Hours Worked]],"")</f>
        <v/>
      </c>
    </row>
    <row r="730" spans="1:7" x14ac:dyDescent="0.3">
      <c r="A730" s="15"/>
      <c r="B730" s="15"/>
      <c r="C730" s="15"/>
      <c r="D730" s="15"/>
      <c r="E730" s="15"/>
      <c r="F730" s="15"/>
      <c r="G730" t="str">
        <f>IFERROR(data[[#This Row],[Regular Salary]]/data[[#This Row],[Regular Hours Worked]],"")</f>
        <v/>
      </c>
    </row>
    <row r="731" spans="1:7" x14ac:dyDescent="0.3">
      <c r="A731" s="15"/>
      <c r="B731" s="15"/>
      <c r="C731" s="15"/>
      <c r="D731" s="15"/>
      <c r="E731" s="15"/>
      <c r="F731" s="15"/>
      <c r="G731" t="str">
        <f>IFERROR(data[[#This Row],[Regular Salary]]/data[[#This Row],[Regular Hours Worked]],"")</f>
        <v/>
      </c>
    </row>
    <row r="732" spans="1:7" x14ac:dyDescent="0.3">
      <c r="A732" s="15"/>
      <c r="B732" s="15"/>
      <c r="C732" s="15"/>
      <c r="D732" s="15"/>
      <c r="E732" s="15"/>
      <c r="F732" s="15"/>
      <c r="G732" t="str">
        <f>IFERROR(data[[#This Row],[Regular Salary]]/data[[#This Row],[Regular Hours Worked]],"")</f>
        <v/>
      </c>
    </row>
    <row r="733" spans="1:7" x14ac:dyDescent="0.3">
      <c r="A733" s="15"/>
      <c r="B733" s="15"/>
      <c r="C733" s="15"/>
      <c r="D733" s="15"/>
      <c r="E733" s="15"/>
      <c r="F733" s="15"/>
      <c r="G733" t="str">
        <f>IFERROR(data[[#This Row],[Regular Salary]]/data[[#This Row],[Regular Hours Worked]],"")</f>
        <v/>
      </c>
    </row>
    <row r="734" spans="1:7" x14ac:dyDescent="0.3">
      <c r="A734" s="15"/>
      <c r="B734" s="15"/>
      <c r="C734" s="15"/>
      <c r="D734" s="15"/>
      <c r="E734" s="15"/>
      <c r="F734" s="15"/>
      <c r="G734" t="str">
        <f>IFERROR(data[[#This Row],[Regular Salary]]/data[[#This Row],[Regular Hours Worked]],"")</f>
        <v/>
      </c>
    </row>
    <row r="735" spans="1:7" x14ac:dyDescent="0.3">
      <c r="A735" s="15"/>
      <c r="B735" s="15"/>
      <c r="C735" s="15"/>
      <c r="D735" s="15"/>
      <c r="E735" s="15"/>
      <c r="F735" s="15"/>
      <c r="G735" t="str">
        <f>IFERROR(data[[#This Row],[Regular Salary]]/data[[#This Row],[Regular Hours Worked]],"")</f>
        <v/>
      </c>
    </row>
    <row r="736" spans="1:7" x14ac:dyDescent="0.3">
      <c r="A736" s="15"/>
      <c r="B736" s="15"/>
      <c r="C736" s="15"/>
      <c r="D736" s="15"/>
      <c r="E736" s="15"/>
      <c r="F736" s="15"/>
      <c r="G736" t="str">
        <f>IFERROR(data[[#This Row],[Regular Salary]]/data[[#This Row],[Regular Hours Worked]],"")</f>
        <v/>
      </c>
    </row>
    <row r="737" spans="1:7" x14ac:dyDescent="0.3">
      <c r="A737" s="15"/>
      <c r="B737" s="15"/>
      <c r="C737" s="15"/>
      <c r="D737" s="15"/>
      <c r="E737" s="15"/>
      <c r="F737" s="15"/>
      <c r="G737" t="str">
        <f>IFERROR(data[[#This Row],[Regular Salary]]/data[[#This Row],[Regular Hours Worked]],"")</f>
        <v/>
      </c>
    </row>
    <row r="738" spans="1:7" x14ac:dyDescent="0.3">
      <c r="A738" s="15"/>
      <c r="B738" s="15"/>
      <c r="C738" s="15"/>
      <c r="D738" s="15"/>
      <c r="E738" s="15"/>
      <c r="F738" s="15"/>
      <c r="G738" t="str">
        <f>IFERROR(data[[#This Row],[Regular Salary]]/data[[#This Row],[Regular Hours Worked]],"")</f>
        <v/>
      </c>
    </row>
    <row r="739" spans="1:7" x14ac:dyDescent="0.3">
      <c r="A739" s="15"/>
      <c r="B739" s="15"/>
      <c r="C739" s="15"/>
      <c r="D739" s="15"/>
      <c r="E739" s="15"/>
      <c r="F739" s="15"/>
      <c r="G739" t="str">
        <f>IFERROR(data[[#This Row],[Regular Salary]]/data[[#This Row],[Regular Hours Worked]],"")</f>
        <v/>
      </c>
    </row>
    <row r="740" spans="1:7" x14ac:dyDescent="0.3">
      <c r="A740" s="15"/>
      <c r="B740" s="15"/>
      <c r="C740" s="15"/>
      <c r="D740" s="15"/>
      <c r="E740" s="15"/>
      <c r="F740" s="15"/>
      <c r="G740" t="str">
        <f>IFERROR(data[[#This Row],[Regular Salary]]/data[[#This Row],[Regular Hours Worked]],"")</f>
        <v/>
      </c>
    </row>
    <row r="741" spans="1:7" x14ac:dyDescent="0.3">
      <c r="A741" s="15"/>
      <c r="B741" s="15"/>
      <c r="C741" s="15"/>
      <c r="D741" s="15"/>
      <c r="E741" s="15"/>
      <c r="F741" s="15"/>
      <c r="G741" t="str">
        <f>IFERROR(data[[#This Row],[Regular Salary]]/data[[#This Row],[Regular Hours Worked]],"")</f>
        <v/>
      </c>
    </row>
    <row r="742" spans="1:7" x14ac:dyDescent="0.3">
      <c r="A742" s="15"/>
      <c r="B742" s="15"/>
      <c r="C742" s="15"/>
      <c r="D742" s="15"/>
      <c r="E742" s="15"/>
      <c r="F742" s="15"/>
      <c r="G742" t="str">
        <f>IFERROR(data[[#This Row],[Regular Salary]]/data[[#This Row],[Regular Hours Worked]],"")</f>
        <v/>
      </c>
    </row>
    <row r="743" spans="1:7" x14ac:dyDescent="0.3">
      <c r="A743" s="15"/>
      <c r="B743" s="15"/>
      <c r="C743" s="15"/>
      <c r="D743" s="15"/>
      <c r="E743" s="15"/>
      <c r="F743" s="15"/>
      <c r="G743" t="str">
        <f>IFERROR(data[[#This Row],[Regular Salary]]/data[[#This Row],[Regular Hours Worked]],"")</f>
        <v/>
      </c>
    </row>
    <row r="744" spans="1:7" x14ac:dyDescent="0.3">
      <c r="A744" s="15"/>
      <c r="B744" s="15"/>
      <c r="C744" s="15"/>
      <c r="D744" s="15"/>
      <c r="E744" s="15"/>
      <c r="F744" s="15"/>
      <c r="G744" t="str">
        <f>IFERROR(data[[#This Row],[Regular Salary]]/data[[#This Row],[Regular Hours Worked]],"")</f>
        <v/>
      </c>
    </row>
    <row r="745" spans="1:7" x14ac:dyDescent="0.3">
      <c r="A745" s="15"/>
      <c r="B745" s="15"/>
      <c r="C745" s="15"/>
      <c r="D745" s="15"/>
      <c r="E745" s="15"/>
      <c r="F745" s="15"/>
      <c r="G745" t="str">
        <f>IFERROR(data[[#This Row],[Regular Salary]]/data[[#This Row],[Regular Hours Worked]],"")</f>
        <v/>
      </c>
    </row>
    <row r="746" spans="1:7" x14ac:dyDescent="0.3">
      <c r="A746" s="15"/>
      <c r="B746" s="15"/>
      <c r="C746" s="15"/>
      <c r="D746" s="15"/>
      <c r="E746" s="15"/>
      <c r="F746" s="15"/>
      <c r="G746" t="str">
        <f>IFERROR(data[[#This Row],[Regular Salary]]/data[[#This Row],[Regular Hours Worked]],"")</f>
        <v/>
      </c>
    </row>
    <row r="747" spans="1:7" x14ac:dyDescent="0.3">
      <c r="A747" s="15"/>
      <c r="B747" s="15"/>
      <c r="C747" s="15"/>
      <c r="D747" s="15"/>
      <c r="E747" s="15"/>
      <c r="F747" s="15"/>
      <c r="G747" t="str">
        <f>IFERROR(data[[#This Row],[Regular Salary]]/data[[#This Row],[Regular Hours Worked]],"")</f>
        <v/>
      </c>
    </row>
    <row r="748" spans="1:7" x14ac:dyDescent="0.3">
      <c r="A748" s="15"/>
      <c r="B748" s="15"/>
      <c r="C748" s="15"/>
      <c r="D748" s="15"/>
      <c r="E748" s="15"/>
      <c r="F748" s="15"/>
      <c r="G748" t="str">
        <f>IFERROR(data[[#This Row],[Regular Salary]]/data[[#This Row],[Regular Hours Worked]],"")</f>
        <v/>
      </c>
    </row>
    <row r="749" spans="1:7" x14ac:dyDescent="0.3">
      <c r="A749" s="15"/>
      <c r="B749" s="15"/>
      <c r="C749" s="15"/>
      <c r="D749" s="15"/>
      <c r="E749" s="15"/>
      <c r="F749" s="15"/>
      <c r="G749" t="str">
        <f>IFERROR(data[[#This Row],[Regular Salary]]/data[[#This Row],[Regular Hours Worked]],"")</f>
        <v/>
      </c>
    </row>
    <row r="750" spans="1:7" x14ac:dyDescent="0.3">
      <c r="A750" s="15"/>
      <c r="B750" s="15"/>
      <c r="C750" s="15"/>
      <c r="D750" s="15"/>
      <c r="E750" s="15"/>
      <c r="F750" s="15"/>
      <c r="G750" t="str">
        <f>IFERROR(data[[#This Row],[Regular Salary]]/data[[#This Row],[Regular Hours Worked]],"")</f>
        <v/>
      </c>
    </row>
    <row r="751" spans="1:7" x14ac:dyDescent="0.3">
      <c r="A751" s="15"/>
      <c r="B751" s="15"/>
      <c r="C751" s="15"/>
      <c r="D751" s="15"/>
      <c r="E751" s="15"/>
      <c r="F751" s="15"/>
      <c r="G751" t="str">
        <f>IFERROR(data[[#This Row],[Regular Salary]]/data[[#This Row],[Regular Hours Worked]],"")</f>
        <v/>
      </c>
    </row>
    <row r="752" spans="1:7" x14ac:dyDescent="0.3">
      <c r="A752" s="15"/>
      <c r="B752" s="15"/>
      <c r="C752" s="15"/>
      <c r="D752" s="15"/>
      <c r="E752" s="15"/>
      <c r="F752" s="15"/>
      <c r="G752" t="str">
        <f>IFERROR(data[[#This Row],[Regular Salary]]/data[[#This Row],[Regular Hours Worked]],"")</f>
        <v/>
      </c>
    </row>
    <row r="753" spans="1:7" x14ac:dyDescent="0.3">
      <c r="A753" s="15"/>
      <c r="B753" s="15"/>
      <c r="C753" s="15"/>
      <c r="D753" s="15"/>
      <c r="E753" s="15"/>
      <c r="F753" s="15"/>
      <c r="G753" t="str">
        <f>IFERROR(data[[#This Row],[Regular Salary]]/data[[#This Row],[Regular Hours Worked]],"")</f>
        <v/>
      </c>
    </row>
    <row r="754" spans="1:7" x14ac:dyDescent="0.3">
      <c r="A754" s="15"/>
      <c r="B754" s="15"/>
      <c r="C754" s="15"/>
      <c r="D754" s="15"/>
      <c r="E754" s="15"/>
      <c r="F754" s="15"/>
      <c r="G754" t="str">
        <f>IFERROR(data[[#This Row],[Regular Salary]]/data[[#This Row],[Regular Hours Worked]],"")</f>
        <v/>
      </c>
    </row>
    <row r="755" spans="1:7" x14ac:dyDescent="0.3">
      <c r="A755" s="15"/>
      <c r="B755" s="15"/>
      <c r="C755" s="15"/>
      <c r="D755" s="15"/>
      <c r="E755" s="15"/>
      <c r="F755" s="15"/>
      <c r="G755" t="str">
        <f>IFERROR(data[[#This Row],[Regular Salary]]/data[[#This Row],[Regular Hours Worked]],"")</f>
        <v/>
      </c>
    </row>
    <row r="756" spans="1:7" x14ac:dyDescent="0.3">
      <c r="A756" s="15"/>
      <c r="B756" s="15"/>
      <c r="C756" s="15"/>
      <c r="D756" s="15"/>
      <c r="E756" s="15"/>
      <c r="F756" s="15"/>
      <c r="G756" t="str">
        <f>IFERROR(data[[#This Row],[Regular Salary]]/data[[#This Row],[Regular Hours Worked]],"")</f>
        <v/>
      </c>
    </row>
    <row r="757" spans="1:7" x14ac:dyDescent="0.3">
      <c r="A757" s="15"/>
      <c r="B757" s="15"/>
      <c r="C757" s="15"/>
      <c r="D757" s="15"/>
      <c r="E757" s="15"/>
      <c r="F757" s="15"/>
      <c r="G757" t="str">
        <f>IFERROR(data[[#This Row],[Regular Salary]]/data[[#This Row],[Regular Hours Worked]],"")</f>
        <v/>
      </c>
    </row>
    <row r="758" spans="1:7" x14ac:dyDescent="0.3">
      <c r="A758" s="15"/>
      <c r="B758" s="15"/>
      <c r="C758" s="15"/>
      <c r="D758" s="15"/>
      <c r="E758" s="15"/>
      <c r="F758" s="15"/>
      <c r="G758" t="str">
        <f>IFERROR(data[[#This Row],[Regular Salary]]/data[[#This Row],[Regular Hours Worked]],"")</f>
        <v/>
      </c>
    </row>
    <row r="759" spans="1:7" x14ac:dyDescent="0.3">
      <c r="A759" s="15"/>
      <c r="B759" s="15"/>
      <c r="C759" s="15"/>
      <c r="D759" s="15"/>
      <c r="E759" s="15"/>
      <c r="F759" s="15"/>
      <c r="G759" t="str">
        <f>IFERROR(data[[#This Row],[Regular Salary]]/data[[#This Row],[Regular Hours Worked]],"")</f>
        <v/>
      </c>
    </row>
    <row r="760" spans="1:7" x14ac:dyDescent="0.3">
      <c r="A760" s="15"/>
      <c r="B760" s="15"/>
      <c r="C760" s="15"/>
      <c r="D760" s="15"/>
      <c r="E760" s="15"/>
      <c r="F760" s="15"/>
      <c r="G760" t="str">
        <f>IFERROR(data[[#This Row],[Regular Salary]]/data[[#This Row],[Regular Hours Worked]],"")</f>
        <v/>
      </c>
    </row>
    <row r="761" spans="1:7" x14ac:dyDescent="0.3">
      <c r="A761" s="15"/>
      <c r="B761" s="15"/>
      <c r="C761" s="15"/>
      <c r="D761" s="15"/>
      <c r="E761" s="15"/>
      <c r="F761" s="15"/>
      <c r="G761" t="str">
        <f>IFERROR(data[[#This Row],[Regular Salary]]/data[[#This Row],[Regular Hours Worked]],"")</f>
        <v/>
      </c>
    </row>
    <row r="762" spans="1:7" x14ac:dyDescent="0.3">
      <c r="A762" s="15"/>
      <c r="B762" s="15"/>
      <c r="C762" s="15"/>
      <c r="D762" s="15"/>
      <c r="E762" s="15"/>
      <c r="F762" s="15"/>
      <c r="G762" t="str">
        <f>IFERROR(data[[#This Row],[Regular Salary]]/data[[#This Row],[Regular Hours Worked]],"")</f>
        <v/>
      </c>
    </row>
    <row r="763" spans="1:7" x14ac:dyDescent="0.3">
      <c r="A763" s="15"/>
      <c r="B763" s="15"/>
      <c r="C763" s="15"/>
      <c r="D763" s="15"/>
      <c r="E763" s="15"/>
      <c r="F763" s="15"/>
      <c r="G763" t="str">
        <f>IFERROR(data[[#This Row],[Regular Salary]]/data[[#This Row],[Regular Hours Worked]],"")</f>
        <v/>
      </c>
    </row>
    <row r="764" spans="1:7" x14ac:dyDescent="0.3">
      <c r="A764" s="15"/>
      <c r="B764" s="15"/>
      <c r="C764" s="15"/>
      <c r="D764" s="15"/>
      <c r="E764" s="15"/>
      <c r="F764" s="15"/>
      <c r="G764" t="str">
        <f>IFERROR(data[[#This Row],[Regular Salary]]/data[[#This Row],[Regular Hours Worked]],"")</f>
        <v/>
      </c>
    </row>
    <row r="765" spans="1:7" x14ac:dyDescent="0.3">
      <c r="A765" s="15"/>
      <c r="B765" s="15"/>
      <c r="C765" s="15"/>
      <c r="D765" s="15"/>
      <c r="E765" s="15"/>
      <c r="F765" s="15"/>
      <c r="G765" t="str">
        <f>IFERROR(data[[#This Row],[Regular Salary]]/data[[#This Row],[Regular Hours Worked]],"")</f>
        <v/>
      </c>
    </row>
    <row r="766" spans="1:7" x14ac:dyDescent="0.3">
      <c r="A766" s="15"/>
      <c r="B766" s="15"/>
      <c r="C766" s="15"/>
      <c r="D766" s="15"/>
      <c r="E766" s="15"/>
      <c r="F766" s="15"/>
      <c r="G766" t="str">
        <f>IFERROR(data[[#This Row],[Regular Salary]]/data[[#This Row],[Regular Hours Worked]],"")</f>
        <v/>
      </c>
    </row>
    <row r="767" spans="1:7" x14ac:dyDescent="0.3">
      <c r="A767" s="15"/>
      <c r="B767" s="15"/>
      <c r="C767" s="15"/>
      <c r="D767" s="15"/>
      <c r="E767" s="15"/>
      <c r="F767" s="15"/>
      <c r="G767" t="str">
        <f>IFERROR(data[[#This Row],[Regular Salary]]/data[[#This Row],[Regular Hours Worked]],"")</f>
        <v/>
      </c>
    </row>
    <row r="768" spans="1:7" x14ac:dyDescent="0.3">
      <c r="A768" s="15"/>
      <c r="B768" s="15"/>
      <c r="C768" s="15"/>
      <c r="D768" s="15"/>
      <c r="E768" s="15"/>
      <c r="F768" s="15"/>
      <c r="G768" t="str">
        <f>IFERROR(data[[#This Row],[Regular Salary]]/data[[#This Row],[Regular Hours Worked]],"")</f>
        <v/>
      </c>
    </row>
    <row r="769" spans="1:7" x14ac:dyDescent="0.3">
      <c r="A769" s="15"/>
      <c r="B769" s="15"/>
      <c r="C769" s="15"/>
      <c r="D769" s="15"/>
      <c r="E769" s="15"/>
      <c r="F769" s="15"/>
      <c r="G769" t="str">
        <f>IFERROR(data[[#This Row],[Regular Salary]]/data[[#This Row],[Regular Hours Worked]],"")</f>
        <v/>
      </c>
    </row>
    <row r="770" spans="1:7" x14ac:dyDescent="0.3">
      <c r="A770" s="15"/>
      <c r="B770" s="15"/>
      <c r="C770" s="15"/>
      <c r="D770" s="15"/>
      <c r="E770" s="15"/>
      <c r="F770" s="15"/>
      <c r="G770" t="str">
        <f>IFERROR(data[[#This Row],[Regular Salary]]/data[[#This Row],[Regular Hours Worked]],"")</f>
        <v/>
      </c>
    </row>
    <row r="771" spans="1:7" x14ac:dyDescent="0.3">
      <c r="A771" s="15"/>
      <c r="B771" s="15"/>
      <c r="C771" s="15"/>
      <c r="D771" s="15"/>
      <c r="E771" s="15"/>
      <c r="F771" s="15"/>
      <c r="G771" t="str">
        <f>IFERROR(data[[#This Row],[Regular Salary]]/data[[#This Row],[Regular Hours Worked]],"")</f>
        <v/>
      </c>
    </row>
    <row r="772" spans="1:7" x14ac:dyDescent="0.3">
      <c r="A772" s="15"/>
      <c r="B772" s="15"/>
      <c r="C772" s="15"/>
      <c r="D772" s="15"/>
      <c r="E772" s="15"/>
      <c r="F772" s="15"/>
      <c r="G772" t="str">
        <f>IFERROR(data[[#This Row],[Regular Salary]]/data[[#This Row],[Regular Hours Worked]],"")</f>
        <v/>
      </c>
    </row>
    <row r="773" spans="1:7" x14ac:dyDescent="0.3">
      <c r="A773" s="15"/>
      <c r="B773" s="15"/>
      <c r="C773" s="15"/>
      <c r="D773" s="15"/>
      <c r="E773" s="15"/>
      <c r="F773" s="15"/>
      <c r="G773" t="str">
        <f>IFERROR(data[[#This Row],[Regular Salary]]/data[[#This Row],[Regular Hours Worked]],"")</f>
        <v/>
      </c>
    </row>
    <row r="774" spans="1:7" x14ac:dyDescent="0.3">
      <c r="A774" s="15"/>
      <c r="B774" s="15"/>
      <c r="C774" s="15"/>
      <c r="D774" s="15"/>
      <c r="E774" s="15"/>
      <c r="F774" s="15"/>
      <c r="G774" t="str">
        <f>IFERROR(data[[#This Row],[Regular Salary]]/data[[#This Row],[Regular Hours Worked]],"")</f>
        <v/>
      </c>
    </row>
    <row r="775" spans="1:7" x14ac:dyDescent="0.3">
      <c r="A775" s="15"/>
      <c r="B775" s="15"/>
      <c r="C775" s="15"/>
      <c r="D775" s="15"/>
      <c r="E775" s="15"/>
      <c r="F775" s="15"/>
      <c r="G775" t="str">
        <f>IFERROR(data[[#This Row],[Regular Salary]]/data[[#This Row],[Regular Hours Worked]],"")</f>
        <v/>
      </c>
    </row>
    <row r="776" spans="1:7" x14ac:dyDescent="0.3">
      <c r="A776" s="15"/>
      <c r="B776" s="15"/>
      <c r="C776" s="15"/>
      <c r="D776" s="15"/>
      <c r="E776" s="15"/>
      <c r="F776" s="15"/>
      <c r="G776" t="str">
        <f>IFERROR(data[[#This Row],[Regular Salary]]/data[[#This Row],[Regular Hours Worked]],"")</f>
        <v/>
      </c>
    </row>
    <row r="777" spans="1:7" x14ac:dyDescent="0.3">
      <c r="A777" s="15"/>
      <c r="B777" s="15"/>
      <c r="C777" s="15"/>
      <c r="D777" s="15"/>
      <c r="E777" s="15"/>
      <c r="F777" s="15"/>
      <c r="G777" t="str">
        <f>IFERROR(data[[#This Row],[Regular Salary]]/data[[#This Row],[Regular Hours Worked]],"")</f>
        <v/>
      </c>
    </row>
    <row r="778" spans="1:7" x14ac:dyDescent="0.3">
      <c r="A778" s="15"/>
      <c r="B778" s="15"/>
      <c r="C778" s="15"/>
      <c r="D778" s="15"/>
      <c r="E778" s="15"/>
      <c r="F778" s="15"/>
      <c r="G778" t="str">
        <f>IFERROR(data[[#This Row],[Regular Salary]]/data[[#This Row],[Regular Hours Worked]],"")</f>
        <v/>
      </c>
    </row>
    <row r="779" spans="1:7" x14ac:dyDescent="0.3">
      <c r="A779" s="15"/>
      <c r="B779" s="15"/>
      <c r="C779" s="15"/>
      <c r="D779" s="15"/>
      <c r="E779" s="15"/>
      <c r="F779" s="15"/>
      <c r="G779" t="str">
        <f>IFERROR(data[[#This Row],[Regular Salary]]/data[[#This Row],[Regular Hours Worked]],"")</f>
        <v/>
      </c>
    </row>
    <row r="780" spans="1:7" x14ac:dyDescent="0.3">
      <c r="A780" s="15"/>
      <c r="B780" s="15"/>
      <c r="C780" s="15"/>
      <c r="D780" s="15"/>
      <c r="E780" s="15"/>
      <c r="F780" s="15"/>
      <c r="G780" t="str">
        <f>IFERROR(data[[#This Row],[Regular Salary]]/data[[#This Row],[Regular Hours Worked]],"")</f>
        <v/>
      </c>
    </row>
    <row r="781" spans="1:7" x14ac:dyDescent="0.3">
      <c r="A781" s="15"/>
      <c r="B781" s="15"/>
      <c r="C781" s="15"/>
      <c r="D781" s="15"/>
      <c r="E781" s="15"/>
      <c r="F781" s="15"/>
      <c r="G781" t="str">
        <f>IFERROR(data[[#This Row],[Regular Salary]]/data[[#This Row],[Regular Hours Worked]],"")</f>
        <v/>
      </c>
    </row>
    <row r="782" spans="1:7" x14ac:dyDescent="0.3">
      <c r="A782" s="15"/>
      <c r="B782" s="15"/>
      <c r="C782" s="15"/>
      <c r="D782" s="15"/>
      <c r="E782" s="15"/>
      <c r="F782" s="15"/>
      <c r="G782" t="str">
        <f>IFERROR(data[[#This Row],[Regular Salary]]/data[[#This Row],[Regular Hours Worked]],"")</f>
        <v/>
      </c>
    </row>
    <row r="783" spans="1:7" x14ac:dyDescent="0.3">
      <c r="A783" s="15"/>
      <c r="B783" s="15"/>
      <c r="C783" s="15"/>
      <c r="D783" s="15"/>
      <c r="E783" s="15"/>
      <c r="F783" s="15"/>
      <c r="G783" t="str">
        <f>IFERROR(data[[#This Row],[Regular Salary]]/data[[#This Row],[Regular Hours Worked]],"")</f>
        <v/>
      </c>
    </row>
    <row r="784" spans="1:7" x14ac:dyDescent="0.3">
      <c r="A784" s="15"/>
      <c r="B784" s="15"/>
      <c r="C784" s="15"/>
      <c r="D784" s="15"/>
      <c r="E784" s="15"/>
      <c r="F784" s="15"/>
      <c r="G784" t="str">
        <f>IFERROR(data[[#This Row],[Regular Salary]]/data[[#This Row],[Regular Hours Worked]],"")</f>
        <v/>
      </c>
    </row>
    <row r="785" spans="1:7" x14ac:dyDescent="0.3">
      <c r="A785" s="15"/>
      <c r="B785" s="15"/>
      <c r="C785" s="15"/>
      <c r="D785" s="15"/>
      <c r="E785" s="15"/>
      <c r="F785" s="15"/>
      <c r="G785" t="str">
        <f>IFERROR(data[[#This Row],[Regular Salary]]/data[[#This Row],[Regular Hours Worked]],"")</f>
        <v/>
      </c>
    </row>
    <row r="786" spans="1:7" x14ac:dyDescent="0.3">
      <c r="A786" s="15"/>
      <c r="B786" s="15"/>
      <c r="C786" s="15"/>
      <c r="D786" s="15"/>
      <c r="E786" s="15"/>
      <c r="F786" s="15"/>
      <c r="G786" t="str">
        <f>IFERROR(data[[#This Row],[Regular Salary]]/data[[#This Row],[Regular Hours Worked]],"")</f>
        <v/>
      </c>
    </row>
    <row r="787" spans="1:7" x14ac:dyDescent="0.3">
      <c r="A787" s="15"/>
      <c r="B787" s="15"/>
      <c r="C787" s="15"/>
      <c r="D787" s="15"/>
      <c r="E787" s="15"/>
      <c r="F787" s="15"/>
      <c r="G787" t="str">
        <f>IFERROR(data[[#This Row],[Regular Salary]]/data[[#This Row],[Regular Hours Worked]],"")</f>
        <v/>
      </c>
    </row>
    <row r="788" spans="1:7" x14ac:dyDescent="0.3">
      <c r="A788" s="15"/>
      <c r="B788" s="15"/>
      <c r="C788" s="15"/>
      <c r="D788" s="15"/>
      <c r="E788" s="15"/>
      <c r="F788" s="15"/>
      <c r="G788" t="str">
        <f>IFERROR(data[[#This Row],[Regular Salary]]/data[[#This Row],[Regular Hours Worked]],"")</f>
        <v/>
      </c>
    </row>
    <row r="789" spans="1:7" x14ac:dyDescent="0.3">
      <c r="A789" s="15"/>
      <c r="B789" s="15"/>
      <c r="C789" s="15"/>
      <c r="D789" s="15"/>
      <c r="E789" s="15"/>
      <c r="F789" s="15"/>
      <c r="G789" t="str">
        <f>IFERROR(data[[#This Row],[Regular Salary]]/data[[#This Row],[Regular Hours Worked]],"")</f>
        <v/>
      </c>
    </row>
    <row r="790" spans="1:7" x14ac:dyDescent="0.3">
      <c r="A790" s="15"/>
      <c r="B790" s="15"/>
      <c r="C790" s="15"/>
      <c r="D790" s="15"/>
      <c r="E790" s="15"/>
      <c r="F790" s="15"/>
      <c r="G790" t="str">
        <f>IFERROR(data[[#This Row],[Regular Salary]]/data[[#This Row],[Regular Hours Worked]],"")</f>
        <v/>
      </c>
    </row>
    <row r="791" spans="1:7" x14ac:dyDescent="0.3">
      <c r="A791" s="15"/>
      <c r="B791" s="15"/>
      <c r="C791" s="15"/>
      <c r="D791" s="15"/>
      <c r="E791" s="15"/>
      <c r="F791" s="15"/>
      <c r="G791" t="str">
        <f>IFERROR(data[[#This Row],[Regular Salary]]/data[[#This Row],[Regular Hours Worked]],"")</f>
        <v/>
      </c>
    </row>
    <row r="792" spans="1:7" x14ac:dyDescent="0.3">
      <c r="A792" s="15"/>
      <c r="B792" s="15"/>
      <c r="C792" s="15"/>
      <c r="D792" s="15"/>
      <c r="E792" s="15"/>
      <c r="F792" s="15"/>
      <c r="G792" t="str">
        <f>IFERROR(data[[#This Row],[Regular Salary]]/data[[#This Row],[Regular Hours Worked]],"")</f>
        <v/>
      </c>
    </row>
    <row r="793" spans="1:7" x14ac:dyDescent="0.3">
      <c r="A793" s="15"/>
      <c r="B793" s="15"/>
      <c r="C793" s="15"/>
      <c r="D793" s="15"/>
      <c r="E793" s="15"/>
      <c r="F793" s="15"/>
      <c r="G793" t="str">
        <f>IFERROR(data[[#This Row],[Regular Salary]]/data[[#This Row],[Regular Hours Worked]],"")</f>
        <v/>
      </c>
    </row>
    <row r="794" spans="1:7" x14ac:dyDescent="0.3">
      <c r="A794" s="15"/>
      <c r="B794" s="15"/>
      <c r="C794" s="15"/>
      <c r="D794" s="15"/>
      <c r="E794" s="15"/>
      <c r="F794" s="15"/>
      <c r="G794" t="str">
        <f>IFERROR(data[[#This Row],[Regular Salary]]/data[[#This Row],[Regular Hours Worked]],"")</f>
        <v/>
      </c>
    </row>
    <row r="795" spans="1:7" x14ac:dyDescent="0.3">
      <c r="A795" s="15"/>
      <c r="B795" s="15"/>
      <c r="C795" s="15"/>
      <c r="D795" s="15"/>
      <c r="E795" s="15"/>
      <c r="F795" s="15"/>
      <c r="G795" t="str">
        <f>IFERROR(data[[#This Row],[Regular Salary]]/data[[#This Row],[Regular Hours Worked]],"")</f>
        <v/>
      </c>
    </row>
    <row r="796" spans="1:7" x14ac:dyDescent="0.3">
      <c r="A796" s="15"/>
      <c r="B796" s="15"/>
      <c r="C796" s="15"/>
      <c r="D796" s="15"/>
      <c r="E796" s="15"/>
      <c r="F796" s="15"/>
      <c r="G796" t="str">
        <f>IFERROR(data[[#This Row],[Regular Salary]]/data[[#This Row],[Regular Hours Worked]],"")</f>
        <v/>
      </c>
    </row>
    <row r="797" spans="1:7" x14ac:dyDescent="0.3">
      <c r="A797" s="15"/>
      <c r="B797" s="15"/>
      <c r="C797" s="15"/>
      <c r="D797" s="15"/>
      <c r="E797" s="15"/>
      <c r="F797" s="15"/>
      <c r="G797" t="str">
        <f>IFERROR(data[[#This Row],[Regular Salary]]/data[[#This Row],[Regular Hours Worked]],"")</f>
        <v/>
      </c>
    </row>
    <row r="798" spans="1:7" x14ac:dyDescent="0.3">
      <c r="A798" s="15"/>
      <c r="B798" s="15"/>
      <c r="C798" s="15"/>
      <c r="D798" s="15"/>
      <c r="E798" s="15"/>
      <c r="F798" s="15"/>
      <c r="G798" t="str">
        <f>IFERROR(data[[#This Row],[Regular Salary]]/data[[#This Row],[Regular Hours Worked]],"")</f>
        <v/>
      </c>
    </row>
    <row r="799" spans="1:7" x14ac:dyDescent="0.3">
      <c r="A799" s="15"/>
      <c r="B799" s="15"/>
      <c r="C799" s="15"/>
      <c r="D799" s="15"/>
      <c r="E799" s="15"/>
      <c r="F799" s="15"/>
      <c r="G799" t="str">
        <f>IFERROR(data[[#This Row],[Regular Salary]]/data[[#This Row],[Regular Hours Worked]],"")</f>
        <v/>
      </c>
    </row>
    <row r="800" spans="1:7" x14ac:dyDescent="0.3">
      <c r="A800" s="15"/>
      <c r="B800" s="15"/>
      <c r="C800" s="15"/>
      <c r="D800" s="15"/>
      <c r="E800" s="15"/>
      <c r="F800" s="15"/>
      <c r="G800" t="str">
        <f>IFERROR(data[[#This Row],[Regular Salary]]/data[[#This Row],[Regular Hours Worked]],"")</f>
        <v/>
      </c>
    </row>
    <row r="801" spans="1:7" x14ac:dyDescent="0.3">
      <c r="A801" s="15"/>
      <c r="B801" s="15"/>
      <c r="C801" s="15"/>
      <c r="D801" s="15"/>
      <c r="E801" s="15"/>
      <c r="F801" s="15"/>
      <c r="G801" t="str">
        <f>IFERROR(data[[#This Row],[Regular Salary]]/data[[#This Row],[Regular Hours Worked]],"")</f>
        <v/>
      </c>
    </row>
    <row r="802" spans="1:7" x14ac:dyDescent="0.3">
      <c r="A802" s="15"/>
      <c r="B802" s="15"/>
      <c r="C802" s="15"/>
      <c r="D802" s="15"/>
      <c r="E802" s="15"/>
      <c r="F802" s="15"/>
      <c r="G802" t="str">
        <f>IFERROR(data[[#This Row],[Regular Salary]]/data[[#This Row],[Regular Hours Worked]],"")</f>
        <v/>
      </c>
    </row>
    <row r="803" spans="1:7" x14ac:dyDescent="0.3">
      <c r="A803" s="15"/>
      <c r="B803" s="15"/>
      <c r="C803" s="15"/>
      <c r="D803" s="15"/>
      <c r="E803" s="15"/>
      <c r="F803" s="15"/>
      <c r="G803" t="str">
        <f>IFERROR(data[[#This Row],[Regular Salary]]/data[[#This Row],[Regular Hours Worked]],"")</f>
        <v/>
      </c>
    </row>
    <row r="804" spans="1:7" x14ac:dyDescent="0.3">
      <c r="A804" s="15"/>
      <c r="B804" s="15"/>
      <c r="C804" s="15"/>
      <c r="D804" s="15"/>
      <c r="E804" s="15"/>
      <c r="F804" s="15"/>
      <c r="G804" t="str">
        <f>IFERROR(data[[#This Row],[Regular Salary]]/data[[#This Row],[Regular Hours Worked]],"")</f>
        <v/>
      </c>
    </row>
    <row r="805" spans="1:7" x14ac:dyDescent="0.3">
      <c r="A805" s="15"/>
      <c r="B805" s="15"/>
      <c r="C805" s="15"/>
      <c r="D805" s="15"/>
      <c r="E805" s="15"/>
      <c r="F805" s="15"/>
      <c r="G805" t="str">
        <f>IFERROR(data[[#This Row],[Regular Salary]]/data[[#This Row],[Regular Hours Worked]],"")</f>
        <v/>
      </c>
    </row>
    <row r="806" spans="1:7" x14ac:dyDescent="0.3">
      <c r="A806" s="15"/>
      <c r="B806" s="15"/>
      <c r="C806" s="15"/>
      <c r="D806" s="15"/>
      <c r="E806" s="15"/>
      <c r="F806" s="15"/>
      <c r="G806" t="str">
        <f>IFERROR(data[[#This Row],[Regular Salary]]/data[[#This Row],[Regular Hours Worked]],"")</f>
        <v/>
      </c>
    </row>
    <row r="807" spans="1:7" x14ac:dyDescent="0.3">
      <c r="A807" s="15"/>
      <c r="B807" s="15"/>
      <c r="C807" s="15"/>
      <c r="D807" s="15"/>
      <c r="E807" s="15"/>
      <c r="F807" s="15"/>
      <c r="G807" t="str">
        <f>IFERROR(data[[#This Row],[Regular Salary]]/data[[#This Row],[Regular Hours Worked]],"")</f>
        <v/>
      </c>
    </row>
    <row r="808" spans="1:7" x14ac:dyDescent="0.3">
      <c r="A808" s="15"/>
      <c r="B808" s="15"/>
      <c r="C808" s="15"/>
      <c r="D808" s="15"/>
      <c r="E808" s="15"/>
      <c r="F808" s="15"/>
      <c r="G808" t="str">
        <f>IFERROR(data[[#This Row],[Regular Salary]]/data[[#This Row],[Regular Hours Worked]],"")</f>
        <v/>
      </c>
    </row>
    <row r="809" spans="1:7" x14ac:dyDescent="0.3">
      <c r="A809" s="15"/>
      <c r="B809" s="15"/>
      <c r="C809" s="15"/>
      <c r="D809" s="15"/>
      <c r="E809" s="15"/>
      <c r="F809" s="15"/>
      <c r="G809" t="str">
        <f>IFERROR(data[[#This Row],[Regular Salary]]/data[[#This Row],[Regular Hours Worked]],"")</f>
        <v/>
      </c>
    </row>
    <row r="810" spans="1:7" x14ac:dyDescent="0.3">
      <c r="A810" s="15"/>
      <c r="B810" s="15"/>
      <c r="C810" s="15"/>
      <c r="D810" s="15"/>
      <c r="E810" s="15"/>
      <c r="F810" s="15"/>
      <c r="G810" t="str">
        <f>IFERROR(data[[#This Row],[Regular Salary]]/data[[#This Row],[Regular Hours Worked]],"")</f>
        <v/>
      </c>
    </row>
    <row r="811" spans="1:7" x14ac:dyDescent="0.3">
      <c r="A811" s="15"/>
      <c r="B811" s="15"/>
      <c r="C811" s="15"/>
      <c r="D811" s="15"/>
      <c r="E811" s="15"/>
      <c r="F811" s="15"/>
      <c r="G811" t="str">
        <f>IFERROR(data[[#This Row],[Regular Salary]]/data[[#This Row],[Regular Hours Worked]],"")</f>
        <v/>
      </c>
    </row>
    <row r="812" spans="1:7" x14ac:dyDescent="0.3">
      <c r="A812" s="15"/>
      <c r="B812" s="15"/>
      <c r="C812" s="15"/>
      <c r="D812" s="15"/>
      <c r="E812" s="15"/>
      <c r="F812" s="15"/>
      <c r="G812" t="str">
        <f>IFERROR(data[[#This Row],[Regular Salary]]/data[[#This Row],[Regular Hours Worked]],"")</f>
        <v/>
      </c>
    </row>
    <row r="813" spans="1:7" x14ac:dyDescent="0.3">
      <c r="A813" s="15"/>
      <c r="B813" s="15"/>
      <c r="C813" s="15"/>
      <c r="D813" s="15"/>
      <c r="E813" s="15"/>
      <c r="F813" s="15"/>
      <c r="G813" t="str">
        <f>IFERROR(data[[#This Row],[Regular Salary]]/data[[#This Row],[Regular Hours Worked]],"")</f>
        <v/>
      </c>
    </row>
    <row r="814" spans="1:7" x14ac:dyDescent="0.3">
      <c r="A814" s="15"/>
      <c r="B814" s="15"/>
      <c r="C814" s="15"/>
      <c r="D814" s="15"/>
      <c r="E814" s="15"/>
      <c r="F814" s="15"/>
      <c r="G814" t="str">
        <f>IFERROR(data[[#This Row],[Regular Salary]]/data[[#This Row],[Regular Hours Worked]],"")</f>
        <v/>
      </c>
    </row>
    <row r="815" spans="1:7" x14ac:dyDescent="0.3">
      <c r="A815" s="15"/>
      <c r="B815" s="15"/>
      <c r="C815" s="15"/>
      <c r="D815" s="15"/>
      <c r="E815" s="15"/>
      <c r="F815" s="15"/>
      <c r="G815" t="str">
        <f>IFERROR(data[[#This Row],[Regular Salary]]/data[[#This Row],[Regular Hours Worked]],"")</f>
        <v/>
      </c>
    </row>
    <row r="816" spans="1:7" x14ac:dyDescent="0.3">
      <c r="A816" s="15"/>
      <c r="B816" s="15"/>
      <c r="C816" s="15"/>
      <c r="D816" s="15"/>
      <c r="E816" s="15"/>
      <c r="F816" s="15"/>
      <c r="G816" t="str">
        <f>IFERROR(data[[#This Row],[Regular Salary]]/data[[#This Row],[Regular Hours Worked]],"")</f>
        <v/>
      </c>
    </row>
    <row r="817" spans="1:7" x14ac:dyDescent="0.3">
      <c r="A817" s="15"/>
      <c r="B817" s="15"/>
      <c r="C817" s="15"/>
      <c r="D817" s="15"/>
      <c r="E817" s="15"/>
      <c r="F817" s="15"/>
      <c r="G817" t="str">
        <f>IFERROR(data[[#This Row],[Regular Salary]]/data[[#This Row],[Regular Hours Worked]],"")</f>
        <v/>
      </c>
    </row>
    <row r="818" spans="1:7" x14ac:dyDescent="0.3">
      <c r="A818" s="15"/>
      <c r="B818" s="15"/>
      <c r="C818" s="15"/>
      <c r="D818" s="15"/>
      <c r="E818" s="15"/>
      <c r="F818" s="15"/>
      <c r="G818" t="str">
        <f>IFERROR(data[[#This Row],[Regular Salary]]/data[[#This Row],[Regular Hours Worked]],"")</f>
        <v/>
      </c>
    </row>
    <row r="819" spans="1:7" x14ac:dyDescent="0.3">
      <c r="A819" s="15"/>
      <c r="B819" s="15"/>
      <c r="C819" s="15"/>
      <c r="D819" s="15"/>
      <c r="E819" s="15"/>
      <c r="F819" s="15"/>
      <c r="G819" t="str">
        <f>IFERROR(data[[#This Row],[Regular Salary]]/data[[#This Row],[Regular Hours Worked]],"")</f>
        <v/>
      </c>
    </row>
    <row r="820" spans="1:7" x14ac:dyDescent="0.3">
      <c r="A820" s="15"/>
      <c r="B820" s="15"/>
      <c r="C820" s="15"/>
      <c r="D820" s="15"/>
      <c r="E820" s="15"/>
      <c r="F820" s="15"/>
      <c r="G820" t="str">
        <f>IFERROR(data[[#This Row],[Regular Salary]]/data[[#This Row],[Regular Hours Worked]],"")</f>
        <v/>
      </c>
    </row>
    <row r="821" spans="1:7" x14ac:dyDescent="0.3">
      <c r="A821" s="15"/>
      <c r="B821" s="15"/>
      <c r="C821" s="15"/>
      <c r="D821" s="15"/>
      <c r="E821" s="15"/>
      <c r="F821" s="15"/>
      <c r="G821" t="str">
        <f>IFERROR(data[[#This Row],[Regular Salary]]/data[[#This Row],[Regular Hours Worked]],"")</f>
        <v/>
      </c>
    </row>
    <row r="822" spans="1:7" x14ac:dyDescent="0.3">
      <c r="A822" s="15"/>
      <c r="B822" s="15"/>
      <c r="C822" s="15"/>
      <c r="D822" s="15"/>
      <c r="E822" s="15"/>
      <c r="F822" s="15"/>
      <c r="G822" t="str">
        <f>IFERROR(data[[#This Row],[Regular Salary]]/data[[#This Row],[Regular Hours Worked]],"")</f>
        <v/>
      </c>
    </row>
    <row r="823" spans="1:7" x14ac:dyDescent="0.3">
      <c r="A823" s="15"/>
      <c r="B823" s="15"/>
      <c r="C823" s="15"/>
      <c r="D823" s="15"/>
      <c r="E823" s="15"/>
      <c r="F823" s="15"/>
      <c r="G823" t="str">
        <f>IFERROR(data[[#This Row],[Regular Salary]]/data[[#This Row],[Regular Hours Worked]],"")</f>
        <v/>
      </c>
    </row>
    <row r="824" spans="1:7" x14ac:dyDescent="0.3">
      <c r="A824" s="15"/>
      <c r="B824" s="15"/>
      <c r="C824" s="15"/>
      <c r="D824" s="15"/>
      <c r="E824" s="15"/>
      <c r="F824" s="15"/>
      <c r="G824" t="str">
        <f>IFERROR(data[[#This Row],[Regular Salary]]/data[[#This Row],[Regular Hours Worked]],"")</f>
        <v/>
      </c>
    </row>
    <row r="825" spans="1:7" x14ac:dyDescent="0.3">
      <c r="A825" s="15"/>
      <c r="B825" s="15"/>
      <c r="C825" s="15"/>
      <c r="D825" s="15"/>
      <c r="E825" s="15"/>
      <c r="F825" s="15"/>
      <c r="G825" t="str">
        <f>IFERROR(data[[#This Row],[Regular Salary]]/data[[#This Row],[Regular Hours Worked]],"")</f>
        <v/>
      </c>
    </row>
    <row r="826" spans="1:7" x14ac:dyDescent="0.3">
      <c r="A826" s="15"/>
      <c r="B826" s="15"/>
      <c r="C826" s="15"/>
      <c r="D826" s="15"/>
      <c r="E826" s="15"/>
      <c r="F826" s="15"/>
      <c r="G826" t="str">
        <f>IFERROR(data[[#This Row],[Regular Salary]]/data[[#This Row],[Regular Hours Worked]],"")</f>
        <v/>
      </c>
    </row>
    <row r="827" spans="1:7" x14ac:dyDescent="0.3">
      <c r="A827" s="15"/>
      <c r="B827" s="15"/>
      <c r="C827" s="15"/>
      <c r="D827" s="15"/>
      <c r="E827" s="15"/>
      <c r="F827" s="15"/>
      <c r="G827" t="str">
        <f>IFERROR(data[[#This Row],[Regular Salary]]/data[[#This Row],[Regular Hours Worked]],"")</f>
        <v/>
      </c>
    </row>
    <row r="828" spans="1:7" x14ac:dyDescent="0.3">
      <c r="A828" s="15"/>
      <c r="B828" s="15"/>
      <c r="C828" s="15"/>
      <c r="D828" s="15"/>
      <c r="E828" s="15"/>
      <c r="F828" s="15"/>
      <c r="G828" t="str">
        <f>IFERROR(data[[#This Row],[Regular Salary]]/data[[#This Row],[Regular Hours Worked]],"")</f>
        <v/>
      </c>
    </row>
    <row r="829" spans="1:7" x14ac:dyDescent="0.3">
      <c r="A829" s="15"/>
      <c r="B829" s="15"/>
      <c r="C829" s="15"/>
      <c r="D829" s="15"/>
      <c r="E829" s="15"/>
      <c r="F829" s="15"/>
      <c r="G829" t="str">
        <f>IFERROR(data[[#This Row],[Regular Salary]]/data[[#This Row],[Regular Hours Worked]],"")</f>
        <v/>
      </c>
    </row>
    <row r="830" spans="1:7" x14ac:dyDescent="0.3">
      <c r="A830" s="15"/>
      <c r="B830" s="15"/>
      <c r="C830" s="15"/>
      <c r="D830" s="15"/>
      <c r="E830" s="15"/>
      <c r="F830" s="15"/>
      <c r="G830" t="str">
        <f>IFERROR(data[[#This Row],[Regular Salary]]/data[[#This Row],[Regular Hours Worked]],"")</f>
        <v/>
      </c>
    </row>
    <row r="831" spans="1:7" x14ac:dyDescent="0.3">
      <c r="A831" s="15"/>
      <c r="B831" s="15"/>
      <c r="C831" s="15"/>
      <c r="D831" s="15"/>
      <c r="E831" s="15"/>
      <c r="F831" s="15"/>
      <c r="G831" t="str">
        <f>IFERROR(data[[#This Row],[Regular Salary]]/data[[#This Row],[Regular Hours Worked]],"")</f>
        <v/>
      </c>
    </row>
    <row r="832" spans="1:7" x14ac:dyDescent="0.3">
      <c r="A832" s="15"/>
      <c r="B832" s="15"/>
      <c r="C832" s="15"/>
      <c r="D832" s="15"/>
      <c r="E832" s="15"/>
      <c r="F832" s="15"/>
      <c r="G832" t="str">
        <f>IFERROR(data[[#This Row],[Regular Salary]]/data[[#This Row],[Regular Hours Worked]],"")</f>
        <v/>
      </c>
    </row>
    <row r="833" spans="1:7" x14ac:dyDescent="0.3">
      <c r="A833" s="15"/>
      <c r="B833" s="15"/>
      <c r="C833" s="15"/>
      <c r="D833" s="15"/>
      <c r="E833" s="15"/>
      <c r="F833" s="15"/>
      <c r="G833" t="str">
        <f>IFERROR(data[[#This Row],[Regular Salary]]/data[[#This Row],[Regular Hours Worked]],"")</f>
        <v/>
      </c>
    </row>
    <row r="834" spans="1:7" x14ac:dyDescent="0.3">
      <c r="A834" s="15"/>
      <c r="B834" s="15"/>
      <c r="C834" s="15"/>
      <c r="D834" s="15"/>
      <c r="E834" s="15"/>
      <c r="F834" s="15"/>
      <c r="G834" t="str">
        <f>IFERROR(data[[#This Row],[Regular Salary]]/data[[#This Row],[Regular Hours Worked]],"")</f>
        <v/>
      </c>
    </row>
    <row r="835" spans="1:7" x14ac:dyDescent="0.3">
      <c r="A835" s="15"/>
      <c r="B835" s="15"/>
      <c r="C835" s="15"/>
      <c r="D835" s="15"/>
      <c r="E835" s="15"/>
      <c r="F835" s="15"/>
      <c r="G835" t="str">
        <f>IFERROR(data[[#This Row],[Regular Salary]]/data[[#This Row],[Regular Hours Worked]],"")</f>
        <v/>
      </c>
    </row>
    <row r="836" spans="1:7" x14ac:dyDescent="0.3">
      <c r="A836" s="15"/>
      <c r="B836" s="15"/>
      <c r="C836" s="15"/>
      <c r="D836" s="15"/>
      <c r="E836" s="15"/>
      <c r="F836" s="15"/>
      <c r="G836" t="str">
        <f>IFERROR(data[[#This Row],[Regular Salary]]/data[[#This Row],[Regular Hours Worked]],"")</f>
        <v/>
      </c>
    </row>
    <row r="837" spans="1:7" x14ac:dyDescent="0.3">
      <c r="A837" s="15"/>
      <c r="B837" s="15"/>
      <c r="C837" s="15"/>
      <c r="D837" s="15"/>
      <c r="E837" s="15"/>
      <c r="F837" s="15"/>
      <c r="G837" t="str">
        <f>IFERROR(data[[#This Row],[Regular Salary]]/data[[#This Row],[Regular Hours Worked]],"")</f>
        <v/>
      </c>
    </row>
    <row r="838" spans="1:7" x14ac:dyDescent="0.3">
      <c r="A838" s="15"/>
      <c r="B838" s="15"/>
      <c r="C838" s="15"/>
      <c r="D838" s="15"/>
      <c r="E838" s="15"/>
      <c r="F838" s="15"/>
      <c r="G838" t="str">
        <f>IFERROR(data[[#This Row],[Regular Salary]]/data[[#This Row],[Regular Hours Worked]],"")</f>
        <v/>
      </c>
    </row>
    <row r="839" spans="1:7" x14ac:dyDescent="0.3">
      <c r="A839" s="15"/>
      <c r="B839" s="15"/>
      <c r="C839" s="15"/>
      <c r="D839" s="15"/>
      <c r="E839" s="15"/>
      <c r="F839" s="15"/>
      <c r="G839" t="str">
        <f>IFERROR(data[[#This Row],[Regular Salary]]/data[[#This Row],[Regular Hours Worked]],"")</f>
        <v/>
      </c>
    </row>
    <row r="840" spans="1:7" x14ac:dyDescent="0.3">
      <c r="A840" s="15"/>
      <c r="B840" s="15"/>
      <c r="C840" s="15"/>
      <c r="D840" s="15"/>
      <c r="E840" s="15"/>
      <c r="F840" s="15"/>
      <c r="G840" t="str">
        <f>IFERROR(data[[#This Row],[Regular Salary]]/data[[#This Row],[Regular Hours Worked]],"")</f>
        <v/>
      </c>
    </row>
    <row r="841" spans="1:7" x14ac:dyDescent="0.3">
      <c r="A841" s="15"/>
      <c r="B841" s="15"/>
      <c r="C841" s="15"/>
      <c r="D841" s="15"/>
      <c r="E841" s="15"/>
      <c r="F841" s="15"/>
      <c r="G841" t="str">
        <f>IFERROR(data[[#This Row],[Regular Salary]]/data[[#This Row],[Regular Hours Worked]],"")</f>
        <v/>
      </c>
    </row>
    <row r="842" spans="1:7" x14ac:dyDescent="0.3">
      <c r="A842" s="15"/>
      <c r="B842" s="15"/>
      <c r="C842" s="15"/>
      <c r="D842" s="15"/>
      <c r="E842" s="15"/>
      <c r="F842" s="15"/>
      <c r="G842" t="str">
        <f>IFERROR(data[[#This Row],[Regular Salary]]/data[[#This Row],[Regular Hours Worked]],"")</f>
        <v/>
      </c>
    </row>
    <row r="843" spans="1:7" x14ac:dyDescent="0.3">
      <c r="A843" s="15"/>
      <c r="B843" s="15"/>
      <c r="C843" s="15"/>
      <c r="D843" s="15"/>
      <c r="E843" s="15"/>
      <c r="F843" s="15"/>
      <c r="G843" t="str">
        <f>IFERROR(data[[#This Row],[Regular Salary]]/data[[#This Row],[Regular Hours Worked]],"")</f>
        <v/>
      </c>
    </row>
    <row r="844" spans="1:7" x14ac:dyDescent="0.3">
      <c r="A844" s="15"/>
      <c r="B844" s="15"/>
      <c r="C844" s="15"/>
      <c r="D844" s="15"/>
      <c r="E844" s="15"/>
      <c r="F844" s="15"/>
      <c r="G844" t="str">
        <f>IFERROR(data[[#This Row],[Regular Salary]]/data[[#This Row],[Regular Hours Worked]],"")</f>
        <v/>
      </c>
    </row>
    <row r="845" spans="1:7" x14ac:dyDescent="0.3">
      <c r="A845" s="15"/>
      <c r="B845" s="15"/>
      <c r="C845" s="15"/>
      <c r="D845" s="15"/>
      <c r="E845" s="15"/>
      <c r="F845" s="15"/>
      <c r="G845" t="str">
        <f>IFERROR(data[[#This Row],[Regular Salary]]/data[[#This Row],[Regular Hours Worked]],"")</f>
        <v/>
      </c>
    </row>
    <row r="846" spans="1:7" x14ac:dyDescent="0.3">
      <c r="A846" s="15"/>
      <c r="B846" s="15"/>
      <c r="C846" s="15"/>
      <c r="D846" s="15"/>
      <c r="E846" s="15"/>
      <c r="F846" s="15"/>
      <c r="G846" t="str">
        <f>IFERROR(data[[#This Row],[Regular Salary]]/data[[#This Row],[Regular Hours Worked]],"")</f>
        <v/>
      </c>
    </row>
    <row r="847" spans="1:7" x14ac:dyDescent="0.3">
      <c r="A847" s="15"/>
      <c r="B847" s="15"/>
      <c r="C847" s="15"/>
      <c r="D847" s="15"/>
      <c r="E847" s="15"/>
      <c r="F847" s="15"/>
      <c r="G847" t="str">
        <f>IFERROR(data[[#This Row],[Regular Salary]]/data[[#This Row],[Regular Hours Worked]],"")</f>
        <v/>
      </c>
    </row>
    <row r="848" spans="1:7" x14ac:dyDescent="0.3">
      <c r="A848" s="15"/>
      <c r="B848" s="15"/>
      <c r="C848" s="15"/>
      <c r="D848" s="15"/>
      <c r="E848" s="15"/>
      <c r="F848" s="15"/>
      <c r="G848" t="str">
        <f>IFERROR(data[[#This Row],[Regular Salary]]/data[[#This Row],[Regular Hours Worked]],"")</f>
        <v/>
      </c>
    </row>
    <row r="849" spans="1:7" x14ac:dyDescent="0.3">
      <c r="A849" s="15"/>
      <c r="B849" s="15"/>
      <c r="C849" s="15"/>
      <c r="D849" s="15"/>
      <c r="E849" s="15"/>
      <c r="F849" s="15"/>
      <c r="G849" t="str">
        <f>IFERROR(data[[#This Row],[Regular Salary]]/data[[#This Row],[Regular Hours Worked]],"")</f>
        <v/>
      </c>
    </row>
    <row r="850" spans="1:7" x14ac:dyDescent="0.3">
      <c r="A850" s="15"/>
      <c r="B850" s="15"/>
      <c r="C850" s="15"/>
      <c r="D850" s="15"/>
      <c r="E850" s="15"/>
      <c r="F850" s="15"/>
      <c r="G850" t="str">
        <f>IFERROR(data[[#This Row],[Regular Salary]]/data[[#This Row],[Regular Hours Worked]],"")</f>
        <v/>
      </c>
    </row>
    <row r="851" spans="1:7" x14ac:dyDescent="0.3">
      <c r="A851" s="15"/>
      <c r="B851" s="15"/>
      <c r="C851" s="15"/>
      <c r="D851" s="15"/>
      <c r="E851" s="15"/>
      <c r="F851" s="15"/>
      <c r="G851" t="str">
        <f>IFERROR(data[[#This Row],[Regular Salary]]/data[[#This Row],[Regular Hours Worked]],"")</f>
        <v/>
      </c>
    </row>
    <row r="852" spans="1:7" x14ac:dyDescent="0.3">
      <c r="A852" s="15"/>
      <c r="B852" s="15"/>
      <c r="C852" s="15"/>
      <c r="D852" s="15"/>
      <c r="E852" s="15"/>
      <c r="F852" s="15"/>
      <c r="G852" t="str">
        <f>IFERROR(data[[#This Row],[Regular Salary]]/data[[#This Row],[Regular Hours Worked]],"")</f>
        <v/>
      </c>
    </row>
    <row r="853" spans="1:7" x14ac:dyDescent="0.3">
      <c r="A853" s="15"/>
      <c r="B853" s="15"/>
      <c r="C853" s="15"/>
      <c r="D853" s="15"/>
      <c r="E853" s="15"/>
      <c r="F853" s="15"/>
      <c r="G853" t="str">
        <f>IFERROR(data[[#This Row],[Regular Salary]]/data[[#This Row],[Regular Hours Worked]],"")</f>
        <v/>
      </c>
    </row>
    <row r="854" spans="1:7" x14ac:dyDescent="0.3">
      <c r="A854" s="15"/>
      <c r="B854" s="15"/>
      <c r="C854" s="15"/>
      <c r="D854" s="15"/>
      <c r="E854" s="15"/>
      <c r="F854" s="15"/>
      <c r="G854" t="str">
        <f>IFERROR(data[[#This Row],[Regular Salary]]/data[[#This Row],[Regular Hours Worked]],"")</f>
        <v/>
      </c>
    </row>
    <row r="855" spans="1:7" x14ac:dyDescent="0.3">
      <c r="A855" s="15"/>
      <c r="B855" s="15"/>
      <c r="C855" s="15"/>
      <c r="D855" s="15"/>
      <c r="E855" s="15"/>
      <c r="F855" s="15"/>
      <c r="G855" t="str">
        <f>IFERROR(data[[#This Row],[Regular Salary]]/data[[#This Row],[Regular Hours Worked]],"")</f>
        <v/>
      </c>
    </row>
    <row r="856" spans="1:7" x14ac:dyDescent="0.3">
      <c r="A856" s="15"/>
      <c r="B856" s="15"/>
      <c r="C856" s="15"/>
      <c r="D856" s="15"/>
      <c r="E856" s="15"/>
      <c r="F856" s="15"/>
      <c r="G856" t="str">
        <f>IFERROR(data[[#This Row],[Regular Salary]]/data[[#This Row],[Regular Hours Worked]],"")</f>
        <v/>
      </c>
    </row>
    <row r="857" spans="1:7" x14ac:dyDescent="0.3">
      <c r="A857" s="15"/>
      <c r="B857" s="15"/>
      <c r="C857" s="15"/>
      <c r="D857" s="15"/>
      <c r="E857" s="15"/>
      <c r="F857" s="15"/>
      <c r="G857" t="str">
        <f>IFERROR(data[[#This Row],[Regular Salary]]/data[[#This Row],[Regular Hours Worked]],"")</f>
        <v/>
      </c>
    </row>
    <row r="858" spans="1:7" x14ac:dyDescent="0.3">
      <c r="A858" s="15"/>
      <c r="B858" s="15"/>
      <c r="C858" s="15"/>
      <c r="D858" s="15"/>
      <c r="E858" s="15"/>
      <c r="F858" s="15"/>
      <c r="G858" t="str">
        <f>IFERROR(data[[#This Row],[Regular Salary]]/data[[#This Row],[Regular Hours Worked]],"")</f>
        <v/>
      </c>
    </row>
    <row r="859" spans="1:7" x14ac:dyDescent="0.3">
      <c r="A859" s="15"/>
      <c r="B859" s="15"/>
      <c r="C859" s="15"/>
      <c r="D859" s="15"/>
      <c r="E859" s="15"/>
      <c r="F859" s="15"/>
      <c r="G859" t="str">
        <f>IFERROR(data[[#This Row],[Regular Salary]]/data[[#This Row],[Regular Hours Worked]],"")</f>
        <v/>
      </c>
    </row>
    <row r="860" spans="1:7" x14ac:dyDescent="0.3">
      <c r="A860" s="15"/>
      <c r="B860" s="15"/>
      <c r="C860" s="15"/>
      <c r="D860" s="15"/>
      <c r="E860" s="15"/>
      <c r="F860" s="15"/>
      <c r="G860" t="str">
        <f>IFERROR(data[[#This Row],[Regular Salary]]/data[[#This Row],[Regular Hours Worked]],"")</f>
        <v/>
      </c>
    </row>
    <row r="861" spans="1:7" x14ac:dyDescent="0.3">
      <c r="A861" s="15"/>
      <c r="B861" s="15"/>
      <c r="C861" s="15"/>
      <c r="D861" s="15"/>
      <c r="E861" s="15"/>
      <c r="F861" s="15"/>
      <c r="G861" t="str">
        <f>IFERROR(data[[#This Row],[Regular Salary]]/data[[#This Row],[Regular Hours Worked]],"")</f>
        <v/>
      </c>
    </row>
    <row r="862" spans="1:7" x14ac:dyDescent="0.3">
      <c r="A862" s="15"/>
      <c r="B862" s="15"/>
      <c r="C862" s="15"/>
      <c r="D862" s="15"/>
      <c r="E862" s="15"/>
      <c r="F862" s="15"/>
      <c r="G862" t="str">
        <f>IFERROR(data[[#This Row],[Regular Salary]]/data[[#This Row],[Regular Hours Worked]],"")</f>
        <v/>
      </c>
    </row>
    <row r="863" spans="1:7" x14ac:dyDescent="0.3">
      <c r="A863" s="15"/>
      <c r="B863" s="15"/>
      <c r="C863" s="15"/>
      <c r="D863" s="15"/>
      <c r="E863" s="15"/>
      <c r="F863" s="15"/>
      <c r="G863" t="str">
        <f>IFERROR(data[[#This Row],[Regular Salary]]/data[[#This Row],[Regular Hours Worked]],"")</f>
        <v/>
      </c>
    </row>
    <row r="864" spans="1:7" x14ac:dyDescent="0.3">
      <c r="A864" s="15"/>
      <c r="B864" s="15"/>
      <c r="C864" s="15"/>
      <c r="D864" s="15"/>
      <c r="E864" s="15"/>
      <c r="F864" s="15"/>
      <c r="G864" t="str">
        <f>IFERROR(data[[#This Row],[Regular Salary]]/data[[#This Row],[Regular Hours Worked]],"")</f>
        <v/>
      </c>
    </row>
    <row r="865" spans="1:7" x14ac:dyDescent="0.3">
      <c r="A865" s="15"/>
      <c r="B865" s="15"/>
      <c r="C865" s="15"/>
      <c r="D865" s="15"/>
      <c r="E865" s="15"/>
      <c r="F865" s="15"/>
      <c r="G865" t="str">
        <f>IFERROR(data[[#This Row],[Regular Salary]]/data[[#This Row],[Regular Hours Worked]],"")</f>
        <v/>
      </c>
    </row>
    <row r="866" spans="1:7" x14ac:dyDescent="0.3">
      <c r="A866" s="15"/>
      <c r="B866" s="15"/>
      <c r="C866" s="15"/>
      <c r="D866" s="15"/>
      <c r="E866" s="15"/>
      <c r="F866" s="15"/>
      <c r="G866" t="str">
        <f>IFERROR(data[[#This Row],[Regular Salary]]/data[[#This Row],[Regular Hours Worked]],"")</f>
        <v/>
      </c>
    </row>
    <row r="867" spans="1:7" x14ac:dyDescent="0.3">
      <c r="A867" s="15"/>
      <c r="B867" s="15"/>
      <c r="C867" s="15"/>
      <c r="D867" s="15"/>
      <c r="E867" s="15"/>
      <c r="F867" s="15"/>
      <c r="G867" t="str">
        <f>IFERROR(data[[#This Row],[Regular Salary]]/data[[#This Row],[Regular Hours Worked]],"")</f>
        <v/>
      </c>
    </row>
    <row r="868" spans="1:7" x14ac:dyDescent="0.3">
      <c r="A868" s="15"/>
      <c r="B868" s="15"/>
      <c r="C868" s="15"/>
      <c r="D868" s="15"/>
      <c r="E868" s="15"/>
      <c r="F868" s="15"/>
      <c r="G868" t="str">
        <f>IFERROR(data[[#This Row],[Regular Salary]]/data[[#This Row],[Regular Hours Worked]],"")</f>
        <v/>
      </c>
    </row>
    <row r="869" spans="1:7" x14ac:dyDescent="0.3">
      <c r="A869" s="15"/>
      <c r="B869" s="15"/>
      <c r="C869" s="15"/>
      <c r="D869" s="15"/>
      <c r="E869" s="15"/>
      <c r="F869" s="15"/>
      <c r="G869" t="str">
        <f>IFERROR(data[[#This Row],[Regular Salary]]/data[[#This Row],[Regular Hours Worked]],"")</f>
        <v/>
      </c>
    </row>
    <row r="870" spans="1:7" x14ac:dyDescent="0.3">
      <c r="A870" s="15"/>
      <c r="B870" s="15"/>
      <c r="C870" s="15"/>
      <c r="D870" s="15"/>
      <c r="E870" s="15"/>
      <c r="F870" s="15"/>
      <c r="G870" t="str">
        <f>IFERROR(data[[#This Row],[Regular Salary]]/data[[#This Row],[Regular Hours Worked]],"")</f>
        <v/>
      </c>
    </row>
    <row r="871" spans="1:7" x14ac:dyDescent="0.3">
      <c r="A871" s="15"/>
      <c r="B871" s="15"/>
      <c r="C871" s="15"/>
      <c r="D871" s="15"/>
      <c r="E871" s="15"/>
      <c r="F871" s="15"/>
      <c r="G871" t="str">
        <f>IFERROR(data[[#This Row],[Regular Salary]]/data[[#This Row],[Regular Hours Worked]],"")</f>
        <v/>
      </c>
    </row>
    <row r="872" spans="1:7" x14ac:dyDescent="0.3">
      <c r="A872" s="15"/>
      <c r="B872" s="15"/>
      <c r="C872" s="15"/>
      <c r="D872" s="15"/>
      <c r="E872" s="15"/>
      <c r="F872" s="15"/>
      <c r="G872" t="str">
        <f>IFERROR(data[[#This Row],[Regular Salary]]/data[[#This Row],[Regular Hours Worked]],"")</f>
        <v/>
      </c>
    </row>
    <row r="873" spans="1:7" x14ac:dyDescent="0.3">
      <c r="A873" s="15"/>
      <c r="B873" s="15"/>
      <c r="C873" s="15"/>
      <c r="D873" s="15"/>
      <c r="E873" s="15"/>
      <c r="F873" s="15"/>
      <c r="G873" t="str">
        <f>IFERROR(data[[#This Row],[Regular Salary]]/data[[#This Row],[Regular Hours Worked]],"")</f>
        <v/>
      </c>
    </row>
    <row r="874" spans="1:7" x14ac:dyDescent="0.3">
      <c r="A874" s="15"/>
      <c r="B874" s="15"/>
      <c r="C874" s="15"/>
      <c r="D874" s="15"/>
      <c r="E874" s="15"/>
      <c r="F874" s="15"/>
      <c r="G874" t="str">
        <f>IFERROR(data[[#This Row],[Regular Salary]]/data[[#This Row],[Regular Hours Worked]],"")</f>
        <v/>
      </c>
    </row>
    <row r="875" spans="1:7" x14ac:dyDescent="0.3">
      <c r="A875" s="15"/>
      <c r="B875" s="15"/>
      <c r="C875" s="15"/>
      <c r="D875" s="15"/>
      <c r="E875" s="15"/>
      <c r="F875" s="15"/>
      <c r="G875" t="str">
        <f>IFERROR(data[[#This Row],[Regular Salary]]/data[[#This Row],[Regular Hours Worked]],"")</f>
        <v/>
      </c>
    </row>
    <row r="876" spans="1:7" x14ac:dyDescent="0.3">
      <c r="A876" s="15"/>
      <c r="B876" s="15"/>
      <c r="C876" s="15"/>
      <c r="D876" s="15"/>
      <c r="E876" s="15"/>
      <c r="F876" s="15"/>
      <c r="G876" t="str">
        <f>IFERROR(data[[#This Row],[Regular Salary]]/data[[#This Row],[Regular Hours Worked]],"")</f>
        <v/>
      </c>
    </row>
    <row r="877" spans="1:7" x14ac:dyDescent="0.3">
      <c r="A877" s="15"/>
      <c r="B877" s="15"/>
      <c r="C877" s="15"/>
      <c r="D877" s="15"/>
      <c r="E877" s="15"/>
      <c r="F877" s="15"/>
      <c r="G877" t="str">
        <f>IFERROR(data[[#This Row],[Regular Salary]]/data[[#This Row],[Regular Hours Worked]],"")</f>
        <v/>
      </c>
    </row>
    <row r="878" spans="1:7" x14ac:dyDescent="0.3">
      <c r="A878" s="15"/>
      <c r="B878" s="15"/>
      <c r="C878" s="15"/>
      <c r="D878" s="15"/>
      <c r="E878" s="15"/>
      <c r="F878" s="15"/>
      <c r="G878" t="str">
        <f>IFERROR(data[[#This Row],[Regular Salary]]/data[[#This Row],[Regular Hours Worked]],"")</f>
        <v/>
      </c>
    </row>
    <row r="879" spans="1:7" x14ac:dyDescent="0.3">
      <c r="A879" s="15"/>
      <c r="B879" s="15"/>
      <c r="C879" s="15"/>
      <c r="D879" s="15"/>
      <c r="E879" s="15"/>
      <c r="F879" s="15"/>
      <c r="G879" t="str">
        <f>IFERROR(data[[#This Row],[Regular Salary]]/data[[#This Row],[Regular Hours Worked]],"")</f>
        <v/>
      </c>
    </row>
    <row r="880" spans="1:7" x14ac:dyDescent="0.3">
      <c r="A880" s="15"/>
      <c r="B880" s="15"/>
      <c r="C880" s="15"/>
      <c r="D880" s="15"/>
      <c r="E880" s="15"/>
      <c r="F880" s="15"/>
      <c r="G880" t="str">
        <f>IFERROR(data[[#This Row],[Regular Salary]]/data[[#This Row],[Regular Hours Worked]],"")</f>
        <v/>
      </c>
    </row>
    <row r="881" spans="1:7" x14ac:dyDescent="0.3">
      <c r="A881" s="15"/>
      <c r="B881" s="15"/>
      <c r="C881" s="15"/>
      <c r="D881" s="15"/>
      <c r="E881" s="15"/>
      <c r="F881" s="15"/>
      <c r="G881" t="str">
        <f>IFERROR(data[[#This Row],[Regular Salary]]/data[[#This Row],[Regular Hours Worked]],"")</f>
        <v/>
      </c>
    </row>
    <row r="882" spans="1:7" x14ac:dyDescent="0.3">
      <c r="A882" s="15"/>
      <c r="B882" s="15"/>
      <c r="C882" s="15"/>
      <c r="D882" s="15"/>
      <c r="E882" s="15"/>
      <c r="F882" s="15"/>
      <c r="G882" t="str">
        <f>IFERROR(data[[#This Row],[Regular Salary]]/data[[#This Row],[Regular Hours Worked]],"")</f>
        <v/>
      </c>
    </row>
    <row r="883" spans="1:7" x14ac:dyDescent="0.3">
      <c r="A883" s="15"/>
      <c r="B883" s="15"/>
      <c r="C883" s="15"/>
      <c r="D883" s="15"/>
      <c r="E883" s="15"/>
      <c r="F883" s="15"/>
      <c r="G883" t="str">
        <f>IFERROR(data[[#This Row],[Regular Salary]]/data[[#This Row],[Regular Hours Worked]],"")</f>
        <v/>
      </c>
    </row>
    <row r="884" spans="1:7" x14ac:dyDescent="0.3">
      <c r="A884" s="15"/>
      <c r="B884" s="15"/>
      <c r="C884" s="15"/>
      <c r="D884" s="15"/>
      <c r="E884" s="15"/>
      <c r="F884" s="15"/>
      <c r="G884" t="str">
        <f>IFERROR(data[[#This Row],[Regular Salary]]/data[[#This Row],[Regular Hours Worked]],"")</f>
        <v/>
      </c>
    </row>
    <row r="885" spans="1:7" x14ac:dyDescent="0.3">
      <c r="A885" s="15"/>
      <c r="B885" s="15"/>
      <c r="C885" s="15"/>
      <c r="D885" s="15"/>
      <c r="E885" s="15"/>
      <c r="F885" s="15"/>
      <c r="G885" t="str">
        <f>IFERROR(data[[#This Row],[Regular Salary]]/data[[#This Row],[Regular Hours Worked]],"")</f>
        <v/>
      </c>
    </row>
    <row r="886" spans="1:7" x14ac:dyDescent="0.3">
      <c r="A886" s="15"/>
      <c r="B886" s="15"/>
      <c r="C886" s="15"/>
      <c r="D886" s="15"/>
      <c r="E886" s="15"/>
      <c r="F886" s="15"/>
      <c r="G886" t="str">
        <f>IFERROR(data[[#This Row],[Regular Salary]]/data[[#This Row],[Regular Hours Worked]],"")</f>
        <v/>
      </c>
    </row>
    <row r="887" spans="1:7" x14ac:dyDescent="0.3">
      <c r="A887" s="15"/>
      <c r="B887" s="15"/>
      <c r="C887" s="15"/>
      <c r="D887" s="15"/>
      <c r="E887" s="15"/>
      <c r="F887" s="15"/>
      <c r="G887" t="str">
        <f>IFERROR(data[[#This Row],[Regular Salary]]/data[[#This Row],[Regular Hours Worked]],"")</f>
        <v/>
      </c>
    </row>
    <row r="888" spans="1:7" x14ac:dyDescent="0.3">
      <c r="A888" s="15"/>
      <c r="B888" s="15"/>
      <c r="C888" s="15"/>
      <c r="D888" s="15"/>
      <c r="E888" s="15"/>
      <c r="F888" s="15"/>
      <c r="G888" t="str">
        <f>IFERROR(data[[#This Row],[Regular Salary]]/data[[#This Row],[Regular Hours Worked]],"")</f>
        <v/>
      </c>
    </row>
    <row r="889" spans="1:7" x14ac:dyDescent="0.3">
      <c r="A889" s="15"/>
      <c r="B889" s="15"/>
      <c r="C889" s="15"/>
      <c r="D889" s="15"/>
      <c r="E889" s="15"/>
      <c r="F889" s="15"/>
      <c r="G889" t="str">
        <f>IFERROR(data[[#This Row],[Regular Salary]]/data[[#This Row],[Regular Hours Worked]],"")</f>
        <v/>
      </c>
    </row>
    <row r="890" spans="1:7" x14ac:dyDescent="0.3">
      <c r="A890" s="15"/>
      <c r="B890" s="15"/>
      <c r="C890" s="15"/>
      <c r="D890" s="15"/>
      <c r="E890" s="15"/>
      <c r="F890" s="15"/>
      <c r="G890" t="str">
        <f>IFERROR(data[[#This Row],[Regular Salary]]/data[[#This Row],[Regular Hours Worked]],"")</f>
        <v/>
      </c>
    </row>
    <row r="891" spans="1:7" x14ac:dyDescent="0.3">
      <c r="A891" s="15"/>
      <c r="B891" s="15"/>
      <c r="C891" s="15"/>
      <c r="D891" s="15"/>
      <c r="E891" s="15"/>
      <c r="F891" s="15"/>
      <c r="G891" t="str">
        <f>IFERROR(data[[#This Row],[Regular Salary]]/data[[#This Row],[Regular Hours Worked]],"")</f>
        <v/>
      </c>
    </row>
    <row r="892" spans="1:7" x14ac:dyDescent="0.3">
      <c r="A892" s="15"/>
      <c r="B892" s="15"/>
      <c r="C892" s="15"/>
      <c r="D892" s="15"/>
      <c r="E892" s="15"/>
      <c r="F892" s="15"/>
      <c r="G892" t="str">
        <f>IFERROR(data[[#This Row],[Regular Salary]]/data[[#This Row],[Regular Hours Worked]],"")</f>
        <v/>
      </c>
    </row>
    <row r="893" spans="1:7" x14ac:dyDescent="0.3">
      <c r="A893" s="15"/>
      <c r="B893" s="15"/>
      <c r="C893" s="15"/>
      <c r="D893" s="15"/>
      <c r="E893" s="15"/>
      <c r="F893" s="15"/>
      <c r="G893" t="str">
        <f>IFERROR(data[[#This Row],[Regular Salary]]/data[[#This Row],[Regular Hours Worked]],"")</f>
        <v/>
      </c>
    </row>
    <row r="894" spans="1:7" x14ac:dyDescent="0.3">
      <c r="A894" s="15"/>
      <c r="B894" s="15"/>
      <c r="C894" s="15"/>
      <c r="D894" s="15"/>
      <c r="E894" s="15"/>
      <c r="F894" s="15"/>
      <c r="G894" t="str">
        <f>IFERROR(data[[#This Row],[Regular Salary]]/data[[#This Row],[Regular Hours Worked]],"")</f>
        <v/>
      </c>
    </row>
    <row r="895" spans="1:7" x14ac:dyDescent="0.3">
      <c r="A895" s="15"/>
      <c r="B895" s="15"/>
      <c r="C895" s="15"/>
      <c r="D895" s="15"/>
      <c r="E895" s="15"/>
      <c r="F895" s="15"/>
      <c r="G895" t="str">
        <f>IFERROR(data[[#This Row],[Regular Salary]]/data[[#This Row],[Regular Hours Worked]],"")</f>
        <v/>
      </c>
    </row>
    <row r="896" spans="1:7" x14ac:dyDescent="0.3">
      <c r="A896" s="15"/>
      <c r="B896" s="15"/>
      <c r="C896" s="15"/>
      <c r="D896" s="15"/>
      <c r="E896" s="15"/>
      <c r="F896" s="15"/>
      <c r="G896" t="str">
        <f>IFERROR(data[[#This Row],[Regular Salary]]/data[[#This Row],[Regular Hours Worked]],"")</f>
        <v/>
      </c>
    </row>
    <row r="897" spans="1:7" x14ac:dyDescent="0.3">
      <c r="A897" s="15"/>
      <c r="B897" s="15"/>
      <c r="C897" s="15"/>
      <c r="D897" s="15"/>
      <c r="E897" s="15"/>
      <c r="F897" s="15"/>
      <c r="G897" t="str">
        <f>IFERROR(data[[#This Row],[Regular Salary]]/data[[#This Row],[Regular Hours Worked]],"")</f>
        <v/>
      </c>
    </row>
    <row r="898" spans="1:7" x14ac:dyDescent="0.3">
      <c r="A898" s="15"/>
      <c r="B898" s="15"/>
      <c r="C898" s="15"/>
      <c r="D898" s="15"/>
      <c r="E898" s="15"/>
      <c r="F898" s="15"/>
      <c r="G898" t="str">
        <f>IFERROR(data[[#This Row],[Regular Salary]]/data[[#This Row],[Regular Hours Worked]],"")</f>
        <v/>
      </c>
    </row>
    <row r="899" spans="1:7" x14ac:dyDescent="0.3">
      <c r="A899" s="15"/>
      <c r="B899" s="15"/>
      <c r="C899" s="15"/>
      <c r="D899" s="15"/>
      <c r="E899" s="15"/>
      <c r="F899" s="15"/>
      <c r="G899" t="str">
        <f>IFERROR(data[[#This Row],[Regular Salary]]/data[[#This Row],[Regular Hours Worked]],"")</f>
        <v/>
      </c>
    </row>
    <row r="900" spans="1:7" x14ac:dyDescent="0.3">
      <c r="A900" s="15"/>
      <c r="B900" s="15"/>
      <c r="C900" s="15"/>
      <c r="D900" s="15"/>
      <c r="E900" s="15"/>
      <c r="F900" s="15"/>
      <c r="G900" t="str">
        <f>IFERROR(data[[#This Row],[Regular Salary]]/data[[#This Row],[Regular Hours Worked]],"")</f>
        <v/>
      </c>
    </row>
    <row r="901" spans="1:7" x14ac:dyDescent="0.3">
      <c r="A901" s="15"/>
      <c r="B901" s="15"/>
      <c r="C901" s="15"/>
      <c r="D901" s="15"/>
      <c r="E901" s="15"/>
      <c r="F901" s="15"/>
      <c r="G901" t="str">
        <f>IFERROR(data[[#This Row],[Regular Salary]]/data[[#This Row],[Regular Hours Worked]],"")</f>
        <v/>
      </c>
    </row>
    <row r="902" spans="1:7" x14ac:dyDescent="0.3">
      <c r="A902" s="15"/>
      <c r="B902" s="15"/>
      <c r="C902" s="15"/>
      <c r="D902" s="15"/>
      <c r="E902" s="15"/>
      <c r="F902" s="15"/>
      <c r="G902" t="str">
        <f>IFERROR(data[[#This Row],[Regular Salary]]/data[[#This Row],[Regular Hours Worked]],"")</f>
        <v/>
      </c>
    </row>
    <row r="903" spans="1:7" x14ac:dyDescent="0.3">
      <c r="A903" s="15"/>
      <c r="B903" s="15"/>
      <c r="C903" s="15"/>
      <c r="D903" s="15"/>
      <c r="E903" s="15"/>
      <c r="F903" s="15"/>
      <c r="G903" t="str">
        <f>IFERROR(data[[#This Row],[Regular Salary]]/data[[#This Row],[Regular Hours Worked]],"")</f>
        <v/>
      </c>
    </row>
    <row r="904" spans="1:7" x14ac:dyDescent="0.3">
      <c r="A904" s="15"/>
      <c r="B904" s="15"/>
      <c r="C904" s="15"/>
      <c r="D904" s="15"/>
      <c r="E904" s="15"/>
      <c r="F904" s="15"/>
      <c r="G904" t="str">
        <f>IFERROR(data[[#This Row],[Regular Salary]]/data[[#This Row],[Regular Hours Worked]],"")</f>
        <v/>
      </c>
    </row>
    <row r="905" spans="1:7" x14ac:dyDescent="0.3">
      <c r="A905" s="15"/>
      <c r="B905" s="15"/>
      <c r="C905" s="15"/>
      <c r="D905" s="15"/>
      <c r="E905" s="15"/>
      <c r="F905" s="15"/>
      <c r="G905" t="str">
        <f>IFERROR(data[[#This Row],[Regular Salary]]/data[[#This Row],[Regular Hours Worked]],"")</f>
        <v/>
      </c>
    </row>
    <row r="906" spans="1:7" x14ac:dyDescent="0.3">
      <c r="A906" s="15"/>
      <c r="B906" s="15"/>
      <c r="C906" s="15"/>
      <c r="D906" s="15"/>
      <c r="E906" s="15"/>
      <c r="F906" s="15"/>
      <c r="G906" t="str">
        <f>IFERROR(data[[#This Row],[Regular Salary]]/data[[#This Row],[Regular Hours Worked]],"")</f>
        <v/>
      </c>
    </row>
    <row r="907" spans="1:7" x14ac:dyDescent="0.3">
      <c r="A907" s="15"/>
      <c r="B907" s="15"/>
      <c r="C907" s="15"/>
      <c r="D907" s="15"/>
      <c r="E907" s="15"/>
      <c r="F907" s="15"/>
      <c r="G907" t="str">
        <f>IFERROR(data[[#This Row],[Regular Salary]]/data[[#This Row],[Regular Hours Worked]],"")</f>
        <v/>
      </c>
    </row>
    <row r="908" spans="1:7" x14ac:dyDescent="0.3">
      <c r="A908" s="15"/>
      <c r="B908" s="15"/>
      <c r="C908" s="15"/>
      <c r="D908" s="15"/>
      <c r="E908" s="15"/>
      <c r="F908" s="15"/>
      <c r="G908" t="str">
        <f>IFERROR(data[[#This Row],[Regular Salary]]/data[[#This Row],[Regular Hours Worked]],"")</f>
        <v/>
      </c>
    </row>
    <row r="909" spans="1:7" x14ac:dyDescent="0.3">
      <c r="A909" s="15"/>
      <c r="B909" s="15"/>
      <c r="C909" s="15"/>
      <c r="D909" s="15"/>
      <c r="E909" s="15"/>
      <c r="F909" s="15"/>
      <c r="G909" t="str">
        <f>IFERROR(data[[#This Row],[Regular Salary]]/data[[#This Row],[Regular Hours Worked]],"")</f>
        <v/>
      </c>
    </row>
    <row r="910" spans="1:7" x14ac:dyDescent="0.3">
      <c r="A910" s="15"/>
      <c r="B910" s="15"/>
      <c r="C910" s="15"/>
      <c r="D910" s="15"/>
      <c r="E910" s="15"/>
      <c r="F910" s="15"/>
      <c r="G910" t="str">
        <f>IFERROR(data[[#This Row],[Regular Salary]]/data[[#This Row],[Regular Hours Worked]],"")</f>
        <v/>
      </c>
    </row>
    <row r="911" spans="1:7" x14ac:dyDescent="0.3">
      <c r="A911" s="15"/>
      <c r="B911" s="15"/>
      <c r="C911" s="15"/>
      <c r="D911" s="15"/>
      <c r="E911" s="15"/>
      <c r="F911" s="15"/>
      <c r="G911" t="str">
        <f>IFERROR(data[[#This Row],[Regular Salary]]/data[[#This Row],[Regular Hours Worked]],"")</f>
        <v/>
      </c>
    </row>
    <row r="912" spans="1:7" x14ac:dyDescent="0.3">
      <c r="A912" s="15"/>
      <c r="B912" s="15"/>
      <c r="C912" s="15"/>
      <c r="D912" s="15"/>
      <c r="E912" s="15"/>
      <c r="F912" s="15"/>
      <c r="G912" t="str">
        <f>IFERROR(data[[#This Row],[Regular Salary]]/data[[#This Row],[Regular Hours Worked]],"")</f>
        <v/>
      </c>
    </row>
    <row r="913" spans="1:7" x14ac:dyDescent="0.3">
      <c r="A913" s="15"/>
      <c r="B913" s="15"/>
      <c r="C913" s="15"/>
      <c r="D913" s="15"/>
      <c r="E913" s="15"/>
      <c r="F913" s="15"/>
      <c r="G913" t="str">
        <f>IFERROR(data[[#This Row],[Regular Salary]]/data[[#This Row],[Regular Hours Worked]],"")</f>
        <v/>
      </c>
    </row>
    <row r="914" spans="1:7" x14ac:dyDescent="0.3">
      <c r="A914" s="15"/>
      <c r="B914" s="15"/>
      <c r="C914" s="15"/>
      <c r="D914" s="15"/>
      <c r="E914" s="15"/>
      <c r="F914" s="15"/>
      <c r="G914" t="str">
        <f>IFERROR(data[[#This Row],[Regular Salary]]/data[[#This Row],[Regular Hours Worked]],"")</f>
        <v/>
      </c>
    </row>
    <row r="915" spans="1:7" x14ac:dyDescent="0.3">
      <c r="A915" s="15"/>
      <c r="B915" s="15"/>
      <c r="C915" s="15"/>
      <c r="D915" s="15"/>
      <c r="E915" s="15"/>
      <c r="F915" s="15"/>
      <c r="G915" t="str">
        <f>IFERROR(data[[#This Row],[Regular Salary]]/data[[#This Row],[Regular Hours Worked]],"")</f>
        <v/>
      </c>
    </row>
    <row r="916" spans="1:7" x14ac:dyDescent="0.3">
      <c r="A916" s="15"/>
      <c r="B916" s="15"/>
      <c r="C916" s="15"/>
      <c r="D916" s="15"/>
      <c r="E916" s="15"/>
      <c r="F916" s="15"/>
      <c r="G916" t="str">
        <f>IFERROR(data[[#This Row],[Regular Salary]]/data[[#This Row],[Regular Hours Worked]],"")</f>
        <v/>
      </c>
    </row>
    <row r="917" spans="1:7" x14ac:dyDescent="0.3">
      <c r="A917" s="15"/>
      <c r="B917" s="15"/>
      <c r="C917" s="15"/>
      <c r="D917" s="15"/>
      <c r="E917" s="15"/>
      <c r="F917" s="15"/>
      <c r="G917" t="str">
        <f>IFERROR(data[[#This Row],[Regular Salary]]/data[[#This Row],[Regular Hours Worked]],"")</f>
        <v/>
      </c>
    </row>
    <row r="918" spans="1:7" x14ac:dyDescent="0.3">
      <c r="A918" s="15"/>
      <c r="B918" s="15"/>
      <c r="C918" s="15"/>
      <c r="D918" s="15"/>
      <c r="E918" s="15"/>
      <c r="F918" s="15"/>
      <c r="G918" t="str">
        <f>IFERROR(data[[#This Row],[Regular Salary]]/data[[#This Row],[Regular Hours Worked]],"")</f>
        <v/>
      </c>
    </row>
    <row r="919" spans="1:7" x14ac:dyDescent="0.3">
      <c r="A919" s="15"/>
      <c r="B919" s="15"/>
      <c r="C919" s="15"/>
      <c r="D919" s="15"/>
      <c r="E919" s="15"/>
      <c r="F919" s="15"/>
      <c r="G919" t="str">
        <f>IFERROR(data[[#This Row],[Regular Salary]]/data[[#This Row],[Regular Hours Worked]],"")</f>
        <v/>
      </c>
    </row>
    <row r="920" spans="1:7" x14ac:dyDescent="0.3">
      <c r="A920" s="15"/>
      <c r="B920" s="15"/>
      <c r="C920" s="15"/>
      <c r="D920" s="15"/>
      <c r="E920" s="15"/>
      <c r="F920" s="15"/>
      <c r="G920" t="str">
        <f>IFERROR(data[[#This Row],[Regular Salary]]/data[[#This Row],[Regular Hours Worked]],"")</f>
        <v/>
      </c>
    </row>
    <row r="921" spans="1:7" x14ac:dyDescent="0.3">
      <c r="A921" s="15"/>
      <c r="B921" s="15"/>
      <c r="C921" s="15"/>
      <c r="D921" s="15"/>
      <c r="E921" s="15"/>
      <c r="F921" s="15"/>
      <c r="G921" t="str">
        <f>IFERROR(data[[#This Row],[Regular Salary]]/data[[#This Row],[Regular Hours Worked]],"")</f>
        <v/>
      </c>
    </row>
    <row r="922" spans="1:7" x14ac:dyDescent="0.3">
      <c r="A922" s="15"/>
      <c r="B922" s="15"/>
      <c r="C922" s="15"/>
      <c r="D922" s="15"/>
      <c r="E922" s="15"/>
      <c r="F922" s="15"/>
      <c r="G922" t="str">
        <f>IFERROR(data[[#This Row],[Regular Salary]]/data[[#This Row],[Regular Hours Worked]],"")</f>
        <v/>
      </c>
    </row>
    <row r="923" spans="1:7" x14ac:dyDescent="0.3">
      <c r="A923" s="15"/>
      <c r="B923" s="15"/>
      <c r="C923" s="15"/>
      <c r="D923" s="15"/>
      <c r="E923" s="15"/>
      <c r="F923" s="15"/>
      <c r="G923" t="str">
        <f>IFERROR(data[[#This Row],[Regular Salary]]/data[[#This Row],[Regular Hours Worked]],"")</f>
        <v/>
      </c>
    </row>
    <row r="924" spans="1:7" x14ac:dyDescent="0.3">
      <c r="A924" s="15"/>
      <c r="B924" s="15"/>
      <c r="C924" s="15"/>
      <c r="D924" s="15"/>
      <c r="E924" s="15"/>
      <c r="F924" s="15"/>
      <c r="G924" t="str">
        <f>IFERROR(data[[#This Row],[Regular Salary]]/data[[#This Row],[Regular Hours Worked]],"")</f>
        <v/>
      </c>
    </row>
    <row r="925" spans="1:7" x14ac:dyDescent="0.3">
      <c r="A925" s="15"/>
      <c r="B925" s="15"/>
      <c r="C925" s="15"/>
      <c r="D925" s="15"/>
      <c r="E925" s="15"/>
      <c r="F925" s="15"/>
      <c r="G925" t="str">
        <f>IFERROR(data[[#This Row],[Regular Salary]]/data[[#This Row],[Regular Hours Worked]],"")</f>
        <v/>
      </c>
    </row>
    <row r="926" spans="1:7" x14ac:dyDescent="0.3">
      <c r="A926" s="15"/>
      <c r="B926" s="15"/>
      <c r="C926" s="15"/>
      <c r="D926" s="15"/>
      <c r="E926" s="15"/>
      <c r="F926" s="15"/>
      <c r="G926" t="str">
        <f>IFERROR(data[[#This Row],[Regular Salary]]/data[[#This Row],[Regular Hours Worked]],"")</f>
        <v/>
      </c>
    </row>
    <row r="927" spans="1:7" x14ac:dyDescent="0.3">
      <c r="A927" s="15"/>
      <c r="B927" s="15"/>
      <c r="C927" s="15"/>
      <c r="D927" s="15"/>
      <c r="E927" s="15"/>
      <c r="F927" s="15"/>
      <c r="G927" t="str">
        <f>IFERROR(data[[#This Row],[Regular Salary]]/data[[#This Row],[Regular Hours Worked]],"")</f>
        <v/>
      </c>
    </row>
    <row r="928" spans="1:7" x14ac:dyDescent="0.3">
      <c r="A928" s="15"/>
      <c r="B928" s="15"/>
      <c r="C928" s="15"/>
      <c r="D928" s="15"/>
      <c r="E928" s="15"/>
      <c r="F928" s="15"/>
      <c r="G928" t="str">
        <f>IFERROR(data[[#This Row],[Regular Salary]]/data[[#This Row],[Regular Hours Worked]],"")</f>
        <v/>
      </c>
    </row>
    <row r="929" spans="1:7" x14ac:dyDescent="0.3">
      <c r="A929" s="15"/>
      <c r="B929" s="15"/>
      <c r="C929" s="15"/>
      <c r="D929" s="15"/>
      <c r="E929" s="15"/>
      <c r="F929" s="15"/>
      <c r="G929" t="str">
        <f>IFERROR(data[[#This Row],[Regular Salary]]/data[[#This Row],[Regular Hours Worked]],"")</f>
        <v/>
      </c>
    </row>
    <row r="930" spans="1:7" x14ac:dyDescent="0.3">
      <c r="A930" s="15"/>
      <c r="B930" s="15"/>
      <c r="C930" s="15"/>
      <c r="D930" s="15"/>
      <c r="E930" s="15"/>
      <c r="F930" s="15"/>
      <c r="G930" t="str">
        <f>IFERROR(data[[#This Row],[Regular Salary]]/data[[#This Row],[Regular Hours Worked]],"")</f>
        <v/>
      </c>
    </row>
    <row r="931" spans="1:7" x14ac:dyDescent="0.3">
      <c r="A931" s="15"/>
      <c r="B931" s="15"/>
      <c r="C931" s="15"/>
      <c r="D931" s="15"/>
      <c r="E931" s="15"/>
      <c r="F931" s="15"/>
      <c r="G931" t="str">
        <f>IFERROR(data[[#This Row],[Regular Salary]]/data[[#This Row],[Regular Hours Worked]],"")</f>
        <v/>
      </c>
    </row>
    <row r="932" spans="1:7" x14ac:dyDescent="0.3">
      <c r="A932" s="15"/>
      <c r="B932" s="15"/>
      <c r="C932" s="15"/>
      <c r="D932" s="15"/>
      <c r="E932" s="15"/>
      <c r="F932" s="15"/>
      <c r="G932" t="str">
        <f>IFERROR(data[[#This Row],[Regular Salary]]/data[[#This Row],[Regular Hours Worked]],"")</f>
        <v/>
      </c>
    </row>
    <row r="933" spans="1:7" x14ac:dyDescent="0.3">
      <c r="A933" s="15"/>
      <c r="B933" s="15"/>
      <c r="C933" s="15"/>
      <c r="D933" s="15"/>
      <c r="E933" s="15"/>
      <c r="F933" s="15"/>
      <c r="G933" t="str">
        <f>IFERROR(data[[#This Row],[Regular Salary]]/data[[#This Row],[Regular Hours Worked]],"")</f>
        <v/>
      </c>
    </row>
    <row r="934" spans="1:7" x14ac:dyDescent="0.3">
      <c r="A934" s="15"/>
      <c r="B934" s="15"/>
      <c r="C934" s="15"/>
      <c r="D934" s="15"/>
      <c r="E934" s="15"/>
      <c r="F934" s="15"/>
      <c r="G934" t="str">
        <f>IFERROR(data[[#This Row],[Regular Salary]]/data[[#This Row],[Regular Hours Worked]],"")</f>
        <v/>
      </c>
    </row>
    <row r="935" spans="1:7" x14ac:dyDescent="0.3">
      <c r="A935" s="15"/>
      <c r="B935" s="15"/>
      <c r="C935" s="15"/>
      <c r="D935" s="15"/>
      <c r="E935" s="15"/>
      <c r="F935" s="15"/>
      <c r="G935" t="str">
        <f>IFERROR(data[[#This Row],[Regular Salary]]/data[[#This Row],[Regular Hours Worked]],"")</f>
        <v/>
      </c>
    </row>
    <row r="936" spans="1:7" x14ac:dyDescent="0.3">
      <c r="A936" s="15"/>
      <c r="B936" s="15"/>
      <c r="C936" s="15"/>
      <c r="D936" s="15"/>
      <c r="E936" s="15"/>
      <c r="F936" s="15"/>
      <c r="G936" t="str">
        <f>IFERROR(data[[#This Row],[Regular Salary]]/data[[#This Row],[Regular Hours Worked]],"")</f>
        <v/>
      </c>
    </row>
    <row r="937" spans="1:7" x14ac:dyDescent="0.3">
      <c r="A937" s="15"/>
      <c r="B937" s="15"/>
      <c r="C937" s="15"/>
      <c r="D937" s="15"/>
      <c r="E937" s="15"/>
      <c r="F937" s="15"/>
      <c r="G937" t="str">
        <f>IFERROR(data[[#This Row],[Regular Salary]]/data[[#This Row],[Regular Hours Worked]],"")</f>
        <v/>
      </c>
    </row>
    <row r="938" spans="1:7" x14ac:dyDescent="0.3">
      <c r="A938" s="15"/>
      <c r="B938" s="15"/>
      <c r="C938" s="15"/>
      <c r="D938" s="15"/>
      <c r="E938" s="15"/>
      <c r="F938" s="15"/>
      <c r="G938" t="str">
        <f>IFERROR(data[[#This Row],[Regular Salary]]/data[[#This Row],[Regular Hours Worked]],"")</f>
        <v/>
      </c>
    </row>
    <row r="939" spans="1:7" x14ac:dyDescent="0.3">
      <c r="A939" s="15"/>
      <c r="B939" s="15"/>
      <c r="C939" s="15"/>
      <c r="D939" s="15"/>
      <c r="E939" s="15"/>
      <c r="F939" s="15"/>
      <c r="G939" t="str">
        <f>IFERROR(data[[#This Row],[Regular Salary]]/data[[#This Row],[Regular Hours Worked]],"")</f>
        <v/>
      </c>
    </row>
    <row r="940" spans="1:7" x14ac:dyDescent="0.3">
      <c r="A940" s="15"/>
      <c r="B940" s="15"/>
      <c r="C940" s="15"/>
      <c r="D940" s="15"/>
      <c r="E940" s="15"/>
      <c r="F940" s="15"/>
      <c r="G940" t="str">
        <f>IFERROR(data[[#This Row],[Regular Salary]]/data[[#This Row],[Regular Hours Worked]],"")</f>
        <v/>
      </c>
    </row>
    <row r="941" spans="1:7" x14ac:dyDescent="0.3">
      <c r="A941" s="15"/>
      <c r="B941" s="15"/>
      <c r="C941" s="15"/>
      <c r="D941" s="15"/>
      <c r="E941" s="15"/>
      <c r="F941" s="15"/>
      <c r="G941" t="str">
        <f>IFERROR(data[[#This Row],[Regular Salary]]/data[[#This Row],[Regular Hours Worked]],"")</f>
        <v/>
      </c>
    </row>
    <row r="942" spans="1:7" x14ac:dyDescent="0.3">
      <c r="A942" s="15"/>
      <c r="B942" s="15"/>
      <c r="C942" s="15"/>
      <c r="D942" s="15"/>
      <c r="E942" s="15"/>
      <c r="F942" s="15"/>
      <c r="G942" t="str">
        <f>IFERROR(data[[#This Row],[Regular Salary]]/data[[#This Row],[Regular Hours Worked]],"")</f>
        <v/>
      </c>
    </row>
    <row r="943" spans="1:7" x14ac:dyDescent="0.3">
      <c r="A943" s="15"/>
      <c r="B943" s="15"/>
      <c r="C943" s="15"/>
      <c r="D943" s="15"/>
      <c r="E943" s="15"/>
      <c r="F943" s="15"/>
      <c r="G943" t="str">
        <f>IFERROR(data[[#This Row],[Regular Salary]]/data[[#This Row],[Regular Hours Worked]],"")</f>
        <v/>
      </c>
    </row>
    <row r="944" spans="1:7" x14ac:dyDescent="0.3">
      <c r="A944" s="15"/>
      <c r="B944" s="15"/>
      <c r="C944" s="15"/>
      <c r="D944" s="15"/>
      <c r="E944" s="15"/>
      <c r="F944" s="15"/>
      <c r="G944" t="str">
        <f>IFERROR(data[[#This Row],[Regular Salary]]/data[[#This Row],[Regular Hours Worked]],"")</f>
        <v/>
      </c>
    </row>
    <row r="945" spans="1:7" x14ac:dyDescent="0.3">
      <c r="A945" s="15"/>
      <c r="B945" s="15"/>
      <c r="C945" s="15"/>
      <c r="D945" s="15"/>
      <c r="E945" s="15"/>
      <c r="F945" s="15"/>
      <c r="G945" t="str">
        <f>IFERROR(data[[#This Row],[Regular Salary]]/data[[#This Row],[Regular Hours Worked]],"")</f>
        <v/>
      </c>
    </row>
    <row r="946" spans="1:7" x14ac:dyDescent="0.3">
      <c r="A946" s="15"/>
      <c r="B946" s="15"/>
      <c r="C946" s="15"/>
      <c r="D946" s="15"/>
      <c r="E946" s="15"/>
      <c r="F946" s="15"/>
      <c r="G946" t="str">
        <f>IFERROR(data[[#This Row],[Regular Salary]]/data[[#This Row],[Regular Hours Worked]],"")</f>
        <v/>
      </c>
    </row>
    <row r="947" spans="1:7" x14ac:dyDescent="0.3">
      <c r="A947" s="15"/>
      <c r="B947" s="15"/>
      <c r="C947" s="15"/>
      <c r="D947" s="15"/>
      <c r="E947" s="15"/>
      <c r="F947" s="15"/>
      <c r="G947" t="str">
        <f>IFERROR(data[[#This Row],[Regular Salary]]/data[[#This Row],[Regular Hours Worked]],"")</f>
        <v/>
      </c>
    </row>
    <row r="948" spans="1:7" x14ac:dyDescent="0.3">
      <c r="A948" s="15"/>
      <c r="B948" s="15"/>
      <c r="C948" s="15"/>
      <c r="D948" s="15"/>
      <c r="E948" s="15"/>
      <c r="F948" s="15"/>
      <c r="G948" t="str">
        <f>IFERROR(data[[#This Row],[Regular Salary]]/data[[#This Row],[Regular Hours Worked]],"")</f>
        <v/>
      </c>
    </row>
    <row r="949" spans="1:7" x14ac:dyDescent="0.3">
      <c r="A949" s="15"/>
      <c r="B949" s="15"/>
      <c r="C949" s="15"/>
      <c r="D949" s="15"/>
      <c r="E949" s="15"/>
      <c r="F949" s="15"/>
      <c r="G949" t="str">
        <f>IFERROR(data[[#This Row],[Regular Salary]]/data[[#This Row],[Regular Hours Worked]],"")</f>
        <v/>
      </c>
    </row>
    <row r="950" spans="1:7" x14ac:dyDescent="0.3">
      <c r="A950" s="15"/>
      <c r="B950" s="15"/>
      <c r="C950" s="15"/>
      <c r="D950" s="15"/>
      <c r="E950" s="15"/>
      <c r="F950" s="15"/>
      <c r="G950" t="str">
        <f>IFERROR(data[[#This Row],[Regular Salary]]/data[[#This Row],[Regular Hours Worked]],"")</f>
        <v/>
      </c>
    </row>
    <row r="951" spans="1:7" x14ac:dyDescent="0.3">
      <c r="A951" s="15"/>
      <c r="B951" s="15"/>
      <c r="C951" s="15"/>
      <c r="D951" s="15"/>
      <c r="E951" s="15"/>
      <c r="F951" s="15"/>
      <c r="G951" t="str">
        <f>IFERROR(data[[#This Row],[Regular Salary]]/data[[#This Row],[Regular Hours Worked]],"")</f>
        <v/>
      </c>
    </row>
    <row r="952" spans="1:7" x14ac:dyDescent="0.3">
      <c r="A952" s="15"/>
      <c r="B952" s="15"/>
      <c r="C952" s="15"/>
      <c r="D952" s="15"/>
      <c r="E952" s="15"/>
      <c r="F952" s="15"/>
      <c r="G952" t="str">
        <f>IFERROR(data[[#This Row],[Regular Salary]]/data[[#This Row],[Regular Hours Worked]],"")</f>
        <v/>
      </c>
    </row>
    <row r="953" spans="1:7" x14ac:dyDescent="0.3">
      <c r="A953" s="15"/>
      <c r="B953" s="15"/>
      <c r="C953" s="15"/>
      <c r="D953" s="15"/>
      <c r="E953" s="15"/>
      <c r="F953" s="15"/>
      <c r="G953" t="str">
        <f>IFERROR(data[[#This Row],[Regular Salary]]/data[[#This Row],[Regular Hours Worked]],"")</f>
        <v/>
      </c>
    </row>
    <row r="954" spans="1:7" x14ac:dyDescent="0.3">
      <c r="A954" s="15"/>
      <c r="B954" s="15"/>
      <c r="C954" s="15"/>
      <c r="D954" s="15"/>
      <c r="E954" s="15"/>
      <c r="F954" s="15"/>
      <c r="G954" t="str">
        <f>IFERROR(data[[#This Row],[Regular Salary]]/data[[#This Row],[Regular Hours Worked]],"")</f>
        <v/>
      </c>
    </row>
    <row r="955" spans="1:7" x14ac:dyDescent="0.3">
      <c r="A955" s="15"/>
      <c r="B955" s="15"/>
      <c r="C955" s="15"/>
      <c r="D955" s="15"/>
      <c r="E955" s="15"/>
      <c r="F955" s="15"/>
      <c r="G955" t="str">
        <f>IFERROR(data[[#This Row],[Regular Salary]]/data[[#This Row],[Regular Hours Worked]],"")</f>
        <v/>
      </c>
    </row>
    <row r="956" spans="1:7" x14ac:dyDescent="0.3">
      <c r="A956" s="15"/>
      <c r="B956" s="15"/>
      <c r="C956" s="15"/>
      <c r="D956" s="15"/>
      <c r="E956" s="15"/>
      <c r="F956" s="15"/>
      <c r="G956" t="str">
        <f>IFERROR(data[[#This Row],[Regular Salary]]/data[[#This Row],[Regular Hours Worked]],"")</f>
        <v/>
      </c>
    </row>
    <row r="957" spans="1:7" x14ac:dyDescent="0.3">
      <c r="A957" s="15"/>
      <c r="B957" s="15"/>
      <c r="C957" s="15"/>
      <c r="D957" s="15"/>
      <c r="E957" s="15"/>
      <c r="F957" s="15"/>
      <c r="G957" t="str">
        <f>IFERROR(data[[#This Row],[Regular Salary]]/data[[#This Row],[Regular Hours Worked]],"")</f>
        <v/>
      </c>
    </row>
    <row r="958" spans="1:7" x14ac:dyDescent="0.3">
      <c r="A958" s="15"/>
      <c r="B958" s="15"/>
      <c r="C958" s="15"/>
      <c r="D958" s="15"/>
      <c r="E958" s="15"/>
      <c r="F958" s="15"/>
      <c r="G958" t="str">
        <f>IFERROR(data[[#This Row],[Regular Salary]]/data[[#This Row],[Regular Hours Worked]],"")</f>
        <v/>
      </c>
    </row>
    <row r="959" spans="1:7" x14ac:dyDescent="0.3">
      <c r="A959" s="15"/>
      <c r="B959" s="15"/>
      <c r="C959" s="15"/>
      <c r="D959" s="15"/>
      <c r="E959" s="15"/>
      <c r="F959" s="15"/>
      <c r="G959" t="str">
        <f>IFERROR(data[[#This Row],[Regular Salary]]/data[[#This Row],[Regular Hours Worked]],"")</f>
        <v/>
      </c>
    </row>
    <row r="960" spans="1:7" x14ac:dyDescent="0.3">
      <c r="A960" s="15"/>
      <c r="B960" s="15"/>
      <c r="C960" s="15"/>
      <c r="D960" s="15"/>
      <c r="E960" s="15"/>
      <c r="F960" s="15"/>
      <c r="G960" t="str">
        <f>IFERROR(data[[#This Row],[Regular Salary]]/data[[#This Row],[Regular Hours Worked]],"")</f>
        <v/>
      </c>
    </row>
    <row r="961" spans="1:7" x14ac:dyDescent="0.3">
      <c r="A961" s="15"/>
      <c r="B961" s="15"/>
      <c r="C961" s="15"/>
      <c r="D961" s="15"/>
      <c r="E961" s="15"/>
      <c r="F961" s="15"/>
      <c r="G961" t="str">
        <f>IFERROR(data[[#This Row],[Regular Salary]]/data[[#This Row],[Regular Hours Worked]],"")</f>
        <v/>
      </c>
    </row>
    <row r="962" spans="1:7" x14ac:dyDescent="0.3">
      <c r="A962" s="15"/>
      <c r="B962" s="15"/>
      <c r="C962" s="15"/>
      <c r="D962" s="15"/>
      <c r="E962" s="15"/>
      <c r="F962" s="15"/>
      <c r="G962" t="str">
        <f>IFERROR(data[[#This Row],[Regular Salary]]/data[[#This Row],[Regular Hours Worked]],"")</f>
        <v/>
      </c>
    </row>
    <row r="963" spans="1:7" x14ac:dyDescent="0.3">
      <c r="A963" s="15"/>
      <c r="B963" s="15"/>
      <c r="C963" s="15"/>
      <c r="D963" s="15"/>
      <c r="E963" s="15"/>
      <c r="F963" s="15"/>
      <c r="G963" t="str">
        <f>IFERROR(data[[#This Row],[Regular Salary]]/data[[#This Row],[Regular Hours Worked]],"")</f>
        <v/>
      </c>
    </row>
    <row r="964" spans="1:7" x14ac:dyDescent="0.3">
      <c r="A964" s="15"/>
      <c r="B964" s="15"/>
      <c r="C964" s="15"/>
      <c r="D964" s="15"/>
      <c r="E964" s="15"/>
      <c r="F964" s="15"/>
      <c r="G964" t="str">
        <f>IFERROR(data[[#This Row],[Regular Salary]]/data[[#This Row],[Regular Hours Worked]],"")</f>
        <v/>
      </c>
    </row>
    <row r="965" spans="1:7" x14ac:dyDescent="0.3">
      <c r="A965" s="15"/>
      <c r="B965" s="15"/>
      <c r="C965" s="15"/>
      <c r="D965" s="15"/>
      <c r="E965" s="15"/>
      <c r="F965" s="15"/>
      <c r="G965" t="str">
        <f>IFERROR(data[[#This Row],[Regular Salary]]/data[[#This Row],[Regular Hours Worked]],"")</f>
        <v/>
      </c>
    </row>
    <row r="966" spans="1:7" x14ac:dyDescent="0.3">
      <c r="A966" s="15"/>
      <c r="B966" s="15"/>
      <c r="C966" s="15"/>
      <c r="D966" s="15"/>
      <c r="E966" s="15"/>
      <c r="F966" s="15"/>
      <c r="G966" t="str">
        <f>IFERROR(data[[#This Row],[Regular Salary]]/data[[#This Row],[Regular Hours Worked]],"")</f>
        <v/>
      </c>
    </row>
    <row r="967" spans="1:7" x14ac:dyDescent="0.3">
      <c r="A967" s="15"/>
      <c r="B967" s="15"/>
      <c r="C967" s="15"/>
      <c r="D967" s="15"/>
      <c r="E967" s="15"/>
      <c r="F967" s="15"/>
      <c r="G967" t="str">
        <f>IFERROR(data[[#This Row],[Regular Salary]]/data[[#This Row],[Regular Hours Worked]],"")</f>
        <v/>
      </c>
    </row>
    <row r="968" spans="1:7" x14ac:dyDescent="0.3">
      <c r="A968" s="15"/>
      <c r="B968" s="15"/>
      <c r="C968" s="15"/>
      <c r="D968" s="15"/>
      <c r="E968" s="15"/>
      <c r="F968" s="15"/>
      <c r="G968" t="str">
        <f>IFERROR(data[[#This Row],[Regular Salary]]/data[[#This Row],[Regular Hours Worked]],"")</f>
        <v/>
      </c>
    </row>
    <row r="969" spans="1:7" x14ac:dyDescent="0.3">
      <c r="A969" s="15"/>
      <c r="B969" s="15"/>
      <c r="C969" s="15"/>
      <c r="D969" s="15"/>
      <c r="E969" s="15"/>
      <c r="F969" s="15"/>
      <c r="G969" t="str">
        <f>IFERROR(data[[#This Row],[Regular Salary]]/data[[#This Row],[Regular Hours Worked]],"")</f>
        <v/>
      </c>
    </row>
    <row r="970" spans="1:7" x14ac:dyDescent="0.3">
      <c r="A970" s="15"/>
      <c r="B970" s="15"/>
      <c r="C970" s="15"/>
      <c r="D970" s="15"/>
      <c r="E970" s="15"/>
      <c r="F970" s="15"/>
      <c r="G970" t="str">
        <f>IFERROR(data[[#This Row],[Regular Salary]]/data[[#This Row],[Regular Hours Worked]],"")</f>
        <v/>
      </c>
    </row>
    <row r="971" spans="1:7" x14ac:dyDescent="0.3">
      <c r="A971" s="15"/>
      <c r="B971" s="15"/>
      <c r="C971" s="15"/>
      <c r="D971" s="15"/>
      <c r="E971" s="15"/>
      <c r="F971" s="15"/>
      <c r="G971" t="str">
        <f>IFERROR(data[[#This Row],[Regular Salary]]/data[[#This Row],[Regular Hours Worked]],"")</f>
        <v/>
      </c>
    </row>
    <row r="972" spans="1:7" x14ac:dyDescent="0.3">
      <c r="A972" s="15"/>
      <c r="B972" s="15"/>
      <c r="C972" s="15"/>
      <c r="D972" s="15"/>
      <c r="E972" s="15"/>
      <c r="F972" s="15"/>
      <c r="G972" t="str">
        <f>IFERROR(data[[#This Row],[Regular Salary]]/data[[#This Row],[Regular Hours Worked]],"")</f>
        <v/>
      </c>
    </row>
    <row r="973" spans="1:7" x14ac:dyDescent="0.3">
      <c r="A973" s="15"/>
      <c r="B973" s="15"/>
      <c r="C973" s="15"/>
      <c r="D973" s="15"/>
      <c r="E973" s="15"/>
      <c r="F973" s="15"/>
      <c r="G973" t="str">
        <f>IFERROR(data[[#This Row],[Regular Salary]]/data[[#This Row],[Regular Hours Worked]],"")</f>
        <v/>
      </c>
    </row>
    <row r="974" spans="1:7" x14ac:dyDescent="0.3">
      <c r="A974" s="15"/>
      <c r="B974" s="15"/>
      <c r="C974" s="15"/>
      <c r="D974" s="15"/>
      <c r="E974" s="15"/>
      <c r="F974" s="15"/>
      <c r="G974" t="str">
        <f>IFERROR(data[[#This Row],[Regular Salary]]/data[[#This Row],[Regular Hours Worked]],"")</f>
        <v/>
      </c>
    </row>
    <row r="975" spans="1:7" x14ac:dyDescent="0.3">
      <c r="G975" t="str">
        <f>IFERROR(data[[#This Row],[Regular Salary]]/data[[#This Row],[Regular Hours Worked]],"")</f>
        <v/>
      </c>
    </row>
    <row r="976" spans="1:7" x14ac:dyDescent="0.3">
      <c r="G976" t="str">
        <f>IFERROR(data[[#This Row],[Regular Salary]]/data[[#This Row],[Regular Hours Worked]],"")</f>
        <v/>
      </c>
    </row>
    <row r="977" spans="7:7" x14ac:dyDescent="0.3">
      <c r="G977" t="str">
        <f>IFERROR(data[[#This Row],[Regular Salary]]/data[[#This Row],[Regular Hours Worked]],"")</f>
        <v/>
      </c>
    </row>
    <row r="978" spans="7:7" x14ac:dyDescent="0.3">
      <c r="G978" t="str">
        <f>IFERROR(data[[#This Row],[Regular Salary]]/data[[#This Row],[Regular Hours Worked]],"")</f>
        <v/>
      </c>
    </row>
    <row r="979" spans="7:7" x14ac:dyDescent="0.3">
      <c r="G979" t="str">
        <f>IFERROR(data[[#This Row],[Regular Salary]]/data[[#This Row],[Regular Hours Worked]],"")</f>
        <v/>
      </c>
    </row>
    <row r="980" spans="7:7" x14ac:dyDescent="0.3">
      <c r="G980" t="str">
        <f>IFERROR(data[[#This Row],[Regular Salary]]/data[[#This Row],[Regular Hours Worked]],"")</f>
        <v/>
      </c>
    </row>
    <row r="981" spans="7:7" x14ac:dyDescent="0.3">
      <c r="G981" t="str">
        <f>IFERROR(data[[#This Row],[Regular Salary]]/data[[#This Row],[Regular Hours Worked]],"")</f>
        <v/>
      </c>
    </row>
    <row r="982" spans="7:7" x14ac:dyDescent="0.3">
      <c r="G982" t="str">
        <f>IFERROR(data[[#This Row],[Regular Salary]]/data[[#This Row],[Regular Hours Worked]],"")</f>
        <v/>
      </c>
    </row>
    <row r="983" spans="7:7" x14ac:dyDescent="0.3">
      <c r="G983" t="str">
        <f>IFERROR(data[[#This Row],[Regular Salary]]/data[[#This Row],[Regular Hours Worked]],"")</f>
        <v/>
      </c>
    </row>
    <row r="984" spans="7:7" x14ac:dyDescent="0.3">
      <c r="G984" t="str">
        <f>IFERROR(data[[#This Row],[Regular Salary]]/data[[#This Row],[Regular Hours Worked]],"")</f>
        <v/>
      </c>
    </row>
    <row r="985" spans="7:7" x14ac:dyDescent="0.3">
      <c r="G985" t="str">
        <f>IFERROR(data[[#This Row],[Regular Salary]]/data[[#This Row],[Regular Hours Worked]],"")</f>
        <v/>
      </c>
    </row>
    <row r="986" spans="7:7" x14ac:dyDescent="0.3">
      <c r="G986" t="str">
        <f>IFERROR(data[[#This Row],[Regular Salary]]/data[[#This Row],[Regular Hours Worked]],"")</f>
        <v/>
      </c>
    </row>
    <row r="987" spans="7:7" x14ac:dyDescent="0.3">
      <c r="G987" t="str">
        <f>IFERROR(data[[#This Row],[Regular Salary]]/data[[#This Row],[Regular Hours Worked]],"")</f>
        <v/>
      </c>
    </row>
    <row r="988" spans="7:7" x14ac:dyDescent="0.3">
      <c r="G988" t="str">
        <f>IFERROR(data[[#This Row],[Regular Salary]]/data[[#This Row],[Regular Hours Worked]],"")</f>
        <v/>
      </c>
    </row>
    <row r="989" spans="7:7" x14ac:dyDescent="0.3">
      <c r="G989" t="str">
        <f>IFERROR(data[[#This Row],[Regular Salary]]/data[[#This Row],[Regular Hours Worked]],"")</f>
        <v/>
      </c>
    </row>
    <row r="990" spans="7:7" x14ac:dyDescent="0.3">
      <c r="G990" t="str">
        <f>IFERROR(data[[#This Row],[Regular Salary]]/data[[#This Row],[Regular Hours Worked]],"")</f>
        <v/>
      </c>
    </row>
    <row r="991" spans="7:7" x14ac:dyDescent="0.3">
      <c r="G991" t="str">
        <f>IFERROR(data[[#This Row],[Regular Salary]]/data[[#This Row],[Regular Hours Worked]],"")</f>
        <v/>
      </c>
    </row>
    <row r="992" spans="7:7" x14ac:dyDescent="0.3">
      <c r="G992" t="str">
        <f>IFERROR(data[[#This Row],[Regular Salary]]/data[[#This Row],[Regular Hours Worked]],"")</f>
        <v/>
      </c>
    </row>
    <row r="993" spans="7:7" x14ac:dyDescent="0.3">
      <c r="G993" t="str">
        <f>IFERROR(data[[#This Row],[Regular Salary]]/data[[#This Row],[Regular Hours Worked]],"")</f>
        <v/>
      </c>
    </row>
    <row r="994" spans="7:7" x14ac:dyDescent="0.3">
      <c r="G994" t="str">
        <f>IFERROR(data[[#This Row],[Regular Salary]]/data[[#This Row],[Regular Hours Worked]],"")</f>
        <v/>
      </c>
    </row>
    <row r="995" spans="7:7" x14ac:dyDescent="0.3">
      <c r="G995" t="str">
        <f>IFERROR(data[[#This Row],[Regular Salary]]/data[[#This Row],[Regular Hours Worked]],"")</f>
        <v/>
      </c>
    </row>
    <row r="996" spans="7:7" x14ac:dyDescent="0.3">
      <c r="G996" t="str">
        <f>IFERROR(data[[#This Row],[Regular Salary]]/data[[#This Row],[Regular Hours Worked]],"")</f>
        <v/>
      </c>
    </row>
    <row r="997" spans="7:7" x14ac:dyDescent="0.3">
      <c r="G997" t="str">
        <f>IFERROR(data[[#This Row],[Regular Salary]]/data[[#This Row],[Regular Hours Worked]],"")</f>
        <v/>
      </c>
    </row>
    <row r="998" spans="7:7" x14ac:dyDescent="0.3">
      <c r="G998" t="str">
        <f>IFERROR(data[[#This Row],[Regular Salary]]/data[[#This Row],[Regular Hours Worked]],"")</f>
        <v/>
      </c>
    </row>
    <row r="999" spans="7:7" x14ac:dyDescent="0.3">
      <c r="G999" t="str">
        <f>IFERROR(data[[#This Row],[Regular Salary]]/data[[#This Row],[Regular Hours Worked]],"")</f>
        <v/>
      </c>
    </row>
    <row r="1000" spans="7:7" x14ac:dyDescent="0.3">
      <c r="G1000" t="str">
        <f>IFERROR(data[[#This Row],[Regular Salary]]/data[[#This Row],[Regular Hours Worked]],"")</f>
        <v/>
      </c>
    </row>
    <row r="1001" spans="7:7" x14ac:dyDescent="0.3">
      <c r="G1001" t="str">
        <f>IFERROR(data[[#This Row],[Regular Salary]]/data[[#This Row],[Regular Hours Worked]],"")</f>
        <v/>
      </c>
    </row>
    <row r="1002" spans="7:7" x14ac:dyDescent="0.3">
      <c r="G1002" t="str">
        <f>IFERROR(data[[#This Row],[Regular Salary]]/data[[#This Row],[Regular Hours Worked]],"")</f>
        <v/>
      </c>
    </row>
    <row r="1003" spans="7:7" x14ac:dyDescent="0.3">
      <c r="G1003" t="str">
        <f>IFERROR(data[[#This Row],[Regular Salary]]/data[[#This Row],[Regular Hours Worked]],"")</f>
        <v/>
      </c>
    </row>
    <row r="1004" spans="7:7" x14ac:dyDescent="0.3">
      <c r="G1004" t="str">
        <f>IFERROR(data[[#This Row],[Regular Salary]]/data[[#This Row],[Regular Hours Worked]],"")</f>
        <v/>
      </c>
    </row>
    <row r="1005" spans="7:7" x14ac:dyDescent="0.3">
      <c r="G1005" t="str">
        <f>IFERROR(data[[#This Row],[Regular Salary]]/data[[#This Row],[Regular Hours Worked]],"")</f>
        <v/>
      </c>
    </row>
    <row r="1006" spans="7:7" x14ac:dyDescent="0.3">
      <c r="G1006" t="str">
        <f>IFERROR(data[[#This Row],[Regular Salary]]/data[[#This Row],[Regular Hours Worked]],"")</f>
        <v/>
      </c>
    </row>
    <row r="1007" spans="7:7" x14ac:dyDescent="0.3">
      <c r="G1007" t="str">
        <f>IFERROR(data[[#This Row],[Regular Salary]]/data[[#This Row],[Regular Hours Worked]],"")</f>
        <v/>
      </c>
    </row>
    <row r="1008" spans="7:7" x14ac:dyDescent="0.3">
      <c r="G1008" t="str">
        <f>IFERROR(data[[#This Row],[Regular Salary]]/data[[#This Row],[Regular Hours Worked]],"")</f>
        <v/>
      </c>
    </row>
    <row r="1009" spans="7:7" x14ac:dyDescent="0.3">
      <c r="G1009" t="str">
        <f>IFERROR(data[[#This Row],[Regular Salary]]/data[[#This Row],[Regular Hours Worked]],"")</f>
        <v/>
      </c>
    </row>
    <row r="1010" spans="7:7" x14ac:dyDescent="0.3">
      <c r="G1010" t="str">
        <f>IFERROR(data[[#This Row],[Regular Salary]]/data[[#This Row],[Regular Hours Worked]],"")</f>
        <v/>
      </c>
    </row>
    <row r="1011" spans="7:7" x14ac:dyDescent="0.3">
      <c r="G1011" t="str">
        <f>IFERROR(data[[#This Row],[Regular Salary]]/data[[#This Row],[Regular Hours Worked]],"")</f>
        <v/>
      </c>
    </row>
    <row r="1012" spans="7:7" x14ac:dyDescent="0.3">
      <c r="G1012" t="str">
        <f>IFERROR(data[[#This Row],[Regular Salary]]/data[[#This Row],[Regular Hours Worked]],"")</f>
        <v/>
      </c>
    </row>
    <row r="1013" spans="7:7" x14ac:dyDescent="0.3">
      <c r="G1013" t="str">
        <f>IFERROR(data[[#This Row],[Regular Salary]]/data[[#This Row],[Regular Hours Worked]],"")</f>
        <v/>
      </c>
    </row>
    <row r="1014" spans="7:7" x14ac:dyDescent="0.3">
      <c r="G1014" t="str">
        <f>IFERROR(data[[#This Row],[Regular Salary]]/data[[#This Row],[Regular Hours Worked]],"")</f>
        <v/>
      </c>
    </row>
    <row r="1015" spans="7:7" x14ac:dyDescent="0.3">
      <c r="G1015" t="str">
        <f>IFERROR(data[[#This Row],[Regular Salary]]/data[[#This Row],[Regular Hours Worked]],"")</f>
        <v/>
      </c>
    </row>
    <row r="1016" spans="7:7" x14ac:dyDescent="0.3">
      <c r="G1016" t="str">
        <f>IFERROR(data[[#This Row],[Regular Salary]]/data[[#This Row],[Regular Hours Worked]],"")</f>
        <v/>
      </c>
    </row>
    <row r="1017" spans="7:7" x14ac:dyDescent="0.3">
      <c r="G1017" t="str">
        <f>IFERROR(data[[#This Row],[Regular Salary]]/data[[#This Row],[Regular Hours Worked]],"")</f>
        <v/>
      </c>
    </row>
    <row r="1018" spans="7:7" x14ac:dyDescent="0.3">
      <c r="G1018" t="str">
        <f>IFERROR(data[[#This Row],[Regular Salary]]/data[[#This Row],[Regular Hours Worked]],"")</f>
        <v/>
      </c>
    </row>
    <row r="1019" spans="7:7" x14ac:dyDescent="0.3">
      <c r="G1019" t="str">
        <f>IFERROR(data[[#This Row],[Regular Salary]]/data[[#This Row],[Regular Hours Worked]],"")</f>
        <v/>
      </c>
    </row>
    <row r="1020" spans="7:7" x14ac:dyDescent="0.3">
      <c r="G1020" t="str">
        <f>IFERROR(data[[#This Row],[Regular Salary]]/data[[#This Row],[Regular Hours Worked]],"")</f>
        <v/>
      </c>
    </row>
    <row r="1021" spans="7:7" x14ac:dyDescent="0.3">
      <c r="G1021" t="str">
        <f>IFERROR(data[[#This Row],[Regular Salary]]/data[[#This Row],[Regular Hours Worked]],"")</f>
        <v/>
      </c>
    </row>
    <row r="1022" spans="7:7" x14ac:dyDescent="0.3">
      <c r="G1022" t="str">
        <f>IFERROR(data[[#This Row],[Regular Salary]]/data[[#This Row],[Regular Hours Worked]],"")</f>
        <v/>
      </c>
    </row>
    <row r="1023" spans="7:7" x14ac:dyDescent="0.3">
      <c r="G1023" t="str">
        <f>IFERROR(data[[#This Row],[Regular Salary]]/data[[#This Row],[Regular Hours Worked]],"")</f>
        <v/>
      </c>
    </row>
    <row r="1024" spans="7:7" x14ac:dyDescent="0.3">
      <c r="G1024" t="str">
        <f>IFERROR(data[[#This Row],[Regular Salary]]/data[[#This Row],[Regular Hours Worked]],"")</f>
        <v/>
      </c>
    </row>
    <row r="1025" spans="7:7" x14ac:dyDescent="0.3">
      <c r="G1025" t="str">
        <f>IFERROR(data[[#This Row],[Regular Salary]]/data[[#This Row],[Regular Hours Worked]],"")</f>
        <v/>
      </c>
    </row>
    <row r="1026" spans="7:7" x14ac:dyDescent="0.3">
      <c r="G1026" t="str">
        <f>IFERROR(data[[#This Row],[Regular Salary]]/data[[#This Row],[Regular Hours Worked]],"")</f>
        <v/>
      </c>
    </row>
    <row r="1027" spans="7:7" x14ac:dyDescent="0.3">
      <c r="G1027" t="str">
        <f>IFERROR(data[[#This Row],[Regular Salary]]/data[[#This Row],[Regular Hours Worked]],"")</f>
        <v/>
      </c>
    </row>
    <row r="1028" spans="7:7" x14ac:dyDescent="0.3">
      <c r="G1028" t="str">
        <f>IFERROR(data[[#This Row],[Regular Salary]]/data[[#This Row],[Regular Hours Worked]],"")</f>
        <v/>
      </c>
    </row>
    <row r="1029" spans="7:7" x14ac:dyDescent="0.3">
      <c r="G1029" t="str">
        <f>IFERROR(data[[#This Row],[Regular Salary]]/data[[#This Row],[Regular Hours Worked]],"")</f>
        <v/>
      </c>
    </row>
    <row r="1030" spans="7:7" x14ac:dyDescent="0.3">
      <c r="G1030" t="str">
        <f>IFERROR(data[[#This Row],[Regular Salary]]/data[[#This Row],[Regular Hours Worked]],"")</f>
        <v/>
      </c>
    </row>
    <row r="1031" spans="7:7" x14ac:dyDescent="0.3">
      <c r="G1031" t="str">
        <f>IFERROR(data[[#This Row],[Regular Salary]]/data[[#This Row],[Regular Hours Worked]],"")</f>
        <v/>
      </c>
    </row>
    <row r="1032" spans="7:7" x14ac:dyDescent="0.3">
      <c r="G1032" t="str">
        <f>IFERROR(data[[#This Row],[Regular Salary]]/data[[#This Row],[Regular Hours Worked]],"")</f>
        <v/>
      </c>
    </row>
    <row r="1033" spans="7:7" x14ac:dyDescent="0.3">
      <c r="G1033" t="str">
        <f>IFERROR(data[[#This Row],[Regular Salary]]/data[[#This Row],[Regular Hours Worked]],"")</f>
        <v/>
      </c>
    </row>
    <row r="1034" spans="7:7" x14ac:dyDescent="0.3">
      <c r="G1034" t="str">
        <f>IFERROR(data[[#This Row],[Regular Salary]]/data[[#This Row],[Regular Hours Worked]],"")</f>
        <v/>
      </c>
    </row>
    <row r="1035" spans="7:7" x14ac:dyDescent="0.3">
      <c r="G1035" t="str">
        <f>IFERROR(data[[#This Row],[Regular Salary]]/data[[#This Row],[Regular Hours Worked]],"")</f>
        <v/>
      </c>
    </row>
    <row r="1036" spans="7:7" x14ac:dyDescent="0.3">
      <c r="G1036" t="str">
        <f>IFERROR(data[[#This Row],[Regular Salary]]/data[[#This Row],[Regular Hours Worked]],"")</f>
        <v/>
      </c>
    </row>
    <row r="1037" spans="7:7" x14ac:dyDescent="0.3">
      <c r="G1037" t="str">
        <f>IFERROR(data[[#This Row],[Regular Salary]]/data[[#This Row],[Regular Hours Worked]],"")</f>
        <v/>
      </c>
    </row>
    <row r="1038" spans="7:7" x14ac:dyDescent="0.3">
      <c r="G1038" t="str">
        <f>IFERROR(data[[#This Row],[Regular Salary]]/data[[#This Row],[Regular Hours Worked]],"")</f>
        <v/>
      </c>
    </row>
    <row r="1039" spans="7:7" x14ac:dyDescent="0.3">
      <c r="G1039" t="str">
        <f>IFERROR(data[[#This Row],[Regular Salary]]/data[[#This Row],[Regular Hours Worked]],"")</f>
        <v/>
      </c>
    </row>
    <row r="1040" spans="7:7" x14ac:dyDescent="0.3">
      <c r="G1040" t="str">
        <f>IFERROR(data[[#This Row],[Regular Salary]]/data[[#This Row],[Regular Hours Worked]],"")</f>
        <v/>
      </c>
    </row>
    <row r="1041" spans="7:7" x14ac:dyDescent="0.3">
      <c r="G1041" t="str">
        <f>IFERROR(data[[#This Row],[Regular Salary]]/data[[#This Row],[Regular Hours Worked]],"")</f>
        <v/>
      </c>
    </row>
    <row r="1042" spans="7:7" x14ac:dyDescent="0.3">
      <c r="G1042" t="str">
        <f>IFERROR(data[[#This Row],[Regular Salary]]/data[[#This Row],[Regular Hours Worked]],"")</f>
        <v/>
      </c>
    </row>
    <row r="1043" spans="7:7" x14ac:dyDescent="0.3">
      <c r="G1043" t="str">
        <f>IFERROR(data[[#This Row],[Regular Salary]]/data[[#This Row],[Regular Hours Worked]],"")</f>
        <v/>
      </c>
    </row>
    <row r="1044" spans="7:7" x14ac:dyDescent="0.3">
      <c r="G1044" t="str">
        <f>IFERROR(data[[#This Row],[Regular Salary]]/data[[#This Row],[Regular Hours Worked]],"")</f>
        <v/>
      </c>
    </row>
    <row r="1045" spans="7:7" x14ac:dyDescent="0.3">
      <c r="G1045" t="str">
        <f>IFERROR(data[[#This Row],[Regular Salary]]/data[[#This Row],[Regular Hours Worked]],"")</f>
        <v/>
      </c>
    </row>
    <row r="1046" spans="7:7" x14ac:dyDescent="0.3">
      <c r="G1046" t="str">
        <f>IFERROR(data[[#This Row],[Regular Salary]]/data[[#This Row],[Regular Hours Worked]],"")</f>
        <v/>
      </c>
    </row>
    <row r="1047" spans="7:7" x14ac:dyDescent="0.3">
      <c r="G1047" t="str">
        <f>IFERROR(data[[#This Row],[Regular Salary]]/data[[#This Row],[Regular Hours Worked]],"")</f>
        <v/>
      </c>
    </row>
    <row r="1048" spans="7:7" x14ac:dyDescent="0.3">
      <c r="G1048" t="str">
        <f>IFERROR(data[[#This Row],[Regular Salary]]/data[[#This Row],[Regular Hours Worked]],"")</f>
        <v/>
      </c>
    </row>
    <row r="1049" spans="7:7" x14ac:dyDescent="0.3">
      <c r="G1049" t="str">
        <f>IFERROR(data[[#This Row],[Regular Salary]]/data[[#This Row],[Regular Hours Worked]],"")</f>
        <v/>
      </c>
    </row>
    <row r="1050" spans="7:7" x14ac:dyDescent="0.3">
      <c r="G1050" t="str">
        <f>IFERROR(data[[#This Row],[Regular Salary]]/data[[#This Row],[Regular Hours Worked]],"")</f>
        <v/>
      </c>
    </row>
    <row r="1051" spans="7:7" x14ac:dyDescent="0.3">
      <c r="G1051" t="str">
        <f>IFERROR(data[[#This Row],[Regular Salary]]/data[[#This Row],[Regular Hours Worked]],"")</f>
        <v/>
      </c>
    </row>
    <row r="1052" spans="7:7" x14ac:dyDescent="0.3">
      <c r="G1052" t="str">
        <f>IFERROR(data[[#This Row],[Regular Salary]]/data[[#This Row],[Regular Hours Worked]],"")</f>
        <v/>
      </c>
    </row>
    <row r="1053" spans="7:7" x14ac:dyDescent="0.3">
      <c r="G1053" t="str">
        <f>IFERROR(data[[#This Row],[Regular Salary]]/data[[#This Row],[Regular Hours Worked]],"")</f>
        <v/>
      </c>
    </row>
    <row r="1054" spans="7:7" x14ac:dyDescent="0.3">
      <c r="G1054" t="str">
        <f>IFERROR(data[[#This Row],[Regular Salary]]/data[[#This Row],[Regular Hours Worked]],"")</f>
        <v/>
      </c>
    </row>
    <row r="1055" spans="7:7" x14ac:dyDescent="0.3">
      <c r="G1055" t="str">
        <f>IFERROR(data[[#This Row],[Regular Salary]]/data[[#This Row],[Regular Hours Worked]],"")</f>
        <v/>
      </c>
    </row>
    <row r="1056" spans="7:7" x14ac:dyDescent="0.3">
      <c r="G1056" t="str">
        <f>IFERROR(data[[#This Row],[Regular Salary]]/data[[#This Row],[Regular Hours Worked]],"")</f>
        <v/>
      </c>
    </row>
    <row r="1057" spans="7:7" x14ac:dyDescent="0.3">
      <c r="G1057" t="str">
        <f>IFERROR(data[[#This Row],[Regular Salary]]/data[[#This Row],[Regular Hours Worked]],"")</f>
        <v/>
      </c>
    </row>
    <row r="1058" spans="7:7" x14ac:dyDescent="0.3">
      <c r="G1058" t="str">
        <f>IFERROR(data[[#This Row],[Regular Salary]]/data[[#This Row],[Regular Hours Worked]],"")</f>
        <v/>
      </c>
    </row>
    <row r="1059" spans="7:7" x14ac:dyDescent="0.3">
      <c r="G1059" t="str">
        <f>IFERROR(data[[#This Row],[Regular Salary]]/data[[#This Row],[Regular Hours Worked]],"")</f>
        <v/>
      </c>
    </row>
    <row r="1060" spans="7:7" x14ac:dyDescent="0.3">
      <c r="G1060" t="str">
        <f>IFERROR(data[[#This Row],[Regular Salary]]/data[[#This Row],[Regular Hours Worked]],"")</f>
        <v/>
      </c>
    </row>
    <row r="1061" spans="7:7" x14ac:dyDescent="0.3">
      <c r="G1061" t="str">
        <f>IFERROR(data[[#This Row],[Regular Salary]]/data[[#This Row],[Regular Hours Worked]],"")</f>
        <v/>
      </c>
    </row>
    <row r="1062" spans="7:7" x14ac:dyDescent="0.3">
      <c r="G1062" t="str">
        <f>IFERROR(data[[#This Row],[Regular Salary]]/data[[#This Row],[Regular Hours Worked]],"")</f>
        <v/>
      </c>
    </row>
    <row r="1063" spans="7:7" x14ac:dyDescent="0.3">
      <c r="G1063" t="str">
        <f>IFERROR(data[[#This Row],[Regular Salary]]/data[[#This Row],[Regular Hours Worked]],"")</f>
        <v/>
      </c>
    </row>
    <row r="1064" spans="7:7" x14ac:dyDescent="0.3">
      <c r="G1064" t="str">
        <f>IFERROR(data[[#This Row],[Regular Salary]]/data[[#This Row],[Regular Hours Worked]],"")</f>
        <v/>
      </c>
    </row>
    <row r="1065" spans="7:7" x14ac:dyDescent="0.3">
      <c r="G1065" t="str">
        <f>IFERROR(data[[#This Row],[Regular Salary]]/data[[#This Row],[Regular Hours Worked]],"")</f>
        <v/>
      </c>
    </row>
    <row r="1066" spans="7:7" x14ac:dyDescent="0.3">
      <c r="G1066" t="str">
        <f>IFERROR(data[[#This Row],[Regular Salary]]/data[[#This Row],[Regular Hours Worked]],"")</f>
        <v/>
      </c>
    </row>
    <row r="1067" spans="7:7" x14ac:dyDescent="0.3">
      <c r="G1067" t="str">
        <f>IFERROR(data[[#This Row],[Regular Salary]]/data[[#This Row],[Regular Hours Worked]],"")</f>
        <v/>
      </c>
    </row>
    <row r="1068" spans="7:7" x14ac:dyDescent="0.3">
      <c r="G1068" t="str">
        <f>IFERROR(data[[#This Row],[Regular Salary]]/data[[#This Row],[Regular Hours Worked]],"")</f>
        <v/>
      </c>
    </row>
    <row r="1069" spans="7:7" x14ac:dyDescent="0.3">
      <c r="G1069" t="str">
        <f>IFERROR(data[[#This Row],[Regular Salary]]/data[[#This Row],[Regular Hours Worked]],"")</f>
        <v/>
      </c>
    </row>
    <row r="1070" spans="7:7" x14ac:dyDescent="0.3">
      <c r="G1070" t="str">
        <f>IFERROR(data[[#This Row],[Regular Salary]]/data[[#This Row],[Regular Hours Worked]],"")</f>
        <v/>
      </c>
    </row>
    <row r="1071" spans="7:7" x14ac:dyDescent="0.3">
      <c r="G1071" t="str">
        <f>IFERROR(data[[#This Row],[Regular Salary]]/data[[#This Row],[Regular Hours Worked]],"")</f>
        <v/>
      </c>
    </row>
    <row r="1072" spans="7:7" x14ac:dyDescent="0.3">
      <c r="G1072" t="str">
        <f>IFERROR(data[[#This Row],[Regular Salary]]/data[[#This Row],[Regular Hours Worked]],"")</f>
        <v/>
      </c>
    </row>
    <row r="1073" spans="7:7" x14ac:dyDescent="0.3">
      <c r="G1073" t="str">
        <f>IFERROR(data[[#This Row],[Regular Salary]]/data[[#This Row],[Regular Hours Worked]],"")</f>
        <v/>
      </c>
    </row>
    <row r="1074" spans="7:7" x14ac:dyDescent="0.3">
      <c r="G1074" t="str">
        <f>IFERROR(data[[#This Row],[Regular Salary]]/data[[#This Row],[Regular Hours Worked]],"")</f>
        <v/>
      </c>
    </row>
    <row r="1075" spans="7:7" x14ac:dyDescent="0.3">
      <c r="G1075" t="str">
        <f>IFERROR(data[[#This Row],[Regular Salary]]/data[[#This Row],[Regular Hours Worked]],"")</f>
        <v/>
      </c>
    </row>
    <row r="1076" spans="7:7" x14ac:dyDescent="0.3">
      <c r="G1076" t="str">
        <f>IFERROR(data[[#This Row],[Regular Salary]]/data[[#This Row],[Regular Hours Worked]],"")</f>
        <v/>
      </c>
    </row>
    <row r="1077" spans="7:7" x14ac:dyDescent="0.3">
      <c r="G1077" t="str">
        <f>IFERROR(data[[#This Row],[Regular Salary]]/data[[#This Row],[Regular Hours Worked]],"")</f>
        <v/>
      </c>
    </row>
    <row r="1078" spans="7:7" x14ac:dyDescent="0.3">
      <c r="G1078" t="str">
        <f>IFERROR(data[[#This Row],[Regular Salary]]/data[[#This Row],[Regular Hours Worked]],"")</f>
        <v/>
      </c>
    </row>
    <row r="1079" spans="7:7" x14ac:dyDescent="0.3">
      <c r="G1079" t="str">
        <f>IFERROR(data[[#This Row],[Regular Salary]]/data[[#This Row],[Regular Hours Worked]],"")</f>
        <v/>
      </c>
    </row>
    <row r="1080" spans="7:7" x14ac:dyDescent="0.3">
      <c r="G1080" t="str">
        <f>IFERROR(data[[#This Row],[Regular Salary]]/data[[#This Row],[Regular Hours Worked]],"")</f>
        <v/>
      </c>
    </row>
    <row r="1081" spans="7:7" x14ac:dyDescent="0.3">
      <c r="G1081" t="str">
        <f>IFERROR(data[[#This Row],[Regular Salary]]/data[[#This Row],[Regular Hours Worked]],"")</f>
        <v/>
      </c>
    </row>
    <row r="1082" spans="7:7" x14ac:dyDescent="0.3">
      <c r="G1082" t="str">
        <f>IFERROR(data[[#This Row],[Regular Salary]]/data[[#This Row],[Regular Hours Worked]],"")</f>
        <v/>
      </c>
    </row>
    <row r="1083" spans="7:7" x14ac:dyDescent="0.3">
      <c r="G1083" t="str">
        <f>IFERROR(data[[#This Row],[Regular Salary]]/data[[#This Row],[Regular Hours Worked]],"")</f>
        <v/>
      </c>
    </row>
    <row r="1084" spans="7:7" x14ac:dyDescent="0.3">
      <c r="G1084" t="str">
        <f>IFERROR(data[[#This Row],[Regular Salary]]/data[[#This Row],[Regular Hours Worked]],"")</f>
        <v/>
      </c>
    </row>
    <row r="1085" spans="7:7" x14ac:dyDescent="0.3">
      <c r="G1085" t="str">
        <f>IFERROR(data[[#This Row],[Regular Salary]]/data[[#This Row],[Regular Hours Worked]],"")</f>
        <v/>
      </c>
    </row>
    <row r="1086" spans="7:7" x14ac:dyDescent="0.3">
      <c r="G1086" t="str">
        <f>IFERROR(data[[#This Row],[Regular Salary]]/data[[#This Row],[Regular Hours Worked]],"")</f>
        <v/>
      </c>
    </row>
    <row r="1087" spans="7:7" x14ac:dyDescent="0.3">
      <c r="G1087" t="str">
        <f>IFERROR(data[[#This Row],[Regular Salary]]/data[[#This Row],[Regular Hours Worked]],"")</f>
        <v/>
      </c>
    </row>
    <row r="1088" spans="7:7" x14ac:dyDescent="0.3">
      <c r="G1088" t="str">
        <f>IFERROR(data[[#This Row],[Regular Salary]]/data[[#This Row],[Regular Hours Worked]],"")</f>
        <v/>
      </c>
    </row>
    <row r="1089" spans="7:7" x14ac:dyDescent="0.3">
      <c r="G1089" t="str">
        <f>IFERROR(data[[#This Row],[Regular Salary]]/data[[#This Row],[Regular Hours Worked]],"")</f>
        <v/>
      </c>
    </row>
    <row r="1090" spans="7:7" x14ac:dyDescent="0.3">
      <c r="G1090" t="str">
        <f>IFERROR(data[[#This Row],[Regular Salary]]/data[[#This Row],[Regular Hours Worked]],"")</f>
        <v/>
      </c>
    </row>
    <row r="1091" spans="7:7" x14ac:dyDescent="0.3">
      <c r="G1091" t="str">
        <f>IFERROR(data[[#This Row],[Regular Salary]]/data[[#This Row],[Regular Hours Worked]],"")</f>
        <v/>
      </c>
    </row>
    <row r="1092" spans="7:7" x14ac:dyDescent="0.3">
      <c r="G1092" t="str">
        <f>IFERROR(data[[#This Row],[Regular Salary]]/data[[#This Row],[Regular Hours Worked]],"")</f>
        <v/>
      </c>
    </row>
    <row r="1093" spans="7:7" x14ac:dyDescent="0.3">
      <c r="G1093" t="str">
        <f>IFERROR(data[[#This Row],[Regular Salary]]/data[[#This Row],[Regular Hours Worked]],"")</f>
        <v/>
      </c>
    </row>
    <row r="1094" spans="7:7" x14ac:dyDescent="0.3">
      <c r="G1094" t="str">
        <f>IFERROR(data[[#This Row],[Regular Salary]]/data[[#This Row],[Regular Hours Worked]],"")</f>
        <v/>
      </c>
    </row>
    <row r="1095" spans="7:7" x14ac:dyDescent="0.3">
      <c r="G1095" t="str">
        <f>IFERROR(data[[#This Row],[Regular Salary]]/data[[#This Row],[Regular Hours Worked]],"")</f>
        <v/>
      </c>
    </row>
    <row r="1096" spans="7:7" x14ac:dyDescent="0.3">
      <c r="G1096" t="str">
        <f>IFERROR(data[[#This Row],[Regular Salary]]/data[[#This Row],[Regular Hours Worked]],"")</f>
        <v/>
      </c>
    </row>
    <row r="1097" spans="7:7" x14ac:dyDescent="0.3">
      <c r="G1097" t="str">
        <f>IFERROR(data[[#This Row],[Regular Salary]]/data[[#This Row],[Regular Hours Worked]],"")</f>
        <v/>
      </c>
    </row>
    <row r="1098" spans="7:7" x14ac:dyDescent="0.3">
      <c r="G1098" t="str">
        <f>IFERROR(data[[#This Row],[Regular Salary]]/data[[#This Row],[Regular Hours Worked]],"")</f>
        <v/>
      </c>
    </row>
    <row r="1099" spans="7:7" x14ac:dyDescent="0.3">
      <c r="G1099" t="str">
        <f>IFERROR(data[[#This Row],[Regular Salary]]/data[[#This Row],[Regular Hours Worked]],"")</f>
        <v/>
      </c>
    </row>
    <row r="1100" spans="7:7" x14ac:dyDescent="0.3">
      <c r="G1100" t="str">
        <f>IFERROR(data[[#This Row],[Regular Salary]]/data[[#This Row],[Regular Hours Worked]],"")</f>
        <v/>
      </c>
    </row>
    <row r="1101" spans="7:7" x14ac:dyDescent="0.3">
      <c r="G1101" t="str">
        <f>IFERROR(data[[#This Row],[Regular Salary]]/data[[#This Row],[Regular Hours Worked]],"")</f>
        <v/>
      </c>
    </row>
    <row r="1102" spans="7:7" x14ac:dyDescent="0.3">
      <c r="G1102" t="str">
        <f>IFERROR(data[[#This Row],[Regular Salary]]/data[[#This Row],[Regular Hours Worked]],"")</f>
        <v/>
      </c>
    </row>
    <row r="1103" spans="7:7" x14ac:dyDescent="0.3">
      <c r="G1103" t="str">
        <f>IFERROR(data[[#This Row],[Regular Salary]]/data[[#This Row],[Regular Hours Worked]],"")</f>
        <v/>
      </c>
    </row>
    <row r="1104" spans="7:7" x14ac:dyDescent="0.3">
      <c r="G1104" t="str">
        <f>IFERROR(data[[#This Row],[Regular Salary]]/data[[#This Row],[Regular Hours Worked]],"")</f>
        <v/>
      </c>
    </row>
    <row r="1105" spans="7:7" x14ac:dyDescent="0.3">
      <c r="G1105" t="str">
        <f>IFERROR(data[[#This Row],[Regular Salary]]/data[[#This Row],[Regular Hours Worked]],"")</f>
        <v/>
      </c>
    </row>
    <row r="1106" spans="7:7" x14ac:dyDescent="0.3">
      <c r="G1106" t="str">
        <f>IFERROR(data[[#This Row],[Regular Salary]]/data[[#This Row],[Regular Hours Worked]],"")</f>
        <v/>
      </c>
    </row>
    <row r="1107" spans="7:7" x14ac:dyDescent="0.3">
      <c r="G1107" t="str">
        <f>IFERROR(data[[#This Row],[Regular Salary]]/data[[#This Row],[Regular Hours Worked]],"")</f>
        <v/>
      </c>
    </row>
    <row r="1108" spans="7:7" x14ac:dyDescent="0.3">
      <c r="G1108" t="str">
        <f>IFERROR(data[[#This Row],[Regular Salary]]/data[[#This Row],[Regular Hours Worked]],"")</f>
        <v/>
      </c>
    </row>
    <row r="1109" spans="7:7" x14ac:dyDescent="0.3">
      <c r="G1109" t="str">
        <f>IFERROR(data[[#This Row],[Regular Salary]]/data[[#This Row],[Regular Hours Worked]],"")</f>
        <v/>
      </c>
    </row>
    <row r="1110" spans="7:7" x14ac:dyDescent="0.3">
      <c r="G1110" t="str">
        <f>IFERROR(data[[#This Row],[Regular Salary]]/data[[#This Row],[Regular Hours Worked]],"")</f>
        <v/>
      </c>
    </row>
    <row r="1111" spans="7:7" x14ac:dyDescent="0.3">
      <c r="G1111" t="str">
        <f>IFERROR(data[[#This Row],[Regular Salary]]/data[[#This Row],[Regular Hours Worked]],"")</f>
        <v/>
      </c>
    </row>
    <row r="1112" spans="7:7" x14ac:dyDescent="0.3">
      <c r="G1112" t="str">
        <f>IFERROR(data[[#This Row],[Regular Salary]]/data[[#This Row],[Regular Hours Worked]],"")</f>
        <v/>
      </c>
    </row>
    <row r="1113" spans="7:7" x14ac:dyDescent="0.3">
      <c r="G1113" t="str">
        <f>IFERROR(data[[#This Row],[Regular Salary]]/data[[#This Row],[Regular Hours Worked]],"")</f>
        <v/>
      </c>
    </row>
    <row r="1114" spans="7:7" x14ac:dyDescent="0.3">
      <c r="G1114" t="str">
        <f>IFERROR(data[[#This Row],[Regular Salary]]/data[[#This Row],[Regular Hours Worked]],"")</f>
        <v/>
      </c>
    </row>
    <row r="1115" spans="7:7" x14ac:dyDescent="0.3">
      <c r="G1115" t="str">
        <f>IFERROR(data[[#This Row],[Regular Salary]]/data[[#This Row],[Regular Hours Worked]],"")</f>
        <v/>
      </c>
    </row>
    <row r="1116" spans="7:7" x14ac:dyDescent="0.3">
      <c r="G1116" t="str">
        <f>IFERROR(data[[#This Row],[Regular Salary]]/data[[#This Row],[Regular Hours Worked]],"")</f>
        <v/>
      </c>
    </row>
    <row r="1117" spans="7:7" x14ac:dyDescent="0.3">
      <c r="G1117" t="str">
        <f>IFERROR(data[[#This Row],[Regular Salary]]/data[[#This Row],[Regular Hours Worked]],"")</f>
        <v/>
      </c>
    </row>
    <row r="1118" spans="7:7" x14ac:dyDescent="0.3">
      <c r="G1118" t="str">
        <f>IFERROR(data[[#This Row],[Regular Salary]]/data[[#This Row],[Regular Hours Worked]],"")</f>
        <v/>
      </c>
    </row>
    <row r="1119" spans="7:7" x14ac:dyDescent="0.3">
      <c r="G1119" t="str">
        <f>IFERROR(data[[#This Row],[Regular Salary]]/data[[#This Row],[Regular Hours Worked]],"")</f>
        <v/>
      </c>
    </row>
    <row r="1120" spans="7:7" x14ac:dyDescent="0.3">
      <c r="G1120" t="str">
        <f>IFERROR(data[[#This Row],[Regular Salary]]/data[[#This Row],[Regular Hours Worked]],"")</f>
        <v/>
      </c>
    </row>
    <row r="1121" spans="7:7" x14ac:dyDescent="0.3">
      <c r="G1121" t="str">
        <f>IFERROR(data[[#This Row],[Regular Salary]]/data[[#This Row],[Regular Hours Worked]],"")</f>
        <v/>
      </c>
    </row>
    <row r="1122" spans="7:7" x14ac:dyDescent="0.3">
      <c r="G1122" t="str">
        <f>IFERROR(data[[#This Row],[Regular Salary]]/data[[#This Row],[Regular Hours Worked]],"")</f>
        <v/>
      </c>
    </row>
    <row r="1123" spans="7:7" x14ac:dyDescent="0.3">
      <c r="G1123" t="str">
        <f>IFERROR(data[[#This Row],[Regular Salary]]/data[[#This Row],[Regular Hours Worked]],"")</f>
        <v/>
      </c>
    </row>
    <row r="1124" spans="7:7" x14ac:dyDescent="0.3">
      <c r="G1124" t="str">
        <f>IFERROR(data[[#This Row],[Regular Salary]]/data[[#This Row],[Regular Hours Worked]],"")</f>
        <v/>
      </c>
    </row>
    <row r="1125" spans="7:7" x14ac:dyDescent="0.3">
      <c r="G1125" t="str">
        <f>IFERROR(data[[#This Row],[Regular Salary]]/data[[#This Row],[Regular Hours Worked]],"")</f>
        <v/>
      </c>
    </row>
    <row r="1126" spans="7:7" x14ac:dyDescent="0.3">
      <c r="G1126" t="str">
        <f>IFERROR(data[[#This Row],[Regular Salary]]/data[[#This Row],[Regular Hours Worked]],"")</f>
        <v/>
      </c>
    </row>
    <row r="1127" spans="7:7" x14ac:dyDescent="0.3">
      <c r="G1127" t="str">
        <f>IFERROR(data[[#This Row],[Regular Salary]]/data[[#This Row],[Regular Hours Worked]],"")</f>
        <v/>
      </c>
    </row>
    <row r="1128" spans="7:7" x14ac:dyDescent="0.3">
      <c r="G1128" t="str">
        <f>IFERROR(data[[#This Row],[Regular Salary]]/data[[#This Row],[Regular Hours Worked]],"")</f>
        <v/>
      </c>
    </row>
    <row r="1129" spans="7:7" x14ac:dyDescent="0.3">
      <c r="G1129" t="str">
        <f>IFERROR(data[[#This Row],[Regular Salary]]/data[[#This Row],[Regular Hours Worked]],"")</f>
        <v/>
      </c>
    </row>
    <row r="1130" spans="7:7" x14ac:dyDescent="0.3">
      <c r="G1130" t="str">
        <f>IFERROR(data[[#This Row],[Regular Salary]]/data[[#This Row],[Regular Hours Worked]],"")</f>
        <v/>
      </c>
    </row>
    <row r="1131" spans="7:7" x14ac:dyDescent="0.3">
      <c r="G1131" t="str">
        <f>IFERROR(data[[#This Row],[Regular Salary]]/data[[#This Row],[Regular Hours Worked]],"")</f>
        <v/>
      </c>
    </row>
    <row r="1132" spans="7:7" x14ac:dyDescent="0.3">
      <c r="G1132" t="str">
        <f>IFERROR(data[[#This Row],[Regular Salary]]/data[[#This Row],[Regular Hours Worked]],"")</f>
        <v/>
      </c>
    </row>
    <row r="1133" spans="7:7" x14ac:dyDescent="0.3">
      <c r="G1133" t="str">
        <f>IFERROR(data[[#This Row],[Regular Salary]]/data[[#This Row],[Regular Hours Worked]],"")</f>
        <v/>
      </c>
    </row>
    <row r="1134" spans="7:7" x14ac:dyDescent="0.3">
      <c r="G1134" t="str">
        <f>IFERROR(data[[#This Row],[Regular Salary]]/data[[#This Row],[Regular Hours Worked]],"")</f>
        <v/>
      </c>
    </row>
    <row r="1135" spans="7:7" x14ac:dyDescent="0.3">
      <c r="G1135" t="str">
        <f>IFERROR(data[[#This Row],[Regular Salary]]/data[[#This Row],[Regular Hours Worked]],"")</f>
        <v/>
      </c>
    </row>
    <row r="1136" spans="7:7" x14ac:dyDescent="0.3">
      <c r="G1136" t="str">
        <f>IFERROR(data[[#This Row],[Regular Salary]]/data[[#This Row],[Regular Hours Worked]],"")</f>
        <v/>
      </c>
    </row>
    <row r="1137" spans="7:7" x14ac:dyDescent="0.3">
      <c r="G1137" t="str">
        <f>IFERROR(data[[#This Row],[Regular Salary]]/data[[#This Row],[Regular Hours Worked]],"")</f>
        <v/>
      </c>
    </row>
    <row r="1138" spans="7:7" x14ac:dyDescent="0.3">
      <c r="G1138" t="str">
        <f>IFERROR(data[[#This Row],[Regular Salary]]/data[[#This Row],[Regular Hours Worked]],"")</f>
        <v/>
      </c>
    </row>
    <row r="1139" spans="7:7" x14ac:dyDescent="0.3">
      <c r="G1139" t="str">
        <f>IFERROR(data[[#This Row],[Regular Salary]]/data[[#This Row],[Regular Hours Worked]],"")</f>
        <v/>
      </c>
    </row>
    <row r="1140" spans="7:7" x14ac:dyDescent="0.3">
      <c r="G1140" t="str">
        <f>IFERROR(data[[#This Row],[Regular Salary]]/data[[#This Row],[Regular Hours Worked]],"")</f>
        <v/>
      </c>
    </row>
    <row r="1141" spans="7:7" x14ac:dyDescent="0.3">
      <c r="G1141" t="str">
        <f>IFERROR(data[[#This Row],[Regular Salary]]/data[[#This Row],[Regular Hours Worked]],"")</f>
        <v/>
      </c>
    </row>
    <row r="1142" spans="7:7" x14ac:dyDescent="0.3">
      <c r="G1142" t="str">
        <f>IFERROR(data[[#This Row],[Regular Salary]]/data[[#This Row],[Regular Hours Worked]],"")</f>
        <v/>
      </c>
    </row>
    <row r="1143" spans="7:7" x14ac:dyDescent="0.3">
      <c r="G1143" t="str">
        <f>IFERROR(data[[#This Row],[Regular Salary]]/data[[#This Row],[Regular Hours Worked]],"")</f>
        <v/>
      </c>
    </row>
    <row r="1144" spans="7:7" x14ac:dyDescent="0.3">
      <c r="G1144" t="str">
        <f>IFERROR(data[[#This Row],[Regular Salary]]/data[[#This Row],[Regular Hours Worked]],"")</f>
        <v/>
      </c>
    </row>
    <row r="1145" spans="7:7" x14ac:dyDescent="0.3">
      <c r="G1145" t="str">
        <f>IFERROR(data[[#This Row],[Regular Salary]]/data[[#This Row],[Regular Hours Worked]],"")</f>
        <v/>
      </c>
    </row>
    <row r="1146" spans="7:7" x14ac:dyDescent="0.3">
      <c r="G1146" t="str">
        <f>IFERROR(data[[#This Row],[Regular Salary]]/data[[#This Row],[Regular Hours Worked]],"")</f>
        <v/>
      </c>
    </row>
    <row r="1147" spans="7:7" x14ac:dyDescent="0.3">
      <c r="G1147" t="str">
        <f>IFERROR(data[[#This Row],[Regular Salary]]/data[[#This Row],[Regular Hours Worked]],"")</f>
        <v/>
      </c>
    </row>
    <row r="1148" spans="7:7" x14ac:dyDescent="0.3">
      <c r="G1148" t="str">
        <f>IFERROR(data[[#This Row],[Regular Salary]]/data[[#This Row],[Regular Hours Worked]],"")</f>
        <v/>
      </c>
    </row>
    <row r="1149" spans="7:7" x14ac:dyDescent="0.3">
      <c r="G1149" t="str">
        <f>IFERROR(data[[#This Row],[Regular Salary]]/data[[#This Row],[Regular Hours Worked]],"")</f>
        <v/>
      </c>
    </row>
    <row r="1150" spans="7:7" x14ac:dyDescent="0.3">
      <c r="G1150" t="str">
        <f>IFERROR(data[[#This Row],[Regular Salary]]/data[[#This Row],[Regular Hours Worked]],"")</f>
        <v/>
      </c>
    </row>
    <row r="1151" spans="7:7" x14ac:dyDescent="0.3">
      <c r="G1151" t="str">
        <f>IFERROR(data[[#This Row],[Regular Salary]]/data[[#This Row],[Regular Hours Worked]],"")</f>
        <v/>
      </c>
    </row>
    <row r="1152" spans="7:7" x14ac:dyDescent="0.3">
      <c r="G1152" t="str">
        <f>IFERROR(data[[#This Row],[Regular Salary]]/data[[#This Row],[Regular Hours Worked]],"")</f>
        <v/>
      </c>
    </row>
    <row r="1153" spans="7:7" x14ac:dyDescent="0.3">
      <c r="G1153" t="str">
        <f>IFERROR(data[[#This Row],[Regular Salary]]/data[[#This Row],[Regular Hours Worked]],"")</f>
        <v/>
      </c>
    </row>
    <row r="1154" spans="7:7" x14ac:dyDescent="0.3">
      <c r="G1154" t="str">
        <f>IFERROR(data[[#This Row],[Regular Salary]]/data[[#This Row],[Regular Hours Worked]],"")</f>
        <v/>
      </c>
    </row>
    <row r="1155" spans="7:7" x14ac:dyDescent="0.3">
      <c r="G1155" t="str">
        <f>IFERROR(data[[#This Row],[Regular Salary]]/data[[#This Row],[Regular Hours Worked]],"")</f>
        <v/>
      </c>
    </row>
    <row r="1156" spans="7:7" x14ac:dyDescent="0.3">
      <c r="G1156" t="str">
        <f>IFERROR(data[[#This Row],[Regular Salary]]/data[[#This Row],[Regular Hours Worked]],"")</f>
        <v/>
      </c>
    </row>
    <row r="1157" spans="7:7" x14ac:dyDescent="0.3">
      <c r="G1157" t="str">
        <f>IFERROR(data[[#This Row],[Regular Salary]]/data[[#This Row],[Regular Hours Worked]],"")</f>
        <v/>
      </c>
    </row>
    <row r="1158" spans="7:7" x14ac:dyDescent="0.3">
      <c r="G1158" t="str">
        <f>IFERROR(data[[#This Row],[Regular Salary]]/data[[#This Row],[Regular Hours Worked]],"")</f>
        <v/>
      </c>
    </row>
    <row r="1159" spans="7:7" x14ac:dyDescent="0.3">
      <c r="G1159" t="str">
        <f>IFERROR(data[[#This Row],[Regular Salary]]/data[[#This Row],[Regular Hours Worked]],"")</f>
        <v/>
      </c>
    </row>
    <row r="1160" spans="7:7" x14ac:dyDescent="0.3">
      <c r="G1160" t="str">
        <f>IFERROR(data[[#This Row],[Regular Salary]]/data[[#This Row],[Regular Hours Worked]],"")</f>
        <v/>
      </c>
    </row>
    <row r="1161" spans="7:7" x14ac:dyDescent="0.3">
      <c r="G1161" t="str">
        <f>IFERROR(data[[#This Row],[Regular Salary]]/data[[#This Row],[Regular Hours Worked]],"")</f>
        <v/>
      </c>
    </row>
    <row r="1162" spans="7:7" x14ac:dyDescent="0.3">
      <c r="G1162" t="str">
        <f>IFERROR(data[[#This Row],[Regular Salary]]/data[[#This Row],[Regular Hours Worked]],"")</f>
        <v/>
      </c>
    </row>
    <row r="1163" spans="7:7" x14ac:dyDescent="0.3">
      <c r="G1163" t="str">
        <f>IFERROR(data[[#This Row],[Regular Salary]]/data[[#This Row],[Regular Hours Worked]],"")</f>
        <v/>
      </c>
    </row>
    <row r="1164" spans="7:7" x14ac:dyDescent="0.3">
      <c r="G1164" t="str">
        <f>IFERROR(data[[#This Row],[Regular Salary]]/data[[#This Row],[Regular Hours Worked]],"")</f>
        <v/>
      </c>
    </row>
    <row r="1165" spans="7:7" x14ac:dyDescent="0.3">
      <c r="G1165" t="str">
        <f>IFERROR(data[[#This Row],[Regular Salary]]/data[[#This Row],[Regular Hours Worked]],"")</f>
        <v/>
      </c>
    </row>
    <row r="1166" spans="7:7" x14ac:dyDescent="0.3">
      <c r="G1166" t="str">
        <f>IFERROR(data[[#This Row],[Regular Salary]]/data[[#This Row],[Regular Hours Worked]],"")</f>
        <v/>
      </c>
    </row>
    <row r="1167" spans="7:7" x14ac:dyDescent="0.3">
      <c r="G1167" t="str">
        <f>IFERROR(data[[#This Row],[Regular Salary]]/data[[#This Row],[Regular Hours Worked]],"")</f>
        <v/>
      </c>
    </row>
    <row r="1168" spans="7:7" x14ac:dyDescent="0.3">
      <c r="G1168" t="str">
        <f>IFERROR(data[[#This Row],[Regular Salary]]/data[[#This Row],[Regular Hours Worked]],"")</f>
        <v/>
      </c>
    </row>
    <row r="1169" spans="7:7" x14ac:dyDescent="0.3">
      <c r="G1169" t="str">
        <f>IFERROR(data[[#This Row],[Regular Salary]]/data[[#This Row],[Regular Hours Worked]],"")</f>
        <v/>
      </c>
    </row>
    <row r="1170" spans="7:7" x14ac:dyDescent="0.3">
      <c r="G1170" t="str">
        <f>IFERROR(data[[#This Row],[Regular Salary]]/data[[#This Row],[Regular Hours Worked]],"")</f>
        <v/>
      </c>
    </row>
    <row r="1171" spans="7:7" x14ac:dyDescent="0.3">
      <c r="G1171" t="str">
        <f>IFERROR(data[[#This Row],[Regular Salary]]/data[[#This Row],[Regular Hours Worked]],"")</f>
        <v/>
      </c>
    </row>
    <row r="1172" spans="7:7" x14ac:dyDescent="0.3">
      <c r="G1172" t="str">
        <f>IFERROR(data[[#This Row],[Regular Salary]]/data[[#This Row],[Regular Hours Worked]],"")</f>
        <v/>
      </c>
    </row>
    <row r="1173" spans="7:7" x14ac:dyDescent="0.3">
      <c r="G1173" t="str">
        <f>IFERROR(data[[#This Row],[Regular Salary]]/data[[#This Row],[Regular Hours Worked]],"")</f>
        <v/>
      </c>
    </row>
    <row r="1174" spans="7:7" x14ac:dyDescent="0.3">
      <c r="G1174" t="str">
        <f>IFERROR(data[[#This Row],[Regular Salary]]/data[[#This Row],[Regular Hours Worked]],"")</f>
        <v/>
      </c>
    </row>
    <row r="1175" spans="7:7" x14ac:dyDescent="0.3">
      <c r="G1175" t="str">
        <f>IFERROR(data[[#This Row],[Regular Salary]]/data[[#This Row],[Regular Hours Worked]],"")</f>
        <v/>
      </c>
    </row>
    <row r="1176" spans="7:7" x14ac:dyDescent="0.3">
      <c r="G1176" t="str">
        <f>IFERROR(data[[#This Row],[Regular Salary]]/data[[#This Row],[Regular Hours Worked]],"")</f>
        <v/>
      </c>
    </row>
    <row r="1177" spans="7:7" x14ac:dyDescent="0.3">
      <c r="G1177" t="str">
        <f>IFERROR(data[[#This Row],[Regular Salary]]/data[[#This Row],[Regular Hours Worked]],"")</f>
        <v/>
      </c>
    </row>
    <row r="1178" spans="7:7" x14ac:dyDescent="0.3">
      <c r="G1178" t="str">
        <f>IFERROR(data[[#This Row],[Regular Salary]]/data[[#This Row],[Regular Hours Worked]],"")</f>
        <v/>
      </c>
    </row>
    <row r="1179" spans="7:7" x14ac:dyDescent="0.3">
      <c r="G1179" t="str">
        <f>IFERROR(data[[#This Row],[Regular Salary]]/data[[#This Row],[Regular Hours Worked]],"")</f>
        <v/>
      </c>
    </row>
    <row r="1180" spans="7:7" x14ac:dyDescent="0.3">
      <c r="G1180" t="str">
        <f>IFERROR(data[[#This Row],[Regular Salary]]/data[[#This Row],[Regular Hours Worked]],"")</f>
        <v/>
      </c>
    </row>
    <row r="1181" spans="7:7" x14ac:dyDescent="0.3">
      <c r="G1181" t="str">
        <f>IFERROR(data[[#This Row],[Regular Salary]]/data[[#This Row],[Regular Hours Worked]],"")</f>
        <v/>
      </c>
    </row>
    <row r="1182" spans="7:7" x14ac:dyDescent="0.3">
      <c r="G1182" t="str">
        <f>IFERROR(data[[#This Row],[Regular Salary]]/data[[#This Row],[Regular Hours Worked]],"")</f>
        <v/>
      </c>
    </row>
    <row r="1183" spans="7:7" x14ac:dyDescent="0.3">
      <c r="G1183" t="str">
        <f>IFERROR(data[[#This Row],[Regular Salary]]/data[[#This Row],[Regular Hours Worked]],"")</f>
        <v/>
      </c>
    </row>
    <row r="1184" spans="7:7" x14ac:dyDescent="0.3">
      <c r="G1184" t="str">
        <f>IFERROR(data[[#This Row],[Regular Salary]]/data[[#This Row],[Regular Hours Worked]],"")</f>
        <v/>
      </c>
    </row>
    <row r="1185" spans="7:7" x14ac:dyDescent="0.3">
      <c r="G1185" t="str">
        <f>IFERROR(data[[#This Row],[Regular Salary]]/data[[#This Row],[Regular Hours Worked]],"")</f>
        <v/>
      </c>
    </row>
    <row r="1186" spans="7:7" x14ac:dyDescent="0.3">
      <c r="G1186" t="str">
        <f>IFERROR(data[[#This Row],[Regular Salary]]/data[[#This Row],[Regular Hours Worked]],"")</f>
        <v/>
      </c>
    </row>
    <row r="1187" spans="7:7" x14ac:dyDescent="0.3">
      <c r="G1187" t="str">
        <f>IFERROR(data[[#This Row],[Regular Salary]]/data[[#This Row],[Regular Hours Worked]],"")</f>
        <v/>
      </c>
    </row>
    <row r="1188" spans="7:7" x14ac:dyDescent="0.3">
      <c r="G1188" t="str">
        <f>IFERROR(data[[#This Row],[Regular Salary]]/data[[#This Row],[Regular Hours Worked]],"")</f>
        <v/>
      </c>
    </row>
    <row r="1189" spans="7:7" x14ac:dyDescent="0.3">
      <c r="G1189" t="str">
        <f>IFERROR(data[[#This Row],[Regular Salary]]/data[[#This Row],[Regular Hours Worked]],"")</f>
        <v/>
      </c>
    </row>
    <row r="1190" spans="7:7" x14ac:dyDescent="0.3">
      <c r="G1190" t="str">
        <f>IFERROR(data[[#This Row],[Regular Salary]]/data[[#This Row],[Regular Hours Worked]],"")</f>
        <v/>
      </c>
    </row>
    <row r="1191" spans="7:7" x14ac:dyDescent="0.3">
      <c r="G1191" t="str">
        <f>IFERROR(data[[#This Row],[Regular Salary]]/data[[#This Row],[Regular Hours Worked]],"")</f>
        <v/>
      </c>
    </row>
    <row r="1192" spans="7:7" x14ac:dyDescent="0.3">
      <c r="G1192" t="str">
        <f>IFERROR(data[[#This Row],[Regular Salary]]/data[[#This Row],[Regular Hours Worked]],"")</f>
        <v/>
      </c>
    </row>
    <row r="1193" spans="7:7" x14ac:dyDescent="0.3">
      <c r="G1193" t="str">
        <f>IFERROR(data[[#This Row],[Regular Salary]]/data[[#This Row],[Regular Hours Worked]],"")</f>
        <v/>
      </c>
    </row>
    <row r="1194" spans="7:7" x14ac:dyDescent="0.3">
      <c r="G1194" t="str">
        <f>IFERROR(data[[#This Row],[Regular Salary]]/data[[#This Row],[Regular Hours Worked]],"")</f>
        <v/>
      </c>
    </row>
    <row r="1195" spans="7:7" x14ac:dyDescent="0.3">
      <c r="G1195" t="str">
        <f>IFERROR(data[[#This Row],[Regular Salary]]/data[[#This Row],[Regular Hours Worked]],"")</f>
        <v/>
      </c>
    </row>
    <row r="1196" spans="7:7" x14ac:dyDescent="0.3">
      <c r="G1196" t="str">
        <f>IFERROR(data[[#This Row],[Regular Salary]]/data[[#This Row],[Regular Hours Worked]],"")</f>
        <v/>
      </c>
    </row>
    <row r="1197" spans="7:7" x14ac:dyDescent="0.3">
      <c r="G1197" t="str">
        <f>IFERROR(data[[#This Row],[Regular Salary]]/data[[#This Row],[Regular Hours Worked]],"")</f>
        <v/>
      </c>
    </row>
    <row r="1198" spans="7:7" x14ac:dyDescent="0.3">
      <c r="G1198" t="str">
        <f>IFERROR(data[[#This Row],[Regular Salary]]/data[[#This Row],[Regular Hours Worked]],"")</f>
        <v/>
      </c>
    </row>
    <row r="1199" spans="7:7" x14ac:dyDescent="0.3">
      <c r="G1199" t="str">
        <f>IFERROR(data[[#This Row],[Regular Salary]]/data[[#This Row],[Regular Hours Worked]],"")</f>
        <v/>
      </c>
    </row>
    <row r="1200" spans="7:7" x14ac:dyDescent="0.3">
      <c r="G1200" t="str">
        <f>IFERROR(data[[#This Row],[Regular Salary]]/data[[#This Row],[Regular Hours Worked]],"")</f>
        <v/>
      </c>
    </row>
    <row r="1201" spans="7:7" x14ac:dyDescent="0.3">
      <c r="G1201" t="str">
        <f>IFERROR(data[[#This Row],[Regular Salary]]/data[[#This Row],[Regular Hours Worked]],"")</f>
        <v/>
      </c>
    </row>
    <row r="1202" spans="7:7" x14ac:dyDescent="0.3">
      <c r="G1202" t="str">
        <f>IFERROR(data[[#This Row],[Regular Salary]]/data[[#This Row],[Regular Hours Worked]],"")</f>
        <v/>
      </c>
    </row>
    <row r="1203" spans="7:7" x14ac:dyDescent="0.3">
      <c r="G1203" t="str">
        <f>IFERROR(data[[#This Row],[Regular Salary]]/data[[#This Row],[Regular Hours Worked]],"")</f>
        <v/>
      </c>
    </row>
    <row r="1204" spans="7:7" x14ac:dyDescent="0.3">
      <c r="G1204" t="str">
        <f>IFERROR(data[[#This Row],[Regular Salary]]/data[[#This Row],[Regular Hours Worked]],"")</f>
        <v/>
      </c>
    </row>
    <row r="1205" spans="7:7" x14ac:dyDescent="0.3">
      <c r="G1205" t="str">
        <f>IFERROR(data[[#This Row],[Regular Salary]]/data[[#This Row],[Regular Hours Worked]],"")</f>
        <v/>
      </c>
    </row>
    <row r="1206" spans="7:7" x14ac:dyDescent="0.3">
      <c r="G1206" t="str">
        <f>IFERROR(data[[#This Row],[Regular Salary]]/data[[#This Row],[Regular Hours Worked]],"")</f>
        <v/>
      </c>
    </row>
    <row r="1207" spans="7:7" x14ac:dyDescent="0.3">
      <c r="G1207" t="str">
        <f>IFERROR(data[[#This Row],[Regular Salary]]/data[[#This Row],[Regular Hours Worked]],"")</f>
        <v/>
      </c>
    </row>
    <row r="1208" spans="7:7" x14ac:dyDescent="0.3">
      <c r="G1208" t="str">
        <f>IFERROR(data[[#This Row],[Regular Salary]]/data[[#This Row],[Regular Hours Worked]],"")</f>
        <v/>
      </c>
    </row>
    <row r="1209" spans="7:7" x14ac:dyDescent="0.3">
      <c r="G1209" t="str">
        <f>IFERROR(data[[#This Row],[Regular Salary]]/data[[#This Row],[Regular Hours Worked]],"")</f>
        <v/>
      </c>
    </row>
    <row r="1210" spans="7:7" x14ac:dyDescent="0.3">
      <c r="G1210" t="str">
        <f>IFERROR(data[[#This Row],[Regular Salary]]/data[[#This Row],[Regular Hours Worked]],"")</f>
        <v/>
      </c>
    </row>
    <row r="1211" spans="7:7" x14ac:dyDescent="0.3">
      <c r="G1211" t="str">
        <f>IFERROR(data[[#This Row],[Regular Salary]]/data[[#This Row],[Regular Hours Worked]],"")</f>
        <v/>
      </c>
    </row>
    <row r="1212" spans="7:7" x14ac:dyDescent="0.3">
      <c r="G1212" t="str">
        <f>IFERROR(data[[#This Row],[Regular Salary]]/data[[#This Row],[Regular Hours Worked]],"")</f>
        <v/>
      </c>
    </row>
    <row r="1213" spans="7:7" x14ac:dyDescent="0.3">
      <c r="G1213" t="str">
        <f>IFERROR(data[[#This Row],[Regular Salary]]/data[[#This Row],[Regular Hours Worked]],"")</f>
        <v/>
      </c>
    </row>
    <row r="1214" spans="7:7" x14ac:dyDescent="0.3">
      <c r="G1214" t="str">
        <f>IFERROR(data[[#This Row],[Regular Salary]]/data[[#This Row],[Regular Hours Worked]],"")</f>
        <v/>
      </c>
    </row>
    <row r="1215" spans="7:7" x14ac:dyDescent="0.3">
      <c r="G1215" t="str">
        <f>IFERROR(data[[#This Row],[Regular Salary]]/data[[#This Row],[Regular Hours Worked]],"")</f>
        <v/>
      </c>
    </row>
    <row r="1216" spans="7:7" x14ac:dyDescent="0.3">
      <c r="G1216" t="str">
        <f>IFERROR(data[[#This Row],[Regular Salary]]/data[[#This Row],[Regular Hours Worked]],"")</f>
        <v/>
      </c>
    </row>
    <row r="1217" spans="7:7" x14ac:dyDescent="0.3">
      <c r="G1217" t="str">
        <f>IFERROR(data[[#This Row],[Regular Salary]]/data[[#This Row],[Regular Hours Worked]],"")</f>
        <v/>
      </c>
    </row>
    <row r="1218" spans="7:7" x14ac:dyDescent="0.3">
      <c r="G1218" t="str">
        <f>IFERROR(data[[#This Row],[Regular Salary]]/data[[#This Row],[Regular Hours Worked]],"")</f>
        <v/>
      </c>
    </row>
    <row r="1219" spans="7:7" x14ac:dyDescent="0.3">
      <c r="G1219" t="str">
        <f>IFERROR(data[[#This Row],[Regular Salary]]/data[[#This Row],[Regular Hours Worked]],"")</f>
        <v/>
      </c>
    </row>
    <row r="1220" spans="7:7" x14ac:dyDescent="0.3">
      <c r="G1220" t="str">
        <f>IFERROR(data[[#This Row],[Regular Salary]]/data[[#This Row],[Regular Hours Worked]],"")</f>
        <v/>
      </c>
    </row>
    <row r="1221" spans="7:7" x14ac:dyDescent="0.3">
      <c r="G1221" t="str">
        <f>IFERROR(data[[#This Row],[Regular Salary]]/data[[#This Row],[Regular Hours Worked]],"")</f>
        <v/>
      </c>
    </row>
    <row r="1222" spans="7:7" x14ac:dyDescent="0.3">
      <c r="G1222" t="str">
        <f>IFERROR(data[[#This Row],[Regular Salary]]/data[[#This Row],[Regular Hours Worked]],"")</f>
        <v/>
      </c>
    </row>
    <row r="1223" spans="7:7" x14ac:dyDescent="0.3">
      <c r="G1223" t="str">
        <f>IFERROR(data[[#This Row],[Regular Salary]]/data[[#This Row],[Regular Hours Worked]],"")</f>
        <v/>
      </c>
    </row>
    <row r="1224" spans="7:7" x14ac:dyDescent="0.3">
      <c r="G1224" t="str">
        <f>IFERROR(data[[#This Row],[Regular Salary]]/data[[#This Row],[Regular Hours Worked]],"")</f>
        <v/>
      </c>
    </row>
    <row r="1225" spans="7:7" x14ac:dyDescent="0.3">
      <c r="G1225" t="str">
        <f>IFERROR(data[[#This Row],[Regular Salary]]/data[[#This Row],[Regular Hours Worked]],"")</f>
        <v/>
      </c>
    </row>
    <row r="1226" spans="7:7" x14ac:dyDescent="0.3">
      <c r="G1226" t="str">
        <f>IFERROR(data[[#This Row],[Regular Salary]]/data[[#This Row],[Regular Hours Worked]],"")</f>
        <v/>
      </c>
    </row>
    <row r="1227" spans="7:7" x14ac:dyDescent="0.3">
      <c r="G1227" t="str">
        <f>IFERROR(data[[#This Row],[Regular Salary]]/data[[#This Row],[Regular Hours Worked]],"")</f>
        <v/>
      </c>
    </row>
    <row r="1228" spans="7:7" x14ac:dyDescent="0.3">
      <c r="G1228" t="str">
        <f>IFERROR(data[[#This Row],[Regular Salary]]/data[[#This Row],[Regular Hours Worked]],"")</f>
        <v/>
      </c>
    </row>
    <row r="1229" spans="7:7" x14ac:dyDescent="0.3">
      <c r="G1229" t="str">
        <f>IFERROR(data[[#This Row],[Regular Salary]]/data[[#This Row],[Regular Hours Worked]],"")</f>
        <v/>
      </c>
    </row>
    <row r="1230" spans="7:7" x14ac:dyDescent="0.3">
      <c r="G1230" t="str">
        <f>IFERROR(data[[#This Row],[Regular Salary]]/data[[#This Row],[Regular Hours Worked]],"")</f>
        <v/>
      </c>
    </row>
    <row r="1231" spans="7:7" x14ac:dyDescent="0.3">
      <c r="G1231" t="str">
        <f>IFERROR(data[[#This Row],[Regular Salary]]/data[[#This Row],[Regular Hours Worked]],"")</f>
        <v/>
      </c>
    </row>
    <row r="1232" spans="7:7" x14ac:dyDescent="0.3">
      <c r="G1232" t="str">
        <f>IFERROR(data[[#This Row],[Regular Salary]]/data[[#This Row],[Regular Hours Worked]],"")</f>
        <v/>
      </c>
    </row>
    <row r="1233" spans="7:7" x14ac:dyDescent="0.3">
      <c r="G1233" t="str">
        <f>IFERROR(data[[#This Row],[Regular Salary]]/data[[#This Row],[Regular Hours Worked]],"")</f>
        <v/>
      </c>
    </row>
    <row r="1234" spans="7:7" x14ac:dyDescent="0.3">
      <c r="G1234" t="str">
        <f>IFERROR(data[[#This Row],[Regular Salary]]/data[[#This Row],[Regular Hours Worked]],"")</f>
        <v/>
      </c>
    </row>
    <row r="1235" spans="7:7" x14ac:dyDescent="0.3">
      <c r="G1235" t="str">
        <f>IFERROR(data[[#This Row],[Regular Salary]]/data[[#This Row],[Regular Hours Worked]],"")</f>
        <v/>
      </c>
    </row>
    <row r="1236" spans="7:7" x14ac:dyDescent="0.3">
      <c r="G1236" t="str">
        <f>IFERROR(data[[#This Row],[Regular Salary]]/data[[#This Row],[Regular Hours Worked]],"")</f>
        <v/>
      </c>
    </row>
    <row r="1237" spans="7:7" x14ac:dyDescent="0.3">
      <c r="G1237" t="str">
        <f>IFERROR(data[[#This Row],[Regular Salary]]/data[[#This Row],[Regular Hours Worked]],"")</f>
        <v/>
      </c>
    </row>
    <row r="1238" spans="7:7" x14ac:dyDescent="0.3">
      <c r="G1238" t="str">
        <f>IFERROR(data[[#This Row],[Regular Salary]]/data[[#This Row],[Regular Hours Worked]],"")</f>
        <v/>
      </c>
    </row>
    <row r="1239" spans="7:7" x14ac:dyDescent="0.3">
      <c r="G1239" t="str">
        <f>IFERROR(data[[#This Row],[Regular Salary]]/data[[#This Row],[Regular Hours Worked]],"")</f>
        <v/>
      </c>
    </row>
    <row r="1240" spans="7:7" x14ac:dyDescent="0.3">
      <c r="G1240" t="str">
        <f>IFERROR(data[[#This Row],[Regular Salary]]/data[[#This Row],[Regular Hours Worked]],"")</f>
        <v/>
      </c>
    </row>
    <row r="1241" spans="7:7" x14ac:dyDescent="0.3">
      <c r="G1241" t="str">
        <f>IFERROR(data[[#This Row],[Regular Salary]]/data[[#This Row],[Regular Hours Worked]],"")</f>
        <v/>
      </c>
    </row>
    <row r="1242" spans="7:7" x14ac:dyDescent="0.3">
      <c r="G1242" t="str">
        <f>IFERROR(data[[#This Row],[Regular Salary]]/data[[#This Row],[Regular Hours Worked]],"")</f>
        <v/>
      </c>
    </row>
    <row r="1243" spans="7:7" x14ac:dyDescent="0.3">
      <c r="G1243" t="str">
        <f>IFERROR(data[[#This Row],[Regular Salary]]/data[[#This Row],[Regular Hours Worked]],"")</f>
        <v/>
      </c>
    </row>
    <row r="1244" spans="7:7" x14ac:dyDescent="0.3">
      <c r="G1244" t="str">
        <f>IFERROR(data[[#This Row],[Regular Salary]]/data[[#This Row],[Regular Hours Worked]],"")</f>
        <v/>
      </c>
    </row>
    <row r="1245" spans="7:7" x14ac:dyDescent="0.3">
      <c r="G1245" t="str">
        <f>IFERROR(data[[#This Row],[Regular Salary]]/data[[#This Row],[Regular Hours Worked]],"")</f>
        <v/>
      </c>
    </row>
    <row r="1246" spans="7:7" x14ac:dyDescent="0.3">
      <c r="G1246" t="str">
        <f>IFERROR(data[[#This Row],[Regular Salary]]/data[[#This Row],[Regular Hours Worked]],"")</f>
        <v/>
      </c>
    </row>
    <row r="1247" spans="7:7" x14ac:dyDescent="0.3">
      <c r="G1247" t="str">
        <f>IFERROR(data[[#This Row],[Regular Salary]]/data[[#This Row],[Regular Hours Worked]],"")</f>
        <v/>
      </c>
    </row>
    <row r="1248" spans="7:7" x14ac:dyDescent="0.3">
      <c r="G1248" t="str">
        <f>IFERROR(data[[#This Row],[Regular Salary]]/data[[#This Row],[Regular Hours Worked]],"")</f>
        <v/>
      </c>
    </row>
    <row r="1249" spans="7:7" x14ac:dyDescent="0.3">
      <c r="G1249" t="str">
        <f>IFERROR(data[[#This Row],[Regular Salary]]/data[[#This Row],[Regular Hours Worked]],"")</f>
        <v/>
      </c>
    </row>
    <row r="1250" spans="7:7" x14ac:dyDescent="0.3">
      <c r="G1250" t="str">
        <f>IFERROR(data[[#This Row],[Regular Salary]]/data[[#This Row],[Regular Hours Worked]],"")</f>
        <v/>
      </c>
    </row>
    <row r="1251" spans="7:7" x14ac:dyDescent="0.3">
      <c r="G1251" t="str">
        <f>IFERROR(data[[#This Row],[Regular Salary]]/data[[#This Row],[Regular Hours Worked]],"")</f>
        <v/>
      </c>
    </row>
    <row r="1252" spans="7:7" x14ac:dyDescent="0.3">
      <c r="G1252" t="str">
        <f>IFERROR(data[[#This Row],[Regular Salary]]/data[[#This Row],[Regular Hours Worked]],"")</f>
        <v/>
      </c>
    </row>
    <row r="1253" spans="7:7" x14ac:dyDescent="0.3">
      <c r="G1253" t="str">
        <f>IFERROR(data[[#This Row],[Regular Salary]]/data[[#This Row],[Regular Hours Worked]],"")</f>
        <v/>
      </c>
    </row>
    <row r="1254" spans="7:7" x14ac:dyDescent="0.3">
      <c r="G1254" t="str">
        <f>IFERROR(data[[#This Row],[Regular Salary]]/data[[#This Row],[Regular Hours Worked]],"")</f>
        <v/>
      </c>
    </row>
    <row r="1255" spans="7:7" x14ac:dyDescent="0.3">
      <c r="G1255" t="str">
        <f>IFERROR(data[[#This Row],[Regular Salary]]/data[[#This Row],[Regular Hours Worked]],"")</f>
        <v/>
      </c>
    </row>
    <row r="1256" spans="7:7" x14ac:dyDescent="0.3">
      <c r="G1256" t="str">
        <f>IFERROR(data[[#This Row],[Regular Salary]]/data[[#This Row],[Regular Hours Worked]],"")</f>
        <v/>
      </c>
    </row>
    <row r="1257" spans="7:7" x14ac:dyDescent="0.3">
      <c r="G1257" t="str">
        <f>IFERROR(data[[#This Row],[Regular Salary]]/data[[#This Row],[Regular Hours Worked]],"")</f>
        <v/>
      </c>
    </row>
    <row r="1258" spans="7:7" x14ac:dyDescent="0.3">
      <c r="G1258" t="str">
        <f>IFERROR(data[[#This Row],[Regular Salary]]/data[[#This Row],[Regular Hours Worked]],"")</f>
        <v/>
      </c>
    </row>
    <row r="1259" spans="7:7" x14ac:dyDescent="0.3">
      <c r="G1259" t="str">
        <f>IFERROR(data[[#This Row],[Regular Salary]]/data[[#This Row],[Regular Hours Worked]],"")</f>
        <v/>
      </c>
    </row>
    <row r="1260" spans="7:7" x14ac:dyDescent="0.3">
      <c r="G1260" t="str">
        <f>IFERROR(data[[#This Row],[Regular Salary]]/data[[#This Row],[Regular Hours Worked]],"")</f>
        <v/>
      </c>
    </row>
    <row r="1261" spans="7:7" x14ac:dyDescent="0.3">
      <c r="G1261" t="str">
        <f>IFERROR(data[[#This Row],[Regular Salary]]/data[[#This Row],[Regular Hours Worked]],"")</f>
        <v/>
      </c>
    </row>
    <row r="1262" spans="7:7" x14ac:dyDescent="0.3">
      <c r="G1262" t="str">
        <f>IFERROR(data[[#This Row],[Regular Salary]]/data[[#This Row],[Regular Hours Worked]],"")</f>
        <v/>
      </c>
    </row>
    <row r="1263" spans="7:7" x14ac:dyDescent="0.3">
      <c r="G1263" t="str">
        <f>IFERROR(data[[#This Row],[Regular Salary]]/data[[#This Row],[Regular Hours Worked]],"")</f>
        <v/>
      </c>
    </row>
    <row r="1264" spans="7:7" x14ac:dyDescent="0.3">
      <c r="G1264" t="str">
        <f>IFERROR(data[[#This Row],[Regular Salary]]/data[[#This Row],[Regular Hours Worked]],"")</f>
        <v/>
      </c>
    </row>
    <row r="1265" spans="7:7" x14ac:dyDescent="0.3">
      <c r="G1265" t="str">
        <f>IFERROR(data[[#This Row],[Regular Salary]]/data[[#This Row],[Regular Hours Worked]],"")</f>
        <v/>
      </c>
    </row>
    <row r="1266" spans="7:7" x14ac:dyDescent="0.3">
      <c r="G1266" t="str">
        <f>IFERROR(data[[#This Row],[Regular Salary]]/data[[#This Row],[Regular Hours Worked]],"")</f>
        <v/>
      </c>
    </row>
    <row r="1267" spans="7:7" x14ac:dyDescent="0.3">
      <c r="G1267" t="str">
        <f>IFERROR(data[[#This Row],[Regular Salary]]/data[[#This Row],[Regular Hours Worked]],"")</f>
        <v/>
      </c>
    </row>
    <row r="1268" spans="7:7" x14ac:dyDescent="0.3">
      <c r="G1268" t="str">
        <f>IFERROR(data[[#This Row],[Regular Salary]]/data[[#This Row],[Regular Hours Worked]],"")</f>
        <v/>
      </c>
    </row>
    <row r="1269" spans="7:7" x14ac:dyDescent="0.3">
      <c r="G1269" t="str">
        <f>IFERROR(data[[#This Row],[Regular Salary]]/data[[#This Row],[Regular Hours Worked]],"")</f>
        <v/>
      </c>
    </row>
    <row r="1270" spans="7:7" x14ac:dyDescent="0.3">
      <c r="G1270" t="str">
        <f>IFERROR(data[[#This Row],[Regular Salary]]/data[[#This Row],[Regular Hours Worked]],"")</f>
        <v/>
      </c>
    </row>
    <row r="1271" spans="7:7" x14ac:dyDescent="0.3">
      <c r="G1271" t="str">
        <f>IFERROR(data[[#This Row],[Regular Salary]]/data[[#This Row],[Regular Hours Worked]],"")</f>
        <v/>
      </c>
    </row>
    <row r="1272" spans="7:7" x14ac:dyDescent="0.3">
      <c r="G1272" t="str">
        <f>IFERROR(data[[#This Row],[Regular Salary]]/data[[#This Row],[Regular Hours Worked]],"")</f>
        <v/>
      </c>
    </row>
    <row r="1273" spans="7:7" x14ac:dyDescent="0.3">
      <c r="G1273" t="str">
        <f>IFERROR(data[[#This Row],[Regular Salary]]/data[[#This Row],[Regular Hours Worked]],"")</f>
        <v/>
      </c>
    </row>
    <row r="1274" spans="7:7" x14ac:dyDescent="0.3">
      <c r="G1274" t="str">
        <f>IFERROR(data[[#This Row],[Regular Salary]]/data[[#This Row],[Regular Hours Worked]],"")</f>
        <v/>
      </c>
    </row>
    <row r="1275" spans="7:7" x14ac:dyDescent="0.3">
      <c r="G1275" t="str">
        <f>IFERROR(data[[#This Row],[Regular Salary]]/data[[#This Row],[Regular Hours Worked]],"")</f>
        <v/>
      </c>
    </row>
    <row r="1276" spans="7:7" x14ac:dyDescent="0.3">
      <c r="G1276" t="str">
        <f>IFERROR(data[[#This Row],[Regular Salary]]/data[[#This Row],[Regular Hours Worked]],"")</f>
        <v/>
      </c>
    </row>
    <row r="1277" spans="7:7" x14ac:dyDescent="0.3">
      <c r="G1277" t="str">
        <f>IFERROR(data[[#This Row],[Regular Salary]]/data[[#This Row],[Regular Hours Worked]],"")</f>
        <v/>
      </c>
    </row>
    <row r="1278" spans="7:7" x14ac:dyDescent="0.3">
      <c r="G1278" t="str">
        <f>IFERROR(data[[#This Row],[Regular Salary]]/data[[#This Row],[Regular Hours Worked]],"")</f>
        <v/>
      </c>
    </row>
    <row r="1279" spans="7:7" x14ac:dyDescent="0.3">
      <c r="G1279" t="str">
        <f>IFERROR(data[[#This Row],[Regular Salary]]/data[[#This Row],[Regular Hours Worked]],"")</f>
        <v/>
      </c>
    </row>
    <row r="1280" spans="7:7" x14ac:dyDescent="0.3">
      <c r="G1280" t="str">
        <f>IFERROR(data[[#This Row],[Regular Salary]]/data[[#This Row],[Regular Hours Worked]],"")</f>
        <v/>
      </c>
    </row>
    <row r="1281" spans="7:7" x14ac:dyDescent="0.3">
      <c r="G1281" t="str">
        <f>IFERROR(data[[#This Row],[Regular Salary]]/data[[#This Row],[Regular Hours Worked]],"")</f>
        <v/>
      </c>
    </row>
    <row r="1282" spans="7:7" x14ac:dyDescent="0.3">
      <c r="G1282" t="str">
        <f>IFERROR(data[[#This Row],[Regular Salary]]/data[[#This Row],[Regular Hours Worked]],"")</f>
        <v/>
      </c>
    </row>
    <row r="1283" spans="7:7" x14ac:dyDescent="0.3">
      <c r="G1283" t="str">
        <f>IFERROR(data[[#This Row],[Regular Salary]]/data[[#This Row],[Regular Hours Worked]],"")</f>
        <v/>
      </c>
    </row>
    <row r="1284" spans="7:7" x14ac:dyDescent="0.3">
      <c r="G1284" t="str">
        <f>IFERROR(data[[#This Row],[Regular Salary]]/data[[#This Row],[Regular Hours Worked]],"")</f>
        <v/>
      </c>
    </row>
    <row r="1285" spans="7:7" x14ac:dyDescent="0.3">
      <c r="G1285" t="str">
        <f>IFERROR(data[[#This Row],[Regular Salary]]/data[[#This Row],[Regular Hours Worked]],"")</f>
        <v/>
      </c>
    </row>
    <row r="1286" spans="7:7" x14ac:dyDescent="0.3">
      <c r="G1286" t="str">
        <f>IFERROR(data[[#This Row],[Regular Salary]]/data[[#This Row],[Regular Hours Worked]],"")</f>
        <v/>
      </c>
    </row>
    <row r="1287" spans="7:7" x14ac:dyDescent="0.3">
      <c r="G1287" t="str">
        <f>IFERROR(data[[#This Row],[Regular Salary]]/data[[#This Row],[Regular Hours Worked]],"")</f>
        <v/>
      </c>
    </row>
    <row r="1288" spans="7:7" x14ac:dyDescent="0.3">
      <c r="G1288" t="str">
        <f>IFERROR(data[[#This Row],[Regular Salary]]/data[[#This Row],[Regular Hours Worked]],"")</f>
        <v/>
      </c>
    </row>
    <row r="1289" spans="7:7" x14ac:dyDescent="0.3">
      <c r="G1289" t="str">
        <f>IFERROR(data[[#This Row],[Regular Salary]]/data[[#This Row],[Regular Hours Worked]],"")</f>
        <v/>
      </c>
    </row>
    <row r="1290" spans="7:7" x14ac:dyDescent="0.3">
      <c r="G1290" t="str">
        <f>IFERROR(data[[#This Row],[Regular Salary]]/data[[#This Row],[Regular Hours Worked]],"")</f>
        <v/>
      </c>
    </row>
    <row r="1291" spans="7:7" x14ac:dyDescent="0.3">
      <c r="G1291" t="str">
        <f>IFERROR(data[[#This Row],[Regular Salary]]/data[[#This Row],[Regular Hours Worked]],"")</f>
        <v/>
      </c>
    </row>
    <row r="1292" spans="7:7" x14ac:dyDescent="0.3">
      <c r="G1292" t="str">
        <f>IFERROR(data[[#This Row],[Regular Salary]]/data[[#This Row],[Regular Hours Worked]],"")</f>
        <v/>
      </c>
    </row>
    <row r="1293" spans="7:7" x14ac:dyDescent="0.3">
      <c r="G1293" t="str">
        <f>IFERROR(data[[#This Row],[Regular Salary]]/data[[#This Row],[Regular Hours Worked]],"")</f>
        <v/>
      </c>
    </row>
    <row r="1294" spans="7:7" x14ac:dyDescent="0.3">
      <c r="G1294" t="str">
        <f>IFERROR(data[[#This Row],[Regular Salary]]/data[[#This Row],[Regular Hours Worked]],"")</f>
        <v/>
      </c>
    </row>
    <row r="1295" spans="7:7" x14ac:dyDescent="0.3">
      <c r="G1295" t="str">
        <f>IFERROR(data[[#This Row],[Regular Salary]]/data[[#This Row],[Regular Hours Worked]],"")</f>
        <v/>
      </c>
    </row>
    <row r="1296" spans="7:7" x14ac:dyDescent="0.3">
      <c r="G1296" t="str">
        <f>IFERROR(data[[#This Row],[Regular Salary]]/data[[#This Row],[Regular Hours Worked]],"")</f>
        <v/>
      </c>
    </row>
    <row r="1297" spans="7:7" x14ac:dyDescent="0.3">
      <c r="G1297" t="str">
        <f>IFERROR(data[[#This Row],[Regular Salary]]/data[[#This Row],[Regular Hours Worked]],"")</f>
        <v/>
      </c>
    </row>
    <row r="1298" spans="7:7" x14ac:dyDescent="0.3">
      <c r="G1298" t="str">
        <f>IFERROR(data[[#This Row],[Regular Salary]]/data[[#This Row],[Regular Hours Worked]],"")</f>
        <v/>
      </c>
    </row>
    <row r="1299" spans="7:7" x14ac:dyDescent="0.3">
      <c r="G1299" t="str">
        <f>IFERROR(data[[#This Row],[Regular Salary]]/data[[#This Row],[Regular Hours Worked]],"")</f>
        <v/>
      </c>
    </row>
    <row r="1300" spans="7:7" x14ac:dyDescent="0.3">
      <c r="G1300" t="str">
        <f>IFERROR(data[[#This Row],[Regular Salary]]/data[[#This Row],[Regular Hours Worked]],"")</f>
        <v/>
      </c>
    </row>
    <row r="1301" spans="7:7" x14ac:dyDescent="0.3">
      <c r="G1301" t="str">
        <f>IFERROR(data[[#This Row],[Regular Salary]]/data[[#This Row],[Regular Hours Worked]],"")</f>
        <v/>
      </c>
    </row>
    <row r="1302" spans="7:7" x14ac:dyDescent="0.3">
      <c r="G1302" t="str">
        <f>IFERROR(data[[#This Row],[Regular Salary]]/data[[#This Row],[Regular Hours Worked]],"")</f>
        <v/>
      </c>
    </row>
    <row r="1303" spans="7:7" x14ac:dyDescent="0.3">
      <c r="G1303" t="str">
        <f>IFERROR(data[[#This Row],[Regular Salary]]/data[[#This Row],[Regular Hours Worked]],"")</f>
        <v/>
      </c>
    </row>
    <row r="1304" spans="7:7" x14ac:dyDescent="0.3">
      <c r="G1304" t="str">
        <f>IFERROR(data[[#This Row],[Regular Salary]]/data[[#This Row],[Regular Hours Worked]],"")</f>
        <v/>
      </c>
    </row>
    <row r="1305" spans="7:7" x14ac:dyDescent="0.3">
      <c r="G1305" t="str">
        <f>IFERROR(data[[#This Row],[Regular Salary]]/data[[#This Row],[Regular Hours Worked]],"")</f>
        <v/>
      </c>
    </row>
    <row r="1306" spans="7:7" x14ac:dyDescent="0.3">
      <c r="G1306" t="str">
        <f>IFERROR(data[[#This Row],[Regular Salary]]/data[[#This Row],[Regular Hours Worked]],"")</f>
        <v/>
      </c>
    </row>
    <row r="1307" spans="7:7" x14ac:dyDescent="0.3">
      <c r="G1307" t="str">
        <f>IFERROR(data[[#This Row],[Regular Salary]]/data[[#This Row],[Regular Hours Worked]],"")</f>
        <v/>
      </c>
    </row>
    <row r="1308" spans="7:7" x14ac:dyDescent="0.3">
      <c r="G1308" t="str">
        <f>IFERROR(data[[#This Row],[Regular Salary]]/data[[#This Row],[Regular Hours Worked]],"")</f>
        <v/>
      </c>
    </row>
    <row r="1309" spans="7:7" x14ac:dyDescent="0.3">
      <c r="G1309" t="str">
        <f>IFERROR(data[[#This Row],[Regular Salary]]/data[[#This Row],[Regular Hours Worked]],"")</f>
        <v/>
      </c>
    </row>
    <row r="1310" spans="7:7" x14ac:dyDescent="0.3">
      <c r="G1310" t="str">
        <f>IFERROR(data[[#This Row],[Regular Salary]]/data[[#This Row],[Regular Hours Worked]],"")</f>
        <v/>
      </c>
    </row>
    <row r="1311" spans="7:7" x14ac:dyDescent="0.3">
      <c r="G1311" t="str">
        <f>IFERROR(data[[#This Row],[Regular Salary]]/data[[#This Row],[Regular Hours Worked]],"")</f>
        <v/>
      </c>
    </row>
    <row r="1312" spans="7:7" x14ac:dyDescent="0.3">
      <c r="G1312" t="str">
        <f>IFERROR(data[[#This Row],[Regular Salary]]/data[[#This Row],[Regular Hours Worked]],"")</f>
        <v/>
      </c>
    </row>
    <row r="1313" spans="7:7" x14ac:dyDescent="0.3">
      <c r="G1313" t="str">
        <f>IFERROR(data[[#This Row],[Regular Salary]]/data[[#This Row],[Regular Hours Worked]],"")</f>
        <v/>
      </c>
    </row>
    <row r="1314" spans="7:7" x14ac:dyDescent="0.3">
      <c r="G1314" t="str">
        <f>IFERROR(data[[#This Row],[Regular Salary]]/data[[#This Row],[Regular Hours Worked]],"")</f>
        <v/>
      </c>
    </row>
    <row r="1315" spans="7:7" x14ac:dyDescent="0.3">
      <c r="G1315" t="str">
        <f>IFERROR(data[[#This Row],[Regular Salary]]/data[[#This Row],[Regular Hours Worked]],"")</f>
        <v/>
      </c>
    </row>
    <row r="1316" spans="7:7" x14ac:dyDescent="0.3">
      <c r="G1316" t="str">
        <f>IFERROR(data[[#This Row],[Regular Salary]]/data[[#This Row],[Regular Hours Worked]],"")</f>
        <v/>
      </c>
    </row>
    <row r="1317" spans="7:7" x14ac:dyDescent="0.3">
      <c r="G1317" t="str">
        <f>IFERROR(data[[#This Row],[Regular Salary]]/data[[#This Row],[Regular Hours Worked]],"")</f>
        <v/>
      </c>
    </row>
    <row r="1318" spans="7:7" x14ac:dyDescent="0.3">
      <c r="G1318" t="str">
        <f>IFERROR(data[[#This Row],[Regular Salary]]/data[[#This Row],[Regular Hours Worked]],"")</f>
        <v/>
      </c>
    </row>
    <row r="1319" spans="7:7" x14ac:dyDescent="0.3">
      <c r="G1319" t="str">
        <f>IFERROR(data[[#This Row],[Regular Salary]]/data[[#This Row],[Regular Hours Worked]],"")</f>
        <v/>
      </c>
    </row>
    <row r="1320" spans="7:7" x14ac:dyDescent="0.3">
      <c r="G1320" t="str">
        <f>IFERROR(data[[#This Row],[Regular Salary]]/data[[#This Row],[Regular Hours Worked]],"")</f>
        <v/>
      </c>
    </row>
    <row r="1321" spans="7:7" x14ac:dyDescent="0.3">
      <c r="G1321" t="str">
        <f>IFERROR(data[[#This Row],[Regular Salary]]/data[[#This Row],[Regular Hours Worked]],"")</f>
        <v/>
      </c>
    </row>
    <row r="1322" spans="7:7" x14ac:dyDescent="0.3">
      <c r="G1322" t="str">
        <f>IFERROR(data[[#This Row],[Regular Salary]]/data[[#This Row],[Regular Hours Worked]],"")</f>
        <v/>
      </c>
    </row>
    <row r="1323" spans="7:7" x14ac:dyDescent="0.3">
      <c r="G1323" t="str">
        <f>IFERROR(data[[#This Row],[Regular Salary]]/data[[#This Row],[Regular Hours Worked]],"")</f>
        <v/>
      </c>
    </row>
    <row r="1324" spans="7:7" x14ac:dyDescent="0.3">
      <c r="G1324" t="str">
        <f>IFERROR(data[[#This Row],[Regular Salary]]/data[[#This Row],[Regular Hours Worked]],"")</f>
        <v/>
      </c>
    </row>
    <row r="1325" spans="7:7" x14ac:dyDescent="0.3">
      <c r="G1325" t="str">
        <f>IFERROR(data[[#This Row],[Regular Salary]]/data[[#This Row],[Regular Hours Worked]],"")</f>
        <v/>
      </c>
    </row>
    <row r="1326" spans="7:7" x14ac:dyDescent="0.3">
      <c r="G1326" t="str">
        <f>IFERROR(data[[#This Row],[Regular Salary]]/data[[#This Row],[Regular Hours Worked]],"")</f>
        <v/>
      </c>
    </row>
    <row r="1327" spans="7:7" x14ac:dyDescent="0.3">
      <c r="G1327" t="str">
        <f>IFERROR(data[[#This Row],[Regular Salary]]/data[[#This Row],[Regular Hours Worked]],"")</f>
        <v/>
      </c>
    </row>
    <row r="1328" spans="7:7" x14ac:dyDescent="0.3">
      <c r="G1328" t="str">
        <f>IFERROR(data[[#This Row],[Regular Salary]]/data[[#This Row],[Regular Hours Worked]],"")</f>
        <v/>
      </c>
    </row>
    <row r="1329" spans="7:7" x14ac:dyDescent="0.3">
      <c r="G1329" t="str">
        <f>IFERROR(data[[#This Row],[Regular Salary]]/data[[#This Row],[Regular Hours Worked]],"")</f>
        <v/>
      </c>
    </row>
    <row r="1330" spans="7:7" x14ac:dyDescent="0.3">
      <c r="G1330" t="str">
        <f>IFERROR(data[[#This Row],[Regular Salary]]/data[[#This Row],[Regular Hours Worked]],"")</f>
        <v/>
      </c>
    </row>
    <row r="1331" spans="7:7" x14ac:dyDescent="0.3">
      <c r="G1331" t="str">
        <f>IFERROR(data[[#This Row],[Regular Salary]]/data[[#This Row],[Regular Hours Worked]],"")</f>
        <v/>
      </c>
    </row>
    <row r="1332" spans="7:7" x14ac:dyDescent="0.3">
      <c r="G1332" t="str">
        <f>IFERROR(data[[#This Row],[Regular Salary]]/data[[#This Row],[Regular Hours Worked]],"")</f>
        <v/>
      </c>
    </row>
    <row r="1333" spans="7:7" x14ac:dyDescent="0.3">
      <c r="G1333" t="str">
        <f>IFERROR(data[[#This Row],[Regular Salary]]/data[[#This Row],[Regular Hours Worked]],"")</f>
        <v/>
      </c>
    </row>
    <row r="1334" spans="7:7" x14ac:dyDescent="0.3">
      <c r="G1334" t="str">
        <f>IFERROR(data[[#This Row],[Regular Salary]]/data[[#This Row],[Regular Hours Worked]],"")</f>
        <v/>
      </c>
    </row>
    <row r="1335" spans="7:7" x14ac:dyDescent="0.3">
      <c r="G1335" t="str">
        <f>IFERROR(data[[#This Row],[Regular Salary]]/data[[#This Row],[Regular Hours Worked]],"")</f>
        <v/>
      </c>
    </row>
    <row r="1336" spans="7:7" x14ac:dyDescent="0.3">
      <c r="G1336" t="str">
        <f>IFERROR(data[[#This Row],[Regular Salary]]/data[[#This Row],[Regular Hours Worked]],"")</f>
        <v/>
      </c>
    </row>
    <row r="1337" spans="7:7" x14ac:dyDescent="0.3">
      <c r="G1337" t="str">
        <f>IFERROR(data[[#This Row],[Regular Salary]]/data[[#This Row],[Regular Hours Worked]],"")</f>
        <v/>
      </c>
    </row>
    <row r="1338" spans="7:7" x14ac:dyDescent="0.3">
      <c r="G1338" t="str">
        <f>IFERROR(data[[#This Row],[Regular Salary]]/data[[#This Row],[Regular Hours Worked]],"")</f>
        <v/>
      </c>
    </row>
    <row r="1339" spans="7:7" x14ac:dyDescent="0.3">
      <c r="G1339" t="str">
        <f>IFERROR(data[[#This Row],[Regular Salary]]/data[[#This Row],[Regular Hours Worked]],"")</f>
        <v/>
      </c>
    </row>
    <row r="1340" spans="7:7" x14ac:dyDescent="0.3">
      <c r="G1340" t="str">
        <f>IFERROR(data[[#This Row],[Regular Salary]]/data[[#This Row],[Regular Hours Worked]],"")</f>
        <v/>
      </c>
    </row>
    <row r="1341" spans="7:7" x14ac:dyDescent="0.3">
      <c r="G1341" t="str">
        <f>IFERROR(data[[#This Row],[Regular Salary]]/data[[#This Row],[Regular Hours Worked]],"")</f>
        <v/>
      </c>
    </row>
    <row r="1342" spans="7:7" x14ac:dyDescent="0.3">
      <c r="G1342" t="str">
        <f>IFERROR(data[[#This Row],[Regular Salary]]/data[[#This Row],[Regular Hours Worked]],"")</f>
        <v/>
      </c>
    </row>
    <row r="1343" spans="7:7" x14ac:dyDescent="0.3">
      <c r="G1343" t="str">
        <f>IFERROR(data[[#This Row],[Regular Salary]]/data[[#This Row],[Regular Hours Worked]],"")</f>
        <v/>
      </c>
    </row>
    <row r="1344" spans="7:7" x14ac:dyDescent="0.3">
      <c r="G1344" t="str">
        <f>IFERROR(data[[#This Row],[Regular Salary]]/data[[#This Row],[Regular Hours Worked]],"")</f>
        <v/>
      </c>
    </row>
    <row r="1345" spans="7:7" x14ac:dyDescent="0.3">
      <c r="G1345" t="str">
        <f>IFERROR(data[[#This Row],[Regular Salary]]/data[[#This Row],[Regular Hours Worked]],"")</f>
        <v/>
      </c>
    </row>
    <row r="1346" spans="7:7" x14ac:dyDescent="0.3">
      <c r="G1346" t="str">
        <f>IFERROR(data[[#This Row],[Regular Salary]]/data[[#This Row],[Regular Hours Worked]],"")</f>
        <v/>
      </c>
    </row>
    <row r="1347" spans="7:7" x14ac:dyDescent="0.3">
      <c r="G1347" t="str">
        <f>IFERROR(data[[#This Row],[Regular Salary]]/data[[#This Row],[Regular Hours Worked]],"")</f>
        <v/>
      </c>
    </row>
    <row r="1348" spans="7:7" x14ac:dyDescent="0.3">
      <c r="G1348" t="str">
        <f>IFERROR(data[[#This Row],[Regular Salary]]/data[[#This Row],[Regular Hours Worked]],"")</f>
        <v/>
      </c>
    </row>
    <row r="1349" spans="7:7" x14ac:dyDescent="0.3">
      <c r="G1349" t="str">
        <f>IFERROR(data[[#This Row],[Regular Salary]]/data[[#This Row],[Regular Hours Worked]],"")</f>
        <v/>
      </c>
    </row>
    <row r="1350" spans="7:7" x14ac:dyDescent="0.3">
      <c r="G1350" t="str">
        <f>IFERROR(data[[#This Row],[Regular Salary]]/data[[#This Row],[Regular Hours Worked]],"")</f>
        <v/>
      </c>
    </row>
    <row r="1351" spans="7:7" x14ac:dyDescent="0.3">
      <c r="G1351" t="str">
        <f>IFERROR(data[[#This Row],[Regular Salary]]/data[[#This Row],[Regular Hours Worked]],"")</f>
        <v/>
      </c>
    </row>
    <row r="1352" spans="7:7" x14ac:dyDescent="0.3">
      <c r="G1352" t="str">
        <f>IFERROR(data[[#This Row],[Regular Salary]]/data[[#This Row],[Regular Hours Worked]],"")</f>
        <v/>
      </c>
    </row>
    <row r="1353" spans="7:7" x14ac:dyDescent="0.3">
      <c r="G1353" t="str">
        <f>IFERROR(data[[#This Row],[Regular Salary]]/data[[#This Row],[Regular Hours Worked]],"")</f>
        <v/>
      </c>
    </row>
    <row r="1354" spans="7:7" x14ac:dyDescent="0.3">
      <c r="G1354" t="str">
        <f>IFERROR(data[[#This Row],[Regular Salary]]/data[[#This Row],[Regular Hours Worked]],"")</f>
        <v/>
      </c>
    </row>
    <row r="1355" spans="7:7" x14ac:dyDescent="0.3">
      <c r="G1355" t="str">
        <f>IFERROR(data[[#This Row],[Regular Salary]]/data[[#This Row],[Regular Hours Worked]],"")</f>
        <v/>
      </c>
    </row>
    <row r="1356" spans="7:7" x14ac:dyDescent="0.3">
      <c r="G1356" t="str">
        <f>IFERROR(data[[#This Row],[Regular Salary]]/data[[#This Row],[Regular Hours Worked]],"")</f>
        <v/>
      </c>
    </row>
    <row r="1357" spans="7:7" x14ac:dyDescent="0.3">
      <c r="G1357" t="str">
        <f>IFERROR(data[[#This Row],[Regular Salary]]/data[[#This Row],[Regular Hours Worked]],"")</f>
        <v/>
      </c>
    </row>
    <row r="1358" spans="7:7" x14ac:dyDescent="0.3">
      <c r="G1358" t="str">
        <f>IFERROR(data[[#This Row],[Regular Salary]]/data[[#This Row],[Regular Hours Worked]],"")</f>
        <v/>
      </c>
    </row>
    <row r="1359" spans="7:7" x14ac:dyDescent="0.3">
      <c r="G1359" t="str">
        <f>IFERROR(data[[#This Row],[Regular Salary]]/data[[#This Row],[Regular Hours Worked]],"")</f>
        <v/>
      </c>
    </row>
    <row r="1360" spans="7:7" x14ac:dyDescent="0.3">
      <c r="G1360" t="str">
        <f>IFERROR(data[[#This Row],[Regular Salary]]/data[[#This Row],[Regular Hours Worked]],"")</f>
        <v/>
      </c>
    </row>
    <row r="1361" spans="7:7" x14ac:dyDescent="0.3">
      <c r="G1361" t="str">
        <f>IFERROR(data[[#This Row],[Regular Salary]]/data[[#This Row],[Regular Hours Worked]],"")</f>
        <v/>
      </c>
    </row>
    <row r="1362" spans="7:7" x14ac:dyDescent="0.3">
      <c r="G1362" t="str">
        <f>IFERROR(data[[#This Row],[Regular Salary]]/data[[#This Row],[Regular Hours Worked]],"")</f>
        <v/>
      </c>
    </row>
    <row r="1363" spans="7:7" x14ac:dyDescent="0.3">
      <c r="G1363" t="str">
        <f>IFERROR(data[[#This Row],[Regular Salary]]/data[[#This Row],[Regular Hours Worked]],"")</f>
        <v/>
      </c>
    </row>
    <row r="1364" spans="7:7" x14ac:dyDescent="0.3">
      <c r="G1364" t="str">
        <f>IFERROR(data[[#This Row],[Regular Salary]]/data[[#This Row],[Regular Hours Worked]],"")</f>
        <v/>
      </c>
    </row>
    <row r="1365" spans="7:7" x14ac:dyDescent="0.3">
      <c r="G1365" t="str">
        <f>IFERROR(data[[#This Row],[Regular Salary]]/data[[#This Row],[Regular Hours Worked]],"")</f>
        <v/>
      </c>
    </row>
    <row r="1366" spans="7:7" x14ac:dyDescent="0.3">
      <c r="G1366" t="str">
        <f>IFERROR(data[[#This Row],[Regular Salary]]/data[[#This Row],[Regular Hours Worked]],"")</f>
        <v/>
      </c>
    </row>
    <row r="1367" spans="7:7" x14ac:dyDescent="0.3">
      <c r="G1367" t="str">
        <f>IFERROR(data[[#This Row],[Regular Salary]]/data[[#This Row],[Regular Hours Worked]],"")</f>
        <v/>
      </c>
    </row>
    <row r="1368" spans="7:7" x14ac:dyDescent="0.3">
      <c r="G1368" t="str">
        <f>IFERROR(data[[#This Row],[Regular Salary]]/data[[#This Row],[Regular Hours Worked]],"")</f>
        <v/>
      </c>
    </row>
    <row r="1369" spans="7:7" x14ac:dyDescent="0.3">
      <c r="G1369" t="str">
        <f>IFERROR(data[[#This Row],[Regular Salary]]/data[[#This Row],[Regular Hours Worked]],"")</f>
        <v/>
      </c>
    </row>
    <row r="1370" spans="7:7" x14ac:dyDescent="0.3">
      <c r="G1370" t="str">
        <f>IFERROR(data[[#This Row],[Regular Salary]]/data[[#This Row],[Regular Hours Worked]],"")</f>
        <v/>
      </c>
    </row>
    <row r="1371" spans="7:7" x14ac:dyDescent="0.3">
      <c r="G1371" t="str">
        <f>IFERROR(data[[#This Row],[Regular Salary]]/data[[#This Row],[Regular Hours Worked]],"")</f>
        <v/>
      </c>
    </row>
    <row r="1372" spans="7:7" x14ac:dyDescent="0.3">
      <c r="G1372" t="str">
        <f>IFERROR(data[[#This Row],[Regular Salary]]/data[[#This Row],[Regular Hours Worked]],"")</f>
        <v/>
      </c>
    </row>
    <row r="1373" spans="7:7" x14ac:dyDescent="0.3">
      <c r="G1373" t="str">
        <f>IFERROR(data[[#This Row],[Regular Salary]]/data[[#This Row],[Regular Hours Worked]],"")</f>
        <v/>
      </c>
    </row>
    <row r="1374" spans="7:7" x14ac:dyDescent="0.3">
      <c r="G1374" t="str">
        <f>IFERROR(data[[#This Row],[Regular Salary]]/data[[#This Row],[Regular Hours Worked]],"")</f>
        <v/>
      </c>
    </row>
    <row r="1375" spans="7:7" x14ac:dyDescent="0.3">
      <c r="G1375" t="str">
        <f>IFERROR(data[[#This Row],[Regular Salary]]/data[[#This Row],[Regular Hours Worked]],"")</f>
        <v/>
      </c>
    </row>
    <row r="1376" spans="7:7" x14ac:dyDescent="0.3">
      <c r="G1376" t="str">
        <f>IFERROR(data[[#This Row],[Regular Salary]]/data[[#This Row],[Regular Hours Worked]],"")</f>
        <v/>
      </c>
    </row>
    <row r="1377" spans="7:7" x14ac:dyDescent="0.3">
      <c r="G1377" t="str">
        <f>IFERROR(data[[#This Row],[Regular Salary]]/data[[#This Row],[Regular Hours Worked]],"")</f>
        <v/>
      </c>
    </row>
    <row r="1378" spans="7:7" x14ac:dyDescent="0.3">
      <c r="G1378" t="str">
        <f>IFERROR(data[[#This Row],[Regular Salary]]/data[[#This Row],[Regular Hours Worked]],"")</f>
        <v/>
      </c>
    </row>
    <row r="1379" spans="7:7" x14ac:dyDescent="0.3">
      <c r="G1379" t="str">
        <f>IFERROR(data[[#This Row],[Regular Salary]]/data[[#This Row],[Regular Hours Worked]],"")</f>
        <v/>
      </c>
    </row>
    <row r="1380" spans="7:7" x14ac:dyDescent="0.3">
      <c r="G1380" t="str">
        <f>IFERROR(data[[#This Row],[Regular Salary]]/data[[#This Row],[Regular Hours Worked]],"")</f>
        <v/>
      </c>
    </row>
    <row r="1381" spans="7:7" x14ac:dyDescent="0.3">
      <c r="G1381" t="str">
        <f>IFERROR(data[[#This Row],[Regular Salary]]/data[[#This Row],[Regular Hours Worked]],"")</f>
        <v/>
      </c>
    </row>
    <row r="1382" spans="7:7" x14ac:dyDescent="0.3">
      <c r="G1382" t="str">
        <f>IFERROR(data[[#This Row],[Regular Salary]]/data[[#This Row],[Regular Hours Worked]],"")</f>
        <v/>
      </c>
    </row>
    <row r="1383" spans="7:7" x14ac:dyDescent="0.3">
      <c r="G1383" t="str">
        <f>IFERROR(data[[#This Row],[Regular Salary]]/data[[#This Row],[Regular Hours Worked]],"")</f>
        <v/>
      </c>
    </row>
    <row r="1384" spans="7:7" x14ac:dyDescent="0.3">
      <c r="G1384" t="str">
        <f>IFERROR(data[[#This Row],[Regular Salary]]/data[[#This Row],[Regular Hours Worked]],"")</f>
        <v/>
      </c>
    </row>
    <row r="1385" spans="7:7" x14ac:dyDescent="0.3">
      <c r="G1385" t="str">
        <f>IFERROR(data[[#This Row],[Regular Salary]]/data[[#This Row],[Regular Hours Worked]],"")</f>
        <v/>
      </c>
    </row>
    <row r="1386" spans="7:7" x14ac:dyDescent="0.3">
      <c r="G1386" t="str">
        <f>IFERROR(data[[#This Row],[Regular Salary]]/data[[#This Row],[Regular Hours Worked]],"")</f>
        <v/>
      </c>
    </row>
    <row r="1387" spans="7:7" x14ac:dyDescent="0.3">
      <c r="G1387" t="str">
        <f>IFERROR(data[[#This Row],[Regular Salary]]/data[[#This Row],[Regular Hours Worked]],"")</f>
        <v/>
      </c>
    </row>
    <row r="1388" spans="7:7" x14ac:dyDescent="0.3">
      <c r="G1388" t="str">
        <f>IFERROR(data[[#This Row],[Regular Salary]]/data[[#This Row],[Regular Hours Worked]],"")</f>
        <v/>
      </c>
    </row>
    <row r="1389" spans="7:7" x14ac:dyDescent="0.3">
      <c r="G1389" t="str">
        <f>IFERROR(data[[#This Row],[Regular Salary]]/data[[#This Row],[Regular Hours Worked]],"")</f>
        <v/>
      </c>
    </row>
    <row r="1390" spans="7:7" x14ac:dyDescent="0.3">
      <c r="G1390" t="str">
        <f>IFERROR(data[[#This Row],[Regular Salary]]/data[[#This Row],[Regular Hours Worked]],"")</f>
        <v/>
      </c>
    </row>
    <row r="1391" spans="7:7" x14ac:dyDescent="0.3">
      <c r="G1391" t="str">
        <f>IFERROR(data[[#This Row],[Regular Salary]]/data[[#This Row],[Regular Hours Worked]],"")</f>
        <v/>
      </c>
    </row>
    <row r="1392" spans="7:7" x14ac:dyDescent="0.3">
      <c r="G1392" t="str">
        <f>IFERROR(data[[#This Row],[Regular Salary]]/data[[#This Row],[Regular Hours Worked]],"")</f>
        <v/>
      </c>
    </row>
    <row r="1393" spans="7:7" x14ac:dyDescent="0.3">
      <c r="G1393" t="str">
        <f>IFERROR(data[[#This Row],[Regular Salary]]/data[[#This Row],[Regular Hours Worked]],"")</f>
        <v/>
      </c>
    </row>
    <row r="1394" spans="7:7" x14ac:dyDescent="0.3">
      <c r="G1394" t="str">
        <f>IFERROR(data[[#This Row],[Regular Salary]]/data[[#This Row],[Regular Hours Worked]],"")</f>
        <v/>
      </c>
    </row>
    <row r="1395" spans="7:7" x14ac:dyDescent="0.3">
      <c r="G1395" t="str">
        <f>IFERROR(data[[#This Row],[Regular Salary]]/data[[#This Row],[Regular Hours Worked]],"")</f>
        <v/>
      </c>
    </row>
    <row r="1396" spans="7:7" x14ac:dyDescent="0.3">
      <c r="G1396" t="str">
        <f>IFERROR(data[[#This Row],[Regular Salary]]/data[[#This Row],[Regular Hours Worked]],"")</f>
        <v/>
      </c>
    </row>
    <row r="1397" spans="7:7" x14ac:dyDescent="0.3">
      <c r="G1397" t="str">
        <f>IFERROR(data[[#This Row],[Regular Salary]]/data[[#This Row],[Regular Hours Worked]],"")</f>
        <v/>
      </c>
    </row>
    <row r="1398" spans="7:7" x14ac:dyDescent="0.3">
      <c r="G1398" t="str">
        <f>IFERROR(data[[#This Row],[Regular Salary]]/data[[#This Row],[Regular Hours Worked]],"")</f>
        <v/>
      </c>
    </row>
    <row r="1399" spans="7:7" x14ac:dyDescent="0.3">
      <c r="G1399" t="str">
        <f>IFERROR(data[[#This Row],[Regular Salary]]/data[[#This Row],[Regular Hours Worked]],"")</f>
        <v/>
      </c>
    </row>
    <row r="1400" spans="7:7" x14ac:dyDescent="0.3">
      <c r="G1400" t="str">
        <f>IFERROR(data[[#This Row],[Regular Salary]]/data[[#This Row],[Regular Hours Worked]],"")</f>
        <v/>
      </c>
    </row>
    <row r="1401" spans="7:7" x14ac:dyDescent="0.3">
      <c r="G1401" t="str">
        <f>IFERROR(data[[#This Row],[Regular Salary]]/data[[#This Row],[Regular Hours Worked]],"")</f>
        <v/>
      </c>
    </row>
    <row r="1402" spans="7:7" x14ac:dyDescent="0.3">
      <c r="G1402" t="str">
        <f>IFERROR(data[[#This Row],[Regular Salary]]/data[[#This Row],[Regular Hours Worked]],"")</f>
        <v/>
      </c>
    </row>
    <row r="1403" spans="7:7" x14ac:dyDescent="0.3">
      <c r="G1403" t="str">
        <f>IFERROR(data[[#This Row],[Regular Salary]]/data[[#This Row],[Regular Hours Worked]],"")</f>
        <v/>
      </c>
    </row>
    <row r="1404" spans="7:7" x14ac:dyDescent="0.3">
      <c r="G1404" t="str">
        <f>IFERROR(data[[#This Row],[Regular Salary]]/data[[#This Row],[Regular Hours Worked]],"")</f>
        <v/>
      </c>
    </row>
    <row r="1405" spans="7:7" x14ac:dyDescent="0.3">
      <c r="G1405" t="str">
        <f>IFERROR(data[[#This Row],[Regular Salary]]/data[[#This Row],[Regular Hours Worked]],"")</f>
        <v/>
      </c>
    </row>
    <row r="1406" spans="7:7" x14ac:dyDescent="0.3">
      <c r="G1406" t="str">
        <f>IFERROR(data[[#This Row],[Regular Salary]]/data[[#This Row],[Regular Hours Worked]],"")</f>
        <v/>
      </c>
    </row>
    <row r="1407" spans="7:7" x14ac:dyDescent="0.3">
      <c r="G1407" t="str">
        <f>IFERROR(data[[#This Row],[Regular Salary]]/data[[#This Row],[Regular Hours Worked]],"")</f>
        <v/>
      </c>
    </row>
    <row r="1408" spans="7:7" x14ac:dyDescent="0.3">
      <c r="G1408" t="str">
        <f>IFERROR(data[[#This Row],[Regular Salary]]/data[[#This Row],[Regular Hours Worked]],"")</f>
        <v/>
      </c>
    </row>
    <row r="1409" spans="7:7" x14ac:dyDescent="0.3">
      <c r="G1409" t="str">
        <f>IFERROR(data[[#This Row],[Regular Salary]]/data[[#This Row],[Regular Hours Worked]],"")</f>
        <v/>
      </c>
    </row>
    <row r="1410" spans="7:7" x14ac:dyDescent="0.3">
      <c r="G1410" t="str">
        <f>IFERROR(data[[#This Row],[Regular Salary]]/data[[#This Row],[Regular Hours Worked]],"")</f>
        <v/>
      </c>
    </row>
    <row r="1411" spans="7:7" x14ac:dyDescent="0.3">
      <c r="G1411" t="str">
        <f>IFERROR(data[[#This Row],[Regular Salary]]/data[[#This Row],[Regular Hours Worked]],"")</f>
        <v/>
      </c>
    </row>
    <row r="1412" spans="7:7" x14ac:dyDescent="0.3">
      <c r="G1412" t="str">
        <f>IFERROR(data[[#This Row],[Regular Salary]]/data[[#This Row],[Regular Hours Worked]],"")</f>
        <v/>
      </c>
    </row>
    <row r="1413" spans="7:7" x14ac:dyDescent="0.3">
      <c r="G1413" t="str">
        <f>IFERROR(data[[#This Row],[Regular Salary]]/data[[#This Row],[Regular Hours Worked]],"")</f>
        <v/>
      </c>
    </row>
    <row r="1414" spans="7:7" x14ac:dyDescent="0.3">
      <c r="G1414" t="str">
        <f>IFERROR(data[[#This Row],[Regular Salary]]/data[[#This Row],[Regular Hours Worked]],"")</f>
        <v/>
      </c>
    </row>
    <row r="1415" spans="7:7" x14ac:dyDescent="0.3">
      <c r="G1415" t="str">
        <f>IFERROR(data[[#This Row],[Regular Salary]]/data[[#This Row],[Regular Hours Worked]],"")</f>
        <v/>
      </c>
    </row>
    <row r="1416" spans="7:7" x14ac:dyDescent="0.3">
      <c r="G1416" t="str">
        <f>IFERROR(data[[#This Row],[Regular Salary]]/data[[#This Row],[Regular Hours Worked]],"")</f>
        <v/>
      </c>
    </row>
    <row r="1417" spans="7:7" x14ac:dyDescent="0.3">
      <c r="G1417" t="str">
        <f>IFERROR(data[[#This Row],[Regular Salary]]/data[[#This Row],[Regular Hours Worked]],"")</f>
        <v/>
      </c>
    </row>
    <row r="1418" spans="7:7" x14ac:dyDescent="0.3">
      <c r="G1418" t="str">
        <f>IFERROR(data[[#This Row],[Regular Salary]]/data[[#This Row],[Regular Hours Worked]],"")</f>
        <v/>
      </c>
    </row>
    <row r="1419" spans="7:7" x14ac:dyDescent="0.3">
      <c r="G1419" t="str">
        <f>IFERROR(data[[#This Row],[Regular Salary]]/data[[#This Row],[Regular Hours Worked]],"")</f>
        <v/>
      </c>
    </row>
    <row r="1420" spans="7:7" x14ac:dyDescent="0.3">
      <c r="G1420" t="str">
        <f>IFERROR(data[[#This Row],[Regular Salary]]/data[[#This Row],[Regular Hours Worked]],"")</f>
        <v/>
      </c>
    </row>
    <row r="1421" spans="7:7" x14ac:dyDescent="0.3">
      <c r="G1421" t="str">
        <f>IFERROR(data[[#This Row],[Regular Salary]]/data[[#This Row],[Regular Hours Worked]],"")</f>
        <v/>
      </c>
    </row>
    <row r="1422" spans="7:7" x14ac:dyDescent="0.3">
      <c r="G1422" t="str">
        <f>IFERROR(data[[#This Row],[Regular Salary]]/data[[#This Row],[Regular Hours Worked]],"")</f>
        <v/>
      </c>
    </row>
    <row r="1423" spans="7:7" x14ac:dyDescent="0.3">
      <c r="G1423" t="str">
        <f>IFERROR(data[[#This Row],[Regular Salary]]/data[[#This Row],[Regular Hours Worked]],"")</f>
        <v/>
      </c>
    </row>
    <row r="1424" spans="7:7" x14ac:dyDescent="0.3">
      <c r="G1424" t="str">
        <f>IFERROR(data[[#This Row],[Regular Salary]]/data[[#This Row],[Regular Hours Worked]],"")</f>
        <v/>
      </c>
    </row>
    <row r="1425" spans="7:7" x14ac:dyDescent="0.3">
      <c r="G1425" t="str">
        <f>IFERROR(data[[#This Row],[Regular Salary]]/data[[#This Row],[Regular Hours Worked]],"")</f>
        <v/>
      </c>
    </row>
    <row r="1426" spans="7:7" x14ac:dyDescent="0.3">
      <c r="G1426" t="str">
        <f>IFERROR(data[[#This Row],[Regular Salary]]/data[[#This Row],[Regular Hours Worked]],"")</f>
        <v/>
      </c>
    </row>
    <row r="1427" spans="7:7" x14ac:dyDescent="0.3">
      <c r="G1427" t="str">
        <f>IFERROR(data[[#This Row],[Regular Salary]]/data[[#This Row],[Regular Hours Worked]],"")</f>
        <v/>
      </c>
    </row>
    <row r="1428" spans="7:7" x14ac:dyDescent="0.3">
      <c r="G1428" t="str">
        <f>IFERROR(data[[#This Row],[Regular Salary]]/data[[#This Row],[Regular Hours Worked]],"")</f>
        <v/>
      </c>
    </row>
    <row r="1429" spans="7:7" x14ac:dyDescent="0.3">
      <c r="G1429" t="str">
        <f>IFERROR(data[[#This Row],[Regular Salary]]/data[[#This Row],[Regular Hours Worked]],"")</f>
        <v/>
      </c>
    </row>
    <row r="1430" spans="7:7" x14ac:dyDescent="0.3">
      <c r="G1430" t="str">
        <f>IFERROR(data[[#This Row],[Regular Salary]]/data[[#This Row],[Regular Hours Worked]],"")</f>
        <v/>
      </c>
    </row>
    <row r="1431" spans="7:7" x14ac:dyDescent="0.3">
      <c r="G1431" t="str">
        <f>IFERROR(data[[#This Row],[Regular Salary]]/data[[#This Row],[Regular Hours Worked]],"")</f>
        <v/>
      </c>
    </row>
    <row r="1432" spans="7:7" x14ac:dyDescent="0.3">
      <c r="G1432" t="str">
        <f>IFERROR(data[[#This Row],[Regular Salary]]/data[[#This Row],[Regular Hours Worked]],"")</f>
        <v/>
      </c>
    </row>
    <row r="1433" spans="7:7" x14ac:dyDescent="0.3">
      <c r="G1433" t="str">
        <f>IFERROR(data[[#This Row],[Regular Salary]]/data[[#This Row],[Regular Hours Worked]],"")</f>
        <v/>
      </c>
    </row>
    <row r="1434" spans="7:7" x14ac:dyDescent="0.3">
      <c r="G1434" t="str">
        <f>IFERROR(data[[#This Row],[Regular Salary]]/data[[#This Row],[Regular Hours Worked]],"")</f>
        <v/>
      </c>
    </row>
    <row r="1435" spans="7:7" x14ac:dyDescent="0.3">
      <c r="G1435" t="str">
        <f>IFERROR(data[[#This Row],[Regular Salary]]/data[[#This Row],[Regular Hours Worked]],"")</f>
        <v/>
      </c>
    </row>
    <row r="1436" spans="7:7" x14ac:dyDescent="0.3">
      <c r="G1436" t="str">
        <f>IFERROR(data[[#This Row],[Regular Salary]]/data[[#This Row],[Regular Hours Worked]],"")</f>
        <v/>
      </c>
    </row>
    <row r="1437" spans="7:7" x14ac:dyDescent="0.3">
      <c r="G1437" t="str">
        <f>IFERROR(data[[#This Row],[Regular Salary]]/data[[#This Row],[Regular Hours Worked]],"")</f>
        <v/>
      </c>
    </row>
    <row r="1438" spans="7:7" x14ac:dyDescent="0.3">
      <c r="G1438" t="str">
        <f>IFERROR(data[[#This Row],[Regular Salary]]/data[[#This Row],[Regular Hours Worked]],"")</f>
        <v/>
      </c>
    </row>
    <row r="1439" spans="7:7" x14ac:dyDescent="0.3">
      <c r="G1439" t="str">
        <f>IFERROR(data[[#This Row],[Regular Salary]]/data[[#This Row],[Regular Hours Worked]],"")</f>
        <v/>
      </c>
    </row>
    <row r="1440" spans="7:7" x14ac:dyDescent="0.3">
      <c r="G1440" t="str">
        <f>IFERROR(data[[#This Row],[Regular Salary]]/data[[#This Row],[Regular Hours Worked]],"")</f>
        <v/>
      </c>
    </row>
    <row r="1441" spans="7:7" x14ac:dyDescent="0.3">
      <c r="G1441" t="str">
        <f>IFERROR(data[[#This Row],[Regular Salary]]/data[[#This Row],[Regular Hours Worked]],"")</f>
        <v/>
      </c>
    </row>
    <row r="1442" spans="7:7" x14ac:dyDescent="0.3">
      <c r="G1442" t="str">
        <f>IFERROR(data[[#This Row],[Regular Salary]]/data[[#This Row],[Regular Hours Worked]],"")</f>
        <v/>
      </c>
    </row>
    <row r="1443" spans="7:7" x14ac:dyDescent="0.3">
      <c r="G1443" t="str">
        <f>IFERROR(data[[#This Row],[Regular Salary]]/data[[#This Row],[Regular Hours Worked]],"")</f>
        <v/>
      </c>
    </row>
    <row r="1444" spans="7:7" x14ac:dyDescent="0.3">
      <c r="G1444" t="str">
        <f>IFERROR(data[[#This Row],[Regular Salary]]/data[[#This Row],[Regular Hours Worked]],"")</f>
        <v/>
      </c>
    </row>
    <row r="1445" spans="7:7" x14ac:dyDescent="0.3">
      <c r="G1445" t="str">
        <f>IFERROR(data[[#This Row],[Regular Salary]]/data[[#This Row],[Regular Hours Worked]],"")</f>
        <v/>
      </c>
    </row>
    <row r="1446" spans="7:7" x14ac:dyDescent="0.3">
      <c r="G1446" t="str">
        <f>IFERROR(data[[#This Row],[Regular Salary]]/data[[#This Row],[Regular Hours Worked]],"")</f>
        <v/>
      </c>
    </row>
    <row r="1447" spans="7:7" x14ac:dyDescent="0.3">
      <c r="G1447" t="str">
        <f>IFERROR(data[[#This Row],[Regular Salary]]/data[[#This Row],[Regular Hours Worked]],"")</f>
        <v/>
      </c>
    </row>
    <row r="1448" spans="7:7" x14ac:dyDescent="0.3">
      <c r="G1448" t="str">
        <f>IFERROR(data[[#This Row],[Regular Salary]]/data[[#This Row],[Regular Hours Worked]],"")</f>
        <v/>
      </c>
    </row>
    <row r="1449" spans="7:7" x14ac:dyDescent="0.3">
      <c r="G1449" t="str">
        <f>IFERROR(data[[#This Row],[Regular Salary]]/data[[#This Row],[Regular Hours Worked]],"")</f>
        <v/>
      </c>
    </row>
    <row r="1450" spans="7:7" x14ac:dyDescent="0.3">
      <c r="G1450" t="str">
        <f>IFERROR(data[[#This Row],[Regular Salary]]/data[[#This Row],[Regular Hours Worked]],"")</f>
        <v/>
      </c>
    </row>
    <row r="1451" spans="7:7" x14ac:dyDescent="0.3">
      <c r="G1451" t="str">
        <f>IFERROR(data[[#This Row],[Regular Salary]]/data[[#This Row],[Regular Hours Worked]],"")</f>
        <v/>
      </c>
    </row>
    <row r="1452" spans="7:7" x14ac:dyDescent="0.3">
      <c r="G1452" t="str">
        <f>IFERROR(data[[#This Row],[Regular Salary]]/data[[#This Row],[Regular Hours Worked]],"")</f>
        <v/>
      </c>
    </row>
    <row r="1453" spans="7:7" x14ac:dyDescent="0.3">
      <c r="G1453" t="str">
        <f>IFERROR(data[[#This Row],[Regular Salary]]/data[[#This Row],[Regular Hours Worked]],"")</f>
        <v/>
      </c>
    </row>
    <row r="1454" spans="7:7" x14ac:dyDescent="0.3">
      <c r="G1454" t="str">
        <f>IFERROR(data[[#This Row],[Regular Salary]]/data[[#This Row],[Regular Hours Worked]],"")</f>
        <v/>
      </c>
    </row>
    <row r="1455" spans="7:7" x14ac:dyDescent="0.3">
      <c r="G1455" t="str">
        <f>IFERROR(data[[#This Row],[Regular Salary]]/data[[#This Row],[Regular Hours Worked]],"")</f>
        <v/>
      </c>
    </row>
    <row r="1456" spans="7:7" x14ac:dyDescent="0.3">
      <c r="G1456" t="str">
        <f>IFERROR(data[[#This Row],[Regular Salary]]/data[[#This Row],[Regular Hours Worked]],"")</f>
        <v/>
      </c>
    </row>
    <row r="1457" spans="7:7" x14ac:dyDescent="0.3">
      <c r="G1457" t="str">
        <f>IFERROR(data[[#This Row],[Regular Salary]]/data[[#This Row],[Regular Hours Worked]],"")</f>
        <v/>
      </c>
    </row>
    <row r="1458" spans="7:7" x14ac:dyDescent="0.3">
      <c r="G1458" t="str">
        <f>IFERROR(data[[#This Row],[Regular Salary]]/data[[#This Row],[Regular Hours Worked]],"")</f>
        <v/>
      </c>
    </row>
    <row r="1459" spans="7:7" x14ac:dyDescent="0.3">
      <c r="G1459" t="str">
        <f>IFERROR(data[[#This Row],[Regular Salary]]/data[[#This Row],[Regular Hours Worked]],"")</f>
        <v/>
      </c>
    </row>
    <row r="1460" spans="7:7" x14ac:dyDescent="0.3">
      <c r="G1460" t="str">
        <f>IFERROR(data[[#This Row],[Regular Salary]]/data[[#This Row],[Regular Hours Worked]],"")</f>
        <v/>
      </c>
    </row>
    <row r="1461" spans="7:7" x14ac:dyDescent="0.3">
      <c r="G1461" t="str">
        <f>IFERROR(data[[#This Row],[Regular Salary]]/data[[#This Row],[Regular Hours Worked]],"")</f>
        <v/>
      </c>
    </row>
    <row r="1462" spans="7:7" x14ac:dyDescent="0.3">
      <c r="G1462" t="str">
        <f>IFERROR(data[[#This Row],[Regular Salary]]/data[[#This Row],[Regular Hours Worked]],"")</f>
        <v/>
      </c>
    </row>
    <row r="1463" spans="7:7" x14ac:dyDescent="0.3">
      <c r="G1463" t="str">
        <f>IFERROR(data[[#This Row],[Regular Salary]]/data[[#This Row],[Regular Hours Worked]],"")</f>
        <v/>
      </c>
    </row>
    <row r="1464" spans="7:7" x14ac:dyDescent="0.3">
      <c r="G1464" t="str">
        <f>IFERROR(data[[#This Row],[Regular Salary]]/data[[#This Row],[Regular Hours Worked]],"")</f>
        <v/>
      </c>
    </row>
    <row r="1465" spans="7:7" x14ac:dyDescent="0.3">
      <c r="G1465" t="str">
        <f>IFERROR(data[[#This Row],[Regular Salary]]/data[[#This Row],[Regular Hours Worked]],"")</f>
        <v/>
      </c>
    </row>
    <row r="1466" spans="7:7" x14ac:dyDescent="0.3">
      <c r="G1466" t="str">
        <f>IFERROR(data[[#This Row],[Regular Salary]]/data[[#This Row],[Regular Hours Worked]],"")</f>
        <v/>
      </c>
    </row>
    <row r="1467" spans="7:7" x14ac:dyDescent="0.3">
      <c r="G1467" t="str">
        <f>IFERROR(data[[#This Row],[Regular Salary]]/data[[#This Row],[Regular Hours Worked]],"")</f>
        <v/>
      </c>
    </row>
    <row r="1468" spans="7:7" x14ac:dyDescent="0.3">
      <c r="G1468" t="str">
        <f>IFERROR(data[[#This Row],[Regular Salary]]/data[[#This Row],[Regular Hours Worked]],"")</f>
        <v/>
      </c>
    </row>
    <row r="1469" spans="7:7" x14ac:dyDescent="0.3">
      <c r="G1469" t="str">
        <f>IFERROR(data[[#This Row],[Regular Salary]]/data[[#This Row],[Regular Hours Worked]],"")</f>
        <v/>
      </c>
    </row>
    <row r="1470" spans="7:7" x14ac:dyDescent="0.3">
      <c r="G1470" t="str">
        <f>IFERROR(data[[#This Row],[Regular Salary]]/data[[#This Row],[Regular Hours Worked]],"")</f>
        <v/>
      </c>
    </row>
    <row r="1471" spans="7:7" x14ac:dyDescent="0.3">
      <c r="G1471" t="str">
        <f>IFERROR(data[[#This Row],[Regular Salary]]/data[[#This Row],[Regular Hours Worked]],"")</f>
        <v/>
      </c>
    </row>
    <row r="1472" spans="7:7" x14ac:dyDescent="0.3">
      <c r="G1472" t="str">
        <f>IFERROR(data[[#This Row],[Regular Salary]]/data[[#This Row],[Regular Hours Worked]],"")</f>
        <v/>
      </c>
    </row>
    <row r="1473" spans="7:7" x14ac:dyDescent="0.3">
      <c r="G1473" t="str">
        <f>IFERROR(data[[#This Row],[Regular Salary]]/data[[#This Row],[Regular Hours Worked]],"")</f>
        <v/>
      </c>
    </row>
    <row r="1474" spans="7:7" x14ac:dyDescent="0.3">
      <c r="G1474" t="str">
        <f>IFERROR(data[[#This Row],[Regular Salary]]/data[[#This Row],[Regular Hours Worked]],"")</f>
        <v/>
      </c>
    </row>
    <row r="1475" spans="7:7" x14ac:dyDescent="0.3">
      <c r="G1475" t="str">
        <f>IFERROR(data[[#This Row],[Regular Salary]]/data[[#This Row],[Regular Hours Worked]],"")</f>
        <v/>
      </c>
    </row>
    <row r="1476" spans="7:7" x14ac:dyDescent="0.3">
      <c r="G1476" t="str">
        <f>IFERROR(data[[#This Row],[Regular Salary]]/data[[#This Row],[Regular Hours Worked]],"")</f>
        <v/>
      </c>
    </row>
    <row r="1477" spans="7:7" x14ac:dyDescent="0.3">
      <c r="G1477" t="str">
        <f>IFERROR(data[[#This Row],[Regular Salary]]/data[[#This Row],[Regular Hours Worked]],"")</f>
        <v/>
      </c>
    </row>
    <row r="1478" spans="7:7" x14ac:dyDescent="0.3">
      <c r="G1478" t="str">
        <f>IFERROR(data[[#This Row],[Regular Salary]]/data[[#This Row],[Regular Hours Worked]],"")</f>
        <v/>
      </c>
    </row>
    <row r="1479" spans="7:7" x14ac:dyDescent="0.3">
      <c r="G1479" t="str">
        <f>IFERROR(data[[#This Row],[Regular Salary]]/data[[#This Row],[Regular Hours Worked]],"")</f>
        <v/>
      </c>
    </row>
    <row r="1480" spans="7:7" x14ac:dyDescent="0.3">
      <c r="G1480" t="str">
        <f>IFERROR(data[[#This Row],[Regular Salary]]/data[[#This Row],[Regular Hours Worked]],"")</f>
        <v/>
      </c>
    </row>
    <row r="1481" spans="7:7" x14ac:dyDescent="0.3">
      <c r="G1481" t="str">
        <f>IFERROR(data[[#This Row],[Regular Salary]]/data[[#This Row],[Regular Hours Worked]],"")</f>
        <v/>
      </c>
    </row>
    <row r="1482" spans="7:7" x14ac:dyDescent="0.3">
      <c r="G1482" t="str">
        <f>IFERROR(data[[#This Row],[Regular Salary]]/data[[#This Row],[Regular Hours Worked]],"")</f>
        <v/>
      </c>
    </row>
    <row r="1483" spans="7:7" x14ac:dyDescent="0.3">
      <c r="G1483" t="str">
        <f>IFERROR(data[[#This Row],[Regular Salary]]/data[[#This Row],[Regular Hours Worked]],"")</f>
        <v/>
      </c>
    </row>
    <row r="1484" spans="7:7" x14ac:dyDescent="0.3">
      <c r="G1484" t="str">
        <f>IFERROR(data[[#This Row],[Regular Salary]]/data[[#This Row],[Regular Hours Worked]],"")</f>
        <v/>
      </c>
    </row>
    <row r="1485" spans="7:7" x14ac:dyDescent="0.3">
      <c r="G1485" t="str">
        <f>IFERROR(data[[#This Row],[Regular Salary]]/data[[#This Row],[Regular Hours Worked]],"")</f>
        <v/>
      </c>
    </row>
    <row r="1486" spans="7:7" x14ac:dyDescent="0.3">
      <c r="G1486" t="str">
        <f>IFERROR(data[[#This Row],[Regular Salary]]/data[[#This Row],[Regular Hours Worked]],"")</f>
        <v/>
      </c>
    </row>
    <row r="1487" spans="7:7" x14ac:dyDescent="0.3">
      <c r="G1487" t="str">
        <f>IFERROR(data[[#This Row],[Regular Salary]]/data[[#This Row],[Regular Hours Worked]],"")</f>
        <v/>
      </c>
    </row>
    <row r="1488" spans="7:7" x14ac:dyDescent="0.3">
      <c r="G1488" t="str">
        <f>IFERROR(data[[#This Row],[Regular Salary]]/data[[#This Row],[Regular Hours Worked]],"")</f>
        <v/>
      </c>
    </row>
    <row r="1489" spans="7:7" x14ac:dyDescent="0.3">
      <c r="G1489" t="str">
        <f>IFERROR(data[[#This Row],[Regular Salary]]/data[[#This Row],[Regular Hours Worked]],"")</f>
        <v/>
      </c>
    </row>
    <row r="1490" spans="7:7" x14ac:dyDescent="0.3">
      <c r="G1490" t="str">
        <f>IFERROR(data[[#This Row],[Regular Salary]]/data[[#This Row],[Regular Hours Worked]],"")</f>
        <v/>
      </c>
    </row>
    <row r="1491" spans="7:7" x14ac:dyDescent="0.3">
      <c r="G1491" t="str">
        <f>IFERROR(data[[#This Row],[Regular Salary]]/data[[#This Row],[Regular Hours Worked]],"")</f>
        <v/>
      </c>
    </row>
    <row r="1492" spans="7:7" x14ac:dyDescent="0.3">
      <c r="G1492" t="str">
        <f>IFERROR(data[[#This Row],[Regular Salary]]/data[[#This Row],[Regular Hours Worked]],"")</f>
        <v/>
      </c>
    </row>
    <row r="1493" spans="7:7" x14ac:dyDescent="0.3">
      <c r="G1493" t="str">
        <f>IFERROR(data[[#This Row],[Regular Salary]]/data[[#This Row],[Regular Hours Worked]],"")</f>
        <v/>
      </c>
    </row>
    <row r="1494" spans="7:7" x14ac:dyDescent="0.3">
      <c r="G1494" t="str">
        <f>IFERROR(data[[#This Row],[Regular Salary]]/data[[#This Row],[Regular Hours Worked]],"")</f>
        <v/>
      </c>
    </row>
    <row r="1495" spans="7:7" x14ac:dyDescent="0.3">
      <c r="G1495" t="str">
        <f>IFERROR(data[[#This Row],[Regular Salary]]/data[[#This Row],[Regular Hours Worked]],"")</f>
        <v/>
      </c>
    </row>
    <row r="1496" spans="7:7" x14ac:dyDescent="0.3">
      <c r="G1496" t="str">
        <f>IFERROR(data[[#This Row],[Regular Salary]]/data[[#This Row],[Regular Hours Worked]],"")</f>
        <v/>
      </c>
    </row>
    <row r="1497" spans="7:7" x14ac:dyDescent="0.3">
      <c r="G1497" t="str">
        <f>IFERROR(data[[#This Row],[Regular Salary]]/data[[#This Row],[Regular Hours Worked]],"")</f>
        <v/>
      </c>
    </row>
    <row r="1498" spans="7:7" x14ac:dyDescent="0.3">
      <c r="G1498" t="str">
        <f>IFERROR(data[[#This Row],[Regular Salary]]/data[[#This Row],[Regular Hours Worked]],"")</f>
        <v/>
      </c>
    </row>
    <row r="1499" spans="7:7" x14ac:dyDescent="0.3">
      <c r="G1499" t="str">
        <f>IFERROR(data[[#This Row],[Regular Salary]]/data[[#This Row],[Regular Hours Worked]],"")</f>
        <v/>
      </c>
    </row>
    <row r="1500" spans="7:7" x14ac:dyDescent="0.3">
      <c r="G1500" t="str">
        <f>IFERROR(data[[#This Row],[Regular Salary]]/data[[#This Row],[Regular Hours Worked]],"")</f>
        <v/>
      </c>
    </row>
    <row r="1501" spans="7:7" x14ac:dyDescent="0.3">
      <c r="G1501" t="str">
        <f>IFERROR(data[[#This Row],[Regular Salary]]/data[[#This Row],[Regular Hours Worked]],"")</f>
        <v/>
      </c>
    </row>
    <row r="1502" spans="7:7" x14ac:dyDescent="0.3">
      <c r="G1502" t="str">
        <f>IFERROR(data[[#This Row],[Regular Salary]]/data[[#This Row],[Regular Hours Worked]],"")</f>
        <v/>
      </c>
    </row>
    <row r="1503" spans="7:7" x14ac:dyDescent="0.3">
      <c r="G1503" t="str">
        <f>IFERROR(data[[#This Row],[Regular Salary]]/data[[#This Row],[Regular Hours Worked]],"")</f>
        <v/>
      </c>
    </row>
    <row r="1504" spans="7:7" x14ac:dyDescent="0.3">
      <c r="G1504" t="str">
        <f>IFERROR(data[[#This Row],[Regular Salary]]/data[[#This Row],[Regular Hours Worked]],"")</f>
        <v/>
      </c>
    </row>
    <row r="1505" spans="7:7" x14ac:dyDescent="0.3">
      <c r="G1505" t="str">
        <f>IFERROR(data[[#This Row],[Regular Salary]]/data[[#This Row],[Regular Hours Worked]],"")</f>
        <v/>
      </c>
    </row>
    <row r="1506" spans="7:7" x14ac:dyDescent="0.3">
      <c r="G1506" t="str">
        <f>IFERROR(data[[#This Row],[Regular Salary]]/data[[#This Row],[Regular Hours Worked]],"")</f>
        <v/>
      </c>
    </row>
    <row r="1507" spans="7:7" x14ac:dyDescent="0.3">
      <c r="G1507" t="str">
        <f>IFERROR(data[[#This Row],[Regular Salary]]/data[[#This Row],[Regular Hours Worked]],"")</f>
        <v/>
      </c>
    </row>
    <row r="1508" spans="7:7" x14ac:dyDescent="0.3">
      <c r="G1508" t="str">
        <f>IFERROR(data[[#This Row],[Regular Salary]]/data[[#This Row],[Regular Hours Worked]],"")</f>
        <v/>
      </c>
    </row>
    <row r="1509" spans="7:7" x14ac:dyDescent="0.3">
      <c r="G1509" t="str">
        <f>IFERROR(data[[#This Row],[Regular Salary]]/data[[#This Row],[Regular Hours Worked]],"")</f>
        <v/>
      </c>
    </row>
    <row r="1510" spans="7:7" x14ac:dyDescent="0.3">
      <c r="G1510" t="str">
        <f>IFERROR(data[[#This Row],[Regular Salary]]/data[[#This Row],[Regular Hours Worked]],"")</f>
        <v/>
      </c>
    </row>
    <row r="1511" spans="7:7" x14ac:dyDescent="0.3">
      <c r="G1511" t="str">
        <f>IFERROR(data[[#This Row],[Regular Salary]]/data[[#This Row],[Regular Hours Worked]],"")</f>
        <v/>
      </c>
    </row>
    <row r="1512" spans="7:7" x14ac:dyDescent="0.3">
      <c r="G1512" t="str">
        <f>IFERROR(data[[#This Row],[Regular Salary]]/data[[#This Row],[Regular Hours Worked]],"")</f>
        <v/>
      </c>
    </row>
    <row r="1513" spans="7:7" x14ac:dyDescent="0.3">
      <c r="G1513" t="str">
        <f>IFERROR(data[[#This Row],[Regular Salary]]/data[[#This Row],[Regular Hours Worked]],"")</f>
        <v/>
      </c>
    </row>
    <row r="1514" spans="7:7" x14ac:dyDescent="0.3">
      <c r="G1514" t="str">
        <f>IFERROR(data[[#This Row],[Regular Salary]]/data[[#This Row],[Regular Hours Worked]],"")</f>
        <v/>
      </c>
    </row>
    <row r="1515" spans="7:7" x14ac:dyDescent="0.3">
      <c r="G1515" t="str">
        <f>IFERROR(data[[#This Row],[Regular Salary]]/data[[#This Row],[Regular Hours Worked]],"")</f>
        <v/>
      </c>
    </row>
    <row r="1516" spans="7:7" x14ac:dyDescent="0.3">
      <c r="G1516" t="str">
        <f>IFERROR(data[[#This Row],[Regular Salary]]/data[[#This Row],[Regular Hours Worked]],"")</f>
        <v/>
      </c>
    </row>
    <row r="1517" spans="7:7" x14ac:dyDescent="0.3">
      <c r="G1517" t="str">
        <f>IFERROR(data[[#This Row],[Regular Salary]]/data[[#This Row],[Regular Hours Worked]],"")</f>
        <v/>
      </c>
    </row>
    <row r="1518" spans="7:7" x14ac:dyDescent="0.3">
      <c r="G1518" t="str">
        <f>IFERROR(data[[#This Row],[Regular Salary]]/data[[#This Row],[Regular Hours Worked]],"")</f>
        <v/>
      </c>
    </row>
    <row r="1519" spans="7:7" x14ac:dyDescent="0.3">
      <c r="G1519" t="str">
        <f>IFERROR(data[[#This Row],[Regular Salary]]/data[[#This Row],[Regular Hours Worked]],"")</f>
        <v/>
      </c>
    </row>
    <row r="1520" spans="7:7" x14ac:dyDescent="0.3">
      <c r="G1520" t="str">
        <f>IFERROR(data[[#This Row],[Regular Salary]]/data[[#This Row],[Regular Hours Worked]],"")</f>
        <v/>
      </c>
    </row>
    <row r="1521" spans="7:7" x14ac:dyDescent="0.3">
      <c r="G1521" t="str">
        <f>IFERROR(data[[#This Row],[Regular Salary]]/data[[#This Row],[Regular Hours Worked]],"")</f>
        <v/>
      </c>
    </row>
    <row r="1522" spans="7:7" x14ac:dyDescent="0.3">
      <c r="G1522" t="str">
        <f>IFERROR(data[[#This Row],[Regular Salary]]/data[[#This Row],[Regular Hours Worked]],"")</f>
        <v/>
      </c>
    </row>
    <row r="1523" spans="7:7" x14ac:dyDescent="0.3">
      <c r="G1523" t="str">
        <f>IFERROR(data[[#This Row],[Regular Salary]]/data[[#This Row],[Regular Hours Worked]],"")</f>
        <v/>
      </c>
    </row>
    <row r="1524" spans="7:7" x14ac:dyDescent="0.3">
      <c r="G1524" t="str">
        <f>IFERROR(data[[#This Row],[Regular Salary]]/data[[#This Row],[Regular Hours Worked]],"")</f>
        <v/>
      </c>
    </row>
    <row r="1525" spans="7:7" x14ac:dyDescent="0.3">
      <c r="G1525" t="str">
        <f>IFERROR(data[[#This Row],[Regular Salary]]/data[[#This Row],[Regular Hours Worked]],"")</f>
        <v/>
      </c>
    </row>
    <row r="1526" spans="7:7" x14ac:dyDescent="0.3">
      <c r="G1526" t="str">
        <f>IFERROR(data[[#This Row],[Regular Salary]]/data[[#This Row],[Regular Hours Worked]],"")</f>
        <v/>
      </c>
    </row>
    <row r="1527" spans="7:7" x14ac:dyDescent="0.3">
      <c r="G1527" t="str">
        <f>IFERROR(data[[#This Row],[Regular Salary]]/data[[#This Row],[Regular Hours Worked]],"")</f>
        <v/>
      </c>
    </row>
    <row r="1528" spans="7:7" x14ac:dyDescent="0.3">
      <c r="G1528" t="str">
        <f>IFERROR(data[[#This Row],[Regular Salary]]/data[[#This Row],[Regular Hours Worked]],"")</f>
        <v/>
      </c>
    </row>
    <row r="1529" spans="7:7" x14ac:dyDescent="0.3">
      <c r="G1529" t="str">
        <f>IFERROR(data[[#This Row],[Regular Salary]]/data[[#This Row],[Regular Hours Worked]],"")</f>
        <v/>
      </c>
    </row>
    <row r="1530" spans="7:7" x14ac:dyDescent="0.3">
      <c r="G1530" t="str">
        <f>IFERROR(data[[#This Row],[Regular Salary]]/data[[#This Row],[Regular Hours Worked]],"")</f>
        <v/>
      </c>
    </row>
    <row r="1531" spans="7:7" x14ac:dyDescent="0.3">
      <c r="G1531" t="str">
        <f>IFERROR(data[[#This Row],[Regular Salary]]/data[[#This Row],[Regular Hours Worked]],"")</f>
        <v/>
      </c>
    </row>
    <row r="1532" spans="7:7" x14ac:dyDescent="0.3">
      <c r="G1532" t="str">
        <f>IFERROR(data[[#This Row],[Regular Salary]]/data[[#This Row],[Regular Hours Worked]],"")</f>
        <v/>
      </c>
    </row>
    <row r="1533" spans="7:7" x14ac:dyDescent="0.3">
      <c r="G1533" t="str">
        <f>IFERROR(data[[#This Row],[Regular Salary]]/data[[#This Row],[Regular Hours Worked]],"")</f>
        <v/>
      </c>
    </row>
    <row r="1534" spans="7:7" x14ac:dyDescent="0.3">
      <c r="G1534" t="str">
        <f>IFERROR(data[[#This Row],[Regular Salary]]/data[[#This Row],[Regular Hours Worked]],"")</f>
        <v/>
      </c>
    </row>
    <row r="1535" spans="7:7" x14ac:dyDescent="0.3">
      <c r="G1535" t="str">
        <f>IFERROR(data[[#This Row],[Regular Salary]]/data[[#This Row],[Regular Hours Worked]],"")</f>
        <v/>
      </c>
    </row>
    <row r="1536" spans="7:7" x14ac:dyDescent="0.3">
      <c r="G1536" t="str">
        <f>IFERROR(data[[#This Row],[Regular Salary]]/data[[#This Row],[Regular Hours Worked]],"")</f>
        <v/>
      </c>
    </row>
    <row r="1537" spans="7:7" x14ac:dyDescent="0.3">
      <c r="G1537" t="str">
        <f>IFERROR(data[[#This Row],[Regular Salary]]/data[[#This Row],[Regular Hours Worked]],"")</f>
        <v/>
      </c>
    </row>
    <row r="1538" spans="7:7" x14ac:dyDescent="0.3">
      <c r="G1538" t="str">
        <f>IFERROR(data[[#This Row],[Regular Salary]]/data[[#This Row],[Regular Hours Worked]],"")</f>
        <v/>
      </c>
    </row>
    <row r="1539" spans="7:7" x14ac:dyDescent="0.3">
      <c r="G1539" t="str">
        <f>IFERROR(data[[#This Row],[Regular Salary]]/data[[#This Row],[Regular Hours Worked]],"")</f>
        <v/>
      </c>
    </row>
    <row r="1540" spans="7:7" x14ac:dyDescent="0.3">
      <c r="G1540" t="str">
        <f>IFERROR(data[[#This Row],[Regular Salary]]/data[[#This Row],[Regular Hours Worked]],"")</f>
        <v/>
      </c>
    </row>
    <row r="1541" spans="7:7" x14ac:dyDescent="0.3">
      <c r="G1541" t="str">
        <f>IFERROR(data[[#This Row],[Regular Salary]]/data[[#This Row],[Regular Hours Worked]],"")</f>
        <v/>
      </c>
    </row>
    <row r="1542" spans="7:7" x14ac:dyDescent="0.3">
      <c r="G1542" t="str">
        <f>IFERROR(data[[#This Row],[Regular Salary]]/data[[#This Row],[Regular Hours Worked]],"")</f>
        <v/>
      </c>
    </row>
    <row r="1543" spans="7:7" x14ac:dyDescent="0.3">
      <c r="G1543" t="str">
        <f>IFERROR(data[[#This Row],[Regular Salary]]/data[[#This Row],[Regular Hours Worked]],"")</f>
        <v/>
      </c>
    </row>
    <row r="1544" spans="7:7" x14ac:dyDescent="0.3">
      <c r="G1544" t="str">
        <f>IFERROR(data[[#This Row],[Regular Salary]]/data[[#This Row],[Regular Hours Worked]],"")</f>
        <v/>
      </c>
    </row>
    <row r="1545" spans="7:7" x14ac:dyDescent="0.3">
      <c r="G1545" t="str">
        <f>IFERROR(data[[#This Row],[Regular Salary]]/data[[#This Row],[Regular Hours Worked]],"")</f>
        <v/>
      </c>
    </row>
    <row r="1546" spans="7:7" x14ac:dyDescent="0.3">
      <c r="G1546" t="str">
        <f>IFERROR(data[[#This Row],[Regular Salary]]/data[[#This Row],[Regular Hours Worked]],"")</f>
        <v/>
      </c>
    </row>
    <row r="1547" spans="7:7" x14ac:dyDescent="0.3">
      <c r="G1547" t="str">
        <f>IFERROR(data[[#This Row],[Regular Salary]]/data[[#This Row],[Regular Hours Worked]],"")</f>
        <v/>
      </c>
    </row>
    <row r="1548" spans="7:7" x14ac:dyDescent="0.3">
      <c r="G1548" t="str">
        <f>IFERROR(data[[#This Row],[Regular Salary]]/data[[#This Row],[Regular Hours Worked]],"")</f>
        <v/>
      </c>
    </row>
    <row r="1549" spans="7:7" x14ac:dyDescent="0.3">
      <c r="G1549" t="str">
        <f>IFERROR(data[[#This Row],[Regular Salary]]/data[[#This Row],[Regular Hours Worked]],"")</f>
        <v/>
      </c>
    </row>
    <row r="1550" spans="7:7" x14ac:dyDescent="0.3">
      <c r="G1550" t="str">
        <f>IFERROR(data[[#This Row],[Regular Salary]]/data[[#This Row],[Regular Hours Worked]],"")</f>
        <v/>
      </c>
    </row>
    <row r="1551" spans="7:7" x14ac:dyDescent="0.3">
      <c r="G1551" t="str">
        <f>IFERROR(data[[#This Row],[Regular Salary]]/data[[#This Row],[Regular Hours Worked]],"")</f>
        <v/>
      </c>
    </row>
    <row r="1552" spans="7:7" x14ac:dyDescent="0.3">
      <c r="G1552" t="str">
        <f>IFERROR(data[[#This Row],[Regular Salary]]/data[[#This Row],[Regular Hours Worked]],"")</f>
        <v/>
      </c>
    </row>
    <row r="1553" spans="7:7" x14ac:dyDescent="0.3">
      <c r="G1553" t="str">
        <f>IFERROR(data[[#This Row],[Regular Salary]]/data[[#This Row],[Regular Hours Worked]],"")</f>
        <v/>
      </c>
    </row>
    <row r="1554" spans="7:7" x14ac:dyDescent="0.3">
      <c r="G1554" t="str">
        <f>IFERROR(data[[#This Row],[Regular Salary]]/data[[#This Row],[Regular Hours Worked]],"")</f>
        <v/>
      </c>
    </row>
    <row r="1555" spans="7:7" x14ac:dyDescent="0.3">
      <c r="G1555" t="str">
        <f>IFERROR(data[[#This Row],[Regular Salary]]/data[[#This Row],[Regular Hours Worked]],"")</f>
        <v/>
      </c>
    </row>
    <row r="1556" spans="7:7" x14ac:dyDescent="0.3">
      <c r="G1556" t="str">
        <f>IFERROR(data[[#This Row],[Regular Salary]]/data[[#This Row],[Regular Hours Worked]],"")</f>
        <v/>
      </c>
    </row>
    <row r="1557" spans="7:7" x14ac:dyDescent="0.3">
      <c r="G1557" t="str">
        <f>IFERROR(data[[#This Row],[Regular Salary]]/data[[#This Row],[Regular Hours Worked]],"")</f>
        <v/>
      </c>
    </row>
    <row r="1558" spans="7:7" x14ac:dyDescent="0.3">
      <c r="G1558" t="str">
        <f>IFERROR(data[[#This Row],[Regular Salary]]/data[[#This Row],[Regular Hours Worked]],"")</f>
        <v/>
      </c>
    </row>
    <row r="1559" spans="7:7" x14ac:dyDescent="0.3">
      <c r="G1559" t="str">
        <f>IFERROR(data[[#This Row],[Regular Salary]]/data[[#This Row],[Regular Hours Worked]],"")</f>
        <v/>
      </c>
    </row>
    <row r="1560" spans="7:7" x14ac:dyDescent="0.3">
      <c r="G1560" t="str">
        <f>IFERROR(data[[#This Row],[Regular Salary]]/data[[#This Row],[Regular Hours Worked]],"")</f>
        <v/>
      </c>
    </row>
    <row r="1561" spans="7:7" x14ac:dyDescent="0.3">
      <c r="G1561" t="str">
        <f>IFERROR(data[[#This Row],[Regular Salary]]/data[[#This Row],[Regular Hours Worked]],"")</f>
        <v/>
      </c>
    </row>
    <row r="1562" spans="7:7" x14ac:dyDescent="0.3">
      <c r="G1562" t="str">
        <f>IFERROR(data[[#This Row],[Regular Salary]]/data[[#This Row],[Regular Hours Worked]],"")</f>
        <v/>
      </c>
    </row>
    <row r="1563" spans="7:7" x14ac:dyDescent="0.3">
      <c r="G1563" t="str">
        <f>IFERROR(data[[#This Row],[Regular Salary]]/data[[#This Row],[Regular Hours Worked]],"")</f>
        <v/>
      </c>
    </row>
    <row r="1564" spans="7:7" x14ac:dyDescent="0.3">
      <c r="G1564" t="str">
        <f>IFERROR(data[[#This Row],[Regular Salary]]/data[[#This Row],[Regular Hours Worked]],"")</f>
        <v/>
      </c>
    </row>
    <row r="1565" spans="7:7" x14ac:dyDescent="0.3">
      <c r="G1565" t="str">
        <f>IFERROR(data[[#This Row],[Regular Salary]]/data[[#This Row],[Regular Hours Worked]],"")</f>
        <v/>
      </c>
    </row>
    <row r="1566" spans="7:7" x14ac:dyDescent="0.3">
      <c r="G1566" t="str">
        <f>IFERROR(data[[#This Row],[Regular Salary]]/data[[#This Row],[Regular Hours Worked]],"")</f>
        <v/>
      </c>
    </row>
    <row r="1567" spans="7:7" x14ac:dyDescent="0.3">
      <c r="G1567" t="str">
        <f>IFERROR(data[[#This Row],[Regular Salary]]/data[[#This Row],[Regular Hours Worked]],"")</f>
        <v/>
      </c>
    </row>
    <row r="1568" spans="7:7" x14ac:dyDescent="0.3">
      <c r="G1568" t="str">
        <f>IFERROR(data[[#This Row],[Regular Salary]]/data[[#This Row],[Regular Hours Worked]],"")</f>
        <v/>
      </c>
    </row>
    <row r="1569" spans="7:7" x14ac:dyDescent="0.3">
      <c r="G1569" t="str">
        <f>IFERROR(data[[#This Row],[Regular Salary]]/data[[#This Row],[Regular Hours Worked]],"")</f>
        <v/>
      </c>
    </row>
    <row r="1570" spans="7:7" x14ac:dyDescent="0.3">
      <c r="G1570" t="str">
        <f>IFERROR(data[[#This Row],[Regular Salary]]/data[[#This Row],[Regular Hours Worked]],"")</f>
        <v/>
      </c>
    </row>
    <row r="1571" spans="7:7" x14ac:dyDescent="0.3">
      <c r="G1571" t="str">
        <f>IFERROR(data[[#This Row],[Regular Salary]]/data[[#This Row],[Regular Hours Worked]],"")</f>
        <v/>
      </c>
    </row>
    <row r="1572" spans="7:7" x14ac:dyDescent="0.3">
      <c r="G1572" t="str">
        <f>IFERROR(data[[#This Row],[Regular Salary]]/data[[#This Row],[Regular Hours Worked]],"")</f>
        <v/>
      </c>
    </row>
    <row r="1573" spans="7:7" x14ac:dyDescent="0.3">
      <c r="G1573" t="str">
        <f>IFERROR(data[[#This Row],[Regular Salary]]/data[[#This Row],[Regular Hours Worked]],"")</f>
        <v/>
      </c>
    </row>
    <row r="1574" spans="7:7" x14ac:dyDescent="0.3">
      <c r="G1574" t="str">
        <f>IFERROR(data[[#This Row],[Regular Salary]]/data[[#This Row],[Regular Hours Worked]],"")</f>
        <v/>
      </c>
    </row>
    <row r="1575" spans="7:7" x14ac:dyDescent="0.3">
      <c r="G1575" t="str">
        <f>IFERROR(data[[#This Row],[Regular Salary]]/data[[#This Row],[Regular Hours Worked]],"")</f>
        <v/>
      </c>
    </row>
    <row r="1576" spans="7:7" x14ac:dyDescent="0.3">
      <c r="G1576" t="str">
        <f>IFERROR(data[[#This Row],[Regular Salary]]/data[[#This Row],[Regular Hours Worked]],"")</f>
        <v/>
      </c>
    </row>
    <row r="1577" spans="7:7" x14ac:dyDescent="0.3">
      <c r="G1577" t="str">
        <f>IFERROR(data[[#This Row],[Regular Salary]]/data[[#This Row],[Regular Hours Worked]],"")</f>
        <v/>
      </c>
    </row>
    <row r="1578" spans="7:7" x14ac:dyDescent="0.3">
      <c r="G1578" t="str">
        <f>IFERROR(data[[#This Row],[Regular Salary]]/data[[#This Row],[Regular Hours Worked]],"")</f>
        <v/>
      </c>
    </row>
    <row r="1579" spans="7:7" x14ac:dyDescent="0.3">
      <c r="G1579" t="str">
        <f>IFERROR(data[[#This Row],[Regular Salary]]/data[[#This Row],[Regular Hours Worked]],"")</f>
        <v/>
      </c>
    </row>
    <row r="1580" spans="7:7" x14ac:dyDescent="0.3">
      <c r="G1580" t="str">
        <f>IFERROR(data[[#This Row],[Regular Salary]]/data[[#This Row],[Regular Hours Worked]],"")</f>
        <v/>
      </c>
    </row>
    <row r="1581" spans="7:7" x14ac:dyDescent="0.3">
      <c r="G1581" t="str">
        <f>IFERROR(data[[#This Row],[Regular Salary]]/data[[#This Row],[Regular Hours Worked]],"")</f>
        <v/>
      </c>
    </row>
    <row r="1582" spans="7:7" x14ac:dyDescent="0.3">
      <c r="G1582" t="str">
        <f>IFERROR(data[[#This Row],[Regular Salary]]/data[[#This Row],[Regular Hours Worked]],"")</f>
        <v/>
      </c>
    </row>
    <row r="1583" spans="7:7" x14ac:dyDescent="0.3">
      <c r="G1583" t="str">
        <f>IFERROR(data[[#This Row],[Regular Salary]]/data[[#This Row],[Regular Hours Worked]],"")</f>
        <v/>
      </c>
    </row>
    <row r="1584" spans="7:7" x14ac:dyDescent="0.3">
      <c r="G1584" t="str">
        <f>IFERROR(data[[#This Row],[Regular Salary]]/data[[#This Row],[Regular Hours Worked]],"")</f>
        <v/>
      </c>
    </row>
    <row r="1585" spans="7:7" x14ac:dyDescent="0.3">
      <c r="G1585" t="str">
        <f>IFERROR(data[[#This Row],[Regular Salary]]/data[[#This Row],[Regular Hours Worked]],"")</f>
        <v/>
      </c>
    </row>
    <row r="1586" spans="7:7" x14ac:dyDescent="0.3">
      <c r="G1586" t="str">
        <f>IFERROR(data[[#This Row],[Regular Salary]]/data[[#This Row],[Regular Hours Worked]],"")</f>
        <v/>
      </c>
    </row>
    <row r="1587" spans="7:7" x14ac:dyDescent="0.3">
      <c r="G1587" t="str">
        <f>IFERROR(data[[#This Row],[Regular Salary]]/data[[#This Row],[Regular Hours Worked]],"")</f>
        <v/>
      </c>
    </row>
    <row r="1588" spans="7:7" x14ac:dyDescent="0.3">
      <c r="G1588" t="str">
        <f>IFERROR(data[[#This Row],[Regular Salary]]/data[[#This Row],[Regular Hours Worked]],"")</f>
        <v/>
      </c>
    </row>
    <row r="1589" spans="7:7" x14ac:dyDescent="0.3">
      <c r="G1589" t="str">
        <f>IFERROR(data[[#This Row],[Regular Salary]]/data[[#This Row],[Regular Hours Worked]],"")</f>
        <v/>
      </c>
    </row>
    <row r="1590" spans="7:7" x14ac:dyDescent="0.3">
      <c r="G1590" t="str">
        <f>IFERROR(data[[#This Row],[Regular Salary]]/data[[#This Row],[Regular Hours Worked]],"")</f>
        <v/>
      </c>
    </row>
    <row r="1591" spans="7:7" x14ac:dyDescent="0.3">
      <c r="G1591" t="str">
        <f>IFERROR(data[[#This Row],[Regular Salary]]/data[[#This Row],[Regular Hours Worked]],"")</f>
        <v/>
      </c>
    </row>
    <row r="1592" spans="7:7" x14ac:dyDescent="0.3">
      <c r="G1592" t="str">
        <f>IFERROR(data[[#This Row],[Regular Salary]]/data[[#This Row],[Regular Hours Worked]],"")</f>
        <v/>
      </c>
    </row>
    <row r="1593" spans="7:7" x14ac:dyDescent="0.3">
      <c r="G1593" t="str">
        <f>IFERROR(data[[#This Row],[Regular Salary]]/data[[#This Row],[Regular Hours Worked]],"")</f>
        <v/>
      </c>
    </row>
    <row r="1594" spans="7:7" x14ac:dyDescent="0.3">
      <c r="G1594" t="str">
        <f>IFERROR(data[[#This Row],[Regular Salary]]/data[[#This Row],[Regular Hours Worked]],"")</f>
        <v/>
      </c>
    </row>
    <row r="1595" spans="7:7" x14ac:dyDescent="0.3">
      <c r="G1595" t="str">
        <f>IFERROR(data[[#This Row],[Regular Salary]]/data[[#This Row],[Regular Hours Worked]],"")</f>
        <v/>
      </c>
    </row>
    <row r="1596" spans="7:7" x14ac:dyDescent="0.3">
      <c r="G1596" t="str">
        <f>IFERROR(data[[#This Row],[Regular Salary]]/data[[#This Row],[Regular Hours Worked]],"")</f>
        <v/>
      </c>
    </row>
    <row r="1597" spans="7:7" x14ac:dyDescent="0.3">
      <c r="G1597" t="str">
        <f>IFERROR(data[[#This Row],[Regular Salary]]/data[[#This Row],[Regular Hours Worked]],"")</f>
        <v/>
      </c>
    </row>
    <row r="1598" spans="7:7" x14ac:dyDescent="0.3">
      <c r="G1598" t="str">
        <f>IFERROR(data[[#This Row],[Regular Salary]]/data[[#This Row],[Regular Hours Worked]],"")</f>
        <v/>
      </c>
    </row>
    <row r="1599" spans="7:7" x14ac:dyDescent="0.3">
      <c r="G1599" t="str">
        <f>IFERROR(data[[#This Row],[Regular Salary]]/data[[#This Row],[Regular Hours Worked]],"")</f>
        <v/>
      </c>
    </row>
    <row r="1600" spans="7:7" x14ac:dyDescent="0.3">
      <c r="G1600" t="str">
        <f>IFERROR(data[[#This Row],[Regular Salary]]/data[[#This Row],[Regular Hours Worked]],"")</f>
        <v/>
      </c>
    </row>
    <row r="1601" spans="7:7" x14ac:dyDescent="0.3">
      <c r="G1601" t="str">
        <f>IFERROR(data[[#This Row],[Regular Salary]]/data[[#This Row],[Regular Hours Worked]],"")</f>
        <v/>
      </c>
    </row>
    <row r="1602" spans="7:7" x14ac:dyDescent="0.3">
      <c r="G1602" t="str">
        <f>IFERROR(data[[#This Row],[Regular Salary]]/data[[#This Row],[Regular Hours Worked]],"")</f>
        <v/>
      </c>
    </row>
    <row r="1603" spans="7:7" x14ac:dyDescent="0.3">
      <c r="G1603" t="str">
        <f>IFERROR(data[[#This Row],[Regular Salary]]/data[[#This Row],[Regular Hours Worked]],"")</f>
        <v/>
      </c>
    </row>
    <row r="1604" spans="7:7" x14ac:dyDescent="0.3">
      <c r="G1604" t="str">
        <f>IFERROR(data[[#This Row],[Regular Salary]]/data[[#This Row],[Regular Hours Worked]],"")</f>
        <v/>
      </c>
    </row>
    <row r="1605" spans="7:7" x14ac:dyDescent="0.3">
      <c r="G1605" t="str">
        <f>IFERROR(data[[#This Row],[Regular Salary]]/data[[#This Row],[Regular Hours Worked]],"")</f>
        <v/>
      </c>
    </row>
    <row r="1606" spans="7:7" x14ac:dyDescent="0.3">
      <c r="G1606" t="str">
        <f>IFERROR(data[[#This Row],[Regular Salary]]/data[[#This Row],[Regular Hours Worked]],"")</f>
        <v/>
      </c>
    </row>
    <row r="1607" spans="7:7" x14ac:dyDescent="0.3">
      <c r="G1607" t="str">
        <f>IFERROR(data[[#This Row],[Regular Salary]]/data[[#This Row],[Regular Hours Worked]],"")</f>
        <v/>
      </c>
    </row>
    <row r="1608" spans="7:7" x14ac:dyDescent="0.3">
      <c r="G1608" t="str">
        <f>IFERROR(data[[#This Row],[Regular Salary]]/data[[#This Row],[Regular Hours Worked]],"")</f>
        <v/>
      </c>
    </row>
    <row r="1609" spans="7:7" x14ac:dyDescent="0.3">
      <c r="G1609" t="str">
        <f>IFERROR(data[[#This Row],[Regular Salary]]/data[[#This Row],[Regular Hours Worked]],"")</f>
        <v/>
      </c>
    </row>
    <row r="1610" spans="7:7" x14ac:dyDescent="0.3">
      <c r="G1610" t="str">
        <f>IFERROR(data[[#This Row],[Regular Salary]]/data[[#This Row],[Regular Hours Worked]],"")</f>
        <v/>
      </c>
    </row>
    <row r="1611" spans="7:7" x14ac:dyDescent="0.3">
      <c r="G1611" t="str">
        <f>IFERROR(data[[#This Row],[Regular Salary]]/data[[#This Row],[Regular Hours Worked]],"")</f>
        <v/>
      </c>
    </row>
    <row r="1612" spans="7:7" x14ac:dyDescent="0.3">
      <c r="G1612" t="str">
        <f>IFERROR(data[[#This Row],[Regular Salary]]/data[[#This Row],[Regular Hours Worked]],"")</f>
        <v/>
      </c>
    </row>
    <row r="1613" spans="7:7" x14ac:dyDescent="0.3">
      <c r="G1613" t="str">
        <f>IFERROR(data[[#This Row],[Regular Salary]]/data[[#This Row],[Regular Hours Worked]],"")</f>
        <v/>
      </c>
    </row>
    <row r="1614" spans="7:7" x14ac:dyDescent="0.3">
      <c r="G1614" t="str">
        <f>IFERROR(data[[#This Row],[Regular Salary]]/data[[#This Row],[Regular Hours Worked]],"")</f>
        <v/>
      </c>
    </row>
    <row r="1615" spans="7:7" x14ac:dyDescent="0.3">
      <c r="G1615" t="str">
        <f>IFERROR(data[[#This Row],[Regular Salary]]/data[[#This Row],[Regular Hours Worked]],"")</f>
        <v/>
      </c>
    </row>
    <row r="1616" spans="7:7" x14ac:dyDescent="0.3">
      <c r="G1616" t="str">
        <f>IFERROR(data[[#This Row],[Regular Salary]]/data[[#This Row],[Regular Hours Worked]],"")</f>
        <v/>
      </c>
    </row>
    <row r="1617" spans="7:7" x14ac:dyDescent="0.3">
      <c r="G1617" t="str">
        <f>IFERROR(data[[#This Row],[Regular Salary]]/data[[#This Row],[Regular Hours Worked]],"")</f>
        <v/>
      </c>
    </row>
    <row r="1618" spans="7:7" x14ac:dyDescent="0.3">
      <c r="G1618" t="str">
        <f>IFERROR(data[[#This Row],[Regular Salary]]/data[[#This Row],[Regular Hours Worked]],"")</f>
        <v/>
      </c>
    </row>
    <row r="1619" spans="7:7" x14ac:dyDescent="0.3">
      <c r="G1619" t="str">
        <f>IFERROR(data[[#This Row],[Regular Salary]]/data[[#This Row],[Regular Hours Worked]],"")</f>
        <v/>
      </c>
    </row>
    <row r="1620" spans="7:7" x14ac:dyDescent="0.3">
      <c r="G1620" t="str">
        <f>IFERROR(data[[#This Row],[Regular Salary]]/data[[#This Row],[Regular Hours Worked]],"")</f>
        <v/>
      </c>
    </row>
    <row r="1621" spans="7:7" x14ac:dyDescent="0.3">
      <c r="G1621" t="str">
        <f>IFERROR(data[[#This Row],[Regular Salary]]/data[[#This Row],[Regular Hours Worked]],"")</f>
        <v/>
      </c>
    </row>
    <row r="1622" spans="7:7" x14ac:dyDescent="0.3">
      <c r="G1622" t="str">
        <f>IFERROR(data[[#This Row],[Regular Salary]]/data[[#This Row],[Regular Hours Worked]],"")</f>
        <v/>
      </c>
    </row>
    <row r="1623" spans="7:7" x14ac:dyDescent="0.3">
      <c r="G1623" t="str">
        <f>IFERROR(data[[#This Row],[Regular Salary]]/data[[#This Row],[Regular Hours Worked]],"")</f>
        <v/>
      </c>
    </row>
    <row r="1624" spans="7:7" x14ac:dyDescent="0.3">
      <c r="G1624" t="str">
        <f>IFERROR(data[[#This Row],[Regular Salary]]/data[[#This Row],[Regular Hours Worked]],"")</f>
        <v/>
      </c>
    </row>
    <row r="1625" spans="7:7" x14ac:dyDescent="0.3">
      <c r="G1625" t="str">
        <f>IFERROR(data[[#This Row],[Regular Salary]]/data[[#This Row],[Regular Hours Worked]],"")</f>
        <v/>
      </c>
    </row>
    <row r="1626" spans="7:7" x14ac:dyDescent="0.3">
      <c r="G1626" t="str">
        <f>IFERROR(data[[#This Row],[Regular Salary]]/data[[#This Row],[Regular Hours Worked]],"")</f>
        <v/>
      </c>
    </row>
    <row r="1627" spans="7:7" x14ac:dyDescent="0.3">
      <c r="G1627" t="str">
        <f>IFERROR(data[[#This Row],[Regular Salary]]/data[[#This Row],[Regular Hours Worked]],"")</f>
        <v/>
      </c>
    </row>
    <row r="1628" spans="7:7" x14ac:dyDescent="0.3">
      <c r="G1628" t="str">
        <f>IFERROR(data[[#This Row],[Regular Salary]]/data[[#This Row],[Regular Hours Worked]],"")</f>
        <v/>
      </c>
    </row>
    <row r="1629" spans="7:7" x14ac:dyDescent="0.3">
      <c r="G1629" t="str">
        <f>IFERROR(data[[#This Row],[Regular Salary]]/data[[#This Row],[Regular Hours Worked]],"")</f>
        <v/>
      </c>
    </row>
    <row r="1630" spans="7:7" x14ac:dyDescent="0.3">
      <c r="G1630" t="str">
        <f>IFERROR(data[[#This Row],[Regular Salary]]/data[[#This Row],[Regular Hours Worked]],"")</f>
        <v/>
      </c>
    </row>
    <row r="1631" spans="7:7" x14ac:dyDescent="0.3">
      <c r="G1631" t="str">
        <f>IFERROR(data[[#This Row],[Regular Salary]]/data[[#This Row],[Regular Hours Worked]],"")</f>
        <v/>
      </c>
    </row>
    <row r="1632" spans="7:7" x14ac:dyDescent="0.3">
      <c r="G1632" t="str">
        <f>IFERROR(data[[#This Row],[Regular Salary]]/data[[#This Row],[Regular Hours Worked]],"")</f>
        <v/>
      </c>
    </row>
    <row r="1633" spans="7:7" x14ac:dyDescent="0.3">
      <c r="G1633" t="str">
        <f>IFERROR(data[[#This Row],[Regular Salary]]/data[[#This Row],[Regular Hours Worked]],"")</f>
        <v/>
      </c>
    </row>
    <row r="1634" spans="7:7" x14ac:dyDescent="0.3">
      <c r="G1634" t="str">
        <f>IFERROR(data[[#This Row],[Regular Salary]]/data[[#This Row],[Regular Hours Worked]],"")</f>
        <v/>
      </c>
    </row>
    <row r="1635" spans="7:7" x14ac:dyDescent="0.3">
      <c r="G1635" t="str">
        <f>IFERROR(data[[#This Row],[Regular Salary]]/data[[#This Row],[Regular Hours Worked]],"")</f>
        <v/>
      </c>
    </row>
    <row r="1636" spans="7:7" x14ac:dyDescent="0.3">
      <c r="G1636" t="str">
        <f>IFERROR(data[[#This Row],[Regular Salary]]/data[[#This Row],[Regular Hours Worked]],"")</f>
        <v/>
      </c>
    </row>
    <row r="1637" spans="7:7" x14ac:dyDescent="0.3">
      <c r="G1637" t="str">
        <f>IFERROR(data[[#This Row],[Regular Salary]]/data[[#This Row],[Regular Hours Worked]],"")</f>
        <v/>
      </c>
    </row>
    <row r="1638" spans="7:7" x14ac:dyDescent="0.3">
      <c r="G1638" t="str">
        <f>IFERROR(data[[#This Row],[Regular Salary]]/data[[#This Row],[Regular Hours Worked]],"")</f>
        <v/>
      </c>
    </row>
    <row r="1639" spans="7:7" x14ac:dyDescent="0.3">
      <c r="G1639" t="str">
        <f>IFERROR(data[[#This Row],[Regular Salary]]/data[[#This Row],[Regular Hours Worked]],"")</f>
        <v/>
      </c>
    </row>
    <row r="1640" spans="7:7" x14ac:dyDescent="0.3">
      <c r="G1640" t="str">
        <f>IFERROR(data[[#This Row],[Regular Salary]]/data[[#This Row],[Regular Hours Worked]],"")</f>
        <v/>
      </c>
    </row>
    <row r="1641" spans="7:7" x14ac:dyDescent="0.3">
      <c r="G1641" t="str">
        <f>IFERROR(data[[#This Row],[Regular Salary]]/data[[#This Row],[Regular Hours Worked]],"")</f>
        <v/>
      </c>
    </row>
    <row r="1642" spans="7:7" x14ac:dyDescent="0.3">
      <c r="G1642" t="str">
        <f>IFERROR(data[[#This Row],[Regular Salary]]/data[[#This Row],[Regular Hours Worked]],"")</f>
        <v/>
      </c>
    </row>
    <row r="1643" spans="7:7" x14ac:dyDescent="0.3">
      <c r="G1643" t="str">
        <f>IFERROR(data[[#This Row],[Regular Salary]]/data[[#This Row],[Regular Hours Worked]],"")</f>
        <v/>
      </c>
    </row>
    <row r="1644" spans="7:7" x14ac:dyDescent="0.3">
      <c r="G1644" t="str">
        <f>IFERROR(data[[#This Row],[Regular Salary]]/data[[#This Row],[Regular Hours Worked]],"")</f>
        <v/>
      </c>
    </row>
    <row r="1645" spans="7:7" x14ac:dyDescent="0.3">
      <c r="G1645" t="str">
        <f>IFERROR(data[[#This Row],[Regular Salary]]/data[[#This Row],[Regular Hours Worked]],"")</f>
        <v/>
      </c>
    </row>
    <row r="1646" spans="7:7" x14ac:dyDescent="0.3">
      <c r="G1646" t="str">
        <f>IFERROR(data[[#This Row],[Regular Salary]]/data[[#This Row],[Regular Hours Worked]],"")</f>
        <v/>
      </c>
    </row>
    <row r="1647" spans="7:7" x14ac:dyDescent="0.3">
      <c r="G1647" t="str">
        <f>IFERROR(data[[#This Row],[Regular Salary]]/data[[#This Row],[Regular Hours Worked]],"")</f>
        <v/>
      </c>
    </row>
    <row r="1648" spans="7:7" x14ac:dyDescent="0.3">
      <c r="G1648" t="str">
        <f>IFERROR(data[[#This Row],[Regular Salary]]/data[[#This Row],[Regular Hours Worked]],"")</f>
        <v/>
      </c>
    </row>
    <row r="1649" spans="7:7" x14ac:dyDescent="0.3">
      <c r="G1649" t="str">
        <f>IFERROR(data[[#This Row],[Regular Salary]]/data[[#This Row],[Regular Hours Worked]],"")</f>
        <v/>
      </c>
    </row>
    <row r="1650" spans="7:7" x14ac:dyDescent="0.3">
      <c r="G1650" t="str">
        <f>IFERROR(data[[#This Row],[Regular Salary]]/data[[#This Row],[Regular Hours Worked]],"")</f>
        <v/>
      </c>
    </row>
    <row r="1651" spans="7:7" x14ac:dyDescent="0.3">
      <c r="G1651" t="str">
        <f>IFERROR(data[[#This Row],[Regular Salary]]/data[[#This Row],[Regular Hours Worked]],"")</f>
        <v/>
      </c>
    </row>
    <row r="1652" spans="7:7" x14ac:dyDescent="0.3">
      <c r="G1652" t="str">
        <f>IFERROR(data[[#This Row],[Regular Salary]]/data[[#This Row],[Regular Hours Worked]],"")</f>
        <v/>
      </c>
    </row>
    <row r="1653" spans="7:7" x14ac:dyDescent="0.3">
      <c r="G1653" t="str">
        <f>IFERROR(data[[#This Row],[Regular Salary]]/data[[#This Row],[Regular Hours Worked]],"")</f>
        <v/>
      </c>
    </row>
    <row r="1654" spans="7:7" x14ac:dyDescent="0.3">
      <c r="G1654" t="str">
        <f>IFERROR(data[[#This Row],[Regular Salary]]/data[[#This Row],[Regular Hours Worked]],"")</f>
        <v/>
      </c>
    </row>
    <row r="1655" spans="7:7" x14ac:dyDescent="0.3">
      <c r="G1655" t="str">
        <f>IFERROR(data[[#This Row],[Regular Salary]]/data[[#This Row],[Regular Hours Worked]],"")</f>
        <v/>
      </c>
    </row>
    <row r="1656" spans="7:7" x14ac:dyDescent="0.3">
      <c r="G1656" t="str">
        <f>IFERROR(data[[#This Row],[Regular Salary]]/data[[#This Row],[Regular Hours Worked]],"")</f>
        <v/>
      </c>
    </row>
    <row r="1657" spans="7:7" x14ac:dyDescent="0.3">
      <c r="G1657" t="str">
        <f>IFERROR(data[[#This Row],[Regular Salary]]/data[[#This Row],[Regular Hours Worked]],"")</f>
        <v/>
      </c>
    </row>
    <row r="1658" spans="7:7" x14ac:dyDescent="0.3">
      <c r="G1658" t="str">
        <f>IFERROR(data[[#This Row],[Regular Salary]]/data[[#This Row],[Regular Hours Worked]],"")</f>
        <v/>
      </c>
    </row>
    <row r="1659" spans="7:7" x14ac:dyDescent="0.3">
      <c r="G1659" t="str">
        <f>IFERROR(data[[#This Row],[Regular Salary]]/data[[#This Row],[Regular Hours Worked]],"")</f>
        <v/>
      </c>
    </row>
    <row r="1660" spans="7:7" x14ac:dyDescent="0.3">
      <c r="G1660" t="str">
        <f>IFERROR(data[[#This Row],[Regular Salary]]/data[[#This Row],[Regular Hours Worked]],"")</f>
        <v/>
      </c>
    </row>
    <row r="1661" spans="7:7" x14ac:dyDescent="0.3">
      <c r="G1661" t="str">
        <f>IFERROR(data[[#This Row],[Regular Salary]]/data[[#This Row],[Regular Hours Worked]],"")</f>
        <v/>
      </c>
    </row>
    <row r="1662" spans="7:7" x14ac:dyDescent="0.3">
      <c r="G1662" t="str">
        <f>IFERROR(data[[#This Row],[Regular Salary]]/data[[#This Row],[Regular Hours Worked]],"")</f>
        <v/>
      </c>
    </row>
    <row r="1663" spans="7:7" x14ac:dyDescent="0.3">
      <c r="G1663" t="str">
        <f>IFERROR(data[[#This Row],[Regular Salary]]/data[[#This Row],[Regular Hours Worked]],"")</f>
        <v/>
      </c>
    </row>
    <row r="1664" spans="7:7" x14ac:dyDescent="0.3">
      <c r="G1664" t="str">
        <f>IFERROR(data[[#This Row],[Regular Salary]]/data[[#This Row],[Regular Hours Worked]],"")</f>
        <v/>
      </c>
    </row>
    <row r="1665" spans="7:7" x14ac:dyDescent="0.3">
      <c r="G1665" t="str">
        <f>IFERROR(data[[#This Row],[Regular Salary]]/data[[#This Row],[Regular Hours Worked]],"")</f>
        <v/>
      </c>
    </row>
    <row r="1666" spans="7:7" x14ac:dyDescent="0.3">
      <c r="G1666" t="str">
        <f>IFERROR(data[[#This Row],[Regular Salary]]/data[[#This Row],[Regular Hours Worked]],"")</f>
        <v/>
      </c>
    </row>
    <row r="1667" spans="7:7" x14ac:dyDescent="0.3">
      <c r="G1667" t="str">
        <f>IFERROR(data[[#This Row],[Regular Salary]]/data[[#This Row],[Regular Hours Worked]],"")</f>
        <v/>
      </c>
    </row>
    <row r="1668" spans="7:7" x14ac:dyDescent="0.3">
      <c r="G1668" t="str">
        <f>IFERROR(data[[#This Row],[Regular Salary]]/data[[#This Row],[Regular Hours Worked]],"")</f>
        <v/>
      </c>
    </row>
    <row r="1669" spans="7:7" x14ac:dyDescent="0.3">
      <c r="G1669" t="str">
        <f>IFERROR(data[[#This Row],[Regular Salary]]/data[[#This Row],[Regular Hours Worked]],"")</f>
        <v/>
      </c>
    </row>
    <row r="1670" spans="7:7" x14ac:dyDescent="0.3">
      <c r="G1670" t="str">
        <f>IFERROR(data[[#This Row],[Regular Salary]]/data[[#This Row],[Regular Hours Worked]],"")</f>
        <v/>
      </c>
    </row>
    <row r="1671" spans="7:7" x14ac:dyDescent="0.3">
      <c r="G1671" t="str">
        <f>IFERROR(data[[#This Row],[Regular Salary]]/data[[#This Row],[Regular Hours Worked]],"")</f>
        <v/>
      </c>
    </row>
    <row r="1672" spans="7:7" x14ac:dyDescent="0.3">
      <c r="G1672" t="str">
        <f>IFERROR(data[[#This Row],[Regular Salary]]/data[[#This Row],[Regular Hours Worked]],"")</f>
        <v/>
      </c>
    </row>
    <row r="1673" spans="7:7" x14ac:dyDescent="0.3">
      <c r="G1673" t="str">
        <f>IFERROR(data[[#This Row],[Regular Salary]]/data[[#This Row],[Regular Hours Worked]],"")</f>
        <v/>
      </c>
    </row>
    <row r="1674" spans="7:7" x14ac:dyDescent="0.3">
      <c r="G1674" t="str">
        <f>IFERROR(data[[#This Row],[Regular Salary]]/data[[#This Row],[Regular Hours Worked]],"")</f>
        <v/>
      </c>
    </row>
    <row r="1675" spans="7:7" x14ac:dyDescent="0.3">
      <c r="G1675" t="str">
        <f>IFERROR(data[[#This Row],[Regular Salary]]/data[[#This Row],[Regular Hours Worked]],"")</f>
        <v/>
      </c>
    </row>
    <row r="1676" spans="7:7" x14ac:dyDescent="0.3">
      <c r="G1676" t="str">
        <f>IFERROR(data[[#This Row],[Regular Salary]]/data[[#This Row],[Regular Hours Worked]],"")</f>
        <v/>
      </c>
    </row>
    <row r="1677" spans="7:7" x14ac:dyDescent="0.3">
      <c r="G1677" t="str">
        <f>IFERROR(data[[#This Row],[Regular Salary]]/data[[#This Row],[Regular Hours Worked]],"")</f>
        <v/>
      </c>
    </row>
    <row r="1678" spans="7:7" x14ac:dyDescent="0.3">
      <c r="G1678" t="str">
        <f>IFERROR(data[[#This Row],[Regular Salary]]/data[[#This Row],[Regular Hours Worked]],"")</f>
        <v/>
      </c>
    </row>
    <row r="1679" spans="7:7" x14ac:dyDescent="0.3">
      <c r="G1679" t="str">
        <f>IFERROR(data[[#This Row],[Regular Salary]]/data[[#This Row],[Regular Hours Worked]],"")</f>
        <v/>
      </c>
    </row>
    <row r="1680" spans="7:7" x14ac:dyDescent="0.3">
      <c r="G1680" t="str">
        <f>IFERROR(data[[#This Row],[Regular Salary]]/data[[#This Row],[Regular Hours Worked]],"")</f>
        <v/>
      </c>
    </row>
    <row r="1681" spans="7:7" x14ac:dyDescent="0.3">
      <c r="G1681" t="str">
        <f>IFERROR(data[[#This Row],[Regular Salary]]/data[[#This Row],[Regular Hours Worked]],"")</f>
        <v/>
      </c>
    </row>
    <row r="1682" spans="7:7" x14ac:dyDescent="0.3">
      <c r="G1682" t="str">
        <f>IFERROR(data[[#This Row],[Regular Salary]]/data[[#This Row],[Regular Hours Worked]],"")</f>
        <v/>
      </c>
    </row>
    <row r="1683" spans="7:7" x14ac:dyDescent="0.3">
      <c r="G1683" t="str">
        <f>IFERROR(data[[#This Row],[Regular Salary]]/data[[#This Row],[Regular Hours Worked]],"")</f>
        <v/>
      </c>
    </row>
    <row r="1684" spans="7:7" x14ac:dyDescent="0.3">
      <c r="G1684" t="str">
        <f>IFERROR(data[[#This Row],[Regular Salary]]/data[[#This Row],[Regular Hours Worked]],"")</f>
        <v/>
      </c>
    </row>
    <row r="1685" spans="7:7" x14ac:dyDescent="0.3">
      <c r="G1685" t="str">
        <f>IFERROR(data[[#This Row],[Regular Salary]]/data[[#This Row],[Regular Hours Worked]],"")</f>
        <v/>
      </c>
    </row>
    <row r="1686" spans="7:7" x14ac:dyDescent="0.3">
      <c r="G1686" t="str">
        <f>IFERROR(data[[#This Row],[Regular Salary]]/data[[#This Row],[Regular Hours Worked]],"")</f>
        <v/>
      </c>
    </row>
    <row r="1687" spans="7:7" x14ac:dyDescent="0.3">
      <c r="G1687" t="str">
        <f>IFERROR(data[[#This Row],[Regular Salary]]/data[[#This Row],[Regular Hours Worked]],"")</f>
        <v/>
      </c>
    </row>
    <row r="1688" spans="7:7" x14ac:dyDescent="0.3">
      <c r="G1688" t="str">
        <f>IFERROR(data[[#This Row],[Regular Salary]]/data[[#This Row],[Regular Hours Worked]],"")</f>
        <v/>
      </c>
    </row>
    <row r="1689" spans="7:7" x14ac:dyDescent="0.3">
      <c r="G1689" t="str">
        <f>IFERROR(data[[#This Row],[Regular Salary]]/data[[#This Row],[Regular Hours Worked]],"")</f>
        <v/>
      </c>
    </row>
    <row r="1690" spans="7:7" x14ac:dyDescent="0.3">
      <c r="G1690" t="str">
        <f>IFERROR(data[[#This Row],[Regular Salary]]/data[[#This Row],[Regular Hours Worked]],"")</f>
        <v/>
      </c>
    </row>
    <row r="1691" spans="7:7" x14ac:dyDescent="0.3">
      <c r="G1691" t="str">
        <f>IFERROR(data[[#This Row],[Regular Salary]]/data[[#This Row],[Regular Hours Worked]],"")</f>
        <v/>
      </c>
    </row>
    <row r="1692" spans="7:7" x14ac:dyDescent="0.3">
      <c r="G1692" t="str">
        <f>IFERROR(data[[#This Row],[Regular Salary]]/data[[#This Row],[Regular Hours Worked]],"")</f>
        <v/>
      </c>
    </row>
    <row r="1693" spans="7:7" x14ac:dyDescent="0.3">
      <c r="G1693" t="str">
        <f>IFERROR(data[[#This Row],[Regular Salary]]/data[[#This Row],[Regular Hours Worked]],"")</f>
        <v/>
      </c>
    </row>
    <row r="1694" spans="7:7" x14ac:dyDescent="0.3">
      <c r="G1694" t="str">
        <f>IFERROR(data[[#This Row],[Regular Salary]]/data[[#This Row],[Regular Hours Worked]],"")</f>
        <v/>
      </c>
    </row>
    <row r="1695" spans="7:7" x14ac:dyDescent="0.3">
      <c r="G1695" t="str">
        <f>IFERROR(data[[#This Row],[Regular Salary]]/data[[#This Row],[Regular Hours Worked]],"")</f>
        <v/>
      </c>
    </row>
    <row r="1696" spans="7:7" x14ac:dyDescent="0.3">
      <c r="G1696" t="str">
        <f>IFERROR(data[[#This Row],[Regular Salary]]/data[[#This Row],[Regular Hours Worked]],"")</f>
        <v/>
      </c>
    </row>
    <row r="1697" spans="7:7" x14ac:dyDescent="0.3">
      <c r="G1697" t="str">
        <f>IFERROR(data[[#This Row],[Regular Salary]]/data[[#This Row],[Regular Hours Worked]],"")</f>
        <v/>
      </c>
    </row>
    <row r="1698" spans="7:7" x14ac:dyDescent="0.3">
      <c r="G1698" t="str">
        <f>IFERROR(data[[#This Row],[Regular Salary]]/data[[#This Row],[Regular Hours Worked]],"")</f>
        <v/>
      </c>
    </row>
    <row r="1699" spans="7:7" x14ac:dyDescent="0.3">
      <c r="G1699" t="str">
        <f>IFERROR(data[[#This Row],[Regular Salary]]/data[[#This Row],[Regular Hours Worked]],"")</f>
        <v/>
      </c>
    </row>
    <row r="1700" spans="7:7" x14ac:dyDescent="0.3">
      <c r="G1700" t="str">
        <f>IFERROR(data[[#This Row],[Regular Salary]]/data[[#This Row],[Regular Hours Worked]],"")</f>
        <v/>
      </c>
    </row>
    <row r="1701" spans="7:7" x14ac:dyDescent="0.3">
      <c r="G1701" t="str">
        <f>IFERROR(data[[#This Row],[Regular Salary]]/data[[#This Row],[Regular Hours Worked]],"")</f>
        <v/>
      </c>
    </row>
    <row r="1702" spans="7:7" x14ac:dyDescent="0.3">
      <c r="G1702" t="str">
        <f>IFERROR(data[[#This Row],[Regular Salary]]/data[[#This Row],[Regular Hours Worked]],"")</f>
        <v/>
      </c>
    </row>
    <row r="1703" spans="7:7" x14ac:dyDescent="0.3">
      <c r="G1703" t="str">
        <f>IFERROR(data[[#This Row],[Regular Salary]]/data[[#This Row],[Regular Hours Worked]],"")</f>
        <v/>
      </c>
    </row>
    <row r="1704" spans="7:7" x14ac:dyDescent="0.3">
      <c r="G1704" t="str">
        <f>IFERROR(data[[#This Row],[Regular Salary]]/data[[#This Row],[Regular Hours Worked]],"")</f>
        <v/>
      </c>
    </row>
    <row r="1705" spans="7:7" x14ac:dyDescent="0.3">
      <c r="G1705" t="str">
        <f>IFERROR(data[[#This Row],[Regular Salary]]/data[[#This Row],[Regular Hours Worked]],"")</f>
        <v/>
      </c>
    </row>
    <row r="1706" spans="7:7" x14ac:dyDescent="0.3">
      <c r="G1706" t="str">
        <f>IFERROR(data[[#This Row],[Regular Salary]]/data[[#This Row],[Regular Hours Worked]],"")</f>
        <v/>
      </c>
    </row>
    <row r="1707" spans="7:7" x14ac:dyDescent="0.3">
      <c r="G1707" t="str">
        <f>IFERROR(data[[#This Row],[Regular Salary]]/data[[#This Row],[Regular Hours Worked]],"")</f>
        <v/>
      </c>
    </row>
    <row r="1708" spans="7:7" x14ac:dyDescent="0.3">
      <c r="G1708" t="str">
        <f>IFERROR(data[[#This Row],[Regular Salary]]/data[[#This Row],[Regular Hours Worked]],"")</f>
        <v/>
      </c>
    </row>
    <row r="1709" spans="7:7" x14ac:dyDescent="0.3">
      <c r="G1709" t="str">
        <f>IFERROR(data[[#This Row],[Regular Salary]]/data[[#This Row],[Regular Hours Worked]],"")</f>
        <v/>
      </c>
    </row>
    <row r="1710" spans="7:7" x14ac:dyDescent="0.3">
      <c r="G1710" t="str">
        <f>IFERROR(data[[#This Row],[Regular Salary]]/data[[#This Row],[Regular Hours Worked]],"")</f>
        <v/>
      </c>
    </row>
    <row r="1711" spans="7:7" x14ac:dyDescent="0.3">
      <c r="G1711" t="str">
        <f>IFERROR(data[[#This Row],[Regular Salary]]/data[[#This Row],[Regular Hours Worked]],"")</f>
        <v/>
      </c>
    </row>
    <row r="1712" spans="7:7" x14ac:dyDescent="0.3">
      <c r="G1712" t="str">
        <f>IFERROR(data[[#This Row],[Regular Salary]]/data[[#This Row],[Regular Hours Worked]],"")</f>
        <v/>
      </c>
    </row>
    <row r="1713" spans="7:7" x14ac:dyDescent="0.3">
      <c r="G1713" t="str">
        <f>IFERROR(data[[#This Row],[Regular Salary]]/data[[#This Row],[Regular Hours Worked]],"")</f>
        <v/>
      </c>
    </row>
    <row r="1714" spans="7:7" x14ac:dyDescent="0.3">
      <c r="G1714" t="str">
        <f>IFERROR(data[[#This Row],[Regular Salary]]/data[[#This Row],[Regular Hours Worked]],"")</f>
        <v/>
      </c>
    </row>
    <row r="1715" spans="7:7" x14ac:dyDescent="0.3">
      <c r="G1715" t="str">
        <f>IFERROR(data[[#This Row],[Regular Salary]]/data[[#This Row],[Regular Hours Worked]],"")</f>
        <v/>
      </c>
    </row>
    <row r="1716" spans="7:7" x14ac:dyDescent="0.3">
      <c r="G1716" t="str">
        <f>IFERROR(data[[#This Row],[Regular Salary]]/data[[#This Row],[Regular Hours Worked]],"")</f>
        <v/>
      </c>
    </row>
    <row r="1717" spans="7:7" x14ac:dyDescent="0.3">
      <c r="G1717" t="str">
        <f>IFERROR(data[[#This Row],[Regular Salary]]/data[[#This Row],[Regular Hours Worked]],"")</f>
        <v/>
      </c>
    </row>
    <row r="1718" spans="7:7" x14ac:dyDescent="0.3">
      <c r="G1718" t="str">
        <f>IFERROR(data[[#This Row],[Regular Salary]]/data[[#This Row],[Regular Hours Worked]],"")</f>
        <v/>
      </c>
    </row>
    <row r="1719" spans="7:7" x14ac:dyDescent="0.3">
      <c r="G1719" t="str">
        <f>IFERROR(data[[#This Row],[Regular Salary]]/data[[#This Row],[Regular Hours Worked]],"")</f>
        <v/>
      </c>
    </row>
    <row r="1720" spans="7:7" x14ac:dyDescent="0.3">
      <c r="G1720" t="str">
        <f>IFERROR(data[[#This Row],[Regular Salary]]/data[[#This Row],[Regular Hours Worked]],"")</f>
        <v/>
      </c>
    </row>
    <row r="1721" spans="7:7" x14ac:dyDescent="0.3">
      <c r="G1721" t="str">
        <f>IFERROR(data[[#This Row],[Regular Salary]]/data[[#This Row],[Regular Hours Worked]],"")</f>
        <v/>
      </c>
    </row>
    <row r="1722" spans="7:7" x14ac:dyDescent="0.3">
      <c r="G1722" t="str">
        <f>IFERROR(data[[#This Row],[Regular Salary]]/data[[#This Row],[Regular Hours Worked]],"")</f>
        <v/>
      </c>
    </row>
    <row r="1723" spans="7:7" x14ac:dyDescent="0.3">
      <c r="G1723" t="str">
        <f>IFERROR(data[[#This Row],[Regular Salary]]/data[[#This Row],[Regular Hours Worked]],"")</f>
        <v/>
      </c>
    </row>
    <row r="1724" spans="7:7" x14ac:dyDescent="0.3">
      <c r="G1724" t="str">
        <f>IFERROR(data[[#This Row],[Regular Salary]]/data[[#This Row],[Regular Hours Worked]],"")</f>
        <v/>
      </c>
    </row>
    <row r="1725" spans="7:7" x14ac:dyDescent="0.3">
      <c r="G1725" t="str">
        <f>IFERROR(data[[#This Row],[Regular Salary]]/data[[#This Row],[Regular Hours Worked]],"")</f>
        <v/>
      </c>
    </row>
    <row r="1726" spans="7:7" x14ac:dyDescent="0.3">
      <c r="G1726" t="str">
        <f>IFERROR(data[[#This Row],[Regular Salary]]/data[[#This Row],[Regular Hours Worked]],"")</f>
        <v/>
      </c>
    </row>
    <row r="1727" spans="7:7" x14ac:dyDescent="0.3">
      <c r="G1727" t="str">
        <f>IFERROR(data[[#This Row],[Regular Salary]]/data[[#This Row],[Regular Hours Worked]],"")</f>
        <v/>
      </c>
    </row>
    <row r="1728" spans="7:7" x14ac:dyDescent="0.3">
      <c r="G1728" t="str">
        <f>IFERROR(data[[#This Row],[Regular Salary]]/data[[#This Row],[Regular Hours Worked]],"")</f>
        <v/>
      </c>
    </row>
    <row r="1729" spans="7:7" x14ac:dyDescent="0.3">
      <c r="G1729" t="str">
        <f>IFERROR(data[[#This Row],[Regular Salary]]/data[[#This Row],[Regular Hours Worked]],"")</f>
        <v/>
      </c>
    </row>
    <row r="1730" spans="7:7" x14ac:dyDescent="0.3">
      <c r="G1730" t="str">
        <f>IFERROR(data[[#This Row],[Regular Salary]]/data[[#This Row],[Regular Hours Worked]],"")</f>
        <v/>
      </c>
    </row>
    <row r="1731" spans="7:7" x14ac:dyDescent="0.3">
      <c r="G1731" t="str">
        <f>IFERROR(data[[#This Row],[Regular Salary]]/data[[#This Row],[Regular Hours Worked]],"")</f>
        <v/>
      </c>
    </row>
    <row r="1732" spans="7:7" x14ac:dyDescent="0.3">
      <c r="G1732" t="str">
        <f>IFERROR(data[[#This Row],[Regular Salary]]/data[[#This Row],[Regular Hours Worked]],"")</f>
        <v/>
      </c>
    </row>
    <row r="1733" spans="7:7" x14ac:dyDescent="0.3">
      <c r="G1733" t="str">
        <f>IFERROR(data[[#This Row],[Regular Salary]]/data[[#This Row],[Regular Hours Worked]],"")</f>
        <v/>
      </c>
    </row>
    <row r="1734" spans="7:7" x14ac:dyDescent="0.3">
      <c r="G1734" t="str">
        <f>IFERROR(data[[#This Row],[Regular Salary]]/data[[#This Row],[Regular Hours Worked]],"")</f>
        <v/>
      </c>
    </row>
    <row r="1735" spans="7:7" x14ac:dyDescent="0.3">
      <c r="G1735" t="str">
        <f>IFERROR(data[[#This Row],[Regular Salary]]/data[[#This Row],[Regular Hours Worked]],"")</f>
        <v/>
      </c>
    </row>
    <row r="1736" spans="7:7" x14ac:dyDescent="0.3">
      <c r="G1736" t="str">
        <f>IFERROR(data[[#This Row],[Regular Salary]]/data[[#This Row],[Regular Hours Worked]],"")</f>
        <v/>
      </c>
    </row>
    <row r="1737" spans="7:7" x14ac:dyDescent="0.3">
      <c r="G1737" t="str">
        <f>IFERROR(data[[#This Row],[Regular Salary]]/data[[#This Row],[Regular Hours Worked]],"")</f>
        <v/>
      </c>
    </row>
    <row r="1738" spans="7:7" x14ac:dyDescent="0.3">
      <c r="G1738" t="str">
        <f>IFERROR(data[[#This Row],[Regular Salary]]/data[[#This Row],[Regular Hours Worked]],"")</f>
        <v/>
      </c>
    </row>
    <row r="1739" spans="7:7" x14ac:dyDescent="0.3">
      <c r="G1739" t="str">
        <f>IFERROR(data[[#This Row],[Regular Salary]]/data[[#This Row],[Regular Hours Worked]],"")</f>
        <v/>
      </c>
    </row>
    <row r="1740" spans="7:7" x14ac:dyDescent="0.3">
      <c r="G1740" t="str">
        <f>IFERROR(data[[#This Row],[Regular Salary]]/data[[#This Row],[Regular Hours Worked]],"")</f>
        <v/>
      </c>
    </row>
    <row r="1741" spans="7:7" x14ac:dyDescent="0.3">
      <c r="G1741" t="str">
        <f>IFERROR(data[[#This Row],[Regular Salary]]/data[[#This Row],[Regular Hours Worked]],"")</f>
        <v/>
      </c>
    </row>
    <row r="1742" spans="7:7" x14ac:dyDescent="0.3">
      <c r="G1742" t="str">
        <f>IFERROR(data[[#This Row],[Regular Salary]]/data[[#This Row],[Regular Hours Worked]],"")</f>
        <v/>
      </c>
    </row>
    <row r="1743" spans="7:7" x14ac:dyDescent="0.3">
      <c r="G1743" t="str">
        <f>IFERROR(data[[#This Row],[Regular Salary]]/data[[#This Row],[Regular Hours Worked]],"")</f>
        <v/>
      </c>
    </row>
    <row r="1744" spans="7:7" x14ac:dyDescent="0.3">
      <c r="G1744" t="str">
        <f>IFERROR(data[[#This Row],[Regular Salary]]/data[[#This Row],[Regular Hours Worked]],"")</f>
        <v/>
      </c>
    </row>
    <row r="1745" spans="7:7" x14ac:dyDescent="0.3">
      <c r="G1745" t="str">
        <f>IFERROR(data[[#This Row],[Regular Salary]]/data[[#This Row],[Regular Hours Worked]],"")</f>
        <v/>
      </c>
    </row>
    <row r="1746" spans="7:7" x14ac:dyDescent="0.3">
      <c r="G1746" t="str">
        <f>IFERROR(data[[#This Row],[Regular Salary]]/data[[#This Row],[Regular Hours Worked]],"")</f>
        <v/>
      </c>
    </row>
    <row r="1747" spans="7:7" x14ac:dyDescent="0.3">
      <c r="G1747" t="str">
        <f>IFERROR(data[[#This Row],[Regular Salary]]/data[[#This Row],[Regular Hours Worked]],"")</f>
        <v/>
      </c>
    </row>
    <row r="1748" spans="7:7" x14ac:dyDescent="0.3">
      <c r="G1748" t="str">
        <f>IFERROR(data[[#This Row],[Regular Salary]]/data[[#This Row],[Regular Hours Worked]],"")</f>
        <v/>
      </c>
    </row>
    <row r="1749" spans="7:7" x14ac:dyDescent="0.3">
      <c r="G1749" t="str">
        <f>IFERROR(data[[#This Row],[Regular Salary]]/data[[#This Row],[Regular Hours Worked]],"")</f>
        <v/>
      </c>
    </row>
    <row r="1750" spans="7:7" x14ac:dyDescent="0.3">
      <c r="G1750" t="str">
        <f>IFERROR(data[[#This Row],[Regular Salary]]/data[[#This Row],[Regular Hours Worked]],"")</f>
        <v/>
      </c>
    </row>
    <row r="1751" spans="7:7" x14ac:dyDescent="0.3">
      <c r="G1751" t="str">
        <f>IFERROR(data[[#This Row],[Regular Salary]]/data[[#This Row],[Regular Hours Worked]],"")</f>
        <v/>
      </c>
    </row>
    <row r="1752" spans="7:7" x14ac:dyDescent="0.3">
      <c r="G1752" t="str">
        <f>IFERROR(data[[#This Row],[Regular Salary]]/data[[#This Row],[Regular Hours Worked]],"")</f>
        <v/>
      </c>
    </row>
    <row r="1753" spans="7:7" x14ac:dyDescent="0.3">
      <c r="G1753" t="str">
        <f>IFERROR(data[[#This Row],[Regular Salary]]/data[[#This Row],[Regular Hours Worked]],"")</f>
        <v/>
      </c>
    </row>
    <row r="1754" spans="7:7" x14ac:dyDescent="0.3">
      <c r="G1754" t="str">
        <f>IFERROR(data[[#This Row],[Regular Salary]]/data[[#This Row],[Regular Hours Worked]],"")</f>
        <v/>
      </c>
    </row>
    <row r="1755" spans="7:7" x14ac:dyDescent="0.3">
      <c r="G1755" t="str">
        <f>IFERROR(data[[#This Row],[Regular Salary]]/data[[#This Row],[Regular Hours Worked]],"")</f>
        <v/>
      </c>
    </row>
    <row r="1756" spans="7:7" x14ac:dyDescent="0.3">
      <c r="G1756" t="str">
        <f>IFERROR(data[[#This Row],[Regular Salary]]/data[[#This Row],[Regular Hours Worked]],"")</f>
        <v/>
      </c>
    </row>
    <row r="1757" spans="7:7" x14ac:dyDescent="0.3">
      <c r="G1757" t="str">
        <f>IFERROR(data[[#This Row],[Regular Salary]]/data[[#This Row],[Regular Hours Worked]],"")</f>
        <v/>
      </c>
    </row>
    <row r="1758" spans="7:7" x14ac:dyDescent="0.3">
      <c r="G1758" t="str">
        <f>IFERROR(data[[#This Row],[Regular Salary]]/data[[#This Row],[Regular Hours Worked]],"")</f>
        <v/>
      </c>
    </row>
    <row r="1759" spans="7:7" x14ac:dyDescent="0.3">
      <c r="G1759" t="str">
        <f>IFERROR(data[[#This Row],[Regular Salary]]/data[[#This Row],[Regular Hours Worked]],"")</f>
        <v/>
      </c>
    </row>
    <row r="1760" spans="7:7" x14ac:dyDescent="0.3">
      <c r="G1760" t="str">
        <f>IFERROR(data[[#This Row],[Regular Salary]]/data[[#This Row],[Regular Hours Worked]],"")</f>
        <v/>
      </c>
    </row>
    <row r="1761" spans="7:7" x14ac:dyDescent="0.3">
      <c r="G1761" t="str">
        <f>IFERROR(data[[#This Row],[Regular Salary]]/data[[#This Row],[Regular Hours Worked]],"")</f>
        <v/>
      </c>
    </row>
    <row r="1762" spans="7:7" x14ac:dyDescent="0.3">
      <c r="G1762" t="str">
        <f>IFERROR(data[[#This Row],[Regular Salary]]/data[[#This Row],[Regular Hours Worked]],"")</f>
        <v/>
      </c>
    </row>
    <row r="1763" spans="7:7" x14ac:dyDescent="0.3">
      <c r="G1763" t="str">
        <f>IFERROR(data[[#This Row],[Regular Salary]]/data[[#This Row],[Regular Hours Worked]],"")</f>
        <v/>
      </c>
    </row>
    <row r="1764" spans="7:7" x14ac:dyDescent="0.3">
      <c r="G1764" t="str">
        <f>IFERROR(data[[#This Row],[Regular Salary]]/data[[#This Row],[Regular Hours Worked]],"")</f>
        <v/>
      </c>
    </row>
    <row r="1765" spans="7:7" x14ac:dyDescent="0.3">
      <c r="G1765" t="str">
        <f>IFERROR(data[[#This Row],[Regular Salary]]/data[[#This Row],[Regular Hours Worked]],"")</f>
        <v/>
      </c>
    </row>
    <row r="1766" spans="7:7" x14ac:dyDescent="0.3">
      <c r="G1766" t="str">
        <f>IFERROR(data[[#This Row],[Regular Salary]]/data[[#This Row],[Regular Hours Worked]],"")</f>
        <v/>
      </c>
    </row>
    <row r="1767" spans="7:7" x14ac:dyDescent="0.3">
      <c r="G1767" t="str">
        <f>IFERROR(data[[#This Row],[Regular Salary]]/data[[#This Row],[Regular Hours Worked]],"")</f>
        <v/>
      </c>
    </row>
    <row r="1768" spans="7:7" x14ac:dyDescent="0.3">
      <c r="G1768" t="str">
        <f>IFERROR(data[[#This Row],[Regular Salary]]/data[[#This Row],[Regular Hours Worked]],"")</f>
        <v/>
      </c>
    </row>
    <row r="1769" spans="7:7" x14ac:dyDescent="0.3">
      <c r="G1769" t="str">
        <f>IFERROR(data[[#This Row],[Regular Salary]]/data[[#This Row],[Regular Hours Worked]],"")</f>
        <v/>
      </c>
    </row>
    <row r="1770" spans="7:7" x14ac:dyDescent="0.3">
      <c r="G1770" t="str">
        <f>IFERROR(data[[#This Row],[Regular Salary]]/data[[#This Row],[Regular Hours Worked]],"")</f>
        <v/>
      </c>
    </row>
    <row r="1771" spans="7:7" x14ac:dyDescent="0.3">
      <c r="G1771" t="str">
        <f>IFERROR(data[[#This Row],[Regular Salary]]/data[[#This Row],[Regular Hours Worked]],"")</f>
        <v/>
      </c>
    </row>
    <row r="1772" spans="7:7" x14ac:dyDescent="0.3">
      <c r="G1772" t="str">
        <f>IFERROR(data[[#This Row],[Regular Salary]]/data[[#This Row],[Regular Hours Worked]],"")</f>
        <v/>
      </c>
    </row>
    <row r="1773" spans="7:7" x14ac:dyDescent="0.3">
      <c r="G1773" t="str">
        <f>IFERROR(data[[#This Row],[Regular Salary]]/data[[#This Row],[Regular Hours Worked]],"")</f>
        <v/>
      </c>
    </row>
    <row r="1774" spans="7:7" x14ac:dyDescent="0.3">
      <c r="G1774" t="str">
        <f>IFERROR(data[[#This Row],[Regular Salary]]/data[[#This Row],[Regular Hours Worked]],"")</f>
        <v/>
      </c>
    </row>
    <row r="1775" spans="7:7" x14ac:dyDescent="0.3">
      <c r="G1775" t="str">
        <f>IFERROR(data[[#This Row],[Regular Salary]]/data[[#This Row],[Regular Hours Worked]],"")</f>
        <v/>
      </c>
    </row>
    <row r="1776" spans="7:7" x14ac:dyDescent="0.3">
      <c r="G1776" t="str">
        <f>IFERROR(data[[#This Row],[Regular Salary]]/data[[#This Row],[Regular Hours Worked]],"")</f>
        <v/>
      </c>
    </row>
    <row r="1777" spans="7:7" x14ac:dyDescent="0.3">
      <c r="G1777" t="str">
        <f>IFERROR(data[[#This Row],[Regular Salary]]/data[[#This Row],[Regular Hours Worked]],"")</f>
        <v/>
      </c>
    </row>
    <row r="1778" spans="7:7" x14ac:dyDescent="0.3">
      <c r="G1778" t="str">
        <f>IFERROR(data[[#This Row],[Regular Salary]]/data[[#This Row],[Regular Hours Worked]],"")</f>
        <v/>
      </c>
    </row>
    <row r="1779" spans="7:7" x14ac:dyDescent="0.3">
      <c r="G1779" t="str">
        <f>IFERROR(data[[#This Row],[Regular Salary]]/data[[#This Row],[Regular Hours Worked]],"")</f>
        <v/>
      </c>
    </row>
    <row r="1780" spans="7:7" x14ac:dyDescent="0.3">
      <c r="G1780" t="str">
        <f>IFERROR(data[[#This Row],[Regular Salary]]/data[[#This Row],[Regular Hours Worked]],"")</f>
        <v/>
      </c>
    </row>
    <row r="1781" spans="7:7" x14ac:dyDescent="0.3">
      <c r="G1781" t="str">
        <f>IFERROR(data[[#This Row],[Regular Salary]]/data[[#This Row],[Regular Hours Worked]],"")</f>
        <v/>
      </c>
    </row>
    <row r="1782" spans="7:7" x14ac:dyDescent="0.3">
      <c r="G1782" t="str">
        <f>IFERROR(data[[#This Row],[Regular Salary]]/data[[#This Row],[Regular Hours Worked]],"")</f>
        <v/>
      </c>
    </row>
    <row r="1783" spans="7:7" x14ac:dyDescent="0.3">
      <c r="G1783" t="str">
        <f>IFERROR(data[[#This Row],[Regular Salary]]/data[[#This Row],[Regular Hours Worked]],"")</f>
        <v/>
      </c>
    </row>
    <row r="1784" spans="7:7" x14ac:dyDescent="0.3">
      <c r="G1784" t="str">
        <f>IFERROR(data[[#This Row],[Regular Salary]]/data[[#This Row],[Regular Hours Worked]],"")</f>
        <v/>
      </c>
    </row>
    <row r="1785" spans="7:7" x14ac:dyDescent="0.3">
      <c r="G1785" t="str">
        <f>IFERROR(data[[#This Row],[Regular Salary]]/data[[#This Row],[Regular Hours Worked]],"")</f>
        <v/>
      </c>
    </row>
    <row r="1786" spans="7:7" x14ac:dyDescent="0.3">
      <c r="G1786" t="str">
        <f>IFERROR(data[[#This Row],[Regular Salary]]/data[[#This Row],[Regular Hours Worked]],"")</f>
        <v/>
      </c>
    </row>
    <row r="1787" spans="7:7" x14ac:dyDescent="0.3">
      <c r="G1787" t="str">
        <f>IFERROR(data[[#This Row],[Regular Salary]]/data[[#This Row],[Regular Hours Worked]],"")</f>
        <v/>
      </c>
    </row>
    <row r="1788" spans="7:7" x14ac:dyDescent="0.3">
      <c r="G1788" t="str">
        <f>IFERROR(data[[#This Row],[Regular Salary]]/data[[#This Row],[Regular Hours Worked]],"")</f>
        <v/>
      </c>
    </row>
    <row r="1789" spans="7:7" x14ac:dyDescent="0.3">
      <c r="G1789" t="str">
        <f>IFERROR(data[[#This Row],[Regular Salary]]/data[[#This Row],[Regular Hours Worked]],"")</f>
        <v/>
      </c>
    </row>
    <row r="1790" spans="7:7" x14ac:dyDescent="0.3">
      <c r="G1790" t="str">
        <f>IFERROR(data[[#This Row],[Regular Salary]]/data[[#This Row],[Regular Hours Worked]],"")</f>
        <v/>
      </c>
    </row>
    <row r="1791" spans="7:7" x14ac:dyDescent="0.3">
      <c r="G1791" t="str">
        <f>IFERROR(data[[#This Row],[Regular Salary]]/data[[#This Row],[Regular Hours Worked]],"")</f>
        <v/>
      </c>
    </row>
    <row r="1792" spans="7:7" x14ac:dyDescent="0.3">
      <c r="G1792" t="str">
        <f>IFERROR(data[[#This Row],[Regular Salary]]/data[[#This Row],[Regular Hours Worked]],"")</f>
        <v/>
      </c>
    </row>
    <row r="1793" spans="7:7" x14ac:dyDescent="0.3">
      <c r="G1793" t="str">
        <f>IFERROR(data[[#This Row],[Regular Salary]]/data[[#This Row],[Regular Hours Worked]],"")</f>
        <v/>
      </c>
    </row>
    <row r="1794" spans="7:7" x14ac:dyDescent="0.3">
      <c r="G1794" t="str">
        <f>IFERROR(data[[#This Row],[Regular Salary]]/data[[#This Row],[Regular Hours Worked]],"")</f>
        <v/>
      </c>
    </row>
    <row r="1795" spans="7:7" x14ac:dyDescent="0.3">
      <c r="G1795" t="str">
        <f>IFERROR(data[[#This Row],[Regular Salary]]/data[[#This Row],[Regular Hours Worked]],"")</f>
        <v/>
      </c>
    </row>
    <row r="1796" spans="7:7" x14ac:dyDescent="0.3">
      <c r="G1796" t="str">
        <f>IFERROR(data[[#This Row],[Regular Salary]]/data[[#This Row],[Regular Hours Worked]],"")</f>
        <v/>
      </c>
    </row>
    <row r="1797" spans="7:7" x14ac:dyDescent="0.3">
      <c r="G1797" t="str">
        <f>IFERROR(data[[#This Row],[Regular Salary]]/data[[#This Row],[Regular Hours Worked]],"")</f>
        <v/>
      </c>
    </row>
    <row r="1798" spans="7:7" x14ac:dyDescent="0.3">
      <c r="G1798" t="str">
        <f>IFERROR(data[[#This Row],[Regular Salary]]/data[[#This Row],[Regular Hours Worked]],"")</f>
        <v/>
      </c>
    </row>
    <row r="1799" spans="7:7" x14ac:dyDescent="0.3">
      <c r="G1799" t="str">
        <f>IFERROR(data[[#This Row],[Regular Salary]]/data[[#This Row],[Regular Hours Worked]],"")</f>
        <v/>
      </c>
    </row>
    <row r="1800" spans="7:7" x14ac:dyDescent="0.3">
      <c r="G1800" t="str">
        <f>IFERROR(data[[#This Row],[Regular Salary]]/data[[#This Row],[Regular Hours Worked]],"")</f>
        <v/>
      </c>
    </row>
    <row r="1801" spans="7:7" x14ac:dyDescent="0.3">
      <c r="G1801" t="str">
        <f>IFERROR(data[[#This Row],[Regular Salary]]/data[[#This Row],[Regular Hours Worked]],"")</f>
        <v/>
      </c>
    </row>
    <row r="1802" spans="7:7" x14ac:dyDescent="0.3">
      <c r="G1802" t="str">
        <f>IFERROR(data[[#This Row],[Regular Salary]]/data[[#This Row],[Regular Hours Worked]],"")</f>
        <v/>
      </c>
    </row>
    <row r="1803" spans="7:7" x14ac:dyDescent="0.3">
      <c r="G1803" t="str">
        <f>IFERROR(data[[#This Row],[Regular Salary]]/data[[#This Row],[Regular Hours Worked]],"")</f>
        <v/>
      </c>
    </row>
    <row r="1804" spans="7:7" x14ac:dyDescent="0.3">
      <c r="G1804" t="str">
        <f>IFERROR(data[[#This Row],[Regular Salary]]/data[[#This Row],[Regular Hours Worked]],"")</f>
        <v/>
      </c>
    </row>
    <row r="1805" spans="7:7" x14ac:dyDescent="0.3">
      <c r="G1805" t="str">
        <f>IFERROR(data[[#This Row],[Regular Salary]]/data[[#This Row],[Regular Hours Worked]],"")</f>
        <v/>
      </c>
    </row>
    <row r="1806" spans="7:7" x14ac:dyDescent="0.3">
      <c r="G1806" t="str">
        <f>IFERROR(data[[#This Row],[Regular Salary]]/data[[#This Row],[Regular Hours Worked]],"")</f>
        <v/>
      </c>
    </row>
    <row r="1807" spans="7:7" x14ac:dyDescent="0.3">
      <c r="G1807" t="str">
        <f>IFERROR(data[[#This Row],[Regular Salary]]/data[[#This Row],[Regular Hours Worked]],"")</f>
        <v/>
      </c>
    </row>
    <row r="1808" spans="7:7" x14ac:dyDescent="0.3">
      <c r="G1808" t="str">
        <f>IFERROR(data[[#This Row],[Regular Salary]]/data[[#This Row],[Regular Hours Worked]],"")</f>
        <v/>
      </c>
    </row>
    <row r="1809" spans="7:7" x14ac:dyDescent="0.3">
      <c r="G1809" t="str">
        <f>IFERROR(data[[#This Row],[Regular Salary]]/data[[#This Row],[Regular Hours Worked]],"")</f>
        <v/>
      </c>
    </row>
    <row r="1810" spans="7:7" x14ac:dyDescent="0.3">
      <c r="G1810" t="str">
        <f>IFERROR(data[[#This Row],[Regular Salary]]/data[[#This Row],[Regular Hours Worked]],"")</f>
        <v/>
      </c>
    </row>
    <row r="1811" spans="7:7" x14ac:dyDescent="0.3">
      <c r="G1811" t="str">
        <f>IFERROR(data[[#This Row],[Regular Salary]]/data[[#This Row],[Regular Hours Worked]],"")</f>
        <v/>
      </c>
    </row>
    <row r="1812" spans="7:7" x14ac:dyDescent="0.3">
      <c r="G1812" t="str">
        <f>IFERROR(data[[#This Row],[Regular Salary]]/data[[#This Row],[Regular Hours Worked]],"")</f>
        <v/>
      </c>
    </row>
    <row r="1813" spans="7:7" x14ac:dyDescent="0.3">
      <c r="G1813" t="str">
        <f>IFERROR(data[[#This Row],[Regular Salary]]/data[[#This Row],[Regular Hours Worked]],"")</f>
        <v/>
      </c>
    </row>
    <row r="1814" spans="7:7" x14ac:dyDescent="0.3">
      <c r="G1814" t="str">
        <f>IFERROR(data[[#This Row],[Regular Salary]]/data[[#This Row],[Regular Hours Worked]],"")</f>
        <v/>
      </c>
    </row>
    <row r="1815" spans="7:7" x14ac:dyDescent="0.3">
      <c r="G1815" t="str">
        <f>IFERROR(data[[#This Row],[Regular Salary]]/data[[#This Row],[Regular Hours Worked]],"")</f>
        <v/>
      </c>
    </row>
    <row r="1816" spans="7:7" x14ac:dyDescent="0.3">
      <c r="G1816" t="str">
        <f>IFERROR(data[[#This Row],[Regular Salary]]/data[[#This Row],[Regular Hours Worked]],"")</f>
        <v/>
      </c>
    </row>
    <row r="1817" spans="7:7" x14ac:dyDescent="0.3">
      <c r="G1817" t="str">
        <f>IFERROR(data[[#This Row],[Regular Salary]]/data[[#This Row],[Regular Hours Worked]],"")</f>
        <v/>
      </c>
    </row>
    <row r="1818" spans="7:7" x14ac:dyDescent="0.3">
      <c r="G1818" t="str">
        <f>IFERROR(data[[#This Row],[Regular Salary]]/data[[#This Row],[Regular Hours Worked]],"")</f>
        <v/>
      </c>
    </row>
    <row r="1819" spans="7:7" x14ac:dyDescent="0.3">
      <c r="G1819" t="str">
        <f>IFERROR(data[[#This Row],[Regular Salary]]/data[[#This Row],[Regular Hours Worked]],"")</f>
        <v/>
      </c>
    </row>
    <row r="1820" spans="7:7" x14ac:dyDescent="0.3">
      <c r="G1820" t="str">
        <f>IFERROR(data[[#This Row],[Regular Salary]]/data[[#This Row],[Regular Hours Worked]],"")</f>
        <v/>
      </c>
    </row>
    <row r="1821" spans="7:7" x14ac:dyDescent="0.3">
      <c r="G1821" t="str">
        <f>IFERROR(data[[#This Row],[Regular Salary]]/data[[#This Row],[Regular Hours Worked]],"")</f>
        <v/>
      </c>
    </row>
    <row r="1822" spans="7:7" x14ac:dyDescent="0.3">
      <c r="G1822" t="str">
        <f>IFERROR(data[[#This Row],[Regular Salary]]/data[[#This Row],[Regular Hours Worked]],"")</f>
        <v/>
      </c>
    </row>
    <row r="1823" spans="7:7" x14ac:dyDescent="0.3">
      <c r="G1823" t="str">
        <f>IFERROR(data[[#This Row],[Regular Salary]]/data[[#This Row],[Regular Hours Worked]],"")</f>
        <v/>
      </c>
    </row>
    <row r="1824" spans="7:7" x14ac:dyDescent="0.3">
      <c r="G1824" t="str">
        <f>IFERROR(data[[#This Row],[Regular Salary]]/data[[#This Row],[Regular Hours Worked]],"")</f>
        <v/>
      </c>
    </row>
    <row r="1825" spans="7:7" x14ac:dyDescent="0.3">
      <c r="G1825" t="str">
        <f>IFERROR(data[[#This Row],[Regular Salary]]/data[[#This Row],[Regular Hours Worked]],"")</f>
        <v/>
      </c>
    </row>
    <row r="1826" spans="7:7" x14ac:dyDescent="0.3">
      <c r="G1826" t="str">
        <f>IFERROR(data[[#This Row],[Regular Salary]]/data[[#This Row],[Regular Hours Worked]],"")</f>
        <v/>
      </c>
    </row>
    <row r="1827" spans="7:7" x14ac:dyDescent="0.3">
      <c r="G1827" t="str">
        <f>IFERROR(data[[#This Row],[Regular Salary]]/data[[#This Row],[Regular Hours Worked]],"")</f>
        <v/>
      </c>
    </row>
    <row r="1828" spans="7:7" x14ac:dyDescent="0.3">
      <c r="G1828" t="str">
        <f>IFERROR(data[[#This Row],[Regular Salary]]/data[[#This Row],[Regular Hours Worked]],"")</f>
        <v/>
      </c>
    </row>
    <row r="1829" spans="7:7" x14ac:dyDescent="0.3">
      <c r="G1829" t="str">
        <f>IFERROR(data[[#This Row],[Regular Salary]]/data[[#This Row],[Regular Hours Worked]],"")</f>
        <v/>
      </c>
    </row>
    <row r="1830" spans="7:7" x14ac:dyDescent="0.3">
      <c r="G1830" t="str">
        <f>IFERROR(data[[#This Row],[Regular Salary]]/data[[#This Row],[Regular Hours Worked]],"")</f>
        <v/>
      </c>
    </row>
    <row r="1831" spans="7:7" x14ac:dyDescent="0.3">
      <c r="G1831" t="str">
        <f>IFERROR(data[[#This Row],[Regular Salary]]/data[[#This Row],[Regular Hours Worked]],"")</f>
        <v/>
      </c>
    </row>
    <row r="1832" spans="7:7" x14ac:dyDescent="0.3">
      <c r="G1832" t="str">
        <f>IFERROR(data[[#This Row],[Regular Salary]]/data[[#This Row],[Regular Hours Worked]],"")</f>
        <v/>
      </c>
    </row>
    <row r="1833" spans="7:7" x14ac:dyDescent="0.3">
      <c r="G1833" t="str">
        <f>IFERROR(data[[#This Row],[Regular Salary]]/data[[#This Row],[Regular Hours Worked]],"")</f>
        <v/>
      </c>
    </row>
    <row r="1834" spans="7:7" x14ac:dyDescent="0.3">
      <c r="G1834" t="str">
        <f>IFERROR(data[[#This Row],[Regular Salary]]/data[[#This Row],[Regular Hours Worked]],"")</f>
        <v/>
      </c>
    </row>
    <row r="1835" spans="7:7" x14ac:dyDescent="0.3">
      <c r="G1835" t="str">
        <f>IFERROR(data[[#This Row],[Regular Salary]]/data[[#This Row],[Regular Hours Worked]],"")</f>
        <v/>
      </c>
    </row>
    <row r="1836" spans="7:7" x14ac:dyDescent="0.3">
      <c r="G1836" t="str">
        <f>IFERROR(data[[#This Row],[Regular Salary]]/data[[#This Row],[Regular Hours Worked]],"")</f>
        <v/>
      </c>
    </row>
    <row r="1837" spans="7:7" x14ac:dyDescent="0.3">
      <c r="G1837" t="str">
        <f>IFERROR(data[[#This Row],[Regular Salary]]/data[[#This Row],[Regular Hours Worked]],"")</f>
        <v/>
      </c>
    </row>
    <row r="1838" spans="7:7" x14ac:dyDescent="0.3">
      <c r="G1838" t="str">
        <f>IFERROR(data[[#This Row],[Regular Salary]]/data[[#This Row],[Regular Hours Worked]],"")</f>
        <v/>
      </c>
    </row>
    <row r="1839" spans="7:7" x14ac:dyDescent="0.3">
      <c r="G1839" t="str">
        <f>IFERROR(data[[#This Row],[Regular Salary]]/data[[#This Row],[Regular Hours Worked]],"")</f>
        <v/>
      </c>
    </row>
    <row r="1840" spans="7:7" x14ac:dyDescent="0.3">
      <c r="G1840" t="str">
        <f>IFERROR(data[[#This Row],[Regular Salary]]/data[[#This Row],[Regular Hours Worked]],"")</f>
        <v/>
      </c>
    </row>
    <row r="1841" spans="7:7" x14ac:dyDescent="0.3">
      <c r="G1841" t="str">
        <f>IFERROR(data[[#This Row],[Regular Salary]]/data[[#This Row],[Regular Hours Worked]],"")</f>
        <v/>
      </c>
    </row>
    <row r="1842" spans="7:7" x14ac:dyDescent="0.3">
      <c r="G1842" t="str">
        <f>IFERROR(data[[#This Row],[Regular Salary]]/data[[#This Row],[Regular Hours Worked]],"")</f>
        <v/>
      </c>
    </row>
    <row r="1843" spans="7:7" x14ac:dyDescent="0.3">
      <c r="G1843" t="str">
        <f>IFERROR(data[[#This Row],[Regular Salary]]/data[[#This Row],[Regular Hours Worked]],"")</f>
        <v/>
      </c>
    </row>
    <row r="1844" spans="7:7" x14ac:dyDescent="0.3">
      <c r="G1844" t="str">
        <f>IFERROR(data[[#This Row],[Regular Salary]]/data[[#This Row],[Regular Hours Worked]],"")</f>
        <v/>
      </c>
    </row>
    <row r="1845" spans="7:7" x14ac:dyDescent="0.3">
      <c r="G1845" t="str">
        <f>IFERROR(data[[#This Row],[Regular Salary]]/data[[#This Row],[Regular Hours Worked]],"")</f>
        <v/>
      </c>
    </row>
    <row r="1846" spans="7:7" x14ac:dyDescent="0.3">
      <c r="G1846" t="str">
        <f>IFERROR(data[[#This Row],[Regular Salary]]/data[[#This Row],[Regular Hours Worked]],"")</f>
        <v/>
      </c>
    </row>
    <row r="1847" spans="7:7" x14ac:dyDescent="0.3">
      <c r="G1847" t="str">
        <f>IFERROR(data[[#This Row],[Regular Salary]]/data[[#This Row],[Regular Hours Worked]],"")</f>
        <v/>
      </c>
    </row>
    <row r="1848" spans="7:7" x14ac:dyDescent="0.3">
      <c r="G1848" t="str">
        <f>IFERROR(data[[#This Row],[Regular Salary]]/data[[#This Row],[Regular Hours Worked]],"")</f>
        <v/>
      </c>
    </row>
    <row r="1849" spans="7:7" x14ac:dyDescent="0.3">
      <c r="G1849" t="str">
        <f>IFERROR(data[[#This Row],[Regular Salary]]/data[[#This Row],[Regular Hours Worked]],"")</f>
        <v/>
      </c>
    </row>
    <row r="1850" spans="7:7" x14ac:dyDescent="0.3">
      <c r="G1850" t="str">
        <f>IFERROR(data[[#This Row],[Regular Salary]]/data[[#This Row],[Regular Hours Worked]],"")</f>
        <v/>
      </c>
    </row>
    <row r="1851" spans="7:7" x14ac:dyDescent="0.3">
      <c r="G1851" t="str">
        <f>IFERROR(data[[#This Row],[Regular Salary]]/data[[#This Row],[Regular Hours Worked]],"")</f>
        <v/>
      </c>
    </row>
    <row r="1852" spans="7:7" x14ac:dyDescent="0.3">
      <c r="G1852" t="str">
        <f>IFERROR(data[[#This Row],[Regular Salary]]/data[[#This Row],[Regular Hours Worked]],"")</f>
        <v/>
      </c>
    </row>
    <row r="1853" spans="7:7" x14ac:dyDescent="0.3">
      <c r="G1853" t="str">
        <f>IFERROR(data[[#This Row],[Regular Salary]]/data[[#This Row],[Regular Hours Worked]],"")</f>
        <v/>
      </c>
    </row>
    <row r="1854" spans="7:7" x14ac:dyDescent="0.3">
      <c r="G1854" t="str">
        <f>IFERROR(data[[#This Row],[Regular Salary]]/data[[#This Row],[Regular Hours Worked]],"")</f>
        <v/>
      </c>
    </row>
    <row r="1855" spans="7:7" x14ac:dyDescent="0.3">
      <c r="G1855" t="str">
        <f>IFERROR(data[[#This Row],[Regular Salary]]/data[[#This Row],[Regular Hours Worked]],"")</f>
        <v/>
      </c>
    </row>
    <row r="1856" spans="7:7" x14ac:dyDescent="0.3">
      <c r="G1856" t="str">
        <f>IFERROR(data[[#This Row],[Regular Salary]]/data[[#This Row],[Regular Hours Worked]],"")</f>
        <v/>
      </c>
    </row>
    <row r="1857" spans="7:7" x14ac:dyDescent="0.3">
      <c r="G1857" t="str">
        <f>IFERROR(data[[#This Row],[Regular Salary]]/data[[#This Row],[Regular Hours Worked]],"")</f>
        <v/>
      </c>
    </row>
    <row r="1858" spans="7:7" x14ac:dyDescent="0.3">
      <c r="G1858" t="str">
        <f>IFERROR(data[[#This Row],[Regular Salary]]/data[[#This Row],[Regular Hours Worked]],"")</f>
        <v/>
      </c>
    </row>
    <row r="1859" spans="7:7" x14ac:dyDescent="0.3">
      <c r="G1859" t="str">
        <f>IFERROR(data[[#This Row],[Regular Salary]]/data[[#This Row],[Regular Hours Worked]],"")</f>
        <v/>
      </c>
    </row>
    <row r="1860" spans="7:7" x14ac:dyDescent="0.3">
      <c r="G1860" t="str">
        <f>IFERROR(data[[#This Row],[Regular Salary]]/data[[#This Row],[Regular Hours Worked]],"")</f>
        <v/>
      </c>
    </row>
    <row r="1861" spans="7:7" x14ac:dyDescent="0.3">
      <c r="G1861" t="str">
        <f>IFERROR(data[[#This Row],[Regular Salary]]/data[[#This Row],[Regular Hours Worked]],"")</f>
        <v/>
      </c>
    </row>
    <row r="1862" spans="7:7" x14ac:dyDescent="0.3">
      <c r="G1862" t="str">
        <f>IFERROR(data[[#This Row],[Regular Salary]]/data[[#This Row],[Regular Hours Worked]],"")</f>
        <v/>
      </c>
    </row>
    <row r="1863" spans="7:7" x14ac:dyDescent="0.3">
      <c r="G1863" t="str">
        <f>IFERROR(data[[#This Row],[Regular Salary]]/data[[#This Row],[Regular Hours Worked]],"")</f>
        <v/>
      </c>
    </row>
    <row r="1864" spans="7:7" x14ac:dyDescent="0.3">
      <c r="G1864" t="str">
        <f>IFERROR(data[[#This Row],[Regular Salary]]/data[[#This Row],[Regular Hours Worked]],"")</f>
        <v/>
      </c>
    </row>
    <row r="1865" spans="7:7" x14ac:dyDescent="0.3">
      <c r="G1865" t="str">
        <f>IFERROR(data[[#This Row],[Regular Salary]]/data[[#This Row],[Regular Hours Worked]],"")</f>
        <v/>
      </c>
    </row>
    <row r="1866" spans="7:7" x14ac:dyDescent="0.3">
      <c r="G1866" t="str">
        <f>IFERROR(data[[#This Row],[Regular Salary]]/data[[#This Row],[Regular Hours Worked]],"")</f>
        <v/>
      </c>
    </row>
    <row r="1867" spans="7:7" x14ac:dyDescent="0.3">
      <c r="G1867" t="str">
        <f>IFERROR(data[[#This Row],[Regular Salary]]/data[[#This Row],[Regular Hours Worked]],"")</f>
        <v/>
      </c>
    </row>
    <row r="1868" spans="7:7" x14ac:dyDescent="0.3">
      <c r="G1868" t="str">
        <f>IFERROR(data[[#This Row],[Regular Salary]]/data[[#This Row],[Regular Hours Worked]],"")</f>
        <v/>
      </c>
    </row>
    <row r="1869" spans="7:7" x14ac:dyDescent="0.3">
      <c r="G1869" t="str">
        <f>IFERROR(data[[#This Row],[Regular Salary]]/data[[#This Row],[Regular Hours Worked]],"")</f>
        <v/>
      </c>
    </row>
    <row r="1870" spans="7:7" x14ac:dyDescent="0.3">
      <c r="G1870" t="str">
        <f>IFERROR(data[[#This Row],[Regular Salary]]/data[[#This Row],[Regular Hours Worked]],"")</f>
        <v/>
      </c>
    </row>
    <row r="1871" spans="7:7" x14ac:dyDescent="0.3">
      <c r="G1871" t="str">
        <f>IFERROR(data[[#This Row],[Regular Salary]]/data[[#This Row],[Regular Hours Worked]],"")</f>
        <v/>
      </c>
    </row>
    <row r="1872" spans="7:7" x14ac:dyDescent="0.3">
      <c r="G1872" t="str">
        <f>IFERROR(data[[#This Row],[Regular Salary]]/data[[#This Row],[Regular Hours Worked]],"")</f>
        <v/>
      </c>
    </row>
    <row r="1873" spans="7:7" x14ac:dyDescent="0.3">
      <c r="G1873" t="str">
        <f>IFERROR(data[[#This Row],[Regular Salary]]/data[[#This Row],[Regular Hours Worked]],"")</f>
        <v/>
      </c>
    </row>
    <row r="1874" spans="7:7" x14ac:dyDescent="0.3">
      <c r="G1874" t="str">
        <f>IFERROR(data[[#This Row],[Regular Salary]]/data[[#This Row],[Regular Hours Worked]],"")</f>
        <v/>
      </c>
    </row>
    <row r="1875" spans="7:7" x14ac:dyDescent="0.3">
      <c r="G1875" t="str">
        <f>IFERROR(data[[#This Row],[Regular Salary]]/data[[#This Row],[Regular Hours Worked]],"")</f>
        <v/>
      </c>
    </row>
    <row r="1876" spans="7:7" x14ac:dyDescent="0.3">
      <c r="G1876" t="str">
        <f>IFERROR(data[[#This Row],[Regular Salary]]/data[[#This Row],[Regular Hours Worked]],"")</f>
        <v/>
      </c>
    </row>
    <row r="1877" spans="7:7" x14ac:dyDescent="0.3">
      <c r="G1877" t="str">
        <f>IFERROR(data[[#This Row],[Regular Salary]]/data[[#This Row],[Regular Hours Worked]],"")</f>
        <v/>
      </c>
    </row>
    <row r="1878" spans="7:7" x14ac:dyDescent="0.3">
      <c r="G1878" t="str">
        <f>IFERROR(data[[#This Row],[Regular Salary]]/data[[#This Row],[Regular Hours Worked]],"")</f>
        <v/>
      </c>
    </row>
    <row r="1879" spans="7:7" x14ac:dyDescent="0.3">
      <c r="G1879" t="str">
        <f>IFERROR(data[[#This Row],[Regular Salary]]/data[[#This Row],[Regular Hours Worked]],"")</f>
        <v/>
      </c>
    </row>
    <row r="1880" spans="7:7" x14ac:dyDescent="0.3">
      <c r="G1880" t="str">
        <f>IFERROR(data[[#This Row],[Regular Salary]]/data[[#This Row],[Regular Hours Worked]],"")</f>
        <v/>
      </c>
    </row>
    <row r="1881" spans="7:7" x14ac:dyDescent="0.3">
      <c r="G1881" t="str">
        <f>IFERROR(data[[#This Row],[Regular Salary]]/data[[#This Row],[Regular Hours Worked]],"")</f>
        <v/>
      </c>
    </row>
    <row r="1882" spans="7:7" x14ac:dyDescent="0.3">
      <c r="G1882" t="str">
        <f>IFERROR(data[[#This Row],[Regular Salary]]/data[[#This Row],[Regular Hours Worked]],"")</f>
        <v/>
      </c>
    </row>
    <row r="1883" spans="7:7" x14ac:dyDescent="0.3">
      <c r="G1883" t="str">
        <f>IFERROR(data[[#This Row],[Regular Salary]]/data[[#This Row],[Regular Hours Worked]],"")</f>
        <v/>
      </c>
    </row>
    <row r="1884" spans="7:7" x14ac:dyDescent="0.3">
      <c r="G1884" t="str">
        <f>IFERROR(data[[#This Row],[Regular Salary]]/data[[#This Row],[Regular Hours Worked]],"")</f>
        <v/>
      </c>
    </row>
    <row r="1885" spans="7:7" x14ac:dyDescent="0.3">
      <c r="G1885" t="str">
        <f>IFERROR(data[[#This Row],[Regular Salary]]/data[[#This Row],[Regular Hours Worked]],"")</f>
        <v/>
      </c>
    </row>
    <row r="1886" spans="7:7" x14ac:dyDescent="0.3">
      <c r="G1886" t="str">
        <f>IFERROR(data[[#This Row],[Regular Salary]]/data[[#This Row],[Regular Hours Worked]],"")</f>
        <v/>
      </c>
    </row>
    <row r="1887" spans="7:7" x14ac:dyDescent="0.3">
      <c r="G1887" t="str">
        <f>IFERROR(data[[#This Row],[Regular Salary]]/data[[#This Row],[Regular Hours Worked]],"")</f>
        <v/>
      </c>
    </row>
    <row r="1888" spans="7:7" x14ac:dyDescent="0.3">
      <c r="G1888" t="str">
        <f>IFERROR(data[[#This Row],[Regular Salary]]/data[[#This Row],[Regular Hours Worked]],"")</f>
        <v/>
      </c>
    </row>
    <row r="1889" spans="7:7" x14ac:dyDescent="0.3">
      <c r="G1889" t="str">
        <f>IFERROR(data[[#This Row],[Regular Salary]]/data[[#This Row],[Regular Hours Worked]],"")</f>
        <v/>
      </c>
    </row>
    <row r="1890" spans="7:7" x14ac:dyDescent="0.3">
      <c r="G1890" t="str">
        <f>IFERROR(data[[#This Row],[Regular Salary]]/data[[#This Row],[Regular Hours Worked]],"")</f>
        <v/>
      </c>
    </row>
    <row r="1891" spans="7:7" x14ac:dyDescent="0.3">
      <c r="G1891" t="str">
        <f>IFERROR(data[[#This Row],[Regular Salary]]/data[[#This Row],[Regular Hours Worked]],"")</f>
        <v/>
      </c>
    </row>
    <row r="1892" spans="7:7" x14ac:dyDescent="0.3">
      <c r="G1892" t="str">
        <f>IFERROR(data[[#This Row],[Regular Salary]]/data[[#This Row],[Regular Hours Worked]],"")</f>
        <v/>
      </c>
    </row>
    <row r="1893" spans="7:7" x14ac:dyDescent="0.3">
      <c r="G1893" t="str">
        <f>IFERROR(data[[#This Row],[Regular Salary]]/data[[#This Row],[Regular Hours Worked]],"")</f>
        <v/>
      </c>
    </row>
    <row r="1894" spans="7:7" x14ac:dyDescent="0.3">
      <c r="G1894" t="str">
        <f>IFERROR(data[[#This Row],[Regular Salary]]/data[[#This Row],[Regular Hours Worked]],"")</f>
        <v/>
      </c>
    </row>
    <row r="1895" spans="7:7" x14ac:dyDescent="0.3">
      <c r="G1895" t="str">
        <f>IFERROR(data[[#This Row],[Regular Salary]]/data[[#This Row],[Regular Hours Worked]],"")</f>
        <v/>
      </c>
    </row>
    <row r="1896" spans="7:7" x14ac:dyDescent="0.3">
      <c r="G1896" t="str">
        <f>IFERROR(data[[#This Row],[Regular Salary]]/data[[#This Row],[Regular Hours Worked]],"")</f>
        <v/>
      </c>
    </row>
    <row r="1897" spans="7:7" x14ac:dyDescent="0.3">
      <c r="G1897" t="str">
        <f>IFERROR(data[[#This Row],[Regular Salary]]/data[[#This Row],[Regular Hours Worked]],"")</f>
        <v/>
      </c>
    </row>
    <row r="1898" spans="7:7" x14ac:dyDescent="0.3">
      <c r="G1898" t="str">
        <f>IFERROR(data[[#This Row],[Regular Salary]]/data[[#This Row],[Regular Hours Worked]],"")</f>
        <v/>
      </c>
    </row>
    <row r="1899" spans="7:7" x14ac:dyDescent="0.3">
      <c r="G1899" t="str">
        <f>IFERROR(data[[#This Row],[Regular Salary]]/data[[#This Row],[Regular Hours Worked]],"")</f>
        <v/>
      </c>
    </row>
    <row r="1900" spans="7:7" x14ac:dyDescent="0.3">
      <c r="G1900" t="str">
        <f>IFERROR(data[[#This Row],[Regular Salary]]/data[[#This Row],[Regular Hours Worked]],"")</f>
        <v/>
      </c>
    </row>
    <row r="1901" spans="7:7" x14ac:dyDescent="0.3">
      <c r="G1901" t="str">
        <f>IFERROR(data[[#This Row],[Regular Salary]]/data[[#This Row],[Regular Hours Worked]],"")</f>
        <v/>
      </c>
    </row>
    <row r="1902" spans="7:7" x14ac:dyDescent="0.3">
      <c r="G1902" t="str">
        <f>IFERROR(data[[#This Row],[Regular Salary]]/data[[#This Row],[Regular Hours Worked]],"")</f>
        <v/>
      </c>
    </row>
    <row r="1903" spans="7:7" x14ac:dyDescent="0.3">
      <c r="G1903" t="str">
        <f>IFERROR(data[[#This Row],[Regular Salary]]/data[[#This Row],[Regular Hours Worked]],"")</f>
        <v/>
      </c>
    </row>
    <row r="1904" spans="7:7" x14ac:dyDescent="0.3">
      <c r="G1904" t="str">
        <f>IFERROR(data[[#This Row],[Regular Salary]]/data[[#This Row],[Regular Hours Worked]],"")</f>
        <v/>
      </c>
    </row>
    <row r="1905" spans="7:7" x14ac:dyDescent="0.3">
      <c r="G1905" t="str">
        <f>IFERROR(data[[#This Row],[Regular Salary]]/data[[#This Row],[Regular Hours Worked]],"")</f>
        <v/>
      </c>
    </row>
    <row r="1906" spans="7:7" x14ac:dyDescent="0.3">
      <c r="G1906" t="str">
        <f>IFERROR(data[[#This Row],[Regular Salary]]/data[[#This Row],[Regular Hours Worked]],"")</f>
        <v/>
      </c>
    </row>
    <row r="1907" spans="7:7" x14ac:dyDescent="0.3">
      <c r="G1907" t="str">
        <f>IFERROR(data[[#This Row],[Regular Salary]]/data[[#This Row],[Regular Hours Worked]],"")</f>
        <v/>
      </c>
    </row>
    <row r="1908" spans="7:7" x14ac:dyDescent="0.3">
      <c r="G1908" t="str">
        <f>IFERROR(data[[#This Row],[Regular Salary]]/data[[#This Row],[Regular Hours Worked]],"")</f>
        <v/>
      </c>
    </row>
    <row r="1909" spans="7:7" x14ac:dyDescent="0.3">
      <c r="G1909" t="str">
        <f>IFERROR(data[[#This Row],[Regular Salary]]/data[[#This Row],[Regular Hours Worked]],"")</f>
        <v/>
      </c>
    </row>
    <row r="1910" spans="7:7" x14ac:dyDescent="0.3">
      <c r="G1910" t="str">
        <f>IFERROR(data[[#This Row],[Regular Salary]]/data[[#This Row],[Regular Hours Worked]],"")</f>
        <v/>
      </c>
    </row>
    <row r="1911" spans="7:7" x14ac:dyDescent="0.3">
      <c r="G1911" t="str">
        <f>IFERROR(data[[#This Row],[Regular Salary]]/data[[#This Row],[Regular Hours Worked]],"")</f>
        <v/>
      </c>
    </row>
    <row r="1912" spans="7:7" x14ac:dyDescent="0.3">
      <c r="G1912" t="str">
        <f>IFERROR(data[[#This Row],[Regular Salary]]/data[[#This Row],[Regular Hours Worked]],"")</f>
        <v/>
      </c>
    </row>
    <row r="1913" spans="7:7" x14ac:dyDescent="0.3">
      <c r="G1913" t="str">
        <f>IFERROR(data[[#This Row],[Regular Salary]]/data[[#This Row],[Regular Hours Worked]],"")</f>
        <v/>
      </c>
    </row>
    <row r="1914" spans="7:7" x14ac:dyDescent="0.3">
      <c r="G1914" t="str">
        <f>IFERROR(data[[#This Row],[Regular Salary]]/data[[#This Row],[Regular Hours Worked]],"")</f>
        <v/>
      </c>
    </row>
    <row r="1915" spans="7:7" x14ac:dyDescent="0.3">
      <c r="G1915" t="str">
        <f>IFERROR(data[[#This Row],[Regular Salary]]/data[[#This Row],[Regular Hours Worked]],"")</f>
        <v/>
      </c>
    </row>
    <row r="1916" spans="7:7" x14ac:dyDescent="0.3">
      <c r="G1916" t="str">
        <f>IFERROR(data[[#This Row],[Regular Salary]]/data[[#This Row],[Regular Hours Worked]],"")</f>
        <v/>
      </c>
    </row>
    <row r="1917" spans="7:7" x14ac:dyDescent="0.3">
      <c r="G1917" t="str">
        <f>IFERROR(data[[#This Row],[Regular Salary]]/data[[#This Row],[Regular Hours Worked]],"")</f>
        <v/>
      </c>
    </row>
    <row r="1918" spans="7:7" x14ac:dyDescent="0.3">
      <c r="G1918" t="str">
        <f>IFERROR(data[[#This Row],[Regular Salary]]/data[[#This Row],[Regular Hours Worked]],"")</f>
        <v/>
      </c>
    </row>
    <row r="1919" spans="7:7" x14ac:dyDescent="0.3">
      <c r="G1919" t="str">
        <f>IFERROR(data[[#This Row],[Regular Salary]]/data[[#This Row],[Regular Hours Worked]],"")</f>
        <v/>
      </c>
    </row>
    <row r="1920" spans="7:7" x14ac:dyDescent="0.3">
      <c r="G1920" t="str">
        <f>IFERROR(data[[#This Row],[Regular Salary]]/data[[#This Row],[Regular Hours Worked]],"")</f>
        <v/>
      </c>
    </row>
    <row r="1921" spans="7:7" x14ac:dyDescent="0.3">
      <c r="G1921" t="str">
        <f>IFERROR(data[[#This Row],[Regular Salary]]/data[[#This Row],[Regular Hours Worked]],"")</f>
        <v/>
      </c>
    </row>
    <row r="1922" spans="7:7" x14ac:dyDescent="0.3">
      <c r="G1922" t="str">
        <f>IFERROR(data[[#This Row],[Regular Salary]]/data[[#This Row],[Regular Hours Worked]],"")</f>
        <v/>
      </c>
    </row>
    <row r="1923" spans="7:7" x14ac:dyDescent="0.3">
      <c r="G1923" t="str">
        <f>IFERROR(data[[#This Row],[Regular Salary]]/data[[#This Row],[Regular Hours Worked]],"")</f>
        <v/>
      </c>
    </row>
    <row r="1924" spans="7:7" x14ac:dyDescent="0.3">
      <c r="G1924" t="str">
        <f>IFERROR(data[[#This Row],[Regular Salary]]/data[[#This Row],[Regular Hours Worked]],"")</f>
        <v/>
      </c>
    </row>
    <row r="1925" spans="7:7" x14ac:dyDescent="0.3">
      <c r="G1925" t="str">
        <f>IFERROR(data[[#This Row],[Regular Salary]]/data[[#This Row],[Regular Hours Worked]],"")</f>
        <v/>
      </c>
    </row>
    <row r="1926" spans="7:7" x14ac:dyDescent="0.3">
      <c r="G1926" t="str">
        <f>IFERROR(data[[#This Row],[Regular Salary]]/data[[#This Row],[Regular Hours Worked]],"")</f>
        <v/>
      </c>
    </row>
    <row r="1927" spans="7:7" x14ac:dyDescent="0.3">
      <c r="G1927" t="str">
        <f>IFERROR(data[[#This Row],[Regular Salary]]/data[[#This Row],[Regular Hours Worked]],"")</f>
        <v/>
      </c>
    </row>
    <row r="1928" spans="7:7" x14ac:dyDescent="0.3">
      <c r="G1928" t="str">
        <f>IFERROR(data[[#This Row],[Regular Salary]]/data[[#This Row],[Regular Hours Worked]],"")</f>
        <v/>
      </c>
    </row>
    <row r="1929" spans="7:7" x14ac:dyDescent="0.3">
      <c r="G1929" t="str">
        <f>IFERROR(data[[#This Row],[Regular Salary]]/data[[#This Row],[Regular Hours Worked]],"")</f>
        <v/>
      </c>
    </row>
    <row r="1930" spans="7:7" x14ac:dyDescent="0.3">
      <c r="G1930" t="str">
        <f>IFERROR(data[[#This Row],[Regular Salary]]/data[[#This Row],[Regular Hours Worked]],"")</f>
        <v/>
      </c>
    </row>
    <row r="1931" spans="7:7" x14ac:dyDescent="0.3">
      <c r="G1931" t="str">
        <f>IFERROR(data[[#This Row],[Regular Salary]]/data[[#This Row],[Regular Hours Worked]],"")</f>
        <v/>
      </c>
    </row>
    <row r="1932" spans="7:7" x14ac:dyDescent="0.3">
      <c r="G1932" t="str">
        <f>IFERROR(data[[#This Row],[Regular Salary]]/data[[#This Row],[Regular Hours Worked]],"")</f>
        <v/>
      </c>
    </row>
    <row r="1933" spans="7:7" x14ac:dyDescent="0.3">
      <c r="G1933" t="str">
        <f>IFERROR(data[[#This Row],[Regular Salary]]/data[[#This Row],[Regular Hours Worked]],"")</f>
        <v/>
      </c>
    </row>
    <row r="1934" spans="7:7" x14ac:dyDescent="0.3">
      <c r="G1934" t="str">
        <f>IFERROR(data[[#This Row],[Regular Salary]]/data[[#This Row],[Regular Hours Worked]],"")</f>
        <v/>
      </c>
    </row>
    <row r="1935" spans="7:7" x14ac:dyDescent="0.3">
      <c r="G1935" t="str">
        <f>IFERROR(data[[#This Row],[Regular Salary]]/data[[#This Row],[Regular Hours Worked]],"")</f>
        <v/>
      </c>
    </row>
    <row r="1936" spans="7:7" x14ac:dyDescent="0.3">
      <c r="G1936" t="str">
        <f>IFERROR(data[[#This Row],[Regular Salary]]/data[[#This Row],[Regular Hours Worked]],"")</f>
        <v/>
      </c>
    </row>
    <row r="1937" spans="7:7" x14ac:dyDescent="0.3">
      <c r="G1937" t="str">
        <f>IFERROR(data[[#This Row],[Regular Salary]]/data[[#This Row],[Regular Hours Worked]],"")</f>
        <v/>
      </c>
    </row>
    <row r="1938" spans="7:7" x14ac:dyDescent="0.3">
      <c r="G1938" t="str">
        <f>IFERROR(data[[#This Row],[Regular Salary]]/data[[#This Row],[Regular Hours Worked]],"")</f>
        <v/>
      </c>
    </row>
    <row r="1939" spans="7:7" x14ac:dyDescent="0.3">
      <c r="G1939" t="str">
        <f>IFERROR(data[[#This Row],[Regular Salary]]/data[[#This Row],[Regular Hours Worked]],"")</f>
        <v/>
      </c>
    </row>
    <row r="1940" spans="7:7" x14ac:dyDescent="0.3">
      <c r="G1940" t="str">
        <f>IFERROR(data[[#This Row],[Regular Salary]]/data[[#This Row],[Regular Hours Worked]],"")</f>
        <v/>
      </c>
    </row>
    <row r="1941" spans="7:7" x14ac:dyDescent="0.3">
      <c r="G1941" t="str">
        <f>IFERROR(data[[#This Row],[Regular Salary]]/data[[#This Row],[Regular Hours Worked]],"")</f>
        <v/>
      </c>
    </row>
    <row r="1942" spans="7:7" x14ac:dyDescent="0.3">
      <c r="G1942" t="str">
        <f>IFERROR(data[[#This Row],[Regular Salary]]/data[[#This Row],[Regular Hours Worked]],"")</f>
        <v/>
      </c>
    </row>
    <row r="1943" spans="7:7" x14ac:dyDescent="0.3">
      <c r="G1943" t="str">
        <f>IFERROR(data[[#This Row],[Regular Salary]]/data[[#This Row],[Regular Hours Worked]],"")</f>
        <v/>
      </c>
    </row>
    <row r="1944" spans="7:7" x14ac:dyDescent="0.3">
      <c r="G1944" t="str">
        <f>IFERROR(data[[#This Row],[Regular Salary]]/data[[#This Row],[Regular Hours Worked]],"")</f>
        <v/>
      </c>
    </row>
    <row r="1945" spans="7:7" x14ac:dyDescent="0.3">
      <c r="G1945" t="str">
        <f>IFERROR(data[[#This Row],[Regular Salary]]/data[[#This Row],[Regular Hours Worked]],"")</f>
        <v/>
      </c>
    </row>
    <row r="1946" spans="7:7" x14ac:dyDescent="0.3">
      <c r="G1946" t="str">
        <f>IFERROR(data[[#This Row],[Regular Salary]]/data[[#This Row],[Regular Hours Worked]],"")</f>
        <v/>
      </c>
    </row>
    <row r="1947" spans="7:7" x14ac:dyDescent="0.3">
      <c r="G1947" t="str">
        <f>IFERROR(data[[#This Row],[Regular Salary]]/data[[#This Row],[Regular Hours Worked]],"")</f>
        <v/>
      </c>
    </row>
    <row r="1948" spans="7:7" x14ac:dyDescent="0.3">
      <c r="G1948" t="str">
        <f>IFERROR(data[[#This Row],[Regular Salary]]/data[[#This Row],[Regular Hours Worked]],"")</f>
        <v/>
      </c>
    </row>
    <row r="1949" spans="7:7" x14ac:dyDescent="0.3">
      <c r="G1949" t="str">
        <f>IFERROR(data[[#This Row],[Regular Salary]]/data[[#This Row],[Regular Hours Worked]],"")</f>
        <v/>
      </c>
    </row>
    <row r="1950" spans="7:7" x14ac:dyDescent="0.3">
      <c r="G1950" t="str">
        <f>IFERROR(data[[#This Row],[Regular Salary]]/data[[#This Row],[Regular Hours Worked]],"")</f>
        <v/>
      </c>
    </row>
    <row r="1951" spans="7:7" x14ac:dyDescent="0.3">
      <c r="G1951" t="str">
        <f>IFERROR(data[[#This Row],[Regular Salary]]/data[[#This Row],[Regular Hours Worked]],"")</f>
        <v/>
      </c>
    </row>
    <row r="1952" spans="7:7" x14ac:dyDescent="0.3">
      <c r="G1952" t="str">
        <f>IFERROR(data[[#This Row],[Regular Salary]]/data[[#This Row],[Regular Hours Worked]],"")</f>
        <v/>
      </c>
    </row>
    <row r="1953" spans="7:7" x14ac:dyDescent="0.3">
      <c r="G1953" t="str">
        <f>IFERROR(data[[#This Row],[Regular Salary]]/data[[#This Row],[Regular Hours Worked]],"")</f>
        <v/>
      </c>
    </row>
    <row r="1954" spans="7:7" x14ac:dyDescent="0.3">
      <c r="G1954" t="str">
        <f>IFERROR(data[[#This Row],[Regular Salary]]/data[[#This Row],[Regular Hours Worked]],"")</f>
        <v/>
      </c>
    </row>
    <row r="1955" spans="7:7" x14ac:dyDescent="0.3">
      <c r="G1955" t="str">
        <f>IFERROR(data[[#This Row],[Regular Salary]]/data[[#This Row],[Regular Hours Worked]],"")</f>
        <v/>
      </c>
    </row>
    <row r="1956" spans="7:7" x14ac:dyDescent="0.3">
      <c r="G1956" t="str">
        <f>IFERROR(data[[#This Row],[Regular Salary]]/data[[#This Row],[Regular Hours Worked]],"")</f>
        <v/>
      </c>
    </row>
    <row r="1957" spans="7:7" x14ac:dyDescent="0.3">
      <c r="G1957" t="str">
        <f>IFERROR(data[[#This Row],[Regular Salary]]/data[[#This Row],[Regular Hours Worked]],"")</f>
        <v/>
      </c>
    </row>
    <row r="1958" spans="7:7" x14ac:dyDescent="0.3">
      <c r="G1958" t="str">
        <f>IFERROR(data[[#This Row],[Regular Salary]]/data[[#This Row],[Regular Hours Worked]],"")</f>
        <v/>
      </c>
    </row>
    <row r="1959" spans="7:7" x14ac:dyDescent="0.3">
      <c r="G1959" t="str">
        <f>IFERROR(data[[#This Row],[Regular Salary]]/data[[#This Row],[Regular Hours Worked]],"")</f>
        <v/>
      </c>
    </row>
    <row r="1960" spans="7:7" x14ac:dyDescent="0.3">
      <c r="G1960" t="str">
        <f>IFERROR(data[[#This Row],[Regular Salary]]/data[[#This Row],[Regular Hours Worked]],"")</f>
        <v/>
      </c>
    </row>
    <row r="1961" spans="7:7" x14ac:dyDescent="0.3">
      <c r="G1961" t="str">
        <f>IFERROR(data[[#This Row],[Regular Salary]]/data[[#This Row],[Regular Hours Worked]],"")</f>
        <v/>
      </c>
    </row>
    <row r="1962" spans="7:7" x14ac:dyDescent="0.3">
      <c r="G1962" t="str">
        <f>IFERROR(data[[#This Row],[Regular Salary]]/data[[#This Row],[Regular Hours Worked]],"")</f>
        <v/>
      </c>
    </row>
    <row r="1963" spans="7:7" x14ac:dyDescent="0.3">
      <c r="G1963" t="str">
        <f>IFERROR(data[[#This Row],[Regular Salary]]/data[[#This Row],[Regular Hours Worked]],"")</f>
        <v/>
      </c>
    </row>
    <row r="1964" spans="7:7" x14ac:dyDescent="0.3">
      <c r="G1964" t="str">
        <f>IFERROR(data[[#This Row],[Regular Salary]]/data[[#This Row],[Regular Hours Worked]],"")</f>
        <v/>
      </c>
    </row>
    <row r="1965" spans="7:7" x14ac:dyDescent="0.3">
      <c r="G1965" t="str">
        <f>IFERROR(data[[#This Row],[Regular Salary]]/data[[#This Row],[Regular Hours Worked]],"")</f>
        <v/>
      </c>
    </row>
    <row r="1966" spans="7:7" x14ac:dyDescent="0.3">
      <c r="G1966" t="str">
        <f>IFERROR(data[[#This Row],[Regular Salary]]/data[[#This Row],[Regular Hours Worked]],"")</f>
        <v/>
      </c>
    </row>
    <row r="1967" spans="7:7" x14ac:dyDescent="0.3">
      <c r="G1967" t="str">
        <f>IFERROR(data[[#This Row],[Regular Salary]]/data[[#This Row],[Regular Hours Worked]],"")</f>
        <v/>
      </c>
    </row>
    <row r="1968" spans="7:7" x14ac:dyDescent="0.3">
      <c r="G1968" t="str">
        <f>IFERROR(data[[#This Row],[Regular Salary]]/data[[#This Row],[Regular Hours Worked]],"")</f>
        <v/>
      </c>
    </row>
    <row r="1969" spans="7:7" x14ac:dyDescent="0.3">
      <c r="G1969" t="str">
        <f>IFERROR(data[[#This Row],[Regular Salary]]/data[[#This Row],[Regular Hours Worked]],"")</f>
        <v/>
      </c>
    </row>
    <row r="1970" spans="7:7" x14ac:dyDescent="0.3">
      <c r="G1970" t="str">
        <f>IFERROR(data[[#This Row],[Regular Salary]]/data[[#This Row],[Regular Hours Worked]],"")</f>
        <v/>
      </c>
    </row>
    <row r="1971" spans="7:7" x14ac:dyDescent="0.3">
      <c r="G1971" t="str">
        <f>IFERROR(data[[#This Row],[Regular Salary]]/data[[#This Row],[Regular Hours Worked]],"")</f>
        <v/>
      </c>
    </row>
    <row r="1972" spans="7:7" x14ac:dyDescent="0.3">
      <c r="G1972" t="str">
        <f>IFERROR(data[[#This Row],[Regular Salary]]/data[[#This Row],[Regular Hours Worked]],"")</f>
        <v/>
      </c>
    </row>
    <row r="1973" spans="7:7" x14ac:dyDescent="0.3">
      <c r="G1973" t="str">
        <f>IFERROR(data[[#This Row],[Regular Salary]]/data[[#This Row],[Regular Hours Worked]],"")</f>
        <v/>
      </c>
    </row>
    <row r="1974" spans="7:7" x14ac:dyDescent="0.3">
      <c r="G1974" t="str">
        <f>IFERROR(data[[#This Row],[Regular Salary]]/data[[#This Row],[Regular Hours Worked]],"")</f>
        <v/>
      </c>
    </row>
    <row r="1975" spans="7:7" x14ac:dyDescent="0.3">
      <c r="G1975" t="str">
        <f>IFERROR(data[[#This Row],[Regular Salary]]/data[[#This Row],[Regular Hours Worked]],"")</f>
        <v/>
      </c>
    </row>
    <row r="1976" spans="7:7" x14ac:dyDescent="0.3">
      <c r="G1976" t="str">
        <f>IFERROR(data[[#This Row],[Regular Salary]]/data[[#This Row],[Regular Hours Worked]],"")</f>
        <v/>
      </c>
    </row>
    <row r="1977" spans="7:7" x14ac:dyDescent="0.3">
      <c r="G1977" t="str">
        <f>IFERROR(data[[#This Row],[Regular Salary]]/data[[#This Row],[Regular Hours Worked]],"")</f>
        <v/>
      </c>
    </row>
    <row r="1978" spans="7:7" x14ac:dyDescent="0.3">
      <c r="G1978" t="str">
        <f>IFERROR(data[[#This Row],[Regular Salary]]/data[[#This Row],[Regular Hours Worked]],"")</f>
        <v/>
      </c>
    </row>
    <row r="1979" spans="7:7" x14ac:dyDescent="0.3">
      <c r="G1979" t="str">
        <f>IFERROR(data[[#This Row],[Regular Salary]]/data[[#This Row],[Regular Hours Worked]],"")</f>
        <v/>
      </c>
    </row>
    <row r="1980" spans="7:7" x14ac:dyDescent="0.3">
      <c r="G1980" t="str">
        <f>IFERROR(data[[#This Row],[Regular Salary]]/data[[#This Row],[Regular Hours Worked]],"")</f>
        <v/>
      </c>
    </row>
    <row r="1981" spans="7:7" x14ac:dyDescent="0.3">
      <c r="G1981" t="str">
        <f>IFERROR(data[[#This Row],[Regular Salary]]/data[[#This Row],[Regular Hours Worked]],"")</f>
        <v/>
      </c>
    </row>
    <row r="1982" spans="7:7" x14ac:dyDescent="0.3">
      <c r="G1982" t="str">
        <f>IFERROR(data[[#This Row],[Regular Salary]]/data[[#This Row],[Regular Hours Worked]],"")</f>
        <v/>
      </c>
    </row>
    <row r="1983" spans="7:7" x14ac:dyDescent="0.3">
      <c r="G1983" t="str">
        <f>IFERROR(data[[#This Row],[Regular Salary]]/data[[#This Row],[Regular Hours Worked]],"")</f>
        <v/>
      </c>
    </row>
    <row r="1984" spans="7:7" x14ac:dyDescent="0.3">
      <c r="G1984" t="str">
        <f>IFERROR(data[[#This Row],[Regular Salary]]/data[[#This Row],[Regular Hours Worked]],"")</f>
        <v/>
      </c>
    </row>
    <row r="1985" spans="7:7" x14ac:dyDescent="0.3">
      <c r="G1985" t="str">
        <f>IFERROR(data[[#This Row],[Regular Salary]]/data[[#This Row],[Regular Hours Worked]],"")</f>
        <v/>
      </c>
    </row>
    <row r="1986" spans="7:7" x14ac:dyDescent="0.3">
      <c r="G1986" t="str">
        <f>IFERROR(data[[#This Row],[Regular Salary]]/data[[#This Row],[Regular Hours Worked]],"")</f>
        <v/>
      </c>
    </row>
    <row r="1987" spans="7:7" x14ac:dyDescent="0.3">
      <c r="G1987" t="str">
        <f>IFERROR(data[[#This Row],[Regular Salary]]/data[[#This Row],[Regular Hours Worked]],"")</f>
        <v/>
      </c>
    </row>
    <row r="1988" spans="7:7" x14ac:dyDescent="0.3">
      <c r="G1988" t="str">
        <f>IFERROR(data[[#This Row],[Regular Salary]]/data[[#This Row],[Regular Hours Worked]],"")</f>
        <v/>
      </c>
    </row>
    <row r="1989" spans="7:7" x14ac:dyDescent="0.3">
      <c r="G1989" t="str">
        <f>IFERROR(data[[#This Row],[Regular Salary]]/data[[#This Row],[Regular Hours Worked]],"")</f>
        <v/>
      </c>
    </row>
    <row r="1990" spans="7:7" x14ac:dyDescent="0.3">
      <c r="G1990" t="str">
        <f>IFERROR(data[[#This Row],[Regular Salary]]/data[[#This Row],[Regular Hours Worked]],"")</f>
        <v/>
      </c>
    </row>
    <row r="1991" spans="7:7" x14ac:dyDescent="0.3">
      <c r="G1991" t="str">
        <f>IFERROR(data[[#This Row],[Regular Salary]]/data[[#This Row],[Regular Hours Worked]],"")</f>
        <v/>
      </c>
    </row>
    <row r="1992" spans="7:7" x14ac:dyDescent="0.3">
      <c r="G1992" t="str">
        <f>IFERROR(data[[#This Row],[Regular Salary]]/data[[#This Row],[Regular Hours Worked]],"")</f>
        <v/>
      </c>
    </row>
    <row r="1993" spans="7:7" x14ac:dyDescent="0.3">
      <c r="G1993" t="str">
        <f>IFERROR(data[[#This Row],[Regular Salary]]/data[[#This Row],[Regular Hours Worked]],"")</f>
        <v/>
      </c>
    </row>
    <row r="1994" spans="7:7" x14ac:dyDescent="0.3">
      <c r="G1994" t="str">
        <f>IFERROR(data[[#This Row],[Regular Salary]]/data[[#This Row],[Regular Hours Worked]],"")</f>
        <v/>
      </c>
    </row>
    <row r="1995" spans="7:7" x14ac:dyDescent="0.3">
      <c r="G1995" t="str">
        <f>IFERROR(data[[#This Row],[Regular Salary]]/data[[#This Row],[Regular Hours Worked]],"")</f>
        <v/>
      </c>
    </row>
    <row r="1996" spans="7:7" x14ac:dyDescent="0.3">
      <c r="G1996" t="str">
        <f>IFERROR(data[[#This Row],[Regular Salary]]/data[[#This Row],[Regular Hours Worked]],"")</f>
        <v/>
      </c>
    </row>
    <row r="1997" spans="7:7" x14ac:dyDescent="0.3">
      <c r="G1997" t="str">
        <f>IFERROR(data[[#This Row],[Regular Salary]]/data[[#This Row],[Regular Hours Worked]],"")</f>
        <v/>
      </c>
    </row>
    <row r="1998" spans="7:7" x14ac:dyDescent="0.3">
      <c r="G1998" t="str">
        <f>IFERROR(data[[#This Row],[Regular Salary]]/data[[#This Row],[Regular Hours Worked]],"")</f>
        <v/>
      </c>
    </row>
    <row r="1999" spans="7:7" x14ac:dyDescent="0.3">
      <c r="G1999" t="str">
        <f>IFERROR(data[[#This Row],[Regular Salary]]/data[[#This Row],[Regular Hours Worked]],"")</f>
        <v/>
      </c>
    </row>
    <row r="2000" spans="7:7" x14ac:dyDescent="0.3">
      <c r="G2000" t="str">
        <f>IFERROR(data[[#This Row],[Regular Salary]]/data[[#This Row],[Regular Hours Worked]],"")</f>
        <v/>
      </c>
    </row>
    <row r="2001" spans="7:7" x14ac:dyDescent="0.3">
      <c r="G2001" t="str">
        <f>IFERROR(data[[#This Row],[Regular Salary]]/data[[#This Row],[Regular Hours Worked]],"")</f>
        <v/>
      </c>
    </row>
    <row r="2002" spans="7:7" x14ac:dyDescent="0.3">
      <c r="G2002" t="str">
        <f>IFERROR(data[[#This Row],[Regular Salary]]/data[[#This Row],[Regular Hours Worked]],"")</f>
        <v/>
      </c>
    </row>
    <row r="2003" spans="7:7" x14ac:dyDescent="0.3">
      <c r="G2003" t="str">
        <f>IFERROR(data[[#This Row],[Regular Salary]]/data[[#This Row],[Regular Hours Worked]],"")</f>
        <v/>
      </c>
    </row>
    <row r="2004" spans="7:7" x14ac:dyDescent="0.3">
      <c r="G2004" t="str">
        <f>IFERROR(data[[#This Row],[Regular Salary]]/data[[#This Row],[Regular Hours Worked]],"")</f>
        <v/>
      </c>
    </row>
    <row r="2005" spans="7:7" x14ac:dyDescent="0.3">
      <c r="G2005" t="str">
        <f>IFERROR(data[[#This Row],[Regular Salary]]/data[[#This Row],[Regular Hours Worked]],"")</f>
        <v/>
      </c>
    </row>
    <row r="2006" spans="7:7" x14ac:dyDescent="0.3">
      <c r="G2006" t="str">
        <f>IFERROR(data[[#This Row],[Regular Salary]]/data[[#This Row],[Regular Hours Worked]],"")</f>
        <v/>
      </c>
    </row>
    <row r="2007" spans="7:7" x14ac:dyDescent="0.3">
      <c r="G2007" t="str">
        <f>IFERROR(data[[#This Row],[Regular Salary]]/data[[#This Row],[Regular Hours Worked]],"")</f>
        <v/>
      </c>
    </row>
    <row r="2008" spans="7:7" x14ac:dyDescent="0.3">
      <c r="G2008" t="str">
        <f>IFERROR(data[[#This Row],[Regular Salary]]/data[[#This Row],[Regular Hours Worked]],"")</f>
        <v/>
      </c>
    </row>
    <row r="2009" spans="7:7" x14ac:dyDescent="0.3">
      <c r="G2009" t="str">
        <f>IFERROR(data[[#This Row],[Regular Salary]]/data[[#This Row],[Regular Hours Worked]],"")</f>
        <v/>
      </c>
    </row>
    <row r="2010" spans="7:7" x14ac:dyDescent="0.3">
      <c r="G2010" t="str">
        <f>IFERROR(data[[#This Row],[Regular Salary]]/data[[#This Row],[Regular Hours Worked]],"")</f>
        <v/>
      </c>
    </row>
    <row r="2011" spans="7:7" x14ac:dyDescent="0.3">
      <c r="G2011" t="str">
        <f>IFERROR(data[[#This Row],[Regular Salary]]/data[[#This Row],[Regular Hours Worked]],"")</f>
        <v/>
      </c>
    </row>
    <row r="2012" spans="7:7" x14ac:dyDescent="0.3">
      <c r="G2012" t="str">
        <f>IFERROR(data[[#This Row],[Regular Salary]]/data[[#This Row],[Regular Hours Worked]],"")</f>
        <v/>
      </c>
    </row>
    <row r="2013" spans="7:7" x14ac:dyDescent="0.3">
      <c r="G2013" t="str">
        <f>IFERROR(data[[#This Row],[Regular Salary]]/data[[#This Row],[Regular Hours Worked]],"")</f>
        <v/>
      </c>
    </row>
    <row r="2014" spans="7:7" x14ac:dyDescent="0.3">
      <c r="G2014" t="str">
        <f>IFERROR(data[[#This Row],[Regular Salary]]/data[[#This Row],[Regular Hours Worked]],"")</f>
        <v/>
      </c>
    </row>
    <row r="2015" spans="7:7" x14ac:dyDescent="0.3">
      <c r="G2015" t="str">
        <f>IFERROR(data[[#This Row],[Regular Salary]]/data[[#This Row],[Regular Hours Worked]],"")</f>
        <v/>
      </c>
    </row>
    <row r="2016" spans="7:7" x14ac:dyDescent="0.3">
      <c r="G2016" t="str">
        <f>IFERROR(data[[#This Row],[Regular Salary]]/data[[#This Row],[Regular Hours Worked]],"")</f>
        <v/>
      </c>
    </row>
    <row r="2017" spans="7:7" x14ac:dyDescent="0.3">
      <c r="G2017" t="str">
        <f>IFERROR(data[[#This Row],[Regular Salary]]/data[[#This Row],[Regular Hours Worked]],"")</f>
        <v/>
      </c>
    </row>
    <row r="2018" spans="7:7" x14ac:dyDescent="0.3">
      <c r="G2018" t="str">
        <f>IFERROR(data[[#This Row],[Regular Salary]]/data[[#This Row],[Regular Hours Worked]],"")</f>
        <v/>
      </c>
    </row>
    <row r="2019" spans="7:7" x14ac:dyDescent="0.3">
      <c r="G2019" t="str">
        <f>IFERROR(data[[#This Row],[Regular Salary]]/data[[#This Row],[Regular Hours Worked]],"")</f>
        <v/>
      </c>
    </row>
    <row r="2020" spans="7:7" x14ac:dyDescent="0.3">
      <c r="G2020" t="str">
        <f>IFERROR(data[[#This Row],[Regular Salary]]/data[[#This Row],[Regular Hours Worked]],"")</f>
        <v/>
      </c>
    </row>
    <row r="2021" spans="7:7" x14ac:dyDescent="0.3">
      <c r="G2021" t="str">
        <f>IFERROR(data[[#This Row],[Regular Salary]]/data[[#This Row],[Regular Hours Worked]],"")</f>
        <v/>
      </c>
    </row>
    <row r="2022" spans="7:7" x14ac:dyDescent="0.3">
      <c r="G2022" t="str">
        <f>IFERROR(data[[#This Row],[Regular Salary]]/data[[#This Row],[Regular Hours Worked]],"")</f>
        <v/>
      </c>
    </row>
    <row r="2023" spans="7:7" x14ac:dyDescent="0.3">
      <c r="G2023" t="str">
        <f>IFERROR(data[[#This Row],[Regular Salary]]/data[[#This Row],[Regular Hours Worked]],"")</f>
        <v/>
      </c>
    </row>
    <row r="2024" spans="7:7" x14ac:dyDescent="0.3">
      <c r="G2024" t="str">
        <f>IFERROR(data[[#This Row],[Regular Salary]]/data[[#This Row],[Regular Hours Worked]],"")</f>
        <v/>
      </c>
    </row>
    <row r="2025" spans="7:7" x14ac:dyDescent="0.3">
      <c r="G2025" t="str">
        <f>IFERROR(data[[#This Row],[Regular Salary]]/data[[#This Row],[Regular Hours Worked]],"")</f>
        <v/>
      </c>
    </row>
    <row r="2026" spans="7:7" x14ac:dyDescent="0.3">
      <c r="G2026" t="str">
        <f>IFERROR(data[[#This Row],[Regular Salary]]/data[[#This Row],[Regular Hours Worked]],"")</f>
        <v/>
      </c>
    </row>
    <row r="2027" spans="7:7" x14ac:dyDescent="0.3">
      <c r="G2027" t="str">
        <f>IFERROR(data[[#This Row],[Regular Salary]]/data[[#This Row],[Regular Hours Worked]],"")</f>
        <v/>
      </c>
    </row>
    <row r="2028" spans="7:7" x14ac:dyDescent="0.3">
      <c r="G2028" t="str">
        <f>IFERROR(data[[#This Row],[Regular Salary]]/data[[#This Row],[Regular Hours Worked]],"")</f>
        <v/>
      </c>
    </row>
    <row r="2029" spans="7:7" x14ac:dyDescent="0.3">
      <c r="G2029" t="str">
        <f>IFERROR(data[[#This Row],[Regular Salary]]/data[[#This Row],[Regular Hours Worked]],"")</f>
        <v/>
      </c>
    </row>
    <row r="2030" spans="7:7" x14ac:dyDescent="0.3">
      <c r="G2030" t="str">
        <f>IFERROR(data[[#This Row],[Regular Salary]]/data[[#This Row],[Regular Hours Worked]],"")</f>
        <v/>
      </c>
    </row>
    <row r="2031" spans="7:7" x14ac:dyDescent="0.3">
      <c r="G2031" t="str">
        <f>IFERROR(data[[#This Row],[Regular Salary]]/data[[#This Row],[Regular Hours Worked]],"")</f>
        <v/>
      </c>
    </row>
    <row r="2032" spans="7:7" x14ac:dyDescent="0.3">
      <c r="G2032" t="str">
        <f>IFERROR(data[[#This Row],[Regular Salary]]/data[[#This Row],[Regular Hours Worked]],"")</f>
        <v/>
      </c>
    </row>
    <row r="2033" spans="7:7" x14ac:dyDescent="0.3">
      <c r="G2033" t="str">
        <f>IFERROR(data[[#This Row],[Regular Salary]]/data[[#This Row],[Regular Hours Worked]],"")</f>
        <v/>
      </c>
    </row>
    <row r="2034" spans="7:7" x14ac:dyDescent="0.3">
      <c r="G2034" t="str">
        <f>IFERROR(data[[#This Row],[Regular Salary]]/data[[#This Row],[Regular Hours Worked]],"")</f>
        <v/>
      </c>
    </row>
    <row r="2035" spans="7:7" x14ac:dyDescent="0.3">
      <c r="G2035" t="str">
        <f>IFERROR(data[[#This Row],[Regular Salary]]/data[[#This Row],[Regular Hours Worked]],"")</f>
        <v/>
      </c>
    </row>
    <row r="2036" spans="7:7" x14ac:dyDescent="0.3">
      <c r="G2036" t="str">
        <f>IFERROR(data[[#This Row],[Regular Salary]]/data[[#This Row],[Regular Hours Worked]],"")</f>
        <v/>
      </c>
    </row>
    <row r="2037" spans="7:7" x14ac:dyDescent="0.3">
      <c r="G2037" t="str">
        <f>IFERROR(data[[#This Row],[Regular Salary]]/data[[#This Row],[Regular Hours Worked]],"")</f>
        <v/>
      </c>
    </row>
    <row r="2038" spans="7:7" x14ac:dyDescent="0.3">
      <c r="G2038" t="str">
        <f>IFERROR(data[[#This Row],[Regular Salary]]/data[[#This Row],[Regular Hours Worked]],"")</f>
        <v/>
      </c>
    </row>
    <row r="2039" spans="7:7" x14ac:dyDescent="0.3">
      <c r="G2039" t="str">
        <f>IFERROR(data[[#This Row],[Regular Salary]]/data[[#This Row],[Regular Hours Worked]],"")</f>
        <v/>
      </c>
    </row>
    <row r="2040" spans="7:7" x14ac:dyDescent="0.3">
      <c r="G2040" t="str">
        <f>IFERROR(data[[#This Row],[Regular Salary]]/data[[#This Row],[Regular Hours Worked]],"")</f>
        <v/>
      </c>
    </row>
    <row r="2041" spans="7:7" x14ac:dyDescent="0.3">
      <c r="G2041" t="str">
        <f>IFERROR(data[[#This Row],[Regular Salary]]/data[[#This Row],[Regular Hours Worked]],"")</f>
        <v/>
      </c>
    </row>
    <row r="2042" spans="7:7" x14ac:dyDescent="0.3">
      <c r="G2042" t="str">
        <f>IFERROR(data[[#This Row],[Regular Salary]]/data[[#This Row],[Regular Hours Worked]],"")</f>
        <v/>
      </c>
    </row>
    <row r="2043" spans="7:7" x14ac:dyDescent="0.3">
      <c r="G2043" t="str">
        <f>IFERROR(data[[#This Row],[Regular Salary]]/data[[#This Row],[Regular Hours Worked]],"")</f>
        <v/>
      </c>
    </row>
    <row r="2044" spans="7:7" x14ac:dyDescent="0.3">
      <c r="G2044" t="str">
        <f>IFERROR(data[[#This Row],[Regular Salary]]/data[[#This Row],[Regular Hours Worked]],"")</f>
        <v/>
      </c>
    </row>
    <row r="2045" spans="7:7" x14ac:dyDescent="0.3">
      <c r="G2045" t="str">
        <f>IFERROR(data[[#This Row],[Regular Salary]]/data[[#This Row],[Regular Hours Worked]],"")</f>
        <v/>
      </c>
    </row>
    <row r="2046" spans="7:7" x14ac:dyDescent="0.3">
      <c r="G2046" t="str">
        <f>IFERROR(data[[#This Row],[Regular Salary]]/data[[#This Row],[Regular Hours Worked]],"")</f>
        <v/>
      </c>
    </row>
    <row r="2047" spans="7:7" x14ac:dyDescent="0.3">
      <c r="G2047" t="str">
        <f>IFERROR(data[[#This Row],[Regular Salary]]/data[[#This Row],[Regular Hours Worked]],"")</f>
        <v/>
      </c>
    </row>
    <row r="2048" spans="7:7" x14ac:dyDescent="0.3">
      <c r="G2048" t="str">
        <f>IFERROR(data[[#This Row],[Regular Salary]]/data[[#This Row],[Regular Hours Worked]],"")</f>
        <v/>
      </c>
    </row>
    <row r="2049" spans="7:7" x14ac:dyDescent="0.3">
      <c r="G2049" t="str">
        <f>IFERROR(data[[#This Row],[Regular Salary]]/data[[#This Row],[Regular Hours Worked]],"")</f>
        <v/>
      </c>
    </row>
    <row r="2050" spans="7:7" x14ac:dyDescent="0.3">
      <c r="G2050" t="str">
        <f>IFERROR(data[[#This Row],[Regular Salary]]/data[[#This Row],[Regular Hours Worked]],"")</f>
        <v/>
      </c>
    </row>
    <row r="2051" spans="7:7" x14ac:dyDescent="0.3">
      <c r="G2051" t="str">
        <f>IFERROR(data[[#This Row],[Regular Salary]]/data[[#This Row],[Regular Hours Worked]],"")</f>
        <v/>
      </c>
    </row>
    <row r="2052" spans="7:7" x14ac:dyDescent="0.3">
      <c r="G2052" t="str">
        <f>IFERROR(data[[#This Row],[Regular Salary]]/data[[#This Row],[Regular Hours Worked]],"")</f>
        <v/>
      </c>
    </row>
    <row r="2053" spans="7:7" x14ac:dyDescent="0.3">
      <c r="G2053" t="str">
        <f>IFERROR(data[[#This Row],[Regular Salary]]/data[[#This Row],[Regular Hours Worked]],"")</f>
        <v/>
      </c>
    </row>
    <row r="2054" spans="7:7" x14ac:dyDescent="0.3">
      <c r="G2054" t="str">
        <f>IFERROR(data[[#This Row],[Regular Salary]]/data[[#This Row],[Regular Hours Worked]],"")</f>
        <v/>
      </c>
    </row>
    <row r="2055" spans="7:7" x14ac:dyDescent="0.3">
      <c r="G2055" t="str">
        <f>IFERROR(data[[#This Row],[Regular Salary]]/data[[#This Row],[Regular Hours Worked]],"")</f>
        <v/>
      </c>
    </row>
    <row r="2056" spans="7:7" x14ac:dyDescent="0.3">
      <c r="G2056" t="str">
        <f>IFERROR(data[[#This Row],[Regular Salary]]/data[[#This Row],[Regular Hours Worked]],"")</f>
        <v/>
      </c>
    </row>
    <row r="2057" spans="7:7" x14ac:dyDescent="0.3">
      <c r="G2057" t="str">
        <f>IFERROR(data[[#This Row],[Regular Salary]]/data[[#This Row],[Regular Hours Worked]],"")</f>
        <v/>
      </c>
    </row>
    <row r="2058" spans="7:7" x14ac:dyDescent="0.3">
      <c r="G2058" t="str">
        <f>IFERROR(data[[#This Row],[Regular Salary]]/data[[#This Row],[Regular Hours Worked]],"")</f>
        <v/>
      </c>
    </row>
    <row r="2059" spans="7:7" x14ac:dyDescent="0.3">
      <c r="G2059" t="str">
        <f>IFERROR(data[[#This Row],[Regular Salary]]/data[[#This Row],[Regular Hours Worked]],"")</f>
        <v/>
      </c>
    </row>
    <row r="2060" spans="7:7" x14ac:dyDescent="0.3">
      <c r="G2060" t="str">
        <f>IFERROR(data[[#This Row],[Regular Salary]]/data[[#This Row],[Regular Hours Worked]],"")</f>
        <v/>
      </c>
    </row>
    <row r="2061" spans="7:7" x14ac:dyDescent="0.3">
      <c r="G2061" t="str">
        <f>IFERROR(data[[#This Row],[Regular Salary]]/data[[#This Row],[Regular Hours Worked]],"")</f>
        <v/>
      </c>
    </row>
    <row r="2062" spans="7:7" x14ac:dyDescent="0.3">
      <c r="G2062" t="str">
        <f>IFERROR(data[[#This Row],[Regular Salary]]/data[[#This Row],[Regular Hours Worked]],"")</f>
        <v/>
      </c>
    </row>
    <row r="2063" spans="7:7" x14ac:dyDescent="0.3">
      <c r="G2063" t="str">
        <f>IFERROR(data[[#This Row],[Regular Salary]]/data[[#This Row],[Regular Hours Worked]],"")</f>
        <v/>
      </c>
    </row>
    <row r="2064" spans="7:7" x14ac:dyDescent="0.3">
      <c r="G2064" t="str">
        <f>IFERROR(data[[#This Row],[Regular Salary]]/data[[#This Row],[Regular Hours Worked]],"")</f>
        <v/>
      </c>
    </row>
    <row r="2065" spans="7:7" x14ac:dyDescent="0.3">
      <c r="G2065" t="str">
        <f>IFERROR(data[[#This Row],[Regular Salary]]/data[[#This Row],[Regular Hours Worked]],"")</f>
        <v/>
      </c>
    </row>
    <row r="2066" spans="7:7" x14ac:dyDescent="0.3">
      <c r="G2066" t="str">
        <f>IFERROR(data[[#This Row],[Regular Salary]]/data[[#This Row],[Regular Hours Worked]],"")</f>
        <v/>
      </c>
    </row>
    <row r="2067" spans="7:7" x14ac:dyDescent="0.3">
      <c r="G2067" t="str">
        <f>IFERROR(data[[#This Row],[Regular Salary]]/data[[#This Row],[Regular Hours Worked]],"")</f>
        <v/>
      </c>
    </row>
    <row r="2068" spans="7:7" x14ac:dyDescent="0.3">
      <c r="G2068" t="str">
        <f>IFERROR(data[[#This Row],[Regular Salary]]/data[[#This Row],[Regular Hours Worked]],"")</f>
        <v/>
      </c>
    </row>
    <row r="2069" spans="7:7" x14ac:dyDescent="0.3">
      <c r="G2069" t="str">
        <f>IFERROR(data[[#This Row],[Regular Salary]]/data[[#This Row],[Regular Hours Worked]],"")</f>
        <v/>
      </c>
    </row>
    <row r="2070" spans="7:7" x14ac:dyDescent="0.3">
      <c r="G2070" t="str">
        <f>IFERROR(data[[#This Row],[Regular Salary]]/data[[#This Row],[Regular Hours Worked]],"")</f>
        <v/>
      </c>
    </row>
    <row r="2071" spans="7:7" x14ac:dyDescent="0.3">
      <c r="G2071" t="str">
        <f>IFERROR(data[[#This Row],[Regular Salary]]/data[[#This Row],[Regular Hours Worked]],"")</f>
        <v/>
      </c>
    </row>
    <row r="2072" spans="7:7" x14ac:dyDescent="0.3">
      <c r="G2072" t="str">
        <f>IFERROR(data[[#This Row],[Regular Salary]]/data[[#This Row],[Regular Hours Worked]],"")</f>
        <v/>
      </c>
    </row>
    <row r="2073" spans="7:7" x14ac:dyDescent="0.3">
      <c r="G2073" t="str">
        <f>IFERROR(data[[#This Row],[Regular Salary]]/data[[#This Row],[Regular Hours Worked]],"")</f>
        <v/>
      </c>
    </row>
    <row r="2074" spans="7:7" x14ac:dyDescent="0.3">
      <c r="G2074" t="str">
        <f>IFERROR(data[[#This Row],[Regular Salary]]/data[[#This Row],[Regular Hours Worked]],"")</f>
        <v/>
      </c>
    </row>
    <row r="2075" spans="7:7" x14ac:dyDescent="0.3">
      <c r="G2075" t="str">
        <f>IFERROR(data[[#This Row],[Regular Salary]]/data[[#This Row],[Regular Hours Worked]],"")</f>
        <v/>
      </c>
    </row>
    <row r="2076" spans="7:7" x14ac:dyDescent="0.3">
      <c r="G2076" t="str">
        <f>IFERROR(data[[#This Row],[Regular Salary]]/data[[#This Row],[Regular Hours Worked]],"")</f>
        <v/>
      </c>
    </row>
    <row r="2077" spans="7:7" x14ac:dyDescent="0.3">
      <c r="G2077" t="str">
        <f>IFERROR(data[[#This Row],[Regular Salary]]/data[[#This Row],[Regular Hours Worked]],"")</f>
        <v/>
      </c>
    </row>
    <row r="2078" spans="7:7" x14ac:dyDescent="0.3">
      <c r="G2078" t="str">
        <f>IFERROR(data[[#This Row],[Regular Salary]]/data[[#This Row],[Regular Hours Worked]],"")</f>
        <v/>
      </c>
    </row>
    <row r="2079" spans="7:7" x14ac:dyDescent="0.3">
      <c r="G2079" t="str">
        <f>IFERROR(data[[#This Row],[Regular Salary]]/data[[#This Row],[Regular Hours Worked]],"")</f>
        <v/>
      </c>
    </row>
    <row r="2080" spans="7:7" x14ac:dyDescent="0.3">
      <c r="G2080" t="str">
        <f>IFERROR(data[[#This Row],[Regular Salary]]/data[[#This Row],[Regular Hours Worked]],"")</f>
        <v/>
      </c>
    </row>
    <row r="2081" spans="7:7" x14ac:dyDescent="0.3">
      <c r="G2081" t="str">
        <f>IFERROR(data[[#This Row],[Regular Salary]]/data[[#This Row],[Regular Hours Worked]],"")</f>
        <v/>
      </c>
    </row>
    <row r="2082" spans="7:7" x14ac:dyDescent="0.3">
      <c r="G2082" t="str">
        <f>IFERROR(data[[#This Row],[Regular Salary]]/data[[#This Row],[Regular Hours Worked]],"")</f>
        <v/>
      </c>
    </row>
    <row r="2083" spans="7:7" x14ac:dyDescent="0.3">
      <c r="G2083" t="str">
        <f>IFERROR(data[[#This Row],[Regular Salary]]/data[[#This Row],[Regular Hours Worked]],"")</f>
        <v/>
      </c>
    </row>
    <row r="2084" spans="7:7" x14ac:dyDescent="0.3">
      <c r="G2084" t="str">
        <f>IFERROR(data[[#This Row],[Regular Salary]]/data[[#This Row],[Regular Hours Worked]],"")</f>
        <v/>
      </c>
    </row>
    <row r="2085" spans="7:7" x14ac:dyDescent="0.3">
      <c r="G2085" t="str">
        <f>IFERROR(data[[#This Row],[Regular Salary]]/data[[#This Row],[Regular Hours Worked]],"")</f>
        <v/>
      </c>
    </row>
    <row r="2086" spans="7:7" x14ac:dyDescent="0.3">
      <c r="G2086" t="str">
        <f>IFERROR(data[[#This Row],[Regular Salary]]/data[[#This Row],[Regular Hours Worked]],"")</f>
        <v/>
      </c>
    </row>
    <row r="2087" spans="7:7" x14ac:dyDescent="0.3">
      <c r="G2087" t="str">
        <f>IFERROR(data[[#This Row],[Regular Salary]]/data[[#This Row],[Regular Hours Worked]],"")</f>
        <v/>
      </c>
    </row>
    <row r="2088" spans="7:7" x14ac:dyDescent="0.3">
      <c r="G2088" t="str">
        <f>IFERROR(data[[#This Row],[Regular Salary]]/data[[#This Row],[Regular Hours Worked]],"")</f>
        <v/>
      </c>
    </row>
    <row r="2089" spans="7:7" x14ac:dyDescent="0.3">
      <c r="G2089" t="str">
        <f>IFERROR(data[[#This Row],[Regular Salary]]/data[[#This Row],[Regular Hours Worked]],"")</f>
        <v/>
      </c>
    </row>
    <row r="2090" spans="7:7" x14ac:dyDescent="0.3">
      <c r="G2090" t="str">
        <f>IFERROR(data[[#This Row],[Regular Salary]]/data[[#This Row],[Regular Hours Worked]],"")</f>
        <v/>
      </c>
    </row>
    <row r="2091" spans="7:7" x14ac:dyDescent="0.3">
      <c r="G2091" t="str">
        <f>IFERROR(data[[#This Row],[Regular Salary]]/data[[#This Row],[Regular Hours Worked]],"")</f>
        <v/>
      </c>
    </row>
    <row r="2092" spans="7:7" x14ac:dyDescent="0.3">
      <c r="G2092" t="str">
        <f>IFERROR(data[[#This Row],[Regular Salary]]/data[[#This Row],[Regular Hours Worked]],"")</f>
        <v/>
      </c>
    </row>
    <row r="2093" spans="7:7" x14ac:dyDescent="0.3">
      <c r="G2093" t="str">
        <f>IFERROR(data[[#This Row],[Regular Salary]]/data[[#This Row],[Regular Hours Worked]],"")</f>
        <v/>
      </c>
    </row>
    <row r="2094" spans="7:7" x14ac:dyDescent="0.3">
      <c r="G2094" t="str">
        <f>IFERROR(data[[#This Row],[Regular Salary]]/data[[#This Row],[Regular Hours Worked]],"")</f>
        <v/>
      </c>
    </row>
    <row r="2095" spans="7:7" x14ac:dyDescent="0.3">
      <c r="G2095" t="str">
        <f>IFERROR(data[[#This Row],[Regular Salary]]/data[[#This Row],[Regular Hours Worked]],"")</f>
        <v/>
      </c>
    </row>
    <row r="2096" spans="7:7" x14ac:dyDescent="0.3">
      <c r="G2096" t="str">
        <f>IFERROR(data[[#This Row],[Regular Salary]]/data[[#This Row],[Regular Hours Worked]],"")</f>
        <v/>
      </c>
    </row>
    <row r="2097" spans="7:7" x14ac:dyDescent="0.3">
      <c r="G2097" t="str">
        <f>IFERROR(data[[#This Row],[Regular Salary]]/data[[#This Row],[Regular Hours Worked]],"")</f>
        <v/>
      </c>
    </row>
    <row r="2098" spans="7:7" x14ac:dyDescent="0.3">
      <c r="G2098" t="str">
        <f>IFERROR(data[[#This Row],[Regular Salary]]/data[[#This Row],[Regular Hours Worked]],"")</f>
        <v/>
      </c>
    </row>
    <row r="2099" spans="7:7" x14ac:dyDescent="0.3">
      <c r="G2099" t="str">
        <f>IFERROR(data[[#This Row],[Regular Salary]]/data[[#This Row],[Regular Hours Worked]],"")</f>
        <v/>
      </c>
    </row>
    <row r="2100" spans="7:7" x14ac:dyDescent="0.3">
      <c r="G2100" t="str">
        <f>IFERROR(data[[#This Row],[Regular Salary]]/data[[#This Row],[Regular Hours Worked]],"")</f>
        <v/>
      </c>
    </row>
    <row r="2101" spans="7:7" x14ac:dyDescent="0.3">
      <c r="G2101" t="str">
        <f>IFERROR(data[[#This Row],[Regular Salary]]/data[[#This Row],[Regular Hours Worked]],"")</f>
        <v/>
      </c>
    </row>
    <row r="2102" spans="7:7" x14ac:dyDescent="0.3">
      <c r="G2102" t="str">
        <f>IFERROR(data[[#This Row],[Regular Salary]]/data[[#This Row],[Regular Hours Worked]],"")</f>
        <v/>
      </c>
    </row>
    <row r="2103" spans="7:7" x14ac:dyDescent="0.3">
      <c r="G2103" t="str">
        <f>IFERROR(data[[#This Row],[Regular Salary]]/data[[#This Row],[Regular Hours Worked]],"")</f>
        <v/>
      </c>
    </row>
    <row r="2104" spans="7:7" x14ac:dyDescent="0.3">
      <c r="G2104" t="str">
        <f>IFERROR(data[[#This Row],[Regular Salary]]/data[[#This Row],[Regular Hours Worked]],"")</f>
        <v/>
      </c>
    </row>
    <row r="2105" spans="7:7" x14ac:dyDescent="0.3">
      <c r="G2105" t="str">
        <f>IFERROR(data[[#This Row],[Regular Salary]]/data[[#This Row],[Regular Hours Worked]],"")</f>
        <v/>
      </c>
    </row>
    <row r="2106" spans="7:7" x14ac:dyDescent="0.3">
      <c r="G2106" t="str">
        <f>IFERROR(data[[#This Row],[Regular Salary]]/data[[#This Row],[Regular Hours Worked]],"")</f>
        <v/>
      </c>
    </row>
    <row r="2107" spans="7:7" x14ac:dyDescent="0.3">
      <c r="G2107" t="str">
        <f>IFERROR(data[[#This Row],[Regular Salary]]/data[[#This Row],[Regular Hours Worked]],"")</f>
        <v/>
      </c>
    </row>
    <row r="2108" spans="7:7" x14ac:dyDescent="0.3">
      <c r="G2108" t="str">
        <f>IFERROR(data[[#This Row],[Regular Salary]]/data[[#This Row],[Regular Hours Worked]],"")</f>
        <v/>
      </c>
    </row>
    <row r="2109" spans="7:7" x14ac:dyDescent="0.3">
      <c r="G2109" t="str">
        <f>IFERROR(data[[#This Row],[Regular Salary]]/data[[#This Row],[Regular Hours Worked]],"")</f>
        <v/>
      </c>
    </row>
    <row r="2110" spans="7:7" x14ac:dyDescent="0.3">
      <c r="G2110" t="str">
        <f>IFERROR(data[[#This Row],[Regular Salary]]/data[[#This Row],[Regular Hours Worked]],"")</f>
        <v/>
      </c>
    </row>
    <row r="2111" spans="7:7" x14ac:dyDescent="0.3">
      <c r="G2111" t="str">
        <f>IFERROR(data[[#This Row],[Regular Salary]]/data[[#This Row],[Regular Hours Worked]],"")</f>
        <v/>
      </c>
    </row>
    <row r="2112" spans="7:7" x14ac:dyDescent="0.3">
      <c r="G2112" t="str">
        <f>IFERROR(data[[#This Row],[Regular Salary]]/data[[#This Row],[Regular Hours Worked]],"")</f>
        <v/>
      </c>
    </row>
    <row r="2113" spans="7:7" x14ac:dyDescent="0.3">
      <c r="G2113" t="str">
        <f>IFERROR(data[[#This Row],[Regular Salary]]/data[[#This Row],[Regular Hours Worked]],"")</f>
        <v/>
      </c>
    </row>
    <row r="2114" spans="7:7" x14ac:dyDescent="0.3">
      <c r="G2114" t="str">
        <f>IFERROR(data[[#This Row],[Regular Salary]]/data[[#This Row],[Regular Hours Worked]],"")</f>
        <v/>
      </c>
    </row>
    <row r="2115" spans="7:7" x14ac:dyDescent="0.3">
      <c r="G2115" t="str">
        <f>IFERROR(data[[#This Row],[Regular Salary]]/data[[#This Row],[Regular Hours Worked]],"")</f>
        <v/>
      </c>
    </row>
    <row r="2116" spans="7:7" x14ac:dyDescent="0.3">
      <c r="G2116" t="str">
        <f>IFERROR(data[[#This Row],[Regular Salary]]/data[[#This Row],[Regular Hours Worked]],"")</f>
        <v/>
      </c>
    </row>
    <row r="2117" spans="7:7" x14ac:dyDescent="0.3">
      <c r="G2117" t="str">
        <f>IFERROR(data[[#This Row],[Regular Salary]]/data[[#This Row],[Regular Hours Worked]],"")</f>
        <v/>
      </c>
    </row>
    <row r="2118" spans="7:7" x14ac:dyDescent="0.3">
      <c r="G2118" t="str">
        <f>IFERROR(data[[#This Row],[Regular Salary]]/data[[#This Row],[Regular Hours Worked]],"")</f>
        <v/>
      </c>
    </row>
    <row r="2119" spans="7:7" x14ac:dyDescent="0.3">
      <c r="G2119" t="str">
        <f>IFERROR(data[[#This Row],[Regular Salary]]/data[[#This Row],[Regular Hours Worked]],"")</f>
        <v/>
      </c>
    </row>
    <row r="2120" spans="7:7" x14ac:dyDescent="0.3">
      <c r="G2120" t="str">
        <f>IFERROR(data[[#This Row],[Regular Salary]]/data[[#This Row],[Regular Hours Worked]],"")</f>
        <v/>
      </c>
    </row>
    <row r="2121" spans="7:7" x14ac:dyDescent="0.3">
      <c r="G2121" t="str">
        <f>IFERROR(data[[#This Row],[Regular Salary]]/data[[#This Row],[Regular Hours Worked]],"")</f>
        <v/>
      </c>
    </row>
    <row r="2122" spans="7:7" x14ac:dyDescent="0.3">
      <c r="G2122" t="str">
        <f>IFERROR(data[[#This Row],[Regular Salary]]/data[[#This Row],[Regular Hours Worked]],"")</f>
        <v/>
      </c>
    </row>
    <row r="2123" spans="7:7" x14ac:dyDescent="0.3">
      <c r="G2123" t="str">
        <f>IFERROR(data[[#This Row],[Regular Salary]]/data[[#This Row],[Regular Hours Worked]],"")</f>
        <v/>
      </c>
    </row>
    <row r="2124" spans="7:7" x14ac:dyDescent="0.3">
      <c r="G2124" t="str">
        <f>IFERROR(data[[#This Row],[Regular Salary]]/data[[#This Row],[Regular Hours Worked]],"")</f>
        <v/>
      </c>
    </row>
    <row r="2125" spans="7:7" x14ac:dyDescent="0.3">
      <c r="G2125" t="str">
        <f>IFERROR(data[[#This Row],[Regular Salary]]/data[[#This Row],[Regular Hours Worked]],"")</f>
        <v/>
      </c>
    </row>
    <row r="2126" spans="7:7" x14ac:dyDescent="0.3">
      <c r="G2126" t="str">
        <f>IFERROR(data[[#This Row],[Regular Salary]]/data[[#This Row],[Regular Hours Worked]],"")</f>
        <v/>
      </c>
    </row>
    <row r="2127" spans="7:7" x14ac:dyDescent="0.3">
      <c r="G2127" t="str">
        <f>IFERROR(data[[#This Row],[Regular Salary]]/data[[#This Row],[Regular Hours Worked]],"")</f>
        <v/>
      </c>
    </row>
    <row r="2128" spans="7:7" x14ac:dyDescent="0.3">
      <c r="G2128" t="str">
        <f>IFERROR(data[[#This Row],[Regular Salary]]/data[[#This Row],[Regular Hours Worked]],"")</f>
        <v/>
      </c>
    </row>
    <row r="2129" spans="7:7" x14ac:dyDescent="0.3">
      <c r="G2129" t="str">
        <f>IFERROR(data[[#This Row],[Regular Salary]]/data[[#This Row],[Regular Hours Worked]],"")</f>
        <v/>
      </c>
    </row>
    <row r="2130" spans="7:7" x14ac:dyDescent="0.3">
      <c r="G2130" t="str">
        <f>IFERROR(data[[#This Row],[Regular Salary]]/data[[#This Row],[Regular Hours Worked]],"")</f>
        <v/>
      </c>
    </row>
    <row r="2131" spans="7:7" x14ac:dyDescent="0.3">
      <c r="G2131" t="str">
        <f>IFERROR(data[[#This Row],[Regular Salary]]/data[[#This Row],[Regular Hours Worked]],"")</f>
        <v/>
      </c>
    </row>
    <row r="2132" spans="7:7" x14ac:dyDescent="0.3">
      <c r="G2132" t="str">
        <f>IFERROR(data[[#This Row],[Regular Salary]]/data[[#This Row],[Regular Hours Worked]],"")</f>
        <v/>
      </c>
    </row>
    <row r="2133" spans="7:7" x14ac:dyDescent="0.3">
      <c r="G2133" t="str">
        <f>IFERROR(data[[#This Row],[Regular Salary]]/data[[#This Row],[Regular Hours Worked]],"")</f>
        <v/>
      </c>
    </row>
    <row r="2134" spans="7:7" x14ac:dyDescent="0.3">
      <c r="G2134" t="str">
        <f>IFERROR(data[[#This Row],[Regular Salary]]/data[[#This Row],[Regular Hours Worked]],"")</f>
        <v/>
      </c>
    </row>
    <row r="2135" spans="7:7" x14ac:dyDescent="0.3">
      <c r="G2135" t="str">
        <f>IFERROR(data[[#This Row],[Regular Salary]]/data[[#This Row],[Regular Hours Worked]],"")</f>
        <v/>
      </c>
    </row>
    <row r="2136" spans="7:7" x14ac:dyDescent="0.3">
      <c r="G2136" t="str">
        <f>IFERROR(data[[#This Row],[Regular Salary]]/data[[#This Row],[Regular Hours Worked]],"")</f>
        <v/>
      </c>
    </row>
    <row r="2137" spans="7:7" x14ac:dyDescent="0.3">
      <c r="G2137" t="str">
        <f>IFERROR(data[[#This Row],[Regular Salary]]/data[[#This Row],[Regular Hours Worked]],"")</f>
        <v/>
      </c>
    </row>
    <row r="2138" spans="7:7" x14ac:dyDescent="0.3">
      <c r="G2138" t="str">
        <f>IFERROR(data[[#This Row],[Regular Salary]]/data[[#This Row],[Regular Hours Worked]],"")</f>
        <v/>
      </c>
    </row>
    <row r="2139" spans="7:7" x14ac:dyDescent="0.3">
      <c r="G2139" t="str">
        <f>IFERROR(data[[#This Row],[Regular Salary]]/data[[#This Row],[Regular Hours Worked]],"")</f>
        <v/>
      </c>
    </row>
    <row r="2140" spans="7:7" x14ac:dyDescent="0.3">
      <c r="G2140" t="str">
        <f>IFERROR(data[[#This Row],[Regular Salary]]/data[[#This Row],[Regular Hours Worked]],"")</f>
        <v/>
      </c>
    </row>
    <row r="2141" spans="7:7" x14ac:dyDescent="0.3">
      <c r="G2141" t="str">
        <f>IFERROR(data[[#This Row],[Regular Salary]]/data[[#This Row],[Regular Hours Worked]],"")</f>
        <v/>
      </c>
    </row>
    <row r="2142" spans="7:7" x14ac:dyDescent="0.3">
      <c r="G2142" t="str">
        <f>IFERROR(data[[#This Row],[Regular Salary]]/data[[#This Row],[Regular Hours Worked]],"")</f>
        <v/>
      </c>
    </row>
    <row r="2143" spans="7:7" x14ac:dyDescent="0.3">
      <c r="G2143" t="str">
        <f>IFERROR(data[[#This Row],[Regular Salary]]/data[[#This Row],[Regular Hours Worked]],"")</f>
        <v/>
      </c>
    </row>
    <row r="2144" spans="7:7" x14ac:dyDescent="0.3">
      <c r="G2144" t="str">
        <f>IFERROR(data[[#This Row],[Regular Salary]]/data[[#This Row],[Regular Hours Worked]],"")</f>
        <v/>
      </c>
    </row>
    <row r="2145" spans="7:7" x14ac:dyDescent="0.3">
      <c r="G2145" t="str">
        <f>IFERROR(data[[#This Row],[Regular Salary]]/data[[#This Row],[Regular Hours Worked]],"")</f>
        <v/>
      </c>
    </row>
    <row r="2146" spans="7:7" x14ac:dyDescent="0.3">
      <c r="G2146" t="str">
        <f>IFERROR(data[[#This Row],[Regular Salary]]/data[[#This Row],[Regular Hours Worked]],"")</f>
        <v/>
      </c>
    </row>
    <row r="2147" spans="7:7" x14ac:dyDescent="0.3">
      <c r="G2147" t="str">
        <f>IFERROR(data[[#This Row],[Regular Salary]]/data[[#This Row],[Regular Hours Worked]],"")</f>
        <v/>
      </c>
    </row>
    <row r="2148" spans="7:7" x14ac:dyDescent="0.3">
      <c r="G2148" t="str">
        <f>IFERROR(data[[#This Row],[Regular Salary]]/data[[#This Row],[Regular Hours Worked]],"")</f>
        <v/>
      </c>
    </row>
    <row r="2149" spans="7:7" x14ac:dyDescent="0.3">
      <c r="G2149" t="str">
        <f>IFERROR(data[[#This Row],[Regular Salary]]/data[[#This Row],[Regular Hours Worked]],"")</f>
        <v/>
      </c>
    </row>
    <row r="2150" spans="7:7" x14ac:dyDescent="0.3">
      <c r="G2150" t="str">
        <f>IFERROR(data[[#This Row],[Regular Salary]]/data[[#This Row],[Regular Hours Worked]],"")</f>
        <v/>
      </c>
    </row>
    <row r="2151" spans="7:7" x14ac:dyDescent="0.3">
      <c r="G2151" t="str">
        <f>IFERROR(data[[#This Row],[Regular Salary]]/data[[#This Row],[Regular Hours Worked]],"")</f>
        <v/>
      </c>
    </row>
    <row r="2152" spans="7:7" x14ac:dyDescent="0.3">
      <c r="G2152" t="str">
        <f>IFERROR(data[[#This Row],[Regular Salary]]/data[[#This Row],[Regular Hours Worked]],"")</f>
        <v/>
      </c>
    </row>
    <row r="2153" spans="7:7" x14ac:dyDescent="0.3">
      <c r="G2153" t="str">
        <f>IFERROR(data[[#This Row],[Regular Salary]]/data[[#This Row],[Regular Hours Worked]],"")</f>
        <v/>
      </c>
    </row>
    <row r="2154" spans="7:7" x14ac:dyDescent="0.3">
      <c r="G2154" t="str">
        <f>IFERROR(data[[#This Row],[Regular Salary]]/data[[#This Row],[Regular Hours Worked]],"")</f>
        <v/>
      </c>
    </row>
    <row r="2155" spans="7:7" x14ac:dyDescent="0.3">
      <c r="G2155" t="str">
        <f>IFERROR(data[[#This Row],[Regular Salary]]/data[[#This Row],[Regular Hours Worked]],"")</f>
        <v/>
      </c>
    </row>
    <row r="2156" spans="7:7" x14ac:dyDescent="0.3">
      <c r="G2156" t="str">
        <f>IFERROR(data[[#This Row],[Regular Salary]]/data[[#This Row],[Regular Hours Worked]],"")</f>
        <v/>
      </c>
    </row>
    <row r="2157" spans="7:7" x14ac:dyDescent="0.3">
      <c r="G2157" t="str">
        <f>IFERROR(data[[#This Row],[Regular Salary]]/data[[#This Row],[Regular Hours Worked]],"")</f>
        <v/>
      </c>
    </row>
    <row r="2158" spans="7:7" x14ac:dyDescent="0.3">
      <c r="G2158" t="str">
        <f>IFERROR(data[[#This Row],[Regular Salary]]/data[[#This Row],[Regular Hours Worked]],"")</f>
        <v/>
      </c>
    </row>
    <row r="2159" spans="7:7" x14ac:dyDescent="0.3">
      <c r="G2159" t="str">
        <f>IFERROR(data[[#This Row],[Regular Salary]]/data[[#This Row],[Regular Hours Worked]],"")</f>
        <v/>
      </c>
    </row>
    <row r="2160" spans="7:7" x14ac:dyDescent="0.3">
      <c r="G2160" t="str">
        <f>IFERROR(data[[#This Row],[Regular Salary]]/data[[#This Row],[Regular Hours Worked]],"")</f>
        <v/>
      </c>
    </row>
    <row r="2161" spans="7:7" x14ac:dyDescent="0.3">
      <c r="G2161" t="str">
        <f>IFERROR(data[[#This Row],[Regular Salary]]/data[[#This Row],[Regular Hours Worked]],"")</f>
        <v/>
      </c>
    </row>
    <row r="2162" spans="7:7" x14ac:dyDescent="0.3">
      <c r="G2162" t="str">
        <f>IFERROR(data[[#This Row],[Regular Salary]]/data[[#This Row],[Regular Hours Worked]],"")</f>
        <v/>
      </c>
    </row>
    <row r="2163" spans="7:7" x14ac:dyDescent="0.3">
      <c r="G2163" t="str">
        <f>IFERROR(data[[#This Row],[Regular Salary]]/data[[#This Row],[Regular Hours Worked]],"")</f>
        <v/>
      </c>
    </row>
    <row r="2164" spans="7:7" x14ac:dyDescent="0.3">
      <c r="G2164" t="str">
        <f>IFERROR(data[[#This Row],[Regular Salary]]/data[[#This Row],[Regular Hours Worked]],"")</f>
        <v/>
      </c>
    </row>
    <row r="2165" spans="7:7" x14ac:dyDescent="0.3">
      <c r="G2165" t="str">
        <f>IFERROR(data[[#This Row],[Regular Salary]]/data[[#This Row],[Regular Hours Worked]],"")</f>
        <v/>
      </c>
    </row>
    <row r="2166" spans="7:7" x14ac:dyDescent="0.3">
      <c r="G2166" t="str">
        <f>IFERROR(data[[#This Row],[Regular Salary]]/data[[#This Row],[Regular Hours Worked]],"")</f>
        <v/>
      </c>
    </row>
    <row r="2167" spans="7:7" x14ac:dyDescent="0.3">
      <c r="G2167" t="str">
        <f>IFERROR(data[[#This Row],[Regular Salary]]/data[[#This Row],[Regular Hours Worked]],"")</f>
        <v/>
      </c>
    </row>
    <row r="2168" spans="7:7" x14ac:dyDescent="0.3">
      <c r="G2168" t="str">
        <f>IFERROR(data[[#This Row],[Regular Salary]]/data[[#This Row],[Regular Hours Worked]],"")</f>
        <v/>
      </c>
    </row>
    <row r="2169" spans="7:7" x14ac:dyDescent="0.3">
      <c r="G2169" t="str">
        <f>IFERROR(data[[#This Row],[Regular Salary]]/data[[#This Row],[Regular Hours Worked]],"")</f>
        <v/>
      </c>
    </row>
    <row r="2170" spans="7:7" x14ac:dyDescent="0.3">
      <c r="G2170" t="str">
        <f>IFERROR(data[[#This Row],[Regular Salary]]/data[[#This Row],[Regular Hours Worked]],"")</f>
        <v/>
      </c>
    </row>
    <row r="2171" spans="7:7" x14ac:dyDescent="0.3">
      <c r="G2171" t="str">
        <f>IFERROR(data[[#This Row],[Regular Salary]]/data[[#This Row],[Regular Hours Worked]],"")</f>
        <v/>
      </c>
    </row>
    <row r="2172" spans="7:7" x14ac:dyDescent="0.3">
      <c r="G2172" t="str">
        <f>IFERROR(data[[#This Row],[Regular Salary]]/data[[#This Row],[Regular Hours Worked]],"")</f>
        <v/>
      </c>
    </row>
    <row r="2173" spans="7:7" x14ac:dyDescent="0.3">
      <c r="G2173" t="str">
        <f>IFERROR(data[[#This Row],[Regular Salary]]/data[[#This Row],[Regular Hours Worked]],"")</f>
        <v/>
      </c>
    </row>
    <row r="2174" spans="7:7" x14ac:dyDescent="0.3">
      <c r="G2174" t="str">
        <f>IFERROR(data[[#This Row],[Regular Salary]]/data[[#This Row],[Regular Hours Worked]],"")</f>
        <v/>
      </c>
    </row>
    <row r="2175" spans="7:7" x14ac:dyDescent="0.3">
      <c r="G2175" t="str">
        <f>IFERROR(data[[#This Row],[Regular Salary]]/data[[#This Row],[Regular Hours Worked]],"")</f>
        <v/>
      </c>
    </row>
    <row r="2176" spans="7:7" x14ac:dyDescent="0.3">
      <c r="G2176" t="str">
        <f>IFERROR(data[[#This Row],[Regular Salary]]/data[[#This Row],[Regular Hours Worked]],"")</f>
        <v/>
      </c>
    </row>
    <row r="2177" spans="7:7" x14ac:dyDescent="0.3">
      <c r="G2177" t="str">
        <f>IFERROR(data[[#This Row],[Regular Salary]]/data[[#This Row],[Regular Hours Worked]],"")</f>
        <v/>
      </c>
    </row>
    <row r="2178" spans="7:7" x14ac:dyDescent="0.3">
      <c r="G2178" t="str">
        <f>IFERROR(data[[#This Row],[Regular Salary]]/data[[#This Row],[Regular Hours Worked]],"")</f>
        <v/>
      </c>
    </row>
    <row r="2179" spans="7:7" x14ac:dyDescent="0.3">
      <c r="G2179" t="str">
        <f>IFERROR(data[[#This Row],[Regular Salary]]/data[[#This Row],[Regular Hours Worked]],"")</f>
        <v/>
      </c>
    </row>
    <row r="2180" spans="7:7" x14ac:dyDescent="0.3">
      <c r="G2180" t="str">
        <f>IFERROR(data[[#This Row],[Regular Salary]]/data[[#This Row],[Regular Hours Worked]],"")</f>
        <v/>
      </c>
    </row>
    <row r="2181" spans="7:7" x14ac:dyDescent="0.3">
      <c r="G2181" t="str">
        <f>IFERROR(data[[#This Row],[Regular Salary]]/data[[#This Row],[Regular Hours Worked]],"")</f>
        <v/>
      </c>
    </row>
    <row r="2182" spans="7:7" x14ac:dyDescent="0.3">
      <c r="G2182" t="str">
        <f>IFERROR(data[[#This Row],[Regular Salary]]/data[[#This Row],[Regular Hours Worked]],"")</f>
        <v/>
      </c>
    </row>
    <row r="2183" spans="7:7" x14ac:dyDescent="0.3">
      <c r="G2183" t="str">
        <f>IFERROR(data[[#This Row],[Regular Salary]]/data[[#This Row],[Regular Hours Worked]],"")</f>
        <v/>
      </c>
    </row>
    <row r="2184" spans="7:7" x14ac:dyDescent="0.3">
      <c r="G2184" t="str">
        <f>IFERROR(data[[#This Row],[Regular Salary]]/data[[#This Row],[Regular Hours Worked]],"")</f>
        <v/>
      </c>
    </row>
    <row r="2185" spans="7:7" x14ac:dyDescent="0.3">
      <c r="G2185" t="str">
        <f>IFERROR(data[[#This Row],[Regular Salary]]/data[[#This Row],[Regular Hours Worked]],"")</f>
        <v/>
      </c>
    </row>
    <row r="2186" spans="7:7" x14ac:dyDescent="0.3">
      <c r="G2186" t="str">
        <f>IFERROR(data[[#This Row],[Regular Salary]]/data[[#This Row],[Regular Hours Worked]],"")</f>
        <v/>
      </c>
    </row>
    <row r="2187" spans="7:7" x14ac:dyDescent="0.3">
      <c r="G2187" t="str">
        <f>IFERROR(data[[#This Row],[Regular Salary]]/data[[#This Row],[Regular Hours Worked]],"")</f>
        <v/>
      </c>
    </row>
    <row r="2188" spans="7:7" x14ac:dyDescent="0.3">
      <c r="G2188" t="str">
        <f>IFERROR(data[[#This Row],[Regular Salary]]/data[[#This Row],[Regular Hours Worked]],"")</f>
        <v/>
      </c>
    </row>
    <row r="2189" spans="7:7" x14ac:dyDescent="0.3">
      <c r="G2189" t="str">
        <f>IFERROR(data[[#This Row],[Regular Salary]]/data[[#This Row],[Regular Hours Worked]],"")</f>
        <v/>
      </c>
    </row>
    <row r="2190" spans="7:7" x14ac:dyDescent="0.3">
      <c r="G2190" t="str">
        <f>IFERROR(data[[#This Row],[Regular Salary]]/data[[#This Row],[Regular Hours Worked]],"")</f>
        <v/>
      </c>
    </row>
    <row r="2191" spans="7:7" x14ac:dyDescent="0.3">
      <c r="G2191" t="str">
        <f>IFERROR(data[[#This Row],[Regular Salary]]/data[[#This Row],[Regular Hours Worked]],"")</f>
        <v/>
      </c>
    </row>
    <row r="2192" spans="7:7" x14ac:dyDescent="0.3">
      <c r="G2192" t="str">
        <f>IFERROR(data[[#This Row],[Regular Salary]]/data[[#This Row],[Regular Hours Worked]],"")</f>
        <v/>
      </c>
    </row>
    <row r="2193" spans="7:7" x14ac:dyDescent="0.3">
      <c r="G2193" t="str">
        <f>IFERROR(data[[#This Row],[Regular Salary]]/data[[#This Row],[Regular Hours Worked]],"")</f>
        <v/>
      </c>
    </row>
    <row r="2194" spans="7:7" x14ac:dyDescent="0.3">
      <c r="G2194" t="str">
        <f>IFERROR(data[[#This Row],[Regular Salary]]/data[[#This Row],[Regular Hours Worked]],"")</f>
        <v/>
      </c>
    </row>
    <row r="2195" spans="7:7" x14ac:dyDescent="0.3">
      <c r="G2195" t="str">
        <f>IFERROR(data[[#This Row],[Regular Salary]]/data[[#This Row],[Regular Hours Worked]],"")</f>
        <v/>
      </c>
    </row>
    <row r="2196" spans="7:7" x14ac:dyDescent="0.3">
      <c r="G2196" t="str">
        <f>IFERROR(data[[#This Row],[Regular Salary]]/data[[#This Row],[Regular Hours Worked]],"")</f>
        <v/>
      </c>
    </row>
    <row r="2197" spans="7:7" x14ac:dyDescent="0.3">
      <c r="G2197" t="str">
        <f>IFERROR(data[[#This Row],[Regular Salary]]/data[[#This Row],[Regular Hours Worked]],"")</f>
        <v/>
      </c>
    </row>
    <row r="2198" spans="7:7" x14ac:dyDescent="0.3">
      <c r="G2198" t="str">
        <f>IFERROR(data[[#This Row],[Regular Salary]]/data[[#This Row],[Regular Hours Worked]],"")</f>
        <v/>
      </c>
    </row>
    <row r="2199" spans="7:7" x14ac:dyDescent="0.3">
      <c r="G2199" t="str">
        <f>IFERROR(data[[#This Row],[Regular Salary]]/data[[#This Row],[Regular Hours Worked]],"")</f>
        <v/>
      </c>
    </row>
    <row r="2200" spans="7:7" x14ac:dyDescent="0.3">
      <c r="G2200" t="str">
        <f>IFERROR(data[[#This Row],[Regular Salary]]/data[[#This Row],[Regular Hours Worked]],"")</f>
        <v/>
      </c>
    </row>
    <row r="2201" spans="7:7" x14ac:dyDescent="0.3">
      <c r="G2201" t="str">
        <f>IFERROR(data[[#This Row],[Regular Salary]]/data[[#This Row],[Regular Hours Worked]],"")</f>
        <v/>
      </c>
    </row>
    <row r="2202" spans="7:7" x14ac:dyDescent="0.3">
      <c r="G2202" t="str">
        <f>IFERROR(data[[#This Row],[Regular Salary]]/data[[#This Row],[Regular Hours Worked]],"")</f>
        <v/>
      </c>
    </row>
    <row r="2203" spans="7:7" x14ac:dyDescent="0.3">
      <c r="G2203" t="str">
        <f>IFERROR(data[[#This Row],[Regular Salary]]/data[[#This Row],[Regular Hours Worked]],"")</f>
        <v/>
      </c>
    </row>
    <row r="2204" spans="7:7" x14ac:dyDescent="0.3">
      <c r="G2204" t="str">
        <f>IFERROR(data[[#This Row],[Regular Salary]]/data[[#This Row],[Regular Hours Worked]],"")</f>
        <v/>
      </c>
    </row>
    <row r="2205" spans="7:7" x14ac:dyDescent="0.3">
      <c r="G2205" t="str">
        <f>IFERROR(data[[#This Row],[Regular Salary]]/data[[#This Row],[Regular Hours Worked]],"")</f>
        <v/>
      </c>
    </row>
    <row r="2206" spans="7:7" x14ac:dyDescent="0.3">
      <c r="G2206" t="str">
        <f>IFERROR(data[[#This Row],[Regular Salary]]/data[[#This Row],[Regular Hours Worked]],"")</f>
        <v/>
      </c>
    </row>
    <row r="2207" spans="7:7" x14ac:dyDescent="0.3">
      <c r="G2207" t="str">
        <f>IFERROR(data[[#This Row],[Regular Salary]]/data[[#This Row],[Regular Hours Worked]],"")</f>
        <v/>
      </c>
    </row>
    <row r="2208" spans="7:7" x14ac:dyDescent="0.3">
      <c r="G2208" t="str">
        <f>IFERROR(data[[#This Row],[Regular Salary]]/data[[#This Row],[Regular Hours Worked]],"")</f>
        <v/>
      </c>
    </row>
    <row r="2209" spans="7:7" x14ac:dyDescent="0.3">
      <c r="G2209" t="str">
        <f>IFERROR(data[[#This Row],[Regular Salary]]/data[[#This Row],[Regular Hours Worked]],"")</f>
        <v/>
      </c>
    </row>
    <row r="2210" spans="7:7" x14ac:dyDescent="0.3">
      <c r="G2210" t="str">
        <f>IFERROR(data[[#This Row],[Regular Salary]]/data[[#This Row],[Regular Hours Worked]],"")</f>
        <v/>
      </c>
    </row>
    <row r="2211" spans="7:7" x14ac:dyDescent="0.3">
      <c r="G2211" t="str">
        <f>IFERROR(data[[#This Row],[Regular Salary]]/data[[#This Row],[Regular Hours Worked]],"")</f>
        <v/>
      </c>
    </row>
    <row r="2212" spans="7:7" x14ac:dyDescent="0.3">
      <c r="G2212" t="str">
        <f>IFERROR(data[[#This Row],[Regular Salary]]/data[[#This Row],[Regular Hours Worked]],"")</f>
        <v/>
      </c>
    </row>
    <row r="2213" spans="7:7" x14ac:dyDescent="0.3">
      <c r="G2213" t="str">
        <f>IFERROR(data[[#This Row],[Regular Salary]]/data[[#This Row],[Regular Hours Worked]],"")</f>
        <v/>
      </c>
    </row>
    <row r="2214" spans="7:7" x14ac:dyDescent="0.3">
      <c r="G2214" t="str">
        <f>IFERROR(data[[#This Row],[Regular Salary]]/data[[#This Row],[Regular Hours Worked]],"")</f>
        <v/>
      </c>
    </row>
    <row r="2215" spans="7:7" x14ac:dyDescent="0.3">
      <c r="G2215" t="str">
        <f>IFERROR(data[[#This Row],[Regular Salary]]/data[[#This Row],[Regular Hours Worked]],"")</f>
        <v/>
      </c>
    </row>
    <row r="2216" spans="7:7" x14ac:dyDescent="0.3">
      <c r="G2216" t="str">
        <f>IFERROR(data[[#This Row],[Regular Salary]]/data[[#This Row],[Regular Hours Worked]],"")</f>
        <v/>
      </c>
    </row>
    <row r="2217" spans="7:7" x14ac:dyDescent="0.3">
      <c r="G2217" t="str">
        <f>IFERROR(data[[#This Row],[Regular Salary]]/data[[#This Row],[Regular Hours Worked]],"")</f>
        <v/>
      </c>
    </row>
    <row r="2218" spans="7:7" x14ac:dyDescent="0.3">
      <c r="G2218" t="str">
        <f>IFERROR(data[[#This Row],[Regular Salary]]/data[[#This Row],[Regular Hours Worked]],"")</f>
        <v/>
      </c>
    </row>
    <row r="2219" spans="7:7" x14ac:dyDescent="0.3">
      <c r="G2219" t="str">
        <f>IFERROR(data[[#This Row],[Regular Salary]]/data[[#This Row],[Regular Hours Worked]],"")</f>
        <v/>
      </c>
    </row>
    <row r="2220" spans="7:7" x14ac:dyDescent="0.3">
      <c r="G2220" t="str">
        <f>IFERROR(data[[#This Row],[Regular Salary]]/data[[#This Row],[Regular Hours Worked]],"")</f>
        <v/>
      </c>
    </row>
    <row r="2221" spans="7:7" x14ac:dyDescent="0.3">
      <c r="G2221" t="str">
        <f>IFERROR(data[[#This Row],[Regular Salary]]/data[[#This Row],[Regular Hours Worked]],"")</f>
        <v/>
      </c>
    </row>
    <row r="2222" spans="7:7" x14ac:dyDescent="0.3">
      <c r="G2222" t="str">
        <f>IFERROR(data[[#This Row],[Regular Salary]]/data[[#This Row],[Regular Hours Worked]],"")</f>
        <v/>
      </c>
    </row>
    <row r="2223" spans="7:7" x14ac:dyDescent="0.3">
      <c r="G2223" t="str">
        <f>IFERROR(data[[#This Row],[Regular Salary]]/data[[#This Row],[Regular Hours Worked]],"")</f>
        <v/>
      </c>
    </row>
    <row r="2224" spans="7:7" x14ac:dyDescent="0.3">
      <c r="G2224" t="str">
        <f>IFERROR(data[[#This Row],[Regular Salary]]/data[[#This Row],[Regular Hours Worked]],"")</f>
        <v/>
      </c>
    </row>
    <row r="2225" spans="7:7" x14ac:dyDescent="0.3">
      <c r="G2225" t="str">
        <f>IFERROR(data[[#This Row],[Regular Salary]]/data[[#This Row],[Regular Hours Worked]],"")</f>
        <v/>
      </c>
    </row>
    <row r="2226" spans="7:7" x14ac:dyDescent="0.3">
      <c r="G2226" t="str">
        <f>IFERROR(data[[#This Row],[Regular Salary]]/data[[#This Row],[Regular Hours Worked]],"")</f>
        <v/>
      </c>
    </row>
    <row r="2227" spans="7:7" x14ac:dyDescent="0.3">
      <c r="G2227" t="str">
        <f>IFERROR(data[[#This Row],[Regular Salary]]/data[[#This Row],[Regular Hours Worked]],"")</f>
        <v/>
      </c>
    </row>
    <row r="2228" spans="7:7" x14ac:dyDescent="0.3">
      <c r="G2228" t="str">
        <f>IFERROR(data[[#This Row],[Regular Salary]]/data[[#This Row],[Regular Hours Worked]],"")</f>
        <v/>
      </c>
    </row>
    <row r="2229" spans="7:7" x14ac:dyDescent="0.3">
      <c r="G2229" t="str">
        <f>IFERROR(data[[#This Row],[Regular Salary]]/data[[#This Row],[Regular Hours Worked]],"")</f>
        <v/>
      </c>
    </row>
    <row r="2230" spans="7:7" x14ac:dyDescent="0.3">
      <c r="G2230" t="str">
        <f>IFERROR(data[[#This Row],[Regular Salary]]/data[[#This Row],[Regular Hours Worked]],"")</f>
        <v/>
      </c>
    </row>
    <row r="2231" spans="7:7" x14ac:dyDescent="0.3">
      <c r="G2231" t="str">
        <f>IFERROR(data[[#This Row],[Regular Salary]]/data[[#This Row],[Regular Hours Worked]],"")</f>
        <v/>
      </c>
    </row>
    <row r="2232" spans="7:7" x14ac:dyDescent="0.3">
      <c r="G2232" t="str">
        <f>IFERROR(data[[#This Row],[Regular Salary]]/data[[#This Row],[Regular Hours Worked]],"")</f>
        <v/>
      </c>
    </row>
    <row r="2233" spans="7:7" x14ac:dyDescent="0.3">
      <c r="G2233" t="str">
        <f>IFERROR(data[[#This Row],[Regular Salary]]/data[[#This Row],[Regular Hours Worked]],"")</f>
        <v/>
      </c>
    </row>
    <row r="2234" spans="7:7" x14ac:dyDescent="0.3">
      <c r="G2234" t="str">
        <f>IFERROR(data[[#This Row],[Regular Salary]]/data[[#This Row],[Regular Hours Worked]],"")</f>
        <v/>
      </c>
    </row>
    <row r="2235" spans="7:7" x14ac:dyDescent="0.3">
      <c r="G2235" t="str">
        <f>IFERROR(data[[#This Row],[Regular Salary]]/data[[#This Row],[Regular Hours Worked]],"")</f>
        <v/>
      </c>
    </row>
    <row r="2236" spans="7:7" x14ac:dyDescent="0.3">
      <c r="G2236" t="str">
        <f>IFERROR(data[[#This Row],[Regular Salary]]/data[[#This Row],[Regular Hours Worked]],"")</f>
        <v/>
      </c>
    </row>
    <row r="2237" spans="7:7" x14ac:dyDescent="0.3">
      <c r="G2237" t="str">
        <f>IFERROR(data[[#This Row],[Regular Salary]]/data[[#This Row],[Regular Hours Worked]],"")</f>
        <v/>
      </c>
    </row>
    <row r="2238" spans="7:7" x14ac:dyDescent="0.3">
      <c r="G2238" t="str">
        <f>IFERROR(data[[#This Row],[Regular Salary]]/data[[#This Row],[Regular Hours Worked]],"")</f>
        <v/>
      </c>
    </row>
    <row r="2239" spans="7:7" x14ac:dyDescent="0.3">
      <c r="G2239" t="str">
        <f>IFERROR(data[[#This Row],[Regular Salary]]/data[[#This Row],[Regular Hours Worked]],"")</f>
        <v/>
      </c>
    </row>
    <row r="2240" spans="7:7" x14ac:dyDescent="0.3">
      <c r="G2240" t="str">
        <f>IFERROR(data[[#This Row],[Regular Salary]]/data[[#This Row],[Regular Hours Worked]],"")</f>
        <v/>
      </c>
    </row>
    <row r="2241" spans="7:7" x14ac:dyDescent="0.3">
      <c r="G2241" t="str">
        <f>IFERROR(data[[#This Row],[Regular Salary]]/data[[#This Row],[Regular Hours Worked]],"")</f>
        <v/>
      </c>
    </row>
    <row r="2242" spans="7:7" x14ac:dyDescent="0.3">
      <c r="G2242" t="str">
        <f>IFERROR(data[[#This Row],[Regular Salary]]/data[[#This Row],[Regular Hours Worked]],"")</f>
        <v/>
      </c>
    </row>
    <row r="2243" spans="7:7" x14ac:dyDescent="0.3">
      <c r="G2243" t="str">
        <f>IFERROR(data[[#This Row],[Regular Salary]]/data[[#This Row],[Regular Hours Worked]],"")</f>
        <v/>
      </c>
    </row>
    <row r="2244" spans="7:7" x14ac:dyDescent="0.3">
      <c r="G2244" t="str">
        <f>IFERROR(data[[#This Row],[Regular Salary]]/data[[#This Row],[Regular Hours Worked]],"")</f>
        <v/>
      </c>
    </row>
    <row r="2245" spans="7:7" x14ac:dyDescent="0.3">
      <c r="G2245" t="str">
        <f>IFERROR(data[[#This Row],[Regular Salary]]/data[[#This Row],[Regular Hours Worked]],"")</f>
        <v/>
      </c>
    </row>
    <row r="2246" spans="7:7" x14ac:dyDescent="0.3">
      <c r="G2246" t="str">
        <f>IFERROR(data[[#This Row],[Regular Salary]]/data[[#This Row],[Regular Hours Worked]],"")</f>
        <v/>
      </c>
    </row>
    <row r="2247" spans="7:7" x14ac:dyDescent="0.3">
      <c r="G2247" t="str">
        <f>IFERROR(data[[#This Row],[Regular Salary]]/data[[#This Row],[Regular Hours Worked]],"")</f>
        <v/>
      </c>
    </row>
    <row r="2248" spans="7:7" x14ac:dyDescent="0.3">
      <c r="G2248" t="str">
        <f>IFERROR(data[[#This Row],[Regular Salary]]/data[[#This Row],[Regular Hours Worked]],"")</f>
        <v/>
      </c>
    </row>
    <row r="2249" spans="7:7" x14ac:dyDescent="0.3">
      <c r="G2249" t="str">
        <f>IFERROR(data[[#This Row],[Regular Salary]]/data[[#This Row],[Regular Hours Worked]],"")</f>
        <v/>
      </c>
    </row>
    <row r="2250" spans="7:7" x14ac:dyDescent="0.3">
      <c r="G2250" t="str">
        <f>IFERROR(data[[#This Row],[Regular Salary]]/data[[#This Row],[Regular Hours Worked]],"")</f>
        <v/>
      </c>
    </row>
    <row r="2251" spans="7:7" x14ac:dyDescent="0.3">
      <c r="G2251" t="str">
        <f>IFERROR(data[[#This Row],[Regular Salary]]/data[[#This Row],[Regular Hours Worked]],"")</f>
        <v/>
      </c>
    </row>
    <row r="2252" spans="7:7" x14ac:dyDescent="0.3">
      <c r="G2252" t="str">
        <f>IFERROR(data[[#This Row],[Regular Salary]]/data[[#This Row],[Regular Hours Worked]],"")</f>
        <v/>
      </c>
    </row>
    <row r="2253" spans="7:7" x14ac:dyDescent="0.3">
      <c r="G2253" t="str">
        <f>IFERROR(data[[#This Row],[Regular Salary]]/data[[#This Row],[Regular Hours Worked]],"")</f>
        <v/>
      </c>
    </row>
    <row r="2254" spans="7:7" x14ac:dyDescent="0.3">
      <c r="G2254" t="str">
        <f>IFERROR(data[[#This Row],[Regular Salary]]/data[[#This Row],[Regular Hours Worked]],"")</f>
        <v/>
      </c>
    </row>
    <row r="2255" spans="7:7" x14ac:dyDescent="0.3">
      <c r="G2255" t="str">
        <f>IFERROR(data[[#This Row],[Regular Salary]]/data[[#This Row],[Regular Hours Worked]],"")</f>
        <v/>
      </c>
    </row>
    <row r="2256" spans="7:7" x14ac:dyDescent="0.3">
      <c r="G2256" t="str">
        <f>IFERROR(data[[#This Row],[Regular Salary]]/data[[#This Row],[Regular Hours Worked]],"")</f>
        <v/>
      </c>
    </row>
    <row r="2257" spans="7:7" x14ac:dyDescent="0.3">
      <c r="G2257" t="str">
        <f>IFERROR(data[[#This Row],[Regular Salary]]/data[[#This Row],[Regular Hours Worked]],"")</f>
        <v/>
      </c>
    </row>
    <row r="2258" spans="7:7" x14ac:dyDescent="0.3">
      <c r="G2258" t="str">
        <f>IFERROR(data[[#This Row],[Regular Salary]]/data[[#This Row],[Regular Hours Worked]],"")</f>
        <v/>
      </c>
    </row>
    <row r="2259" spans="7:7" x14ac:dyDescent="0.3">
      <c r="G2259" t="str">
        <f>IFERROR(data[[#This Row],[Regular Salary]]/data[[#This Row],[Regular Hours Worked]],"")</f>
        <v/>
      </c>
    </row>
    <row r="2260" spans="7:7" x14ac:dyDescent="0.3">
      <c r="G2260" t="str">
        <f>IFERROR(data[[#This Row],[Regular Salary]]/data[[#This Row],[Regular Hours Worked]],"")</f>
        <v/>
      </c>
    </row>
    <row r="2261" spans="7:7" x14ac:dyDescent="0.3">
      <c r="G2261" t="str">
        <f>IFERROR(data[[#This Row],[Regular Salary]]/data[[#This Row],[Regular Hours Worked]],"")</f>
        <v/>
      </c>
    </row>
    <row r="2262" spans="7:7" x14ac:dyDescent="0.3">
      <c r="G2262" t="str">
        <f>IFERROR(data[[#This Row],[Regular Salary]]/data[[#This Row],[Regular Hours Worked]],"")</f>
        <v/>
      </c>
    </row>
    <row r="2263" spans="7:7" x14ac:dyDescent="0.3">
      <c r="G2263" t="str">
        <f>IFERROR(data[[#This Row],[Regular Salary]]/data[[#This Row],[Regular Hours Worked]],"")</f>
        <v/>
      </c>
    </row>
    <row r="2264" spans="7:7" x14ac:dyDescent="0.3">
      <c r="G2264" t="str">
        <f>IFERROR(data[[#This Row],[Regular Salary]]/data[[#This Row],[Regular Hours Worked]],"")</f>
        <v/>
      </c>
    </row>
    <row r="2265" spans="7:7" x14ac:dyDescent="0.3">
      <c r="G2265" t="str">
        <f>IFERROR(data[[#This Row],[Regular Salary]]/data[[#This Row],[Regular Hours Worked]],"")</f>
        <v/>
      </c>
    </row>
    <row r="2266" spans="7:7" x14ac:dyDescent="0.3">
      <c r="G2266" t="str">
        <f>IFERROR(data[[#This Row],[Regular Salary]]/data[[#This Row],[Regular Hours Worked]],"")</f>
        <v/>
      </c>
    </row>
    <row r="2267" spans="7:7" x14ac:dyDescent="0.3">
      <c r="G2267" t="str">
        <f>IFERROR(data[[#This Row],[Regular Salary]]/data[[#This Row],[Regular Hours Worked]],"")</f>
        <v/>
      </c>
    </row>
    <row r="2268" spans="7:7" x14ac:dyDescent="0.3">
      <c r="G2268" t="str">
        <f>IFERROR(data[[#This Row],[Regular Salary]]/data[[#This Row],[Regular Hours Worked]],"")</f>
        <v/>
      </c>
    </row>
    <row r="2269" spans="7:7" x14ac:dyDescent="0.3">
      <c r="G2269" t="str">
        <f>IFERROR(data[[#This Row],[Regular Salary]]/data[[#This Row],[Regular Hours Worked]],"")</f>
        <v/>
      </c>
    </row>
    <row r="2270" spans="7:7" x14ac:dyDescent="0.3">
      <c r="G2270" t="str">
        <f>IFERROR(data[[#This Row],[Regular Salary]]/data[[#This Row],[Regular Hours Worked]],"")</f>
        <v/>
      </c>
    </row>
    <row r="2271" spans="7:7" x14ac:dyDescent="0.3">
      <c r="G2271" t="str">
        <f>IFERROR(data[[#This Row],[Regular Salary]]/data[[#This Row],[Regular Hours Worked]],"")</f>
        <v/>
      </c>
    </row>
    <row r="2272" spans="7:7" x14ac:dyDescent="0.3">
      <c r="G2272" t="str">
        <f>IFERROR(data[[#This Row],[Regular Salary]]/data[[#This Row],[Regular Hours Worked]],"")</f>
        <v/>
      </c>
    </row>
    <row r="2273" spans="7:7" x14ac:dyDescent="0.3">
      <c r="G2273" t="str">
        <f>IFERROR(data[[#This Row],[Regular Salary]]/data[[#This Row],[Regular Hours Worked]],"")</f>
        <v/>
      </c>
    </row>
    <row r="2274" spans="7:7" x14ac:dyDescent="0.3">
      <c r="G2274" t="str">
        <f>IFERROR(data[[#This Row],[Regular Salary]]/data[[#This Row],[Regular Hours Worked]],"")</f>
        <v/>
      </c>
    </row>
    <row r="2275" spans="7:7" x14ac:dyDescent="0.3">
      <c r="G2275" t="str">
        <f>IFERROR(data[[#This Row],[Regular Salary]]/data[[#This Row],[Regular Hours Worked]],"")</f>
        <v/>
      </c>
    </row>
    <row r="2276" spans="7:7" x14ac:dyDescent="0.3">
      <c r="G2276" t="str">
        <f>IFERROR(data[[#This Row],[Regular Salary]]/data[[#This Row],[Regular Hours Worked]],"")</f>
        <v/>
      </c>
    </row>
    <row r="2277" spans="7:7" x14ac:dyDescent="0.3">
      <c r="G2277" t="str">
        <f>IFERROR(data[[#This Row],[Regular Salary]]/data[[#This Row],[Regular Hours Worked]],"")</f>
        <v/>
      </c>
    </row>
    <row r="2278" spans="7:7" x14ac:dyDescent="0.3">
      <c r="G2278" t="str">
        <f>IFERROR(data[[#This Row],[Regular Salary]]/data[[#This Row],[Regular Hours Worked]],"")</f>
        <v/>
      </c>
    </row>
    <row r="2279" spans="7:7" x14ac:dyDescent="0.3">
      <c r="G2279" t="str">
        <f>IFERROR(data[[#This Row],[Regular Salary]]/data[[#This Row],[Regular Hours Worked]],"")</f>
        <v/>
      </c>
    </row>
    <row r="2280" spans="7:7" x14ac:dyDescent="0.3">
      <c r="G2280" t="str">
        <f>IFERROR(data[[#This Row],[Regular Salary]]/data[[#This Row],[Regular Hours Worked]],"")</f>
        <v/>
      </c>
    </row>
    <row r="2281" spans="7:7" x14ac:dyDescent="0.3">
      <c r="G2281" t="str">
        <f>IFERROR(data[[#This Row],[Regular Salary]]/data[[#This Row],[Regular Hours Worked]],"")</f>
        <v/>
      </c>
    </row>
    <row r="2282" spans="7:7" x14ac:dyDescent="0.3">
      <c r="G2282" t="str">
        <f>IFERROR(data[[#This Row],[Regular Salary]]/data[[#This Row],[Regular Hours Worked]],"")</f>
        <v/>
      </c>
    </row>
    <row r="2283" spans="7:7" x14ac:dyDescent="0.3">
      <c r="G2283" t="str">
        <f>IFERROR(data[[#This Row],[Regular Salary]]/data[[#This Row],[Regular Hours Worked]],"")</f>
        <v/>
      </c>
    </row>
    <row r="2284" spans="7:7" x14ac:dyDescent="0.3">
      <c r="G2284" t="str">
        <f>IFERROR(data[[#This Row],[Regular Salary]]/data[[#This Row],[Regular Hours Worked]],"")</f>
        <v/>
      </c>
    </row>
    <row r="2285" spans="7:7" x14ac:dyDescent="0.3">
      <c r="G2285" t="str">
        <f>IFERROR(data[[#This Row],[Regular Salary]]/data[[#This Row],[Regular Hours Worked]],"")</f>
        <v/>
      </c>
    </row>
    <row r="2286" spans="7:7" x14ac:dyDescent="0.3">
      <c r="G2286" t="str">
        <f>IFERROR(data[[#This Row],[Regular Salary]]/data[[#This Row],[Regular Hours Worked]],"")</f>
        <v/>
      </c>
    </row>
    <row r="2287" spans="7:7" x14ac:dyDescent="0.3">
      <c r="G2287" t="str">
        <f>IFERROR(data[[#This Row],[Regular Salary]]/data[[#This Row],[Regular Hours Worked]],"")</f>
        <v/>
      </c>
    </row>
    <row r="2288" spans="7:7" x14ac:dyDescent="0.3">
      <c r="G2288" t="str">
        <f>IFERROR(data[[#This Row],[Regular Salary]]/data[[#This Row],[Regular Hours Worked]],"")</f>
        <v/>
      </c>
    </row>
    <row r="2289" spans="7:7" x14ac:dyDescent="0.3">
      <c r="G2289" t="str">
        <f>IFERROR(data[[#This Row],[Regular Salary]]/data[[#This Row],[Regular Hours Worked]],"")</f>
        <v/>
      </c>
    </row>
    <row r="2290" spans="7:7" x14ac:dyDescent="0.3">
      <c r="G2290" t="str">
        <f>IFERROR(data[[#This Row],[Regular Salary]]/data[[#This Row],[Regular Hours Worked]],"")</f>
        <v/>
      </c>
    </row>
    <row r="2291" spans="7:7" x14ac:dyDescent="0.3">
      <c r="G2291" t="str">
        <f>IFERROR(data[[#This Row],[Regular Salary]]/data[[#This Row],[Regular Hours Worked]],"")</f>
        <v/>
      </c>
    </row>
    <row r="2292" spans="7:7" x14ac:dyDescent="0.3">
      <c r="G2292" t="str">
        <f>IFERROR(data[[#This Row],[Regular Salary]]/data[[#This Row],[Regular Hours Worked]],"")</f>
        <v/>
      </c>
    </row>
    <row r="2293" spans="7:7" x14ac:dyDescent="0.3">
      <c r="G2293" t="str">
        <f>IFERROR(data[[#This Row],[Regular Salary]]/data[[#This Row],[Regular Hours Worked]],"")</f>
        <v/>
      </c>
    </row>
    <row r="2294" spans="7:7" x14ac:dyDescent="0.3">
      <c r="G2294" t="str">
        <f>IFERROR(data[[#This Row],[Regular Salary]]/data[[#This Row],[Regular Hours Worked]],"")</f>
        <v/>
      </c>
    </row>
    <row r="2295" spans="7:7" x14ac:dyDescent="0.3">
      <c r="G2295" t="str">
        <f>IFERROR(data[[#This Row],[Regular Salary]]/data[[#This Row],[Regular Hours Worked]],"")</f>
        <v/>
      </c>
    </row>
    <row r="2296" spans="7:7" x14ac:dyDescent="0.3">
      <c r="G2296" t="str">
        <f>IFERROR(data[[#This Row],[Regular Salary]]/data[[#This Row],[Regular Hours Worked]],"")</f>
        <v/>
      </c>
    </row>
    <row r="2297" spans="7:7" x14ac:dyDescent="0.3">
      <c r="G2297" t="str">
        <f>IFERROR(data[[#This Row],[Regular Salary]]/data[[#This Row],[Regular Hours Worked]],"")</f>
        <v/>
      </c>
    </row>
    <row r="2298" spans="7:7" x14ac:dyDescent="0.3">
      <c r="G2298" t="str">
        <f>IFERROR(data[[#This Row],[Regular Salary]]/data[[#This Row],[Regular Hours Worked]],"")</f>
        <v/>
      </c>
    </row>
    <row r="2299" spans="7:7" x14ac:dyDescent="0.3">
      <c r="G2299" t="str">
        <f>IFERROR(data[[#This Row],[Regular Salary]]/data[[#This Row],[Regular Hours Worked]],"")</f>
        <v/>
      </c>
    </row>
    <row r="2300" spans="7:7" x14ac:dyDescent="0.3">
      <c r="G2300" t="str">
        <f>IFERROR(data[[#This Row],[Regular Salary]]/data[[#This Row],[Regular Hours Worked]],"")</f>
        <v/>
      </c>
    </row>
    <row r="2301" spans="7:7" x14ac:dyDescent="0.3">
      <c r="G2301" t="str">
        <f>IFERROR(data[[#This Row],[Regular Salary]]/data[[#This Row],[Regular Hours Worked]],"")</f>
        <v/>
      </c>
    </row>
    <row r="2302" spans="7:7" x14ac:dyDescent="0.3">
      <c r="G2302" t="str">
        <f>IFERROR(data[[#This Row],[Regular Salary]]/data[[#This Row],[Regular Hours Worked]],"")</f>
        <v/>
      </c>
    </row>
    <row r="2303" spans="7:7" x14ac:dyDescent="0.3">
      <c r="G2303" t="str">
        <f>IFERROR(data[[#This Row],[Regular Salary]]/data[[#This Row],[Regular Hours Worked]],"")</f>
        <v/>
      </c>
    </row>
    <row r="2304" spans="7:7" x14ac:dyDescent="0.3">
      <c r="G2304" t="str">
        <f>IFERROR(data[[#This Row],[Regular Salary]]/data[[#This Row],[Regular Hours Worked]],"")</f>
        <v/>
      </c>
    </row>
    <row r="2305" spans="7:7" x14ac:dyDescent="0.3">
      <c r="G2305" t="str">
        <f>IFERROR(data[[#This Row],[Regular Salary]]/data[[#This Row],[Regular Hours Worked]],"")</f>
        <v/>
      </c>
    </row>
    <row r="2306" spans="7:7" x14ac:dyDescent="0.3">
      <c r="G2306" t="str">
        <f>IFERROR(data[[#This Row],[Regular Salary]]/data[[#This Row],[Regular Hours Worked]],"")</f>
        <v/>
      </c>
    </row>
    <row r="2307" spans="7:7" x14ac:dyDescent="0.3">
      <c r="G2307" t="str">
        <f>IFERROR(data[[#This Row],[Regular Salary]]/data[[#This Row],[Regular Hours Worked]],"")</f>
        <v/>
      </c>
    </row>
    <row r="2308" spans="7:7" x14ac:dyDescent="0.3">
      <c r="G2308" t="str">
        <f>IFERROR(data[[#This Row],[Regular Salary]]/data[[#This Row],[Regular Hours Worked]],"")</f>
        <v/>
      </c>
    </row>
    <row r="2309" spans="7:7" x14ac:dyDescent="0.3">
      <c r="G2309" t="str">
        <f>IFERROR(data[[#This Row],[Regular Salary]]/data[[#This Row],[Regular Hours Worked]],"")</f>
        <v/>
      </c>
    </row>
    <row r="2310" spans="7:7" x14ac:dyDescent="0.3">
      <c r="G2310" t="str">
        <f>IFERROR(data[[#This Row],[Regular Salary]]/data[[#This Row],[Regular Hours Worked]],"")</f>
        <v/>
      </c>
    </row>
    <row r="2311" spans="7:7" x14ac:dyDescent="0.3">
      <c r="G2311" t="str">
        <f>IFERROR(data[[#This Row],[Regular Salary]]/data[[#This Row],[Regular Hours Worked]],"")</f>
        <v/>
      </c>
    </row>
    <row r="2312" spans="7:7" x14ac:dyDescent="0.3">
      <c r="G2312" t="str">
        <f>IFERROR(data[[#This Row],[Regular Salary]]/data[[#This Row],[Regular Hours Worked]],"")</f>
        <v/>
      </c>
    </row>
    <row r="2313" spans="7:7" x14ac:dyDescent="0.3">
      <c r="G2313" t="str">
        <f>IFERROR(data[[#This Row],[Regular Salary]]/data[[#This Row],[Regular Hours Worked]],"")</f>
        <v/>
      </c>
    </row>
    <row r="2314" spans="7:7" x14ac:dyDescent="0.3">
      <c r="G2314" t="str">
        <f>IFERROR(data[[#This Row],[Regular Salary]]/data[[#This Row],[Regular Hours Worked]],"")</f>
        <v/>
      </c>
    </row>
    <row r="2315" spans="7:7" x14ac:dyDescent="0.3">
      <c r="G2315" t="str">
        <f>IFERROR(data[[#This Row],[Regular Salary]]/data[[#This Row],[Regular Hours Worked]],"")</f>
        <v/>
      </c>
    </row>
    <row r="2316" spans="7:7" x14ac:dyDescent="0.3">
      <c r="G2316" t="str">
        <f>IFERROR(data[[#This Row],[Regular Salary]]/data[[#This Row],[Regular Hours Worked]],"")</f>
        <v/>
      </c>
    </row>
    <row r="2317" spans="7:7" x14ac:dyDescent="0.3">
      <c r="G2317" t="str">
        <f>IFERROR(data[[#This Row],[Regular Salary]]/data[[#This Row],[Regular Hours Worked]],"")</f>
        <v/>
      </c>
    </row>
    <row r="2318" spans="7:7" x14ac:dyDescent="0.3">
      <c r="G2318" t="str">
        <f>IFERROR(data[[#This Row],[Regular Salary]]/data[[#This Row],[Regular Hours Worked]],"")</f>
        <v/>
      </c>
    </row>
    <row r="2319" spans="7:7" x14ac:dyDescent="0.3">
      <c r="G2319" t="str">
        <f>IFERROR(data[[#This Row],[Regular Salary]]/data[[#This Row],[Regular Hours Worked]],"")</f>
        <v/>
      </c>
    </row>
    <row r="2320" spans="7:7" x14ac:dyDescent="0.3">
      <c r="G2320" t="str">
        <f>IFERROR(data[[#This Row],[Regular Salary]]/data[[#This Row],[Regular Hours Worked]],"")</f>
        <v/>
      </c>
    </row>
    <row r="2321" spans="7:7" x14ac:dyDescent="0.3">
      <c r="G2321" t="str">
        <f>IFERROR(data[[#This Row],[Regular Salary]]/data[[#This Row],[Regular Hours Worked]],"")</f>
        <v/>
      </c>
    </row>
    <row r="2322" spans="7:7" x14ac:dyDescent="0.3">
      <c r="G2322" t="str">
        <f>IFERROR(data[[#This Row],[Regular Salary]]/data[[#This Row],[Regular Hours Worked]],"")</f>
        <v/>
      </c>
    </row>
    <row r="2323" spans="7:7" x14ac:dyDescent="0.3">
      <c r="G2323" t="str">
        <f>IFERROR(data[[#This Row],[Regular Salary]]/data[[#This Row],[Regular Hours Worked]],"")</f>
        <v/>
      </c>
    </row>
    <row r="2324" spans="7:7" x14ac:dyDescent="0.3">
      <c r="G2324" t="str">
        <f>IFERROR(data[[#This Row],[Regular Salary]]/data[[#This Row],[Regular Hours Worked]],"")</f>
        <v/>
      </c>
    </row>
    <row r="2325" spans="7:7" x14ac:dyDescent="0.3">
      <c r="G2325" t="str">
        <f>IFERROR(data[[#This Row],[Regular Salary]]/data[[#This Row],[Regular Hours Worked]],"")</f>
        <v/>
      </c>
    </row>
    <row r="2326" spans="7:7" x14ac:dyDescent="0.3">
      <c r="G2326" t="str">
        <f>IFERROR(data[[#This Row],[Regular Salary]]/data[[#This Row],[Regular Hours Worked]],"")</f>
        <v/>
      </c>
    </row>
    <row r="2327" spans="7:7" x14ac:dyDescent="0.3">
      <c r="G2327" t="str">
        <f>IFERROR(data[[#This Row],[Regular Salary]]/data[[#This Row],[Regular Hours Worked]],"")</f>
        <v/>
      </c>
    </row>
    <row r="2328" spans="7:7" x14ac:dyDescent="0.3">
      <c r="G2328" t="str">
        <f>IFERROR(data[[#This Row],[Regular Salary]]/data[[#This Row],[Regular Hours Worked]],"")</f>
        <v/>
      </c>
    </row>
    <row r="2329" spans="7:7" x14ac:dyDescent="0.3">
      <c r="G2329" t="str">
        <f>IFERROR(data[[#This Row],[Regular Salary]]/data[[#This Row],[Regular Hours Worked]],"")</f>
        <v/>
      </c>
    </row>
    <row r="2330" spans="7:7" x14ac:dyDescent="0.3">
      <c r="G2330" t="str">
        <f>IFERROR(data[[#This Row],[Regular Salary]]/data[[#This Row],[Regular Hours Worked]],"")</f>
        <v/>
      </c>
    </row>
    <row r="2331" spans="7:7" x14ac:dyDescent="0.3">
      <c r="G2331" t="str">
        <f>IFERROR(data[[#This Row],[Regular Salary]]/data[[#This Row],[Regular Hours Worked]],"")</f>
        <v/>
      </c>
    </row>
    <row r="2332" spans="7:7" x14ac:dyDescent="0.3">
      <c r="G2332" t="str">
        <f>IFERROR(data[[#This Row],[Regular Salary]]/data[[#This Row],[Regular Hours Worked]],"")</f>
        <v/>
      </c>
    </row>
    <row r="2333" spans="7:7" x14ac:dyDescent="0.3">
      <c r="G2333" t="str">
        <f>IFERROR(data[[#This Row],[Regular Salary]]/data[[#This Row],[Regular Hours Worked]],"")</f>
        <v/>
      </c>
    </row>
    <row r="2334" spans="7:7" x14ac:dyDescent="0.3">
      <c r="G2334" t="str">
        <f>IFERROR(data[[#This Row],[Regular Salary]]/data[[#This Row],[Regular Hours Worked]],"")</f>
        <v/>
      </c>
    </row>
    <row r="2335" spans="7:7" x14ac:dyDescent="0.3">
      <c r="G2335" t="str">
        <f>IFERROR(data[[#This Row],[Regular Salary]]/data[[#This Row],[Regular Hours Worked]],"")</f>
        <v/>
      </c>
    </row>
    <row r="2336" spans="7:7" x14ac:dyDescent="0.3">
      <c r="G2336" t="str">
        <f>IFERROR(data[[#This Row],[Regular Salary]]/data[[#This Row],[Regular Hours Worked]],"")</f>
        <v/>
      </c>
    </row>
    <row r="2337" spans="7:7" x14ac:dyDescent="0.3">
      <c r="G2337" t="str">
        <f>IFERROR(data[[#This Row],[Regular Salary]]/data[[#This Row],[Regular Hours Worked]],"")</f>
        <v/>
      </c>
    </row>
    <row r="2338" spans="7:7" x14ac:dyDescent="0.3">
      <c r="G2338" t="str">
        <f>IFERROR(data[[#This Row],[Regular Salary]]/data[[#This Row],[Regular Hours Worked]],"")</f>
        <v/>
      </c>
    </row>
    <row r="2339" spans="7:7" x14ac:dyDescent="0.3">
      <c r="G2339" t="str">
        <f>IFERROR(data[[#This Row],[Regular Salary]]/data[[#This Row],[Regular Hours Worked]],"")</f>
        <v/>
      </c>
    </row>
    <row r="2340" spans="7:7" x14ac:dyDescent="0.3">
      <c r="G2340" t="str">
        <f>IFERROR(data[[#This Row],[Regular Salary]]/data[[#This Row],[Regular Hours Worked]],"")</f>
        <v/>
      </c>
    </row>
    <row r="2341" spans="7:7" x14ac:dyDescent="0.3">
      <c r="G2341" t="str">
        <f>IFERROR(data[[#This Row],[Regular Salary]]/data[[#This Row],[Regular Hours Worked]],"")</f>
        <v/>
      </c>
    </row>
    <row r="2342" spans="7:7" x14ac:dyDescent="0.3">
      <c r="G2342" t="str">
        <f>IFERROR(data[[#This Row],[Regular Salary]]/data[[#This Row],[Regular Hours Worked]],"")</f>
        <v/>
      </c>
    </row>
    <row r="2343" spans="7:7" x14ac:dyDescent="0.3">
      <c r="G2343" t="str">
        <f>IFERROR(data[[#This Row],[Regular Salary]]/data[[#This Row],[Regular Hours Worked]],"")</f>
        <v/>
      </c>
    </row>
    <row r="2344" spans="7:7" x14ac:dyDescent="0.3">
      <c r="G2344" t="str">
        <f>IFERROR(data[[#This Row],[Regular Salary]]/data[[#This Row],[Regular Hours Worked]],"")</f>
        <v/>
      </c>
    </row>
    <row r="2345" spans="7:7" x14ac:dyDescent="0.3">
      <c r="G2345" t="str">
        <f>IFERROR(data[[#This Row],[Regular Salary]]/data[[#This Row],[Regular Hours Worked]],"")</f>
        <v/>
      </c>
    </row>
    <row r="2346" spans="7:7" x14ac:dyDescent="0.3">
      <c r="G2346" t="str">
        <f>IFERROR(data[[#This Row],[Regular Salary]]/data[[#This Row],[Regular Hours Worked]],"")</f>
        <v/>
      </c>
    </row>
    <row r="2347" spans="7:7" x14ac:dyDescent="0.3">
      <c r="G2347" t="str">
        <f>IFERROR(data[[#This Row],[Regular Salary]]/data[[#This Row],[Regular Hours Worked]],"")</f>
        <v/>
      </c>
    </row>
    <row r="2348" spans="7:7" x14ac:dyDescent="0.3">
      <c r="G2348" t="str">
        <f>IFERROR(data[[#This Row],[Regular Salary]]/data[[#This Row],[Regular Hours Worked]],"")</f>
        <v/>
      </c>
    </row>
    <row r="2349" spans="7:7" x14ac:dyDescent="0.3">
      <c r="G2349" t="str">
        <f>IFERROR(data[[#This Row],[Regular Salary]]/data[[#This Row],[Regular Hours Worked]],"")</f>
        <v/>
      </c>
    </row>
    <row r="2350" spans="7:7" x14ac:dyDescent="0.3">
      <c r="G2350" t="str">
        <f>IFERROR(data[[#This Row],[Regular Salary]]/data[[#This Row],[Regular Hours Worked]],"")</f>
        <v/>
      </c>
    </row>
    <row r="2351" spans="7:7" x14ac:dyDescent="0.3">
      <c r="G2351" t="str">
        <f>IFERROR(data[[#This Row],[Regular Salary]]/data[[#This Row],[Regular Hours Worked]],"")</f>
        <v/>
      </c>
    </row>
    <row r="2352" spans="7:7" x14ac:dyDescent="0.3">
      <c r="G2352" t="str">
        <f>IFERROR(data[[#This Row],[Regular Salary]]/data[[#This Row],[Regular Hours Worked]],"")</f>
        <v/>
      </c>
    </row>
    <row r="2353" spans="7:7" x14ac:dyDescent="0.3">
      <c r="G2353" t="str">
        <f>IFERROR(data[[#This Row],[Regular Salary]]/data[[#This Row],[Regular Hours Worked]],"")</f>
        <v/>
      </c>
    </row>
    <row r="2354" spans="7:7" x14ac:dyDescent="0.3">
      <c r="G2354" t="str">
        <f>IFERROR(data[[#This Row],[Regular Salary]]/data[[#This Row],[Regular Hours Worked]],"")</f>
        <v/>
      </c>
    </row>
    <row r="2355" spans="7:7" x14ac:dyDescent="0.3">
      <c r="G2355" t="str">
        <f>IFERROR(data[[#This Row],[Regular Salary]]/data[[#This Row],[Regular Hours Worked]],"")</f>
        <v/>
      </c>
    </row>
    <row r="2356" spans="7:7" x14ac:dyDescent="0.3">
      <c r="G2356" t="str">
        <f>IFERROR(data[[#This Row],[Regular Salary]]/data[[#This Row],[Regular Hours Worked]],"")</f>
        <v/>
      </c>
    </row>
    <row r="2357" spans="7:7" x14ac:dyDescent="0.3">
      <c r="G2357" t="str">
        <f>IFERROR(data[[#This Row],[Regular Salary]]/data[[#This Row],[Regular Hours Worked]],"")</f>
        <v/>
      </c>
    </row>
    <row r="2358" spans="7:7" x14ac:dyDescent="0.3">
      <c r="G2358" t="str">
        <f>IFERROR(data[[#This Row],[Regular Salary]]/data[[#This Row],[Regular Hours Worked]],"")</f>
        <v/>
      </c>
    </row>
    <row r="2359" spans="7:7" x14ac:dyDescent="0.3">
      <c r="G2359" t="str">
        <f>IFERROR(data[[#This Row],[Regular Salary]]/data[[#This Row],[Regular Hours Worked]],"")</f>
        <v/>
      </c>
    </row>
    <row r="2360" spans="7:7" x14ac:dyDescent="0.3">
      <c r="G2360" t="str">
        <f>IFERROR(data[[#This Row],[Regular Salary]]/data[[#This Row],[Regular Hours Worked]],"")</f>
        <v/>
      </c>
    </row>
    <row r="2361" spans="7:7" x14ac:dyDescent="0.3">
      <c r="G2361" t="str">
        <f>IFERROR(data[[#This Row],[Regular Salary]]/data[[#This Row],[Regular Hours Worked]],"")</f>
        <v/>
      </c>
    </row>
    <row r="2362" spans="7:7" x14ac:dyDescent="0.3">
      <c r="G2362" t="str">
        <f>IFERROR(data[[#This Row],[Regular Salary]]/data[[#This Row],[Regular Hours Worked]],"")</f>
        <v/>
      </c>
    </row>
    <row r="2363" spans="7:7" x14ac:dyDescent="0.3">
      <c r="G2363" t="str">
        <f>IFERROR(data[[#This Row],[Regular Salary]]/data[[#This Row],[Regular Hours Worked]],"")</f>
        <v/>
      </c>
    </row>
    <row r="2364" spans="7:7" x14ac:dyDescent="0.3">
      <c r="G2364" t="str">
        <f>IFERROR(data[[#This Row],[Regular Salary]]/data[[#This Row],[Regular Hours Worked]],"")</f>
        <v/>
      </c>
    </row>
    <row r="2365" spans="7:7" x14ac:dyDescent="0.3">
      <c r="G2365" t="str">
        <f>IFERROR(data[[#This Row],[Regular Salary]]/data[[#This Row],[Regular Hours Worked]],"")</f>
        <v/>
      </c>
    </row>
    <row r="2366" spans="7:7" x14ac:dyDescent="0.3">
      <c r="G2366" t="str">
        <f>IFERROR(data[[#This Row],[Regular Salary]]/data[[#This Row],[Regular Hours Worked]],"")</f>
        <v/>
      </c>
    </row>
    <row r="2367" spans="7:7" x14ac:dyDescent="0.3">
      <c r="G2367" t="str">
        <f>IFERROR(data[[#This Row],[Regular Salary]]/data[[#This Row],[Regular Hours Worked]],"")</f>
        <v/>
      </c>
    </row>
    <row r="2368" spans="7:7" x14ac:dyDescent="0.3">
      <c r="G2368" t="str">
        <f>IFERROR(data[[#This Row],[Regular Salary]]/data[[#This Row],[Regular Hours Worked]],"")</f>
        <v/>
      </c>
    </row>
    <row r="2369" spans="7:7" x14ac:dyDescent="0.3">
      <c r="G2369" t="str">
        <f>IFERROR(data[[#This Row],[Regular Salary]]/data[[#This Row],[Regular Hours Worked]],"")</f>
        <v/>
      </c>
    </row>
    <row r="2370" spans="7:7" x14ac:dyDescent="0.3">
      <c r="G2370" t="str">
        <f>IFERROR(data[[#This Row],[Regular Salary]]/data[[#This Row],[Regular Hours Worked]],"")</f>
        <v/>
      </c>
    </row>
    <row r="2371" spans="7:7" x14ac:dyDescent="0.3">
      <c r="G2371" t="str">
        <f>IFERROR(data[[#This Row],[Regular Salary]]/data[[#This Row],[Regular Hours Worked]],"")</f>
        <v/>
      </c>
    </row>
    <row r="2372" spans="7:7" x14ac:dyDescent="0.3">
      <c r="G2372" t="str">
        <f>IFERROR(data[[#This Row],[Regular Salary]]/data[[#This Row],[Regular Hours Worked]],"")</f>
        <v/>
      </c>
    </row>
    <row r="2373" spans="7:7" x14ac:dyDescent="0.3">
      <c r="G2373" t="str">
        <f>IFERROR(data[[#This Row],[Regular Salary]]/data[[#This Row],[Regular Hours Worked]],"")</f>
        <v/>
      </c>
    </row>
    <row r="2374" spans="7:7" x14ac:dyDescent="0.3">
      <c r="G2374" t="str">
        <f>IFERROR(data[[#This Row],[Regular Salary]]/data[[#This Row],[Regular Hours Worked]],"")</f>
        <v/>
      </c>
    </row>
    <row r="2375" spans="7:7" x14ac:dyDescent="0.3">
      <c r="G2375" t="str">
        <f>IFERROR(data[[#This Row],[Regular Salary]]/data[[#This Row],[Regular Hours Worked]],"")</f>
        <v/>
      </c>
    </row>
    <row r="2376" spans="7:7" x14ac:dyDescent="0.3">
      <c r="G2376" t="str">
        <f>IFERROR(data[[#This Row],[Regular Salary]]/data[[#This Row],[Regular Hours Worked]],"")</f>
        <v/>
      </c>
    </row>
    <row r="2377" spans="7:7" x14ac:dyDescent="0.3">
      <c r="G2377" t="str">
        <f>IFERROR(data[[#This Row],[Regular Salary]]/data[[#This Row],[Regular Hours Worked]],"")</f>
        <v/>
      </c>
    </row>
    <row r="2378" spans="7:7" x14ac:dyDescent="0.3">
      <c r="G2378" t="str">
        <f>IFERROR(data[[#This Row],[Regular Salary]]/data[[#This Row],[Regular Hours Worked]],"")</f>
        <v/>
      </c>
    </row>
    <row r="2379" spans="7:7" x14ac:dyDescent="0.3">
      <c r="G2379" t="str">
        <f>IFERROR(data[[#This Row],[Regular Salary]]/data[[#This Row],[Regular Hours Worked]],"")</f>
        <v/>
      </c>
    </row>
    <row r="2380" spans="7:7" x14ac:dyDescent="0.3">
      <c r="G2380" t="str">
        <f>IFERROR(data[[#This Row],[Regular Salary]]/data[[#This Row],[Regular Hours Worked]],"")</f>
        <v/>
      </c>
    </row>
    <row r="2381" spans="7:7" x14ac:dyDescent="0.3">
      <c r="G2381" t="str">
        <f>IFERROR(data[[#This Row],[Regular Salary]]/data[[#This Row],[Regular Hours Worked]],"")</f>
        <v/>
      </c>
    </row>
    <row r="2382" spans="7:7" x14ac:dyDescent="0.3">
      <c r="G2382" t="str">
        <f>IFERROR(data[[#This Row],[Regular Salary]]/data[[#This Row],[Regular Hours Worked]],"")</f>
        <v/>
      </c>
    </row>
    <row r="2383" spans="7:7" x14ac:dyDescent="0.3">
      <c r="G2383" t="str">
        <f>IFERROR(data[[#This Row],[Regular Salary]]/data[[#This Row],[Regular Hours Worked]],"")</f>
        <v/>
      </c>
    </row>
    <row r="2384" spans="7:7" x14ac:dyDescent="0.3">
      <c r="G2384" t="str">
        <f>IFERROR(data[[#This Row],[Regular Salary]]/data[[#This Row],[Regular Hours Worked]],"")</f>
        <v/>
      </c>
    </row>
    <row r="2385" spans="7:7" x14ac:dyDescent="0.3">
      <c r="G2385" t="str">
        <f>IFERROR(data[[#This Row],[Regular Salary]]/data[[#This Row],[Regular Hours Worked]],"")</f>
        <v/>
      </c>
    </row>
    <row r="2386" spans="7:7" x14ac:dyDescent="0.3">
      <c r="G2386" t="str">
        <f>IFERROR(data[[#This Row],[Regular Salary]]/data[[#This Row],[Regular Hours Worked]],"")</f>
        <v/>
      </c>
    </row>
    <row r="2387" spans="7:7" x14ac:dyDescent="0.3">
      <c r="G2387" t="str">
        <f>IFERROR(data[[#This Row],[Regular Salary]]/data[[#This Row],[Regular Hours Worked]],"")</f>
        <v/>
      </c>
    </row>
    <row r="2388" spans="7:7" x14ac:dyDescent="0.3">
      <c r="G2388" t="str">
        <f>IFERROR(data[[#This Row],[Regular Salary]]/data[[#This Row],[Regular Hours Worked]],"")</f>
        <v/>
      </c>
    </row>
    <row r="2389" spans="7:7" x14ac:dyDescent="0.3">
      <c r="G2389" t="str">
        <f>IFERROR(data[[#This Row],[Regular Salary]]/data[[#This Row],[Regular Hours Worked]],"")</f>
        <v/>
      </c>
    </row>
    <row r="2390" spans="7:7" x14ac:dyDescent="0.3">
      <c r="G2390" t="str">
        <f>IFERROR(data[[#This Row],[Regular Salary]]/data[[#This Row],[Regular Hours Worked]],"")</f>
        <v/>
      </c>
    </row>
    <row r="2391" spans="7:7" x14ac:dyDescent="0.3">
      <c r="G2391" t="str">
        <f>IFERROR(data[[#This Row],[Regular Salary]]/data[[#This Row],[Regular Hours Worked]],"")</f>
        <v/>
      </c>
    </row>
    <row r="2392" spans="7:7" x14ac:dyDescent="0.3">
      <c r="G2392" t="str">
        <f>IFERROR(data[[#This Row],[Regular Salary]]/data[[#This Row],[Regular Hours Worked]],"")</f>
        <v/>
      </c>
    </row>
    <row r="2393" spans="7:7" x14ac:dyDescent="0.3">
      <c r="G2393" t="str">
        <f>IFERROR(data[[#This Row],[Regular Salary]]/data[[#This Row],[Regular Hours Worked]],"")</f>
        <v/>
      </c>
    </row>
    <row r="2394" spans="7:7" x14ac:dyDescent="0.3">
      <c r="G2394" t="str">
        <f>IFERROR(data[[#This Row],[Regular Salary]]/data[[#This Row],[Regular Hours Worked]],"")</f>
        <v/>
      </c>
    </row>
    <row r="2395" spans="7:7" x14ac:dyDescent="0.3">
      <c r="G2395" t="str">
        <f>IFERROR(data[[#This Row],[Regular Salary]]/data[[#This Row],[Regular Hours Worked]],"")</f>
        <v/>
      </c>
    </row>
    <row r="2396" spans="7:7" x14ac:dyDescent="0.3">
      <c r="G2396" t="str">
        <f>IFERROR(data[[#This Row],[Regular Salary]]/data[[#This Row],[Regular Hours Worked]],"")</f>
        <v/>
      </c>
    </row>
    <row r="2397" spans="7:7" x14ac:dyDescent="0.3">
      <c r="G2397" t="str">
        <f>IFERROR(data[[#This Row],[Regular Salary]]/data[[#This Row],[Regular Hours Worked]],"")</f>
        <v/>
      </c>
    </row>
    <row r="2398" spans="7:7" x14ac:dyDescent="0.3">
      <c r="G2398" t="str">
        <f>IFERROR(data[[#This Row],[Regular Salary]]/data[[#This Row],[Regular Hours Worked]],"")</f>
        <v/>
      </c>
    </row>
    <row r="2399" spans="7:7" x14ac:dyDescent="0.3">
      <c r="G2399" t="str">
        <f>IFERROR(data[[#This Row],[Regular Salary]]/data[[#This Row],[Regular Hours Worked]],"")</f>
        <v/>
      </c>
    </row>
    <row r="2400" spans="7:7" x14ac:dyDescent="0.3">
      <c r="G2400" t="str">
        <f>IFERROR(data[[#This Row],[Regular Salary]]/data[[#This Row],[Regular Hours Worked]],"")</f>
        <v/>
      </c>
    </row>
    <row r="2401" spans="7:7" x14ac:dyDescent="0.3">
      <c r="G2401" t="str">
        <f>IFERROR(data[[#This Row],[Regular Salary]]/data[[#This Row],[Regular Hours Worked]],"")</f>
        <v/>
      </c>
    </row>
    <row r="2402" spans="7:7" x14ac:dyDescent="0.3">
      <c r="G2402" t="str">
        <f>IFERROR(data[[#This Row],[Regular Salary]]/data[[#This Row],[Regular Hours Worked]],"")</f>
        <v/>
      </c>
    </row>
    <row r="2403" spans="7:7" x14ac:dyDescent="0.3">
      <c r="G2403" t="str">
        <f>IFERROR(data[[#This Row],[Regular Salary]]/data[[#This Row],[Regular Hours Worked]],"")</f>
        <v/>
      </c>
    </row>
    <row r="2404" spans="7:7" x14ac:dyDescent="0.3">
      <c r="G2404" t="str">
        <f>IFERROR(data[[#This Row],[Regular Salary]]/data[[#This Row],[Regular Hours Worked]],"")</f>
        <v/>
      </c>
    </row>
    <row r="2405" spans="7:7" x14ac:dyDescent="0.3">
      <c r="G2405" t="str">
        <f>IFERROR(data[[#This Row],[Regular Salary]]/data[[#This Row],[Regular Hours Worked]],"")</f>
        <v/>
      </c>
    </row>
    <row r="2406" spans="7:7" x14ac:dyDescent="0.3">
      <c r="G2406" t="str">
        <f>IFERROR(data[[#This Row],[Regular Salary]]/data[[#This Row],[Regular Hours Worked]],"")</f>
        <v/>
      </c>
    </row>
    <row r="2407" spans="7:7" x14ac:dyDescent="0.3">
      <c r="G2407" t="str">
        <f>IFERROR(data[[#This Row],[Regular Salary]]/data[[#This Row],[Regular Hours Worked]],"")</f>
        <v/>
      </c>
    </row>
    <row r="2408" spans="7:7" x14ac:dyDescent="0.3">
      <c r="G2408" t="str">
        <f>IFERROR(data[[#This Row],[Regular Salary]]/data[[#This Row],[Regular Hours Worked]],"")</f>
        <v/>
      </c>
    </row>
    <row r="2409" spans="7:7" x14ac:dyDescent="0.3">
      <c r="G2409" t="str">
        <f>IFERROR(data[[#This Row],[Regular Salary]]/data[[#This Row],[Regular Hours Worked]],"")</f>
        <v/>
      </c>
    </row>
    <row r="2410" spans="7:7" x14ac:dyDescent="0.3">
      <c r="G2410" t="str">
        <f>IFERROR(data[[#This Row],[Regular Salary]]/data[[#This Row],[Regular Hours Worked]],"")</f>
        <v/>
      </c>
    </row>
    <row r="2411" spans="7:7" x14ac:dyDescent="0.3">
      <c r="G2411" t="str">
        <f>IFERROR(data[[#This Row],[Regular Salary]]/data[[#This Row],[Regular Hours Worked]],"")</f>
        <v/>
      </c>
    </row>
    <row r="2412" spans="7:7" x14ac:dyDescent="0.3">
      <c r="G2412" t="str">
        <f>IFERROR(data[[#This Row],[Regular Salary]]/data[[#This Row],[Regular Hours Worked]],"")</f>
        <v/>
      </c>
    </row>
    <row r="2413" spans="7:7" x14ac:dyDescent="0.3">
      <c r="G2413" t="str">
        <f>IFERROR(data[[#This Row],[Regular Salary]]/data[[#This Row],[Regular Hours Worked]],"")</f>
        <v/>
      </c>
    </row>
    <row r="2414" spans="7:7" x14ac:dyDescent="0.3">
      <c r="G2414" t="str">
        <f>IFERROR(data[[#This Row],[Regular Salary]]/data[[#This Row],[Regular Hours Worked]],"")</f>
        <v/>
      </c>
    </row>
    <row r="2415" spans="7:7" x14ac:dyDescent="0.3">
      <c r="G2415" t="str">
        <f>IFERROR(data[[#This Row],[Regular Salary]]/data[[#This Row],[Regular Hours Worked]],"")</f>
        <v/>
      </c>
    </row>
    <row r="2416" spans="7:7" x14ac:dyDescent="0.3">
      <c r="G2416" t="str">
        <f>IFERROR(data[[#This Row],[Regular Salary]]/data[[#This Row],[Regular Hours Worked]],"")</f>
        <v/>
      </c>
    </row>
    <row r="2417" spans="7:7" x14ac:dyDescent="0.3">
      <c r="G2417" t="str">
        <f>IFERROR(data[[#This Row],[Regular Salary]]/data[[#This Row],[Regular Hours Worked]],"")</f>
        <v/>
      </c>
    </row>
    <row r="2418" spans="7:7" x14ac:dyDescent="0.3">
      <c r="G2418" t="str">
        <f>IFERROR(data[[#This Row],[Regular Salary]]/data[[#This Row],[Regular Hours Worked]],"")</f>
        <v/>
      </c>
    </row>
    <row r="2419" spans="7:7" x14ac:dyDescent="0.3">
      <c r="G2419" t="str">
        <f>IFERROR(data[[#This Row],[Regular Salary]]/data[[#This Row],[Regular Hours Worked]],"")</f>
        <v/>
      </c>
    </row>
    <row r="2420" spans="7:7" x14ac:dyDescent="0.3">
      <c r="G2420" t="str">
        <f>IFERROR(data[[#This Row],[Regular Salary]]/data[[#This Row],[Regular Hours Worked]],"")</f>
        <v/>
      </c>
    </row>
    <row r="2421" spans="7:7" x14ac:dyDescent="0.3">
      <c r="G2421" t="str">
        <f>IFERROR(data[[#This Row],[Regular Salary]]/data[[#This Row],[Regular Hours Worked]],"")</f>
        <v/>
      </c>
    </row>
    <row r="2422" spans="7:7" x14ac:dyDescent="0.3">
      <c r="G2422" t="str">
        <f>IFERROR(data[[#This Row],[Regular Salary]]/data[[#This Row],[Regular Hours Worked]],"")</f>
        <v/>
      </c>
    </row>
    <row r="2423" spans="7:7" x14ac:dyDescent="0.3">
      <c r="G2423" t="str">
        <f>IFERROR(data[[#This Row],[Regular Salary]]/data[[#This Row],[Regular Hours Worked]],"")</f>
        <v/>
      </c>
    </row>
    <row r="2424" spans="7:7" x14ac:dyDescent="0.3">
      <c r="G2424" t="str">
        <f>IFERROR(data[[#This Row],[Regular Salary]]/data[[#This Row],[Regular Hours Worked]],"")</f>
        <v/>
      </c>
    </row>
    <row r="2425" spans="7:7" x14ac:dyDescent="0.3">
      <c r="G2425" t="str">
        <f>IFERROR(data[[#This Row],[Regular Salary]]/data[[#This Row],[Regular Hours Worked]],"")</f>
        <v/>
      </c>
    </row>
    <row r="2426" spans="7:7" x14ac:dyDescent="0.3">
      <c r="G2426" t="str">
        <f>IFERROR(data[[#This Row],[Regular Salary]]/data[[#This Row],[Regular Hours Worked]],"")</f>
        <v/>
      </c>
    </row>
    <row r="2427" spans="7:7" x14ac:dyDescent="0.3">
      <c r="G2427" t="str">
        <f>IFERROR(data[[#This Row],[Regular Salary]]/data[[#This Row],[Regular Hours Worked]],"")</f>
        <v/>
      </c>
    </row>
    <row r="2428" spans="7:7" x14ac:dyDescent="0.3">
      <c r="G2428" t="str">
        <f>IFERROR(data[[#This Row],[Regular Salary]]/data[[#This Row],[Regular Hours Worked]],"")</f>
        <v/>
      </c>
    </row>
    <row r="2429" spans="7:7" x14ac:dyDescent="0.3">
      <c r="G2429" t="str">
        <f>IFERROR(data[[#This Row],[Regular Salary]]/data[[#This Row],[Regular Hours Worked]],"")</f>
        <v/>
      </c>
    </row>
    <row r="2430" spans="7:7" x14ac:dyDescent="0.3">
      <c r="G2430" t="str">
        <f>IFERROR(data[[#This Row],[Regular Salary]]/data[[#This Row],[Regular Hours Worked]],"")</f>
        <v/>
      </c>
    </row>
    <row r="2431" spans="7:7" x14ac:dyDescent="0.3">
      <c r="G2431" t="str">
        <f>IFERROR(data[[#This Row],[Regular Salary]]/data[[#This Row],[Regular Hours Worked]],"")</f>
        <v/>
      </c>
    </row>
    <row r="2432" spans="7:7" x14ac:dyDescent="0.3">
      <c r="G2432" t="str">
        <f>IFERROR(data[[#This Row],[Regular Salary]]/data[[#This Row],[Regular Hours Worked]],"")</f>
        <v/>
      </c>
    </row>
    <row r="2433" spans="7:7" x14ac:dyDescent="0.3">
      <c r="G2433" t="str">
        <f>IFERROR(data[[#This Row],[Regular Salary]]/data[[#This Row],[Regular Hours Worked]],"")</f>
        <v/>
      </c>
    </row>
    <row r="2434" spans="7:7" x14ac:dyDescent="0.3">
      <c r="G2434" t="str">
        <f>IFERROR(data[[#This Row],[Regular Salary]]/data[[#This Row],[Regular Hours Worked]],"")</f>
        <v/>
      </c>
    </row>
    <row r="2435" spans="7:7" x14ac:dyDescent="0.3">
      <c r="G2435" t="str">
        <f>IFERROR(data[[#This Row],[Regular Salary]]/data[[#This Row],[Regular Hours Worked]],"")</f>
        <v/>
      </c>
    </row>
    <row r="2436" spans="7:7" x14ac:dyDescent="0.3">
      <c r="G2436" t="str">
        <f>IFERROR(data[[#This Row],[Regular Salary]]/data[[#This Row],[Regular Hours Worked]],"")</f>
        <v/>
      </c>
    </row>
    <row r="2437" spans="7:7" x14ac:dyDescent="0.3">
      <c r="G2437" t="str">
        <f>IFERROR(data[[#This Row],[Regular Salary]]/data[[#This Row],[Regular Hours Worked]],"")</f>
        <v/>
      </c>
    </row>
    <row r="2438" spans="7:7" x14ac:dyDescent="0.3">
      <c r="G2438" t="str">
        <f>IFERROR(data[[#This Row],[Regular Salary]]/data[[#This Row],[Regular Hours Worked]],"")</f>
        <v/>
      </c>
    </row>
    <row r="2439" spans="7:7" x14ac:dyDescent="0.3">
      <c r="G2439" t="str">
        <f>IFERROR(data[[#This Row],[Regular Salary]]/data[[#This Row],[Regular Hours Worked]],"")</f>
        <v/>
      </c>
    </row>
    <row r="2440" spans="7:7" x14ac:dyDescent="0.3">
      <c r="G2440" t="str">
        <f>IFERROR(data[[#This Row],[Regular Salary]]/data[[#This Row],[Regular Hours Worked]],"")</f>
        <v/>
      </c>
    </row>
    <row r="2441" spans="7:7" x14ac:dyDescent="0.3">
      <c r="G2441" t="str">
        <f>IFERROR(data[[#This Row],[Regular Salary]]/data[[#This Row],[Regular Hours Worked]],"")</f>
        <v/>
      </c>
    </row>
    <row r="2442" spans="7:7" x14ac:dyDescent="0.3">
      <c r="G2442" t="str">
        <f>IFERROR(data[[#This Row],[Regular Salary]]/data[[#This Row],[Regular Hours Worked]],"")</f>
        <v/>
      </c>
    </row>
    <row r="2443" spans="7:7" x14ac:dyDescent="0.3">
      <c r="G2443" t="str">
        <f>IFERROR(data[[#This Row],[Regular Salary]]/data[[#This Row],[Regular Hours Worked]],"")</f>
        <v/>
      </c>
    </row>
    <row r="2444" spans="7:7" x14ac:dyDescent="0.3">
      <c r="G2444" t="str">
        <f>IFERROR(data[[#This Row],[Regular Salary]]/data[[#This Row],[Regular Hours Worked]],"")</f>
        <v/>
      </c>
    </row>
    <row r="2445" spans="7:7" x14ac:dyDescent="0.3">
      <c r="G2445" t="str">
        <f>IFERROR(data[[#This Row],[Regular Salary]]/data[[#This Row],[Regular Hours Worked]],"")</f>
        <v/>
      </c>
    </row>
    <row r="2446" spans="7:7" x14ac:dyDescent="0.3">
      <c r="G2446" t="str">
        <f>IFERROR(data[[#This Row],[Regular Salary]]/data[[#This Row],[Regular Hours Worked]],"")</f>
        <v/>
      </c>
    </row>
    <row r="2447" spans="7:7" x14ac:dyDescent="0.3">
      <c r="G2447" t="str">
        <f>IFERROR(data[[#This Row],[Regular Salary]]/data[[#This Row],[Regular Hours Worked]],"")</f>
        <v/>
      </c>
    </row>
    <row r="2448" spans="7:7" x14ac:dyDescent="0.3">
      <c r="G2448" t="str">
        <f>IFERROR(data[[#This Row],[Regular Salary]]/data[[#This Row],[Regular Hours Worked]],"")</f>
        <v/>
      </c>
    </row>
    <row r="2449" spans="7:7" x14ac:dyDescent="0.3">
      <c r="G2449" t="str">
        <f>IFERROR(data[[#This Row],[Regular Salary]]/data[[#This Row],[Regular Hours Worked]],"")</f>
        <v/>
      </c>
    </row>
    <row r="2450" spans="7:7" x14ac:dyDescent="0.3">
      <c r="G2450" t="str">
        <f>IFERROR(data[[#This Row],[Regular Salary]]/data[[#This Row],[Regular Hours Worked]],"")</f>
        <v/>
      </c>
    </row>
    <row r="2451" spans="7:7" x14ac:dyDescent="0.3">
      <c r="G2451" t="str">
        <f>IFERROR(data[[#This Row],[Regular Salary]]/data[[#This Row],[Regular Hours Worked]],"")</f>
        <v/>
      </c>
    </row>
    <row r="2452" spans="7:7" x14ac:dyDescent="0.3">
      <c r="G2452" t="str">
        <f>IFERROR(data[[#This Row],[Regular Salary]]/data[[#This Row],[Regular Hours Worked]],"")</f>
        <v/>
      </c>
    </row>
    <row r="2453" spans="7:7" x14ac:dyDescent="0.3">
      <c r="G2453" t="str">
        <f>IFERROR(data[[#This Row],[Regular Salary]]/data[[#This Row],[Regular Hours Worked]],"")</f>
        <v/>
      </c>
    </row>
    <row r="2454" spans="7:7" x14ac:dyDescent="0.3">
      <c r="G2454" t="str">
        <f>IFERROR(data[[#This Row],[Regular Salary]]/data[[#This Row],[Regular Hours Worked]],"")</f>
        <v/>
      </c>
    </row>
    <row r="2455" spans="7:7" x14ac:dyDescent="0.3">
      <c r="G2455" t="str">
        <f>IFERROR(data[[#This Row],[Regular Salary]]/data[[#This Row],[Regular Hours Worked]],"")</f>
        <v/>
      </c>
    </row>
    <row r="2456" spans="7:7" x14ac:dyDescent="0.3">
      <c r="G2456" t="str">
        <f>IFERROR(data[[#This Row],[Regular Salary]]/data[[#This Row],[Regular Hours Worked]],"")</f>
        <v/>
      </c>
    </row>
    <row r="2457" spans="7:7" x14ac:dyDescent="0.3">
      <c r="G2457" t="str">
        <f>IFERROR(data[[#This Row],[Regular Salary]]/data[[#This Row],[Regular Hours Worked]],"")</f>
        <v/>
      </c>
    </row>
    <row r="2458" spans="7:7" x14ac:dyDescent="0.3">
      <c r="G2458" t="str">
        <f>IFERROR(data[[#This Row],[Regular Salary]]/data[[#This Row],[Regular Hours Worked]],"")</f>
        <v/>
      </c>
    </row>
    <row r="2459" spans="7:7" x14ac:dyDescent="0.3">
      <c r="G2459" t="str">
        <f>IFERROR(data[[#This Row],[Regular Salary]]/data[[#This Row],[Regular Hours Worked]],"")</f>
        <v/>
      </c>
    </row>
    <row r="2460" spans="7:7" x14ac:dyDescent="0.3">
      <c r="G2460" t="str">
        <f>IFERROR(data[[#This Row],[Regular Salary]]/data[[#This Row],[Regular Hours Worked]],"")</f>
        <v/>
      </c>
    </row>
    <row r="2461" spans="7:7" x14ac:dyDescent="0.3">
      <c r="G2461" t="str">
        <f>IFERROR(data[[#This Row],[Regular Salary]]/data[[#This Row],[Regular Hours Worked]],"")</f>
        <v/>
      </c>
    </row>
    <row r="2462" spans="7:7" x14ac:dyDescent="0.3">
      <c r="G2462" t="str">
        <f>IFERROR(data[[#This Row],[Regular Salary]]/data[[#This Row],[Regular Hours Worked]],"")</f>
        <v/>
      </c>
    </row>
    <row r="2463" spans="7:7" x14ac:dyDescent="0.3">
      <c r="G2463" t="str">
        <f>IFERROR(data[[#This Row],[Regular Salary]]/data[[#This Row],[Regular Hours Worked]],"")</f>
        <v/>
      </c>
    </row>
    <row r="2464" spans="7:7" x14ac:dyDescent="0.3">
      <c r="G2464" t="str">
        <f>IFERROR(data[[#This Row],[Regular Salary]]/data[[#This Row],[Regular Hours Worked]],"")</f>
        <v/>
      </c>
    </row>
    <row r="2465" spans="7:7" x14ac:dyDescent="0.3">
      <c r="G2465" t="str">
        <f>IFERROR(data[[#This Row],[Regular Salary]]/data[[#This Row],[Regular Hours Worked]],"")</f>
        <v/>
      </c>
    </row>
    <row r="2466" spans="7:7" x14ac:dyDescent="0.3">
      <c r="G2466" t="str">
        <f>IFERROR(data[[#This Row],[Regular Salary]]/data[[#This Row],[Regular Hours Worked]],"")</f>
        <v/>
      </c>
    </row>
    <row r="2467" spans="7:7" x14ac:dyDescent="0.3">
      <c r="G2467" t="str">
        <f>IFERROR(data[[#This Row],[Regular Salary]]/data[[#This Row],[Regular Hours Worked]],"")</f>
        <v/>
      </c>
    </row>
    <row r="2468" spans="7:7" x14ac:dyDescent="0.3">
      <c r="G2468" t="str">
        <f>IFERROR(data[[#This Row],[Regular Salary]]/data[[#This Row],[Regular Hours Worked]],"")</f>
        <v/>
      </c>
    </row>
    <row r="2469" spans="7:7" x14ac:dyDescent="0.3">
      <c r="G2469" t="str">
        <f>IFERROR(data[[#This Row],[Regular Salary]]/data[[#This Row],[Regular Hours Worked]],"")</f>
        <v/>
      </c>
    </row>
    <row r="2470" spans="7:7" x14ac:dyDescent="0.3">
      <c r="G2470" t="str">
        <f>IFERROR(data[[#This Row],[Regular Salary]]/data[[#This Row],[Regular Hours Worked]],"")</f>
        <v/>
      </c>
    </row>
    <row r="2471" spans="7:7" x14ac:dyDescent="0.3">
      <c r="G2471" t="str">
        <f>IFERROR(data[[#This Row],[Regular Salary]]/data[[#This Row],[Regular Hours Worked]],"")</f>
        <v/>
      </c>
    </row>
    <row r="2472" spans="7:7" x14ac:dyDescent="0.3">
      <c r="G2472" t="str">
        <f>IFERROR(data[[#This Row],[Regular Salary]]/data[[#This Row],[Regular Hours Worked]],"")</f>
        <v/>
      </c>
    </row>
    <row r="2473" spans="7:7" x14ac:dyDescent="0.3">
      <c r="G2473" t="str">
        <f>IFERROR(data[[#This Row],[Regular Salary]]/data[[#This Row],[Regular Hours Worked]],"")</f>
        <v/>
      </c>
    </row>
    <row r="2474" spans="7:7" x14ac:dyDescent="0.3">
      <c r="G2474" t="str">
        <f>IFERROR(data[[#This Row],[Regular Salary]]/data[[#This Row],[Regular Hours Worked]],"")</f>
        <v/>
      </c>
    </row>
    <row r="2475" spans="7:7" x14ac:dyDescent="0.3">
      <c r="G2475" t="str">
        <f>IFERROR(data[[#This Row],[Regular Salary]]/data[[#This Row],[Regular Hours Worked]],"")</f>
        <v/>
      </c>
    </row>
    <row r="2476" spans="7:7" x14ac:dyDescent="0.3">
      <c r="G2476" t="str">
        <f>IFERROR(data[[#This Row],[Regular Salary]]/data[[#This Row],[Regular Hours Worked]],"")</f>
        <v/>
      </c>
    </row>
    <row r="2477" spans="7:7" x14ac:dyDescent="0.3">
      <c r="G2477" t="str">
        <f>IFERROR(data[[#This Row],[Regular Salary]]/data[[#This Row],[Regular Hours Worked]],"")</f>
        <v/>
      </c>
    </row>
    <row r="2478" spans="7:7" x14ac:dyDescent="0.3">
      <c r="G2478" t="str">
        <f>IFERROR(data[[#This Row],[Regular Salary]]/data[[#This Row],[Regular Hours Worked]],"")</f>
        <v/>
      </c>
    </row>
    <row r="2479" spans="7:7" x14ac:dyDescent="0.3">
      <c r="G2479" t="str">
        <f>IFERROR(data[[#This Row],[Regular Salary]]/data[[#This Row],[Regular Hours Worked]],"")</f>
        <v/>
      </c>
    </row>
    <row r="2480" spans="7:7" x14ac:dyDescent="0.3">
      <c r="G2480" t="str">
        <f>IFERROR(data[[#This Row],[Regular Salary]]/data[[#This Row],[Regular Hours Worked]],"")</f>
        <v/>
      </c>
    </row>
    <row r="2481" spans="7:7" x14ac:dyDescent="0.3">
      <c r="G2481" t="str">
        <f>IFERROR(data[[#This Row],[Regular Salary]]/data[[#This Row],[Regular Hours Worked]],"")</f>
        <v/>
      </c>
    </row>
    <row r="2482" spans="7:7" x14ac:dyDescent="0.3">
      <c r="G2482" t="str">
        <f>IFERROR(data[[#This Row],[Regular Salary]]/data[[#This Row],[Regular Hours Worked]],"")</f>
        <v/>
      </c>
    </row>
    <row r="2483" spans="7:7" x14ac:dyDescent="0.3">
      <c r="G2483" t="str">
        <f>IFERROR(data[[#This Row],[Regular Salary]]/data[[#This Row],[Regular Hours Worked]],"")</f>
        <v/>
      </c>
    </row>
    <row r="2484" spans="7:7" x14ac:dyDescent="0.3">
      <c r="G2484" t="str">
        <f>IFERROR(data[[#This Row],[Regular Salary]]/data[[#This Row],[Regular Hours Worked]],"")</f>
        <v/>
      </c>
    </row>
    <row r="2485" spans="7:7" x14ac:dyDescent="0.3">
      <c r="G2485" t="str">
        <f>IFERROR(data[[#This Row],[Regular Salary]]/data[[#This Row],[Regular Hours Worked]],"")</f>
        <v/>
      </c>
    </row>
    <row r="2486" spans="7:7" x14ac:dyDescent="0.3">
      <c r="G2486" t="str">
        <f>IFERROR(data[[#This Row],[Regular Salary]]/data[[#This Row],[Regular Hours Worked]],"")</f>
        <v/>
      </c>
    </row>
    <row r="2487" spans="7:7" x14ac:dyDescent="0.3">
      <c r="G2487" t="str">
        <f>IFERROR(data[[#This Row],[Regular Salary]]/data[[#This Row],[Regular Hours Worked]],"")</f>
        <v/>
      </c>
    </row>
    <row r="2488" spans="7:7" x14ac:dyDescent="0.3">
      <c r="G2488" t="str">
        <f>IFERROR(data[[#This Row],[Regular Salary]]/data[[#This Row],[Regular Hours Worked]],"")</f>
        <v/>
      </c>
    </row>
    <row r="2489" spans="7:7" x14ac:dyDescent="0.3">
      <c r="G2489" t="str">
        <f>IFERROR(data[[#This Row],[Regular Salary]]/data[[#This Row],[Regular Hours Worked]],"")</f>
        <v/>
      </c>
    </row>
    <row r="2490" spans="7:7" x14ac:dyDescent="0.3">
      <c r="G2490" t="str">
        <f>IFERROR(data[[#This Row],[Regular Salary]]/data[[#This Row],[Regular Hours Worked]],"")</f>
        <v/>
      </c>
    </row>
    <row r="2491" spans="7:7" x14ac:dyDescent="0.3">
      <c r="G2491" t="str">
        <f>IFERROR(data[[#This Row],[Regular Salary]]/data[[#This Row],[Regular Hours Worked]],"")</f>
        <v/>
      </c>
    </row>
    <row r="2492" spans="7:7" x14ac:dyDescent="0.3">
      <c r="G2492" t="str">
        <f>IFERROR(data[[#This Row],[Regular Salary]]/data[[#This Row],[Regular Hours Worked]],"")</f>
        <v/>
      </c>
    </row>
    <row r="2493" spans="7:7" x14ac:dyDescent="0.3">
      <c r="G2493" t="str">
        <f>IFERROR(data[[#This Row],[Regular Salary]]/data[[#This Row],[Regular Hours Worked]],"")</f>
        <v/>
      </c>
    </row>
    <row r="2494" spans="7:7" x14ac:dyDescent="0.3">
      <c r="G2494" t="str">
        <f>IFERROR(data[[#This Row],[Regular Salary]]/data[[#This Row],[Regular Hours Worked]],"")</f>
        <v/>
      </c>
    </row>
    <row r="2495" spans="7:7" x14ac:dyDescent="0.3">
      <c r="G2495" t="str">
        <f>IFERROR(data[[#This Row],[Regular Salary]]/data[[#This Row],[Regular Hours Worked]],"")</f>
        <v/>
      </c>
    </row>
    <row r="2496" spans="7:7" x14ac:dyDescent="0.3">
      <c r="G2496" t="str">
        <f>IFERROR(data[[#This Row],[Regular Salary]]/data[[#This Row],[Regular Hours Worked]],"")</f>
        <v/>
      </c>
    </row>
    <row r="2497" spans="7:7" x14ac:dyDescent="0.3">
      <c r="G2497" t="str">
        <f>IFERROR(data[[#This Row],[Regular Salary]]/data[[#This Row],[Regular Hours Worked]],"")</f>
        <v/>
      </c>
    </row>
    <row r="2498" spans="7:7" x14ac:dyDescent="0.3">
      <c r="G2498" t="str">
        <f>IFERROR(data[[#This Row],[Regular Salary]]/data[[#This Row],[Regular Hours Worked]],"")</f>
        <v/>
      </c>
    </row>
    <row r="2499" spans="7:7" x14ac:dyDescent="0.3">
      <c r="G2499" t="str">
        <f>IFERROR(data[[#This Row],[Regular Salary]]/data[[#This Row],[Regular Hours Worked]],"")</f>
        <v/>
      </c>
    </row>
    <row r="2500" spans="7:7" x14ac:dyDescent="0.3">
      <c r="G2500" t="str">
        <f>IFERROR(data[[#This Row],[Regular Salary]]/data[[#This Row],[Regular Hours Worked]],"")</f>
        <v/>
      </c>
    </row>
    <row r="2501" spans="7:7" x14ac:dyDescent="0.3">
      <c r="G2501" t="str">
        <f>IFERROR(data[[#This Row],[Regular Salary]]/data[[#This Row],[Regular Hours Worked]],"")</f>
        <v/>
      </c>
    </row>
    <row r="2502" spans="7:7" x14ac:dyDescent="0.3">
      <c r="G2502" t="str">
        <f>IFERROR(data[[#This Row],[Regular Salary]]/data[[#This Row],[Regular Hours Worked]],"")</f>
        <v/>
      </c>
    </row>
    <row r="2503" spans="7:7" x14ac:dyDescent="0.3">
      <c r="G2503" t="str">
        <f>IFERROR(data[[#This Row],[Regular Salary]]/data[[#This Row],[Regular Hours Worked]],"")</f>
        <v/>
      </c>
    </row>
    <row r="2504" spans="7:7" x14ac:dyDescent="0.3">
      <c r="G2504" t="str">
        <f>IFERROR(data[[#This Row],[Regular Salary]]/data[[#This Row],[Regular Hours Worked]],"")</f>
        <v/>
      </c>
    </row>
    <row r="2505" spans="7:7" x14ac:dyDescent="0.3">
      <c r="G2505" t="str">
        <f>IFERROR(data[[#This Row],[Regular Salary]]/data[[#This Row],[Regular Hours Worked]],"")</f>
        <v/>
      </c>
    </row>
    <row r="2506" spans="7:7" x14ac:dyDescent="0.3">
      <c r="G2506" t="str">
        <f>IFERROR(data[[#This Row],[Regular Salary]]/data[[#This Row],[Regular Hours Worked]],"")</f>
        <v/>
      </c>
    </row>
    <row r="2507" spans="7:7" x14ac:dyDescent="0.3">
      <c r="G2507" t="str">
        <f>IFERROR(data[[#This Row],[Regular Salary]]/data[[#This Row],[Regular Hours Worked]],"")</f>
        <v/>
      </c>
    </row>
    <row r="2508" spans="7:7" x14ac:dyDescent="0.3">
      <c r="G2508" t="str">
        <f>IFERROR(data[[#This Row],[Regular Salary]]/data[[#This Row],[Regular Hours Worked]],"")</f>
        <v/>
      </c>
    </row>
    <row r="2509" spans="7:7" x14ac:dyDescent="0.3">
      <c r="G2509" t="str">
        <f>IFERROR(data[[#This Row],[Regular Salary]]/data[[#This Row],[Regular Hours Worked]],"")</f>
        <v/>
      </c>
    </row>
    <row r="2510" spans="7:7" x14ac:dyDescent="0.3">
      <c r="G2510" t="str">
        <f>IFERROR(data[[#This Row],[Regular Salary]]/data[[#This Row],[Regular Hours Worked]],"")</f>
        <v/>
      </c>
    </row>
    <row r="2511" spans="7:7" x14ac:dyDescent="0.3">
      <c r="G2511" t="str">
        <f>IFERROR(data[[#This Row],[Regular Salary]]/data[[#This Row],[Regular Hours Worked]],"")</f>
        <v/>
      </c>
    </row>
    <row r="2512" spans="7:7" x14ac:dyDescent="0.3">
      <c r="G2512" t="str">
        <f>IFERROR(data[[#This Row],[Regular Salary]]/data[[#This Row],[Regular Hours Worked]],"")</f>
        <v/>
      </c>
    </row>
    <row r="2513" spans="7:7" x14ac:dyDescent="0.3">
      <c r="G2513" t="str">
        <f>IFERROR(data[[#This Row],[Regular Salary]]/data[[#This Row],[Regular Hours Worked]],"")</f>
        <v/>
      </c>
    </row>
    <row r="2514" spans="7:7" x14ac:dyDescent="0.3">
      <c r="G2514" t="str">
        <f>IFERROR(data[[#This Row],[Regular Salary]]/data[[#This Row],[Regular Hours Worked]],"")</f>
        <v/>
      </c>
    </row>
    <row r="2515" spans="7:7" x14ac:dyDescent="0.3">
      <c r="G2515" t="str">
        <f>IFERROR(data[[#This Row],[Regular Salary]]/data[[#This Row],[Regular Hours Worked]],"")</f>
        <v/>
      </c>
    </row>
    <row r="2516" spans="7:7" x14ac:dyDescent="0.3">
      <c r="G2516" t="str">
        <f>IFERROR(data[[#This Row],[Regular Salary]]/data[[#This Row],[Regular Hours Worked]],"")</f>
        <v/>
      </c>
    </row>
    <row r="2517" spans="7:7" x14ac:dyDescent="0.3">
      <c r="G2517" t="str">
        <f>IFERROR(data[[#This Row],[Regular Salary]]/data[[#This Row],[Regular Hours Worked]],"")</f>
        <v/>
      </c>
    </row>
    <row r="2518" spans="7:7" x14ac:dyDescent="0.3">
      <c r="G2518" t="str">
        <f>IFERROR(data[[#This Row],[Regular Salary]]/data[[#This Row],[Regular Hours Worked]],"")</f>
        <v/>
      </c>
    </row>
    <row r="2519" spans="7:7" x14ac:dyDescent="0.3">
      <c r="G2519" t="str">
        <f>IFERROR(data[[#This Row],[Regular Salary]]/data[[#This Row],[Regular Hours Worked]],"")</f>
        <v/>
      </c>
    </row>
    <row r="2520" spans="7:7" x14ac:dyDescent="0.3">
      <c r="G2520" t="str">
        <f>IFERROR(data[[#This Row],[Regular Salary]]/data[[#This Row],[Regular Hours Worked]],"")</f>
        <v/>
      </c>
    </row>
    <row r="2521" spans="7:7" x14ac:dyDescent="0.3">
      <c r="G2521" t="str">
        <f>IFERROR(data[[#This Row],[Regular Salary]]/data[[#This Row],[Regular Hours Worked]],"")</f>
        <v/>
      </c>
    </row>
    <row r="2522" spans="7:7" x14ac:dyDescent="0.3">
      <c r="G2522" t="str">
        <f>IFERROR(data[[#This Row],[Regular Salary]]/data[[#This Row],[Regular Hours Worked]],"")</f>
        <v/>
      </c>
    </row>
    <row r="2523" spans="7:7" x14ac:dyDescent="0.3">
      <c r="G2523" t="str">
        <f>IFERROR(data[[#This Row],[Regular Salary]]/data[[#This Row],[Regular Hours Worked]],"")</f>
        <v/>
      </c>
    </row>
    <row r="2524" spans="7:7" x14ac:dyDescent="0.3">
      <c r="G2524" t="str">
        <f>IFERROR(data[[#This Row],[Regular Salary]]/data[[#This Row],[Regular Hours Worked]],"")</f>
        <v/>
      </c>
    </row>
    <row r="2525" spans="7:7" x14ac:dyDescent="0.3">
      <c r="G2525" t="str">
        <f>IFERROR(data[[#This Row],[Regular Salary]]/data[[#This Row],[Regular Hours Worked]],"")</f>
        <v/>
      </c>
    </row>
    <row r="2526" spans="7:7" x14ac:dyDescent="0.3">
      <c r="G2526" t="str">
        <f>IFERROR(data[[#This Row],[Regular Salary]]/data[[#This Row],[Regular Hours Worked]],"")</f>
        <v/>
      </c>
    </row>
    <row r="2527" spans="7:7" x14ac:dyDescent="0.3">
      <c r="G2527" t="str">
        <f>IFERROR(data[[#This Row],[Regular Salary]]/data[[#This Row],[Regular Hours Worked]],"")</f>
        <v/>
      </c>
    </row>
    <row r="2528" spans="7:7" x14ac:dyDescent="0.3">
      <c r="G2528" t="str">
        <f>IFERROR(data[[#This Row],[Regular Salary]]/data[[#This Row],[Regular Hours Worked]],"")</f>
        <v/>
      </c>
    </row>
    <row r="2529" spans="7:7" x14ac:dyDescent="0.3">
      <c r="G2529" t="str">
        <f>IFERROR(data[[#This Row],[Regular Salary]]/data[[#This Row],[Regular Hours Worked]],"")</f>
        <v/>
      </c>
    </row>
    <row r="2530" spans="7:7" x14ac:dyDescent="0.3">
      <c r="G2530" t="str">
        <f>IFERROR(data[[#This Row],[Regular Salary]]/data[[#This Row],[Regular Hours Worked]],"")</f>
        <v/>
      </c>
    </row>
    <row r="2531" spans="7:7" x14ac:dyDescent="0.3">
      <c r="G2531" t="str">
        <f>IFERROR(data[[#This Row],[Regular Salary]]/data[[#This Row],[Regular Hours Worked]],"")</f>
        <v/>
      </c>
    </row>
    <row r="2532" spans="7:7" x14ac:dyDescent="0.3">
      <c r="G2532" t="str">
        <f>IFERROR(data[[#This Row],[Regular Salary]]/data[[#This Row],[Regular Hours Worked]],"")</f>
        <v/>
      </c>
    </row>
    <row r="2533" spans="7:7" x14ac:dyDescent="0.3">
      <c r="G2533" t="str">
        <f>IFERROR(data[[#This Row],[Regular Salary]]/data[[#This Row],[Regular Hours Worked]],"")</f>
        <v/>
      </c>
    </row>
    <row r="2534" spans="7:7" x14ac:dyDescent="0.3">
      <c r="G2534" t="str">
        <f>IFERROR(data[[#This Row],[Regular Salary]]/data[[#This Row],[Regular Hours Worked]],"")</f>
        <v/>
      </c>
    </row>
    <row r="2535" spans="7:7" x14ac:dyDescent="0.3">
      <c r="G2535" t="str">
        <f>IFERROR(data[[#This Row],[Regular Salary]]/data[[#This Row],[Regular Hours Worked]],"")</f>
        <v/>
      </c>
    </row>
    <row r="2536" spans="7:7" x14ac:dyDescent="0.3">
      <c r="G2536" t="str">
        <f>IFERROR(data[[#This Row],[Regular Salary]]/data[[#This Row],[Regular Hours Worked]],"")</f>
        <v/>
      </c>
    </row>
    <row r="2537" spans="7:7" x14ac:dyDescent="0.3">
      <c r="G2537" t="str">
        <f>IFERROR(data[[#This Row],[Regular Salary]]/data[[#This Row],[Regular Hours Worked]],"")</f>
        <v/>
      </c>
    </row>
    <row r="2538" spans="7:7" x14ac:dyDescent="0.3">
      <c r="G2538" t="str">
        <f>IFERROR(data[[#This Row],[Regular Salary]]/data[[#This Row],[Regular Hours Worked]],"")</f>
        <v/>
      </c>
    </row>
    <row r="2539" spans="7:7" x14ac:dyDescent="0.3">
      <c r="G2539" t="str">
        <f>IFERROR(data[[#This Row],[Regular Salary]]/data[[#This Row],[Regular Hours Worked]],"")</f>
        <v/>
      </c>
    </row>
    <row r="2540" spans="7:7" x14ac:dyDescent="0.3">
      <c r="G2540" t="str">
        <f>IFERROR(data[[#This Row],[Regular Salary]]/data[[#This Row],[Regular Hours Worked]],"")</f>
        <v/>
      </c>
    </row>
    <row r="2541" spans="7:7" x14ac:dyDescent="0.3">
      <c r="G2541" t="str">
        <f>IFERROR(data[[#This Row],[Regular Salary]]/data[[#This Row],[Regular Hours Worked]],"")</f>
        <v/>
      </c>
    </row>
    <row r="2542" spans="7:7" x14ac:dyDescent="0.3">
      <c r="G2542" t="str">
        <f>IFERROR(data[[#This Row],[Regular Salary]]/data[[#This Row],[Regular Hours Worked]],"")</f>
        <v/>
      </c>
    </row>
    <row r="2543" spans="7:7" x14ac:dyDescent="0.3">
      <c r="G2543" t="str">
        <f>IFERROR(data[[#This Row],[Regular Salary]]/data[[#This Row],[Regular Hours Worked]],"")</f>
        <v/>
      </c>
    </row>
    <row r="2544" spans="7:7" x14ac:dyDescent="0.3">
      <c r="G2544" t="str">
        <f>IFERROR(data[[#This Row],[Regular Salary]]/data[[#This Row],[Regular Hours Worked]],"")</f>
        <v/>
      </c>
    </row>
    <row r="2545" spans="7:7" x14ac:dyDescent="0.3">
      <c r="G2545" t="str">
        <f>IFERROR(data[[#This Row],[Regular Salary]]/data[[#This Row],[Regular Hours Worked]],"")</f>
        <v/>
      </c>
    </row>
    <row r="2546" spans="7:7" x14ac:dyDescent="0.3">
      <c r="G2546" t="str">
        <f>IFERROR(data[[#This Row],[Regular Salary]]/data[[#This Row],[Regular Hours Worked]],"")</f>
        <v/>
      </c>
    </row>
    <row r="2547" spans="7:7" x14ac:dyDescent="0.3">
      <c r="G2547" t="str">
        <f>IFERROR(data[[#This Row],[Regular Salary]]/data[[#This Row],[Regular Hours Worked]],"")</f>
        <v/>
      </c>
    </row>
    <row r="2548" spans="7:7" x14ac:dyDescent="0.3">
      <c r="G2548" t="str">
        <f>IFERROR(data[[#This Row],[Regular Salary]]/data[[#This Row],[Regular Hours Worked]],"")</f>
        <v/>
      </c>
    </row>
    <row r="2549" spans="7:7" x14ac:dyDescent="0.3">
      <c r="G2549" t="str">
        <f>IFERROR(data[[#This Row],[Regular Salary]]/data[[#This Row],[Regular Hours Worked]],"")</f>
        <v/>
      </c>
    </row>
    <row r="2550" spans="7:7" x14ac:dyDescent="0.3">
      <c r="G2550" t="str">
        <f>IFERROR(data[[#This Row],[Regular Salary]]/data[[#This Row],[Regular Hours Worked]],"")</f>
        <v/>
      </c>
    </row>
    <row r="2551" spans="7:7" x14ac:dyDescent="0.3">
      <c r="G2551" t="str">
        <f>IFERROR(data[[#This Row],[Regular Salary]]/data[[#This Row],[Regular Hours Worked]],"")</f>
        <v/>
      </c>
    </row>
    <row r="2552" spans="7:7" x14ac:dyDescent="0.3">
      <c r="G2552" t="str">
        <f>IFERROR(data[[#This Row],[Regular Salary]]/data[[#This Row],[Regular Hours Worked]],"")</f>
        <v/>
      </c>
    </row>
    <row r="2553" spans="7:7" x14ac:dyDescent="0.3">
      <c r="G2553" t="str">
        <f>IFERROR(data[[#This Row],[Regular Salary]]/data[[#This Row],[Regular Hours Worked]],"")</f>
        <v/>
      </c>
    </row>
    <row r="2554" spans="7:7" x14ac:dyDescent="0.3">
      <c r="G2554" t="str">
        <f>IFERROR(data[[#This Row],[Regular Salary]]/data[[#This Row],[Regular Hours Worked]],"")</f>
        <v/>
      </c>
    </row>
    <row r="2555" spans="7:7" x14ac:dyDescent="0.3">
      <c r="G2555" t="str">
        <f>IFERROR(data[[#This Row],[Regular Salary]]/data[[#This Row],[Regular Hours Worked]],"")</f>
        <v/>
      </c>
    </row>
    <row r="2556" spans="7:7" x14ac:dyDescent="0.3">
      <c r="G2556" t="str">
        <f>IFERROR(data[[#This Row],[Regular Salary]]/data[[#This Row],[Regular Hours Worked]],"")</f>
        <v/>
      </c>
    </row>
    <row r="2557" spans="7:7" x14ac:dyDescent="0.3">
      <c r="G2557" t="str">
        <f>IFERROR(data[[#This Row],[Regular Salary]]/data[[#This Row],[Regular Hours Worked]],"")</f>
        <v/>
      </c>
    </row>
    <row r="2558" spans="7:7" x14ac:dyDescent="0.3">
      <c r="G2558" t="str">
        <f>IFERROR(data[[#This Row],[Regular Salary]]/data[[#This Row],[Regular Hours Worked]],"")</f>
        <v/>
      </c>
    </row>
    <row r="2559" spans="7:7" x14ac:dyDescent="0.3">
      <c r="G2559" t="str">
        <f>IFERROR(data[[#This Row],[Regular Salary]]/data[[#This Row],[Regular Hours Worked]],"")</f>
        <v/>
      </c>
    </row>
    <row r="2560" spans="7:7" x14ac:dyDescent="0.3">
      <c r="G2560" t="str">
        <f>IFERROR(data[[#This Row],[Regular Salary]]/data[[#This Row],[Regular Hours Worked]],"")</f>
        <v/>
      </c>
    </row>
    <row r="2561" spans="7:7" x14ac:dyDescent="0.3">
      <c r="G2561" t="str">
        <f>IFERROR(data[[#This Row],[Regular Salary]]/data[[#This Row],[Regular Hours Worked]],"")</f>
        <v/>
      </c>
    </row>
    <row r="2562" spans="7:7" x14ac:dyDescent="0.3">
      <c r="G2562" t="str">
        <f>IFERROR(data[[#This Row],[Regular Salary]]/data[[#This Row],[Regular Hours Worked]],"")</f>
        <v/>
      </c>
    </row>
    <row r="2563" spans="7:7" x14ac:dyDescent="0.3">
      <c r="G2563" t="str">
        <f>IFERROR(data[[#This Row],[Regular Salary]]/data[[#This Row],[Regular Hours Worked]],"")</f>
        <v/>
      </c>
    </row>
    <row r="2564" spans="7:7" x14ac:dyDescent="0.3">
      <c r="G2564" t="str">
        <f>IFERROR(data[[#This Row],[Regular Salary]]/data[[#This Row],[Regular Hours Worked]],"")</f>
        <v/>
      </c>
    </row>
    <row r="2565" spans="7:7" x14ac:dyDescent="0.3">
      <c r="G2565" t="str">
        <f>IFERROR(data[[#This Row],[Regular Salary]]/data[[#This Row],[Regular Hours Worked]],"")</f>
        <v/>
      </c>
    </row>
    <row r="2566" spans="7:7" x14ac:dyDescent="0.3">
      <c r="G2566" t="str">
        <f>IFERROR(data[[#This Row],[Regular Salary]]/data[[#This Row],[Regular Hours Worked]],"")</f>
        <v/>
      </c>
    </row>
    <row r="2567" spans="7:7" x14ac:dyDescent="0.3">
      <c r="G2567" t="str">
        <f>IFERROR(data[[#This Row],[Regular Salary]]/data[[#This Row],[Regular Hours Worked]],"")</f>
        <v/>
      </c>
    </row>
    <row r="2568" spans="7:7" x14ac:dyDescent="0.3">
      <c r="G2568" t="str">
        <f>IFERROR(data[[#This Row],[Regular Salary]]/data[[#This Row],[Regular Hours Worked]],"")</f>
        <v/>
      </c>
    </row>
    <row r="2569" spans="7:7" x14ac:dyDescent="0.3">
      <c r="G2569" t="str">
        <f>IFERROR(data[[#This Row],[Regular Salary]]/data[[#This Row],[Regular Hours Worked]],"")</f>
        <v/>
      </c>
    </row>
    <row r="2570" spans="7:7" x14ac:dyDescent="0.3">
      <c r="G2570" t="str">
        <f>IFERROR(data[[#This Row],[Regular Salary]]/data[[#This Row],[Regular Hours Worked]],"")</f>
        <v/>
      </c>
    </row>
    <row r="2571" spans="7:7" x14ac:dyDescent="0.3">
      <c r="G2571" t="str">
        <f>IFERROR(data[[#This Row],[Regular Salary]]/data[[#This Row],[Regular Hours Worked]],"")</f>
        <v/>
      </c>
    </row>
    <row r="2572" spans="7:7" x14ac:dyDescent="0.3">
      <c r="G2572" t="str">
        <f>IFERROR(data[[#This Row],[Regular Salary]]/data[[#This Row],[Regular Hours Worked]],"")</f>
        <v/>
      </c>
    </row>
    <row r="2573" spans="7:7" x14ac:dyDescent="0.3">
      <c r="G2573" t="str">
        <f>IFERROR(data[[#This Row],[Regular Salary]]/data[[#This Row],[Regular Hours Worked]],"")</f>
        <v/>
      </c>
    </row>
    <row r="2574" spans="7:7" x14ac:dyDescent="0.3">
      <c r="G2574" t="str">
        <f>IFERROR(data[[#This Row],[Regular Salary]]/data[[#This Row],[Regular Hours Worked]],"")</f>
        <v/>
      </c>
    </row>
    <row r="2575" spans="7:7" x14ac:dyDescent="0.3">
      <c r="G2575" t="str">
        <f>IFERROR(data[[#This Row],[Regular Salary]]/data[[#This Row],[Regular Hours Worked]],"")</f>
        <v/>
      </c>
    </row>
    <row r="2576" spans="7:7" x14ac:dyDescent="0.3">
      <c r="G2576" t="str">
        <f>IFERROR(data[[#This Row],[Regular Salary]]/data[[#This Row],[Regular Hours Worked]],"")</f>
        <v/>
      </c>
    </row>
    <row r="2577" spans="7:7" x14ac:dyDescent="0.3">
      <c r="G2577" t="str">
        <f>IFERROR(data[[#This Row],[Regular Salary]]/data[[#This Row],[Regular Hours Worked]],"")</f>
        <v/>
      </c>
    </row>
    <row r="2578" spans="7:7" x14ac:dyDescent="0.3">
      <c r="G2578" t="str">
        <f>IFERROR(data[[#This Row],[Regular Salary]]/data[[#This Row],[Regular Hours Worked]],"")</f>
        <v/>
      </c>
    </row>
    <row r="2579" spans="7:7" x14ac:dyDescent="0.3">
      <c r="G2579" t="str">
        <f>IFERROR(data[[#This Row],[Regular Salary]]/data[[#This Row],[Regular Hours Worked]],"")</f>
        <v/>
      </c>
    </row>
    <row r="2580" spans="7:7" x14ac:dyDescent="0.3">
      <c r="G2580" t="str">
        <f>IFERROR(data[[#This Row],[Regular Salary]]/data[[#This Row],[Regular Hours Worked]],"")</f>
        <v/>
      </c>
    </row>
    <row r="2581" spans="7:7" x14ac:dyDescent="0.3">
      <c r="G2581" t="str">
        <f>IFERROR(data[[#This Row],[Regular Salary]]/data[[#This Row],[Regular Hours Worked]],"")</f>
        <v/>
      </c>
    </row>
    <row r="2582" spans="7:7" x14ac:dyDescent="0.3">
      <c r="G2582" t="str">
        <f>IFERROR(data[[#This Row],[Regular Salary]]/data[[#This Row],[Regular Hours Worked]],"")</f>
        <v/>
      </c>
    </row>
    <row r="2583" spans="7:7" x14ac:dyDescent="0.3">
      <c r="G2583" t="str">
        <f>IFERROR(data[[#This Row],[Regular Salary]]/data[[#This Row],[Regular Hours Worked]],"")</f>
        <v/>
      </c>
    </row>
    <row r="2584" spans="7:7" x14ac:dyDescent="0.3">
      <c r="G2584" t="str">
        <f>IFERROR(data[[#This Row],[Regular Salary]]/data[[#This Row],[Regular Hours Worked]],"")</f>
        <v/>
      </c>
    </row>
    <row r="2585" spans="7:7" x14ac:dyDescent="0.3">
      <c r="G2585" t="str">
        <f>IFERROR(data[[#This Row],[Regular Salary]]/data[[#This Row],[Regular Hours Worked]],"")</f>
        <v/>
      </c>
    </row>
    <row r="2586" spans="7:7" x14ac:dyDescent="0.3">
      <c r="G2586" t="str">
        <f>IFERROR(data[[#This Row],[Regular Salary]]/data[[#This Row],[Regular Hours Worked]],"")</f>
        <v/>
      </c>
    </row>
    <row r="2587" spans="7:7" x14ac:dyDescent="0.3">
      <c r="G2587" t="str">
        <f>IFERROR(data[[#This Row],[Regular Salary]]/data[[#This Row],[Regular Hours Worked]],"")</f>
        <v/>
      </c>
    </row>
    <row r="2588" spans="7:7" x14ac:dyDescent="0.3">
      <c r="G2588" t="str">
        <f>IFERROR(data[[#This Row],[Regular Salary]]/data[[#This Row],[Regular Hours Worked]],"")</f>
        <v/>
      </c>
    </row>
    <row r="2589" spans="7:7" x14ac:dyDescent="0.3">
      <c r="G2589" t="str">
        <f>IFERROR(data[[#This Row],[Regular Salary]]/data[[#This Row],[Regular Hours Worked]],"")</f>
        <v/>
      </c>
    </row>
    <row r="2590" spans="7:7" x14ac:dyDescent="0.3">
      <c r="G2590" t="str">
        <f>IFERROR(data[[#This Row],[Regular Salary]]/data[[#This Row],[Regular Hours Worked]],"")</f>
        <v/>
      </c>
    </row>
    <row r="2591" spans="7:7" x14ac:dyDescent="0.3">
      <c r="G2591" t="str">
        <f>IFERROR(data[[#This Row],[Regular Salary]]/data[[#This Row],[Regular Hours Worked]],"")</f>
        <v/>
      </c>
    </row>
    <row r="2592" spans="7:7" x14ac:dyDescent="0.3">
      <c r="G2592" t="str">
        <f>IFERROR(data[[#This Row],[Regular Salary]]/data[[#This Row],[Regular Hours Worked]],"")</f>
        <v/>
      </c>
    </row>
    <row r="2593" spans="7:7" x14ac:dyDescent="0.3">
      <c r="G2593" t="str">
        <f>IFERROR(data[[#This Row],[Regular Salary]]/data[[#This Row],[Regular Hours Worked]],"")</f>
        <v/>
      </c>
    </row>
    <row r="2594" spans="7:7" x14ac:dyDescent="0.3">
      <c r="G2594" t="str">
        <f>IFERROR(data[[#This Row],[Regular Salary]]/data[[#This Row],[Regular Hours Worked]],"")</f>
        <v/>
      </c>
    </row>
    <row r="2595" spans="7:7" x14ac:dyDescent="0.3">
      <c r="G2595" t="str">
        <f>IFERROR(data[[#This Row],[Regular Salary]]/data[[#This Row],[Regular Hours Worked]],"")</f>
        <v/>
      </c>
    </row>
    <row r="2596" spans="7:7" x14ac:dyDescent="0.3">
      <c r="G2596" t="str">
        <f>IFERROR(data[[#This Row],[Regular Salary]]/data[[#This Row],[Regular Hours Worked]],"")</f>
        <v/>
      </c>
    </row>
    <row r="2597" spans="7:7" x14ac:dyDescent="0.3">
      <c r="G2597" t="str">
        <f>IFERROR(data[[#This Row],[Regular Salary]]/data[[#This Row],[Regular Hours Worked]],"")</f>
        <v/>
      </c>
    </row>
    <row r="2598" spans="7:7" x14ac:dyDescent="0.3">
      <c r="G2598" t="str">
        <f>IFERROR(data[[#This Row],[Regular Salary]]/data[[#This Row],[Regular Hours Worked]],"")</f>
        <v/>
      </c>
    </row>
    <row r="2599" spans="7:7" x14ac:dyDescent="0.3">
      <c r="G2599" t="str">
        <f>IFERROR(data[[#This Row],[Regular Salary]]/data[[#This Row],[Regular Hours Worked]],"")</f>
        <v/>
      </c>
    </row>
    <row r="2600" spans="7:7" x14ac:dyDescent="0.3">
      <c r="G2600" t="str">
        <f>IFERROR(data[[#This Row],[Regular Salary]]/data[[#This Row],[Regular Hours Worked]],"")</f>
        <v/>
      </c>
    </row>
    <row r="2601" spans="7:7" x14ac:dyDescent="0.3">
      <c r="G2601" t="str">
        <f>IFERROR(data[[#This Row],[Regular Salary]]/data[[#This Row],[Regular Hours Worked]],"")</f>
        <v/>
      </c>
    </row>
    <row r="2602" spans="7:7" x14ac:dyDescent="0.3">
      <c r="G2602" t="str">
        <f>IFERROR(data[[#This Row],[Regular Salary]]/data[[#This Row],[Regular Hours Worked]],"")</f>
        <v/>
      </c>
    </row>
    <row r="2603" spans="7:7" x14ac:dyDescent="0.3">
      <c r="G2603" t="str">
        <f>IFERROR(data[[#This Row],[Regular Salary]]/data[[#This Row],[Regular Hours Worked]],"")</f>
        <v/>
      </c>
    </row>
    <row r="2604" spans="7:7" x14ac:dyDescent="0.3">
      <c r="G2604" t="str">
        <f>IFERROR(data[[#This Row],[Regular Salary]]/data[[#This Row],[Regular Hours Worked]],"")</f>
        <v/>
      </c>
    </row>
    <row r="2605" spans="7:7" x14ac:dyDescent="0.3">
      <c r="G2605" t="str">
        <f>IFERROR(data[[#This Row],[Regular Salary]]/data[[#This Row],[Regular Hours Worked]],"")</f>
        <v/>
      </c>
    </row>
    <row r="2606" spans="7:7" x14ac:dyDescent="0.3">
      <c r="G2606" t="str">
        <f>IFERROR(data[[#This Row],[Regular Salary]]/data[[#This Row],[Regular Hours Worked]],"")</f>
        <v/>
      </c>
    </row>
    <row r="2607" spans="7:7" x14ac:dyDescent="0.3">
      <c r="G2607" t="str">
        <f>IFERROR(data[[#This Row],[Regular Salary]]/data[[#This Row],[Regular Hours Worked]],"")</f>
        <v/>
      </c>
    </row>
    <row r="2608" spans="7:7" x14ac:dyDescent="0.3">
      <c r="G2608" t="str">
        <f>IFERROR(data[[#This Row],[Regular Salary]]/data[[#This Row],[Regular Hours Worked]],"")</f>
        <v/>
      </c>
    </row>
    <row r="2609" spans="7:7" x14ac:dyDescent="0.3">
      <c r="G2609" t="str">
        <f>IFERROR(data[[#This Row],[Regular Salary]]/data[[#This Row],[Regular Hours Worked]],"")</f>
        <v/>
      </c>
    </row>
    <row r="2610" spans="7:7" x14ac:dyDescent="0.3">
      <c r="G2610" t="str">
        <f>IFERROR(data[[#This Row],[Regular Salary]]/data[[#This Row],[Regular Hours Worked]],"")</f>
        <v/>
      </c>
    </row>
    <row r="2611" spans="7:7" x14ac:dyDescent="0.3">
      <c r="G2611" t="str">
        <f>IFERROR(data[[#This Row],[Regular Salary]]/data[[#This Row],[Regular Hours Worked]],"")</f>
        <v/>
      </c>
    </row>
    <row r="2612" spans="7:7" x14ac:dyDescent="0.3">
      <c r="G2612" t="str">
        <f>IFERROR(data[[#This Row],[Regular Salary]]/data[[#This Row],[Regular Hours Worked]],"")</f>
        <v/>
      </c>
    </row>
    <row r="2613" spans="7:7" x14ac:dyDescent="0.3">
      <c r="G2613" t="str">
        <f>IFERROR(data[[#This Row],[Regular Salary]]/data[[#This Row],[Regular Hours Worked]],"")</f>
        <v/>
      </c>
    </row>
    <row r="2614" spans="7:7" x14ac:dyDescent="0.3">
      <c r="G2614" t="str">
        <f>IFERROR(data[[#This Row],[Regular Salary]]/data[[#This Row],[Regular Hours Worked]],"")</f>
        <v/>
      </c>
    </row>
    <row r="2615" spans="7:7" x14ac:dyDescent="0.3">
      <c r="G2615" t="str">
        <f>IFERROR(data[[#This Row],[Regular Salary]]/data[[#This Row],[Regular Hours Worked]],"")</f>
        <v/>
      </c>
    </row>
    <row r="2616" spans="7:7" x14ac:dyDescent="0.3">
      <c r="G2616" t="str">
        <f>IFERROR(data[[#This Row],[Regular Salary]]/data[[#This Row],[Regular Hours Worked]],"")</f>
        <v/>
      </c>
    </row>
    <row r="2617" spans="7:7" x14ac:dyDescent="0.3">
      <c r="G2617" t="str">
        <f>IFERROR(data[[#This Row],[Regular Salary]]/data[[#This Row],[Regular Hours Worked]],"")</f>
        <v/>
      </c>
    </row>
    <row r="2618" spans="7:7" x14ac:dyDescent="0.3">
      <c r="G2618" t="str">
        <f>IFERROR(data[[#This Row],[Regular Salary]]/data[[#This Row],[Regular Hours Worked]],"")</f>
        <v/>
      </c>
    </row>
    <row r="2619" spans="7:7" x14ac:dyDescent="0.3">
      <c r="G2619" t="str">
        <f>IFERROR(data[[#This Row],[Regular Salary]]/data[[#This Row],[Regular Hours Worked]],"")</f>
        <v/>
      </c>
    </row>
    <row r="2620" spans="7:7" x14ac:dyDescent="0.3">
      <c r="G2620" t="str">
        <f>IFERROR(data[[#This Row],[Regular Salary]]/data[[#This Row],[Regular Hours Worked]],"")</f>
        <v/>
      </c>
    </row>
    <row r="2621" spans="7:7" x14ac:dyDescent="0.3">
      <c r="G2621" t="str">
        <f>IFERROR(data[[#This Row],[Regular Salary]]/data[[#This Row],[Regular Hours Worked]],"")</f>
        <v/>
      </c>
    </row>
    <row r="2622" spans="7:7" x14ac:dyDescent="0.3">
      <c r="G2622" t="str">
        <f>IFERROR(data[[#This Row],[Regular Salary]]/data[[#This Row],[Regular Hours Worked]],"")</f>
        <v/>
      </c>
    </row>
    <row r="2623" spans="7:7" x14ac:dyDescent="0.3">
      <c r="G2623" t="str">
        <f>IFERROR(data[[#This Row],[Regular Salary]]/data[[#This Row],[Regular Hours Worked]],"")</f>
        <v/>
      </c>
    </row>
    <row r="2624" spans="7:7" x14ac:dyDescent="0.3">
      <c r="G2624" t="str">
        <f>IFERROR(data[[#This Row],[Regular Salary]]/data[[#This Row],[Regular Hours Worked]],"")</f>
        <v/>
      </c>
    </row>
    <row r="2625" spans="7:7" x14ac:dyDescent="0.3">
      <c r="G2625" t="str">
        <f>IFERROR(data[[#This Row],[Regular Salary]]/data[[#This Row],[Regular Hours Worked]],"")</f>
        <v/>
      </c>
    </row>
    <row r="2626" spans="7:7" x14ac:dyDescent="0.3">
      <c r="G2626" t="str">
        <f>IFERROR(data[[#This Row],[Regular Salary]]/data[[#This Row],[Regular Hours Worked]],"")</f>
        <v/>
      </c>
    </row>
    <row r="2627" spans="7:7" x14ac:dyDescent="0.3">
      <c r="G2627" t="str">
        <f>IFERROR(data[[#This Row],[Regular Salary]]/data[[#This Row],[Regular Hours Worked]],"")</f>
        <v/>
      </c>
    </row>
    <row r="2628" spans="7:7" x14ac:dyDescent="0.3">
      <c r="G2628" t="str">
        <f>IFERROR(data[[#This Row],[Regular Salary]]/data[[#This Row],[Regular Hours Worked]],"")</f>
        <v/>
      </c>
    </row>
    <row r="2629" spans="7:7" x14ac:dyDescent="0.3">
      <c r="G2629" t="str">
        <f>IFERROR(data[[#This Row],[Regular Salary]]/data[[#This Row],[Regular Hours Worked]],"")</f>
        <v/>
      </c>
    </row>
    <row r="2630" spans="7:7" x14ac:dyDescent="0.3">
      <c r="G2630" t="str">
        <f>IFERROR(data[[#This Row],[Regular Salary]]/data[[#This Row],[Regular Hours Worked]],"")</f>
        <v/>
      </c>
    </row>
    <row r="2631" spans="7:7" x14ac:dyDescent="0.3">
      <c r="G2631" t="str">
        <f>IFERROR(data[[#This Row],[Regular Salary]]/data[[#This Row],[Regular Hours Worked]],"")</f>
        <v/>
      </c>
    </row>
    <row r="2632" spans="7:7" x14ac:dyDescent="0.3">
      <c r="G2632" t="str">
        <f>IFERROR(data[[#This Row],[Regular Salary]]/data[[#This Row],[Regular Hours Worked]],"")</f>
        <v/>
      </c>
    </row>
    <row r="2633" spans="7:7" x14ac:dyDescent="0.3">
      <c r="G2633" t="str">
        <f>IFERROR(data[[#This Row],[Regular Salary]]/data[[#This Row],[Regular Hours Worked]],"")</f>
        <v/>
      </c>
    </row>
    <row r="2634" spans="7:7" x14ac:dyDescent="0.3">
      <c r="G2634" t="str">
        <f>IFERROR(data[[#This Row],[Regular Salary]]/data[[#This Row],[Regular Hours Worked]],"")</f>
        <v/>
      </c>
    </row>
    <row r="2635" spans="7:7" x14ac:dyDescent="0.3">
      <c r="G2635" t="str">
        <f>IFERROR(data[[#This Row],[Regular Salary]]/data[[#This Row],[Regular Hours Worked]],"")</f>
        <v/>
      </c>
    </row>
    <row r="2636" spans="7:7" x14ac:dyDescent="0.3">
      <c r="G2636" t="str">
        <f>IFERROR(data[[#This Row],[Regular Salary]]/data[[#This Row],[Regular Hours Worked]],"")</f>
        <v/>
      </c>
    </row>
    <row r="2637" spans="7:7" x14ac:dyDescent="0.3">
      <c r="G2637" t="str">
        <f>IFERROR(data[[#This Row],[Regular Salary]]/data[[#This Row],[Regular Hours Worked]],"")</f>
        <v/>
      </c>
    </row>
    <row r="2638" spans="7:7" x14ac:dyDescent="0.3">
      <c r="G2638" t="str">
        <f>IFERROR(data[[#This Row],[Regular Salary]]/data[[#This Row],[Regular Hours Worked]],"")</f>
        <v/>
      </c>
    </row>
    <row r="2639" spans="7:7" x14ac:dyDescent="0.3">
      <c r="G2639" t="str">
        <f>IFERROR(data[[#This Row],[Regular Salary]]/data[[#This Row],[Regular Hours Worked]],"")</f>
        <v/>
      </c>
    </row>
    <row r="2640" spans="7:7" x14ac:dyDescent="0.3">
      <c r="G2640" t="str">
        <f>IFERROR(data[[#This Row],[Regular Salary]]/data[[#This Row],[Regular Hours Worked]],"")</f>
        <v/>
      </c>
    </row>
    <row r="2641" spans="7:7" x14ac:dyDescent="0.3">
      <c r="G2641" t="str">
        <f>IFERROR(data[[#This Row],[Regular Salary]]/data[[#This Row],[Regular Hours Worked]],"")</f>
        <v/>
      </c>
    </row>
    <row r="2642" spans="7:7" x14ac:dyDescent="0.3">
      <c r="G2642" t="str">
        <f>IFERROR(data[[#This Row],[Regular Salary]]/data[[#This Row],[Regular Hours Worked]],"")</f>
        <v/>
      </c>
    </row>
    <row r="2643" spans="7:7" x14ac:dyDescent="0.3">
      <c r="G2643" t="str">
        <f>IFERROR(data[[#This Row],[Regular Salary]]/data[[#This Row],[Regular Hours Worked]],"")</f>
        <v/>
      </c>
    </row>
    <row r="2644" spans="7:7" x14ac:dyDescent="0.3">
      <c r="G2644" t="str">
        <f>IFERROR(data[[#This Row],[Regular Salary]]/data[[#This Row],[Regular Hours Worked]],"")</f>
        <v/>
      </c>
    </row>
    <row r="2645" spans="7:7" x14ac:dyDescent="0.3">
      <c r="G2645" t="str">
        <f>IFERROR(data[[#This Row],[Regular Salary]]/data[[#This Row],[Regular Hours Worked]],"")</f>
        <v/>
      </c>
    </row>
    <row r="2646" spans="7:7" x14ac:dyDescent="0.3">
      <c r="G2646" t="str">
        <f>IFERROR(data[[#This Row],[Regular Salary]]/data[[#This Row],[Regular Hours Worked]],"")</f>
        <v/>
      </c>
    </row>
    <row r="2647" spans="7:7" x14ac:dyDescent="0.3">
      <c r="G2647" t="str">
        <f>IFERROR(data[[#This Row],[Regular Salary]]/data[[#This Row],[Regular Hours Worked]],"")</f>
        <v/>
      </c>
    </row>
    <row r="2648" spans="7:7" x14ac:dyDescent="0.3">
      <c r="G2648" t="str">
        <f>IFERROR(data[[#This Row],[Regular Salary]]/data[[#This Row],[Regular Hours Worked]],"")</f>
        <v/>
      </c>
    </row>
    <row r="2649" spans="7:7" x14ac:dyDescent="0.3">
      <c r="G2649" t="str">
        <f>IFERROR(data[[#This Row],[Regular Salary]]/data[[#This Row],[Regular Hours Worked]],"")</f>
        <v/>
      </c>
    </row>
    <row r="2650" spans="7:7" x14ac:dyDescent="0.3">
      <c r="G2650" t="str">
        <f>IFERROR(data[[#This Row],[Regular Salary]]/data[[#This Row],[Regular Hours Worked]],"")</f>
        <v/>
      </c>
    </row>
    <row r="2651" spans="7:7" x14ac:dyDescent="0.3">
      <c r="G2651" t="str">
        <f>IFERROR(data[[#This Row],[Regular Salary]]/data[[#This Row],[Regular Hours Worked]],"")</f>
        <v/>
      </c>
    </row>
    <row r="2652" spans="7:7" x14ac:dyDescent="0.3">
      <c r="G2652" t="str">
        <f>IFERROR(data[[#This Row],[Regular Salary]]/data[[#This Row],[Regular Hours Worked]],"")</f>
        <v/>
      </c>
    </row>
    <row r="2653" spans="7:7" x14ac:dyDescent="0.3">
      <c r="G2653" t="str">
        <f>IFERROR(data[[#This Row],[Regular Salary]]/data[[#This Row],[Regular Hours Worked]],"")</f>
        <v/>
      </c>
    </row>
    <row r="2654" spans="7:7" x14ac:dyDescent="0.3">
      <c r="G2654" t="str">
        <f>IFERROR(data[[#This Row],[Regular Salary]]/data[[#This Row],[Regular Hours Worked]],"")</f>
        <v/>
      </c>
    </row>
    <row r="2655" spans="7:7" x14ac:dyDescent="0.3">
      <c r="G2655" t="str">
        <f>IFERROR(data[[#This Row],[Regular Salary]]/data[[#This Row],[Regular Hours Worked]],"")</f>
        <v/>
      </c>
    </row>
    <row r="2656" spans="7:7" x14ac:dyDescent="0.3">
      <c r="G2656" t="str">
        <f>IFERROR(data[[#This Row],[Regular Salary]]/data[[#This Row],[Regular Hours Worked]],"")</f>
        <v/>
      </c>
    </row>
    <row r="2657" spans="7:7" x14ac:dyDescent="0.3">
      <c r="G2657" t="str">
        <f>IFERROR(data[[#This Row],[Regular Salary]]/data[[#This Row],[Regular Hours Worked]],"")</f>
        <v/>
      </c>
    </row>
    <row r="2658" spans="7:7" x14ac:dyDescent="0.3">
      <c r="G2658" t="str">
        <f>IFERROR(data[[#This Row],[Regular Salary]]/data[[#This Row],[Regular Hours Worked]],"")</f>
        <v/>
      </c>
    </row>
    <row r="2659" spans="7:7" x14ac:dyDescent="0.3">
      <c r="G2659" t="str">
        <f>IFERROR(data[[#This Row],[Regular Salary]]/data[[#This Row],[Regular Hours Worked]],"")</f>
        <v/>
      </c>
    </row>
    <row r="2660" spans="7:7" x14ac:dyDescent="0.3">
      <c r="G2660" t="str">
        <f>IFERROR(data[[#This Row],[Regular Salary]]/data[[#This Row],[Regular Hours Worked]],"")</f>
        <v/>
      </c>
    </row>
    <row r="2661" spans="7:7" x14ac:dyDescent="0.3">
      <c r="G2661" t="str">
        <f>IFERROR(data[[#This Row],[Regular Salary]]/data[[#This Row],[Regular Hours Worked]],"")</f>
        <v/>
      </c>
    </row>
    <row r="2662" spans="7:7" x14ac:dyDescent="0.3">
      <c r="G2662" t="str">
        <f>IFERROR(data[[#This Row],[Regular Salary]]/data[[#This Row],[Regular Hours Worked]],"")</f>
        <v/>
      </c>
    </row>
    <row r="2663" spans="7:7" x14ac:dyDescent="0.3">
      <c r="G2663" t="str">
        <f>IFERROR(data[[#This Row],[Regular Salary]]/data[[#This Row],[Regular Hours Worked]],"")</f>
        <v/>
      </c>
    </row>
    <row r="2664" spans="7:7" x14ac:dyDescent="0.3">
      <c r="G2664" t="str">
        <f>IFERROR(data[[#This Row],[Regular Salary]]/data[[#This Row],[Regular Hours Worked]],"")</f>
        <v/>
      </c>
    </row>
    <row r="2665" spans="7:7" x14ac:dyDescent="0.3">
      <c r="G2665" t="str">
        <f>IFERROR(data[[#This Row],[Regular Salary]]/data[[#This Row],[Regular Hours Worked]],"")</f>
        <v/>
      </c>
    </row>
    <row r="2666" spans="7:7" x14ac:dyDescent="0.3">
      <c r="G2666" t="str">
        <f>IFERROR(data[[#This Row],[Regular Salary]]/data[[#This Row],[Regular Hours Worked]],"")</f>
        <v/>
      </c>
    </row>
    <row r="2667" spans="7:7" x14ac:dyDescent="0.3">
      <c r="G2667" t="str">
        <f>IFERROR(data[[#This Row],[Regular Salary]]/data[[#This Row],[Regular Hours Worked]],"")</f>
        <v/>
      </c>
    </row>
    <row r="2668" spans="7:7" x14ac:dyDescent="0.3">
      <c r="G2668" t="str">
        <f>IFERROR(data[[#This Row],[Regular Salary]]/data[[#This Row],[Regular Hours Worked]],"")</f>
        <v/>
      </c>
    </row>
    <row r="2669" spans="7:7" x14ac:dyDescent="0.3">
      <c r="G2669" t="str">
        <f>IFERROR(data[[#This Row],[Regular Salary]]/data[[#This Row],[Regular Hours Worked]],"")</f>
        <v/>
      </c>
    </row>
    <row r="2670" spans="7:7" x14ac:dyDescent="0.3">
      <c r="G2670" t="str">
        <f>IFERROR(data[[#This Row],[Regular Salary]]/data[[#This Row],[Regular Hours Worked]],"")</f>
        <v/>
      </c>
    </row>
    <row r="2671" spans="7:7" x14ac:dyDescent="0.3">
      <c r="G2671" t="str">
        <f>IFERROR(data[[#This Row],[Regular Salary]]/data[[#This Row],[Regular Hours Worked]],"")</f>
        <v/>
      </c>
    </row>
    <row r="2672" spans="7:7" x14ac:dyDescent="0.3">
      <c r="G2672" t="str">
        <f>IFERROR(data[[#This Row],[Regular Salary]]/data[[#This Row],[Regular Hours Worked]],"")</f>
        <v/>
      </c>
    </row>
    <row r="2673" spans="7:7" x14ac:dyDescent="0.3">
      <c r="G2673" t="str">
        <f>IFERROR(data[[#This Row],[Regular Salary]]/data[[#This Row],[Regular Hours Worked]],"")</f>
        <v/>
      </c>
    </row>
    <row r="2674" spans="7:7" x14ac:dyDescent="0.3">
      <c r="G2674" t="str">
        <f>IFERROR(data[[#This Row],[Regular Salary]]/data[[#This Row],[Regular Hours Worked]],"")</f>
        <v/>
      </c>
    </row>
    <row r="2675" spans="7:7" x14ac:dyDescent="0.3">
      <c r="G2675" t="str">
        <f>IFERROR(data[[#This Row],[Regular Salary]]/data[[#This Row],[Regular Hours Worked]],"")</f>
        <v/>
      </c>
    </row>
    <row r="2676" spans="7:7" x14ac:dyDescent="0.3">
      <c r="G2676" t="str">
        <f>IFERROR(data[[#This Row],[Regular Salary]]/data[[#This Row],[Regular Hours Worked]],"")</f>
        <v/>
      </c>
    </row>
    <row r="2677" spans="7:7" x14ac:dyDescent="0.3">
      <c r="G2677" t="str">
        <f>IFERROR(data[[#This Row],[Regular Salary]]/data[[#This Row],[Regular Hours Worked]],"")</f>
        <v/>
      </c>
    </row>
    <row r="2678" spans="7:7" x14ac:dyDescent="0.3">
      <c r="G2678" t="str">
        <f>IFERROR(data[[#This Row],[Regular Salary]]/data[[#This Row],[Regular Hours Worked]],"")</f>
        <v/>
      </c>
    </row>
    <row r="2679" spans="7:7" x14ac:dyDescent="0.3">
      <c r="G2679" t="str">
        <f>IFERROR(data[[#This Row],[Regular Salary]]/data[[#This Row],[Regular Hours Worked]],"")</f>
        <v/>
      </c>
    </row>
    <row r="2680" spans="7:7" x14ac:dyDescent="0.3">
      <c r="G2680" t="str">
        <f>IFERROR(data[[#This Row],[Regular Salary]]/data[[#This Row],[Regular Hours Worked]],"")</f>
        <v/>
      </c>
    </row>
    <row r="2681" spans="7:7" x14ac:dyDescent="0.3">
      <c r="G2681" t="str">
        <f>IFERROR(data[[#This Row],[Regular Salary]]/data[[#This Row],[Regular Hours Worked]],"")</f>
        <v/>
      </c>
    </row>
    <row r="2682" spans="7:7" x14ac:dyDescent="0.3">
      <c r="G2682" t="str">
        <f>IFERROR(data[[#This Row],[Regular Salary]]/data[[#This Row],[Regular Hours Worked]],"")</f>
        <v/>
      </c>
    </row>
    <row r="2683" spans="7:7" x14ac:dyDescent="0.3">
      <c r="G2683" t="str">
        <f>IFERROR(data[[#This Row],[Regular Salary]]/data[[#This Row],[Regular Hours Worked]],"")</f>
        <v/>
      </c>
    </row>
    <row r="2684" spans="7:7" x14ac:dyDescent="0.3">
      <c r="G2684" t="str">
        <f>IFERROR(data[[#This Row],[Regular Salary]]/data[[#This Row],[Regular Hours Worked]],"")</f>
        <v/>
      </c>
    </row>
    <row r="2685" spans="7:7" x14ac:dyDescent="0.3">
      <c r="G2685" t="str">
        <f>IFERROR(data[[#This Row],[Regular Salary]]/data[[#This Row],[Regular Hours Worked]],"")</f>
        <v/>
      </c>
    </row>
    <row r="2686" spans="7:7" x14ac:dyDescent="0.3">
      <c r="G2686" t="str">
        <f>IFERROR(data[[#This Row],[Regular Salary]]/data[[#This Row],[Regular Hours Worked]],"")</f>
        <v/>
      </c>
    </row>
    <row r="2687" spans="7:7" x14ac:dyDescent="0.3">
      <c r="G2687" t="str">
        <f>IFERROR(data[[#This Row],[Regular Salary]]/data[[#This Row],[Regular Hours Worked]],"")</f>
        <v/>
      </c>
    </row>
    <row r="2688" spans="7:7" x14ac:dyDescent="0.3">
      <c r="G2688" t="str">
        <f>IFERROR(data[[#This Row],[Regular Salary]]/data[[#This Row],[Regular Hours Worked]],"")</f>
        <v/>
      </c>
    </row>
    <row r="2689" spans="7:7" x14ac:dyDescent="0.3">
      <c r="G2689" t="str">
        <f>IFERROR(data[[#This Row],[Regular Salary]]/data[[#This Row],[Regular Hours Worked]],"")</f>
        <v/>
      </c>
    </row>
    <row r="2690" spans="7:7" x14ac:dyDescent="0.3">
      <c r="G2690" t="str">
        <f>IFERROR(data[[#This Row],[Regular Salary]]/data[[#This Row],[Regular Hours Worked]],"")</f>
        <v/>
      </c>
    </row>
    <row r="2691" spans="7:7" x14ac:dyDescent="0.3">
      <c r="G2691" t="str">
        <f>IFERROR(data[[#This Row],[Regular Salary]]/data[[#This Row],[Regular Hours Worked]],"")</f>
        <v/>
      </c>
    </row>
    <row r="2692" spans="7:7" x14ac:dyDescent="0.3">
      <c r="G2692" t="str">
        <f>IFERROR(data[[#This Row],[Regular Salary]]/data[[#This Row],[Regular Hours Worked]],"")</f>
        <v/>
      </c>
    </row>
    <row r="2693" spans="7:7" x14ac:dyDescent="0.3">
      <c r="G2693" t="str">
        <f>IFERROR(data[[#This Row],[Regular Salary]]/data[[#This Row],[Regular Hours Worked]],"")</f>
        <v/>
      </c>
    </row>
    <row r="2694" spans="7:7" x14ac:dyDescent="0.3">
      <c r="G2694" t="str">
        <f>IFERROR(data[[#This Row],[Regular Salary]]/data[[#This Row],[Regular Hours Worked]],"")</f>
        <v/>
      </c>
    </row>
    <row r="2695" spans="7:7" x14ac:dyDescent="0.3">
      <c r="G2695" t="str">
        <f>IFERROR(data[[#This Row],[Regular Salary]]/data[[#This Row],[Regular Hours Worked]],"")</f>
        <v/>
      </c>
    </row>
    <row r="2696" spans="7:7" x14ac:dyDescent="0.3">
      <c r="G2696" t="str">
        <f>IFERROR(data[[#This Row],[Regular Salary]]/data[[#This Row],[Regular Hours Worked]],"")</f>
        <v/>
      </c>
    </row>
    <row r="2697" spans="7:7" x14ac:dyDescent="0.3">
      <c r="G2697" t="str">
        <f>IFERROR(data[[#This Row],[Regular Salary]]/data[[#This Row],[Regular Hours Worked]],"")</f>
        <v/>
      </c>
    </row>
    <row r="2698" spans="7:7" x14ac:dyDescent="0.3">
      <c r="G2698" t="str">
        <f>IFERROR(data[[#This Row],[Regular Salary]]/data[[#This Row],[Regular Hours Worked]],"")</f>
        <v/>
      </c>
    </row>
    <row r="2699" spans="7:7" x14ac:dyDescent="0.3">
      <c r="G2699" t="str">
        <f>IFERROR(data[[#This Row],[Regular Salary]]/data[[#This Row],[Regular Hours Worked]],"")</f>
        <v/>
      </c>
    </row>
    <row r="2700" spans="7:7" x14ac:dyDescent="0.3">
      <c r="G2700" t="str">
        <f>IFERROR(data[[#This Row],[Regular Salary]]/data[[#This Row],[Regular Hours Worked]],"")</f>
        <v/>
      </c>
    </row>
    <row r="2701" spans="7:7" x14ac:dyDescent="0.3">
      <c r="G2701" t="str">
        <f>IFERROR(data[[#This Row],[Regular Salary]]/data[[#This Row],[Regular Hours Worked]],"")</f>
        <v/>
      </c>
    </row>
    <row r="2702" spans="7:7" x14ac:dyDescent="0.3">
      <c r="G2702" t="str">
        <f>IFERROR(data[[#This Row],[Regular Salary]]/data[[#This Row],[Regular Hours Worked]],"")</f>
        <v/>
      </c>
    </row>
    <row r="2703" spans="7:7" x14ac:dyDescent="0.3">
      <c r="G2703" t="str">
        <f>IFERROR(data[[#This Row],[Regular Salary]]/data[[#This Row],[Regular Hours Worked]],"")</f>
        <v/>
      </c>
    </row>
    <row r="2704" spans="7:7" x14ac:dyDescent="0.3">
      <c r="G2704" t="str">
        <f>IFERROR(data[[#This Row],[Regular Salary]]/data[[#This Row],[Regular Hours Worked]],"")</f>
        <v/>
      </c>
    </row>
    <row r="2705" spans="7:7" x14ac:dyDescent="0.3">
      <c r="G2705" t="str">
        <f>IFERROR(data[[#This Row],[Regular Salary]]/data[[#This Row],[Regular Hours Worked]],"")</f>
        <v/>
      </c>
    </row>
    <row r="2706" spans="7:7" x14ac:dyDescent="0.3">
      <c r="G2706" t="str">
        <f>IFERROR(data[[#This Row],[Regular Salary]]/data[[#This Row],[Regular Hours Worked]],"")</f>
        <v/>
      </c>
    </row>
    <row r="2707" spans="7:7" x14ac:dyDescent="0.3">
      <c r="G2707" t="str">
        <f>IFERROR(data[[#This Row],[Regular Salary]]/data[[#This Row],[Regular Hours Worked]],"")</f>
        <v/>
      </c>
    </row>
    <row r="2708" spans="7:7" x14ac:dyDescent="0.3">
      <c r="G2708" t="str">
        <f>IFERROR(data[[#This Row],[Regular Salary]]/data[[#This Row],[Regular Hours Worked]],"")</f>
        <v/>
      </c>
    </row>
    <row r="2709" spans="7:7" x14ac:dyDescent="0.3">
      <c r="G2709" t="str">
        <f>IFERROR(data[[#This Row],[Regular Salary]]/data[[#This Row],[Regular Hours Worked]],"")</f>
        <v/>
      </c>
    </row>
    <row r="2710" spans="7:7" x14ac:dyDescent="0.3">
      <c r="G2710" t="str">
        <f>IFERROR(data[[#This Row],[Regular Salary]]/data[[#This Row],[Regular Hours Worked]],"")</f>
        <v/>
      </c>
    </row>
    <row r="2711" spans="7:7" x14ac:dyDescent="0.3">
      <c r="G2711" t="str">
        <f>IFERROR(data[[#This Row],[Regular Salary]]/data[[#This Row],[Regular Hours Worked]],"")</f>
        <v/>
      </c>
    </row>
    <row r="2712" spans="7:7" x14ac:dyDescent="0.3">
      <c r="G2712" t="str">
        <f>IFERROR(data[[#This Row],[Regular Salary]]/data[[#This Row],[Regular Hours Worked]],"")</f>
        <v/>
      </c>
    </row>
    <row r="2713" spans="7:7" x14ac:dyDescent="0.3">
      <c r="G2713" t="str">
        <f>IFERROR(data[[#This Row],[Regular Salary]]/data[[#This Row],[Regular Hours Worked]],"")</f>
        <v/>
      </c>
    </row>
    <row r="2714" spans="7:7" x14ac:dyDescent="0.3">
      <c r="G2714" t="str">
        <f>IFERROR(data[[#This Row],[Regular Salary]]/data[[#This Row],[Regular Hours Worked]],"")</f>
        <v/>
      </c>
    </row>
    <row r="2715" spans="7:7" x14ac:dyDescent="0.3">
      <c r="G2715" t="str">
        <f>IFERROR(data[[#This Row],[Regular Salary]]/data[[#This Row],[Regular Hours Worked]],"")</f>
        <v/>
      </c>
    </row>
    <row r="2716" spans="7:7" x14ac:dyDescent="0.3">
      <c r="G2716" t="str">
        <f>IFERROR(data[[#This Row],[Regular Salary]]/data[[#This Row],[Regular Hours Worked]],"")</f>
        <v/>
      </c>
    </row>
    <row r="2717" spans="7:7" x14ac:dyDescent="0.3">
      <c r="G2717" t="str">
        <f>IFERROR(data[[#This Row],[Regular Salary]]/data[[#This Row],[Regular Hours Worked]],"")</f>
        <v/>
      </c>
    </row>
    <row r="2718" spans="7:7" x14ac:dyDescent="0.3">
      <c r="G2718" t="str">
        <f>IFERROR(data[[#This Row],[Regular Salary]]/data[[#This Row],[Regular Hours Worked]],"")</f>
        <v/>
      </c>
    </row>
    <row r="2719" spans="7:7" x14ac:dyDescent="0.3">
      <c r="G2719" t="str">
        <f>IFERROR(data[[#This Row],[Regular Salary]]/data[[#This Row],[Regular Hours Worked]],"")</f>
        <v/>
      </c>
    </row>
    <row r="2720" spans="7:7" x14ac:dyDescent="0.3">
      <c r="G2720" t="str">
        <f>IFERROR(data[[#This Row],[Regular Salary]]/data[[#This Row],[Regular Hours Worked]],"")</f>
        <v/>
      </c>
    </row>
    <row r="2721" spans="7:7" x14ac:dyDescent="0.3">
      <c r="G2721" t="str">
        <f>IFERROR(data[[#This Row],[Regular Salary]]/data[[#This Row],[Regular Hours Worked]],"")</f>
        <v/>
      </c>
    </row>
    <row r="2722" spans="7:7" x14ac:dyDescent="0.3">
      <c r="G2722" t="str">
        <f>IFERROR(data[[#This Row],[Regular Salary]]/data[[#This Row],[Regular Hours Worked]],"")</f>
        <v/>
      </c>
    </row>
    <row r="2723" spans="7:7" x14ac:dyDescent="0.3">
      <c r="G2723" t="str">
        <f>IFERROR(data[[#This Row],[Regular Salary]]/data[[#This Row],[Regular Hours Worked]],"")</f>
        <v/>
      </c>
    </row>
    <row r="2724" spans="7:7" x14ac:dyDescent="0.3">
      <c r="G2724" t="str">
        <f>IFERROR(data[[#This Row],[Regular Salary]]/data[[#This Row],[Regular Hours Worked]],"")</f>
        <v/>
      </c>
    </row>
    <row r="2725" spans="7:7" x14ac:dyDescent="0.3">
      <c r="G2725" t="str">
        <f>IFERROR(data[[#This Row],[Regular Salary]]/data[[#This Row],[Regular Hours Worked]],"")</f>
        <v/>
      </c>
    </row>
    <row r="2726" spans="7:7" x14ac:dyDescent="0.3">
      <c r="G2726" t="str">
        <f>IFERROR(data[[#This Row],[Regular Salary]]/data[[#This Row],[Regular Hours Worked]],"")</f>
        <v/>
      </c>
    </row>
    <row r="2727" spans="7:7" x14ac:dyDescent="0.3">
      <c r="G2727" t="str">
        <f>IFERROR(data[[#This Row],[Regular Salary]]/data[[#This Row],[Regular Hours Worked]],"")</f>
        <v/>
      </c>
    </row>
    <row r="2728" spans="7:7" x14ac:dyDescent="0.3">
      <c r="G2728" t="str">
        <f>IFERROR(data[[#This Row],[Regular Salary]]/data[[#This Row],[Regular Hours Worked]],"")</f>
        <v/>
      </c>
    </row>
    <row r="2729" spans="7:7" x14ac:dyDescent="0.3">
      <c r="G2729" t="str">
        <f>IFERROR(data[[#This Row],[Regular Salary]]/data[[#This Row],[Regular Hours Worked]],"")</f>
        <v/>
      </c>
    </row>
    <row r="2730" spans="7:7" x14ac:dyDescent="0.3">
      <c r="G2730" t="str">
        <f>IFERROR(data[[#This Row],[Regular Salary]]/data[[#This Row],[Regular Hours Worked]],"")</f>
        <v/>
      </c>
    </row>
    <row r="2731" spans="7:7" x14ac:dyDescent="0.3">
      <c r="G2731" t="str">
        <f>IFERROR(data[[#This Row],[Regular Salary]]/data[[#This Row],[Regular Hours Worked]],"")</f>
        <v/>
      </c>
    </row>
    <row r="2732" spans="7:7" x14ac:dyDescent="0.3">
      <c r="G2732" t="str">
        <f>IFERROR(data[[#This Row],[Regular Salary]]/data[[#This Row],[Regular Hours Worked]],"")</f>
        <v/>
      </c>
    </row>
    <row r="2733" spans="7:7" x14ac:dyDescent="0.3">
      <c r="G2733" t="str">
        <f>IFERROR(data[[#This Row],[Regular Salary]]/data[[#This Row],[Regular Hours Worked]],"")</f>
        <v/>
      </c>
    </row>
    <row r="2734" spans="7:7" x14ac:dyDescent="0.3">
      <c r="G2734" t="str">
        <f>IFERROR(data[[#This Row],[Regular Salary]]/data[[#This Row],[Regular Hours Worked]],"")</f>
        <v/>
      </c>
    </row>
    <row r="2735" spans="7:7" x14ac:dyDescent="0.3">
      <c r="G2735" t="str">
        <f>IFERROR(data[[#This Row],[Regular Salary]]/data[[#This Row],[Regular Hours Worked]],"")</f>
        <v/>
      </c>
    </row>
    <row r="2736" spans="7:7" x14ac:dyDescent="0.3">
      <c r="G2736" t="str">
        <f>IFERROR(data[[#This Row],[Regular Salary]]/data[[#This Row],[Regular Hours Worked]],"")</f>
        <v/>
      </c>
    </row>
    <row r="2737" spans="7:7" x14ac:dyDescent="0.3">
      <c r="G2737" t="str">
        <f>IFERROR(data[[#This Row],[Regular Salary]]/data[[#This Row],[Regular Hours Worked]],"")</f>
        <v/>
      </c>
    </row>
    <row r="2738" spans="7:7" x14ac:dyDescent="0.3">
      <c r="G2738" t="str">
        <f>IFERROR(data[[#This Row],[Regular Salary]]/data[[#This Row],[Regular Hours Worked]],"")</f>
        <v/>
      </c>
    </row>
    <row r="2739" spans="7:7" x14ac:dyDescent="0.3">
      <c r="G2739" t="str">
        <f>IFERROR(data[[#This Row],[Regular Salary]]/data[[#This Row],[Regular Hours Worked]],"")</f>
        <v/>
      </c>
    </row>
    <row r="2740" spans="7:7" x14ac:dyDescent="0.3">
      <c r="G2740" t="str">
        <f>IFERROR(data[[#This Row],[Regular Salary]]/data[[#This Row],[Regular Hours Worked]],"")</f>
        <v/>
      </c>
    </row>
    <row r="2741" spans="7:7" x14ac:dyDescent="0.3">
      <c r="G2741" t="str">
        <f>IFERROR(data[[#This Row],[Regular Salary]]/data[[#This Row],[Regular Hours Worked]],"")</f>
        <v/>
      </c>
    </row>
    <row r="2742" spans="7:7" x14ac:dyDescent="0.3">
      <c r="G2742" t="str">
        <f>IFERROR(data[[#This Row],[Regular Salary]]/data[[#This Row],[Regular Hours Worked]],"")</f>
        <v/>
      </c>
    </row>
    <row r="2743" spans="7:7" x14ac:dyDescent="0.3">
      <c r="G2743" t="str">
        <f>IFERROR(data[[#This Row],[Regular Salary]]/data[[#This Row],[Regular Hours Worked]],"")</f>
        <v/>
      </c>
    </row>
    <row r="2744" spans="7:7" x14ac:dyDescent="0.3">
      <c r="G2744" t="str">
        <f>IFERROR(data[[#This Row],[Regular Salary]]/data[[#This Row],[Regular Hours Worked]],"")</f>
        <v/>
      </c>
    </row>
    <row r="2745" spans="7:7" x14ac:dyDescent="0.3">
      <c r="G2745" t="str">
        <f>IFERROR(data[[#This Row],[Regular Salary]]/data[[#This Row],[Regular Hours Worked]],"")</f>
        <v/>
      </c>
    </row>
    <row r="2746" spans="7:7" x14ac:dyDescent="0.3">
      <c r="G2746" t="str">
        <f>IFERROR(data[[#This Row],[Regular Salary]]/data[[#This Row],[Regular Hours Worked]],"")</f>
        <v/>
      </c>
    </row>
    <row r="2747" spans="7:7" x14ac:dyDescent="0.3">
      <c r="G2747" t="str">
        <f>IFERROR(data[[#This Row],[Regular Salary]]/data[[#This Row],[Regular Hours Worked]],"")</f>
        <v/>
      </c>
    </row>
    <row r="2748" spans="7:7" x14ac:dyDescent="0.3">
      <c r="G2748" t="str">
        <f>IFERROR(data[[#This Row],[Regular Salary]]/data[[#This Row],[Regular Hours Worked]],"")</f>
        <v/>
      </c>
    </row>
    <row r="2749" spans="7:7" x14ac:dyDescent="0.3">
      <c r="G2749" t="str">
        <f>IFERROR(data[[#This Row],[Regular Salary]]/data[[#This Row],[Regular Hours Worked]],"")</f>
        <v/>
      </c>
    </row>
    <row r="2750" spans="7:7" x14ac:dyDescent="0.3">
      <c r="G2750" t="str">
        <f>IFERROR(data[[#This Row],[Regular Salary]]/data[[#This Row],[Regular Hours Worked]],"")</f>
        <v/>
      </c>
    </row>
    <row r="2751" spans="7:7" x14ac:dyDescent="0.3">
      <c r="G2751" t="str">
        <f>IFERROR(data[[#This Row],[Regular Salary]]/data[[#This Row],[Regular Hours Worked]],"")</f>
        <v/>
      </c>
    </row>
    <row r="2752" spans="7:7" x14ac:dyDescent="0.3">
      <c r="G2752" t="str">
        <f>IFERROR(data[[#This Row],[Regular Salary]]/data[[#This Row],[Regular Hours Worked]],"")</f>
        <v/>
      </c>
    </row>
    <row r="2753" spans="7:7" x14ac:dyDescent="0.3">
      <c r="G2753" t="str">
        <f>IFERROR(data[[#This Row],[Regular Salary]]/data[[#This Row],[Regular Hours Worked]],"")</f>
        <v/>
      </c>
    </row>
    <row r="2754" spans="7:7" x14ac:dyDescent="0.3">
      <c r="G2754" t="str">
        <f>IFERROR(data[[#This Row],[Regular Salary]]/data[[#This Row],[Regular Hours Worked]],"")</f>
        <v/>
      </c>
    </row>
    <row r="2755" spans="7:7" x14ac:dyDescent="0.3">
      <c r="G2755" t="str">
        <f>IFERROR(data[[#This Row],[Regular Salary]]/data[[#This Row],[Regular Hours Worked]],"")</f>
        <v/>
      </c>
    </row>
    <row r="2756" spans="7:7" x14ac:dyDescent="0.3">
      <c r="G2756" t="str">
        <f>IFERROR(data[[#This Row],[Regular Salary]]/data[[#This Row],[Regular Hours Worked]],"")</f>
        <v/>
      </c>
    </row>
    <row r="2757" spans="7:7" x14ac:dyDescent="0.3">
      <c r="G2757" t="str">
        <f>IFERROR(data[[#This Row],[Regular Salary]]/data[[#This Row],[Regular Hours Worked]],"")</f>
        <v/>
      </c>
    </row>
    <row r="2758" spans="7:7" x14ac:dyDescent="0.3">
      <c r="G2758" t="str">
        <f>IFERROR(data[[#This Row],[Regular Salary]]/data[[#This Row],[Regular Hours Worked]],"")</f>
        <v/>
      </c>
    </row>
    <row r="2759" spans="7:7" x14ac:dyDescent="0.3">
      <c r="G2759" t="str">
        <f>IFERROR(data[[#This Row],[Regular Salary]]/data[[#This Row],[Regular Hours Worked]],"")</f>
        <v/>
      </c>
    </row>
    <row r="2760" spans="7:7" x14ac:dyDescent="0.3">
      <c r="G2760" t="str">
        <f>IFERROR(data[[#This Row],[Regular Salary]]/data[[#This Row],[Regular Hours Worked]],"")</f>
        <v/>
      </c>
    </row>
    <row r="2761" spans="7:7" x14ac:dyDescent="0.3">
      <c r="G2761" t="str">
        <f>IFERROR(data[[#This Row],[Regular Salary]]/data[[#This Row],[Regular Hours Worked]],"")</f>
        <v/>
      </c>
    </row>
    <row r="2762" spans="7:7" x14ac:dyDescent="0.3">
      <c r="G2762" t="str">
        <f>IFERROR(data[[#This Row],[Regular Salary]]/data[[#This Row],[Regular Hours Worked]],"")</f>
        <v/>
      </c>
    </row>
    <row r="2763" spans="7:7" x14ac:dyDescent="0.3">
      <c r="G2763" t="str">
        <f>IFERROR(data[[#This Row],[Regular Salary]]/data[[#This Row],[Regular Hours Worked]],"")</f>
        <v/>
      </c>
    </row>
    <row r="2764" spans="7:7" x14ac:dyDescent="0.3">
      <c r="G2764" t="str">
        <f>IFERROR(data[[#This Row],[Regular Salary]]/data[[#This Row],[Regular Hours Worked]],"")</f>
        <v/>
      </c>
    </row>
    <row r="2765" spans="7:7" x14ac:dyDescent="0.3">
      <c r="G2765" t="str">
        <f>IFERROR(data[[#This Row],[Regular Salary]]/data[[#This Row],[Regular Hours Worked]],"")</f>
        <v/>
      </c>
    </row>
    <row r="2766" spans="7:7" x14ac:dyDescent="0.3">
      <c r="G2766" t="str">
        <f>IFERROR(data[[#This Row],[Regular Salary]]/data[[#This Row],[Regular Hours Worked]],"")</f>
        <v/>
      </c>
    </row>
    <row r="2767" spans="7:7" x14ac:dyDescent="0.3">
      <c r="G2767" t="str">
        <f>IFERROR(data[[#This Row],[Regular Salary]]/data[[#This Row],[Regular Hours Worked]],"")</f>
        <v/>
      </c>
    </row>
    <row r="2768" spans="7:7" x14ac:dyDescent="0.3">
      <c r="G2768" t="str">
        <f>IFERROR(data[[#This Row],[Regular Salary]]/data[[#This Row],[Regular Hours Worked]],"")</f>
        <v/>
      </c>
    </row>
    <row r="2769" spans="7:7" x14ac:dyDescent="0.3">
      <c r="G2769" t="str">
        <f>IFERROR(data[[#This Row],[Regular Salary]]/data[[#This Row],[Regular Hours Worked]],"")</f>
        <v/>
      </c>
    </row>
    <row r="2770" spans="7:7" x14ac:dyDescent="0.3">
      <c r="G2770" t="str">
        <f>IFERROR(data[[#This Row],[Regular Salary]]/data[[#This Row],[Regular Hours Worked]],"")</f>
        <v/>
      </c>
    </row>
    <row r="2771" spans="7:7" x14ac:dyDescent="0.3">
      <c r="G2771" t="str">
        <f>IFERROR(data[[#This Row],[Regular Salary]]/data[[#This Row],[Regular Hours Worked]],"")</f>
        <v/>
      </c>
    </row>
    <row r="2772" spans="7:7" x14ac:dyDescent="0.3">
      <c r="G2772" t="str">
        <f>IFERROR(data[[#This Row],[Regular Salary]]/data[[#This Row],[Regular Hours Worked]],"")</f>
        <v/>
      </c>
    </row>
    <row r="2773" spans="7:7" x14ac:dyDescent="0.3">
      <c r="G2773" t="str">
        <f>IFERROR(data[[#This Row],[Regular Salary]]/data[[#This Row],[Regular Hours Worked]],"")</f>
        <v/>
      </c>
    </row>
    <row r="2774" spans="7:7" x14ac:dyDescent="0.3">
      <c r="G2774" t="str">
        <f>IFERROR(data[[#This Row],[Regular Salary]]/data[[#This Row],[Regular Hours Worked]],"")</f>
        <v/>
      </c>
    </row>
    <row r="2775" spans="7:7" x14ac:dyDescent="0.3">
      <c r="G2775" t="str">
        <f>IFERROR(data[[#This Row],[Regular Salary]]/data[[#This Row],[Regular Hours Worked]],"")</f>
        <v/>
      </c>
    </row>
    <row r="2776" spans="7:7" x14ac:dyDescent="0.3">
      <c r="G2776" t="str">
        <f>IFERROR(data[[#This Row],[Regular Salary]]/data[[#This Row],[Regular Hours Worked]],"")</f>
        <v/>
      </c>
    </row>
    <row r="2777" spans="7:7" x14ac:dyDescent="0.3">
      <c r="G2777" t="str">
        <f>IFERROR(data[[#This Row],[Regular Salary]]/data[[#This Row],[Regular Hours Worked]],"")</f>
        <v/>
      </c>
    </row>
    <row r="2778" spans="7:7" x14ac:dyDescent="0.3">
      <c r="G2778" t="str">
        <f>IFERROR(data[[#This Row],[Regular Salary]]/data[[#This Row],[Regular Hours Worked]],"")</f>
        <v/>
      </c>
    </row>
    <row r="2779" spans="7:7" x14ac:dyDescent="0.3">
      <c r="G2779" t="str">
        <f>IFERROR(data[[#This Row],[Regular Salary]]/data[[#This Row],[Regular Hours Worked]],"")</f>
        <v/>
      </c>
    </row>
    <row r="2780" spans="7:7" x14ac:dyDescent="0.3">
      <c r="G2780" t="str">
        <f>IFERROR(data[[#This Row],[Regular Salary]]/data[[#This Row],[Regular Hours Worked]],"")</f>
        <v/>
      </c>
    </row>
    <row r="2781" spans="7:7" x14ac:dyDescent="0.3">
      <c r="G2781" t="str">
        <f>IFERROR(data[[#This Row],[Regular Salary]]/data[[#This Row],[Regular Hours Worked]],"")</f>
        <v/>
      </c>
    </row>
    <row r="2782" spans="7:7" x14ac:dyDescent="0.3">
      <c r="G2782" t="str">
        <f>IFERROR(data[[#This Row],[Regular Salary]]/data[[#This Row],[Regular Hours Worked]],"")</f>
        <v/>
      </c>
    </row>
    <row r="2783" spans="7:7" x14ac:dyDescent="0.3">
      <c r="G2783" t="str">
        <f>IFERROR(data[[#This Row],[Regular Salary]]/data[[#This Row],[Regular Hours Worked]],"")</f>
        <v/>
      </c>
    </row>
    <row r="2784" spans="7:7" x14ac:dyDescent="0.3">
      <c r="G2784" t="str">
        <f>IFERROR(data[[#This Row],[Regular Salary]]/data[[#This Row],[Regular Hours Worked]],"")</f>
        <v/>
      </c>
    </row>
    <row r="2785" spans="7:7" x14ac:dyDescent="0.3">
      <c r="G2785" t="str">
        <f>IFERROR(data[[#This Row],[Regular Salary]]/data[[#This Row],[Regular Hours Worked]],"")</f>
        <v/>
      </c>
    </row>
    <row r="2786" spans="7:7" x14ac:dyDescent="0.3">
      <c r="G2786" t="str">
        <f>IFERROR(data[[#This Row],[Regular Salary]]/data[[#This Row],[Regular Hours Worked]],"")</f>
        <v/>
      </c>
    </row>
    <row r="2787" spans="7:7" x14ac:dyDescent="0.3">
      <c r="G2787" t="str">
        <f>IFERROR(data[[#This Row],[Regular Salary]]/data[[#This Row],[Regular Hours Worked]],"")</f>
        <v/>
      </c>
    </row>
    <row r="2788" spans="7:7" x14ac:dyDescent="0.3">
      <c r="G2788" t="str">
        <f>IFERROR(data[[#This Row],[Regular Salary]]/data[[#This Row],[Regular Hours Worked]],"")</f>
        <v/>
      </c>
    </row>
    <row r="2789" spans="7:7" x14ac:dyDescent="0.3">
      <c r="G2789" t="str">
        <f>IFERROR(data[[#This Row],[Regular Salary]]/data[[#This Row],[Regular Hours Worked]],"")</f>
        <v/>
      </c>
    </row>
    <row r="2790" spans="7:7" x14ac:dyDescent="0.3">
      <c r="G2790" t="str">
        <f>IFERROR(data[[#This Row],[Regular Salary]]/data[[#This Row],[Regular Hours Worked]],"")</f>
        <v/>
      </c>
    </row>
    <row r="2791" spans="7:7" x14ac:dyDescent="0.3">
      <c r="G2791" t="str">
        <f>IFERROR(data[[#This Row],[Regular Salary]]/data[[#This Row],[Regular Hours Worked]],"")</f>
        <v/>
      </c>
    </row>
    <row r="2792" spans="7:7" x14ac:dyDescent="0.3">
      <c r="G2792" t="str">
        <f>IFERROR(data[[#This Row],[Regular Salary]]/data[[#This Row],[Regular Hours Worked]],"")</f>
        <v/>
      </c>
    </row>
    <row r="2793" spans="7:7" x14ac:dyDescent="0.3">
      <c r="G2793" t="str">
        <f>IFERROR(data[[#This Row],[Regular Salary]]/data[[#This Row],[Regular Hours Worked]],"")</f>
        <v/>
      </c>
    </row>
    <row r="2794" spans="7:7" x14ac:dyDescent="0.3">
      <c r="G2794" t="str">
        <f>IFERROR(data[[#This Row],[Regular Salary]]/data[[#This Row],[Regular Hours Worked]],"")</f>
        <v/>
      </c>
    </row>
    <row r="2795" spans="7:7" x14ac:dyDescent="0.3">
      <c r="G2795" t="str">
        <f>IFERROR(data[[#This Row],[Regular Salary]]/data[[#This Row],[Regular Hours Worked]],"")</f>
        <v/>
      </c>
    </row>
    <row r="2796" spans="7:7" x14ac:dyDescent="0.3">
      <c r="G2796" t="str">
        <f>IFERROR(data[[#This Row],[Regular Salary]]/data[[#This Row],[Regular Hours Worked]],"")</f>
        <v/>
      </c>
    </row>
    <row r="2797" spans="7:7" x14ac:dyDescent="0.3">
      <c r="G2797" t="str">
        <f>IFERROR(data[[#This Row],[Regular Salary]]/data[[#This Row],[Regular Hours Worked]],"")</f>
        <v/>
      </c>
    </row>
    <row r="2798" spans="7:7" x14ac:dyDescent="0.3">
      <c r="G2798" t="str">
        <f>IFERROR(data[[#This Row],[Regular Salary]]/data[[#This Row],[Regular Hours Worked]],"")</f>
        <v/>
      </c>
    </row>
    <row r="2799" spans="7:7" x14ac:dyDescent="0.3">
      <c r="G2799" t="str">
        <f>IFERROR(data[[#This Row],[Regular Salary]]/data[[#This Row],[Regular Hours Worked]],"")</f>
        <v/>
      </c>
    </row>
    <row r="2800" spans="7:7" x14ac:dyDescent="0.3">
      <c r="G2800" t="str">
        <f>IFERROR(data[[#This Row],[Regular Salary]]/data[[#This Row],[Regular Hours Worked]],"")</f>
        <v/>
      </c>
    </row>
    <row r="2801" spans="7:7" x14ac:dyDescent="0.3">
      <c r="G2801" t="str">
        <f>IFERROR(data[[#This Row],[Regular Salary]]/data[[#This Row],[Regular Hours Worked]],"")</f>
        <v/>
      </c>
    </row>
    <row r="2802" spans="7:7" x14ac:dyDescent="0.3">
      <c r="G2802" t="str">
        <f>IFERROR(data[[#This Row],[Regular Salary]]/data[[#This Row],[Regular Hours Worked]],"")</f>
        <v/>
      </c>
    </row>
    <row r="2803" spans="7:7" x14ac:dyDescent="0.3">
      <c r="G2803" t="str">
        <f>IFERROR(data[[#This Row],[Regular Salary]]/data[[#This Row],[Regular Hours Worked]],"")</f>
        <v/>
      </c>
    </row>
    <row r="2804" spans="7:7" x14ac:dyDescent="0.3">
      <c r="G2804" t="str">
        <f>IFERROR(data[[#This Row],[Regular Salary]]/data[[#This Row],[Regular Hours Worked]],"")</f>
        <v/>
      </c>
    </row>
    <row r="2805" spans="7:7" x14ac:dyDescent="0.3">
      <c r="G2805" t="str">
        <f>IFERROR(data[[#This Row],[Regular Salary]]/data[[#This Row],[Regular Hours Worked]],"")</f>
        <v/>
      </c>
    </row>
    <row r="2806" spans="7:7" x14ac:dyDescent="0.3">
      <c r="G2806" t="str">
        <f>IFERROR(data[[#This Row],[Regular Salary]]/data[[#This Row],[Regular Hours Worked]],"")</f>
        <v/>
      </c>
    </row>
    <row r="2807" spans="7:7" x14ac:dyDescent="0.3">
      <c r="G2807" t="str">
        <f>IFERROR(data[[#This Row],[Regular Salary]]/data[[#This Row],[Regular Hours Worked]],"")</f>
        <v/>
      </c>
    </row>
    <row r="2808" spans="7:7" x14ac:dyDescent="0.3">
      <c r="G2808" t="str">
        <f>IFERROR(data[[#This Row],[Regular Salary]]/data[[#This Row],[Regular Hours Worked]],"")</f>
        <v/>
      </c>
    </row>
    <row r="2809" spans="7:7" x14ac:dyDescent="0.3">
      <c r="G2809" t="str">
        <f>IFERROR(data[[#This Row],[Regular Salary]]/data[[#This Row],[Regular Hours Worked]],"")</f>
        <v/>
      </c>
    </row>
    <row r="2810" spans="7:7" x14ac:dyDescent="0.3">
      <c r="G2810" t="str">
        <f>IFERROR(data[[#This Row],[Regular Salary]]/data[[#This Row],[Regular Hours Worked]],"")</f>
        <v/>
      </c>
    </row>
    <row r="2811" spans="7:7" x14ac:dyDescent="0.3">
      <c r="G2811" t="str">
        <f>IFERROR(data[[#This Row],[Regular Salary]]/data[[#This Row],[Regular Hours Worked]],"")</f>
        <v/>
      </c>
    </row>
    <row r="2812" spans="7:7" x14ac:dyDescent="0.3">
      <c r="G2812" t="str">
        <f>IFERROR(data[[#This Row],[Regular Salary]]/data[[#This Row],[Regular Hours Worked]],"")</f>
        <v/>
      </c>
    </row>
    <row r="2813" spans="7:7" x14ac:dyDescent="0.3">
      <c r="G2813" t="str">
        <f>IFERROR(data[[#This Row],[Regular Salary]]/data[[#This Row],[Regular Hours Worked]],"")</f>
        <v/>
      </c>
    </row>
    <row r="2814" spans="7:7" x14ac:dyDescent="0.3">
      <c r="G2814" t="str">
        <f>IFERROR(data[[#This Row],[Regular Salary]]/data[[#This Row],[Regular Hours Worked]],"")</f>
        <v/>
      </c>
    </row>
    <row r="2815" spans="7:7" x14ac:dyDescent="0.3">
      <c r="G2815" t="str">
        <f>IFERROR(data[[#This Row],[Regular Salary]]/data[[#This Row],[Regular Hours Worked]],"")</f>
        <v/>
      </c>
    </row>
    <row r="2816" spans="7:7" x14ac:dyDescent="0.3">
      <c r="G2816" t="str">
        <f>IFERROR(data[[#This Row],[Regular Salary]]/data[[#This Row],[Regular Hours Worked]],"")</f>
        <v/>
      </c>
    </row>
    <row r="2817" spans="7:7" x14ac:dyDescent="0.3">
      <c r="G2817" t="str">
        <f>IFERROR(data[[#This Row],[Regular Salary]]/data[[#This Row],[Regular Hours Worked]],"")</f>
        <v/>
      </c>
    </row>
    <row r="2818" spans="7:7" x14ac:dyDescent="0.3">
      <c r="G2818" t="str">
        <f>IFERROR(data[[#This Row],[Regular Salary]]/data[[#This Row],[Regular Hours Worked]],"")</f>
        <v/>
      </c>
    </row>
    <row r="2819" spans="7:7" x14ac:dyDescent="0.3">
      <c r="G2819" t="str">
        <f>IFERROR(data[[#This Row],[Regular Salary]]/data[[#This Row],[Regular Hours Worked]],"")</f>
        <v/>
      </c>
    </row>
    <row r="2820" spans="7:7" x14ac:dyDescent="0.3">
      <c r="G2820" t="str">
        <f>IFERROR(data[[#This Row],[Regular Salary]]/data[[#This Row],[Regular Hours Worked]],"")</f>
        <v/>
      </c>
    </row>
    <row r="2821" spans="7:7" x14ac:dyDescent="0.3">
      <c r="G2821" t="str">
        <f>IFERROR(data[[#This Row],[Regular Salary]]/data[[#This Row],[Regular Hours Worked]],"")</f>
        <v/>
      </c>
    </row>
    <row r="2822" spans="7:7" x14ac:dyDescent="0.3">
      <c r="G2822" t="str">
        <f>IFERROR(data[[#This Row],[Regular Salary]]/data[[#This Row],[Regular Hours Worked]],"")</f>
        <v/>
      </c>
    </row>
    <row r="2823" spans="7:7" x14ac:dyDescent="0.3">
      <c r="G2823" t="str">
        <f>IFERROR(data[[#This Row],[Regular Salary]]/data[[#This Row],[Regular Hours Worked]],"")</f>
        <v/>
      </c>
    </row>
    <row r="2824" spans="7:7" x14ac:dyDescent="0.3">
      <c r="G2824" t="str">
        <f>IFERROR(data[[#This Row],[Regular Salary]]/data[[#This Row],[Regular Hours Worked]],"")</f>
        <v/>
      </c>
    </row>
    <row r="2825" spans="7:7" x14ac:dyDescent="0.3">
      <c r="G2825" t="str">
        <f>IFERROR(data[[#This Row],[Regular Salary]]/data[[#This Row],[Regular Hours Worked]],"")</f>
        <v/>
      </c>
    </row>
    <row r="2826" spans="7:7" x14ac:dyDescent="0.3">
      <c r="G2826" t="str">
        <f>IFERROR(data[[#This Row],[Regular Salary]]/data[[#This Row],[Regular Hours Worked]],"")</f>
        <v/>
      </c>
    </row>
    <row r="2827" spans="7:7" x14ac:dyDescent="0.3">
      <c r="G2827" t="str">
        <f>IFERROR(data[[#This Row],[Regular Salary]]/data[[#This Row],[Regular Hours Worked]],"")</f>
        <v/>
      </c>
    </row>
    <row r="2828" spans="7:7" x14ac:dyDescent="0.3">
      <c r="G2828" t="str">
        <f>IFERROR(data[[#This Row],[Regular Salary]]/data[[#This Row],[Regular Hours Worked]],"")</f>
        <v/>
      </c>
    </row>
    <row r="2829" spans="7:7" x14ac:dyDescent="0.3">
      <c r="G2829" t="str">
        <f>IFERROR(data[[#This Row],[Regular Salary]]/data[[#This Row],[Regular Hours Worked]],"")</f>
        <v/>
      </c>
    </row>
    <row r="2830" spans="7:7" x14ac:dyDescent="0.3">
      <c r="G2830" t="str">
        <f>IFERROR(data[[#This Row],[Regular Salary]]/data[[#This Row],[Regular Hours Worked]],"")</f>
        <v/>
      </c>
    </row>
    <row r="2831" spans="7:7" x14ac:dyDescent="0.3">
      <c r="G2831" t="str">
        <f>IFERROR(data[[#This Row],[Regular Salary]]/data[[#This Row],[Regular Hours Worked]],"")</f>
        <v/>
      </c>
    </row>
    <row r="2832" spans="7:7" x14ac:dyDescent="0.3">
      <c r="G2832" t="str">
        <f>IFERROR(data[[#This Row],[Regular Salary]]/data[[#This Row],[Regular Hours Worked]],"")</f>
        <v/>
      </c>
    </row>
    <row r="2833" spans="7:7" x14ac:dyDescent="0.3">
      <c r="G2833" t="str">
        <f>IFERROR(data[[#This Row],[Regular Salary]]/data[[#This Row],[Regular Hours Worked]],"")</f>
        <v/>
      </c>
    </row>
    <row r="2834" spans="7:7" x14ac:dyDescent="0.3">
      <c r="G2834" t="str">
        <f>IFERROR(data[[#This Row],[Regular Salary]]/data[[#This Row],[Regular Hours Worked]],"")</f>
        <v/>
      </c>
    </row>
    <row r="2835" spans="7:7" x14ac:dyDescent="0.3">
      <c r="G2835" t="str">
        <f>IFERROR(data[[#This Row],[Regular Salary]]/data[[#This Row],[Regular Hours Worked]],"")</f>
        <v/>
      </c>
    </row>
    <row r="2836" spans="7:7" x14ac:dyDescent="0.3">
      <c r="G2836" t="str">
        <f>IFERROR(data[[#This Row],[Regular Salary]]/data[[#This Row],[Regular Hours Worked]],"")</f>
        <v/>
      </c>
    </row>
    <row r="2837" spans="7:7" x14ac:dyDescent="0.3">
      <c r="G2837" t="str">
        <f>IFERROR(data[[#This Row],[Regular Salary]]/data[[#This Row],[Regular Hours Worked]],"")</f>
        <v/>
      </c>
    </row>
    <row r="2838" spans="7:7" x14ac:dyDescent="0.3">
      <c r="G2838" t="str">
        <f>IFERROR(data[[#This Row],[Regular Salary]]/data[[#This Row],[Regular Hours Worked]],"")</f>
        <v/>
      </c>
    </row>
    <row r="2839" spans="7:7" x14ac:dyDescent="0.3">
      <c r="G2839" t="str">
        <f>IFERROR(data[[#This Row],[Regular Salary]]/data[[#This Row],[Regular Hours Worked]],"")</f>
        <v/>
      </c>
    </row>
    <row r="2840" spans="7:7" x14ac:dyDescent="0.3">
      <c r="G2840" t="str">
        <f>IFERROR(data[[#This Row],[Regular Salary]]/data[[#This Row],[Regular Hours Worked]],"")</f>
        <v/>
      </c>
    </row>
    <row r="2841" spans="7:7" x14ac:dyDescent="0.3">
      <c r="G2841" t="str">
        <f>IFERROR(data[[#This Row],[Regular Salary]]/data[[#This Row],[Regular Hours Worked]],"")</f>
        <v/>
      </c>
    </row>
    <row r="2842" spans="7:7" x14ac:dyDescent="0.3">
      <c r="G2842" t="str">
        <f>IFERROR(data[[#This Row],[Regular Salary]]/data[[#This Row],[Regular Hours Worked]],"")</f>
        <v/>
      </c>
    </row>
    <row r="2843" spans="7:7" x14ac:dyDescent="0.3">
      <c r="G2843" t="str">
        <f>IFERROR(data[[#This Row],[Regular Salary]]/data[[#This Row],[Regular Hours Worked]],"")</f>
        <v/>
      </c>
    </row>
    <row r="2844" spans="7:7" x14ac:dyDescent="0.3">
      <c r="G2844" t="str">
        <f>IFERROR(data[[#This Row],[Regular Salary]]/data[[#This Row],[Regular Hours Worked]],"")</f>
        <v/>
      </c>
    </row>
    <row r="2845" spans="7:7" x14ac:dyDescent="0.3">
      <c r="G2845" t="str">
        <f>IFERROR(data[[#This Row],[Regular Salary]]/data[[#This Row],[Regular Hours Worked]],"")</f>
        <v/>
      </c>
    </row>
    <row r="2846" spans="7:7" x14ac:dyDescent="0.3">
      <c r="G2846" t="str">
        <f>IFERROR(data[[#This Row],[Regular Salary]]/data[[#This Row],[Regular Hours Worked]],"")</f>
        <v/>
      </c>
    </row>
    <row r="2847" spans="7:7" x14ac:dyDescent="0.3">
      <c r="G2847" t="str">
        <f>IFERROR(data[[#This Row],[Regular Salary]]/data[[#This Row],[Regular Hours Worked]],"")</f>
        <v/>
      </c>
    </row>
    <row r="2848" spans="7:7" x14ac:dyDescent="0.3">
      <c r="G2848" t="str">
        <f>IFERROR(data[[#This Row],[Regular Salary]]/data[[#This Row],[Regular Hours Worked]],"")</f>
        <v/>
      </c>
    </row>
    <row r="2849" spans="7:7" x14ac:dyDescent="0.3">
      <c r="G2849" t="str">
        <f>IFERROR(data[[#This Row],[Regular Salary]]/data[[#This Row],[Regular Hours Worked]],"")</f>
        <v/>
      </c>
    </row>
    <row r="2850" spans="7:7" x14ac:dyDescent="0.3">
      <c r="G2850" t="str">
        <f>IFERROR(data[[#This Row],[Regular Salary]]/data[[#This Row],[Regular Hours Worked]],"")</f>
        <v/>
      </c>
    </row>
    <row r="2851" spans="7:7" x14ac:dyDescent="0.3">
      <c r="G2851" t="str">
        <f>IFERROR(data[[#This Row],[Regular Salary]]/data[[#This Row],[Regular Hours Worked]],"")</f>
        <v/>
      </c>
    </row>
    <row r="2852" spans="7:7" x14ac:dyDescent="0.3">
      <c r="G2852" t="str">
        <f>IFERROR(data[[#This Row],[Regular Salary]]/data[[#This Row],[Regular Hours Worked]],"")</f>
        <v/>
      </c>
    </row>
    <row r="2853" spans="7:7" x14ac:dyDescent="0.3">
      <c r="G2853" t="str">
        <f>IFERROR(data[[#This Row],[Regular Salary]]/data[[#This Row],[Regular Hours Worked]],"")</f>
        <v/>
      </c>
    </row>
    <row r="2854" spans="7:7" x14ac:dyDescent="0.3">
      <c r="G2854" t="str">
        <f>IFERROR(data[[#This Row],[Regular Salary]]/data[[#This Row],[Regular Hours Worked]],"")</f>
        <v/>
      </c>
    </row>
    <row r="2855" spans="7:7" x14ac:dyDescent="0.3">
      <c r="G2855" t="str">
        <f>IFERROR(data[[#This Row],[Regular Salary]]/data[[#This Row],[Regular Hours Worked]],"")</f>
        <v/>
      </c>
    </row>
    <row r="2856" spans="7:7" x14ac:dyDescent="0.3">
      <c r="G2856" t="str">
        <f>IFERROR(data[[#This Row],[Regular Salary]]/data[[#This Row],[Regular Hours Worked]],"")</f>
        <v/>
      </c>
    </row>
    <row r="2857" spans="7:7" x14ac:dyDescent="0.3">
      <c r="G2857" t="str">
        <f>IFERROR(data[[#This Row],[Regular Salary]]/data[[#This Row],[Regular Hours Worked]],"")</f>
        <v/>
      </c>
    </row>
    <row r="2858" spans="7:7" x14ac:dyDescent="0.3">
      <c r="G2858" t="str">
        <f>IFERROR(data[[#This Row],[Regular Salary]]/data[[#This Row],[Regular Hours Worked]],"")</f>
        <v/>
      </c>
    </row>
    <row r="2859" spans="7:7" x14ac:dyDescent="0.3">
      <c r="G2859" t="str">
        <f>IFERROR(data[[#This Row],[Regular Salary]]/data[[#This Row],[Regular Hours Worked]],"")</f>
        <v/>
      </c>
    </row>
    <row r="2860" spans="7:7" x14ac:dyDescent="0.3">
      <c r="G2860" t="str">
        <f>IFERROR(data[[#This Row],[Regular Salary]]/data[[#This Row],[Regular Hours Worked]],"")</f>
        <v/>
      </c>
    </row>
    <row r="2861" spans="7:7" x14ac:dyDescent="0.3">
      <c r="G2861" t="str">
        <f>IFERROR(data[[#This Row],[Regular Salary]]/data[[#This Row],[Regular Hours Worked]],"")</f>
        <v/>
      </c>
    </row>
    <row r="2862" spans="7:7" x14ac:dyDescent="0.3">
      <c r="G2862" t="str">
        <f>IFERROR(data[[#This Row],[Regular Salary]]/data[[#This Row],[Regular Hours Worked]],"")</f>
        <v/>
      </c>
    </row>
    <row r="2863" spans="7:7" x14ac:dyDescent="0.3">
      <c r="G2863" t="str">
        <f>IFERROR(data[[#This Row],[Regular Salary]]/data[[#This Row],[Regular Hours Worked]],"")</f>
        <v/>
      </c>
    </row>
    <row r="2864" spans="7:7" x14ac:dyDescent="0.3">
      <c r="G2864" t="str">
        <f>IFERROR(data[[#This Row],[Regular Salary]]/data[[#This Row],[Regular Hours Worked]],"")</f>
        <v/>
      </c>
    </row>
    <row r="2865" spans="7:7" x14ac:dyDescent="0.3">
      <c r="G2865" t="str">
        <f>IFERROR(data[[#This Row],[Regular Salary]]/data[[#This Row],[Regular Hours Worked]],"")</f>
        <v/>
      </c>
    </row>
    <row r="2866" spans="7:7" x14ac:dyDescent="0.3">
      <c r="G2866" t="str">
        <f>IFERROR(data[[#This Row],[Regular Salary]]/data[[#This Row],[Regular Hours Worked]],"")</f>
        <v/>
      </c>
    </row>
    <row r="2867" spans="7:7" x14ac:dyDescent="0.3">
      <c r="G2867" t="str">
        <f>IFERROR(data[[#This Row],[Regular Salary]]/data[[#This Row],[Regular Hours Worked]],"")</f>
        <v/>
      </c>
    </row>
    <row r="2868" spans="7:7" x14ac:dyDescent="0.3">
      <c r="G2868" t="str">
        <f>IFERROR(data[[#This Row],[Regular Salary]]/data[[#This Row],[Regular Hours Worked]],"")</f>
        <v/>
      </c>
    </row>
    <row r="2869" spans="7:7" x14ac:dyDescent="0.3">
      <c r="G2869" t="str">
        <f>IFERROR(data[[#This Row],[Regular Salary]]/data[[#This Row],[Regular Hours Worked]],"")</f>
        <v/>
      </c>
    </row>
    <row r="2870" spans="7:7" x14ac:dyDescent="0.3">
      <c r="G2870" t="str">
        <f>IFERROR(data[[#This Row],[Regular Salary]]/data[[#This Row],[Regular Hours Worked]],"")</f>
        <v/>
      </c>
    </row>
    <row r="2871" spans="7:7" x14ac:dyDescent="0.3">
      <c r="G2871" t="str">
        <f>IFERROR(data[[#This Row],[Regular Salary]]/data[[#This Row],[Regular Hours Worked]],"")</f>
        <v/>
      </c>
    </row>
    <row r="2872" spans="7:7" x14ac:dyDescent="0.3">
      <c r="G2872" t="str">
        <f>IFERROR(data[[#This Row],[Regular Salary]]/data[[#This Row],[Regular Hours Worked]],"")</f>
        <v/>
      </c>
    </row>
    <row r="2873" spans="7:7" x14ac:dyDescent="0.3">
      <c r="G2873" t="str">
        <f>IFERROR(data[[#This Row],[Regular Salary]]/data[[#This Row],[Regular Hours Worked]],"")</f>
        <v/>
      </c>
    </row>
    <row r="2874" spans="7:7" x14ac:dyDescent="0.3">
      <c r="G2874" t="str">
        <f>IFERROR(data[[#This Row],[Regular Salary]]/data[[#This Row],[Regular Hours Worked]],"")</f>
        <v/>
      </c>
    </row>
    <row r="2875" spans="7:7" x14ac:dyDescent="0.3">
      <c r="G2875" t="str">
        <f>IFERROR(data[[#This Row],[Regular Salary]]/data[[#This Row],[Regular Hours Worked]],"")</f>
        <v/>
      </c>
    </row>
    <row r="2876" spans="7:7" x14ac:dyDescent="0.3">
      <c r="G2876" t="str">
        <f>IFERROR(data[[#This Row],[Regular Salary]]/data[[#This Row],[Regular Hours Worked]],"")</f>
        <v/>
      </c>
    </row>
    <row r="2877" spans="7:7" x14ac:dyDescent="0.3">
      <c r="G2877" t="str">
        <f>IFERROR(data[[#This Row],[Regular Salary]]/data[[#This Row],[Regular Hours Worked]],"")</f>
        <v/>
      </c>
    </row>
    <row r="2878" spans="7:7" x14ac:dyDescent="0.3">
      <c r="G2878" t="str">
        <f>IFERROR(data[[#This Row],[Regular Salary]]/data[[#This Row],[Regular Hours Worked]],"")</f>
        <v/>
      </c>
    </row>
    <row r="2879" spans="7:7" x14ac:dyDescent="0.3">
      <c r="G2879" t="str">
        <f>IFERROR(data[[#This Row],[Regular Salary]]/data[[#This Row],[Regular Hours Worked]],"")</f>
        <v/>
      </c>
    </row>
    <row r="2880" spans="7:7" x14ac:dyDescent="0.3">
      <c r="G2880" t="str">
        <f>IFERROR(data[[#This Row],[Regular Salary]]/data[[#This Row],[Regular Hours Worked]],"")</f>
        <v/>
      </c>
    </row>
    <row r="2881" spans="7:7" x14ac:dyDescent="0.3">
      <c r="G2881" t="str">
        <f>IFERROR(data[[#This Row],[Regular Salary]]/data[[#This Row],[Regular Hours Worked]],"")</f>
        <v/>
      </c>
    </row>
    <row r="2882" spans="7:7" x14ac:dyDescent="0.3">
      <c r="G2882" t="str">
        <f>IFERROR(data[[#This Row],[Regular Salary]]/data[[#This Row],[Regular Hours Worked]],"")</f>
        <v/>
      </c>
    </row>
    <row r="2883" spans="7:7" x14ac:dyDescent="0.3">
      <c r="G2883" t="str">
        <f>IFERROR(data[[#This Row],[Regular Salary]]/data[[#This Row],[Regular Hours Worked]],"")</f>
        <v/>
      </c>
    </row>
    <row r="2884" spans="7:7" x14ac:dyDescent="0.3">
      <c r="G2884" t="str">
        <f>IFERROR(data[[#This Row],[Regular Salary]]/data[[#This Row],[Regular Hours Worked]],"")</f>
        <v/>
      </c>
    </row>
    <row r="2885" spans="7:7" x14ac:dyDescent="0.3">
      <c r="G2885" t="str">
        <f>IFERROR(data[[#This Row],[Regular Salary]]/data[[#This Row],[Regular Hours Worked]],"")</f>
        <v/>
      </c>
    </row>
    <row r="2886" spans="7:7" x14ac:dyDescent="0.3">
      <c r="G2886" t="str">
        <f>IFERROR(data[[#This Row],[Regular Salary]]/data[[#This Row],[Regular Hours Worked]],"")</f>
        <v/>
      </c>
    </row>
    <row r="2887" spans="7:7" x14ac:dyDescent="0.3">
      <c r="G2887" t="str">
        <f>IFERROR(data[[#This Row],[Regular Salary]]/data[[#This Row],[Regular Hours Worked]],"")</f>
        <v/>
      </c>
    </row>
    <row r="2888" spans="7:7" x14ac:dyDescent="0.3">
      <c r="G2888" t="str">
        <f>IFERROR(data[[#This Row],[Regular Salary]]/data[[#This Row],[Regular Hours Worked]],"")</f>
        <v/>
      </c>
    </row>
    <row r="2889" spans="7:7" x14ac:dyDescent="0.3">
      <c r="G2889" t="str">
        <f>IFERROR(data[[#This Row],[Regular Salary]]/data[[#This Row],[Regular Hours Worked]],"")</f>
        <v/>
      </c>
    </row>
    <row r="2890" spans="7:7" x14ac:dyDescent="0.3">
      <c r="G2890" t="str">
        <f>IFERROR(data[[#This Row],[Regular Salary]]/data[[#This Row],[Regular Hours Worked]],"")</f>
        <v/>
      </c>
    </row>
    <row r="2891" spans="7:7" x14ac:dyDescent="0.3">
      <c r="G2891" t="str">
        <f>IFERROR(data[[#This Row],[Regular Salary]]/data[[#This Row],[Regular Hours Worked]],"")</f>
        <v/>
      </c>
    </row>
    <row r="2892" spans="7:7" x14ac:dyDescent="0.3">
      <c r="G2892" t="str">
        <f>IFERROR(data[[#This Row],[Regular Salary]]/data[[#This Row],[Regular Hours Worked]],"")</f>
        <v/>
      </c>
    </row>
    <row r="2893" spans="7:7" x14ac:dyDescent="0.3">
      <c r="G2893" t="str">
        <f>IFERROR(data[[#This Row],[Regular Salary]]/data[[#This Row],[Regular Hours Worked]],"")</f>
        <v/>
      </c>
    </row>
    <row r="2894" spans="7:7" x14ac:dyDescent="0.3">
      <c r="G2894" t="str">
        <f>IFERROR(data[[#This Row],[Regular Salary]]/data[[#This Row],[Regular Hours Worked]],"")</f>
        <v/>
      </c>
    </row>
    <row r="2895" spans="7:7" x14ac:dyDescent="0.3">
      <c r="G2895" t="str">
        <f>IFERROR(data[[#This Row],[Regular Salary]]/data[[#This Row],[Regular Hours Worked]],"")</f>
        <v/>
      </c>
    </row>
    <row r="2896" spans="7:7" x14ac:dyDescent="0.3">
      <c r="G2896" t="str">
        <f>IFERROR(data[[#This Row],[Regular Salary]]/data[[#This Row],[Regular Hours Worked]],"")</f>
        <v/>
      </c>
    </row>
    <row r="2897" spans="7:7" x14ac:dyDescent="0.3">
      <c r="G2897" t="str">
        <f>IFERROR(data[[#This Row],[Regular Salary]]/data[[#This Row],[Regular Hours Worked]],"")</f>
        <v/>
      </c>
    </row>
    <row r="2898" spans="7:7" x14ac:dyDescent="0.3">
      <c r="G2898" t="str">
        <f>IFERROR(data[[#This Row],[Regular Salary]]/data[[#This Row],[Regular Hours Worked]],"")</f>
        <v/>
      </c>
    </row>
    <row r="2899" spans="7:7" x14ac:dyDescent="0.3">
      <c r="G2899" t="str">
        <f>IFERROR(data[[#This Row],[Regular Salary]]/data[[#This Row],[Regular Hours Worked]],"")</f>
        <v/>
      </c>
    </row>
    <row r="2900" spans="7:7" x14ac:dyDescent="0.3">
      <c r="G2900" t="str">
        <f>IFERROR(data[[#This Row],[Regular Salary]]/data[[#This Row],[Regular Hours Worked]],"")</f>
        <v/>
      </c>
    </row>
    <row r="2901" spans="7:7" x14ac:dyDescent="0.3">
      <c r="G2901" t="str">
        <f>IFERROR(data[[#This Row],[Regular Salary]]/data[[#This Row],[Regular Hours Worked]],"")</f>
        <v/>
      </c>
    </row>
    <row r="2902" spans="7:7" x14ac:dyDescent="0.3">
      <c r="G2902" t="str">
        <f>IFERROR(data[[#This Row],[Regular Salary]]/data[[#This Row],[Regular Hours Worked]],"")</f>
        <v/>
      </c>
    </row>
    <row r="2903" spans="7:7" x14ac:dyDescent="0.3">
      <c r="G2903" t="str">
        <f>IFERROR(data[[#This Row],[Regular Salary]]/data[[#This Row],[Regular Hours Worked]],"")</f>
        <v/>
      </c>
    </row>
    <row r="2904" spans="7:7" x14ac:dyDescent="0.3">
      <c r="G2904" t="str">
        <f>IFERROR(data[[#This Row],[Regular Salary]]/data[[#This Row],[Regular Hours Worked]],"")</f>
        <v/>
      </c>
    </row>
    <row r="2905" spans="7:7" x14ac:dyDescent="0.3">
      <c r="G2905" t="str">
        <f>IFERROR(data[[#This Row],[Regular Salary]]/data[[#This Row],[Regular Hours Worked]],"")</f>
        <v/>
      </c>
    </row>
    <row r="2906" spans="7:7" x14ac:dyDescent="0.3">
      <c r="G2906" t="str">
        <f>IFERROR(data[[#This Row],[Regular Salary]]/data[[#This Row],[Regular Hours Worked]],"")</f>
        <v/>
      </c>
    </row>
    <row r="2907" spans="7:7" x14ac:dyDescent="0.3">
      <c r="G2907" t="str">
        <f>IFERROR(data[[#This Row],[Regular Salary]]/data[[#This Row],[Regular Hours Worked]],"")</f>
        <v/>
      </c>
    </row>
    <row r="2908" spans="7:7" x14ac:dyDescent="0.3">
      <c r="G2908" t="str">
        <f>IFERROR(data[[#This Row],[Regular Salary]]/data[[#This Row],[Regular Hours Worked]],"")</f>
        <v/>
      </c>
    </row>
    <row r="2909" spans="7:7" x14ac:dyDescent="0.3">
      <c r="G2909" t="str">
        <f>IFERROR(data[[#This Row],[Regular Salary]]/data[[#This Row],[Regular Hours Worked]],"")</f>
        <v/>
      </c>
    </row>
    <row r="2910" spans="7:7" x14ac:dyDescent="0.3">
      <c r="G2910" t="str">
        <f>IFERROR(data[[#This Row],[Regular Salary]]/data[[#This Row],[Regular Hours Worked]],"")</f>
        <v/>
      </c>
    </row>
    <row r="2911" spans="7:7" x14ac:dyDescent="0.3">
      <c r="G2911" t="str">
        <f>IFERROR(data[[#This Row],[Regular Salary]]/data[[#This Row],[Regular Hours Worked]],"")</f>
        <v/>
      </c>
    </row>
    <row r="2912" spans="7:7" x14ac:dyDescent="0.3">
      <c r="G2912" t="str">
        <f>IFERROR(data[[#This Row],[Regular Salary]]/data[[#This Row],[Regular Hours Worked]],"")</f>
        <v/>
      </c>
    </row>
    <row r="2913" spans="7:7" x14ac:dyDescent="0.3">
      <c r="G2913" t="str">
        <f>IFERROR(data[[#This Row],[Regular Salary]]/data[[#This Row],[Regular Hours Worked]],"")</f>
        <v/>
      </c>
    </row>
    <row r="2914" spans="7:7" x14ac:dyDescent="0.3">
      <c r="G2914" t="str">
        <f>IFERROR(data[[#This Row],[Regular Salary]]/data[[#This Row],[Regular Hours Worked]],"")</f>
        <v/>
      </c>
    </row>
    <row r="2915" spans="7:7" x14ac:dyDescent="0.3">
      <c r="G2915" t="str">
        <f>IFERROR(data[[#This Row],[Regular Salary]]/data[[#This Row],[Regular Hours Worked]],"")</f>
        <v/>
      </c>
    </row>
    <row r="2916" spans="7:7" x14ac:dyDescent="0.3">
      <c r="G2916" t="str">
        <f>IFERROR(data[[#This Row],[Regular Salary]]/data[[#This Row],[Regular Hours Worked]],"")</f>
        <v/>
      </c>
    </row>
    <row r="2917" spans="7:7" x14ac:dyDescent="0.3">
      <c r="G2917" t="str">
        <f>IFERROR(data[[#This Row],[Regular Salary]]/data[[#This Row],[Regular Hours Worked]],"")</f>
        <v/>
      </c>
    </row>
    <row r="2918" spans="7:7" x14ac:dyDescent="0.3">
      <c r="G2918" t="str">
        <f>IFERROR(data[[#This Row],[Regular Salary]]/data[[#This Row],[Regular Hours Worked]],"")</f>
        <v/>
      </c>
    </row>
    <row r="2919" spans="7:7" x14ac:dyDescent="0.3">
      <c r="G2919" t="str">
        <f>IFERROR(data[[#This Row],[Regular Salary]]/data[[#This Row],[Regular Hours Worked]],"")</f>
        <v/>
      </c>
    </row>
    <row r="2920" spans="7:7" x14ac:dyDescent="0.3">
      <c r="G2920" t="str">
        <f>IFERROR(data[[#This Row],[Regular Salary]]/data[[#This Row],[Regular Hours Worked]],"")</f>
        <v/>
      </c>
    </row>
    <row r="2921" spans="7:7" x14ac:dyDescent="0.3">
      <c r="G2921" t="str">
        <f>IFERROR(data[[#This Row],[Regular Salary]]/data[[#This Row],[Regular Hours Worked]],"")</f>
        <v/>
      </c>
    </row>
    <row r="2922" spans="7:7" x14ac:dyDescent="0.3">
      <c r="G2922" t="str">
        <f>IFERROR(data[[#This Row],[Regular Salary]]/data[[#This Row],[Regular Hours Worked]],"")</f>
        <v/>
      </c>
    </row>
    <row r="2923" spans="7:7" x14ac:dyDescent="0.3">
      <c r="G2923" t="str">
        <f>IFERROR(data[[#This Row],[Regular Salary]]/data[[#This Row],[Regular Hours Worked]],"")</f>
        <v/>
      </c>
    </row>
    <row r="2924" spans="7:7" x14ac:dyDescent="0.3">
      <c r="G2924" t="str">
        <f>IFERROR(data[[#This Row],[Regular Salary]]/data[[#This Row],[Regular Hours Worked]],"")</f>
        <v/>
      </c>
    </row>
    <row r="2925" spans="7:7" x14ac:dyDescent="0.3">
      <c r="G2925" t="str">
        <f>IFERROR(data[[#This Row],[Regular Salary]]/data[[#This Row],[Regular Hours Worked]],"")</f>
        <v/>
      </c>
    </row>
    <row r="2926" spans="7:7" x14ac:dyDescent="0.3">
      <c r="G2926" t="str">
        <f>IFERROR(data[[#This Row],[Regular Salary]]/data[[#This Row],[Regular Hours Worked]],"")</f>
        <v/>
      </c>
    </row>
    <row r="2927" spans="7:7" x14ac:dyDescent="0.3">
      <c r="G2927" t="str">
        <f>IFERROR(data[[#This Row],[Regular Salary]]/data[[#This Row],[Regular Hours Worked]],"")</f>
        <v/>
      </c>
    </row>
    <row r="2928" spans="7:7" x14ac:dyDescent="0.3">
      <c r="G2928" t="str">
        <f>IFERROR(data[[#This Row],[Regular Salary]]/data[[#This Row],[Regular Hours Worked]],"")</f>
        <v/>
      </c>
    </row>
    <row r="2929" spans="7:7" x14ac:dyDescent="0.3">
      <c r="G2929" t="str">
        <f>IFERROR(data[[#This Row],[Regular Salary]]/data[[#This Row],[Regular Hours Worked]],"")</f>
        <v/>
      </c>
    </row>
    <row r="2930" spans="7:7" x14ac:dyDescent="0.3">
      <c r="G2930" t="str">
        <f>IFERROR(data[[#This Row],[Regular Salary]]/data[[#This Row],[Regular Hours Worked]],"")</f>
        <v/>
      </c>
    </row>
    <row r="2931" spans="7:7" x14ac:dyDescent="0.3">
      <c r="G2931" t="str">
        <f>IFERROR(data[[#This Row],[Regular Salary]]/data[[#This Row],[Regular Hours Worked]],"")</f>
        <v/>
      </c>
    </row>
    <row r="2932" spans="7:7" x14ac:dyDescent="0.3">
      <c r="G2932" t="str">
        <f>IFERROR(data[[#This Row],[Regular Salary]]/data[[#This Row],[Regular Hours Worked]],"")</f>
        <v/>
      </c>
    </row>
    <row r="2933" spans="7:7" x14ac:dyDescent="0.3">
      <c r="G2933" t="str">
        <f>IFERROR(data[[#This Row],[Regular Salary]]/data[[#This Row],[Regular Hours Worked]],"")</f>
        <v/>
      </c>
    </row>
    <row r="2934" spans="7:7" x14ac:dyDescent="0.3">
      <c r="G2934" t="str">
        <f>IFERROR(data[[#This Row],[Regular Salary]]/data[[#This Row],[Regular Hours Worked]],"")</f>
        <v/>
      </c>
    </row>
    <row r="2935" spans="7:7" x14ac:dyDescent="0.3">
      <c r="G2935" t="str">
        <f>IFERROR(data[[#This Row],[Regular Salary]]/data[[#This Row],[Regular Hours Worked]],"")</f>
        <v/>
      </c>
    </row>
    <row r="2936" spans="7:7" x14ac:dyDescent="0.3">
      <c r="G2936" t="str">
        <f>IFERROR(data[[#This Row],[Regular Salary]]/data[[#This Row],[Regular Hours Worked]],"")</f>
        <v/>
      </c>
    </row>
    <row r="2937" spans="7:7" x14ac:dyDescent="0.3">
      <c r="G2937" t="str">
        <f>IFERROR(data[[#This Row],[Regular Salary]]/data[[#This Row],[Regular Hours Worked]],"")</f>
        <v/>
      </c>
    </row>
    <row r="2938" spans="7:7" x14ac:dyDescent="0.3">
      <c r="G2938" t="str">
        <f>IFERROR(data[[#This Row],[Regular Salary]]/data[[#This Row],[Regular Hours Worked]],"")</f>
        <v/>
      </c>
    </row>
    <row r="2939" spans="7:7" x14ac:dyDescent="0.3">
      <c r="G2939" t="str">
        <f>IFERROR(data[[#This Row],[Regular Salary]]/data[[#This Row],[Regular Hours Worked]],"")</f>
        <v/>
      </c>
    </row>
    <row r="2940" spans="7:7" x14ac:dyDescent="0.3">
      <c r="G2940" t="str">
        <f>IFERROR(data[[#This Row],[Regular Salary]]/data[[#This Row],[Regular Hours Worked]],"")</f>
        <v/>
      </c>
    </row>
    <row r="2941" spans="7:7" x14ac:dyDescent="0.3">
      <c r="G2941" t="str">
        <f>IFERROR(data[[#This Row],[Regular Salary]]/data[[#This Row],[Regular Hours Worked]],"")</f>
        <v/>
      </c>
    </row>
    <row r="2942" spans="7:7" x14ac:dyDescent="0.3">
      <c r="G2942" t="str">
        <f>IFERROR(data[[#This Row],[Regular Salary]]/data[[#This Row],[Regular Hours Worked]],"")</f>
        <v/>
      </c>
    </row>
    <row r="2943" spans="7:7" x14ac:dyDescent="0.3">
      <c r="G2943" t="str">
        <f>IFERROR(data[[#This Row],[Regular Salary]]/data[[#This Row],[Regular Hours Worked]],"")</f>
        <v/>
      </c>
    </row>
    <row r="2944" spans="7:7" x14ac:dyDescent="0.3">
      <c r="G2944" t="str">
        <f>IFERROR(data[[#This Row],[Regular Salary]]/data[[#This Row],[Regular Hours Worked]],"")</f>
        <v/>
      </c>
    </row>
    <row r="2945" spans="7:7" x14ac:dyDescent="0.3">
      <c r="G2945" t="str">
        <f>IFERROR(data[[#This Row],[Regular Salary]]/data[[#This Row],[Regular Hours Worked]],"")</f>
        <v/>
      </c>
    </row>
    <row r="2946" spans="7:7" x14ac:dyDescent="0.3">
      <c r="G2946" t="str">
        <f>IFERROR(data[[#This Row],[Regular Salary]]/data[[#This Row],[Regular Hours Worked]],"")</f>
        <v/>
      </c>
    </row>
    <row r="2947" spans="7:7" x14ac:dyDescent="0.3">
      <c r="G2947" t="str">
        <f>IFERROR(data[[#This Row],[Regular Salary]]/data[[#This Row],[Regular Hours Worked]],"")</f>
        <v/>
      </c>
    </row>
    <row r="2948" spans="7:7" x14ac:dyDescent="0.3">
      <c r="G2948" t="str">
        <f>IFERROR(data[[#This Row],[Regular Salary]]/data[[#This Row],[Regular Hours Worked]],"")</f>
        <v/>
      </c>
    </row>
    <row r="2949" spans="7:7" x14ac:dyDescent="0.3">
      <c r="G2949" t="str">
        <f>IFERROR(data[[#This Row],[Regular Salary]]/data[[#This Row],[Regular Hours Worked]],"")</f>
        <v/>
      </c>
    </row>
    <row r="2950" spans="7:7" x14ac:dyDescent="0.3">
      <c r="G2950" t="str">
        <f>IFERROR(data[[#This Row],[Regular Salary]]/data[[#This Row],[Regular Hours Worked]],"")</f>
        <v/>
      </c>
    </row>
    <row r="2951" spans="7:7" x14ac:dyDescent="0.3">
      <c r="G2951" t="str">
        <f>IFERROR(data[[#This Row],[Regular Salary]]/data[[#This Row],[Regular Hours Worked]],"")</f>
        <v/>
      </c>
    </row>
    <row r="2952" spans="7:7" x14ac:dyDescent="0.3">
      <c r="G2952" t="str">
        <f>IFERROR(data[[#This Row],[Regular Salary]]/data[[#This Row],[Regular Hours Worked]],"")</f>
        <v/>
      </c>
    </row>
    <row r="2953" spans="7:7" x14ac:dyDescent="0.3">
      <c r="G2953" t="str">
        <f>IFERROR(data[[#This Row],[Regular Salary]]/data[[#This Row],[Regular Hours Worked]],"")</f>
        <v/>
      </c>
    </row>
    <row r="2954" spans="7:7" x14ac:dyDescent="0.3">
      <c r="G2954" t="str">
        <f>IFERROR(data[[#This Row],[Regular Salary]]/data[[#This Row],[Regular Hours Worked]],"")</f>
        <v/>
      </c>
    </row>
    <row r="2955" spans="7:7" x14ac:dyDescent="0.3">
      <c r="G2955" t="str">
        <f>IFERROR(data[[#This Row],[Regular Salary]]/data[[#This Row],[Regular Hours Worked]],"")</f>
        <v/>
      </c>
    </row>
    <row r="2956" spans="7:7" x14ac:dyDescent="0.3">
      <c r="G2956" t="str">
        <f>IFERROR(data[[#This Row],[Regular Salary]]/data[[#This Row],[Regular Hours Worked]],"")</f>
        <v/>
      </c>
    </row>
    <row r="2957" spans="7:7" x14ac:dyDescent="0.3">
      <c r="G2957" t="str">
        <f>IFERROR(data[[#This Row],[Regular Salary]]/data[[#This Row],[Regular Hours Worked]],"")</f>
        <v/>
      </c>
    </row>
    <row r="2958" spans="7:7" x14ac:dyDescent="0.3">
      <c r="G2958" t="str">
        <f>IFERROR(data[[#This Row],[Regular Salary]]/data[[#This Row],[Regular Hours Worked]],"")</f>
        <v/>
      </c>
    </row>
    <row r="2959" spans="7:7" x14ac:dyDescent="0.3">
      <c r="G2959" t="str">
        <f>IFERROR(data[[#This Row],[Regular Salary]]/data[[#This Row],[Regular Hours Worked]],"")</f>
        <v/>
      </c>
    </row>
    <row r="2960" spans="7:7" x14ac:dyDescent="0.3">
      <c r="G2960" t="str">
        <f>IFERROR(data[[#This Row],[Regular Salary]]/data[[#This Row],[Regular Hours Worked]],"")</f>
        <v/>
      </c>
    </row>
    <row r="2961" spans="7:7" x14ac:dyDescent="0.3">
      <c r="G2961" t="str">
        <f>IFERROR(data[[#This Row],[Regular Salary]]/data[[#This Row],[Regular Hours Worked]],"")</f>
        <v/>
      </c>
    </row>
    <row r="2962" spans="7:7" x14ac:dyDescent="0.3">
      <c r="G2962" t="str">
        <f>IFERROR(data[[#This Row],[Regular Salary]]/data[[#This Row],[Regular Hours Worked]],"")</f>
        <v/>
      </c>
    </row>
    <row r="2963" spans="7:7" x14ac:dyDescent="0.3">
      <c r="G2963" t="str">
        <f>IFERROR(data[[#This Row],[Regular Salary]]/data[[#This Row],[Regular Hours Worked]],"")</f>
        <v/>
      </c>
    </row>
    <row r="2964" spans="7:7" x14ac:dyDescent="0.3">
      <c r="G2964" t="str">
        <f>IFERROR(data[[#This Row],[Regular Salary]]/data[[#This Row],[Regular Hours Worked]],"")</f>
        <v/>
      </c>
    </row>
    <row r="2965" spans="7:7" x14ac:dyDescent="0.3">
      <c r="G2965" t="str">
        <f>IFERROR(data[[#This Row],[Regular Salary]]/data[[#This Row],[Regular Hours Worked]],"")</f>
        <v/>
      </c>
    </row>
    <row r="2966" spans="7:7" x14ac:dyDescent="0.3">
      <c r="G2966" t="str">
        <f>IFERROR(data[[#This Row],[Regular Salary]]/data[[#This Row],[Regular Hours Worked]],"")</f>
        <v/>
      </c>
    </row>
    <row r="2967" spans="7:7" x14ac:dyDescent="0.3">
      <c r="G2967" t="str">
        <f>IFERROR(data[[#This Row],[Regular Salary]]/data[[#This Row],[Regular Hours Worked]],"")</f>
        <v/>
      </c>
    </row>
    <row r="2968" spans="7:7" x14ac:dyDescent="0.3">
      <c r="G2968" t="str">
        <f>IFERROR(data[[#This Row],[Regular Salary]]/data[[#This Row],[Regular Hours Worked]],"")</f>
        <v/>
      </c>
    </row>
    <row r="2969" spans="7:7" x14ac:dyDescent="0.3">
      <c r="G2969" t="str">
        <f>IFERROR(data[[#This Row],[Regular Salary]]/data[[#This Row],[Regular Hours Worked]],"")</f>
        <v/>
      </c>
    </row>
    <row r="2970" spans="7:7" x14ac:dyDescent="0.3">
      <c r="G2970" t="str">
        <f>IFERROR(data[[#This Row],[Regular Salary]]/data[[#This Row],[Regular Hours Worked]],"")</f>
        <v/>
      </c>
    </row>
    <row r="2971" spans="7:7" x14ac:dyDescent="0.3">
      <c r="G2971" t="str">
        <f>IFERROR(data[[#This Row],[Regular Salary]]/data[[#This Row],[Regular Hours Worked]],"")</f>
        <v/>
      </c>
    </row>
    <row r="2972" spans="7:7" x14ac:dyDescent="0.3">
      <c r="G2972" t="str">
        <f>IFERROR(data[[#This Row],[Regular Salary]]/data[[#This Row],[Regular Hours Worked]],"")</f>
        <v/>
      </c>
    </row>
    <row r="2973" spans="7:7" x14ac:dyDescent="0.3">
      <c r="G2973" t="str">
        <f>IFERROR(data[[#This Row],[Regular Salary]]/data[[#This Row],[Regular Hours Worked]],"")</f>
        <v/>
      </c>
    </row>
    <row r="2974" spans="7:7" x14ac:dyDescent="0.3">
      <c r="G2974" t="str">
        <f>IFERROR(data[[#This Row],[Regular Salary]]/data[[#This Row],[Regular Hours Worked]],"")</f>
        <v/>
      </c>
    </row>
    <row r="2975" spans="7:7" x14ac:dyDescent="0.3">
      <c r="G2975" t="str">
        <f>IFERROR(data[[#This Row],[Regular Salary]]/data[[#This Row],[Regular Hours Worked]],"")</f>
        <v/>
      </c>
    </row>
    <row r="2976" spans="7:7" x14ac:dyDescent="0.3">
      <c r="G2976" t="str">
        <f>IFERROR(data[[#This Row],[Regular Salary]]/data[[#This Row],[Regular Hours Worked]],"")</f>
        <v/>
      </c>
    </row>
    <row r="2977" spans="7:7" x14ac:dyDescent="0.3">
      <c r="G2977" t="str">
        <f>IFERROR(data[[#This Row],[Regular Salary]]/data[[#This Row],[Regular Hours Worked]],"")</f>
        <v/>
      </c>
    </row>
    <row r="2978" spans="7:7" x14ac:dyDescent="0.3">
      <c r="G2978" t="str">
        <f>IFERROR(data[[#This Row],[Regular Salary]]/data[[#This Row],[Regular Hours Worked]],"")</f>
        <v/>
      </c>
    </row>
    <row r="2979" spans="7:7" x14ac:dyDescent="0.3">
      <c r="G2979" t="str">
        <f>IFERROR(data[[#This Row],[Regular Salary]]/data[[#This Row],[Regular Hours Worked]],"")</f>
        <v/>
      </c>
    </row>
    <row r="2980" spans="7:7" x14ac:dyDescent="0.3">
      <c r="G2980" t="str">
        <f>IFERROR(data[[#This Row],[Regular Salary]]/data[[#This Row],[Regular Hours Worked]],"")</f>
        <v/>
      </c>
    </row>
    <row r="2981" spans="7:7" x14ac:dyDescent="0.3">
      <c r="G2981" t="str">
        <f>IFERROR(data[[#This Row],[Regular Salary]]/data[[#This Row],[Regular Hours Worked]],"")</f>
        <v/>
      </c>
    </row>
    <row r="2982" spans="7:7" x14ac:dyDescent="0.3">
      <c r="G2982" t="str">
        <f>IFERROR(data[[#This Row],[Regular Salary]]/data[[#This Row],[Regular Hours Worked]],"")</f>
        <v/>
      </c>
    </row>
    <row r="2983" spans="7:7" x14ac:dyDescent="0.3">
      <c r="G2983" t="str">
        <f>IFERROR(data[[#This Row],[Regular Salary]]/data[[#This Row],[Regular Hours Worked]],"")</f>
        <v/>
      </c>
    </row>
    <row r="2984" spans="7:7" x14ac:dyDescent="0.3">
      <c r="G2984" t="str">
        <f>IFERROR(data[[#This Row],[Regular Salary]]/data[[#This Row],[Regular Hours Worked]],"")</f>
        <v/>
      </c>
    </row>
    <row r="2985" spans="7:7" x14ac:dyDescent="0.3">
      <c r="G2985" t="str">
        <f>IFERROR(data[[#This Row],[Regular Salary]]/data[[#This Row],[Regular Hours Worked]],"")</f>
        <v/>
      </c>
    </row>
    <row r="2986" spans="7:7" x14ac:dyDescent="0.3">
      <c r="G2986" t="str">
        <f>IFERROR(data[[#This Row],[Regular Salary]]/data[[#This Row],[Regular Hours Worked]],"")</f>
        <v/>
      </c>
    </row>
    <row r="2987" spans="7:7" x14ac:dyDescent="0.3">
      <c r="G2987" t="str">
        <f>IFERROR(data[[#This Row],[Regular Salary]]/data[[#This Row],[Regular Hours Worked]],"")</f>
        <v/>
      </c>
    </row>
    <row r="2988" spans="7:7" x14ac:dyDescent="0.3">
      <c r="G2988" t="str">
        <f>IFERROR(data[[#This Row],[Regular Salary]]/data[[#This Row],[Regular Hours Worked]],"")</f>
        <v/>
      </c>
    </row>
    <row r="2989" spans="7:7" x14ac:dyDescent="0.3">
      <c r="G2989" t="str">
        <f>IFERROR(data[[#This Row],[Regular Salary]]/data[[#This Row],[Regular Hours Worked]],"")</f>
        <v/>
      </c>
    </row>
    <row r="2990" spans="7:7" x14ac:dyDescent="0.3">
      <c r="G2990" t="str">
        <f>IFERROR(data[[#This Row],[Regular Salary]]/data[[#This Row],[Regular Hours Worked]],"")</f>
        <v/>
      </c>
    </row>
    <row r="2991" spans="7:7" x14ac:dyDescent="0.3">
      <c r="G2991" t="str">
        <f>IFERROR(data[[#This Row],[Regular Salary]]/data[[#This Row],[Regular Hours Worked]],"")</f>
        <v/>
      </c>
    </row>
    <row r="2992" spans="7:7" x14ac:dyDescent="0.3">
      <c r="G2992" t="str">
        <f>IFERROR(data[[#This Row],[Regular Salary]]/data[[#This Row],[Regular Hours Worked]],"")</f>
        <v/>
      </c>
    </row>
    <row r="2993" spans="7:7" x14ac:dyDescent="0.3">
      <c r="G2993" t="str">
        <f>IFERROR(data[[#This Row],[Regular Salary]]/data[[#This Row],[Regular Hours Worked]],"")</f>
        <v/>
      </c>
    </row>
    <row r="2994" spans="7:7" x14ac:dyDescent="0.3">
      <c r="G2994" t="str">
        <f>IFERROR(data[[#This Row],[Regular Salary]]/data[[#This Row],[Regular Hours Worked]],"")</f>
        <v/>
      </c>
    </row>
    <row r="2995" spans="7:7" x14ac:dyDescent="0.3">
      <c r="G2995" t="str">
        <f>IFERROR(data[[#This Row],[Regular Salary]]/data[[#This Row],[Regular Hours Worked]],"")</f>
        <v/>
      </c>
    </row>
    <row r="2996" spans="7:7" x14ac:dyDescent="0.3">
      <c r="G2996" t="str">
        <f>IFERROR(data[[#This Row],[Regular Salary]]/data[[#This Row],[Regular Hours Worked]],"")</f>
        <v/>
      </c>
    </row>
    <row r="2997" spans="7:7" x14ac:dyDescent="0.3">
      <c r="G2997" t="str">
        <f>IFERROR(data[[#This Row],[Regular Salary]]/data[[#This Row],[Regular Hours Worked]],"")</f>
        <v/>
      </c>
    </row>
    <row r="2998" spans="7:7" x14ac:dyDescent="0.3">
      <c r="G2998" t="str">
        <f>IFERROR(data[[#This Row],[Regular Salary]]/data[[#This Row],[Regular Hours Worked]],"")</f>
        <v/>
      </c>
    </row>
    <row r="2999" spans="7:7" x14ac:dyDescent="0.3">
      <c r="G2999" t="str">
        <f>IFERROR(data[[#This Row],[Regular Salary]]/data[[#This Row],[Regular Hours Worked]],"")</f>
        <v/>
      </c>
    </row>
    <row r="3000" spans="7:7" x14ac:dyDescent="0.3">
      <c r="G3000" t="str">
        <f>IFERROR(data[[#This Row],[Regular Salary]]/data[[#This Row],[Regular Hours Worked]],"")</f>
        <v/>
      </c>
    </row>
    <row r="3001" spans="7:7" x14ac:dyDescent="0.3">
      <c r="G3001" t="str">
        <f>IFERROR(data[[#This Row],[Regular Salary]]/data[[#This Row],[Regular Hours Worked]],"")</f>
        <v/>
      </c>
    </row>
    <row r="3002" spans="7:7" x14ac:dyDescent="0.3">
      <c r="G3002" t="str">
        <f>IFERROR(data[[#This Row],[Regular Salary]]/data[[#This Row],[Regular Hours Worked]],"")</f>
        <v/>
      </c>
    </row>
    <row r="3003" spans="7:7" x14ac:dyDescent="0.3">
      <c r="G3003" t="str">
        <f>IFERROR(data[[#This Row],[Regular Salary]]/data[[#This Row],[Regular Hours Worked]],"")</f>
        <v/>
      </c>
    </row>
    <row r="3004" spans="7:7" x14ac:dyDescent="0.3">
      <c r="G3004" t="str">
        <f>IFERROR(data[[#This Row],[Regular Salary]]/data[[#This Row],[Regular Hours Worked]],"")</f>
        <v/>
      </c>
    </row>
    <row r="3005" spans="7:7" x14ac:dyDescent="0.3">
      <c r="G3005" t="str">
        <f>IFERROR(data[[#This Row],[Regular Salary]]/data[[#This Row],[Regular Hours Worked]],"")</f>
        <v/>
      </c>
    </row>
    <row r="3006" spans="7:7" x14ac:dyDescent="0.3">
      <c r="G3006" t="str">
        <f>IFERROR(data[[#This Row],[Regular Salary]]/data[[#This Row],[Regular Hours Worked]],"")</f>
        <v/>
      </c>
    </row>
    <row r="3007" spans="7:7" x14ac:dyDescent="0.3">
      <c r="G3007" t="str">
        <f>IFERROR(data[[#This Row],[Regular Salary]]/data[[#This Row],[Regular Hours Worked]],"")</f>
        <v/>
      </c>
    </row>
    <row r="3008" spans="7:7" x14ac:dyDescent="0.3">
      <c r="G3008" t="str">
        <f>IFERROR(data[[#This Row],[Regular Salary]]/data[[#This Row],[Regular Hours Worked]],"")</f>
        <v/>
      </c>
    </row>
    <row r="3009" spans="7:7" x14ac:dyDescent="0.3">
      <c r="G3009" t="str">
        <f>IFERROR(data[[#This Row],[Regular Salary]]/data[[#This Row],[Regular Hours Worked]],"")</f>
        <v/>
      </c>
    </row>
    <row r="3010" spans="7:7" x14ac:dyDescent="0.3">
      <c r="G3010" t="str">
        <f>IFERROR(data[[#This Row],[Regular Salary]]/data[[#This Row],[Regular Hours Worked]],"")</f>
        <v/>
      </c>
    </row>
    <row r="3011" spans="7:7" x14ac:dyDescent="0.3">
      <c r="G3011" t="str">
        <f>IFERROR(data[[#This Row],[Regular Salary]]/data[[#This Row],[Regular Hours Worked]],"")</f>
        <v/>
      </c>
    </row>
    <row r="3012" spans="7:7" x14ac:dyDescent="0.3">
      <c r="G3012" t="str">
        <f>IFERROR(data[[#This Row],[Regular Salary]]/data[[#This Row],[Regular Hours Worked]],"")</f>
        <v/>
      </c>
    </row>
    <row r="3013" spans="7:7" x14ac:dyDescent="0.3">
      <c r="G3013" t="str">
        <f>IFERROR(data[[#This Row],[Regular Salary]]/data[[#This Row],[Regular Hours Worked]],"")</f>
        <v/>
      </c>
    </row>
    <row r="3014" spans="7:7" x14ac:dyDescent="0.3">
      <c r="G3014" t="str">
        <f>IFERROR(data[[#This Row],[Regular Salary]]/data[[#This Row],[Regular Hours Worked]],"")</f>
        <v/>
      </c>
    </row>
    <row r="3015" spans="7:7" x14ac:dyDescent="0.3">
      <c r="G3015" t="str">
        <f>IFERROR(data[[#This Row],[Regular Salary]]/data[[#This Row],[Regular Hours Worked]],"")</f>
        <v/>
      </c>
    </row>
    <row r="3016" spans="7:7" x14ac:dyDescent="0.3">
      <c r="G3016" t="str">
        <f>IFERROR(data[[#This Row],[Regular Salary]]/data[[#This Row],[Regular Hours Worked]],"")</f>
        <v/>
      </c>
    </row>
    <row r="3017" spans="7:7" x14ac:dyDescent="0.3">
      <c r="G3017" t="str">
        <f>IFERROR(data[[#This Row],[Regular Salary]]/data[[#This Row],[Regular Hours Worked]],"")</f>
        <v/>
      </c>
    </row>
    <row r="3018" spans="7:7" x14ac:dyDescent="0.3">
      <c r="G3018" t="str">
        <f>IFERROR(data[[#This Row],[Regular Salary]]/data[[#This Row],[Regular Hours Worked]],"")</f>
        <v/>
      </c>
    </row>
    <row r="3019" spans="7:7" x14ac:dyDescent="0.3">
      <c r="G3019" t="str">
        <f>IFERROR(data[[#This Row],[Regular Salary]]/data[[#This Row],[Regular Hours Worked]],"")</f>
        <v/>
      </c>
    </row>
    <row r="3020" spans="7:7" x14ac:dyDescent="0.3">
      <c r="G3020" t="str">
        <f>IFERROR(data[[#This Row],[Regular Salary]]/data[[#This Row],[Regular Hours Worked]],"")</f>
        <v/>
      </c>
    </row>
    <row r="3021" spans="7:7" x14ac:dyDescent="0.3">
      <c r="G3021" t="str">
        <f>IFERROR(data[[#This Row],[Regular Salary]]/data[[#This Row],[Regular Hours Worked]],"")</f>
        <v/>
      </c>
    </row>
    <row r="3022" spans="7:7" x14ac:dyDescent="0.3">
      <c r="G3022" t="str">
        <f>IFERROR(data[[#This Row],[Regular Salary]]/data[[#This Row],[Regular Hours Worked]],"")</f>
        <v/>
      </c>
    </row>
    <row r="3023" spans="7:7" x14ac:dyDescent="0.3">
      <c r="G3023" t="str">
        <f>IFERROR(data[[#This Row],[Regular Salary]]/data[[#This Row],[Regular Hours Worked]],"")</f>
        <v/>
      </c>
    </row>
    <row r="3024" spans="7:7" x14ac:dyDescent="0.3">
      <c r="G3024" t="str">
        <f>IFERROR(data[[#This Row],[Regular Salary]]/data[[#This Row],[Regular Hours Worked]],"")</f>
        <v/>
      </c>
    </row>
    <row r="3025" spans="7:7" x14ac:dyDescent="0.3">
      <c r="G3025" t="str">
        <f>IFERROR(data[[#This Row],[Regular Salary]]/data[[#This Row],[Regular Hours Worked]],"")</f>
        <v/>
      </c>
    </row>
    <row r="3026" spans="7:7" x14ac:dyDescent="0.3">
      <c r="G3026" t="str">
        <f>IFERROR(data[[#This Row],[Regular Salary]]/data[[#This Row],[Regular Hours Worked]],"")</f>
        <v/>
      </c>
    </row>
    <row r="3027" spans="7:7" x14ac:dyDescent="0.3">
      <c r="G3027" t="str">
        <f>IFERROR(data[[#This Row],[Regular Salary]]/data[[#This Row],[Regular Hours Worked]],"")</f>
        <v/>
      </c>
    </row>
    <row r="3028" spans="7:7" x14ac:dyDescent="0.3">
      <c r="G3028" t="str">
        <f>IFERROR(data[[#This Row],[Regular Salary]]/data[[#This Row],[Regular Hours Worked]],"")</f>
        <v/>
      </c>
    </row>
    <row r="3029" spans="7:7" x14ac:dyDescent="0.3">
      <c r="G3029" t="str">
        <f>IFERROR(data[[#This Row],[Regular Salary]]/data[[#This Row],[Regular Hours Worked]],"")</f>
        <v/>
      </c>
    </row>
    <row r="3030" spans="7:7" x14ac:dyDescent="0.3">
      <c r="G3030" t="str">
        <f>IFERROR(data[[#This Row],[Regular Salary]]/data[[#This Row],[Regular Hours Worked]],"")</f>
        <v/>
      </c>
    </row>
    <row r="3031" spans="7:7" x14ac:dyDescent="0.3">
      <c r="G3031" t="str">
        <f>IFERROR(data[[#This Row],[Regular Salary]]/data[[#This Row],[Regular Hours Worked]],"")</f>
        <v/>
      </c>
    </row>
    <row r="3032" spans="7:7" x14ac:dyDescent="0.3">
      <c r="G3032" t="str">
        <f>IFERROR(data[[#This Row],[Regular Salary]]/data[[#This Row],[Regular Hours Worked]],"")</f>
        <v/>
      </c>
    </row>
    <row r="3033" spans="7:7" x14ac:dyDescent="0.3">
      <c r="G3033" t="str">
        <f>IFERROR(data[[#This Row],[Regular Salary]]/data[[#This Row],[Regular Hours Worked]],"")</f>
        <v/>
      </c>
    </row>
    <row r="3034" spans="7:7" x14ac:dyDescent="0.3">
      <c r="G3034" t="str">
        <f>IFERROR(data[[#This Row],[Regular Salary]]/data[[#This Row],[Regular Hours Worked]],"")</f>
        <v/>
      </c>
    </row>
    <row r="3035" spans="7:7" x14ac:dyDescent="0.3">
      <c r="G3035" t="str">
        <f>IFERROR(data[[#This Row],[Regular Salary]]/data[[#This Row],[Regular Hours Worked]],"")</f>
        <v/>
      </c>
    </row>
    <row r="3036" spans="7:7" x14ac:dyDescent="0.3">
      <c r="G3036" t="str">
        <f>IFERROR(data[[#This Row],[Regular Salary]]/data[[#This Row],[Regular Hours Worked]],"")</f>
        <v/>
      </c>
    </row>
    <row r="3037" spans="7:7" x14ac:dyDescent="0.3">
      <c r="G3037" t="str">
        <f>IFERROR(data[[#This Row],[Regular Salary]]/data[[#This Row],[Regular Hours Worked]],"")</f>
        <v/>
      </c>
    </row>
    <row r="3038" spans="7:7" x14ac:dyDescent="0.3">
      <c r="G3038" t="str">
        <f>IFERROR(data[[#This Row],[Regular Salary]]/data[[#This Row],[Regular Hours Worked]],"")</f>
        <v/>
      </c>
    </row>
    <row r="3039" spans="7:7" x14ac:dyDescent="0.3">
      <c r="G3039" t="str">
        <f>IFERROR(data[[#This Row],[Regular Salary]]/data[[#This Row],[Regular Hours Worked]],"")</f>
        <v/>
      </c>
    </row>
    <row r="3040" spans="7:7" x14ac:dyDescent="0.3">
      <c r="G3040" t="str">
        <f>IFERROR(data[[#This Row],[Regular Salary]]/data[[#This Row],[Regular Hours Worked]],"")</f>
        <v/>
      </c>
    </row>
    <row r="3041" spans="7:7" x14ac:dyDescent="0.3">
      <c r="G3041" t="str">
        <f>IFERROR(data[[#This Row],[Regular Salary]]/data[[#This Row],[Regular Hours Worked]],"")</f>
        <v/>
      </c>
    </row>
    <row r="3042" spans="7:7" x14ac:dyDescent="0.3">
      <c r="G3042" t="str">
        <f>IFERROR(data[[#This Row],[Regular Salary]]/data[[#This Row],[Regular Hours Worked]],"")</f>
        <v/>
      </c>
    </row>
    <row r="3043" spans="7:7" x14ac:dyDescent="0.3">
      <c r="G3043" t="str">
        <f>IFERROR(data[[#This Row],[Regular Salary]]/data[[#This Row],[Regular Hours Worked]],"")</f>
        <v/>
      </c>
    </row>
    <row r="3044" spans="7:7" x14ac:dyDescent="0.3">
      <c r="G3044" t="str">
        <f>IFERROR(data[[#This Row],[Regular Salary]]/data[[#This Row],[Regular Hours Worked]],"")</f>
        <v/>
      </c>
    </row>
    <row r="3045" spans="7:7" x14ac:dyDescent="0.3">
      <c r="G3045" t="str">
        <f>IFERROR(data[[#This Row],[Regular Salary]]/data[[#This Row],[Regular Hours Worked]],"")</f>
        <v/>
      </c>
    </row>
    <row r="3046" spans="7:7" x14ac:dyDescent="0.3">
      <c r="G3046" t="str">
        <f>IFERROR(data[[#This Row],[Regular Salary]]/data[[#This Row],[Regular Hours Worked]],"")</f>
        <v/>
      </c>
    </row>
    <row r="3047" spans="7:7" x14ac:dyDescent="0.3">
      <c r="G3047" t="str">
        <f>IFERROR(data[[#This Row],[Regular Salary]]/data[[#This Row],[Regular Hours Worked]],"")</f>
        <v/>
      </c>
    </row>
    <row r="3048" spans="7:7" x14ac:dyDescent="0.3">
      <c r="G3048" t="str">
        <f>IFERROR(data[[#This Row],[Regular Salary]]/data[[#This Row],[Regular Hours Worked]],"")</f>
        <v/>
      </c>
    </row>
    <row r="3049" spans="7:7" x14ac:dyDescent="0.3">
      <c r="G3049" t="str">
        <f>IFERROR(data[[#This Row],[Regular Salary]]/data[[#This Row],[Regular Hours Worked]],"")</f>
        <v/>
      </c>
    </row>
    <row r="3050" spans="7:7" x14ac:dyDescent="0.3">
      <c r="G3050" t="str">
        <f>IFERROR(data[[#This Row],[Regular Salary]]/data[[#This Row],[Regular Hours Worked]],"")</f>
        <v/>
      </c>
    </row>
    <row r="3051" spans="7:7" x14ac:dyDescent="0.3">
      <c r="G3051" t="str">
        <f>IFERROR(data[[#This Row],[Regular Salary]]/data[[#This Row],[Regular Hours Worked]],"")</f>
        <v/>
      </c>
    </row>
    <row r="3052" spans="7:7" x14ac:dyDescent="0.3">
      <c r="G3052" t="str">
        <f>IFERROR(data[[#This Row],[Regular Salary]]/data[[#This Row],[Regular Hours Worked]],"")</f>
        <v/>
      </c>
    </row>
    <row r="3053" spans="7:7" x14ac:dyDescent="0.3">
      <c r="G3053" t="str">
        <f>IFERROR(data[[#This Row],[Regular Salary]]/data[[#This Row],[Regular Hours Worked]],"")</f>
        <v/>
      </c>
    </row>
    <row r="3054" spans="7:7" x14ac:dyDescent="0.3">
      <c r="G3054" t="str">
        <f>IFERROR(data[[#This Row],[Regular Salary]]/data[[#This Row],[Regular Hours Worked]],"")</f>
        <v/>
      </c>
    </row>
    <row r="3055" spans="7:7" x14ac:dyDescent="0.3">
      <c r="G3055" t="str">
        <f>IFERROR(data[[#This Row],[Regular Salary]]/data[[#This Row],[Regular Hours Worked]],"")</f>
        <v/>
      </c>
    </row>
    <row r="3056" spans="7:7" x14ac:dyDescent="0.3">
      <c r="G3056" t="str">
        <f>IFERROR(data[[#This Row],[Regular Salary]]/data[[#This Row],[Regular Hours Worked]],"")</f>
        <v/>
      </c>
    </row>
    <row r="3057" spans="7:7" x14ac:dyDescent="0.3">
      <c r="G3057" t="str">
        <f>IFERROR(data[[#This Row],[Regular Salary]]/data[[#This Row],[Regular Hours Worked]],"")</f>
        <v/>
      </c>
    </row>
    <row r="3058" spans="7:7" x14ac:dyDescent="0.3">
      <c r="G3058" t="str">
        <f>IFERROR(data[[#This Row],[Regular Salary]]/data[[#This Row],[Regular Hours Worked]],"")</f>
        <v/>
      </c>
    </row>
    <row r="3059" spans="7:7" x14ac:dyDescent="0.3">
      <c r="G3059" t="str">
        <f>IFERROR(data[[#This Row],[Regular Salary]]/data[[#This Row],[Regular Hours Worked]],"")</f>
        <v/>
      </c>
    </row>
    <row r="3060" spans="7:7" x14ac:dyDescent="0.3">
      <c r="G3060" t="str">
        <f>IFERROR(data[[#This Row],[Regular Salary]]/data[[#This Row],[Regular Hours Worked]],"")</f>
        <v/>
      </c>
    </row>
    <row r="3061" spans="7:7" x14ac:dyDescent="0.3">
      <c r="G3061" t="str">
        <f>IFERROR(data[[#This Row],[Regular Salary]]/data[[#This Row],[Regular Hours Worked]],"")</f>
        <v/>
      </c>
    </row>
    <row r="3062" spans="7:7" x14ac:dyDescent="0.3">
      <c r="G3062" t="str">
        <f>IFERROR(data[[#This Row],[Regular Salary]]/data[[#This Row],[Regular Hours Worked]],"")</f>
        <v/>
      </c>
    </row>
    <row r="3063" spans="7:7" x14ac:dyDescent="0.3">
      <c r="G3063" t="str">
        <f>IFERROR(data[[#This Row],[Regular Salary]]/data[[#This Row],[Regular Hours Worked]],"")</f>
        <v/>
      </c>
    </row>
    <row r="3064" spans="7:7" x14ac:dyDescent="0.3">
      <c r="G3064" t="str">
        <f>IFERROR(data[[#This Row],[Regular Salary]]/data[[#This Row],[Regular Hours Worked]],"")</f>
        <v/>
      </c>
    </row>
    <row r="3065" spans="7:7" x14ac:dyDescent="0.3">
      <c r="G3065" t="str">
        <f>IFERROR(data[[#This Row],[Regular Salary]]/data[[#This Row],[Regular Hours Worked]],"")</f>
        <v/>
      </c>
    </row>
    <row r="3066" spans="7:7" x14ac:dyDescent="0.3">
      <c r="G3066" t="str">
        <f>IFERROR(data[[#This Row],[Regular Salary]]/data[[#This Row],[Regular Hours Worked]],"")</f>
        <v/>
      </c>
    </row>
    <row r="3067" spans="7:7" x14ac:dyDescent="0.3">
      <c r="G3067" t="str">
        <f>IFERROR(data[[#This Row],[Regular Salary]]/data[[#This Row],[Regular Hours Worked]],"")</f>
        <v/>
      </c>
    </row>
    <row r="3068" spans="7:7" x14ac:dyDescent="0.3">
      <c r="G3068" t="str">
        <f>IFERROR(data[[#This Row],[Regular Salary]]/data[[#This Row],[Regular Hours Worked]],"")</f>
        <v/>
      </c>
    </row>
    <row r="3069" spans="7:7" x14ac:dyDescent="0.3">
      <c r="G3069" t="str">
        <f>IFERROR(data[[#This Row],[Regular Salary]]/data[[#This Row],[Regular Hours Worked]],"")</f>
        <v/>
      </c>
    </row>
    <row r="3070" spans="7:7" x14ac:dyDescent="0.3">
      <c r="G3070" t="str">
        <f>IFERROR(data[[#This Row],[Regular Salary]]/data[[#This Row],[Regular Hours Worked]],"")</f>
        <v/>
      </c>
    </row>
    <row r="3071" spans="7:7" x14ac:dyDescent="0.3">
      <c r="G3071" t="str">
        <f>IFERROR(data[[#This Row],[Regular Salary]]/data[[#This Row],[Regular Hours Worked]],"")</f>
        <v/>
      </c>
    </row>
    <row r="3072" spans="7:7" x14ac:dyDescent="0.3">
      <c r="G3072" t="str">
        <f>IFERROR(data[[#This Row],[Regular Salary]]/data[[#This Row],[Regular Hours Worked]],"")</f>
        <v/>
      </c>
    </row>
    <row r="3073" spans="7:7" x14ac:dyDescent="0.3">
      <c r="G3073" t="str">
        <f>IFERROR(data[[#This Row],[Regular Salary]]/data[[#This Row],[Regular Hours Worked]],"")</f>
        <v/>
      </c>
    </row>
    <row r="3074" spans="7:7" x14ac:dyDescent="0.3">
      <c r="G3074" t="str">
        <f>IFERROR(data[[#This Row],[Regular Salary]]/data[[#This Row],[Regular Hours Worked]],"")</f>
        <v/>
      </c>
    </row>
    <row r="3075" spans="7:7" x14ac:dyDescent="0.3">
      <c r="G3075" t="str">
        <f>IFERROR(data[[#This Row],[Regular Salary]]/data[[#This Row],[Regular Hours Worked]],"")</f>
        <v/>
      </c>
    </row>
    <row r="3076" spans="7:7" x14ac:dyDescent="0.3">
      <c r="G3076" t="str">
        <f>IFERROR(data[[#This Row],[Regular Salary]]/data[[#This Row],[Regular Hours Worked]],"")</f>
        <v/>
      </c>
    </row>
    <row r="3077" spans="7:7" x14ac:dyDescent="0.3">
      <c r="G3077" t="str">
        <f>IFERROR(data[[#This Row],[Regular Salary]]/data[[#This Row],[Regular Hours Worked]],"")</f>
        <v/>
      </c>
    </row>
    <row r="3078" spans="7:7" x14ac:dyDescent="0.3">
      <c r="G3078" t="str">
        <f>IFERROR(data[[#This Row],[Regular Salary]]/data[[#This Row],[Regular Hours Worked]],"")</f>
        <v/>
      </c>
    </row>
    <row r="3079" spans="7:7" x14ac:dyDescent="0.3">
      <c r="G3079" t="str">
        <f>IFERROR(data[[#This Row],[Regular Salary]]/data[[#This Row],[Regular Hours Worked]],"")</f>
        <v/>
      </c>
    </row>
    <row r="3080" spans="7:7" x14ac:dyDescent="0.3">
      <c r="G3080" t="str">
        <f>IFERROR(data[[#This Row],[Regular Salary]]/data[[#This Row],[Regular Hours Worked]],"")</f>
        <v/>
      </c>
    </row>
    <row r="3081" spans="7:7" x14ac:dyDescent="0.3">
      <c r="G3081" t="str">
        <f>IFERROR(data[[#This Row],[Regular Salary]]/data[[#This Row],[Regular Hours Worked]],"")</f>
        <v/>
      </c>
    </row>
    <row r="3082" spans="7:7" x14ac:dyDescent="0.3">
      <c r="G3082" t="str">
        <f>IFERROR(data[[#This Row],[Regular Salary]]/data[[#This Row],[Regular Hours Worked]],"")</f>
        <v/>
      </c>
    </row>
    <row r="3083" spans="7:7" x14ac:dyDescent="0.3">
      <c r="G3083" t="str">
        <f>IFERROR(data[[#This Row],[Regular Salary]]/data[[#This Row],[Regular Hours Worked]],"")</f>
        <v/>
      </c>
    </row>
    <row r="3084" spans="7:7" x14ac:dyDescent="0.3">
      <c r="G3084" t="str">
        <f>IFERROR(data[[#This Row],[Regular Salary]]/data[[#This Row],[Regular Hours Worked]],"")</f>
        <v/>
      </c>
    </row>
    <row r="3085" spans="7:7" x14ac:dyDescent="0.3">
      <c r="G3085" t="str">
        <f>IFERROR(data[[#This Row],[Regular Salary]]/data[[#This Row],[Regular Hours Worked]],"")</f>
        <v/>
      </c>
    </row>
    <row r="3086" spans="7:7" x14ac:dyDescent="0.3">
      <c r="G3086" t="str">
        <f>IFERROR(data[[#This Row],[Regular Salary]]/data[[#This Row],[Regular Hours Worked]],"")</f>
        <v/>
      </c>
    </row>
    <row r="3087" spans="7:7" x14ac:dyDescent="0.3">
      <c r="G3087" t="str">
        <f>IFERROR(data[[#This Row],[Regular Salary]]/data[[#This Row],[Regular Hours Worked]],"")</f>
        <v/>
      </c>
    </row>
    <row r="3088" spans="7:7" x14ac:dyDescent="0.3">
      <c r="G3088" t="str">
        <f>IFERROR(data[[#This Row],[Regular Salary]]/data[[#This Row],[Regular Hours Worked]],"")</f>
        <v/>
      </c>
    </row>
    <row r="3089" spans="7:7" x14ac:dyDescent="0.3">
      <c r="G3089" t="str">
        <f>IFERROR(data[[#This Row],[Regular Salary]]/data[[#This Row],[Regular Hours Worked]],"")</f>
        <v/>
      </c>
    </row>
    <row r="3090" spans="7:7" x14ac:dyDescent="0.3">
      <c r="G3090" t="str">
        <f>IFERROR(data[[#This Row],[Regular Salary]]/data[[#This Row],[Regular Hours Worked]],"")</f>
        <v/>
      </c>
    </row>
    <row r="3091" spans="7:7" x14ac:dyDescent="0.3">
      <c r="G3091" t="str">
        <f>IFERROR(data[[#This Row],[Regular Salary]]/data[[#This Row],[Regular Hours Worked]],"")</f>
        <v/>
      </c>
    </row>
    <row r="3092" spans="7:7" x14ac:dyDescent="0.3">
      <c r="G3092" t="str">
        <f>IFERROR(data[[#This Row],[Regular Salary]]/data[[#This Row],[Regular Hours Worked]],"")</f>
        <v/>
      </c>
    </row>
    <row r="3093" spans="7:7" x14ac:dyDescent="0.3">
      <c r="G3093" t="str">
        <f>IFERROR(data[[#This Row],[Regular Salary]]/data[[#This Row],[Regular Hours Worked]],"")</f>
        <v/>
      </c>
    </row>
    <row r="3094" spans="7:7" x14ac:dyDescent="0.3">
      <c r="G3094" t="str">
        <f>IFERROR(data[[#This Row],[Regular Salary]]/data[[#This Row],[Regular Hours Worked]],"")</f>
        <v/>
      </c>
    </row>
    <row r="3095" spans="7:7" x14ac:dyDescent="0.3">
      <c r="G3095" t="str">
        <f>IFERROR(data[[#This Row],[Regular Salary]]/data[[#This Row],[Regular Hours Worked]],"")</f>
        <v/>
      </c>
    </row>
    <row r="3096" spans="7:7" x14ac:dyDescent="0.3">
      <c r="G3096" t="str">
        <f>IFERROR(data[[#This Row],[Regular Salary]]/data[[#This Row],[Regular Hours Worked]],"")</f>
        <v/>
      </c>
    </row>
    <row r="3097" spans="7:7" x14ac:dyDescent="0.3">
      <c r="G3097" t="str">
        <f>IFERROR(data[[#This Row],[Regular Salary]]/data[[#This Row],[Regular Hours Worked]],"")</f>
        <v/>
      </c>
    </row>
    <row r="3098" spans="7:7" x14ac:dyDescent="0.3">
      <c r="G3098" t="str">
        <f>IFERROR(data[[#This Row],[Regular Salary]]/data[[#This Row],[Regular Hours Worked]],"")</f>
        <v/>
      </c>
    </row>
    <row r="3099" spans="7:7" x14ac:dyDescent="0.3">
      <c r="G3099" t="str">
        <f>IFERROR(data[[#This Row],[Regular Salary]]/data[[#This Row],[Regular Hours Worked]],"")</f>
        <v/>
      </c>
    </row>
    <row r="3100" spans="7:7" x14ac:dyDescent="0.3">
      <c r="G3100" t="str">
        <f>IFERROR(data[[#This Row],[Regular Salary]]/data[[#This Row],[Regular Hours Worked]],"")</f>
        <v/>
      </c>
    </row>
    <row r="3101" spans="7:7" x14ac:dyDescent="0.3">
      <c r="G3101" t="str">
        <f>IFERROR(data[[#This Row],[Regular Salary]]/data[[#This Row],[Regular Hours Worked]],"")</f>
        <v/>
      </c>
    </row>
    <row r="3102" spans="7:7" x14ac:dyDescent="0.3">
      <c r="G3102" t="str">
        <f>IFERROR(data[[#This Row],[Regular Salary]]/data[[#This Row],[Regular Hours Worked]],"")</f>
        <v/>
      </c>
    </row>
    <row r="3103" spans="7:7" x14ac:dyDescent="0.3">
      <c r="G3103" t="str">
        <f>IFERROR(data[[#This Row],[Regular Salary]]/data[[#This Row],[Regular Hours Worked]],"")</f>
        <v/>
      </c>
    </row>
    <row r="3104" spans="7:7" x14ac:dyDescent="0.3">
      <c r="G3104" t="str">
        <f>IFERROR(data[[#This Row],[Regular Salary]]/data[[#This Row],[Regular Hours Worked]],"")</f>
        <v/>
      </c>
    </row>
    <row r="3105" spans="7:7" x14ac:dyDescent="0.3">
      <c r="G3105" t="str">
        <f>IFERROR(data[[#This Row],[Regular Salary]]/data[[#This Row],[Regular Hours Worked]],"")</f>
        <v/>
      </c>
    </row>
    <row r="3106" spans="7:7" x14ac:dyDescent="0.3">
      <c r="G3106" t="str">
        <f>IFERROR(data[[#This Row],[Regular Salary]]/data[[#This Row],[Regular Hours Worked]],"")</f>
        <v/>
      </c>
    </row>
    <row r="3107" spans="7:7" x14ac:dyDescent="0.3">
      <c r="G3107" t="str">
        <f>IFERROR(data[[#This Row],[Regular Salary]]/data[[#This Row],[Regular Hours Worked]],"")</f>
        <v/>
      </c>
    </row>
    <row r="3108" spans="7:7" x14ac:dyDescent="0.3">
      <c r="G3108" t="str">
        <f>IFERROR(data[[#This Row],[Regular Salary]]/data[[#This Row],[Regular Hours Worked]],"")</f>
        <v/>
      </c>
    </row>
    <row r="3109" spans="7:7" x14ac:dyDescent="0.3">
      <c r="G3109" t="str">
        <f>IFERROR(data[[#This Row],[Regular Salary]]/data[[#This Row],[Regular Hours Worked]],"")</f>
        <v/>
      </c>
    </row>
    <row r="3110" spans="7:7" x14ac:dyDescent="0.3">
      <c r="G3110" t="str">
        <f>IFERROR(data[[#This Row],[Regular Salary]]/data[[#This Row],[Regular Hours Worked]],"")</f>
        <v/>
      </c>
    </row>
    <row r="3111" spans="7:7" x14ac:dyDescent="0.3">
      <c r="G3111" t="str">
        <f>IFERROR(data[[#This Row],[Regular Salary]]/data[[#This Row],[Regular Hours Worked]],"")</f>
        <v/>
      </c>
    </row>
    <row r="3112" spans="7:7" x14ac:dyDescent="0.3">
      <c r="G3112" t="str">
        <f>IFERROR(data[[#This Row],[Regular Salary]]/data[[#This Row],[Regular Hours Worked]],"")</f>
        <v/>
      </c>
    </row>
    <row r="3113" spans="7:7" x14ac:dyDescent="0.3">
      <c r="G3113" t="str">
        <f>IFERROR(data[[#This Row],[Regular Salary]]/data[[#This Row],[Regular Hours Worked]],"")</f>
        <v/>
      </c>
    </row>
    <row r="3114" spans="7:7" x14ac:dyDescent="0.3">
      <c r="G3114" t="str">
        <f>IFERROR(data[[#This Row],[Regular Salary]]/data[[#This Row],[Regular Hours Worked]],"")</f>
        <v/>
      </c>
    </row>
    <row r="3115" spans="7:7" x14ac:dyDescent="0.3">
      <c r="G3115" t="str">
        <f>IFERROR(data[[#This Row],[Regular Salary]]/data[[#This Row],[Regular Hours Worked]],"")</f>
        <v/>
      </c>
    </row>
    <row r="3116" spans="7:7" x14ac:dyDescent="0.3">
      <c r="G3116" t="str">
        <f>IFERROR(data[[#This Row],[Regular Salary]]/data[[#This Row],[Regular Hours Worked]],"")</f>
        <v/>
      </c>
    </row>
    <row r="3117" spans="7:7" x14ac:dyDescent="0.3">
      <c r="G3117" t="str">
        <f>IFERROR(data[[#This Row],[Regular Salary]]/data[[#This Row],[Regular Hours Worked]],"")</f>
        <v/>
      </c>
    </row>
    <row r="3118" spans="7:7" x14ac:dyDescent="0.3">
      <c r="G3118" t="str">
        <f>IFERROR(data[[#This Row],[Regular Salary]]/data[[#This Row],[Regular Hours Worked]],"")</f>
        <v/>
      </c>
    </row>
    <row r="3119" spans="7:7" x14ac:dyDescent="0.3">
      <c r="G3119" t="str">
        <f>IFERROR(data[[#This Row],[Regular Salary]]/data[[#This Row],[Regular Hours Worked]],"")</f>
        <v/>
      </c>
    </row>
    <row r="3120" spans="7:7" x14ac:dyDescent="0.3">
      <c r="G3120" t="str">
        <f>IFERROR(data[[#This Row],[Regular Salary]]/data[[#This Row],[Regular Hours Worked]],"")</f>
        <v/>
      </c>
    </row>
    <row r="3121" spans="7:7" x14ac:dyDescent="0.3">
      <c r="G3121" t="str">
        <f>IFERROR(data[[#This Row],[Regular Salary]]/data[[#This Row],[Regular Hours Worked]],"")</f>
        <v/>
      </c>
    </row>
    <row r="3122" spans="7:7" x14ac:dyDescent="0.3">
      <c r="G3122" t="str">
        <f>IFERROR(data[[#This Row],[Regular Salary]]/data[[#This Row],[Regular Hours Worked]],"")</f>
        <v/>
      </c>
    </row>
    <row r="3123" spans="7:7" x14ac:dyDescent="0.3">
      <c r="G3123" t="str">
        <f>IFERROR(data[[#This Row],[Regular Salary]]/data[[#This Row],[Regular Hours Worked]],"")</f>
        <v/>
      </c>
    </row>
    <row r="3124" spans="7:7" x14ac:dyDescent="0.3">
      <c r="G3124" t="str">
        <f>IFERROR(data[[#This Row],[Regular Salary]]/data[[#This Row],[Regular Hours Worked]],"")</f>
        <v/>
      </c>
    </row>
    <row r="3125" spans="7:7" x14ac:dyDescent="0.3">
      <c r="G3125" t="str">
        <f>IFERROR(data[[#This Row],[Regular Salary]]/data[[#This Row],[Regular Hours Worked]],"")</f>
        <v/>
      </c>
    </row>
    <row r="3126" spans="7:7" x14ac:dyDescent="0.3">
      <c r="G3126" t="str">
        <f>IFERROR(data[[#This Row],[Regular Salary]]/data[[#This Row],[Regular Hours Worked]],"")</f>
        <v/>
      </c>
    </row>
    <row r="3127" spans="7:7" x14ac:dyDescent="0.3">
      <c r="G3127" t="str">
        <f>IFERROR(data[[#This Row],[Regular Salary]]/data[[#This Row],[Regular Hours Worked]],"")</f>
        <v/>
      </c>
    </row>
    <row r="3128" spans="7:7" x14ac:dyDescent="0.3">
      <c r="G3128" t="str">
        <f>IFERROR(data[[#This Row],[Regular Salary]]/data[[#This Row],[Regular Hours Worked]],"")</f>
        <v/>
      </c>
    </row>
    <row r="3129" spans="7:7" x14ac:dyDescent="0.3">
      <c r="G3129" t="str">
        <f>IFERROR(data[[#This Row],[Regular Salary]]/data[[#This Row],[Regular Hours Worked]],"")</f>
        <v/>
      </c>
    </row>
    <row r="3130" spans="7:7" x14ac:dyDescent="0.3">
      <c r="G3130" t="str">
        <f>IFERROR(data[[#This Row],[Regular Salary]]/data[[#This Row],[Regular Hours Worked]],"")</f>
        <v/>
      </c>
    </row>
    <row r="3131" spans="7:7" x14ac:dyDescent="0.3">
      <c r="G3131" t="str">
        <f>IFERROR(data[[#This Row],[Regular Salary]]/data[[#This Row],[Regular Hours Worked]],"")</f>
        <v/>
      </c>
    </row>
    <row r="3132" spans="7:7" x14ac:dyDescent="0.3">
      <c r="G3132" t="str">
        <f>IFERROR(data[[#This Row],[Regular Salary]]/data[[#This Row],[Regular Hours Worked]],"")</f>
        <v/>
      </c>
    </row>
    <row r="3133" spans="7:7" x14ac:dyDescent="0.3">
      <c r="G3133" t="str">
        <f>IFERROR(data[[#This Row],[Regular Salary]]/data[[#This Row],[Regular Hours Worked]],"")</f>
        <v/>
      </c>
    </row>
    <row r="3134" spans="7:7" x14ac:dyDescent="0.3">
      <c r="G3134" t="str">
        <f>IFERROR(data[[#This Row],[Regular Salary]]/data[[#This Row],[Regular Hours Worked]],"")</f>
        <v/>
      </c>
    </row>
    <row r="3135" spans="7:7" x14ac:dyDescent="0.3">
      <c r="G3135" t="str">
        <f>IFERROR(data[[#This Row],[Regular Salary]]/data[[#This Row],[Regular Hours Worked]],"")</f>
        <v/>
      </c>
    </row>
    <row r="3136" spans="7:7" x14ac:dyDescent="0.3">
      <c r="G3136" t="str">
        <f>IFERROR(data[[#This Row],[Regular Salary]]/data[[#This Row],[Regular Hours Worked]],"")</f>
        <v/>
      </c>
    </row>
    <row r="3137" spans="7:7" x14ac:dyDescent="0.3">
      <c r="G3137" t="str">
        <f>IFERROR(data[[#This Row],[Regular Salary]]/data[[#This Row],[Regular Hours Worked]],"")</f>
        <v/>
      </c>
    </row>
    <row r="3138" spans="7:7" x14ac:dyDescent="0.3">
      <c r="G3138" t="str">
        <f>IFERROR(data[[#This Row],[Regular Salary]]/data[[#This Row],[Regular Hours Worked]],"")</f>
        <v/>
      </c>
    </row>
    <row r="3139" spans="7:7" x14ac:dyDescent="0.3">
      <c r="G3139" t="str">
        <f>IFERROR(data[[#This Row],[Regular Salary]]/data[[#This Row],[Regular Hours Worked]],"")</f>
        <v/>
      </c>
    </row>
    <row r="3140" spans="7:7" x14ac:dyDescent="0.3">
      <c r="G3140" t="str">
        <f>IFERROR(data[[#This Row],[Regular Salary]]/data[[#This Row],[Regular Hours Worked]],"")</f>
        <v/>
      </c>
    </row>
    <row r="3141" spans="7:7" x14ac:dyDescent="0.3">
      <c r="G3141" t="str">
        <f>IFERROR(data[[#This Row],[Regular Salary]]/data[[#This Row],[Regular Hours Worked]],"")</f>
        <v/>
      </c>
    </row>
    <row r="3142" spans="7:7" x14ac:dyDescent="0.3">
      <c r="G3142" t="str">
        <f>IFERROR(data[[#This Row],[Regular Salary]]/data[[#This Row],[Regular Hours Worked]],"")</f>
        <v/>
      </c>
    </row>
    <row r="3143" spans="7:7" x14ac:dyDescent="0.3">
      <c r="G3143" t="str">
        <f>IFERROR(data[[#This Row],[Regular Salary]]/data[[#This Row],[Regular Hours Worked]],"")</f>
        <v/>
      </c>
    </row>
    <row r="3144" spans="7:7" x14ac:dyDescent="0.3">
      <c r="G3144" t="str">
        <f>IFERROR(data[[#This Row],[Regular Salary]]/data[[#This Row],[Regular Hours Worked]],"")</f>
        <v/>
      </c>
    </row>
    <row r="3145" spans="7:7" x14ac:dyDescent="0.3">
      <c r="G3145" t="str">
        <f>IFERROR(data[[#This Row],[Regular Salary]]/data[[#This Row],[Regular Hours Worked]],"")</f>
        <v/>
      </c>
    </row>
    <row r="3146" spans="7:7" x14ac:dyDescent="0.3">
      <c r="G3146" t="str">
        <f>IFERROR(data[[#This Row],[Regular Salary]]/data[[#This Row],[Regular Hours Worked]],"")</f>
        <v/>
      </c>
    </row>
    <row r="3147" spans="7:7" x14ac:dyDescent="0.3">
      <c r="G3147" t="str">
        <f>IFERROR(data[[#This Row],[Regular Salary]]/data[[#This Row],[Regular Hours Worked]],"")</f>
        <v/>
      </c>
    </row>
    <row r="3148" spans="7:7" x14ac:dyDescent="0.3">
      <c r="G3148" t="str">
        <f>IFERROR(data[[#This Row],[Regular Salary]]/data[[#This Row],[Regular Hours Worked]],"")</f>
        <v/>
      </c>
    </row>
    <row r="3149" spans="7:7" x14ac:dyDescent="0.3">
      <c r="G3149" t="str">
        <f>IFERROR(data[[#This Row],[Regular Salary]]/data[[#This Row],[Regular Hours Worked]],"")</f>
        <v/>
      </c>
    </row>
    <row r="3150" spans="7:7" x14ac:dyDescent="0.3">
      <c r="G3150" t="str">
        <f>IFERROR(data[[#This Row],[Regular Salary]]/data[[#This Row],[Regular Hours Worked]],"")</f>
        <v/>
      </c>
    </row>
    <row r="3151" spans="7:7" x14ac:dyDescent="0.3">
      <c r="G3151" t="str">
        <f>IFERROR(data[[#This Row],[Regular Salary]]/data[[#This Row],[Regular Hours Worked]],"")</f>
        <v/>
      </c>
    </row>
    <row r="3152" spans="7:7" x14ac:dyDescent="0.3">
      <c r="G3152" t="str">
        <f>IFERROR(data[[#This Row],[Regular Salary]]/data[[#This Row],[Regular Hours Worked]],"")</f>
        <v/>
      </c>
    </row>
    <row r="3153" spans="7:7" x14ac:dyDescent="0.3">
      <c r="G3153" t="str">
        <f>IFERROR(data[[#This Row],[Regular Salary]]/data[[#This Row],[Regular Hours Worked]],"")</f>
        <v/>
      </c>
    </row>
    <row r="3154" spans="7:7" x14ac:dyDescent="0.3">
      <c r="G3154" t="str">
        <f>IFERROR(data[[#This Row],[Regular Salary]]/data[[#This Row],[Regular Hours Worked]],"")</f>
        <v/>
      </c>
    </row>
    <row r="3155" spans="7:7" x14ac:dyDescent="0.3">
      <c r="G3155" t="str">
        <f>IFERROR(data[[#This Row],[Regular Salary]]/data[[#This Row],[Regular Hours Worked]],"")</f>
        <v/>
      </c>
    </row>
    <row r="3156" spans="7:7" x14ac:dyDescent="0.3">
      <c r="G3156" t="str">
        <f>IFERROR(data[[#This Row],[Regular Salary]]/data[[#This Row],[Regular Hours Worked]],"")</f>
        <v/>
      </c>
    </row>
    <row r="3157" spans="7:7" x14ac:dyDescent="0.3">
      <c r="G3157" t="str">
        <f>IFERROR(data[[#This Row],[Regular Salary]]/data[[#This Row],[Regular Hours Worked]],"")</f>
        <v/>
      </c>
    </row>
    <row r="3158" spans="7:7" x14ac:dyDescent="0.3">
      <c r="G3158" t="str">
        <f>IFERROR(data[[#This Row],[Regular Salary]]/data[[#This Row],[Regular Hours Worked]],"")</f>
        <v/>
      </c>
    </row>
    <row r="3159" spans="7:7" x14ac:dyDescent="0.3">
      <c r="G3159" t="str">
        <f>IFERROR(data[[#This Row],[Regular Salary]]/data[[#This Row],[Regular Hours Worked]],"")</f>
        <v/>
      </c>
    </row>
    <row r="3160" spans="7:7" x14ac:dyDescent="0.3">
      <c r="G3160" t="str">
        <f>IFERROR(data[[#This Row],[Regular Salary]]/data[[#This Row],[Regular Hours Worked]],"")</f>
        <v/>
      </c>
    </row>
    <row r="3161" spans="7:7" x14ac:dyDescent="0.3">
      <c r="G3161" t="str">
        <f>IFERROR(data[[#This Row],[Regular Salary]]/data[[#This Row],[Regular Hours Worked]],"")</f>
        <v/>
      </c>
    </row>
    <row r="3162" spans="7:7" x14ac:dyDescent="0.3">
      <c r="G3162" t="str">
        <f>IFERROR(data[[#This Row],[Regular Salary]]/data[[#This Row],[Regular Hours Worked]],"")</f>
        <v/>
      </c>
    </row>
    <row r="3163" spans="7:7" x14ac:dyDescent="0.3">
      <c r="G3163" t="str">
        <f>IFERROR(data[[#This Row],[Regular Salary]]/data[[#This Row],[Regular Hours Worked]],"")</f>
        <v/>
      </c>
    </row>
    <row r="3164" spans="7:7" x14ac:dyDescent="0.3">
      <c r="G3164" t="str">
        <f>IFERROR(data[[#This Row],[Regular Salary]]/data[[#This Row],[Regular Hours Worked]],"")</f>
        <v/>
      </c>
    </row>
    <row r="3165" spans="7:7" x14ac:dyDescent="0.3">
      <c r="G3165" t="str">
        <f>IFERROR(data[[#This Row],[Regular Salary]]/data[[#This Row],[Regular Hours Worked]],"")</f>
        <v/>
      </c>
    </row>
    <row r="3166" spans="7:7" x14ac:dyDescent="0.3">
      <c r="G3166" t="str">
        <f>IFERROR(data[[#This Row],[Regular Salary]]/data[[#This Row],[Regular Hours Worked]],"")</f>
        <v/>
      </c>
    </row>
    <row r="3167" spans="7:7" x14ac:dyDescent="0.3">
      <c r="G3167" t="str">
        <f>IFERROR(data[[#This Row],[Regular Salary]]/data[[#This Row],[Regular Hours Worked]],"")</f>
        <v/>
      </c>
    </row>
    <row r="3168" spans="7:7" x14ac:dyDescent="0.3">
      <c r="G3168" t="str">
        <f>IFERROR(data[[#This Row],[Regular Salary]]/data[[#This Row],[Regular Hours Worked]],"")</f>
        <v/>
      </c>
    </row>
    <row r="3169" spans="7:7" x14ac:dyDescent="0.3">
      <c r="G3169" t="str">
        <f>IFERROR(data[[#This Row],[Regular Salary]]/data[[#This Row],[Regular Hours Worked]],"")</f>
        <v/>
      </c>
    </row>
    <row r="3170" spans="7:7" x14ac:dyDescent="0.3">
      <c r="G3170" t="str">
        <f>IFERROR(data[[#This Row],[Regular Salary]]/data[[#This Row],[Regular Hours Worked]],"")</f>
        <v/>
      </c>
    </row>
    <row r="3171" spans="7:7" x14ac:dyDescent="0.3">
      <c r="G3171" t="str">
        <f>IFERROR(data[[#This Row],[Regular Salary]]/data[[#This Row],[Regular Hours Worked]],"")</f>
        <v/>
      </c>
    </row>
    <row r="3172" spans="7:7" x14ac:dyDescent="0.3">
      <c r="G3172" t="str">
        <f>IFERROR(data[[#This Row],[Regular Salary]]/data[[#This Row],[Regular Hours Worked]],"")</f>
        <v/>
      </c>
    </row>
    <row r="3173" spans="7:7" x14ac:dyDescent="0.3">
      <c r="G3173" t="str">
        <f>IFERROR(data[[#This Row],[Regular Salary]]/data[[#This Row],[Regular Hours Worked]],"")</f>
        <v/>
      </c>
    </row>
    <row r="3174" spans="7:7" x14ac:dyDescent="0.3">
      <c r="G3174" t="str">
        <f>IFERROR(data[[#This Row],[Regular Salary]]/data[[#This Row],[Regular Hours Worked]],"")</f>
        <v/>
      </c>
    </row>
    <row r="3175" spans="7:7" x14ac:dyDescent="0.3">
      <c r="G3175" t="str">
        <f>IFERROR(data[[#This Row],[Regular Salary]]/data[[#This Row],[Regular Hours Worked]],"")</f>
        <v/>
      </c>
    </row>
    <row r="3176" spans="7:7" x14ac:dyDescent="0.3">
      <c r="G3176" t="str">
        <f>IFERROR(data[[#This Row],[Regular Salary]]/data[[#This Row],[Regular Hours Worked]],"")</f>
        <v/>
      </c>
    </row>
    <row r="3177" spans="7:7" x14ac:dyDescent="0.3">
      <c r="G3177" t="str">
        <f>IFERROR(data[[#This Row],[Regular Salary]]/data[[#This Row],[Regular Hours Worked]],"")</f>
        <v/>
      </c>
    </row>
    <row r="3178" spans="7:7" x14ac:dyDescent="0.3">
      <c r="G3178" t="str">
        <f>IFERROR(data[[#This Row],[Regular Salary]]/data[[#This Row],[Regular Hours Worked]],"")</f>
        <v/>
      </c>
    </row>
    <row r="3179" spans="7:7" x14ac:dyDescent="0.3">
      <c r="G3179" t="str">
        <f>IFERROR(data[[#This Row],[Regular Salary]]/data[[#This Row],[Regular Hours Worked]],"")</f>
        <v/>
      </c>
    </row>
    <row r="3180" spans="7:7" x14ac:dyDescent="0.3">
      <c r="G3180" t="str">
        <f>IFERROR(data[[#This Row],[Regular Salary]]/data[[#This Row],[Regular Hours Worked]],"")</f>
        <v/>
      </c>
    </row>
    <row r="3181" spans="7:7" x14ac:dyDescent="0.3">
      <c r="G3181" t="str">
        <f>IFERROR(data[[#This Row],[Regular Salary]]/data[[#This Row],[Regular Hours Worked]],"")</f>
        <v/>
      </c>
    </row>
    <row r="3182" spans="7:7" x14ac:dyDescent="0.3">
      <c r="G3182" t="str">
        <f>IFERROR(data[[#This Row],[Regular Salary]]/data[[#This Row],[Regular Hours Worked]],"")</f>
        <v/>
      </c>
    </row>
    <row r="3183" spans="7:7" x14ac:dyDescent="0.3">
      <c r="G3183" t="str">
        <f>IFERROR(data[[#This Row],[Regular Salary]]/data[[#This Row],[Regular Hours Worked]],"")</f>
        <v/>
      </c>
    </row>
    <row r="3184" spans="7:7" x14ac:dyDescent="0.3">
      <c r="G3184" t="str">
        <f>IFERROR(data[[#This Row],[Regular Salary]]/data[[#This Row],[Regular Hours Worked]],"")</f>
        <v/>
      </c>
    </row>
    <row r="3185" spans="7:7" x14ac:dyDescent="0.3">
      <c r="G3185" t="str">
        <f>IFERROR(data[[#This Row],[Regular Salary]]/data[[#This Row],[Regular Hours Worked]],"")</f>
        <v/>
      </c>
    </row>
    <row r="3186" spans="7:7" x14ac:dyDescent="0.3">
      <c r="G3186" t="str">
        <f>IFERROR(data[[#This Row],[Regular Salary]]/data[[#This Row],[Regular Hours Worked]],"")</f>
        <v/>
      </c>
    </row>
    <row r="3187" spans="7:7" x14ac:dyDescent="0.3">
      <c r="G3187" t="str">
        <f>IFERROR(data[[#This Row],[Regular Salary]]/data[[#This Row],[Regular Hours Worked]],"")</f>
        <v/>
      </c>
    </row>
    <row r="3188" spans="7:7" x14ac:dyDescent="0.3">
      <c r="G3188" t="str">
        <f>IFERROR(data[[#This Row],[Regular Salary]]/data[[#This Row],[Regular Hours Worked]],"")</f>
        <v/>
      </c>
    </row>
    <row r="3189" spans="7:7" x14ac:dyDescent="0.3">
      <c r="G3189" t="str">
        <f>IFERROR(data[[#This Row],[Regular Salary]]/data[[#This Row],[Regular Hours Worked]],"")</f>
        <v/>
      </c>
    </row>
    <row r="3190" spans="7:7" x14ac:dyDescent="0.3">
      <c r="G3190" t="str">
        <f>IFERROR(data[[#This Row],[Regular Salary]]/data[[#This Row],[Regular Hours Worked]],"")</f>
        <v/>
      </c>
    </row>
    <row r="3191" spans="7:7" x14ac:dyDescent="0.3">
      <c r="G3191" t="str">
        <f>IFERROR(data[[#This Row],[Regular Salary]]/data[[#This Row],[Regular Hours Worked]],"")</f>
        <v/>
      </c>
    </row>
    <row r="3192" spans="7:7" x14ac:dyDescent="0.3">
      <c r="G3192" t="str">
        <f>IFERROR(data[[#This Row],[Regular Salary]]/data[[#This Row],[Regular Hours Worked]],"")</f>
        <v/>
      </c>
    </row>
    <row r="3193" spans="7:7" x14ac:dyDescent="0.3">
      <c r="G3193" t="str">
        <f>IFERROR(data[[#This Row],[Regular Salary]]/data[[#This Row],[Regular Hours Worked]],"")</f>
        <v/>
      </c>
    </row>
    <row r="3194" spans="7:7" x14ac:dyDescent="0.3">
      <c r="G3194" t="str">
        <f>IFERROR(data[[#This Row],[Regular Salary]]/data[[#This Row],[Regular Hours Worked]],"")</f>
        <v/>
      </c>
    </row>
    <row r="3195" spans="7:7" x14ac:dyDescent="0.3">
      <c r="G3195" t="str">
        <f>IFERROR(data[[#This Row],[Regular Salary]]/data[[#This Row],[Regular Hours Worked]],"")</f>
        <v/>
      </c>
    </row>
    <row r="3196" spans="7:7" x14ac:dyDescent="0.3">
      <c r="G3196" t="str">
        <f>IFERROR(data[[#This Row],[Regular Salary]]/data[[#This Row],[Regular Hours Worked]],"")</f>
        <v/>
      </c>
    </row>
    <row r="3197" spans="7:7" x14ac:dyDescent="0.3">
      <c r="G3197" t="str">
        <f>IFERROR(data[[#This Row],[Regular Salary]]/data[[#This Row],[Regular Hours Worked]],"")</f>
        <v/>
      </c>
    </row>
    <row r="3198" spans="7:7" x14ac:dyDescent="0.3">
      <c r="G3198" t="str">
        <f>IFERROR(data[[#This Row],[Regular Salary]]/data[[#This Row],[Regular Hours Worked]],"")</f>
        <v/>
      </c>
    </row>
    <row r="3199" spans="7:7" x14ac:dyDescent="0.3">
      <c r="G3199" t="str">
        <f>IFERROR(data[[#This Row],[Regular Salary]]/data[[#This Row],[Regular Hours Worked]],"")</f>
        <v/>
      </c>
    </row>
    <row r="3200" spans="7:7" x14ac:dyDescent="0.3">
      <c r="G3200" t="str">
        <f>IFERROR(data[[#This Row],[Regular Salary]]/data[[#This Row],[Regular Hours Worked]],"")</f>
        <v/>
      </c>
    </row>
    <row r="3201" spans="7:7" x14ac:dyDescent="0.3">
      <c r="G3201" t="str">
        <f>IFERROR(data[[#This Row],[Regular Salary]]/data[[#This Row],[Regular Hours Worked]],"")</f>
        <v/>
      </c>
    </row>
    <row r="3202" spans="7:7" x14ac:dyDescent="0.3">
      <c r="G3202" t="str">
        <f>IFERROR(data[[#This Row],[Regular Salary]]/data[[#This Row],[Regular Hours Worked]],"")</f>
        <v/>
      </c>
    </row>
    <row r="3203" spans="7:7" x14ac:dyDescent="0.3">
      <c r="G3203" t="str">
        <f>IFERROR(data[[#This Row],[Regular Salary]]/data[[#This Row],[Regular Hours Worked]],"")</f>
        <v/>
      </c>
    </row>
    <row r="3204" spans="7:7" x14ac:dyDescent="0.3">
      <c r="G3204" t="str">
        <f>IFERROR(data[[#This Row],[Regular Salary]]/data[[#This Row],[Regular Hours Worked]],"")</f>
        <v/>
      </c>
    </row>
    <row r="3205" spans="7:7" x14ac:dyDescent="0.3">
      <c r="G3205" t="str">
        <f>IFERROR(data[[#This Row],[Regular Salary]]/data[[#This Row],[Regular Hours Worked]],"")</f>
        <v/>
      </c>
    </row>
    <row r="3206" spans="7:7" x14ac:dyDescent="0.3">
      <c r="G3206" t="str">
        <f>IFERROR(data[[#This Row],[Regular Salary]]/data[[#This Row],[Regular Hours Worked]],"")</f>
        <v/>
      </c>
    </row>
    <row r="3207" spans="7:7" x14ac:dyDescent="0.3">
      <c r="G3207" t="str">
        <f>IFERROR(data[[#This Row],[Regular Salary]]/data[[#This Row],[Regular Hours Worked]],"")</f>
        <v/>
      </c>
    </row>
    <row r="3208" spans="7:7" x14ac:dyDescent="0.3">
      <c r="G3208" t="str">
        <f>IFERROR(data[[#This Row],[Regular Salary]]/data[[#This Row],[Regular Hours Worked]],"")</f>
        <v/>
      </c>
    </row>
    <row r="3209" spans="7:7" x14ac:dyDescent="0.3">
      <c r="G3209" t="str">
        <f>IFERROR(data[[#This Row],[Regular Salary]]/data[[#This Row],[Regular Hours Worked]],"")</f>
        <v/>
      </c>
    </row>
    <row r="3210" spans="7:7" x14ac:dyDescent="0.3">
      <c r="G3210" t="str">
        <f>IFERROR(data[[#This Row],[Regular Salary]]/data[[#This Row],[Regular Hours Worked]],"")</f>
        <v/>
      </c>
    </row>
    <row r="3211" spans="7:7" x14ac:dyDescent="0.3">
      <c r="G3211" t="str">
        <f>IFERROR(data[[#This Row],[Regular Salary]]/data[[#This Row],[Regular Hours Worked]],"")</f>
        <v/>
      </c>
    </row>
    <row r="3212" spans="7:7" x14ac:dyDescent="0.3">
      <c r="G3212" t="str">
        <f>IFERROR(data[[#This Row],[Regular Salary]]/data[[#This Row],[Regular Hours Worked]],"")</f>
        <v/>
      </c>
    </row>
    <row r="3213" spans="7:7" x14ac:dyDescent="0.3">
      <c r="G3213" t="str">
        <f>IFERROR(data[[#This Row],[Regular Salary]]/data[[#This Row],[Regular Hours Worked]],"")</f>
        <v/>
      </c>
    </row>
    <row r="3214" spans="7:7" x14ac:dyDescent="0.3">
      <c r="G3214" t="str">
        <f>IFERROR(data[[#This Row],[Regular Salary]]/data[[#This Row],[Regular Hours Worked]],"")</f>
        <v/>
      </c>
    </row>
    <row r="3215" spans="7:7" x14ac:dyDescent="0.3">
      <c r="G3215" t="str">
        <f>IFERROR(data[[#This Row],[Regular Salary]]/data[[#This Row],[Regular Hours Worked]],"")</f>
        <v/>
      </c>
    </row>
    <row r="3216" spans="7:7" x14ac:dyDescent="0.3">
      <c r="G3216" t="str">
        <f>IFERROR(data[[#This Row],[Regular Salary]]/data[[#This Row],[Regular Hours Worked]],"")</f>
        <v/>
      </c>
    </row>
    <row r="3217" spans="7:7" x14ac:dyDescent="0.3">
      <c r="G3217" t="str">
        <f>IFERROR(data[[#This Row],[Regular Salary]]/data[[#This Row],[Regular Hours Worked]],"")</f>
        <v/>
      </c>
    </row>
    <row r="3218" spans="7:7" x14ac:dyDescent="0.3">
      <c r="G3218" t="str">
        <f>IFERROR(data[[#This Row],[Regular Salary]]/data[[#This Row],[Regular Hours Worked]],"")</f>
        <v/>
      </c>
    </row>
    <row r="3219" spans="7:7" x14ac:dyDescent="0.3">
      <c r="G3219" t="str">
        <f>IFERROR(data[[#This Row],[Regular Salary]]/data[[#This Row],[Regular Hours Worked]],"")</f>
        <v/>
      </c>
    </row>
    <row r="3220" spans="7:7" x14ac:dyDescent="0.3">
      <c r="G3220" t="str">
        <f>IFERROR(data[[#This Row],[Regular Salary]]/data[[#This Row],[Regular Hours Worked]],"")</f>
        <v/>
      </c>
    </row>
    <row r="3221" spans="7:7" x14ac:dyDescent="0.3">
      <c r="G3221" t="str">
        <f>IFERROR(data[[#This Row],[Regular Salary]]/data[[#This Row],[Regular Hours Worked]],"")</f>
        <v/>
      </c>
    </row>
    <row r="3222" spans="7:7" x14ac:dyDescent="0.3">
      <c r="G3222" t="str">
        <f>IFERROR(data[[#This Row],[Regular Salary]]/data[[#This Row],[Regular Hours Worked]],"")</f>
        <v/>
      </c>
    </row>
    <row r="3223" spans="7:7" x14ac:dyDescent="0.3">
      <c r="G3223" t="str">
        <f>IFERROR(data[[#This Row],[Regular Salary]]/data[[#This Row],[Regular Hours Worked]],"")</f>
        <v/>
      </c>
    </row>
    <row r="3224" spans="7:7" x14ac:dyDescent="0.3">
      <c r="G3224" t="str">
        <f>IFERROR(data[[#This Row],[Regular Salary]]/data[[#This Row],[Regular Hours Worked]],"")</f>
        <v/>
      </c>
    </row>
    <row r="3225" spans="7:7" x14ac:dyDescent="0.3">
      <c r="G3225" t="str">
        <f>IFERROR(data[[#This Row],[Regular Salary]]/data[[#This Row],[Regular Hours Worked]],"")</f>
        <v/>
      </c>
    </row>
    <row r="3226" spans="7:7" x14ac:dyDescent="0.3">
      <c r="G3226" t="str">
        <f>IFERROR(data[[#This Row],[Regular Salary]]/data[[#This Row],[Regular Hours Worked]],"")</f>
        <v/>
      </c>
    </row>
    <row r="3227" spans="7:7" x14ac:dyDescent="0.3">
      <c r="G3227" t="str">
        <f>IFERROR(data[[#This Row],[Regular Salary]]/data[[#This Row],[Regular Hours Worked]],"")</f>
        <v/>
      </c>
    </row>
    <row r="3228" spans="7:7" x14ac:dyDescent="0.3">
      <c r="G3228" t="str">
        <f>IFERROR(data[[#This Row],[Regular Salary]]/data[[#This Row],[Regular Hours Worked]],"")</f>
        <v/>
      </c>
    </row>
    <row r="3229" spans="7:7" x14ac:dyDescent="0.3">
      <c r="G3229" t="str">
        <f>IFERROR(data[[#This Row],[Regular Salary]]/data[[#This Row],[Regular Hours Worked]],"")</f>
        <v/>
      </c>
    </row>
    <row r="3230" spans="7:7" x14ac:dyDescent="0.3">
      <c r="G3230" t="str">
        <f>IFERROR(data[[#This Row],[Regular Salary]]/data[[#This Row],[Regular Hours Worked]],"")</f>
        <v/>
      </c>
    </row>
    <row r="3231" spans="7:7" x14ac:dyDescent="0.3">
      <c r="G3231" t="str">
        <f>IFERROR(data[[#This Row],[Regular Salary]]/data[[#This Row],[Regular Hours Worked]],"")</f>
        <v/>
      </c>
    </row>
    <row r="3232" spans="7:7" x14ac:dyDescent="0.3">
      <c r="G3232" t="str">
        <f>IFERROR(data[[#This Row],[Regular Salary]]/data[[#This Row],[Regular Hours Worked]],"")</f>
        <v/>
      </c>
    </row>
    <row r="3233" spans="7:7" x14ac:dyDescent="0.3">
      <c r="G3233" t="str">
        <f>IFERROR(data[[#This Row],[Regular Salary]]/data[[#This Row],[Regular Hours Worked]],"")</f>
        <v/>
      </c>
    </row>
    <row r="3234" spans="7:7" x14ac:dyDescent="0.3">
      <c r="G3234" t="str">
        <f>IFERROR(data[[#This Row],[Regular Salary]]/data[[#This Row],[Regular Hours Worked]],"")</f>
        <v/>
      </c>
    </row>
    <row r="3235" spans="7:7" x14ac:dyDescent="0.3">
      <c r="G3235" t="str">
        <f>IFERROR(data[[#This Row],[Regular Salary]]/data[[#This Row],[Regular Hours Worked]],"")</f>
        <v/>
      </c>
    </row>
    <row r="3236" spans="7:7" x14ac:dyDescent="0.3">
      <c r="G3236" t="str">
        <f>IFERROR(data[[#This Row],[Regular Salary]]/data[[#This Row],[Regular Hours Worked]],"")</f>
        <v/>
      </c>
    </row>
    <row r="3237" spans="7:7" x14ac:dyDescent="0.3">
      <c r="G3237" t="str">
        <f>IFERROR(data[[#This Row],[Regular Salary]]/data[[#This Row],[Regular Hours Worked]],"")</f>
        <v/>
      </c>
    </row>
    <row r="3238" spans="7:7" x14ac:dyDescent="0.3">
      <c r="G3238" t="str">
        <f>IFERROR(data[[#This Row],[Regular Salary]]/data[[#This Row],[Regular Hours Worked]],"")</f>
        <v/>
      </c>
    </row>
    <row r="3239" spans="7:7" x14ac:dyDescent="0.3">
      <c r="G3239" t="str">
        <f>IFERROR(data[[#This Row],[Regular Salary]]/data[[#This Row],[Regular Hours Worked]],"")</f>
        <v/>
      </c>
    </row>
    <row r="3240" spans="7:7" x14ac:dyDescent="0.3">
      <c r="G3240" t="str">
        <f>IFERROR(data[[#This Row],[Regular Salary]]/data[[#This Row],[Regular Hours Worked]],"")</f>
        <v/>
      </c>
    </row>
    <row r="3241" spans="7:7" x14ac:dyDescent="0.3">
      <c r="G3241" t="str">
        <f>IFERROR(data[[#This Row],[Regular Salary]]/data[[#This Row],[Regular Hours Worked]],"")</f>
        <v/>
      </c>
    </row>
    <row r="3242" spans="7:7" x14ac:dyDescent="0.3">
      <c r="G3242" t="str">
        <f>IFERROR(data[[#This Row],[Regular Salary]]/data[[#This Row],[Regular Hours Worked]],"")</f>
        <v/>
      </c>
    </row>
    <row r="3243" spans="7:7" x14ac:dyDescent="0.3">
      <c r="G3243" t="str">
        <f>IFERROR(data[[#This Row],[Regular Salary]]/data[[#This Row],[Regular Hours Worked]],"")</f>
        <v/>
      </c>
    </row>
    <row r="3244" spans="7:7" x14ac:dyDescent="0.3">
      <c r="G3244" t="str">
        <f>IFERROR(data[[#This Row],[Regular Salary]]/data[[#This Row],[Regular Hours Worked]],"")</f>
        <v/>
      </c>
    </row>
    <row r="3245" spans="7:7" x14ac:dyDescent="0.3">
      <c r="G3245" t="str">
        <f>IFERROR(data[[#This Row],[Regular Salary]]/data[[#This Row],[Regular Hours Worked]],"")</f>
        <v/>
      </c>
    </row>
    <row r="3246" spans="7:7" x14ac:dyDescent="0.3">
      <c r="G3246" t="str">
        <f>IFERROR(data[[#This Row],[Regular Salary]]/data[[#This Row],[Regular Hours Worked]],"")</f>
        <v/>
      </c>
    </row>
    <row r="3247" spans="7:7" x14ac:dyDescent="0.3">
      <c r="G3247" t="str">
        <f>IFERROR(data[[#This Row],[Regular Salary]]/data[[#This Row],[Regular Hours Worked]],"")</f>
        <v/>
      </c>
    </row>
    <row r="3248" spans="7:7" x14ac:dyDescent="0.3">
      <c r="G3248" t="str">
        <f>IFERROR(data[[#This Row],[Regular Salary]]/data[[#This Row],[Regular Hours Worked]],"")</f>
        <v/>
      </c>
    </row>
    <row r="3249" spans="7:7" x14ac:dyDescent="0.3">
      <c r="G3249" t="str">
        <f>IFERROR(data[[#This Row],[Regular Salary]]/data[[#This Row],[Regular Hours Worked]],"")</f>
        <v/>
      </c>
    </row>
    <row r="3250" spans="7:7" x14ac:dyDescent="0.3">
      <c r="G3250" t="str">
        <f>IFERROR(data[[#This Row],[Regular Salary]]/data[[#This Row],[Regular Hours Worked]],"")</f>
        <v/>
      </c>
    </row>
    <row r="3251" spans="7:7" x14ac:dyDescent="0.3">
      <c r="G3251" t="str">
        <f>IFERROR(data[[#This Row],[Regular Salary]]/data[[#This Row],[Regular Hours Worked]],"")</f>
        <v/>
      </c>
    </row>
    <row r="3252" spans="7:7" x14ac:dyDescent="0.3">
      <c r="G3252" t="str">
        <f>IFERROR(data[[#This Row],[Regular Salary]]/data[[#This Row],[Regular Hours Worked]],"")</f>
        <v/>
      </c>
    </row>
    <row r="3253" spans="7:7" x14ac:dyDescent="0.3">
      <c r="G3253" t="str">
        <f>IFERROR(data[[#This Row],[Regular Salary]]/data[[#This Row],[Regular Hours Worked]],"")</f>
        <v/>
      </c>
    </row>
    <row r="3254" spans="7:7" x14ac:dyDescent="0.3">
      <c r="G3254" t="str">
        <f>IFERROR(data[[#This Row],[Regular Salary]]/data[[#This Row],[Regular Hours Worked]],"")</f>
        <v/>
      </c>
    </row>
    <row r="3255" spans="7:7" x14ac:dyDescent="0.3">
      <c r="G3255" t="str">
        <f>IFERROR(data[[#This Row],[Regular Salary]]/data[[#This Row],[Regular Hours Worked]],"")</f>
        <v/>
      </c>
    </row>
    <row r="3256" spans="7:7" x14ac:dyDescent="0.3">
      <c r="G3256" t="str">
        <f>IFERROR(data[[#This Row],[Regular Salary]]/data[[#This Row],[Regular Hours Worked]],"")</f>
        <v/>
      </c>
    </row>
    <row r="3257" spans="7:7" x14ac:dyDescent="0.3">
      <c r="G3257" t="str">
        <f>IFERROR(data[[#This Row],[Regular Salary]]/data[[#This Row],[Regular Hours Worked]],"")</f>
        <v/>
      </c>
    </row>
    <row r="3258" spans="7:7" x14ac:dyDescent="0.3">
      <c r="G3258" t="str">
        <f>IFERROR(data[[#This Row],[Regular Salary]]/data[[#This Row],[Regular Hours Worked]],"")</f>
        <v/>
      </c>
    </row>
    <row r="3259" spans="7:7" x14ac:dyDescent="0.3">
      <c r="G3259" t="str">
        <f>IFERROR(data[[#This Row],[Regular Salary]]/data[[#This Row],[Regular Hours Worked]],"")</f>
        <v/>
      </c>
    </row>
    <row r="3260" spans="7:7" x14ac:dyDescent="0.3">
      <c r="G3260" t="str">
        <f>IFERROR(data[[#This Row],[Regular Salary]]/data[[#This Row],[Regular Hours Worked]],"")</f>
        <v/>
      </c>
    </row>
    <row r="3261" spans="7:7" x14ac:dyDescent="0.3">
      <c r="G3261" t="str">
        <f>IFERROR(data[[#This Row],[Regular Salary]]/data[[#This Row],[Regular Hours Worked]],"")</f>
        <v/>
      </c>
    </row>
    <row r="3262" spans="7:7" x14ac:dyDescent="0.3">
      <c r="G3262" t="str">
        <f>IFERROR(data[[#This Row],[Regular Salary]]/data[[#This Row],[Regular Hours Worked]],"")</f>
        <v/>
      </c>
    </row>
    <row r="3263" spans="7:7" x14ac:dyDescent="0.3">
      <c r="G3263" t="str">
        <f>IFERROR(data[[#This Row],[Regular Salary]]/data[[#This Row],[Regular Hours Worked]],"")</f>
        <v/>
      </c>
    </row>
    <row r="3264" spans="7:7" x14ac:dyDescent="0.3">
      <c r="G3264" t="str">
        <f>IFERROR(data[[#This Row],[Regular Salary]]/data[[#This Row],[Regular Hours Worked]],"")</f>
        <v/>
      </c>
    </row>
    <row r="3265" spans="7:7" x14ac:dyDescent="0.3">
      <c r="G3265" t="str">
        <f>IFERROR(data[[#This Row],[Regular Salary]]/data[[#This Row],[Regular Hours Worked]],"")</f>
        <v/>
      </c>
    </row>
    <row r="3266" spans="7:7" x14ac:dyDescent="0.3">
      <c r="G3266" t="str">
        <f>IFERROR(data[[#This Row],[Regular Salary]]/data[[#This Row],[Regular Hours Worked]],"")</f>
        <v/>
      </c>
    </row>
    <row r="3267" spans="7:7" x14ac:dyDescent="0.3">
      <c r="G3267" t="str">
        <f>IFERROR(data[[#This Row],[Regular Salary]]/data[[#This Row],[Regular Hours Worked]],"")</f>
        <v/>
      </c>
    </row>
    <row r="3268" spans="7:7" x14ac:dyDescent="0.3">
      <c r="G3268" t="str">
        <f>IFERROR(data[[#This Row],[Regular Salary]]/data[[#This Row],[Regular Hours Worked]],"")</f>
        <v/>
      </c>
    </row>
    <row r="3269" spans="7:7" x14ac:dyDescent="0.3">
      <c r="G3269" t="str">
        <f>IFERROR(data[[#This Row],[Regular Salary]]/data[[#This Row],[Regular Hours Worked]],"")</f>
        <v/>
      </c>
    </row>
    <row r="3270" spans="7:7" x14ac:dyDescent="0.3">
      <c r="G3270" t="str">
        <f>IFERROR(data[[#This Row],[Regular Salary]]/data[[#This Row],[Regular Hours Worked]],"")</f>
        <v/>
      </c>
    </row>
    <row r="3271" spans="7:7" x14ac:dyDescent="0.3">
      <c r="G3271" t="str">
        <f>IFERROR(data[[#This Row],[Regular Salary]]/data[[#This Row],[Regular Hours Worked]],"")</f>
        <v/>
      </c>
    </row>
    <row r="3272" spans="7:7" x14ac:dyDescent="0.3">
      <c r="G3272" t="str">
        <f>IFERROR(data[[#This Row],[Regular Salary]]/data[[#This Row],[Regular Hours Worked]],"")</f>
        <v/>
      </c>
    </row>
    <row r="3273" spans="7:7" x14ac:dyDescent="0.3">
      <c r="G3273" t="str">
        <f>IFERROR(data[[#This Row],[Regular Salary]]/data[[#This Row],[Regular Hours Worked]],"")</f>
        <v/>
      </c>
    </row>
    <row r="3274" spans="7:7" x14ac:dyDescent="0.3">
      <c r="G3274" t="str">
        <f>IFERROR(data[[#This Row],[Regular Salary]]/data[[#This Row],[Regular Hours Worked]],"")</f>
        <v/>
      </c>
    </row>
    <row r="3275" spans="7:7" x14ac:dyDescent="0.3">
      <c r="G3275" t="str">
        <f>IFERROR(data[[#This Row],[Regular Salary]]/data[[#This Row],[Regular Hours Worked]],"")</f>
        <v/>
      </c>
    </row>
    <row r="3276" spans="7:7" x14ac:dyDescent="0.3">
      <c r="G3276" t="str">
        <f>IFERROR(data[[#This Row],[Regular Salary]]/data[[#This Row],[Regular Hours Worked]],"")</f>
        <v/>
      </c>
    </row>
    <row r="3277" spans="7:7" x14ac:dyDescent="0.3">
      <c r="G3277" t="str">
        <f>IFERROR(data[[#This Row],[Regular Salary]]/data[[#This Row],[Regular Hours Worked]],"")</f>
        <v/>
      </c>
    </row>
    <row r="3278" spans="7:7" x14ac:dyDescent="0.3">
      <c r="G3278" t="str">
        <f>IFERROR(data[[#This Row],[Regular Salary]]/data[[#This Row],[Regular Hours Worked]],"")</f>
        <v/>
      </c>
    </row>
    <row r="3279" spans="7:7" x14ac:dyDescent="0.3">
      <c r="G3279" t="str">
        <f>IFERROR(data[[#This Row],[Regular Salary]]/data[[#This Row],[Regular Hours Worked]],"")</f>
        <v/>
      </c>
    </row>
    <row r="3280" spans="7:7" x14ac:dyDescent="0.3">
      <c r="G3280" t="str">
        <f>IFERROR(data[[#This Row],[Regular Salary]]/data[[#This Row],[Regular Hours Worked]],"")</f>
        <v/>
      </c>
    </row>
    <row r="3281" spans="7:7" x14ac:dyDescent="0.3">
      <c r="G3281" t="str">
        <f>IFERROR(data[[#This Row],[Regular Salary]]/data[[#This Row],[Regular Hours Worked]],"")</f>
        <v/>
      </c>
    </row>
    <row r="3282" spans="7:7" x14ac:dyDescent="0.3">
      <c r="G3282" t="str">
        <f>IFERROR(data[[#This Row],[Regular Salary]]/data[[#This Row],[Regular Hours Worked]],"")</f>
        <v/>
      </c>
    </row>
    <row r="3283" spans="7:7" x14ac:dyDescent="0.3">
      <c r="G3283" t="str">
        <f>IFERROR(data[[#This Row],[Regular Salary]]/data[[#This Row],[Regular Hours Worked]],"")</f>
        <v/>
      </c>
    </row>
    <row r="3284" spans="7:7" x14ac:dyDescent="0.3">
      <c r="G3284" t="str">
        <f>IFERROR(data[[#This Row],[Regular Salary]]/data[[#This Row],[Regular Hours Worked]],"")</f>
        <v/>
      </c>
    </row>
    <row r="3285" spans="7:7" x14ac:dyDescent="0.3">
      <c r="G3285" t="str">
        <f>IFERROR(data[[#This Row],[Regular Salary]]/data[[#This Row],[Regular Hours Worked]],"")</f>
        <v/>
      </c>
    </row>
    <row r="3286" spans="7:7" x14ac:dyDescent="0.3">
      <c r="G3286" t="str">
        <f>IFERROR(data[[#This Row],[Regular Salary]]/data[[#This Row],[Regular Hours Worked]],"")</f>
        <v/>
      </c>
    </row>
    <row r="3287" spans="7:7" x14ac:dyDescent="0.3">
      <c r="G3287" t="str">
        <f>IFERROR(data[[#This Row],[Regular Salary]]/data[[#This Row],[Regular Hours Worked]],"")</f>
        <v/>
      </c>
    </row>
    <row r="3288" spans="7:7" x14ac:dyDescent="0.3">
      <c r="G3288" t="str">
        <f>IFERROR(data[[#This Row],[Regular Salary]]/data[[#This Row],[Regular Hours Worked]],"")</f>
        <v/>
      </c>
    </row>
    <row r="3289" spans="7:7" x14ac:dyDescent="0.3">
      <c r="G3289" t="str">
        <f>IFERROR(data[[#This Row],[Regular Salary]]/data[[#This Row],[Regular Hours Worked]],"")</f>
        <v/>
      </c>
    </row>
    <row r="3290" spans="7:7" x14ac:dyDescent="0.3">
      <c r="G3290" t="str">
        <f>IFERROR(data[[#This Row],[Regular Salary]]/data[[#This Row],[Regular Hours Worked]],"")</f>
        <v/>
      </c>
    </row>
    <row r="3291" spans="7:7" x14ac:dyDescent="0.3">
      <c r="G3291" t="str">
        <f>IFERROR(data[[#This Row],[Regular Salary]]/data[[#This Row],[Regular Hours Worked]],"")</f>
        <v/>
      </c>
    </row>
    <row r="3292" spans="7:7" x14ac:dyDescent="0.3">
      <c r="G3292" t="str">
        <f>IFERROR(data[[#This Row],[Regular Salary]]/data[[#This Row],[Regular Hours Worked]],"")</f>
        <v/>
      </c>
    </row>
    <row r="3293" spans="7:7" x14ac:dyDescent="0.3">
      <c r="G3293" t="str">
        <f>IFERROR(data[[#This Row],[Regular Salary]]/data[[#This Row],[Regular Hours Worked]],"")</f>
        <v/>
      </c>
    </row>
    <row r="3294" spans="7:7" x14ac:dyDescent="0.3">
      <c r="G3294" t="str">
        <f>IFERROR(data[[#This Row],[Regular Salary]]/data[[#This Row],[Regular Hours Worked]],"")</f>
        <v/>
      </c>
    </row>
    <row r="3295" spans="7:7" x14ac:dyDescent="0.3">
      <c r="G3295" t="str">
        <f>IFERROR(data[[#This Row],[Regular Salary]]/data[[#This Row],[Regular Hours Worked]],"")</f>
        <v/>
      </c>
    </row>
    <row r="3296" spans="7:7" x14ac:dyDescent="0.3">
      <c r="G3296" t="str">
        <f>IFERROR(data[[#This Row],[Regular Salary]]/data[[#This Row],[Regular Hours Worked]],"")</f>
        <v/>
      </c>
    </row>
    <row r="3297" spans="7:7" x14ac:dyDescent="0.3">
      <c r="G3297" t="str">
        <f>IFERROR(data[[#This Row],[Regular Salary]]/data[[#This Row],[Regular Hours Worked]],"")</f>
        <v/>
      </c>
    </row>
    <row r="3298" spans="7:7" x14ac:dyDescent="0.3">
      <c r="G3298" t="str">
        <f>IFERROR(data[[#This Row],[Regular Salary]]/data[[#This Row],[Regular Hours Worked]],"")</f>
        <v/>
      </c>
    </row>
    <row r="3299" spans="7:7" x14ac:dyDescent="0.3">
      <c r="G3299" t="str">
        <f>IFERROR(data[[#This Row],[Regular Salary]]/data[[#This Row],[Regular Hours Worked]],"")</f>
        <v/>
      </c>
    </row>
    <row r="3300" spans="7:7" x14ac:dyDescent="0.3">
      <c r="G3300" t="str">
        <f>IFERROR(data[[#This Row],[Regular Salary]]/data[[#This Row],[Regular Hours Worked]],"")</f>
        <v/>
      </c>
    </row>
    <row r="3301" spans="7:7" x14ac:dyDescent="0.3">
      <c r="G3301" t="str">
        <f>IFERROR(data[[#This Row],[Regular Salary]]/data[[#This Row],[Regular Hours Worked]],"")</f>
        <v/>
      </c>
    </row>
    <row r="3302" spans="7:7" x14ac:dyDescent="0.3">
      <c r="G3302" t="str">
        <f>IFERROR(data[[#This Row],[Regular Salary]]/data[[#This Row],[Regular Hours Worked]],"")</f>
        <v/>
      </c>
    </row>
    <row r="3303" spans="7:7" x14ac:dyDescent="0.3">
      <c r="G3303" t="str">
        <f>IFERROR(data[[#This Row],[Regular Salary]]/data[[#This Row],[Regular Hours Worked]],"")</f>
        <v/>
      </c>
    </row>
    <row r="3304" spans="7:7" x14ac:dyDescent="0.3">
      <c r="G3304" t="str">
        <f>IFERROR(data[[#This Row],[Regular Salary]]/data[[#This Row],[Regular Hours Worked]],"")</f>
        <v/>
      </c>
    </row>
    <row r="3305" spans="7:7" x14ac:dyDescent="0.3">
      <c r="G3305" t="str">
        <f>IFERROR(data[[#This Row],[Regular Salary]]/data[[#This Row],[Regular Hours Worked]],"")</f>
        <v/>
      </c>
    </row>
    <row r="3306" spans="7:7" x14ac:dyDescent="0.3">
      <c r="G3306" t="str">
        <f>IFERROR(data[[#This Row],[Regular Salary]]/data[[#This Row],[Regular Hours Worked]],"")</f>
        <v/>
      </c>
    </row>
    <row r="3307" spans="7:7" x14ac:dyDescent="0.3">
      <c r="G3307" t="str">
        <f>IFERROR(data[[#This Row],[Regular Salary]]/data[[#This Row],[Regular Hours Worked]],"")</f>
        <v/>
      </c>
    </row>
    <row r="3308" spans="7:7" x14ac:dyDescent="0.3">
      <c r="G3308" t="str">
        <f>IFERROR(data[[#This Row],[Regular Salary]]/data[[#This Row],[Regular Hours Worked]],"")</f>
        <v/>
      </c>
    </row>
    <row r="3309" spans="7:7" x14ac:dyDescent="0.3">
      <c r="G3309" t="str">
        <f>IFERROR(data[[#This Row],[Regular Salary]]/data[[#This Row],[Regular Hours Worked]],"")</f>
        <v/>
      </c>
    </row>
    <row r="3310" spans="7:7" x14ac:dyDescent="0.3">
      <c r="G3310" t="str">
        <f>IFERROR(data[[#This Row],[Regular Salary]]/data[[#This Row],[Regular Hours Worked]],"")</f>
        <v/>
      </c>
    </row>
    <row r="3311" spans="7:7" x14ac:dyDescent="0.3">
      <c r="G3311" t="str">
        <f>IFERROR(data[[#This Row],[Regular Salary]]/data[[#This Row],[Regular Hours Worked]],"")</f>
        <v/>
      </c>
    </row>
    <row r="3312" spans="7:7" x14ac:dyDescent="0.3">
      <c r="G3312" t="str">
        <f>IFERROR(data[[#This Row],[Regular Salary]]/data[[#This Row],[Regular Hours Worked]],"")</f>
        <v/>
      </c>
    </row>
    <row r="3313" spans="7:7" x14ac:dyDescent="0.3">
      <c r="G3313" t="str">
        <f>IFERROR(data[[#This Row],[Regular Salary]]/data[[#This Row],[Regular Hours Worked]],"")</f>
        <v/>
      </c>
    </row>
    <row r="3314" spans="7:7" x14ac:dyDescent="0.3">
      <c r="G3314" t="str">
        <f>IFERROR(data[[#This Row],[Regular Salary]]/data[[#This Row],[Regular Hours Worked]],"")</f>
        <v/>
      </c>
    </row>
    <row r="3315" spans="7:7" x14ac:dyDescent="0.3">
      <c r="G3315" t="str">
        <f>IFERROR(data[[#This Row],[Regular Salary]]/data[[#This Row],[Regular Hours Worked]],"")</f>
        <v/>
      </c>
    </row>
    <row r="3316" spans="7:7" x14ac:dyDescent="0.3">
      <c r="G3316" t="str">
        <f>IFERROR(data[[#This Row],[Regular Salary]]/data[[#This Row],[Regular Hours Worked]],"")</f>
        <v/>
      </c>
    </row>
    <row r="3317" spans="7:7" x14ac:dyDescent="0.3">
      <c r="G3317" t="str">
        <f>IFERROR(data[[#This Row],[Regular Salary]]/data[[#This Row],[Regular Hours Worked]],"")</f>
        <v/>
      </c>
    </row>
    <row r="3318" spans="7:7" x14ac:dyDescent="0.3">
      <c r="G3318" t="str">
        <f>IFERROR(data[[#This Row],[Regular Salary]]/data[[#This Row],[Regular Hours Worked]],"")</f>
        <v/>
      </c>
    </row>
    <row r="3319" spans="7:7" x14ac:dyDescent="0.3">
      <c r="G3319" t="str">
        <f>IFERROR(data[[#This Row],[Regular Salary]]/data[[#This Row],[Regular Hours Worked]],"")</f>
        <v/>
      </c>
    </row>
    <row r="3320" spans="7:7" x14ac:dyDescent="0.3">
      <c r="G3320" t="str">
        <f>IFERROR(data[[#This Row],[Regular Salary]]/data[[#This Row],[Regular Hours Worked]],"")</f>
        <v/>
      </c>
    </row>
    <row r="3321" spans="7:7" x14ac:dyDescent="0.3">
      <c r="G3321" t="str">
        <f>IFERROR(data[[#This Row],[Regular Salary]]/data[[#This Row],[Regular Hours Worked]],"")</f>
        <v/>
      </c>
    </row>
    <row r="3322" spans="7:7" x14ac:dyDescent="0.3">
      <c r="G3322" t="str">
        <f>IFERROR(data[[#This Row],[Regular Salary]]/data[[#This Row],[Regular Hours Worked]],"")</f>
        <v/>
      </c>
    </row>
    <row r="3323" spans="7:7" x14ac:dyDescent="0.3">
      <c r="G3323" t="str">
        <f>IFERROR(data[[#This Row],[Regular Salary]]/data[[#This Row],[Regular Hours Worked]],"")</f>
        <v/>
      </c>
    </row>
    <row r="3324" spans="7:7" x14ac:dyDescent="0.3">
      <c r="G3324" t="str">
        <f>IFERROR(data[[#This Row],[Regular Salary]]/data[[#This Row],[Regular Hours Worked]],"")</f>
        <v/>
      </c>
    </row>
    <row r="3325" spans="7:7" x14ac:dyDescent="0.3">
      <c r="G3325" t="str">
        <f>IFERROR(data[[#This Row],[Regular Salary]]/data[[#This Row],[Regular Hours Worked]],"")</f>
        <v/>
      </c>
    </row>
    <row r="3326" spans="7:7" x14ac:dyDescent="0.3">
      <c r="G3326" t="str">
        <f>IFERROR(data[[#This Row],[Regular Salary]]/data[[#This Row],[Regular Hours Worked]],"")</f>
        <v/>
      </c>
    </row>
    <row r="3327" spans="7:7" x14ac:dyDescent="0.3">
      <c r="G3327" t="str">
        <f>IFERROR(data[[#This Row],[Regular Salary]]/data[[#This Row],[Regular Hours Worked]],"")</f>
        <v/>
      </c>
    </row>
    <row r="3328" spans="7:7" x14ac:dyDescent="0.3">
      <c r="G3328" t="str">
        <f>IFERROR(data[[#This Row],[Regular Salary]]/data[[#This Row],[Regular Hours Worked]],"")</f>
        <v/>
      </c>
    </row>
    <row r="3329" spans="7:7" x14ac:dyDescent="0.3">
      <c r="G3329" t="str">
        <f>IFERROR(data[[#This Row],[Regular Salary]]/data[[#This Row],[Regular Hours Worked]],"")</f>
        <v/>
      </c>
    </row>
    <row r="3330" spans="7:7" x14ac:dyDescent="0.3">
      <c r="G3330" t="str">
        <f>IFERROR(data[[#This Row],[Regular Salary]]/data[[#This Row],[Regular Hours Worked]],"")</f>
        <v/>
      </c>
    </row>
    <row r="3331" spans="7:7" x14ac:dyDescent="0.3">
      <c r="G3331" t="str">
        <f>IFERROR(data[[#This Row],[Regular Salary]]/data[[#This Row],[Regular Hours Worked]],"")</f>
        <v/>
      </c>
    </row>
    <row r="3332" spans="7:7" x14ac:dyDescent="0.3">
      <c r="G3332" t="str">
        <f>IFERROR(data[[#This Row],[Regular Salary]]/data[[#This Row],[Regular Hours Worked]],"")</f>
        <v/>
      </c>
    </row>
    <row r="3333" spans="7:7" x14ac:dyDescent="0.3">
      <c r="G3333" t="str">
        <f>IFERROR(data[[#This Row],[Regular Salary]]/data[[#This Row],[Regular Hours Worked]],"")</f>
        <v/>
      </c>
    </row>
    <row r="3334" spans="7:7" x14ac:dyDescent="0.3">
      <c r="G3334" t="str">
        <f>IFERROR(data[[#This Row],[Regular Salary]]/data[[#This Row],[Regular Hours Worked]],"")</f>
        <v/>
      </c>
    </row>
    <row r="3335" spans="7:7" x14ac:dyDescent="0.3">
      <c r="G3335" t="str">
        <f>IFERROR(data[[#This Row],[Regular Salary]]/data[[#This Row],[Regular Hours Worked]],"")</f>
        <v/>
      </c>
    </row>
    <row r="3336" spans="7:7" x14ac:dyDescent="0.3">
      <c r="G3336" t="str">
        <f>IFERROR(data[[#This Row],[Regular Salary]]/data[[#This Row],[Regular Hours Worked]],"")</f>
        <v/>
      </c>
    </row>
    <row r="3337" spans="7:7" x14ac:dyDescent="0.3">
      <c r="G3337" t="str">
        <f>IFERROR(data[[#This Row],[Regular Salary]]/data[[#This Row],[Regular Hours Worked]],"")</f>
        <v/>
      </c>
    </row>
    <row r="3338" spans="7:7" x14ac:dyDescent="0.3">
      <c r="G3338" t="str">
        <f>IFERROR(data[[#This Row],[Regular Salary]]/data[[#This Row],[Regular Hours Worked]],"")</f>
        <v/>
      </c>
    </row>
    <row r="3339" spans="7:7" x14ac:dyDescent="0.3">
      <c r="G3339" t="str">
        <f>IFERROR(data[[#This Row],[Regular Salary]]/data[[#This Row],[Regular Hours Worked]],"")</f>
        <v/>
      </c>
    </row>
    <row r="3340" spans="7:7" x14ac:dyDescent="0.3">
      <c r="G3340" t="str">
        <f>IFERROR(data[[#This Row],[Regular Salary]]/data[[#This Row],[Regular Hours Worked]],"")</f>
        <v/>
      </c>
    </row>
    <row r="3341" spans="7:7" x14ac:dyDescent="0.3">
      <c r="G3341" t="str">
        <f>IFERROR(data[[#This Row],[Regular Salary]]/data[[#This Row],[Regular Hours Worked]],"")</f>
        <v/>
      </c>
    </row>
    <row r="3342" spans="7:7" x14ac:dyDescent="0.3">
      <c r="G3342" t="str">
        <f>IFERROR(data[[#This Row],[Regular Salary]]/data[[#This Row],[Regular Hours Worked]],"")</f>
        <v/>
      </c>
    </row>
    <row r="3343" spans="7:7" x14ac:dyDescent="0.3">
      <c r="G3343" t="str">
        <f>IFERROR(data[[#This Row],[Regular Salary]]/data[[#This Row],[Regular Hours Worked]],"")</f>
        <v/>
      </c>
    </row>
    <row r="3344" spans="7:7" x14ac:dyDescent="0.3">
      <c r="G3344" t="str">
        <f>IFERROR(data[[#This Row],[Regular Salary]]/data[[#This Row],[Regular Hours Worked]],"")</f>
        <v/>
      </c>
    </row>
    <row r="3345" spans="7:7" x14ac:dyDescent="0.3">
      <c r="G3345" t="str">
        <f>IFERROR(data[[#This Row],[Regular Salary]]/data[[#This Row],[Regular Hours Worked]],"")</f>
        <v/>
      </c>
    </row>
    <row r="3346" spans="7:7" x14ac:dyDescent="0.3">
      <c r="G3346" t="str">
        <f>IFERROR(data[[#This Row],[Regular Salary]]/data[[#This Row],[Regular Hours Worked]],"")</f>
        <v/>
      </c>
    </row>
    <row r="3347" spans="7:7" x14ac:dyDescent="0.3">
      <c r="G3347" t="str">
        <f>IFERROR(data[[#This Row],[Regular Salary]]/data[[#This Row],[Regular Hours Worked]],"")</f>
        <v/>
      </c>
    </row>
    <row r="3348" spans="7:7" x14ac:dyDescent="0.3">
      <c r="G3348" t="str">
        <f>IFERROR(data[[#This Row],[Regular Salary]]/data[[#This Row],[Regular Hours Worked]],"")</f>
        <v/>
      </c>
    </row>
    <row r="3349" spans="7:7" x14ac:dyDescent="0.3">
      <c r="G3349" t="str">
        <f>IFERROR(data[[#This Row],[Regular Salary]]/data[[#This Row],[Regular Hours Worked]],"")</f>
        <v/>
      </c>
    </row>
    <row r="3350" spans="7:7" x14ac:dyDescent="0.3">
      <c r="G3350" t="str">
        <f>IFERROR(data[[#This Row],[Regular Salary]]/data[[#This Row],[Regular Hours Worked]],"")</f>
        <v/>
      </c>
    </row>
    <row r="3351" spans="7:7" x14ac:dyDescent="0.3">
      <c r="G3351" t="str">
        <f>IFERROR(data[[#This Row],[Regular Salary]]/data[[#This Row],[Regular Hours Worked]],"")</f>
        <v/>
      </c>
    </row>
    <row r="3352" spans="7:7" x14ac:dyDescent="0.3">
      <c r="G3352" t="str">
        <f>IFERROR(data[[#This Row],[Regular Salary]]/data[[#This Row],[Regular Hours Worked]],"")</f>
        <v/>
      </c>
    </row>
    <row r="3353" spans="7:7" x14ac:dyDescent="0.3">
      <c r="G3353" t="str">
        <f>IFERROR(data[[#This Row],[Regular Salary]]/data[[#This Row],[Regular Hours Worked]],"")</f>
        <v/>
      </c>
    </row>
    <row r="3354" spans="7:7" x14ac:dyDescent="0.3">
      <c r="G3354" t="str">
        <f>IFERROR(data[[#This Row],[Regular Salary]]/data[[#This Row],[Regular Hours Worked]],"")</f>
        <v/>
      </c>
    </row>
    <row r="3355" spans="7:7" x14ac:dyDescent="0.3">
      <c r="G3355" t="str">
        <f>IFERROR(data[[#This Row],[Regular Salary]]/data[[#This Row],[Regular Hours Worked]],"")</f>
        <v/>
      </c>
    </row>
    <row r="3356" spans="7:7" x14ac:dyDescent="0.3">
      <c r="G3356" t="str">
        <f>IFERROR(data[[#This Row],[Regular Salary]]/data[[#This Row],[Regular Hours Worked]],"")</f>
        <v/>
      </c>
    </row>
    <row r="3357" spans="7:7" x14ac:dyDescent="0.3">
      <c r="G3357" t="str">
        <f>IFERROR(data[[#This Row],[Regular Salary]]/data[[#This Row],[Regular Hours Worked]],"")</f>
        <v/>
      </c>
    </row>
    <row r="3358" spans="7:7" x14ac:dyDescent="0.3">
      <c r="G3358" t="str">
        <f>IFERROR(data[[#This Row],[Regular Salary]]/data[[#This Row],[Regular Hours Worked]],"")</f>
        <v/>
      </c>
    </row>
    <row r="3359" spans="7:7" x14ac:dyDescent="0.3">
      <c r="G3359" t="str">
        <f>IFERROR(data[[#This Row],[Regular Salary]]/data[[#This Row],[Regular Hours Worked]],"")</f>
        <v/>
      </c>
    </row>
    <row r="3360" spans="7:7" x14ac:dyDescent="0.3">
      <c r="G3360" t="str">
        <f>IFERROR(data[[#This Row],[Regular Salary]]/data[[#This Row],[Regular Hours Worked]],"")</f>
        <v/>
      </c>
    </row>
    <row r="3361" spans="7:7" x14ac:dyDescent="0.3">
      <c r="G3361" t="str">
        <f>IFERROR(data[[#This Row],[Regular Salary]]/data[[#This Row],[Regular Hours Worked]],"")</f>
        <v/>
      </c>
    </row>
    <row r="3362" spans="7:7" x14ac:dyDescent="0.3">
      <c r="G3362" t="str">
        <f>IFERROR(data[[#This Row],[Regular Salary]]/data[[#This Row],[Regular Hours Worked]],"")</f>
        <v/>
      </c>
    </row>
    <row r="3363" spans="7:7" x14ac:dyDescent="0.3">
      <c r="G3363" t="str">
        <f>IFERROR(data[[#This Row],[Regular Salary]]/data[[#This Row],[Regular Hours Worked]],"")</f>
        <v/>
      </c>
    </row>
    <row r="3364" spans="7:7" x14ac:dyDescent="0.3">
      <c r="G3364" t="str">
        <f>IFERROR(data[[#This Row],[Regular Salary]]/data[[#This Row],[Regular Hours Worked]],"")</f>
        <v/>
      </c>
    </row>
    <row r="3365" spans="7:7" x14ac:dyDescent="0.3">
      <c r="G3365" t="str">
        <f>IFERROR(data[[#This Row],[Regular Salary]]/data[[#This Row],[Regular Hours Worked]],"")</f>
        <v/>
      </c>
    </row>
    <row r="3366" spans="7:7" x14ac:dyDescent="0.3">
      <c r="G3366" t="str">
        <f>IFERROR(data[[#This Row],[Regular Salary]]/data[[#This Row],[Regular Hours Worked]],"")</f>
        <v/>
      </c>
    </row>
    <row r="3367" spans="7:7" x14ac:dyDescent="0.3">
      <c r="G3367" t="str">
        <f>IFERROR(data[[#This Row],[Regular Salary]]/data[[#This Row],[Regular Hours Worked]],"")</f>
        <v/>
      </c>
    </row>
    <row r="3368" spans="7:7" x14ac:dyDescent="0.3">
      <c r="G3368" t="str">
        <f>IFERROR(data[[#This Row],[Regular Salary]]/data[[#This Row],[Regular Hours Worked]],"")</f>
        <v/>
      </c>
    </row>
    <row r="3369" spans="7:7" x14ac:dyDescent="0.3">
      <c r="G3369" t="str">
        <f>IFERROR(data[[#This Row],[Regular Salary]]/data[[#This Row],[Regular Hours Worked]],"")</f>
        <v/>
      </c>
    </row>
    <row r="3370" spans="7:7" x14ac:dyDescent="0.3">
      <c r="G3370" t="str">
        <f>IFERROR(data[[#This Row],[Regular Salary]]/data[[#This Row],[Regular Hours Worked]],"")</f>
        <v/>
      </c>
    </row>
    <row r="3371" spans="7:7" x14ac:dyDescent="0.3">
      <c r="G3371" t="str">
        <f>IFERROR(data[[#This Row],[Regular Salary]]/data[[#This Row],[Regular Hours Worked]],"")</f>
        <v/>
      </c>
    </row>
    <row r="3372" spans="7:7" x14ac:dyDescent="0.3">
      <c r="G3372" t="str">
        <f>IFERROR(data[[#This Row],[Regular Salary]]/data[[#This Row],[Regular Hours Worked]],"")</f>
        <v/>
      </c>
    </row>
    <row r="3373" spans="7:7" x14ac:dyDescent="0.3">
      <c r="G3373" t="str">
        <f>IFERROR(data[[#This Row],[Regular Salary]]/data[[#This Row],[Regular Hours Worked]],"")</f>
        <v/>
      </c>
    </row>
    <row r="3374" spans="7:7" x14ac:dyDescent="0.3">
      <c r="G3374" t="str">
        <f>IFERROR(data[[#This Row],[Regular Salary]]/data[[#This Row],[Regular Hours Worked]],"")</f>
        <v/>
      </c>
    </row>
    <row r="3375" spans="7:7" x14ac:dyDescent="0.3">
      <c r="G3375" t="str">
        <f>IFERROR(data[[#This Row],[Regular Salary]]/data[[#This Row],[Regular Hours Worked]],"")</f>
        <v/>
      </c>
    </row>
    <row r="3376" spans="7:7" x14ac:dyDescent="0.3">
      <c r="G3376" t="str">
        <f>IFERROR(data[[#This Row],[Regular Salary]]/data[[#This Row],[Regular Hours Worked]],"")</f>
        <v/>
      </c>
    </row>
    <row r="3377" spans="7:7" x14ac:dyDescent="0.3">
      <c r="G3377" t="str">
        <f>IFERROR(data[[#This Row],[Regular Salary]]/data[[#This Row],[Regular Hours Worked]],"")</f>
        <v/>
      </c>
    </row>
    <row r="3378" spans="7:7" x14ac:dyDescent="0.3">
      <c r="G3378" t="str">
        <f>IFERROR(data[[#This Row],[Regular Salary]]/data[[#This Row],[Regular Hours Worked]],"")</f>
        <v/>
      </c>
    </row>
    <row r="3379" spans="7:7" x14ac:dyDescent="0.3">
      <c r="G3379" t="str">
        <f>IFERROR(data[[#This Row],[Regular Salary]]/data[[#This Row],[Regular Hours Worked]],"")</f>
        <v/>
      </c>
    </row>
    <row r="3380" spans="7:7" x14ac:dyDescent="0.3">
      <c r="G3380" t="str">
        <f>IFERROR(data[[#This Row],[Regular Salary]]/data[[#This Row],[Regular Hours Worked]],"")</f>
        <v/>
      </c>
    </row>
    <row r="3381" spans="7:7" x14ac:dyDescent="0.3">
      <c r="G3381" t="str">
        <f>IFERROR(data[[#This Row],[Regular Salary]]/data[[#This Row],[Regular Hours Worked]],"")</f>
        <v/>
      </c>
    </row>
    <row r="3382" spans="7:7" x14ac:dyDescent="0.3">
      <c r="G3382" t="str">
        <f>IFERROR(data[[#This Row],[Regular Salary]]/data[[#This Row],[Regular Hours Worked]],"")</f>
        <v/>
      </c>
    </row>
    <row r="3383" spans="7:7" x14ac:dyDescent="0.3">
      <c r="G3383" t="str">
        <f>IFERROR(data[[#This Row],[Regular Salary]]/data[[#This Row],[Regular Hours Worked]],"")</f>
        <v/>
      </c>
    </row>
    <row r="3384" spans="7:7" x14ac:dyDescent="0.3">
      <c r="G3384" t="str">
        <f>IFERROR(data[[#This Row],[Regular Salary]]/data[[#This Row],[Regular Hours Worked]],"")</f>
        <v/>
      </c>
    </row>
    <row r="3385" spans="7:7" x14ac:dyDescent="0.3">
      <c r="G3385" t="str">
        <f>IFERROR(data[[#This Row],[Regular Salary]]/data[[#This Row],[Regular Hours Worked]],"")</f>
        <v/>
      </c>
    </row>
    <row r="3386" spans="7:7" x14ac:dyDescent="0.3">
      <c r="G3386" t="str">
        <f>IFERROR(data[[#This Row],[Regular Salary]]/data[[#This Row],[Regular Hours Worked]],"")</f>
        <v/>
      </c>
    </row>
    <row r="3387" spans="7:7" x14ac:dyDescent="0.3">
      <c r="G3387" t="str">
        <f>IFERROR(data[[#This Row],[Regular Salary]]/data[[#This Row],[Regular Hours Worked]],"")</f>
        <v/>
      </c>
    </row>
    <row r="3388" spans="7:7" x14ac:dyDescent="0.3">
      <c r="G3388" t="str">
        <f>IFERROR(data[[#This Row],[Regular Salary]]/data[[#This Row],[Regular Hours Worked]],"")</f>
        <v/>
      </c>
    </row>
    <row r="3389" spans="7:7" x14ac:dyDescent="0.3">
      <c r="G3389" t="str">
        <f>IFERROR(data[[#This Row],[Regular Salary]]/data[[#This Row],[Regular Hours Worked]],"")</f>
        <v/>
      </c>
    </row>
    <row r="3390" spans="7:7" x14ac:dyDescent="0.3">
      <c r="G3390" t="str">
        <f>IFERROR(data[[#This Row],[Regular Salary]]/data[[#This Row],[Regular Hours Worked]],"")</f>
        <v/>
      </c>
    </row>
    <row r="3391" spans="7:7" x14ac:dyDescent="0.3">
      <c r="G3391" t="str">
        <f>IFERROR(data[[#This Row],[Regular Salary]]/data[[#This Row],[Regular Hours Worked]],"")</f>
        <v/>
      </c>
    </row>
    <row r="3392" spans="7:7" x14ac:dyDescent="0.3">
      <c r="G3392" t="str">
        <f>IFERROR(data[[#This Row],[Regular Salary]]/data[[#This Row],[Regular Hours Worked]],"")</f>
        <v/>
      </c>
    </row>
    <row r="3393" spans="7:7" x14ac:dyDescent="0.3">
      <c r="G3393" t="str">
        <f>IFERROR(data[[#This Row],[Regular Salary]]/data[[#This Row],[Regular Hours Worked]],"")</f>
        <v/>
      </c>
    </row>
    <row r="3394" spans="7:7" x14ac:dyDescent="0.3">
      <c r="G3394" t="str">
        <f>IFERROR(data[[#This Row],[Regular Salary]]/data[[#This Row],[Regular Hours Worked]],"")</f>
        <v/>
      </c>
    </row>
    <row r="3395" spans="7:7" x14ac:dyDescent="0.3">
      <c r="G3395" t="str">
        <f>IFERROR(data[[#This Row],[Regular Salary]]/data[[#This Row],[Regular Hours Worked]],"")</f>
        <v/>
      </c>
    </row>
    <row r="3396" spans="7:7" x14ac:dyDescent="0.3">
      <c r="G3396" t="str">
        <f>IFERROR(data[[#This Row],[Regular Salary]]/data[[#This Row],[Regular Hours Worked]],"")</f>
        <v/>
      </c>
    </row>
    <row r="3397" spans="7:7" x14ac:dyDescent="0.3">
      <c r="G3397" t="str">
        <f>IFERROR(data[[#This Row],[Regular Salary]]/data[[#This Row],[Regular Hours Worked]],"")</f>
        <v/>
      </c>
    </row>
    <row r="3398" spans="7:7" x14ac:dyDescent="0.3">
      <c r="G3398" t="str">
        <f>IFERROR(data[[#This Row],[Regular Salary]]/data[[#This Row],[Regular Hours Worked]],"")</f>
        <v/>
      </c>
    </row>
    <row r="3399" spans="7:7" x14ac:dyDescent="0.3">
      <c r="G3399" t="str">
        <f>IFERROR(data[[#This Row],[Regular Salary]]/data[[#This Row],[Regular Hours Worked]],"")</f>
        <v/>
      </c>
    </row>
    <row r="3400" spans="7:7" x14ac:dyDescent="0.3">
      <c r="G3400" t="str">
        <f>IFERROR(data[[#This Row],[Regular Salary]]/data[[#This Row],[Regular Hours Worked]],"")</f>
        <v/>
      </c>
    </row>
    <row r="3401" spans="7:7" x14ac:dyDescent="0.3">
      <c r="G3401" t="str">
        <f>IFERROR(data[[#This Row],[Regular Salary]]/data[[#This Row],[Regular Hours Worked]],"")</f>
        <v/>
      </c>
    </row>
    <row r="3402" spans="7:7" x14ac:dyDescent="0.3">
      <c r="G3402" t="str">
        <f>IFERROR(data[[#This Row],[Regular Salary]]/data[[#This Row],[Regular Hours Worked]],"")</f>
        <v/>
      </c>
    </row>
    <row r="3403" spans="7:7" x14ac:dyDescent="0.3">
      <c r="G3403" t="str">
        <f>IFERROR(data[[#This Row],[Regular Salary]]/data[[#This Row],[Regular Hours Worked]],"")</f>
        <v/>
      </c>
    </row>
    <row r="3404" spans="7:7" x14ac:dyDescent="0.3">
      <c r="G3404" t="str">
        <f>IFERROR(data[[#This Row],[Regular Salary]]/data[[#This Row],[Regular Hours Worked]],"")</f>
        <v/>
      </c>
    </row>
    <row r="3405" spans="7:7" x14ac:dyDescent="0.3">
      <c r="G3405" t="str">
        <f>IFERROR(data[[#This Row],[Regular Salary]]/data[[#This Row],[Regular Hours Worked]],"")</f>
        <v/>
      </c>
    </row>
    <row r="3406" spans="7:7" x14ac:dyDescent="0.3">
      <c r="G3406" t="str">
        <f>IFERROR(data[[#This Row],[Regular Salary]]/data[[#This Row],[Regular Hours Worked]],"")</f>
        <v/>
      </c>
    </row>
    <row r="3407" spans="7:7" x14ac:dyDescent="0.3">
      <c r="G3407" t="str">
        <f>IFERROR(data[[#This Row],[Regular Salary]]/data[[#This Row],[Regular Hours Worked]],"")</f>
        <v/>
      </c>
    </row>
    <row r="3408" spans="7:7" x14ac:dyDescent="0.3">
      <c r="G3408" t="str">
        <f>IFERROR(data[[#This Row],[Regular Salary]]/data[[#This Row],[Regular Hours Worked]],"")</f>
        <v/>
      </c>
    </row>
    <row r="3409" spans="7:7" x14ac:dyDescent="0.3">
      <c r="G3409" t="str">
        <f>IFERROR(data[[#This Row],[Regular Salary]]/data[[#This Row],[Regular Hours Worked]],"")</f>
        <v/>
      </c>
    </row>
    <row r="3410" spans="7:7" x14ac:dyDescent="0.3">
      <c r="G3410" t="str">
        <f>IFERROR(data[[#This Row],[Regular Salary]]/data[[#This Row],[Regular Hours Worked]],"")</f>
        <v/>
      </c>
    </row>
    <row r="3411" spans="7:7" x14ac:dyDescent="0.3">
      <c r="G3411" t="str">
        <f>IFERROR(data[[#This Row],[Regular Salary]]/data[[#This Row],[Regular Hours Worked]],"")</f>
        <v/>
      </c>
    </row>
    <row r="3412" spans="7:7" x14ac:dyDescent="0.3">
      <c r="G3412" t="str">
        <f>IFERROR(data[[#This Row],[Regular Salary]]/data[[#This Row],[Regular Hours Worked]],"")</f>
        <v/>
      </c>
    </row>
    <row r="3413" spans="7:7" x14ac:dyDescent="0.3">
      <c r="G3413" t="str">
        <f>IFERROR(data[[#This Row],[Regular Salary]]/data[[#This Row],[Regular Hours Worked]],"")</f>
        <v/>
      </c>
    </row>
    <row r="3414" spans="7:7" x14ac:dyDescent="0.3">
      <c r="G3414" t="str">
        <f>IFERROR(data[[#This Row],[Regular Salary]]/data[[#This Row],[Regular Hours Worked]],"")</f>
        <v/>
      </c>
    </row>
    <row r="3415" spans="7:7" x14ac:dyDescent="0.3">
      <c r="G3415" t="str">
        <f>IFERROR(data[[#This Row],[Regular Salary]]/data[[#This Row],[Regular Hours Worked]],"")</f>
        <v/>
      </c>
    </row>
    <row r="3416" spans="7:7" x14ac:dyDescent="0.3">
      <c r="G3416" t="str">
        <f>IFERROR(data[[#This Row],[Regular Salary]]/data[[#This Row],[Regular Hours Worked]],"")</f>
        <v/>
      </c>
    </row>
    <row r="3417" spans="7:7" x14ac:dyDescent="0.3">
      <c r="G3417" t="str">
        <f>IFERROR(data[[#This Row],[Regular Salary]]/data[[#This Row],[Regular Hours Worked]],"")</f>
        <v/>
      </c>
    </row>
    <row r="3418" spans="7:7" x14ac:dyDescent="0.3">
      <c r="G3418" t="str">
        <f>IFERROR(data[[#This Row],[Regular Salary]]/data[[#This Row],[Regular Hours Worked]],"")</f>
        <v/>
      </c>
    </row>
    <row r="3419" spans="7:7" x14ac:dyDescent="0.3">
      <c r="G3419" t="str">
        <f>IFERROR(data[[#This Row],[Regular Salary]]/data[[#This Row],[Regular Hours Worked]],"")</f>
        <v/>
      </c>
    </row>
    <row r="3420" spans="7:7" x14ac:dyDescent="0.3">
      <c r="G3420" t="str">
        <f>IFERROR(data[[#This Row],[Regular Salary]]/data[[#This Row],[Regular Hours Worked]],"")</f>
        <v/>
      </c>
    </row>
    <row r="3421" spans="7:7" x14ac:dyDescent="0.3">
      <c r="G3421" t="str">
        <f>IFERROR(data[[#This Row],[Regular Salary]]/data[[#This Row],[Regular Hours Worked]],"")</f>
        <v/>
      </c>
    </row>
    <row r="3422" spans="7:7" x14ac:dyDescent="0.3">
      <c r="G3422" t="str">
        <f>IFERROR(data[[#This Row],[Regular Salary]]/data[[#This Row],[Regular Hours Worked]],"")</f>
        <v/>
      </c>
    </row>
    <row r="3423" spans="7:7" x14ac:dyDescent="0.3">
      <c r="G3423" t="str">
        <f>IFERROR(data[[#This Row],[Regular Salary]]/data[[#This Row],[Regular Hours Worked]],"")</f>
        <v/>
      </c>
    </row>
    <row r="3424" spans="7:7" x14ac:dyDescent="0.3">
      <c r="G3424" t="str">
        <f>IFERROR(data[[#This Row],[Regular Salary]]/data[[#This Row],[Regular Hours Worked]],"")</f>
        <v/>
      </c>
    </row>
    <row r="3425" spans="7:7" x14ac:dyDescent="0.3">
      <c r="G3425" t="str">
        <f>IFERROR(data[[#This Row],[Regular Salary]]/data[[#This Row],[Regular Hours Worked]],"")</f>
        <v/>
      </c>
    </row>
    <row r="3426" spans="7:7" x14ac:dyDescent="0.3">
      <c r="G3426" t="str">
        <f>IFERROR(data[[#This Row],[Regular Salary]]/data[[#This Row],[Regular Hours Worked]],"")</f>
        <v/>
      </c>
    </row>
    <row r="3427" spans="7:7" x14ac:dyDescent="0.3">
      <c r="G3427" t="str">
        <f>IFERROR(data[[#This Row],[Regular Salary]]/data[[#This Row],[Regular Hours Worked]],"")</f>
        <v/>
      </c>
    </row>
    <row r="3428" spans="7:7" x14ac:dyDescent="0.3">
      <c r="G3428" t="str">
        <f>IFERROR(data[[#This Row],[Regular Salary]]/data[[#This Row],[Regular Hours Worked]],"")</f>
        <v/>
      </c>
    </row>
    <row r="3429" spans="7:7" x14ac:dyDescent="0.3">
      <c r="G3429" t="str">
        <f>IFERROR(data[[#This Row],[Regular Salary]]/data[[#This Row],[Regular Hours Worked]],"")</f>
        <v/>
      </c>
    </row>
    <row r="3430" spans="7:7" x14ac:dyDescent="0.3">
      <c r="G3430" t="str">
        <f>IFERROR(data[[#This Row],[Regular Salary]]/data[[#This Row],[Regular Hours Worked]],"")</f>
        <v/>
      </c>
    </row>
    <row r="3431" spans="7:7" x14ac:dyDescent="0.3">
      <c r="G3431" t="str">
        <f>IFERROR(data[[#This Row],[Regular Salary]]/data[[#This Row],[Regular Hours Worked]],"")</f>
        <v/>
      </c>
    </row>
    <row r="3432" spans="7:7" x14ac:dyDescent="0.3">
      <c r="G3432" t="str">
        <f>IFERROR(data[[#This Row],[Regular Salary]]/data[[#This Row],[Regular Hours Worked]],"")</f>
        <v/>
      </c>
    </row>
    <row r="3433" spans="7:7" x14ac:dyDescent="0.3">
      <c r="G3433" t="str">
        <f>IFERROR(data[[#This Row],[Regular Salary]]/data[[#This Row],[Regular Hours Worked]],"")</f>
        <v/>
      </c>
    </row>
    <row r="3434" spans="7:7" x14ac:dyDescent="0.3">
      <c r="G3434" t="str">
        <f>IFERROR(data[[#This Row],[Regular Salary]]/data[[#This Row],[Regular Hours Worked]],"")</f>
        <v/>
      </c>
    </row>
    <row r="3435" spans="7:7" x14ac:dyDescent="0.3">
      <c r="G3435" t="str">
        <f>IFERROR(data[[#This Row],[Regular Salary]]/data[[#This Row],[Regular Hours Worked]],"")</f>
        <v/>
      </c>
    </row>
    <row r="3436" spans="7:7" x14ac:dyDescent="0.3">
      <c r="G3436" t="str">
        <f>IFERROR(data[[#This Row],[Regular Salary]]/data[[#This Row],[Regular Hours Worked]],"")</f>
        <v/>
      </c>
    </row>
    <row r="3437" spans="7:7" x14ac:dyDescent="0.3">
      <c r="G3437" t="str">
        <f>IFERROR(data[[#This Row],[Regular Salary]]/data[[#This Row],[Regular Hours Worked]],"")</f>
        <v/>
      </c>
    </row>
    <row r="3438" spans="7:7" x14ac:dyDescent="0.3">
      <c r="G3438" t="str">
        <f>IFERROR(data[[#This Row],[Regular Salary]]/data[[#This Row],[Regular Hours Worked]],"")</f>
        <v/>
      </c>
    </row>
    <row r="3439" spans="7:7" x14ac:dyDescent="0.3">
      <c r="G3439" t="str">
        <f>IFERROR(data[[#This Row],[Regular Salary]]/data[[#This Row],[Regular Hours Worked]],"")</f>
        <v/>
      </c>
    </row>
    <row r="3440" spans="7:7" x14ac:dyDescent="0.3">
      <c r="G3440" t="str">
        <f>IFERROR(data[[#This Row],[Regular Salary]]/data[[#This Row],[Regular Hours Worked]],"")</f>
        <v/>
      </c>
    </row>
    <row r="3441" spans="7:7" x14ac:dyDescent="0.3">
      <c r="G3441" t="str">
        <f>IFERROR(data[[#This Row],[Regular Salary]]/data[[#This Row],[Regular Hours Worked]],"")</f>
        <v/>
      </c>
    </row>
    <row r="3442" spans="7:7" x14ac:dyDescent="0.3">
      <c r="G3442" t="str">
        <f>IFERROR(data[[#This Row],[Regular Salary]]/data[[#This Row],[Regular Hours Worked]],"")</f>
        <v/>
      </c>
    </row>
    <row r="3443" spans="7:7" x14ac:dyDescent="0.3">
      <c r="G3443" t="str">
        <f>IFERROR(data[[#This Row],[Regular Salary]]/data[[#This Row],[Regular Hours Worked]],"")</f>
        <v/>
      </c>
    </row>
    <row r="3444" spans="7:7" x14ac:dyDescent="0.3">
      <c r="G3444" t="str">
        <f>IFERROR(data[[#This Row],[Regular Salary]]/data[[#This Row],[Regular Hours Worked]],"")</f>
        <v/>
      </c>
    </row>
    <row r="3445" spans="7:7" x14ac:dyDescent="0.3">
      <c r="G3445" t="str">
        <f>IFERROR(data[[#This Row],[Regular Salary]]/data[[#This Row],[Regular Hours Worked]],"")</f>
        <v/>
      </c>
    </row>
    <row r="3446" spans="7:7" x14ac:dyDescent="0.3">
      <c r="G3446" t="str">
        <f>IFERROR(data[[#This Row],[Regular Salary]]/data[[#This Row],[Regular Hours Worked]],"")</f>
        <v/>
      </c>
    </row>
    <row r="3447" spans="7:7" x14ac:dyDescent="0.3">
      <c r="G3447" t="str">
        <f>IFERROR(data[[#This Row],[Regular Salary]]/data[[#This Row],[Regular Hours Worked]],"")</f>
        <v/>
      </c>
    </row>
    <row r="3448" spans="7:7" x14ac:dyDescent="0.3">
      <c r="G3448" t="str">
        <f>IFERROR(data[[#This Row],[Regular Salary]]/data[[#This Row],[Regular Hours Worked]],"")</f>
        <v/>
      </c>
    </row>
    <row r="3449" spans="7:7" x14ac:dyDescent="0.3">
      <c r="G3449" t="str">
        <f>IFERROR(data[[#This Row],[Regular Salary]]/data[[#This Row],[Regular Hours Worked]],"")</f>
        <v/>
      </c>
    </row>
    <row r="3450" spans="7:7" x14ac:dyDescent="0.3">
      <c r="G3450" t="str">
        <f>IFERROR(data[[#This Row],[Regular Salary]]/data[[#This Row],[Regular Hours Worked]],"")</f>
        <v/>
      </c>
    </row>
    <row r="3451" spans="7:7" x14ac:dyDescent="0.3">
      <c r="G3451" t="str">
        <f>IFERROR(data[[#This Row],[Regular Salary]]/data[[#This Row],[Regular Hours Worked]],"")</f>
        <v/>
      </c>
    </row>
    <row r="3452" spans="7:7" x14ac:dyDescent="0.3">
      <c r="G3452" t="str">
        <f>IFERROR(data[[#This Row],[Regular Salary]]/data[[#This Row],[Regular Hours Worked]],"")</f>
        <v/>
      </c>
    </row>
    <row r="3453" spans="7:7" x14ac:dyDescent="0.3">
      <c r="G3453" t="str">
        <f>IFERROR(data[[#This Row],[Regular Salary]]/data[[#This Row],[Regular Hours Worked]],"")</f>
        <v/>
      </c>
    </row>
    <row r="3454" spans="7:7" x14ac:dyDescent="0.3">
      <c r="G3454" t="str">
        <f>IFERROR(data[[#This Row],[Regular Salary]]/data[[#This Row],[Regular Hours Worked]],"")</f>
        <v/>
      </c>
    </row>
    <row r="3455" spans="7:7" x14ac:dyDescent="0.3">
      <c r="G3455" t="str">
        <f>IFERROR(data[[#This Row],[Regular Salary]]/data[[#This Row],[Regular Hours Worked]],"")</f>
        <v/>
      </c>
    </row>
    <row r="3456" spans="7:7" x14ac:dyDescent="0.3">
      <c r="G3456" t="str">
        <f>IFERROR(data[[#This Row],[Regular Salary]]/data[[#This Row],[Regular Hours Worked]],"")</f>
        <v/>
      </c>
    </row>
    <row r="3457" spans="7:7" x14ac:dyDescent="0.3">
      <c r="G3457" t="str">
        <f>IFERROR(data[[#This Row],[Regular Salary]]/data[[#This Row],[Regular Hours Worked]],"")</f>
        <v/>
      </c>
    </row>
    <row r="3458" spans="7:7" x14ac:dyDescent="0.3">
      <c r="G3458" t="str">
        <f>IFERROR(data[[#This Row],[Regular Salary]]/data[[#This Row],[Regular Hours Worked]],"")</f>
        <v/>
      </c>
    </row>
    <row r="3459" spans="7:7" x14ac:dyDescent="0.3">
      <c r="G3459" t="str">
        <f>IFERROR(data[[#This Row],[Regular Salary]]/data[[#This Row],[Regular Hours Worked]],"")</f>
        <v/>
      </c>
    </row>
    <row r="3460" spans="7:7" x14ac:dyDescent="0.3">
      <c r="G3460" t="str">
        <f>IFERROR(data[[#This Row],[Regular Salary]]/data[[#This Row],[Regular Hours Worked]],"")</f>
        <v/>
      </c>
    </row>
    <row r="3461" spans="7:7" x14ac:dyDescent="0.3">
      <c r="G3461" t="str">
        <f>IFERROR(data[[#This Row],[Regular Salary]]/data[[#This Row],[Regular Hours Worked]],"")</f>
        <v/>
      </c>
    </row>
    <row r="3462" spans="7:7" x14ac:dyDescent="0.3">
      <c r="G3462" t="str">
        <f>IFERROR(data[[#This Row],[Regular Salary]]/data[[#This Row],[Regular Hours Worked]],"")</f>
        <v/>
      </c>
    </row>
    <row r="3463" spans="7:7" x14ac:dyDescent="0.3">
      <c r="G3463" t="str">
        <f>IFERROR(data[[#This Row],[Regular Salary]]/data[[#This Row],[Regular Hours Worked]],"")</f>
        <v/>
      </c>
    </row>
    <row r="3464" spans="7:7" x14ac:dyDescent="0.3">
      <c r="G3464" t="str">
        <f>IFERROR(data[[#This Row],[Regular Salary]]/data[[#This Row],[Regular Hours Worked]],"")</f>
        <v/>
      </c>
    </row>
    <row r="3465" spans="7:7" x14ac:dyDescent="0.3">
      <c r="G3465" t="str">
        <f>IFERROR(data[[#This Row],[Regular Salary]]/data[[#This Row],[Regular Hours Worked]],"")</f>
        <v/>
      </c>
    </row>
    <row r="3466" spans="7:7" x14ac:dyDescent="0.3">
      <c r="G3466" t="str">
        <f>IFERROR(data[[#This Row],[Regular Salary]]/data[[#This Row],[Regular Hours Worked]],"")</f>
        <v/>
      </c>
    </row>
    <row r="3467" spans="7:7" x14ac:dyDescent="0.3">
      <c r="G3467" t="str">
        <f>IFERROR(data[[#This Row],[Regular Salary]]/data[[#This Row],[Regular Hours Worked]],"")</f>
        <v/>
      </c>
    </row>
    <row r="3468" spans="7:7" x14ac:dyDescent="0.3">
      <c r="G3468" t="str">
        <f>IFERROR(data[[#This Row],[Regular Salary]]/data[[#This Row],[Regular Hours Worked]],"")</f>
        <v/>
      </c>
    </row>
    <row r="3469" spans="7:7" x14ac:dyDescent="0.3">
      <c r="G3469" t="str">
        <f>IFERROR(data[[#This Row],[Regular Salary]]/data[[#This Row],[Regular Hours Worked]],"")</f>
        <v/>
      </c>
    </row>
    <row r="3470" spans="7:7" x14ac:dyDescent="0.3">
      <c r="G3470" t="str">
        <f>IFERROR(data[[#This Row],[Regular Salary]]/data[[#This Row],[Regular Hours Worked]],"")</f>
        <v/>
      </c>
    </row>
    <row r="3471" spans="7:7" x14ac:dyDescent="0.3">
      <c r="G3471" t="str">
        <f>IFERROR(data[[#This Row],[Regular Salary]]/data[[#This Row],[Regular Hours Worked]],"")</f>
        <v/>
      </c>
    </row>
    <row r="3472" spans="7:7" x14ac:dyDescent="0.3">
      <c r="G3472" t="str">
        <f>IFERROR(data[[#This Row],[Regular Salary]]/data[[#This Row],[Regular Hours Worked]],"")</f>
        <v/>
      </c>
    </row>
    <row r="3473" spans="7:7" x14ac:dyDescent="0.3">
      <c r="G3473" t="str">
        <f>IFERROR(data[[#This Row],[Regular Salary]]/data[[#This Row],[Regular Hours Worked]],"")</f>
        <v/>
      </c>
    </row>
    <row r="3474" spans="7:7" x14ac:dyDescent="0.3">
      <c r="G3474" t="str">
        <f>IFERROR(data[[#This Row],[Regular Salary]]/data[[#This Row],[Regular Hours Worked]],"")</f>
        <v/>
      </c>
    </row>
    <row r="3475" spans="7:7" x14ac:dyDescent="0.3">
      <c r="G3475" t="str">
        <f>IFERROR(data[[#This Row],[Regular Salary]]/data[[#This Row],[Regular Hours Worked]],"")</f>
        <v/>
      </c>
    </row>
    <row r="3476" spans="7:7" x14ac:dyDescent="0.3">
      <c r="G3476" t="str">
        <f>IFERROR(data[[#This Row],[Regular Salary]]/data[[#This Row],[Regular Hours Worked]],"")</f>
        <v/>
      </c>
    </row>
    <row r="3477" spans="7:7" x14ac:dyDescent="0.3">
      <c r="G3477" t="str">
        <f>IFERROR(data[[#This Row],[Regular Salary]]/data[[#This Row],[Regular Hours Worked]],"")</f>
        <v/>
      </c>
    </row>
    <row r="3478" spans="7:7" x14ac:dyDescent="0.3">
      <c r="G3478" t="str">
        <f>IFERROR(data[[#This Row],[Regular Salary]]/data[[#This Row],[Regular Hours Worked]],"")</f>
        <v/>
      </c>
    </row>
    <row r="3479" spans="7:7" x14ac:dyDescent="0.3">
      <c r="G3479" t="str">
        <f>IFERROR(data[[#This Row],[Regular Salary]]/data[[#This Row],[Regular Hours Worked]],"")</f>
        <v/>
      </c>
    </row>
    <row r="3480" spans="7:7" x14ac:dyDescent="0.3">
      <c r="G3480" t="str">
        <f>IFERROR(data[[#This Row],[Regular Salary]]/data[[#This Row],[Regular Hours Worked]],"")</f>
        <v/>
      </c>
    </row>
    <row r="3481" spans="7:7" x14ac:dyDescent="0.3">
      <c r="G3481" t="str">
        <f>IFERROR(data[[#This Row],[Regular Salary]]/data[[#This Row],[Regular Hours Worked]],"")</f>
        <v/>
      </c>
    </row>
    <row r="3482" spans="7:7" x14ac:dyDescent="0.3">
      <c r="G3482" t="str">
        <f>IFERROR(data[[#This Row],[Regular Salary]]/data[[#This Row],[Regular Hours Worked]],"")</f>
        <v/>
      </c>
    </row>
    <row r="3483" spans="7:7" x14ac:dyDescent="0.3">
      <c r="G3483" t="str">
        <f>IFERROR(data[[#This Row],[Regular Salary]]/data[[#This Row],[Regular Hours Worked]],"")</f>
        <v/>
      </c>
    </row>
    <row r="3484" spans="7:7" x14ac:dyDescent="0.3">
      <c r="G3484" t="str">
        <f>IFERROR(data[[#This Row],[Regular Salary]]/data[[#This Row],[Regular Hours Worked]],"")</f>
        <v/>
      </c>
    </row>
    <row r="3485" spans="7:7" x14ac:dyDescent="0.3">
      <c r="G3485" t="str">
        <f>IFERROR(data[[#This Row],[Regular Salary]]/data[[#This Row],[Regular Hours Worked]],"")</f>
        <v/>
      </c>
    </row>
    <row r="3486" spans="7:7" x14ac:dyDescent="0.3">
      <c r="G3486" t="str">
        <f>IFERROR(data[[#This Row],[Regular Salary]]/data[[#This Row],[Regular Hours Worked]],"")</f>
        <v/>
      </c>
    </row>
    <row r="3487" spans="7:7" x14ac:dyDescent="0.3">
      <c r="G3487" t="str">
        <f>IFERROR(data[[#This Row],[Regular Salary]]/data[[#This Row],[Regular Hours Worked]],"")</f>
        <v/>
      </c>
    </row>
    <row r="3488" spans="7:7" x14ac:dyDescent="0.3">
      <c r="G3488" t="str">
        <f>IFERROR(data[[#This Row],[Regular Salary]]/data[[#This Row],[Regular Hours Worked]],"")</f>
        <v/>
      </c>
    </row>
    <row r="3489" spans="7:7" x14ac:dyDescent="0.3">
      <c r="G3489" t="str">
        <f>IFERROR(data[[#This Row],[Regular Salary]]/data[[#This Row],[Regular Hours Worked]],"")</f>
        <v/>
      </c>
    </row>
    <row r="3490" spans="7:7" x14ac:dyDescent="0.3">
      <c r="G3490" t="str">
        <f>IFERROR(data[[#This Row],[Regular Salary]]/data[[#This Row],[Regular Hours Worked]],"")</f>
        <v/>
      </c>
    </row>
    <row r="3491" spans="7:7" x14ac:dyDescent="0.3">
      <c r="G3491" t="str">
        <f>IFERROR(data[[#This Row],[Regular Salary]]/data[[#This Row],[Regular Hours Worked]],"")</f>
        <v/>
      </c>
    </row>
    <row r="3492" spans="7:7" x14ac:dyDescent="0.3">
      <c r="G3492" t="str">
        <f>IFERROR(data[[#This Row],[Regular Salary]]/data[[#This Row],[Regular Hours Worked]],"")</f>
        <v/>
      </c>
    </row>
    <row r="3493" spans="7:7" x14ac:dyDescent="0.3">
      <c r="G3493" t="str">
        <f>IFERROR(data[[#This Row],[Regular Salary]]/data[[#This Row],[Regular Hours Worked]],"")</f>
        <v/>
      </c>
    </row>
    <row r="3494" spans="7:7" x14ac:dyDescent="0.3">
      <c r="G3494" t="str">
        <f>IFERROR(data[[#This Row],[Regular Salary]]/data[[#This Row],[Regular Hours Worked]],"")</f>
        <v/>
      </c>
    </row>
    <row r="3495" spans="7:7" x14ac:dyDescent="0.3">
      <c r="G3495" t="str">
        <f>IFERROR(data[[#This Row],[Regular Salary]]/data[[#This Row],[Regular Hours Worked]],"")</f>
        <v/>
      </c>
    </row>
    <row r="3496" spans="7:7" x14ac:dyDescent="0.3">
      <c r="G3496" t="str">
        <f>IFERROR(data[[#This Row],[Regular Salary]]/data[[#This Row],[Regular Hours Worked]],"")</f>
        <v/>
      </c>
    </row>
    <row r="3497" spans="7:7" x14ac:dyDescent="0.3">
      <c r="G3497" t="str">
        <f>IFERROR(data[[#This Row],[Regular Salary]]/data[[#This Row],[Regular Hours Worked]],"")</f>
        <v/>
      </c>
    </row>
    <row r="3498" spans="7:7" x14ac:dyDescent="0.3">
      <c r="G3498" t="str">
        <f>IFERROR(data[[#This Row],[Regular Salary]]/data[[#This Row],[Regular Hours Worked]],"")</f>
        <v/>
      </c>
    </row>
    <row r="3499" spans="7:7" x14ac:dyDescent="0.3">
      <c r="G3499" t="str">
        <f>IFERROR(data[[#This Row],[Regular Salary]]/data[[#This Row],[Regular Hours Worked]],"")</f>
        <v/>
      </c>
    </row>
    <row r="3500" spans="7:7" x14ac:dyDescent="0.3">
      <c r="G3500" t="str">
        <f>IFERROR(data[[#This Row],[Regular Salary]]/data[[#This Row],[Regular Hours Worked]],"")</f>
        <v/>
      </c>
    </row>
    <row r="3501" spans="7:7" x14ac:dyDescent="0.3">
      <c r="G3501" t="str">
        <f>IFERROR(data[[#This Row],[Regular Salary]]/data[[#This Row],[Regular Hours Worked]],"")</f>
        <v/>
      </c>
    </row>
    <row r="3502" spans="7:7" x14ac:dyDescent="0.3">
      <c r="G3502" t="str">
        <f>IFERROR(data[[#This Row],[Regular Salary]]/data[[#This Row],[Regular Hours Worked]],"")</f>
        <v/>
      </c>
    </row>
    <row r="3503" spans="7:7" x14ac:dyDescent="0.3">
      <c r="G3503" t="str">
        <f>IFERROR(data[[#This Row],[Regular Salary]]/data[[#This Row],[Regular Hours Worked]],"")</f>
        <v/>
      </c>
    </row>
    <row r="3504" spans="7:7" x14ac:dyDescent="0.3">
      <c r="G3504" t="str">
        <f>IFERROR(data[[#This Row],[Regular Salary]]/data[[#This Row],[Regular Hours Worked]],"")</f>
        <v/>
      </c>
    </row>
    <row r="3505" spans="7:7" x14ac:dyDescent="0.3">
      <c r="G3505" t="str">
        <f>IFERROR(data[[#This Row],[Regular Salary]]/data[[#This Row],[Regular Hours Worked]],"")</f>
        <v/>
      </c>
    </row>
    <row r="3506" spans="7:7" x14ac:dyDescent="0.3">
      <c r="G3506" t="str">
        <f>IFERROR(data[[#This Row],[Regular Salary]]/data[[#This Row],[Regular Hours Worked]],"")</f>
        <v/>
      </c>
    </row>
    <row r="3507" spans="7:7" x14ac:dyDescent="0.3">
      <c r="G3507" t="str">
        <f>IFERROR(data[[#This Row],[Regular Salary]]/data[[#This Row],[Regular Hours Worked]],"")</f>
        <v/>
      </c>
    </row>
    <row r="3508" spans="7:7" x14ac:dyDescent="0.3">
      <c r="G3508" t="str">
        <f>IFERROR(data[[#This Row],[Regular Salary]]/data[[#This Row],[Regular Hours Worked]],"")</f>
        <v/>
      </c>
    </row>
    <row r="3509" spans="7:7" x14ac:dyDescent="0.3">
      <c r="G3509" t="str">
        <f>IFERROR(data[[#This Row],[Regular Salary]]/data[[#This Row],[Regular Hours Worked]],"")</f>
        <v/>
      </c>
    </row>
    <row r="3510" spans="7:7" x14ac:dyDescent="0.3">
      <c r="G3510" t="str">
        <f>IFERROR(data[[#This Row],[Regular Salary]]/data[[#This Row],[Regular Hours Worked]],"")</f>
        <v/>
      </c>
    </row>
    <row r="3511" spans="7:7" x14ac:dyDescent="0.3">
      <c r="G3511" t="str">
        <f>IFERROR(data[[#This Row],[Regular Salary]]/data[[#This Row],[Regular Hours Worked]],"")</f>
        <v/>
      </c>
    </row>
    <row r="3512" spans="7:7" x14ac:dyDescent="0.3">
      <c r="G3512" t="str">
        <f>IFERROR(data[[#This Row],[Regular Salary]]/data[[#This Row],[Regular Hours Worked]],"")</f>
        <v/>
      </c>
    </row>
    <row r="3513" spans="7:7" x14ac:dyDescent="0.3">
      <c r="G3513" t="str">
        <f>IFERROR(data[[#This Row],[Regular Salary]]/data[[#This Row],[Regular Hours Worked]],"")</f>
        <v/>
      </c>
    </row>
    <row r="3514" spans="7:7" x14ac:dyDescent="0.3">
      <c r="G3514" t="str">
        <f>IFERROR(data[[#This Row],[Regular Salary]]/data[[#This Row],[Regular Hours Worked]],"")</f>
        <v/>
      </c>
    </row>
    <row r="3515" spans="7:7" x14ac:dyDescent="0.3">
      <c r="G3515" t="str">
        <f>IFERROR(data[[#This Row],[Regular Salary]]/data[[#This Row],[Regular Hours Worked]],"")</f>
        <v/>
      </c>
    </row>
    <row r="3516" spans="7:7" x14ac:dyDescent="0.3">
      <c r="G3516" t="str">
        <f>IFERROR(data[[#This Row],[Regular Salary]]/data[[#This Row],[Regular Hours Worked]],"")</f>
        <v/>
      </c>
    </row>
    <row r="3517" spans="7:7" x14ac:dyDescent="0.3">
      <c r="G3517" t="str">
        <f>IFERROR(data[[#This Row],[Regular Salary]]/data[[#This Row],[Regular Hours Worked]],"")</f>
        <v/>
      </c>
    </row>
    <row r="3518" spans="7:7" x14ac:dyDescent="0.3">
      <c r="G3518" t="str">
        <f>IFERROR(data[[#This Row],[Regular Salary]]/data[[#This Row],[Regular Hours Worked]],"")</f>
        <v/>
      </c>
    </row>
    <row r="3519" spans="7:7" x14ac:dyDescent="0.3">
      <c r="G3519" t="str">
        <f>IFERROR(data[[#This Row],[Regular Salary]]/data[[#This Row],[Regular Hours Worked]],"")</f>
        <v/>
      </c>
    </row>
    <row r="3520" spans="7:7" x14ac:dyDescent="0.3">
      <c r="G3520" t="str">
        <f>IFERROR(data[[#This Row],[Regular Salary]]/data[[#This Row],[Regular Hours Worked]],"")</f>
        <v/>
      </c>
    </row>
    <row r="3521" spans="7:7" x14ac:dyDescent="0.3">
      <c r="G3521" t="str">
        <f>IFERROR(data[[#This Row],[Regular Salary]]/data[[#This Row],[Regular Hours Worked]],"")</f>
        <v/>
      </c>
    </row>
    <row r="3522" spans="7:7" x14ac:dyDescent="0.3">
      <c r="G3522" t="str">
        <f>IFERROR(data[[#This Row],[Regular Salary]]/data[[#This Row],[Regular Hours Worked]],"")</f>
        <v/>
      </c>
    </row>
    <row r="3523" spans="7:7" x14ac:dyDescent="0.3">
      <c r="G3523" t="str">
        <f>IFERROR(data[[#This Row],[Regular Salary]]/data[[#This Row],[Regular Hours Worked]],"")</f>
        <v/>
      </c>
    </row>
    <row r="3524" spans="7:7" x14ac:dyDescent="0.3">
      <c r="G3524" t="str">
        <f>IFERROR(data[[#This Row],[Regular Salary]]/data[[#This Row],[Regular Hours Worked]],"")</f>
        <v/>
      </c>
    </row>
    <row r="3525" spans="7:7" x14ac:dyDescent="0.3">
      <c r="G3525" t="str">
        <f>IFERROR(data[[#This Row],[Regular Salary]]/data[[#This Row],[Regular Hours Worked]],"")</f>
        <v/>
      </c>
    </row>
    <row r="3526" spans="7:7" x14ac:dyDescent="0.3">
      <c r="G3526" t="str">
        <f>IFERROR(data[[#This Row],[Regular Salary]]/data[[#This Row],[Regular Hours Worked]],"")</f>
        <v/>
      </c>
    </row>
    <row r="3527" spans="7:7" x14ac:dyDescent="0.3">
      <c r="G3527" t="str">
        <f>IFERROR(data[[#This Row],[Regular Salary]]/data[[#This Row],[Regular Hours Worked]],"")</f>
        <v/>
      </c>
    </row>
    <row r="3528" spans="7:7" x14ac:dyDescent="0.3">
      <c r="G3528" t="str">
        <f>IFERROR(data[[#This Row],[Regular Salary]]/data[[#This Row],[Regular Hours Worked]],"")</f>
        <v/>
      </c>
    </row>
    <row r="3529" spans="7:7" x14ac:dyDescent="0.3">
      <c r="G3529" t="str">
        <f>IFERROR(data[[#This Row],[Regular Salary]]/data[[#This Row],[Regular Hours Worked]],"")</f>
        <v/>
      </c>
    </row>
    <row r="3530" spans="7:7" x14ac:dyDescent="0.3">
      <c r="G3530" t="str">
        <f>IFERROR(data[[#This Row],[Regular Salary]]/data[[#This Row],[Regular Hours Worked]],"")</f>
        <v/>
      </c>
    </row>
    <row r="3531" spans="7:7" x14ac:dyDescent="0.3">
      <c r="G3531" t="str">
        <f>IFERROR(data[[#This Row],[Regular Salary]]/data[[#This Row],[Regular Hours Worked]],"")</f>
        <v/>
      </c>
    </row>
    <row r="3532" spans="7:7" x14ac:dyDescent="0.3">
      <c r="G3532" t="str">
        <f>IFERROR(data[[#This Row],[Regular Salary]]/data[[#This Row],[Regular Hours Worked]],"")</f>
        <v/>
      </c>
    </row>
    <row r="3533" spans="7:7" x14ac:dyDescent="0.3">
      <c r="G3533" t="str">
        <f>IFERROR(data[[#This Row],[Regular Salary]]/data[[#This Row],[Regular Hours Worked]],"")</f>
        <v/>
      </c>
    </row>
    <row r="3534" spans="7:7" x14ac:dyDescent="0.3">
      <c r="G3534" t="str">
        <f>IFERROR(data[[#This Row],[Regular Salary]]/data[[#This Row],[Regular Hours Worked]],"")</f>
        <v/>
      </c>
    </row>
    <row r="3535" spans="7:7" x14ac:dyDescent="0.3">
      <c r="G3535" t="str">
        <f>IFERROR(data[[#This Row],[Regular Salary]]/data[[#This Row],[Regular Hours Worked]],"")</f>
        <v/>
      </c>
    </row>
    <row r="3536" spans="7:7" x14ac:dyDescent="0.3">
      <c r="G3536" t="str">
        <f>IFERROR(data[[#This Row],[Regular Salary]]/data[[#This Row],[Regular Hours Worked]],"")</f>
        <v/>
      </c>
    </row>
    <row r="3537" spans="7:7" x14ac:dyDescent="0.3">
      <c r="G3537" t="str">
        <f>IFERROR(data[[#This Row],[Regular Salary]]/data[[#This Row],[Regular Hours Worked]],"")</f>
        <v/>
      </c>
    </row>
    <row r="3538" spans="7:7" x14ac:dyDescent="0.3">
      <c r="G3538" t="str">
        <f>IFERROR(data[[#This Row],[Regular Salary]]/data[[#This Row],[Regular Hours Worked]],"")</f>
        <v/>
      </c>
    </row>
    <row r="3539" spans="7:7" x14ac:dyDescent="0.3">
      <c r="G3539" t="str">
        <f>IFERROR(data[[#This Row],[Regular Salary]]/data[[#This Row],[Regular Hours Worked]],"")</f>
        <v/>
      </c>
    </row>
    <row r="3540" spans="7:7" x14ac:dyDescent="0.3">
      <c r="G3540" t="str">
        <f>IFERROR(data[[#This Row],[Regular Salary]]/data[[#This Row],[Regular Hours Worked]],"")</f>
        <v/>
      </c>
    </row>
    <row r="3541" spans="7:7" x14ac:dyDescent="0.3">
      <c r="G3541" t="str">
        <f>IFERROR(data[[#This Row],[Regular Salary]]/data[[#This Row],[Regular Hours Worked]],"")</f>
        <v/>
      </c>
    </row>
    <row r="3542" spans="7:7" x14ac:dyDescent="0.3">
      <c r="G3542" t="str">
        <f>IFERROR(data[[#This Row],[Regular Salary]]/data[[#This Row],[Regular Hours Worked]],"")</f>
        <v/>
      </c>
    </row>
    <row r="3543" spans="7:7" x14ac:dyDescent="0.3">
      <c r="G3543" t="str">
        <f>IFERROR(data[[#This Row],[Regular Salary]]/data[[#This Row],[Regular Hours Worked]],"")</f>
        <v/>
      </c>
    </row>
    <row r="3544" spans="7:7" x14ac:dyDescent="0.3">
      <c r="G3544" t="str">
        <f>IFERROR(data[[#This Row],[Regular Salary]]/data[[#This Row],[Regular Hours Worked]],"")</f>
        <v/>
      </c>
    </row>
    <row r="3545" spans="7:7" x14ac:dyDescent="0.3">
      <c r="G3545" t="str">
        <f>IFERROR(data[[#This Row],[Regular Salary]]/data[[#This Row],[Regular Hours Worked]],"")</f>
        <v/>
      </c>
    </row>
    <row r="3546" spans="7:7" x14ac:dyDescent="0.3">
      <c r="G3546" t="str">
        <f>IFERROR(data[[#This Row],[Regular Salary]]/data[[#This Row],[Regular Hours Worked]],"")</f>
        <v/>
      </c>
    </row>
    <row r="3547" spans="7:7" x14ac:dyDescent="0.3">
      <c r="G3547" t="str">
        <f>IFERROR(data[[#This Row],[Regular Salary]]/data[[#This Row],[Regular Hours Worked]],"")</f>
        <v/>
      </c>
    </row>
    <row r="3548" spans="7:7" x14ac:dyDescent="0.3">
      <c r="G3548" t="str">
        <f>IFERROR(data[[#This Row],[Regular Salary]]/data[[#This Row],[Regular Hours Worked]],"")</f>
        <v/>
      </c>
    </row>
    <row r="3549" spans="7:7" x14ac:dyDescent="0.3">
      <c r="G3549" t="str">
        <f>IFERROR(data[[#This Row],[Regular Salary]]/data[[#This Row],[Regular Hours Worked]],"")</f>
        <v/>
      </c>
    </row>
    <row r="3550" spans="7:7" x14ac:dyDescent="0.3">
      <c r="G3550" t="str">
        <f>IFERROR(data[[#This Row],[Regular Salary]]/data[[#This Row],[Regular Hours Worked]],"")</f>
        <v/>
      </c>
    </row>
    <row r="3551" spans="7:7" x14ac:dyDescent="0.3">
      <c r="G3551" t="str">
        <f>IFERROR(data[[#This Row],[Regular Salary]]/data[[#This Row],[Regular Hours Worked]],"")</f>
        <v/>
      </c>
    </row>
    <row r="3552" spans="7:7" x14ac:dyDescent="0.3">
      <c r="G3552" t="str">
        <f>IFERROR(data[[#This Row],[Regular Salary]]/data[[#This Row],[Regular Hours Worked]],"")</f>
        <v/>
      </c>
    </row>
    <row r="3553" spans="7:7" x14ac:dyDescent="0.3">
      <c r="G3553" t="str">
        <f>IFERROR(data[[#This Row],[Regular Salary]]/data[[#This Row],[Regular Hours Worked]],"")</f>
        <v/>
      </c>
    </row>
    <row r="3554" spans="7:7" x14ac:dyDescent="0.3">
      <c r="G3554" t="str">
        <f>IFERROR(data[[#This Row],[Regular Salary]]/data[[#This Row],[Regular Hours Worked]],"")</f>
        <v/>
      </c>
    </row>
    <row r="3555" spans="7:7" x14ac:dyDescent="0.3">
      <c r="G3555" t="str">
        <f>IFERROR(data[[#This Row],[Regular Salary]]/data[[#This Row],[Regular Hours Worked]],"")</f>
        <v/>
      </c>
    </row>
    <row r="3556" spans="7:7" x14ac:dyDescent="0.3">
      <c r="G3556" t="str">
        <f>IFERROR(data[[#This Row],[Regular Salary]]/data[[#This Row],[Regular Hours Worked]],"")</f>
        <v/>
      </c>
    </row>
    <row r="3557" spans="7:7" x14ac:dyDescent="0.3">
      <c r="G3557" t="str">
        <f>IFERROR(data[[#This Row],[Regular Salary]]/data[[#This Row],[Regular Hours Worked]],"")</f>
        <v/>
      </c>
    </row>
    <row r="3558" spans="7:7" x14ac:dyDescent="0.3">
      <c r="G3558" t="str">
        <f>IFERROR(data[[#This Row],[Regular Salary]]/data[[#This Row],[Regular Hours Worked]],"")</f>
        <v/>
      </c>
    </row>
    <row r="3559" spans="7:7" x14ac:dyDescent="0.3">
      <c r="G3559" t="str">
        <f>IFERROR(data[[#This Row],[Regular Salary]]/data[[#This Row],[Regular Hours Worked]],"")</f>
        <v/>
      </c>
    </row>
    <row r="3560" spans="7:7" x14ac:dyDescent="0.3">
      <c r="G3560" t="str">
        <f>IFERROR(data[[#This Row],[Regular Salary]]/data[[#This Row],[Regular Hours Worked]],"")</f>
        <v/>
      </c>
    </row>
    <row r="3561" spans="7:7" x14ac:dyDescent="0.3">
      <c r="G3561" t="str">
        <f>IFERROR(data[[#This Row],[Regular Salary]]/data[[#This Row],[Regular Hours Worked]],"")</f>
        <v/>
      </c>
    </row>
    <row r="3562" spans="7:7" x14ac:dyDescent="0.3">
      <c r="G3562" t="str">
        <f>IFERROR(data[[#This Row],[Regular Salary]]/data[[#This Row],[Regular Hours Worked]],"")</f>
        <v/>
      </c>
    </row>
    <row r="3563" spans="7:7" x14ac:dyDescent="0.3">
      <c r="G3563" t="str">
        <f>IFERROR(data[[#This Row],[Regular Salary]]/data[[#This Row],[Regular Hours Worked]],"")</f>
        <v/>
      </c>
    </row>
    <row r="3564" spans="7:7" x14ac:dyDescent="0.3">
      <c r="G3564" t="str">
        <f>IFERROR(data[[#This Row],[Regular Salary]]/data[[#This Row],[Regular Hours Worked]],"")</f>
        <v/>
      </c>
    </row>
    <row r="3565" spans="7:7" x14ac:dyDescent="0.3">
      <c r="G3565" t="str">
        <f>IFERROR(data[[#This Row],[Regular Salary]]/data[[#This Row],[Regular Hours Worked]],"")</f>
        <v/>
      </c>
    </row>
    <row r="3566" spans="7:7" x14ac:dyDescent="0.3">
      <c r="G3566" t="str">
        <f>IFERROR(data[[#This Row],[Regular Salary]]/data[[#This Row],[Regular Hours Worked]],"")</f>
        <v/>
      </c>
    </row>
    <row r="3567" spans="7:7" x14ac:dyDescent="0.3">
      <c r="G3567" t="str">
        <f>IFERROR(data[[#This Row],[Regular Salary]]/data[[#This Row],[Regular Hours Worked]],"")</f>
        <v/>
      </c>
    </row>
    <row r="3568" spans="7:7" x14ac:dyDescent="0.3">
      <c r="G3568" t="str">
        <f>IFERROR(data[[#This Row],[Regular Salary]]/data[[#This Row],[Regular Hours Worked]],"")</f>
        <v/>
      </c>
    </row>
    <row r="3569" spans="7:7" x14ac:dyDescent="0.3">
      <c r="G3569" t="str">
        <f>IFERROR(data[[#This Row],[Regular Salary]]/data[[#This Row],[Regular Hours Worked]],"")</f>
        <v/>
      </c>
    </row>
    <row r="3570" spans="7:7" x14ac:dyDescent="0.3">
      <c r="G3570" t="str">
        <f>IFERROR(data[[#This Row],[Regular Salary]]/data[[#This Row],[Regular Hours Worked]],"")</f>
        <v/>
      </c>
    </row>
    <row r="3571" spans="7:7" x14ac:dyDescent="0.3">
      <c r="G3571" t="str">
        <f>IFERROR(data[[#This Row],[Regular Salary]]/data[[#This Row],[Regular Hours Worked]],"")</f>
        <v/>
      </c>
    </row>
    <row r="3572" spans="7:7" x14ac:dyDescent="0.3">
      <c r="G3572" t="str">
        <f>IFERROR(data[[#This Row],[Regular Salary]]/data[[#This Row],[Regular Hours Worked]],"")</f>
        <v/>
      </c>
    </row>
    <row r="3573" spans="7:7" x14ac:dyDescent="0.3">
      <c r="G3573" t="str">
        <f>IFERROR(data[[#This Row],[Regular Salary]]/data[[#This Row],[Regular Hours Worked]],"")</f>
        <v/>
      </c>
    </row>
    <row r="3574" spans="7:7" x14ac:dyDescent="0.3">
      <c r="G3574" t="str">
        <f>IFERROR(data[[#This Row],[Regular Salary]]/data[[#This Row],[Regular Hours Worked]],"")</f>
        <v/>
      </c>
    </row>
    <row r="3575" spans="7:7" x14ac:dyDescent="0.3">
      <c r="G3575" t="str">
        <f>IFERROR(data[[#This Row],[Regular Salary]]/data[[#This Row],[Regular Hours Worked]],"")</f>
        <v/>
      </c>
    </row>
    <row r="3576" spans="7:7" x14ac:dyDescent="0.3">
      <c r="G3576" t="str">
        <f>IFERROR(data[[#This Row],[Regular Salary]]/data[[#This Row],[Regular Hours Worked]],"")</f>
        <v/>
      </c>
    </row>
    <row r="3577" spans="7:7" x14ac:dyDescent="0.3">
      <c r="G3577" t="str">
        <f>IFERROR(data[[#This Row],[Regular Salary]]/data[[#This Row],[Regular Hours Worked]],"")</f>
        <v/>
      </c>
    </row>
    <row r="3578" spans="7:7" x14ac:dyDescent="0.3">
      <c r="G3578" t="str">
        <f>IFERROR(data[[#This Row],[Regular Salary]]/data[[#This Row],[Regular Hours Worked]],"")</f>
        <v/>
      </c>
    </row>
    <row r="3579" spans="7:7" x14ac:dyDescent="0.3">
      <c r="G3579" t="str">
        <f>IFERROR(data[[#This Row],[Regular Salary]]/data[[#This Row],[Regular Hours Worked]],"")</f>
        <v/>
      </c>
    </row>
    <row r="3580" spans="7:7" x14ac:dyDescent="0.3">
      <c r="G3580" t="str">
        <f>IFERROR(data[[#This Row],[Regular Salary]]/data[[#This Row],[Regular Hours Worked]],"")</f>
        <v/>
      </c>
    </row>
    <row r="3581" spans="7:7" x14ac:dyDescent="0.3">
      <c r="G3581" t="str">
        <f>IFERROR(data[[#This Row],[Regular Salary]]/data[[#This Row],[Regular Hours Worked]],"")</f>
        <v/>
      </c>
    </row>
    <row r="3582" spans="7:7" x14ac:dyDescent="0.3">
      <c r="G3582" t="str">
        <f>IFERROR(data[[#This Row],[Regular Salary]]/data[[#This Row],[Regular Hours Worked]],"")</f>
        <v/>
      </c>
    </row>
    <row r="3583" spans="7:7" x14ac:dyDescent="0.3">
      <c r="G3583" t="str">
        <f>IFERROR(data[[#This Row],[Regular Salary]]/data[[#This Row],[Regular Hours Worked]],"")</f>
        <v/>
      </c>
    </row>
    <row r="3584" spans="7:7" x14ac:dyDescent="0.3">
      <c r="G3584" t="str">
        <f>IFERROR(data[[#This Row],[Regular Salary]]/data[[#This Row],[Regular Hours Worked]],"")</f>
        <v/>
      </c>
    </row>
    <row r="3585" spans="7:7" x14ac:dyDescent="0.3">
      <c r="G3585" t="str">
        <f>IFERROR(data[[#This Row],[Regular Salary]]/data[[#This Row],[Regular Hours Worked]],"")</f>
        <v/>
      </c>
    </row>
    <row r="3586" spans="7:7" x14ac:dyDescent="0.3">
      <c r="G3586" t="str">
        <f>IFERROR(data[[#This Row],[Regular Salary]]/data[[#This Row],[Regular Hours Worked]],"")</f>
        <v/>
      </c>
    </row>
    <row r="3587" spans="7:7" x14ac:dyDescent="0.3">
      <c r="G3587" t="str">
        <f>IFERROR(data[[#This Row],[Regular Salary]]/data[[#This Row],[Regular Hours Worked]],"")</f>
        <v/>
      </c>
    </row>
    <row r="3588" spans="7:7" x14ac:dyDescent="0.3">
      <c r="G3588" t="str">
        <f>IFERROR(data[[#This Row],[Regular Salary]]/data[[#This Row],[Regular Hours Worked]],"")</f>
        <v/>
      </c>
    </row>
    <row r="3589" spans="7:7" x14ac:dyDescent="0.3">
      <c r="G3589" t="str">
        <f>IFERROR(data[[#This Row],[Regular Salary]]/data[[#This Row],[Regular Hours Worked]],"")</f>
        <v/>
      </c>
    </row>
    <row r="3590" spans="7:7" x14ac:dyDescent="0.3">
      <c r="G3590" t="str">
        <f>IFERROR(data[[#This Row],[Regular Salary]]/data[[#This Row],[Regular Hours Worked]],"")</f>
        <v/>
      </c>
    </row>
    <row r="3591" spans="7:7" x14ac:dyDescent="0.3">
      <c r="G3591" t="str">
        <f>IFERROR(data[[#This Row],[Regular Salary]]/data[[#This Row],[Regular Hours Worked]],"")</f>
        <v/>
      </c>
    </row>
    <row r="3592" spans="7:7" x14ac:dyDescent="0.3">
      <c r="G3592" t="str">
        <f>IFERROR(data[[#This Row],[Regular Salary]]/data[[#This Row],[Regular Hours Worked]],"")</f>
        <v/>
      </c>
    </row>
    <row r="3593" spans="7:7" x14ac:dyDescent="0.3">
      <c r="G3593" t="str">
        <f>IFERROR(data[[#This Row],[Regular Salary]]/data[[#This Row],[Regular Hours Worked]],"")</f>
        <v/>
      </c>
    </row>
    <row r="3594" spans="7:7" x14ac:dyDescent="0.3">
      <c r="G3594" t="str">
        <f>IFERROR(data[[#This Row],[Regular Salary]]/data[[#This Row],[Regular Hours Worked]],"")</f>
        <v/>
      </c>
    </row>
    <row r="3595" spans="7:7" x14ac:dyDescent="0.3">
      <c r="G3595" t="str">
        <f>IFERROR(data[[#This Row],[Regular Salary]]/data[[#This Row],[Regular Hours Worked]],"")</f>
        <v/>
      </c>
    </row>
    <row r="3596" spans="7:7" x14ac:dyDescent="0.3">
      <c r="G3596" t="str">
        <f>IFERROR(data[[#This Row],[Regular Salary]]/data[[#This Row],[Regular Hours Worked]],"")</f>
        <v/>
      </c>
    </row>
    <row r="3597" spans="7:7" x14ac:dyDescent="0.3">
      <c r="G3597" t="str">
        <f>IFERROR(data[[#This Row],[Regular Salary]]/data[[#This Row],[Regular Hours Worked]],"")</f>
        <v/>
      </c>
    </row>
    <row r="3598" spans="7:7" x14ac:dyDescent="0.3">
      <c r="G3598" t="str">
        <f>IFERROR(data[[#This Row],[Regular Salary]]/data[[#This Row],[Regular Hours Worked]],"")</f>
        <v/>
      </c>
    </row>
    <row r="3599" spans="7:7" x14ac:dyDescent="0.3">
      <c r="G3599" t="str">
        <f>IFERROR(data[[#This Row],[Regular Salary]]/data[[#This Row],[Regular Hours Worked]],"")</f>
        <v/>
      </c>
    </row>
    <row r="3600" spans="7:7" x14ac:dyDescent="0.3">
      <c r="G3600" t="str">
        <f>IFERROR(data[[#This Row],[Regular Salary]]/data[[#This Row],[Regular Hours Worked]],"")</f>
        <v/>
      </c>
    </row>
    <row r="3601" spans="7:7" x14ac:dyDescent="0.3">
      <c r="G3601" t="str">
        <f>IFERROR(data[[#This Row],[Regular Salary]]/data[[#This Row],[Regular Hours Worked]],"")</f>
        <v/>
      </c>
    </row>
    <row r="3602" spans="7:7" x14ac:dyDescent="0.3">
      <c r="G3602" t="str">
        <f>IFERROR(data[[#This Row],[Regular Salary]]/data[[#This Row],[Regular Hours Worked]],"")</f>
        <v/>
      </c>
    </row>
    <row r="3603" spans="7:7" x14ac:dyDescent="0.3">
      <c r="G3603" t="str">
        <f>IFERROR(data[[#This Row],[Regular Salary]]/data[[#This Row],[Regular Hours Worked]],"")</f>
        <v/>
      </c>
    </row>
    <row r="3604" spans="7:7" x14ac:dyDescent="0.3">
      <c r="G3604" t="str">
        <f>IFERROR(data[[#This Row],[Regular Salary]]/data[[#This Row],[Regular Hours Worked]],"")</f>
        <v/>
      </c>
    </row>
    <row r="3605" spans="7:7" x14ac:dyDescent="0.3">
      <c r="G3605" t="str">
        <f>IFERROR(data[[#This Row],[Regular Salary]]/data[[#This Row],[Regular Hours Worked]],"")</f>
        <v/>
      </c>
    </row>
    <row r="3606" spans="7:7" x14ac:dyDescent="0.3">
      <c r="G3606" t="str">
        <f>IFERROR(data[[#This Row],[Regular Salary]]/data[[#This Row],[Regular Hours Worked]],"")</f>
        <v/>
      </c>
    </row>
    <row r="3607" spans="7:7" x14ac:dyDescent="0.3">
      <c r="G3607" t="str">
        <f>IFERROR(data[[#This Row],[Regular Salary]]/data[[#This Row],[Regular Hours Worked]],"")</f>
        <v/>
      </c>
    </row>
    <row r="3608" spans="7:7" x14ac:dyDescent="0.3">
      <c r="G3608" t="str">
        <f>IFERROR(data[[#This Row],[Regular Salary]]/data[[#This Row],[Regular Hours Worked]],"")</f>
        <v/>
      </c>
    </row>
    <row r="3609" spans="7:7" x14ac:dyDescent="0.3">
      <c r="G3609" t="str">
        <f>IFERROR(data[[#This Row],[Regular Salary]]/data[[#This Row],[Regular Hours Worked]],"")</f>
        <v/>
      </c>
    </row>
    <row r="3610" spans="7:7" x14ac:dyDescent="0.3">
      <c r="G3610" t="str">
        <f>IFERROR(data[[#This Row],[Regular Salary]]/data[[#This Row],[Regular Hours Worked]],"")</f>
        <v/>
      </c>
    </row>
    <row r="3611" spans="7:7" x14ac:dyDescent="0.3">
      <c r="G3611" t="str">
        <f>IFERROR(data[[#This Row],[Regular Salary]]/data[[#This Row],[Regular Hours Worked]],"")</f>
        <v/>
      </c>
    </row>
    <row r="3612" spans="7:7" x14ac:dyDescent="0.3">
      <c r="G3612" t="str">
        <f>IFERROR(data[[#This Row],[Regular Salary]]/data[[#This Row],[Regular Hours Worked]],"")</f>
        <v/>
      </c>
    </row>
    <row r="3613" spans="7:7" x14ac:dyDescent="0.3">
      <c r="G3613" t="str">
        <f>IFERROR(data[[#This Row],[Regular Salary]]/data[[#This Row],[Regular Hours Worked]],"")</f>
        <v/>
      </c>
    </row>
    <row r="3614" spans="7:7" x14ac:dyDescent="0.3">
      <c r="G3614" t="str">
        <f>IFERROR(data[[#This Row],[Regular Salary]]/data[[#This Row],[Regular Hours Worked]],"")</f>
        <v/>
      </c>
    </row>
    <row r="3615" spans="7:7" x14ac:dyDescent="0.3">
      <c r="G3615" t="str">
        <f>IFERROR(data[[#This Row],[Regular Salary]]/data[[#This Row],[Regular Hours Worked]],"")</f>
        <v/>
      </c>
    </row>
    <row r="3616" spans="7:7" x14ac:dyDescent="0.3">
      <c r="G3616" t="str">
        <f>IFERROR(data[[#This Row],[Regular Salary]]/data[[#This Row],[Regular Hours Worked]],"")</f>
        <v/>
      </c>
    </row>
    <row r="3617" spans="7:7" x14ac:dyDescent="0.3">
      <c r="G3617" t="str">
        <f>IFERROR(data[[#This Row],[Regular Salary]]/data[[#This Row],[Regular Hours Worked]],"")</f>
        <v/>
      </c>
    </row>
    <row r="3618" spans="7:7" x14ac:dyDescent="0.3">
      <c r="G3618" t="str">
        <f>IFERROR(data[[#This Row],[Regular Salary]]/data[[#This Row],[Regular Hours Worked]],"")</f>
        <v/>
      </c>
    </row>
    <row r="3619" spans="7:7" x14ac:dyDescent="0.3">
      <c r="G3619" t="str">
        <f>IFERROR(data[[#This Row],[Regular Salary]]/data[[#This Row],[Regular Hours Worked]],"")</f>
        <v/>
      </c>
    </row>
    <row r="3620" spans="7:7" x14ac:dyDescent="0.3">
      <c r="G3620" t="str">
        <f>IFERROR(data[[#This Row],[Regular Salary]]/data[[#This Row],[Regular Hours Worked]],"")</f>
        <v/>
      </c>
    </row>
    <row r="3621" spans="7:7" x14ac:dyDescent="0.3">
      <c r="G3621" t="str">
        <f>IFERROR(data[[#This Row],[Regular Salary]]/data[[#This Row],[Regular Hours Worked]],"")</f>
        <v/>
      </c>
    </row>
    <row r="3622" spans="7:7" x14ac:dyDescent="0.3">
      <c r="G3622" t="str">
        <f>IFERROR(data[[#This Row],[Regular Salary]]/data[[#This Row],[Regular Hours Worked]],"")</f>
        <v/>
      </c>
    </row>
    <row r="3623" spans="7:7" x14ac:dyDescent="0.3">
      <c r="G3623" t="str">
        <f>IFERROR(data[[#This Row],[Regular Salary]]/data[[#This Row],[Regular Hours Worked]],"")</f>
        <v/>
      </c>
    </row>
    <row r="3624" spans="7:7" x14ac:dyDescent="0.3">
      <c r="G3624" t="str">
        <f>IFERROR(data[[#This Row],[Regular Salary]]/data[[#This Row],[Regular Hours Worked]],"")</f>
        <v/>
      </c>
    </row>
    <row r="3625" spans="7:7" x14ac:dyDescent="0.3">
      <c r="G3625" t="str">
        <f>IFERROR(data[[#This Row],[Regular Salary]]/data[[#This Row],[Regular Hours Worked]],"")</f>
        <v/>
      </c>
    </row>
    <row r="3626" spans="7:7" x14ac:dyDescent="0.3">
      <c r="G3626" t="str">
        <f>IFERROR(data[[#This Row],[Regular Salary]]/data[[#This Row],[Regular Hours Worked]],"")</f>
        <v/>
      </c>
    </row>
    <row r="3627" spans="7:7" x14ac:dyDescent="0.3">
      <c r="G3627" t="str">
        <f>IFERROR(data[[#This Row],[Regular Salary]]/data[[#This Row],[Regular Hours Worked]],"")</f>
        <v/>
      </c>
    </row>
    <row r="3628" spans="7:7" x14ac:dyDescent="0.3">
      <c r="G3628" t="str">
        <f>IFERROR(data[[#This Row],[Regular Salary]]/data[[#This Row],[Regular Hours Worked]],"")</f>
        <v/>
      </c>
    </row>
    <row r="3629" spans="7:7" x14ac:dyDescent="0.3">
      <c r="G3629" t="str">
        <f>IFERROR(data[[#This Row],[Regular Salary]]/data[[#This Row],[Regular Hours Worked]],"")</f>
        <v/>
      </c>
    </row>
    <row r="3630" spans="7:7" x14ac:dyDescent="0.3">
      <c r="G3630" t="str">
        <f>IFERROR(data[[#This Row],[Regular Salary]]/data[[#This Row],[Regular Hours Worked]],"")</f>
        <v/>
      </c>
    </row>
    <row r="3631" spans="7:7" x14ac:dyDescent="0.3">
      <c r="G3631" t="str">
        <f>IFERROR(data[[#This Row],[Regular Salary]]/data[[#This Row],[Regular Hours Worked]],"")</f>
        <v/>
      </c>
    </row>
    <row r="3632" spans="7:7" x14ac:dyDescent="0.3">
      <c r="G3632" t="str">
        <f>IFERROR(data[[#This Row],[Regular Salary]]/data[[#This Row],[Regular Hours Worked]],"")</f>
        <v/>
      </c>
    </row>
    <row r="3633" spans="7:7" x14ac:dyDescent="0.3">
      <c r="G3633" t="str">
        <f>IFERROR(data[[#This Row],[Regular Salary]]/data[[#This Row],[Regular Hours Worked]],"")</f>
        <v/>
      </c>
    </row>
    <row r="3634" spans="7:7" x14ac:dyDescent="0.3">
      <c r="G3634" t="str">
        <f>IFERROR(data[[#This Row],[Regular Salary]]/data[[#This Row],[Regular Hours Worked]],"")</f>
        <v/>
      </c>
    </row>
    <row r="3635" spans="7:7" x14ac:dyDescent="0.3">
      <c r="G3635" t="str">
        <f>IFERROR(data[[#This Row],[Regular Salary]]/data[[#This Row],[Regular Hours Worked]],"")</f>
        <v/>
      </c>
    </row>
    <row r="3636" spans="7:7" x14ac:dyDescent="0.3">
      <c r="G3636" t="str">
        <f>IFERROR(data[[#This Row],[Regular Salary]]/data[[#This Row],[Regular Hours Worked]],"")</f>
        <v/>
      </c>
    </row>
    <row r="3637" spans="7:7" x14ac:dyDescent="0.3">
      <c r="G3637" t="str">
        <f>IFERROR(data[[#This Row],[Regular Salary]]/data[[#This Row],[Regular Hours Worked]],"")</f>
        <v/>
      </c>
    </row>
    <row r="3638" spans="7:7" x14ac:dyDescent="0.3">
      <c r="G3638" t="str">
        <f>IFERROR(data[[#This Row],[Regular Salary]]/data[[#This Row],[Regular Hours Worked]],"")</f>
        <v/>
      </c>
    </row>
    <row r="3639" spans="7:7" x14ac:dyDescent="0.3">
      <c r="G3639" t="str">
        <f>IFERROR(data[[#This Row],[Regular Salary]]/data[[#This Row],[Regular Hours Worked]],"")</f>
        <v/>
      </c>
    </row>
    <row r="3640" spans="7:7" x14ac:dyDescent="0.3">
      <c r="G3640" t="str">
        <f>IFERROR(data[[#This Row],[Regular Salary]]/data[[#This Row],[Regular Hours Worked]],"")</f>
        <v/>
      </c>
    </row>
    <row r="3641" spans="7:7" x14ac:dyDescent="0.3">
      <c r="G3641" t="str">
        <f>IFERROR(data[[#This Row],[Regular Salary]]/data[[#This Row],[Regular Hours Worked]],"")</f>
        <v/>
      </c>
    </row>
    <row r="3642" spans="7:7" x14ac:dyDescent="0.3">
      <c r="G3642" t="str">
        <f>IFERROR(data[[#This Row],[Regular Salary]]/data[[#This Row],[Regular Hours Worked]],"")</f>
        <v/>
      </c>
    </row>
    <row r="3643" spans="7:7" x14ac:dyDescent="0.3">
      <c r="G3643" t="str">
        <f>IFERROR(data[[#This Row],[Regular Salary]]/data[[#This Row],[Regular Hours Worked]],"")</f>
        <v/>
      </c>
    </row>
    <row r="3644" spans="7:7" x14ac:dyDescent="0.3">
      <c r="G3644" t="str">
        <f>IFERROR(data[[#This Row],[Regular Salary]]/data[[#This Row],[Regular Hours Worked]],"")</f>
        <v/>
      </c>
    </row>
    <row r="3645" spans="7:7" x14ac:dyDescent="0.3">
      <c r="G3645" t="str">
        <f>IFERROR(data[[#This Row],[Regular Salary]]/data[[#This Row],[Regular Hours Worked]],"")</f>
        <v/>
      </c>
    </row>
    <row r="3646" spans="7:7" x14ac:dyDescent="0.3">
      <c r="G3646" t="str">
        <f>IFERROR(data[[#This Row],[Regular Salary]]/data[[#This Row],[Regular Hours Worked]],"")</f>
        <v/>
      </c>
    </row>
    <row r="3647" spans="7:7" x14ac:dyDescent="0.3">
      <c r="G3647" t="str">
        <f>IFERROR(data[[#This Row],[Regular Salary]]/data[[#This Row],[Regular Hours Worked]],"")</f>
        <v/>
      </c>
    </row>
    <row r="3648" spans="7:7" x14ac:dyDescent="0.3">
      <c r="G3648" t="str">
        <f>IFERROR(data[[#This Row],[Regular Salary]]/data[[#This Row],[Regular Hours Worked]],"")</f>
        <v/>
      </c>
    </row>
    <row r="3649" spans="7:7" x14ac:dyDescent="0.3">
      <c r="G3649" t="str">
        <f>IFERROR(data[[#This Row],[Regular Salary]]/data[[#This Row],[Regular Hours Worked]],"")</f>
        <v/>
      </c>
    </row>
    <row r="3650" spans="7:7" x14ac:dyDescent="0.3">
      <c r="G3650" t="str">
        <f>IFERROR(data[[#This Row],[Regular Salary]]/data[[#This Row],[Regular Hours Worked]],"")</f>
        <v/>
      </c>
    </row>
    <row r="3651" spans="7:7" x14ac:dyDescent="0.3">
      <c r="G3651" t="str">
        <f>IFERROR(data[[#This Row],[Regular Salary]]/data[[#This Row],[Regular Hours Worked]],"")</f>
        <v/>
      </c>
    </row>
    <row r="3652" spans="7:7" x14ac:dyDescent="0.3">
      <c r="G3652" t="str">
        <f>IFERROR(data[[#This Row],[Regular Salary]]/data[[#This Row],[Regular Hours Worked]],"")</f>
        <v/>
      </c>
    </row>
    <row r="3653" spans="7:7" x14ac:dyDescent="0.3">
      <c r="G3653" t="str">
        <f>IFERROR(data[[#This Row],[Regular Salary]]/data[[#This Row],[Regular Hours Worked]],"")</f>
        <v/>
      </c>
    </row>
    <row r="3654" spans="7:7" x14ac:dyDescent="0.3">
      <c r="G3654" t="str">
        <f>IFERROR(data[[#This Row],[Regular Salary]]/data[[#This Row],[Regular Hours Worked]],"")</f>
        <v/>
      </c>
    </row>
    <row r="3655" spans="7:7" x14ac:dyDescent="0.3">
      <c r="G3655" t="str">
        <f>IFERROR(data[[#This Row],[Regular Salary]]/data[[#This Row],[Regular Hours Worked]],"")</f>
        <v/>
      </c>
    </row>
    <row r="3656" spans="7:7" x14ac:dyDescent="0.3">
      <c r="G3656" t="str">
        <f>IFERROR(data[[#This Row],[Regular Salary]]/data[[#This Row],[Regular Hours Worked]],"")</f>
        <v/>
      </c>
    </row>
    <row r="3657" spans="7:7" x14ac:dyDescent="0.3">
      <c r="G3657" t="str">
        <f>IFERROR(data[[#This Row],[Regular Salary]]/data[[#This Row],[Regular Hours Worked]],"")</f>
        <v/>
      </c>
    </row>
    <row r="3658" spans="7:7" x14ac:dyDescent="0.3">
      <c r="G3658" t="str">
        <f>IFERROR(data[[#This Row],[Regular Salary]]/data[[#This Row],[Regular Hours Worked]],"")</f>
        <v/>
      </c>
    </row>
    <row r="3659" spans="7:7" x14ac:dyDescent="0.3">
      <c r="G3659" t="str">
        <f>IFERROR(data[[#This Row],[Regular Salary]]/data[[#This Row],[Regular Hours Worked]],"")</f>
        <v/>
      </c>
    </row>
    <row r="3660" spans="7:7" x14ac:dyDescent="0.3">
      <c r="G3660" t="str">
        <f>IFERROR(data[[#This Row],[Regular Salary]]/data[[#This Row],[Regular Hours Worked]],"")</f>
        <v/>
      </c>
    </row>
    <row r="3661" spans="7:7" x14ac:dyDescent="0.3">
      <c r="G3661" t="str">
        <f>IFERROR(data[[#This Row],[Regular Salary]]/data[[#This Row],[Regular Hours Worked]],"")</f>
        <v/>
      </c>
    </row>
    <row r="3662" spans="7:7" x14ac:dyDescent="0.3">
      <c r="G3662" t="str">
        <f>IFERROR(data[[#This Row],[Regular Salary]]/data[[#This Row],[Regular Hours Worked]],"")</f>
        <v/>
      </c>
    </row>
    <row r="3663" spans="7:7" x14ac:dyDescent="0.3">
      <c r="G3663" t="str">
        <f>IFERROR(data[[#This Row],[Regular Salary]]/data[[#This Row],[Regular Hours Worked]],"")</f>
        <v/>
      </c>
    </row>
    <row r="3664" spans="7:7" x14ac:dyDescent="0.3">
      <c r="G3664" t="str">
        <f>IFERROR(data[[#This Row],[Regular Salary]]/data[[#This Row],[Regular Hours Worked]],"")</f>
        <v/>
      </c>
    </row>
    <row r="3665" spans="7:7" x14ac:dyDescent="0.3">
      <c r="G3665" t="str">
        <f>IFERROR(data[[#This Row],[Regular Salary]]/data[[#This Row],[Regular Hours Worked]],"")</f>
        <v/>
      </c>
    </row>
    <row r="3666" spans="7:7" x14ac:dyDescent="0.3">
      <c r="G3666" t="str">
        <f>IFERROR(data[[#This Row],[Regular Salary]]/data[[#This Row],[Regular Hours Worked]],"")</f>
        <v/>
      </c>
    </row>
    <row r="3667" spans="7:7" x14ac:dyDescent="0.3">
      <c r="G3667" t="str">
        <f>IFERROR(data[[#This Row],[Regular Salary]]/data[[#This Row],[Regular Hours Worked]],"")</f>
        <v/>
      </c>
    </row>
    <row r="3668" spans="7:7" x14ac:dyDescent="0.3">
      <c r="G3668" t="str">
        <f>IFERROR(data[[#This Row],[Regular Salary]]/data[[#This Row],[Regular Hours Worked]],"")</f>
        <v/>
      </c>
    </row>
    <row r="3669" spans="7:7" x14ac:dyDescent="0.3">
      <c r="G3669" t="str">
        <f>IFERROR(data[[#This Row],[Regular Salary]]/data[[#This Row],[Regular Hours Worked]],"")</f>
        <v/>
      </c>
    </row>
    <row r="3670" spans="7:7" x14ac:dyDescent="0.3">
      <c r="G3670" t="str">
        <f>IFERROR(data[[#This Row],[Regular Salary]]/data[[#This Row],[Regular Hours Worked]],"")</f>
        <v/>
      </c>
    </row>
    <row r="3671" spans="7:7" x14ac:dyDescent="0.3">
      <c r="G3671" t="str">
        <f>IFERROR(data[[#This Row],[Regular Salary]]/data[[#This Row],[Regular Hours Worked]],"")</f>
        <v/>
      </c>
    </row>
    <row r="3672" spans="7:7" x14ac:dyDescent="0.3">
      <c r="G3672" t="str">
        <f>IFERROR(data[[#This Row],[Regular Salary]]/data[[#This Row],[Regular Hours Worked]],"")</f>
        <v/>
      </c>
    </row>
    <row r="3673" spans="7:7" x14ac:dyDescent="0.3">
      <c r="G3673" t="str">
        <f>IFERROR(data[[#This Row],[Regular Salary]]/data[[#This Row],[Regular Hours Worked]],"")</f>
        <v/>
      </c>
    </row>
    <row r="3674" spans="7:7" x14ac:dyDescent="0.3">
      <c r="G3674" t="str">
        <f>IFERROR(data[[#This Row],[Regular Salary]]/data[[#This Row],[Regular Hours Worked]],"")</f>
        <v/>
      </c>
    </row>
    <row r="3675" spans="7:7" x14ac:dyDescent="0.3">
      <c r="G3675" t="str">
        <f>IFERROR(data[[#This Row],[Regular Salary]]/data[[#This Row],[Regular Hours Worked]],"")</f>
        <v/>
      </c>
    </row>
    <row r="3676" spans="7:7" x14ac:dyDescent="0.3">
      <c r="G3676" t="str">
        <f>IFERROR(data[[#This Row],[Regular Salary]]/data[[#This Row],[Regular Hours Worked]],"")</f>
        <v/>
      </c>
    </row>
    <row r="3677" spans="7:7" x14ac:dyDescent="0.3">
      <c r="G3677" t="str">
        <f>IFERROR(data[[#This Row],[Regular Salary]]/data[[#This Row],[Regular Hours Worked]],"")</f>
        <v/>
      </c>
    </row>
    <row r="3678" spans="7:7" x14ac:dyDescent="0.3">
      <c r="G3678" t="str">
        <f>IFERROR(data[[#This Row],[Regular Salary]]/data[[#This Row],[Regular Hours Worked]],"")</f>
        <v/>
      </c>
    </row>
    <row r="3679" spans="7:7" x14ac:dyDescent="0.3">
      <c r="G3679" t="str">
        <f>IFERROR(data[[#This Row],[Regular Salary]]/data[[#This Row],[Regular Hours Worked]],"")</f>
        <v/>
      </c>
    </row>
    <row r="3680" spans="7:7" x14ac:dyDescent="0.3">
      <c r="G3680" t="str">
        <f>IFERROR(data[[#This Row],[Regular Salary]]/data[[#This Row],[Regular Hours Worked]],"")</f>
        <v/>
      </c>
    </row>
    <row r="3681" spans="7:7" x14ac:dyDescent="0.3">
      <c r="G3681" t="str">
        <f>IFERROR(data[[#This Row],[Regular Salary]]/data[[#This Row],[Regular Hours Worked]],"")</f>
        <v/>
      </c>
    </row>
    <row r="3682" spans="7:7" x14ac:dyDescent="0.3">
      <c r="G3682" t="str">
        <f>IFERROR(data[[#This Row],[Regular Salary]]/data[[#This Row],[Regular Hours Worked]],"")</f>
        <v/>
      </c>
    </row>
    <row r="3683" spans="7:7" x14ac:dyDescent="0.3">
      <c r="G3683" t="str">
        <f>IFERROR(data[[#This Row],[Regular Salary]]/data[[#This Row],[Regular Hours Worked]],"")</f>
        <v/>
      </c>
    </row>
    <row r="3684" spans="7:7" x14ac:dyDescent="0.3">
      <c r="G3684" t="str">
        <f>IFERROR(data[[#This Row],[Regular Salary]]/data[[#This Row],[Regular Hours Worked]],"")</f>
        <v/>
      </c>
    </row>
    <row r="3685" spans="7:7" x14ac:dyDescent="0.3">
      <c r="G3685" t="str">
        <f>IFERROR(data[[#This Row],[Regular Salary]]/data[[#This Row],[Regular Hours Worked]],"")</f>
        <v/>
      </c>
    </row>
    <row r="3686" spans="7:7" x14ac:dyDescent="0.3">
      <c r="G3686" t="str">
        <f>IFERROR(data[[#This Row],[Regular Salary]]/data[[#This Row],[Regular Hours Worked]],"")</f>
        <v/>
      </c>
    </row>
    <row r="3687" spans="7:7" x14ac:dyDescent="0.3">
      <c r="G3687" t="str">
        <f>IFERROR(data[[#This Row],[Regular Salary]]/data[[#This Row],[Regular Hours Worked]],"")</f>
        <v/>
      </c>
    </row>
    <row r="3688" spans="7:7" x14ac:dyDescent="0.3">
      <c r="G3688" t="str">
        <f>IFERROR(data[[#This Row],[Regular Salary]]/data[[#This Row],[Regular Hours Worked]],"")</f>
        <v/>
      </c>
    </row>
    <row r="3689" spans="7:7" x14ac:dyDescent="0.3">
      <c r="G3689" t="str">
        <f>IFERROR(data[[#This Row],[Regular Salary]]/data[[#This Row],[Regular Hours Worked]],"")</f>
        <v/>
      </c>
    </row>
    <row r="3690" spans="7:7" x14ac:dyDescent="0.3">
      <c r="G3690" t="str">
        <f>IFERROR(data[[#This Row],[Regular Salary]]/data[[#This Row],[Regular Hours Worked]],"")</f>
        <v/>
      </c>
    </row>
    <row r="3691" spans="7:7" x14ac:dyDescent="0.3">
      <c r="G3691" t="str">
        <f>IFERROR(data[[#This Row],[Regular Salary]]/data[[#This Row],[Regular Hours Worked]],"")</f>
        <v/>
      </c>
    </row>
    <row r="3692" spans="7:7" x14ac:dyDescent="0.3">
      <c r="G3692" t="str">
        <f>IFERROR(data[[#This Row],[Regular Salary]]/data[[#This Row],[Regular Hours Worked]],"")</f>
        <v/>
      </c>
    </row>
    <row r="3693" spans="7:7" x14ac:dyDescent="0.3">
      <c r="G3693" t="str">
        <f>IFERROR(data[[#This Row],[Regular Salary]]/data[[#This Row],[Regular Hours Worked]],"")</f>
        <v/>
      </c>
    </row>
    <row r="3694" spans="7:7" x14ac:dyDescent="0.3">
      <c r="G3694" t="str">
        <f>IFERROR(data[[#This Row],[Regular Salary]]/data[[#This Row],[Regular Hours Worked]],"")</f>
        <v/>
      </c>
    </row>
    <row r="3695" spans="7:7" x14ac:dyDescent="0.3">
      <c r="G3695" t="str">
        <f>IFERROR(data[[#This Row],[Regular Salary]]/data[[#This Row],[Regular Hours Worked]],"")</f>
        <v/>
      </c>
    </row>
    <row r="3696" spans="7:7" x14ac:dyDescent="0.3">
      <c r="G3696" t="str">
        <f>IFERROR(data[[#This Row],[Regular Salary]]/data[[#This Row],[Regular Hours Worked]],"")</f>
        <v/>
      </c>
    </row>
    <row r="3697" spans="7:7" x14ac:dyDescent="0.3">
      <c r="G3697" t="str">
        <f>IFERROR(data[[#This Row],[Regular Salary]]/data[[#This Row],[Regular Hours Worked]],"")</f>
        <v/>
      </c>
    </row>
    <row r="3698" spans="7:7" x14ac:dyDescent="0.3">
      <c r="G3698" t="str">
        <f>IFERROR(data[[#This Row],[Regular Salary]]/data[[#This Row],[Regular Hours Worked]],"")</f>
        <v/>
      </c>
    </row>
    <row r="3699" spans="7:7" x14ac:dyDescent="0.3">
      <c r="G3699" t="str">
        <f>IFERROR(data[[#This Row],[Regular Salary]]/data[[#This Row],[Regular Hours Worked]],"")</f>
        <v/>
      </c>
    </row>
    <row r="3700" spans="7:7" x14ac:dyDescent="0.3">
      <c r="G3700" t="str">
        <f>IFERROR(data[[#This Row],[Regular Salary]]/data[[#This Row],[Regular Hours Worked]],"")</f>
        <v/>
      </c>
    </row>
    <row r="3701" spans="7:7" x14ac:dyDescent="0.3">
      <c r="G3701" t="str">
        <f>IFERROR(data[[#This Row],[Regular Salary]]/data[[#This Row],[Regular Hours Worked]],"")</f>
        <v/>
      </c>
    </row>
    <row r="3702" spans="7:7" x14ac:dyDescent="0.3">
      <c r="G3702" t="str">
        <f>IFERROR(data[[#This Row],[Regular Salary]]/data[[#This Row],[Regular Hours Worked]],"")</f>
        <v/>
      </c>
    </row>
    <row r="3703" spans="7:7" x14ac:dyDescent="0.3">
      <c r="G3703" t="str">
        <f>IFERROR(data[[#This Row],[Regular Salary]]/data[[#This Row],[Regular Hours Worked]],"")</f>
        <v/>
      </c>
    </row>
    <row r="3704" spans="7:7" x14ac:dyDescent="0.3">
      <c r="G3704" t="str">
        <f>IFERROR(data[[#This Row],[Regular Salary]]/data[[#This Row],[Regular Hours Worked]],"")</f>
        <v/>
      </c>
    </row>
    <row r="3705" spans="7:7" x14ac:dyDescent="0.3">
      <c r="G3705" t="str">
        <f>IFERROR(data[[#This Row],[Regular Salary]]/data[[#This Row],[Regular Hours Worked]],"")</f>
        <v/>
      </c>
    </row>
    <row r="3706" spans="7:7" x14ac:dyDescent="0.3">
      <c r="G3706" t="str">
        <f>IFERROR(data[[#This Row],[Regular Salary]]/data[[#This Row],[Regular Hours Worked]],"")</f>
        <v/>
      </c>
    </row>
    <row r="3707" spans="7:7" x14ac:dyDescent="0.3">
      <c r="G3707" t="str">
        <f>IFERROR(data[[#This Row],[Regular Salary]]/data[[#This Row],[Regular Hours Worked]],"")</f>
        <v/>
      </c>
    </row>
    <row r="3708" spans="7:7" x14ac:dyDescent="0.3">
      <c r="G3708" t="str">
        <f>IFERROR(data[[#This Row],[Regular Salary]]/data[[#This Row],[Regular Hours Worked]],"")</f>
        <v/>
      </c>
    </row>
    <row r="3709" spans="7:7" x14ac:dyDescent="0.3">
      <c r="G3709" t="str">
        <f>IFERROR(data[[#This Row],[Regular Salary]]/data[[#This Row],[Regular Hours Worked]],"")</f>
        <v/>
      </c>
    </row>
    <row r="3710" spans="7:7" x14ac:dyDescent="0.3">
      <c r="G3710" t="str">
        <f>IFERROR(data[[#This Row],[Regular Salary]]/data[[#This Row],[Regular Hours Worked]],"")</f>
        <v/>
      </c>
    </row>
    <row r="3711" spans="7:7" x14ac:dyDescent="0.3">
      <c r="G3711" t="str">
        <f>IFERROR(data[[#This Row],[Regular Salary]]/data[[#This Row],[Regular Hours Worked]],"")</f>
        <v/>
      </c>
    </row>
    <row r="3712" spans="7:7" x14ac:dyDescent="0.3">
      <c r="G3712" t="str">
        <f>IFERROR(data[[#This Row],[Regular Salary]]/data[[#This Row],[Regular Hours Worked]],"")</f>
        <v/>
      </c>
    </row>
    <row r="3713" spans="7:7" x14ac:dyDescent="0.3">
      <c r="G3713" t="str">
        <f>IFERROR(data[[#This Row],[Regular Salary]]/data[[#This Row],[Regular Hours Worked]],"")</f>
        <v/>
      </c>
    </row>
    <row r="3714" spans="7:7" x14ac:dyDescent="0.3">
      <c r="G3714" t="str">
        <f>IFERROR(data[[#This Row],[Regular Salary]]/data[[#This Row],[Regular Hours Worked]],"")</f>
        <v/>
      </c>
    </row>
    <row r="3715" spans="7:7" x14ac:dyDescent="0.3">
      <c r="G3715" t="str">
        <f>IFERROR(data[[#This Row],[Regular Salary]]/data[[#This Row],[Regular Hours Worked]],"")</f>
        <v/>
      </c>
    </row>
    <row r="3716" spans="7:7" x14ac:dyDescent="0.3">
      <c r="G3716" t="str">
        <f>IFERROR(data[[#This Row],[Regular Salary]]/data[[#This Row],[Regular Hours Worked]],"")</f>
        <v/>
      </c>
    </row>
    <row r="3717" spans="7:7" x14ac:dyDescent="0.3">
      <c r="G3717" t="str">
        <f>IFERROR(data[[#This Row],[Regular Salary]]/data[[#This Row],[Regular Hours Worked]],"")</f>
        <v/>
      </c>
    </row>
    <row r="3718" spans="7:7" x14ac:dyDescent="0.3">
      <c r="G3718" t="str">
        <f>IFERROR(data[[#This Row],[Regular Salary]]/data[[#This Row],[Regular Hours Worked]],"")</f>
        <v/>
      </c>
    </row>
    <row r="3719" spans="7:7" x14ac:dyDescent="0.3">
      <c r="G3719" t="str">
        <f>IFERROR(data[[#This Row],[Regular Salary]]/data[[#This Row],[Regular Hours Worked]],"")</f>
        <v/>
      </c>
    </row>
    <row r="3720" spans="7:7" x14ac:dyDescent="0.3">
      <c r="G3720" t="str">
        <f>IFERROR(data[[#This Row],[Regular Salary]]/data[[#This Row],[Regular Hours Worked]],"")</f>
        <v/>
      </c>
    </row>
    <row r="3721" spans="7:7" x14ac:dyDescent="0.3">
      <c r="G3721" t="str">
        <f>IFERROR(data[[#This Row],[Regular Salary]]/data[[#This Row],[Regular Hours Worked]],"")</f>
        <v/>
      </c>
    </row>
    <row r="3722" spans="7:7" x14ac:dyDescent="0.3">
      <c r="G3722" t="str">
        <f>IFERROR(data[[#This Row],[Regular Salary]]/data[[#This Row],[Regular Hours Worked]],"")</f>
        <v/>
      </c>
    </row>
    <row r="3723" spans="7:7" x14ac:dyDescent="0.3">
      <c r="G3723" t="str">
        <f>IFERROR(data[[#This Row],[Regular Salary]]/data[[#This Row],[Regular Hours Worked]],"")</f>
        <v/>
      </c>
    </row>
    <row r="3724" spans="7:7" x14ac:dyDescent="0.3">
      <c r="G3724" t="str">
        <f>IFERROR(data[[#This Row],[Regular Salary]]/data[[#This Row],[Regular Hours Worked]],"")</f>
        <v/>
      </c>
    </row>
    <row r="3725" spans="7:7" x14ac:dyDescent="0.3">
      <c r="G3725" t="str">
        <f>IFERROR(data[[#This Row],[Regular Salary]]/data[[#This Row],[Regular Hours Worked]],"")</f>
        <v/>
      </c>
    </row>
    <row r="3726" spans="7:7" x14ac:dyDescent="0.3">
      <c r="G3726" t="str">
        <f>IFERROR(data[[#This Row],[Regular Salary]]/data[[#This Row],[Regular Hours Worked]],"")</f>
        <v/>
      </c>
    </row>
    <row r="3727" spans="7:7" x14ac:dyDescent="0.3">
      <c r="G3727" t="str">
        <f>IFERROR(data[[#This Row],[Regular Salary]]/data[[#This Row],[Regular Hours Worked]],"")</f>
        <v/>
      </c>
    </row>
    <row r="3728" spans="7:7" x14ac:dyDescent="0.3">
      <c r="G3728" t="str">
        <f>IFERROR(data[[#This Row],[Regular Salary]]/data[[#This Row],[Regular Hours Worked]],"")</f>
        <v/>
      </c>
    </row>
    <row r="3729" spans="7:7" x14ac:dyDescent="0.3">
      <c r="G3729" t="str">
        <f>IFERROR(data[[#This Row],[Regular Salary]]/data[[#This Row],[Regular Hours Worked]],"")</f>
        <v/>
      </c>
    </row>
    <row r="3730" spans="7:7" x14ac:dyDescent="0.3">
      <c r="G3730" t="str">
        <f>IFERROR(data[[#This Row],[Regular Salary]]/data[[#This Row],[Regular Hours Worked]],"")</f>
        <v/>
      </c>
    </row>
    <row r="3731" spans="7:7" x14ac:dyDescent="0.3">
      <c r="G3731" t="str">
        <f>IFERROR(data[[#This Row],[Regular Salary]]/data[[#This Row],[Regular Hours Worked]],"")</f>
        <v/>
      </c>
    </row>
    <row r="3732" spans="7:7" x14ac:dyDescent="0.3">
      <c r="G3732" t="str">
        <f>IFERROR(data[[#This Row],[Regular Salary]]/data[[#This Row],[Regular Hours Worked]],"")</f>
        <v/>
      </c>
    </row>
    <row r="3733" spans="7:7" x14ac:dyDescent="0.3">
      <c r="G3733" t="str">
        <f>IFERROR(data[[#This Row],[Regular Salary]]/data[[#This Row],[Regular Hours Worked]],"")</f>
        <v/>
      </c>
    </row>
    <row r="3734" spans="7:7" x14ac:dyDescent="0.3">
      <c r="G3734" t="str">
        <f>IFERROR(data[[#This Row],[Regular Salary]]/data[[#This Row],[Regular Hours Worked]],"")</f>
        <v/>
      </c>
    </row>
    <row r="3735" spans="7:7" x14ac:dyDescent="0.3">
      <c r="G3735" t="str">
        <f>IFERROR(data[[#This Row],[Regular Salary]]/data[[#This Row],[Regular Hours Worked]],"")</f>
        <v/>
      </c>
    </row>
    <row r="3736" spans="7:7" x14ac:dyDescent="0.3">
      <c r="G3736" t="str">
        <f>IFERROR(data[[#This Row],[Regular Salary]]/data[[#This Row],[Regular Hours Worked]],"")</f>
        <v/>
      </c>
    </row>
    <row r="3737" spans="7:7" x14ac:dyDescent="0.3">
      <c r="G3737" t="str">
        <f>IFERROR(data[[#This Row],[Regular Salary]]/data[[#This Row],[Regular Hours Worked]],"")</f>
        <v/>
      </c>
    </row>
    <row r="3738" spans="7:7" x14ac:dyDescent="0.3">
      <c r="G3738" t="str">
        <f>IFERROR(data[[#This Row],[Regular Salary]]/data[[#This Row],[Regular Hours Worked]],"")</f>
        <v/>
      </c>
    </row>
    <row r="3739" spans="7:7" x14ac:dyDescent="0.3">
      <c r="G3739" t="str">
        <f>IFERROR(data[[#This Row],[Regular Salary]]/data[[#This Row],[Regular Hours Worked]],"")</f>
        <v/>
      </c>
    </row>
    <row r="3740" spans="7:7" x14ac:dyDescent="0.3">
      <c r="G3740" t="str">
        <f>IFERROR(data[[#This Row],[Regular Salary]]/data[[#This Row],[Regular Hours Worked]],"")</f>
        <v/>
      </c>
    </row>
    <row r="3741" spans="7:7" x14ac:dyDescent="0.3">
      <c r="G3741" t="str">
        <f>IFERROR(data[[#This Row],[Regular Salary]]/data[[#This Row],[Regular Hours Worked]],"")</f>
        <v/>
      </c>
    </row>
    <row r="3742" spans="7:7" x14ac:dyDescent="0.3">
      <c r="G3742" t="str">
        <f>IFERROR(data[[#This Row],[Regular Salary]]/data[[#This Row],[Regular Hours Worked]],"")</f>
        <v/>
      </c>
    </row>
    <row r="3743" spans="7:7" x14ac:dyDescent="0.3">
      <c r="G3743" t="str">
        <f>IFERROR(data[[#This Row],[Regular Salary]]/data[[#This Row],[Regular Hours Worked]],"")</f>
        <v/>
      </c>
    </row>
    <row r="3744" spans="7:7" x14ac:dyDescent="0.3">
      <c r="G3744" t="str">
        <f>IFERROR(data[[#This Row],[Regular Salary]]/data[[#This Row],[Regular Hours Worked]],"")</f>
        <v/>
      </c>
    </row>
    <row r="3745" spans="7:7" x14ac:dyDescent="0.3">
      <c r="G3745" t="str">
        <f>IFERROR(data[[#This Row],[Regular Salary]]/data[[#This Row],[Regular Hours Worked]],"")</f>
        <v/>
      </c>
    </row>
    <row r="3746" spans="7:7" x14ac:dyDescent="0.3">
      <c r="G3746" t="str">
        <f>IFERROR(data[[#This Row],[Regular Salary]]/data[[#This Row],[Regular Hours Worked]],"")</f>
        <v/>
      </c>
    </row>
    <row r="3747" spans="7:7" x14ac:dyDescent="0.3">
      <c r="G3747" t="str">
        <f>IFERROR(data[[#This Row],[Regular Salary]]/data[[#This Row],[Regular Hours Worked]],"")</f>
        <v/>
      </c>
    </row>
    <row r="3748" spans="7:7" x14ac:dyDescent="0.3">
      <c r="G3748" t="str">
        <f>IFERROR(data[[#This Row],[Regular Salary]]/data[[#This Row],[Regular Hours Worked]],"")</f>
        <v/>
      </c>
    </row>
    <row r="3749" spans="7:7" x14ac:dyDescent="0.3">
      <c r="G3749" t="str">
        <f>IFERROR(data[[#This Row],[Regular Salary]]/data[[#This Row],[Regular Hours Worked]],"")</f>
        <v/>
      </c>
    </row>
    <row r="3750" spans="7:7" x14ac:dyDescent="0.3">
      <c r="G3750" t="str">
        <f>IFERROR(data[[#This Row],[Regular Salary]]/data[[#This Row],[Regular Hours Worked]],"")</f>
        <v/>
      </c>
    </row>
    <row r="3751" spans="7:7" x14ac:dyDescent="0.3">
      <c r="G3751" t="str">
        <f>IFERROR(data[[#This Row],[Regular Salary]]/data[[#This Row],[Regular Hours Worked]],"")</f>
        <v/>
      </c>
    </row>
    <row r="3752" spans="7:7" x14ac:dyDescent="0.3">
      <c r="G3752" t="str">
        <f>IFERROR(data[[#This Row],[Regular Salary]]/data[[#This Row],[Regular Hours Worked]],"")</f>
        <v/>
      </c>
    </row>
    <row r="3753" spans="7:7" x14ac:dyDescent="0.3">
      <c r="G3753" t="str">
        <f>IFERROR(data[[#This Row],[Regular Salary]]/data[[#This Row],[Regular Hours Worked]],"")</f>
        <v/>
      </c>
    </row>
    <row r="3754" spans="7:7" x14ac:dyDescent="0.3">
      <c r="G3754" t="str">
        <f>IFERROR(data[[#This Row],[Regular Salary]]/data[[#This Row],[Regular Hours Worked]],"")</f>
        <v/>
      </c>
    </row>
    <row r="3755" spans="7:7" x14ac:dyDescent="0.3">
      <c r="G3755" t="str">
        <f>IFERROR(data[[#This Row],[Regular Salary]]/data[[#This Row],[Regular Hours Worked]],"")</f>
        <v/>
      </c>
    </row>
    <row r="3756" spans="7:7" x14ac:dyDescent="0.3">
      <c r="G3756" t="str">
        <f>IFERROR(data[[#This Row],[Regular Salary]]/data[[#This Row],[Regular Hours Worked]],"")</f>
        <v/>
      </c>
    </row>
    <row r="3757" spans="7:7" x14ac:dyDescent="0.3">
      <c r="G3757" t="str">
        <f>IFERROR(data[[#This Row],[Regular Salary]]/data[[#This Row],[Regular Hours Worked]],"")</f>
        <v/>
      </c>
    </row>
    <row r="3758" spans="7:7" x14ac:dyDescent="0.3">
      <c r="G3758" t="str">
        <f>IFERROR(data[[#This Row],[Regular Salary]]/data[[#This Row],[Regular Hours Worked]],"")</f>
        <v/>
      </c>
    </row>
    <row r="3759" spans="7:7" x14ac:dyDescent="0.3">
      <c r="G3759" t="str">
        <f>IFERROR(data[[#This Row],[Regular Salary]]/data[[#This Row],[Regular Hours Worked]],"")</f>
        <v/>
      </c>
    </row>
    <row r="3760" spans="7:7" x14ac:dyDescent="0.3">
      <c r="G3760" t="str">
        <f>IFERROR(data[[#This Row],[Regular Salary]]/data[[#This Row],[Regular Hours Worked]],"")</f>
        <v/>
      </c>
    </row>
    <row r="3761" spans="7:7" x14ac:dyDescent="0.3">
      <c r="G3761" t="str">
        <f>IFERROR(data[[#This Row],[Regular Salary]]/data[[#This Row],[Regular Hours Worked]],"")</f>
        <v/>
      </c>
    </row>
    <row r="3762" spans="7:7" x14ac:dyDescent="0.3">
      <c r="G3762" t="str">
        <f>IFERROR(data[[#This Row],[Regular Salary]]/data[[#This Row],[Regular Hours Worked]],"")</f>
        <v/>
      </c>
    </row>
    <row r="3763" spans="7:7" x14ac:dyDescent="0.3">
      <c r="G3763" t="str">
        <f>IFERROR(data[[#This Row],[Regular Salary]]/data[[#This Row],[Regular Hours Worked]],"")</f>
        <v/>
      </c>
    </row>
    <row r="3764" spans="7:7" x14ac:dyDescent="0.3">
      <c r="G3764" t="str">
        <f>IFERROR(data[[#This Row],[Regular Salary]]/data[[#This Row],[Regular Hours Worked]],"")</f>
        <v/>
      </c>
    </row>
    <row r="3765" spans="7:7" x14ac:dyDescent="0.3">
      <c r="G3765" t="str">
        <f>IFERROR(data[[#This Row],[Regular Salary]]/data[[#This Row],[Regular Hours Worked]],"")</f>
        <v/>
      </c>
    </row>
    <row r="3766" spans="7:7" x14ac:dyDescent="0.3">
      <c r="G3766" t="str">
        <f>IFERROR(data[[#This Row],[Regular Salary]]/data[[#This Row],[Regular Hours Worked]],"")</f>
        <v/>
      </c>
    </row>
    <row r="3767" spans="7:7" x14ac:dyDescent="0.3">
      <c r="G3767" t="str">
        <f>IFERROR(data[[#This Row],[Regular Salary]]/data[[#This Row],[Regular Hours Worked]],"")</f>
        <v/>
      </c>
    </row>
    <row r="3768" spans="7:7" x14ac:dyDescent="0.3">
      <c r="G3768" t="str">
        <f>IFERROR(data[[#This Row],[Regular Salary]]/data[[#This Row],[Regular Hours Worked]],"")</f>
        <v/>
      </c>
    </row>
    <row r="3769" spans="7:7" x14ac:dyDescent="0.3">
      <c r="G3769" t="str">
        <f>IFERROR(data[[#This Row],[Regular Salary]]/data[[#This Row],[Regular Hours Worked]],"")</f>
        <v/>
      </c>
    </row>
    <row r="3770" spans="7:7" x14ac:dyDescent="0.3">
      <c r="G3770" t="str">
        <f>IFERROR(data[[#This Row],[Regular Salary]]/data[[#This Row],[Regular Hours Worked]],"")</f>
        <v/>
      </c>
    </row>
    <row r="3771" spans="7:7" x14ac:dyDescent="0.3">
      <c r="G3771" t="str">
        <f>IFERROR(data[[#This Row],[Regular Salary]]/data[[#This Row],[Regular Hours Worked]],"")</f>
        <v/>
      </c>
    </row>
    <row r="3772" spans="7:7" x14ac:dyDescent="0.3">
      <c r="G3772" t="str">
        <f>IFERROR(data[[#This Row],[Regular Salary]]/data[[#This Row],[Regular Hours Worked]],"")</f>
        <v/>
      </c>
    </row>
    <row r="3773" spans="7:7" x14ac:dyDescent="0.3">
      <c r="G3773" t="str">
        <f>IFERROR(data[[#This Row],[Regular Salary]]/data[[#This Row],[Regular Hours Worked]],"")</f>
        <v/>
      </c>
    </row>
    <row r="3774" spans="7:7" x14ac:dyDescent="0.3">
      <c r="G3774" t="str">
        <f>IFERROR(data[[#This Row],[Regular Salary]]/data[[#This Row],[Regular Hours Worked]],"")</f>
        <v/>
      </c>
    </row>
    <row r="3775" spans="7:7" x14ac:dyDescent="0.3">
      <c r="G3775" t="str">
        <f>IFERROR(data[[#This Row],[Regular Salary]]/data[[#This Row],[Regular Hours Worked]],"")</f>
        <v/>
      </c>
    </row>
    <row r="3776" spans="7:7" x14ac:dyDescent="0.3">
      <c r="G3776" t="str">
        <f>IFERROR(data[[#This Row],[Regular Salary]]/data[[#This Row],[Regular Hours Worked]],"")</f>
        <v/>
      </c>
    </row>
    <row r="3777" spans="7:7" x14ac:dyDescent="0.3">
      <c r="G3777" t="str">
        <f>IFERROR(data[[#This Row],[Regular Salary]]/data[[#This Row],[Regular Hours Worked]],"")</f>
        <v/>
      </c>
    </row>
    <row r="3778" spans="7:7" x14ac:dyDescent="0.3">
      <c r="G3778" t="str">
        <f>IFERROR(data[[#This Row],[Regular Salary]]/data[[#This Row],[Regular Hours Worked]],"")</f>
        <v/>
      </c>
    </row>
    <row r="3779" spans="7:7" x14ac:dyDescent="0.3">
      <c r="G3779" t="str">
        <f>IFERROR(data[[#This Row],[Regular Salary]]/data[[#This Row],[Regular Hours Worked]],"")</f>
        <v/>
      </c>
    </row>
    <row r="3780" spans="7:7" x14ac:dyDescent="0.3">
      <c r="G3780" t="str">
        <f>IFERROR(data[[#This Row],[Regular Salary]]/data[[#This Row],[Regular Hours Worked]],"")</f>
        <v/>
      </c>
    </row>
    <row r="3781" spans="7:7" x14ac:dyDescent="0.3">
      <c r="G3781" t="str">
        <f>IFERROR(data[[#This Row],[Regular Salary]]/data[[#This Row],[Regular Hours Worked]],"")</f>
        <v/>
      </c>
    </row>
    <row r="3782" spans="7:7" x14ac:dyDescent="0.3">
      <c r="G3782" t="str">
        <f>IFERROR(data[[#This Row],[Regular Salary]]/data[[#This Row],[Regular Hours Worked]],"")</f>
        <v/>
      </c>
    </row>
    <row r="3783" spans="7:7" x14ac:dyDescent="0.3">
      <c r="G3783" t="str">
        <f>IFERROR(data[[#This Row],[Regular Salary]]/data[[#This Row],[Regular Hours Worked]],"")</f>
        <v/>
      </c>
    </row>
    <row r="3784" spans="7:7" x14ac:dyDescent="0.3">
      <c r="G3784" t="str">
        <f>IFERROR(data[[#This Row],[Regular Salary]]/data[[#This Row],[Regular Hours Worked]],"")</f>
        <v/>
      </c>
    </row>
    <row r="3785" spans="7:7" x14ac:dyDescent="0.3">
      <c r="G3785" t="str">
        <f>IFERROR(data[[#This Row],[Regular Salary]]/data[[#This Row],[Regular Hours Worked]],"")</f>
        <v/>
      </c>
    </row>
    <row r="3786" spans="7:7" x14ac:dyDescent="0.3">
      <c r="G3786" t="str">
        <f>IFERROR(data[[#This Row],[Regular Salary]]/data[[#This Row],[Regular Hours Worked]],"")</f>
        <v/>
      </c>
    </row>
    <row r="3787" spans="7:7" x14ac:dyDescent="0.3">
      <c r="G3787" t="str">
        <f>IFERROR(data[[#This Row],[Regular Salary]]/data[[#This Row],[Regular Hours Worked]],"")</f>
        <v/>
      </c>
    </row>
    <row r="3788" spans="7:7" x14ac:dyDescent="0.3">
      <c r="G3788" t="str">
        <f>IFERROR(data[[#This Row],[Regular Salary]]/data[[#This Row],[Regular Hours Worked]],"")</f>
        <v/>
      </c>
    </row>
    <row r="3789" spans="7:7" x14ac:dyDescent="0.3">
      <c r="G3789" t="str">
        <f>IFERROR(data[[#This Row],[Regular Salary]]/data[[#This Row],[Regular Hours Worked]],"")</f>
        <v/>
      </c>
    </row>
    <row r="3790" spans="7:7" x14ac:dyDescent="0.3">
      <c r="G3790" t="str">
        <f>IFERROR(data[[#This Row],[Regular Salary]]/data[[#This Row],[Regular Hours Worked]],"")</f>
        <v/>
      </c>
    </row>
    <row r="3791" spans="7:7" x14ac:dyDescent="0.3">
      <c r="G3791" t="str">
        <f>IFERROR(data[[#This Row],[Regular Salary]]/data[[#This Row],[Regular Hours Worked]],"")</f>
        <v/>
      </c>
    </row>
    <row r="3792" spans="7:7" x14ac:dyDescent="0.3">
      <c r="G3792" t="str">
        <f>IFERROR(data[[#This Row],[Regular Salary]]/data[[#This Row],[Regular Hours Worked]],"")</f>
        <v/>
      </c>
    </row>
    <row r="3793" spans="7:7" x14ac:dyDescent="0.3">
      <c r="G3793" t="str">
        <f>IFERROR(data[[#This Row],[Regular Salary]]/data[[#This Row],[Regular Hours Worked]],"")</f>
        <v/>
      </c>
    </row>
    <row r="3794" spans="7:7" x14ac:dyDescent="0.3">
      <c r="G3794" t="str">
        <f>IFERROR(data[[#This Row],[Regular Salary]]/data[[#This Row],[Regular Hours Worked]],"")</f>
        <v/>
      </c>
    </row>
    <row r="3795" spans="7:7" x14ac:dyDescent="0.3">
      <c r="G3795" t="str">
        <f>IFERROR(data[[#This Row],[Regular Salary]]/data[[#This Row],[Regular Hours Worked]],"")</f>
        <v/>
      </c>
    </row>
    <row r="3796" spans="7:7" x14ac:dyDescent="0.3">
      <c r="G3796" t="str">
        <f>IFERROR(data[[#This Row],[Regular Salary]]/data[[#This Row],[Regular Hours Worked]],"")</f>
        <v/>
      </c>
    </row>
    <row r="3797" spans="7:7" x14ac:dyDescent="0.3">
      <c r="G3797" t="str">
        <f>IFERROR(data[[#This Row],[Regular Salary]]/data[[#This Row],[Regular Hours Worked]],"")</f>
        <v/>
      </c>
    </row>
    <row r="3798" spans="7:7" x14ac:dyDescent="0.3">
      <c r="G3798" t="str">
        <f>IFERROR(data[[#This Row],[Regular Salary]]/data[[#This Row],[Regular Hours Worked]],"")</f>
        <v/>
      </c>
    </row>
    <row r="3799" spans="7:7" x14ac:dyDescent="0.3">
      <c r="G3799" t="str">
        <f>IFERROR(data[[#This Row],[Regular Salary]]/data[[#This Row],[Regular Hours Worked]],"")</f>
        <v/>
      </c>
    </row>
    <row r="3800" spans="7:7" x14ac:dyDescent="0.3">
      <c r="G3800" t="str">
        <f>IFERROR(data[[#This Row],[Regular Salary]]/data[[#This Row],[Regular Hours Worked]],"")</f>
        <v/>
      </c>
    </row>
    <row r="3801" spans="7:7" x14ac:dyDescent="0.3">
      <c r="G3801" t="str">
        <f>IFERROR(data[[#This Row],[Regular Salary]]/data[[#This Row],[Regular Hours Worked]],"")</f>
        <v/>
      </c>
    </row>
    <row r="3802" spans="7:7" x14ac:dyDescent="0.3">
      <c r="G3802" t="str">
        <f>IFERROR(data[[#This Row],[Regular Salary]]/data[[#This Row],[Regular Hours Worked]],"")</f>
        <v/>
      </c>
    </row>
    <row r="3803" spans="7:7" x14ac:dyDescent="0.3">
      <c r="G3803" t="str">
        <f>IFERROR(data[[#This Row],[Regular Salary]]/data[[#This Row],[Regular Hours Worked]],"")</f>
        <v/>
      </c>
    </row>
    <row r="3804" spans="7:7" x14ac:dyDescent="0.3">
      <c r="G3804" t="str">
        <f>IFERROR(data[[#This Row],[Regular Salary]]/data[[#This Row],[Regular Hours Worked]],"")</f>
        <v/>
      </c>
    </row>
    <row r="3805" spans="7:7" x14ac:dyDescent="0.3">
      <c r="G3805" t="str">
        <f>IFERROR(data[[#This Row],[Regular Salary]]/data[[#This Row],[Regular Hours Worked]],"")</f>
        <v/>
      </c>
    </row>
    <row r="3806" spans="7:7" x14ac:dyDescent="0.3">
      <c r="G3806" t="str">
        <f>IFERROR(data[[#This Row],[Regular Salary]]/data[[#This Row],[Regular Hours Worked]],"")</f>
        <v/>
      </c>
    </row>
    <row r="3807" spans="7:7" x14ac:dyDescent="0.3">
      <c r="G3807" t="str">
        <f>IFERROR(data[[#This Row],[Regular Salary]]/data[[#This Row],[Regular Hours Worked]],"")</f>
        <v/>
      </c>
    </row>
    <row r="3808" spans="7:7" x14ac:dyDescent="0.3">
      <c r="G3808" t="str">
        <f>IFERROR(data[[#This Row],[Regular Salary]]/data[[#This Row],[Regular Hours Worked]],"")</f>
        <v/>
      </c>
    </row>
    <row r="3809" spans="7:7" x14ac:dyDescent="0.3">
      <c r="G3809" t="str">
        <f>IFERROR(data[[#This Row],[Regular Salary]]/data[[#This Row],[Regular Hours Worked]],"")</f>
        <v/>
      </c>
    </row>
    <row r="3810" spans="7:7" x14ac:dyDescent="0.3">
      <c r="G3810" t="str">
        <f>IFERROR(data[[#This Row],[Regular Salary]]/data[[#This Row],[Regular Hours Worked]],"")</f>
        <v/>
      </c>
    </row>
    <row r="3811" spans="7:7" x14ac:dyDescent="0.3">
      <c r="G3811" t="str">
        <f>IFERROR(data[[#This Row],[Regular Salary]]/data[[#This Row],[Regular Hours Worked]],"")</f>
        <v/>
      </c>
    </row>
    <row r="3812" spans="7:7" x14ac:dyDescent="0.3">
      <c r="G3812" t="str">
        <f>IFERROR(data[[#This Row],[Regular Salary]]/data[[#This Row],[Regular Hours Worked]],"")</f>
        <v/>
      </c>
    </row>
    <row r="3813" spans="7:7" x14ac:dyDescent="0.3">
      <c r="G3813" t="str">
        <f>IFERROR(data[[#This Row],[Regular Salary]]/data[[#This Row],[Regular Hours Worked]],"")</f>
        <v/>
      </c>
    </row>
    <row r="3814" spans="7:7" x14ac:dyDescent="0.3">
      <c r="G3814" t="str">
        <f>IFERROR(data[[#This Row],[Regular Salary]]/data[[#This Row],[Regular Hours Worked]],"")</f>
        <v/>
      </c>
    </row>
    <row r="3815" spans="7:7" x14ac:dyDescent="0.3">
      <c r="G3815" t="str">
        <f>IFERROR(data[[#This Row],[Regular Salary]]/data[[#This Row],[Regular Hours Worked]],"")</f>
        <v/>
      </c>
    </row>
    <row r="3816" spans="7:7" x14ac:dyDescent="0.3">
      <c r="G3816" t="str">
        <f>IFERROR(data[[#This Row],[Regular Salary]]/data[[#This Row],[Regular Hours Worked]],"")</f>
        <v/>
      </c>
    </row>
    <row r="3817" spans="7:7" x14ac:dyDescent="0.3">
      <c r="G3817" t="str">
        <f>IFERROR(data[[#This Row],[Regular Salary]]/data[[#This Row],[Regular Hours Worked]],"")</f>
        <v/>
      </c>
    </row>
    <row r="3818" spans="7:7" x14ac:dyDescent="0.3">
      <c r="G3818" t="str">
        <f>IFERROR(data[[#This Row],[Regular Salary]]/data[[#This Row],[Regular Hours Worked]],"")</f>
        <v/>
      </c>
    </row>
    <row r="3819" spans="7:7" x14ac:dyDescent="0.3">
      <c r="G3819" t="str">
        <f>IFERROR(data[[#This Row],[Regular Salary]]/data[[#This Row],[Regular Hours Worked]],"")</f>
        <v/>
      </c>
    </row>
    <row r="3820" spans="7:7" x14ac:dyDescent="0.3">
      <c r="G3820" t="str">
        <f>IFERROR(data[[#This Row],[Regular Salary]]/data[[#This Row],[Regular Hours Worked]],"")</f>
        <v/>
      </c>
    </row>
    <row r="3821" spans="7:7" x14ac:dyDescent="0.3">
      <c r="G3821" t="str">
        <f>IFERROR(data[[#This Row],[Regular Salary]]/data[[#This Row],[Regular Hours Worked]],"")</f>
        <v/>
      </c>
    </row>
    <row r="3822" spans="7:7" x14ac:dyDescent="0.3">
      <c r="G3822" t="str">
        <f>IFERROR(data[[#This Row],[Regular Salary]]/data[[#This Row],[Regular Hours Worked]],"")</f>
        <v/>
      </c>
    </row>
    <row r="3823" spans="7:7" x14ac:dyDescent="0.3">
      <c r="G3823" t="str">
        <f>IFERROR(data[[#This Row],[Regular Salary]]/data[[#This Row],[Regular Hours Worked]],"")</f>
        <v/>
      </c>
    </row>
    <row r="3824" spans="7:7" x14ac:dyDescent="0.3">
      <c r="G3824" t="str">
        <f>IFERROR(data[[#This Row],[Regular Salary]]/data[[#This Row],[Regular Hours Worked]],"")</f>
        <v/>
      </c>
    </row>
    <row r="3825" spans="7:7" x14ac:dyDescent="0.3">
      <c r="G3825" t="str">
        <f>IFERROR(data[[#This Row],[Regular Salary]]/data[[#This Row],[Regular Hours Worked]],"")</f>
        <v/>
      </c>
    </row>
    <row r="3826" spans="7:7" x14ac:dyDescent="0.3">
      <c r="G3826" t="str">
        <f>IFERROR(data[[#This Row],[Regular Salary]]/data[[#This Row],[Regular Hours Worked]],"")</f>
        <v/>
      </c>
    </row>
    <row r="3827" spans="7:7" x14ac:dyDescent="0.3">
      <c r="G3827" t="str">
        <f>IFERROR(data[[#This Row],[Regular Salary]]/data[[#This Row],[Regular Hours Worked]],"")</f>
        <v/>
      </c>
    </row>
    <row r="3828" spans="7:7" x14ac:dyDescent="0.3">
      <c r="G3828" t="str">
        <f>IFERROR(data[[#This Row],[Regular Salary]]/data[[#This Row],[Regular Hours Worked]],"")</f>
        <v/>
      </c>
    </row>
    <row r="3829" spans="7:7" x14ac:dyDescent="0.3">
      <c r="G3829" t="str">
        <f>IFERROR(data[[#This Row],[Regular Salary]]/data[[#This Row],[Regular Hours Worked]],"")</f>
        <v/>
      </c>
    </row>
    <row r="3830" spans="7:7" x14ac:dyDescent="0.3">
      <c r="G3830" t="str">
        <f>IFERROR(data[[#This Row],[Regular Salary]]/data[[#This Row],[Regular Hours Worked]],"")</f>
        <v/>
      </c>
    </row>
    <row r="3831" spans="7:7" x14ac:dyDescent="0.3">
      <c r="G3831" t="str">
        <f>IFERROR(data[[#This Row],[Regular Salary]]/data[[#This Row],[Regular Hours Worked]],"")</f>
        <v/>
      </c>
    </row>
    <row r="3832" spans="7:7" x14ac:dyDescent="0.3">
      <c r="G3832" t="str">
        <f>IFERROR(data[[#This Row],[Regular Salary]]/data[[#This Row],[Regular Hours Worked]],"")</f>
        <v/>
      </c>
    </row>
    <row r="3833" spans="7:7" x14ac:dyDescent="0.3">
      <c r="G3833" t="str">
        <f>IFERROR(data[[#This Row],[Regular Salary]]/data[[#This Row],[Regular Hours Worked]],"")</f>
        <v/>
      </c>
    </row>
    <row r="3834" spans="7:7" x14ac:dyDescent="0.3">
      <c r="G3834" t="str">
        <f>IFERROR(data[[#This Row],[Regular Salary]]/data[[#This Row],[Regular Hours Worked]],"")</f>
        <v/>
      </c>
    </row>
    <row r="3835" spans="7:7" x14ac:dyDescent="0.3">
      <c r="G3835" t="str">
        <f>IFERROR(data[[#This Row],[Regular Salary]]/data[[#This Row],[Regular Hours Worked]],"")</f>
        <v/>
      </c>
    </row>
    <row r="3836" spans="7:7" x14ac:dyDescent="0.3">
      <c r="G3836" t="str">
        <f>IFERROR(data[[#This Row],[Regular Salary]]/data[[#This Row],[Regular Hours Worked]],"")</f>
        <v/>
      </c>
    </row>
    <row r="3837" spans="7:7" x14ac:dyDescent="0.3">
      <c r="G3837" t="str">
        <f>IFERROR(data[[#This Row],[Regular Salary]]/data[[#This Row],[Regular Hours Worked]],"")</f>
        <v/>
      </c>
    </row>
    <row r="3838" spans="7:7" x14ac:dyDescent="0.3">
      <c r="G3838" t="str">
        <f>IFERROR(data[[#This Row],[Regular Salary]]/data[[#This Row],[Regular Hours Worked]],"")</f>
        <v/>
      </c>
    </row>
    <row r="3839" spans="7:7" x14ac:dyDescent="0.3">
      <c r="G3839" t="str">
        <f>IFERROR(data[[#This Row],[Regular Salary]]/data[[#This Row],[Regular Hours Worked]],"")</f>
        <v/>
      </c>
    </row>
    <row r="3840" spans="7:7" x14ac:dyDescent="0.3">
      <c r="G3840" t="str">
        <f>IFERROR(data[[#This Row],[Regular Salary]]/data[[#This Row],[Regular Hours Worked]],"")</f>
        <v/>
      </c>
    </row>
    <row r="3841" spans="7:7" x14ac:dyDescent="0.3">
      <c r="G3841" t="str">
        <f>IFERROR(data[[#This Row],[Regular Salary]]/data[[#This Row],[Regular Hours Worked]],"")</f>
        <v/>
      </c>
    </row>
    <row r="3842" spans="7:7" x14ac:dyDescent="0.3">
      <c r="G3842" t="str">
        <f>IFERROR(data[[#This Row],[Regular Salary]]/data[[#This Row],[Regular Hours Worked]],"")</f>
        <v/>
      </c>
    </row>
    <row r="3843" spans="7:7" x14ac:dyDescent="0.3">
      <c r="G3843" t="str">
        <f>IFERROR(data[[#This Row],[Regular Salary]]/data[[#This Row],[Regular Hours Worked]],"")</f>
        <v/>
      </c>
    </row>
    <row r="3844" spans="7:7" x14ac:dyDescent="0.3">
      <c r="G3844" t="str">
        <f>IFERROR(data[[#This Row],[Regular Salary]]/data[[#This Row],[Regular Hours Worked]],"")</f>
        <v/>
      </c>
    </row>
    <row r="3845" spans="7:7" x14ac:dyDescent="0.3">
      <c r="G3845" t="str">
        <f>IFERROR(data[[#This Row],[Regular Salary]]/data[[#This Row],[Regular Hours Worked]],"")</f>
        <v/>
      </c>
    </row>
    <row r="3846" spans="7:7" x14ac:dyDescent="0.3">
      <c r="G3846" t="str">
        <f>IFERROR(data[[#This Row],[Regular Salary]]/data[[#This Row],[Regular Hours Worked]],"")</f>
        <v/>
      </c>
    </row>
    <row r="3847" spans="7:7" x14ac:dyDescent="0.3">
      <c r="G3847" t="str">
        <f>IFERROR(data[[#This Row],[Regular Salary]]/data[[#This Row],[Regular Hours Worked]],"")</f>
        <v/>
      </c>
    </row>
    <row r="3848" spans="7:7" x14ac:dyDescent="0.3">
      <c r="G3848" t="str">
        <f>IFERROR(data[[#This Row],[Regular Salary]]/data[[#This Row],[Regular Hours Worked]],"")</f>
        <v/>
      </c>
    </row>
    <row r="3849" spans="7:7" x14ac:dyDescent="0.3">
      <c r="G3849" t="str">
        <f>IFERROR(data[[#This Row],[Regular Salary]]/data[[#This Row],[Regular Hours Worked]],"")</f>
        <v/>
      </c>
    </row>
    <row r="3850" spans="7:7" x14ac:dyDescent="0.3">
      <c r="G3850" t="str">
        <f>IFERROR(data[[#This Row],[Regular Salary]]/data[[#This Row],[Regular Hours Worked]],"")</f>
        <v/>
      </c>
    </row>
    <row r="3851" spans="7:7" x14ac:dyDescent="0.3">
      <c r="G3851" t="str">
        <f>IFERROR(data[[#This Row],[Regular Salary]]/data[[#This Row],[Regular Hours Worked]],"")</f>
        <v/>
      </c>
    </row>
    <row r="3852" spans="7:7" x14ac:dyDescent="0.3">
      <c r="G3852" t="str">
        <f>IFERROR(data[[#This Row],[Regular Salary]]/data[[#This Row],[Regular Hours Worked]],"")</f>
        <v/>
      </c>
    </row>
    <row r="3853" spans="7:7" x14ac:dyDescent="0.3">
      <c r="G3853" t="str">
        <f>IFERROR(data[[#This Row],[Regular Salary]]/data[[#This Row],[Regular Hours Worked]],"")</f>
        <v/>
      </c>
    </row>
    <row r="3854" spans="7:7" x14ac:dyDescent="0.3">
      <c r="G3854" t="str">
        <f>IFERROR(data[[#This Row],[Regular Salary]]/data[[#This Row],[Regular Hours Worked]],"")</f>
        <v/>
      </c>
    </row>
    <row r="3855" spans="7:7" x14ac:dyDescent="0.3">
      <c r="G3855" t="str">
        <f>IFERROR(data[[#This Row],[Regular Salary]]/data[[#This Row],[Regular Hours Worked]],"")</f>
        <v/>
      </c>
    </row>
    <row r="3856" spans="7:7" x14ac:dyDescent="0.3">
      <c r="G3856" t="str">
        <f>IFERROR(data[[#This Row],[Regular Salary]]/data[[#This Row],[Regular Hours Worked]],"")</f>
        <v/>
      </c>
    </row>
    <row r="3857" spans="7:7" x14ac:dyDescent="0.3">
      <c r="G3857" t="str">
        <f>IFERROR(data[[#This Row],[Regular Salary]]/data[[#This Row],[Regular Hours Worked]],"")</f>
        <v/>
      </c>
    </row>
    <row r="3858" spans="7:7" x14ac:dyDescent="0.3">
      <c r="G3858" t="str">
        <f>IFERROR(data[[#This Row],[Regular Salary]]/data[[#This Row],[Regular Hours Worked]],"")</f>
        <v/>
      </c>
    </row>
    <row r="3859" spans="7:7" x14ac:dyDescent="0.3">
      <c r="G3859" t="str">
        <f>IFERROR(data[[#This Row],[Regular Salary]]/data[[#This Row],[Regular Hours Worked]],"")</f>
        <v/>
      </c>
    </row>
    <row r="3860" spans="7:7" x14ac:dyDescent="0.3">
      <c r="G3860" t="str">
        <f>IFERROR(data[[#This Row],[Regular Salary]]/data[[#This Row],[Regular Hours Worked]],"")</f>
        <v/>
      </c>
    </row>
    <row r="3861" spans="7:7" x14ac:dyDescent="0.3">
      <c r="G3861" t="str">
        <f>IFERROR(data[[#This Row],[Regular Salary]]/data[[#This Row],[Regular Hours Worked]],"")</f>
        <v/>
      </c>
    </row>
    <row r="3862" spans="7:7" x14ac:dyDescent="0.3">
      <c r="G3862" t="str">
        <f>IFERROR(data[[#This Row],[Regular Salary]]/data[[#This Row],[Regular Hours Worked]],"")</f>
        <v/>
      </c>
    </row>
    <row r="3863" spans="7:7" x14ac:dyDescent="0.3">
      <c r="G3863" t="str">
        <f>IFERROR(data[[#This Row],[Regular Salary]]/data[[#This Row],[Regular Hours Worked]],"")</f>
        <v/>
      </c>
    </row>
    <row r="3864" spans="7:7" x14ac:dyDescent="0.3">
      <c r="G3864" t="str">
        <f>IFERROR(data[[#This Row],[Regular Salary]]/data[[#This Row],[Regular Hours Worked]],"")</f>
        <v/>
      </c>
    </row>
    <row r="3865" spans="7:7" x14ac:dyDescent="0.3">
      <c r="G3865" t="str">
        <f>IFERROR(data[[#This Row],[Regular Salary]]/data[[#This Row],[Regular Hours Worked]],"")</f>
        <v/>
      </c>
    </row>
    <row r="3866" spans="7:7" x14ac:dyDescent="0.3">
      <c r="G3866" t="str">
        <f>IFERROR(data[[#This Row],[Regular Salary]]/data[[#This Row],[Regular Hours Worked]],"")</f>
        <v/>
      </c>
    </row>
    <row r="3867" spans="7:7" x14ac:dyDescent="0.3">
      <c r="G3867" t="str">
        <f>IFERROR(data[[#This Row],[Regular Salary]]/data[[#This Row],[Regular Hours Worked]],"")</f>
        <v/>
      </c>
    </row>
    <row r="3868" spans="7:7" x14ac:dyDescent="0.3">
      <c r="G3868" t="str">
        <f>IFERROR(data[[#This Row],[Regular Salary]]/data[[#This Row],[Regular Hours Worked]],"")</f>
        <v/>
      </c>
    </row>
    <row r="3869" spans="7:7" x14ac:dyDescent="0.3">
      <c r="G3869" t="str">
        <f>IFERROR(data[[#This Row],[Regular Salary]]/data[[#This Row],[Regular Hours Worked]],"")</f>
        <v/>
      </c>
    </row>
    <row r="3870" spans="7:7" x14ac:dyDescent="0.3">
      <c r="G3870" t="str">
        <f>IFERROR(data[[#This Row],[Regular Salary]]/data[[#This Row],[Regular Hours Worked]],"")</f>
        <v/>
      </c>
    </row>
    <row r="3871" spans="7:7" x14ac:dyDescent="0.3">
      <c r="G3871" t="str">
        <f>IFERROR(data[[#This Row],[Regular Salary]]/data[[#This Row],[Regular Hours Worked]],"")</f>
        <v/>
      </c>
    </row>
    <row r="3872" spans="7:7" x14ac:dyDescent="0.3">
      <c r="G3872" t="str">
        <f>IFERROR(data[[#This Row],[Regular Salary]]/data[[#This Row],[Regular Hours Worked]],"")</f>
        <v/>
      </c>
    </row>
    <row r="3873" spans="7:7" x14ac:dyDescent="0.3">
      <c r="G3873" t="str">
        <f>IFERROR(data[[#This Row],[Regular Salary]]/data[[#This Row],[Regular Hours Worked]],"")</f>
        <v/>
      </c>
    </row>
    <row r="3874" spans="7:7" x14ac:dyDescent="0.3">
      <c r="G3874" t="str">
        <f>IFERROR(data[[#This Row],[Regular Salary]]/data[[#This Row],[Regular Hours Worked]],"")</f>
        <v/>
      </c>
    </row>
    <row r="3875" spans="7:7" x14ac:dyDescent="0.3">
      <c r="G3875" t="str">
        <f>IFERROR(data[[#This Row],[Regular Salary]]/data[[#This Row],[Regular Hours Worked]],"")</f>
        <v/>
      </c>
    </row>
    <row r="3876" spans="7:7" x14ac:dyDescent="0.3">
      <c r="G3876" t="str">
        <f>IFERROR(data[[#This Row],[Regular Salary]]/data[[#This Row],[Regular Hours Worked]],"")</f>
        <v/>
      </c>
    </row>
    <row r="3877" spans="7:7" x14ac:dyDescent="0.3">
      <c r="G3877" t="str">
        <f>IFERROR(data[[#This Row],[Regular Salary]]/data[[#This Row],[Regular Hours Worked]],"")</f>
        <v/>
      </c>
    </row>
    <row r="3878" spans="7:7" x14ac:dyDescent="0.3">
      <c r="G3878" t="str">
        <f>IFERROR(data[[#This Row],[Regular Salary]]/data[[#This Row],[Regular Hours Worked]],"")</f>
        <v/>
      </c>
    </row>
    <row r="3879" spans="7:7" x14ac:dyDescent="0.3">
      <c r="G3879" t="str">
        <f>IFERROR(data[[#This Row],[Regular Salary]]/data[[#This Row],[Regular Hours Worked]],"")</f>
        <v/>
      </c>
    </row>
    <row r="3880" spans="7:7" x14ac:dyDescent="0.3">
      <c r="G3880" t="str">
        <f>IFERROR(data[[#This Row],[Regular Salary]]/data[[#This Row],[Regular Hours Worked]],"")</f>
        <v/>
      </c>
    </row>
    <row r="3881" spans="7:7" x14ac:dyDescent="0.3">
      <c r="G3881" t="str">
        <f>IFERROR(data[[#This Row],[Regular Salary]]/data[[#This Row],[Regular Hours Worked]],"")</f>
        <v/>
      </c>
    </row>
    <row r="3882" spans="7:7" x14ac:dyDescent="0.3">
      <c r="G3882" t="str">
        <f>IFERROR(data[[#This Row],[Regular Salary]]/data[[#This Row],[Regular Hours Worked]],"")</f>
        <v/>
      </c>
    </row>
    <row r="3883" spans="7:7" x14ac:dyDescent="0.3">
      <c r="G3883" t="str">
        <f>IFERROR(data[[#This Row],[Regular Salary]]/data[[#This Row],[Regular Hours Worked]],"")</f>
        <v/>
      </c>
    </row>
    <row r="3884" spans="7:7" x14ac:dyDescent="0.3">
      <c r="G3884" t="str">
        <f>IFERROR(data[[#This Row],[Regular Salary]]/data[[#This Row],[Regular Hours Worked]],"")</f>
        <v/>
      </c>
    </row>
    <row r="3885" spans="7:7" x14ac:dyDescent="0.3">
      <c r="G3885" t="str">
        <f>IFERROR(data[[#This Row],[Regular Salary]]/data[[#This Row],[Regular Hours Worked]],"")</f>
        <v/>
      </c>
    </row>
    <row r="3886" spans="7:7" x14ac:dyDescent="0.3">
      <c r="G3886" t="str">
        <f>IFERROR(data[[#This Row],[Regular Salary]]/data[[#This Row],[Regular Hours Worked]],"")</f>
        <v/>
      </c>
    </row>
    <row r="3887" spans="7:7" x14ac:dyDescent="0.3">
      <c r="G3887" t="str">
        <f>IFERROR(data[[#This Row],[Regular Salary]]/data[[#This Row],[Regular Hours Worked]],"")</f>
        <v/>
      </c>
    </row>
    <row r="3888" spans="7:7" x14ac:dyDescent="0.3">
      <c r="G3888" t="str">
        <f>IFERROR(data[[#This Row],[Regular Salary]]/data[[#This Row],[Regular Hours Worked]],"")</f>
        <v/>
      </c>
    </row>
    <row r="3889" spans="7:7" x14ac:dyDescent="0.3">
      <c r="G3889" t="str">
        <f>IFERROR(data[[#This Row],[Regular Salary]]/data[[#This Row],[Regular Hours Worked]],"")</f>
        <v/>
      </c>
    </row>
    <row r="3890" spans="7:7" x14ac:dyDescent="0.3">
      <c r="G3890" t="str">
        <f>IFERROR(data[[#This Row],[Regular Salary]]/data[[#This Row],[Regular Hours Worked]],"")</f>
        <v/>
      </c>
    </row>
    <row r="3891" spans="7:7" x14ac:dyDescent="0.3">
      <c r="G3891" t="str">
        <f>IFERROR(data[[#This Row],[Regular Salary]]/data[[#This Row],[Regular Hours Worked]],"")</f>
        <v/>
      </c>
    </row>
    <row r="3892" spans="7:7" x14ac:dyDescent="0.3">
      <c r="G3892" t="str">
        <f>IFERROR(data[[#This Row],[Regular Salary]]/data[[#This Row],[Regular Hours Worked]],"")</f>
        <v/>
      </c>
    </row>
    <row r="3893" spans="7:7" x14ac:dyDescent="0.3">
      <c r="G3893" t="str">
        <f>IFERROR(data[[#This Row],[Regular Salary]]/data[[#This Row],[Regular Hours Worked]],"")</f>
        <v/>
      </c>
    </row>
    <row r="3894" spans="7:7" x14ac:dyDescent="0.3">
      <c r="G3894" t="str">
        <f>IFERROR(data[[#This Row],[Regular Salary]]/data[[#This Row],[Regular Hours Worked]],"")</f>
        <v/>
      </c>
    </row>
    <row r="3895" spans="7:7" x14ac:dyDescent="0.3">
      <c r="G3895" t="str">
        <f>IFERROR(data[[#This Row],[Regular Salary]]/data[[#This Row],[Regular Hours Worked]],"")</f>
        <v/>
      </c>
    </row>
    <row r="3896" spans="7:7" x14ac:dyDescent="0.3">
      <c r="G3896" t="str">
        <f>IFERROR(data[[#This Row],[Regular Salary]]/data[[#This Row],[Regular Hours Worked]],"")</f>
        <v/>
      </c>
    </row>
    <row r="3897" spans="7:7" x14ac:dyDescent="0.3">
      <c r="G3897" t="str">
        <f>IFERROR(data[[#This Row],[Regular Salary]]/data[[#This Row],[Regular Hours Worked]],"")</f>
        <v/>
      </c>
    </row>
    <row r="3898" spans="7:7" x14ac:dyDescent="0.3">
      <c r="G3898" t="str">
        <f>IFERROR(data[[#This Row],[Regular Salary]]/data[[#This Row],[Regular Hours Worked]],"")</f>
        <v/>
      </c>
    </row>
    <row r="3899" spans="7:7" x14ac:dyDescent="0.3">
      <c r="G3899" t="str">
        <f>IFERROR(data[[#This Row],[Regular Salary]]/data[[#This Row],[Regular Hours Worked]],"")</f>
        <v/>
      </c>
    </row>
    <row r="3900" spans="7:7" x14ac:dyDescent="0.3">
      <c r="G3900" t="str">
        <f>IFERROR(data[[#This Row],[Regular Salary]]/data[[#This Row],[Regular Hours Worked]],"")</f>
        <v/>
      </c>
    </row>
    <row r="3901" spans="7:7" x14ac:dyDescent="0.3">
      <c r="G3901" t="str">
        <f>IFERROR(data[[#This Row],[Regular Salary]]/data[[#This Row],[Regular Hours Worked]],"")</f>
        <v/>
      </c>
    </row>
    <row r="3902" spans="7:7" x14ac:dyDescent="0.3">
      <c r="G3902" t="str">
        <f>IFERROR(data[[#This Row],[Regular Salary]]/data[[#This Row],[Regular Hours Worked]],"")</f>
        <v/>
      </c>
    </row>
    <row r="3903" spans="7:7" x14ac:dyDescent="0.3">
      <c r="G3903" t="str">
        <f>IFERROR(data[[#This Row],[Regular Salary]]/data[[#This Row],[Regular Hours Worked]],"")</f>
        <v/>
      </c>
    </row>
    <row r="3904" spans="7:7" x14ac:dyDescent="0.3">
      <c r="G3904" t="str">
        <f>IFERROR(data[[#This Row],[Regular Salary]]/data[[#This Row],[Regular Hours Worked]],"")</f>
        <v/>
      </c>
    </row>
    <row r="3905" spans="7:7" x14ac:dyDescent="0.3">
      <c r="G3905" t="str">
        <f>IFERROR(data[[#This Row],[Regular Salary]]/data[[#This Row],[Regular Hours Worked]],"")</f>
        <v/>
      </c>
    </row>
    <row r="3906" spans="7:7" x14ac:dyDescent="0.3">
      <c r="G3906" t="str">
        <f>IFERROR(data[[#This Row],[Regular Salary]]/data[[#This Row],[Regular Hours Worked]],"")</f>
        <v/>
      </c>
    </row>
    <row r="3907" spans="7:7" x14ac:dyDescent="0.3">
      <c r="G3907" t="str">
        <f>IFERROR(data[[#This Row],[Regular Salary]]/data[[#This Row],[Regular Hours Worked]],"")</f>
        <v/>
      </c>
    </row>
    <row r="3908" spans="7:7" x14ac:dyDescent="0.3">
      <c r="G3908" t="str">
        <f>IFERROR(data[[#This Row],[Regular Salary]]/data[[#This Row],[Regular Hours Worked]],"")</f>
        <v/>
      </c>
    </row>
    <row r="3909" spans="7:7" x14ac:dyDescent="0.3">
      <c r="G3909" t="str">
        <f>IFERROR(data[[#This Row],[Regular Salary]]/data[[#This Row],[Regular Hours Worked]],"")</f>
        <v/>
      </c>
    </row>
    <row r="3910" spans="7:7" x14ac:dyDescent="0.3">
      <c r="G3910" t="str">
        <f>IFERROR(data[[#This Row],[Regular Salary]]/data[[#This Row],[Regular Hours Worked]],"")</f>
        <v/>
      </c>
    </row>
    <row r="3911" spans="7:7" x14ac:dyDescent="0.3">
      <c r="G3911" t="str">
        <f>IFERROR(data[[#This Row],[Regular Salary]]/data[[#This Row],[Regular Hours Worked]],"")</f>
        <v/>
      </c>
    </row>
    <row r="3912" spans="7:7" x14ac:dyDescent="0.3">
      <c r="G3912" t="str">
        <f>IFERROR(data[[#This Row],[Regular Salary]]/data[[#This Row],[Regular Hours Worked]],"")</f>
        <v/>
      </c>
    </row>
    <row r="3913" spans="7:7" x14ac:dyDescent="0.3">
      <c r="G3913" t="str">
        <f>IFERROR(data[[#This Row],[Regular Salary]]/data[[#This Row],[Regular Hours Worked]],"")</f>
        <v/>
      </c>
    </row>
    <row r="3914" spans="7:7" x14ac:dyDescent="0.3">
      <c r="G3914" t="str">
        <f>IFERROR(data[[#This Row],[Regular Salary]]/data[[#This Row],[Regular Hours Worked]],"")</f>
        <v/>
      </c>
    </row>
    <row r="3915" spans="7:7" x14ac:dyDescent="0.3">
      <c r="G3915" t="str">
        <f>IFERROR(data[[#This Row],[Regular Salary]]/data[[#This Row],[Regular Hours Worked]],"")</f>
        <v/>
      </c>
    </row>
    <row r="3916" spans="7:7" x14ac:dyDescent="0.3">
      <c r="G3916" t="str">
        <f>IFERROR(data[[#This Row],[Regular Salary]]/data[[#This Row],[Regular Hours Worked]],"")</f>
        <v/>
      </c>
    </row>
    <row r="3917" spans="7:7" x14ac:dyDescent="0.3">
      <c r="G3917" t="str">
        <f>IFERROR(data[[#This Row],[Regular Salary]]/data[[#This Row],[Regular Hours Worked]],"")</f>
        <v/>
      </c>
    </row>
    <row r="3918" spans="7:7" x14ac:dyDescent="0.3">
      <c r="G3918" t="str">
        <f>IFERROR(data[[#This Row],[Regular Salary]]/data[[#This Row],[Regular Hours Worked]],"")</f>
        <v/>
      </c>
    </row>
    <row r="3919" spans="7:7" x14ac:dyDescent="0.3">
      <c r="G3919" t="str">
        <f>IFERROR(data[[#This Row],[Regular Salary]]/data[[#This Row],[Regular Hours Worked]],"")</f>
        <v/>
      </c>
    </row>
    <row r="3920" spans="7:7" x14ac:dyDescent="0.3">
      <c r="G3920" t="str">
        <f>IFERROR(data[[#This Row],[Regular Salary]]/data[[#This Row],[Regular Hours Worked]],"")</f>
        <v/>
      </c>
    </row>
    <row r="3921" spans="7:7" x14ac:dyDescent="0.3">
      <c r="G3921" t="str">
        <f>IFERROR(data[[#This Row],[Regular Salary]]/data[[#This Row],[Regular Hours Worked]],"")</f>
        <v/>
      </c>
    </row>
    <row r="3922" spans="7:7" x14ac:dyDescent="0.3">
      <c r="G3922" t="str">
        <f>IFERROR(data[[#This Row],[Regular Salary]]/data[[#This Row],[Regular Hours Worked]],"")</f>
        <v/>
      </c>
    </row>
    <row r="3923" spans="7:7" x14ac:dyDescent="0.3">
      <c r="G3923" t="str">
        <f>IFERROR(data[[#This Row],[Regular Salary]]/data[[#This Row],[Regular Hours Worked]],"")</f>
        <v/>
      </c>
    </row>
    <row r="3924" spans="7:7" x14ac:dyDescent="0.3">
      <c r="G3924" t="str">
        <f>IFERROR(data[[#This Row],[Regular Salary]]/data[[#This Row],[Regular Hours Worked]],"")</f>
        <v/>
      </c>
    </row>
    <row r="3925" spans="7:7" x14ac:dyDescent="0.3">
      <c r="G3925" t="str">
        <f>IFERROR(data[[#This Row],[Regular Salary]]/data[[#This Row],[Regular Hours Worked]],"")</f>
        <v/>
      </c>
    </row>
    <row r="3926" spans="7:7" x14ac:dyDescent="0.3">
      <c r="G3926" t="str">
        <f>IFERROR(data[[#This Row],[Regular Salary]]/data[[#This Row],[Regular Hours Worked]],"")</f>
        <v/>
      </c>
    </row>
    <row r="3927" spans="7:7" x14ac:dyDescent="0.3">
      <c r="G3927" t="str">
        <f>IFERROR(data[[#This Row],[Regular Salary]]/data[[#This Row],[Regular Hours Worked]],"")</f>
        <v/>
      </c>
    </row>
    <row r="3928" spans="7:7" x14ac:dyDescent="0.3">
      <c r="G3928" t="str">
        <f>IFERROR(data[[#This Row],[Regular Salary]]/data[[#This Row],[Regular Hours Worked]],"")</f>
        <v/>
      </c>
    </row>
    <row r="3929" spans="7:7" x14ac:dyDescent="0.3">
      <c r="G3929" t="str">
        <f>IFERROR(data[[#This Row],[Regular Salary]]/data[[#This Row],[Regular Hours Worked]],"")</f>
        <v/>
      </c>
    </row>
    <row r="3930" spans="7:7" x14ac:dyDescent="0.3">
      <c r="G3930" t="str">
        <f>IFERROR(data[[#This Row],[Regular Salary]]/data[[#This Row],[Regular Hours Worked]],"")</f>
        <v/>
      </c>
    </row>
    <row r="3931" spans="7:7" x14ac:dyDescent="0.3">
      <c r="G3931" t="str">
        <f>IFERROR(data[[#This Row],[Regular Salary]]/data[[#This Row],[Regular Hours Worked]],"")</f>
        <v/>
      </c>
    </row>
    <row r="3932" spans="7:7" x14ac:dyDescent="0.3">
      <c r="G3932" t="str">
        <f>IFERROR(data[[#This Row],[Regular Salary]]/data[[#This Row],[Regular Hours Worked]],"")</f>
        <v/>
      </c>
    </row>
    <row r="3933" spans="7:7" x14ac:dyDescent="0.3">
      <c r="G3933" t="str">
        <f>IFERROR(data[[#This Row],[Regular Salary]]/data[[#This Row],[Regular Hours Worked]],"")</f>
        <v/>
      </c>
    </row>
    <row r="3934" spans="7:7" x14ac:dyDescent="0.3">
      <c r="G3934" t="str">
        <f>IFERROR(data[[#This Row],[Regular Salary]]/data[[#This Row],[Regular Hours Worked]],"")</f>
        <v/>
      </c>
    </row>
    <row r="3935" spans="7:7" x14ac:dyDescent="0.3">
      <c r="G3935" t="str">
        <f>IFERROR(data[[#This Row],[Regular Salary]]/data[[#This Row],[Regular Hours Worked]],"")</f>
        <v/>
      </c>
    </row>
    <row r="3936" spans="7:7" x14ac:dyDescent="0.3">
      <c r="G3936" t="str">
        <f>IFERROR(data[[#This Row],[Regular Salary]]/data[[#This Row],[Regular Hours Worked]],"")</f>
        <v/>
      </c>
    </row>
    <row r="3937" spans="7:7" x14ac:dyDescent="0.3">
      <c r="G3937" t="str">
        <f>IFERROR(data[[#This Row],[Regular Salary]]/data[[#This Row],[Regular Hours Worked]],"")</f>
        <v/>
      </c>
    </row>
    <row r="3938" spans="7:7" x14ac:dyDescent="0.3">
      <c r="G3938" t="str">
        <f>IFERROR(data[[#This Row],[Regular Salary]]/data[[#This Row],[Regular Hours Worked]],"")</f>
        <v/>
      </c>
    </row>
    <row r="3939" spans="7:7" x14ac:dyDescent="0.3">
      <c r="G3939" t="str">
        <f>IFERROR(data[[#This Row],[Regular Salary]]/data[[#This Row],[Regular Hours Worked]],"")</f>
        <v/>
      </c>
    </row>
    <row r="3940" spans="7:7" x14ac:dyDescent="0.3">
      <c r="G3940" t="str">
        <f>IFERROR(data[[#This Row],[Regular Salary]]/data[[#This Row],[Regular Hours Worked]],"")</f>
        <v/>
      </c>
    </row>
    <row r="3941" spans="7:7" x14ac:dyDescent="0.3">
      <c r="G3941" t="str">
        <f>IFERROR(data[[#This Row],[Regular Salary]]/data[[#This Row],[Regular Hours Worked]],"")</f>
        <v/>
      </c>
    </row>
    <row r="3942" spans="7:7" x14ac:dyDescent="0.3">
      <c r="G3942" t="str">
        <f>IFERROR(data[[#This Row],[Regular Salary]]/data[[#This Row],[Regular Hours Worked]],"")</f>
        <v/>
      </c>
    </row>
    <row r="3943" spans="7:7" x14ac:dyDescent="0.3">
      <c r="G3943" t="str">
        <f>IFERROR(data[[#This Row],[Regular Salary]]/data[[#This Row],[Regular Hours Worked]],"")</f>
        <v/>
      </c>
    </row>
    <row r="3944" spans="7:7" x14ac:dyDescent="0.3">
      <c r="G3944" t="str">
        <f>IFERROR(data[[#This Row],[Regular Salary]]/data[[#This Row],[Regular Hours Worked]],"")</f>
        <v/>
      </c>
    </row>
    <row r="3945" spans="7:7" x14ac:dyDescent="0.3">
      <c r="G3945" t="str">
        <f>IFERROR(data[[#This Row],[Regular Salary]]/data[[#This Row],[Regular Hours Worked]],"")</f>
        <v/>
      </c>
    </row>
    <row r="3946" spans="7:7" x14ac:dyDescent="0.3">
      <c r="G3946" t="str">
        <f>IFERROR(data[[#This Row],[Regular Salary]]/data[[#This Row],[Regular Hours Worked]],"")</f>
        <v/>
      </c>
    </row>
    <row r="3947" spans="7:7" x14ac:dyDescent="0.3">
      <c r="G3947" t="str">
        <f>IFERROR(data[[#This Row],[Regular Salary]]/data[[#This Row],[Regular Hours Worked]],"")</f>
        <v/>
      </c>
    </row>
    <row r="3948" spans="7:7" x14ac:dyDescent="0.3">
      <c r="G3948" t="str">
        <f>IFERROR(data[[#This Row],[Regular Salary]]/data[[#This Row],[Regular Hours Worked]],"")</f>
        <v/>
      </c>
    </row>
    <row r="3949" spans="7:7" x14ac:dyDescent="0.3">
      <c r="G3949" t="str">
        <f>IFERROR(data[[#This Row],[Regular Salary]]/data[[#This Row],[Regular Hours Worked]],"")</f>
        <v/>
      </c>
    </row>
    <row r="3950" spans="7:7" x14ac:dyDescent="0.3">
      <c r="G3950" t="str">
        <f>IFERROR(data[[#This Row],[Regular Salary]]/data[[#This Row],[Regular Hours Worked]],"")</f>
        <v/>
      </c>
    </row>
    <row r="3951" spans="7:7" x14ac:dyDescent="0.3">
      <c r="G3951" t="str">
        <f>IFERROR(data[[#This Row],[Regular Salary]]/data[[#This Row],[Regular Hours Worked]],"")</f>
        <v/>
      </c>
    </row>
    <row r="3952" spans="7:7" x14ac:dyDescent="0.3">
      <c r="G3952" t="str">
        <f>IFERROR(data[[#This Row],[Regular Salary]]/data[[#This Row],[Regular Hours Worked]],"")</f>
        <v/>
      </c>
    </row>
    <row r="3953" spans="7:7" x14ac:dyDescent="0.3">
      <c r="G3953" t="str">
        <f>IFERROR(data[[#This Row],[Regular Salary]]/data[[#This Row],[Regular Hours Worked]],"")</f>
        <v/>
      </c>
    </row>
    <row r="3954" spans="7:7" x14ac:dyDescent="0.3">
      <c r="G3954" t="str">
        <f>IFERROR(data[[#This Row],[Regular Salary]]/data[[#This Row],[Regular Hours Worked]],"")</f>
        <v/>
      </c>
    </row>
    <row r="3955" spans="7:7" x14ac:dyDescent="0.3">
      <c r="G3955" t="str">
        <f>IFERROR(data[[#This Row],[Regular Salary]]/data[[#This Row],[Regular Hours Worked]],"")</f>
        <v/>
      </c>
    </row>
    <row r="3956" spans="7:7" x14ac:dyDescent="0.3">
      <c r="G3956" t="str">
        <f>IFERROR(data[[#This Row],[Regular Salary]]/data[[#This Row],[Regular Hours Worked]],"")</f>
        <v/>
      </c>
    </row>
    <row r="3957" spans="7:7" x14ac:dyDescent="0.3">
      <c r="G3957" t="str">
        <f>IFERROR(data[[#This Row],[Regular Salary]]/data[[#This Row],[Regular Hours Worked]],"")</f>
        <v/>
      </c>
    </row>
    <row r="3958" spans="7:7" x14ac:dyDescent="0.3">
      <c r="G3958" t="str">
        <f>IFERROR(data[[#This Row],[Regular Salary]]/data[[#This Row],[Regular Hours Worked]],"")</f>
        <v/>
      </c>
    </row>
    <row r="3959" spans="7:7" x14ac:dyDescent="0.3">
      <c r="G3959" t="str">
        <f>IFERROR(data[[#This Row],[Regular Salary]]/data[[#This Row],[Regular Hours Worked]],"")</f>
        <v/>
      </c>
    </row>
    <row r="3960" spans="7:7" x14ac:dyDescent="0.3">
      <c r="G3960" t="str">
        <f>IFERROR(data[[#This Row],[Regular Salary]]/data[[#This Row],[Regular Hours Worked]],"")</f>
        <v/>
      </c>
    </row>
    <row r="3961" spans="7:7" x14ac:dyDescent="0.3">
      <c r="G3961" t="str">
        <f>IFERROR(data[[#This Row],[Regular Salary]]/data[[#This Row],[Regular Hours Worked]],"")</f>
        <v/>
      </c>
    </row>
    <row r="3962" spans="7:7" x14ac:dyDescent="0.3">
      <c r="G3962" t="str">
        <f>IFERROR(data[[#This Row],[Regular Salary]]/data[[#This Row],[Regular Hours Worked]],"")</f>
        <v/>
      </c>
    </row>
    <row r="3963" spans="7:7" x14ac:dyDescent="0.3">
      <c r="G3963" t="str">
        <f>IFERROR(data[[#This Row],[Regular Salary]]/data[[#This Row],[Regular Hours Worked]],"")</f>
        <v/>
      </c>
    </row>
    <row r="3964" spans="7:7" x14ac:dyDescent="0.3">
      <c r="G3964" t="str">
        <f>IFERROR(data[[#This Row],[Regular Salary]]/data[[#This Row],[Regular Hours Worked]],"")</f>
        <v/>
      </c>
    </row>
    <row r="3965" spans="7:7" x14ac:dyDescent="0.3">
      <c r="G3965" t="str">
        <f>IFERROR(data[[#This Row],[Regular Salary]]/data[[#This Row],[Regular Hours Worked]],"")</f>
        <v/>
      </c>
    </row>
    <row r="3966" spans="7:7" x14ac:dyDescent="0.3">
      <c r="G3966" t="str">
        <f>IFERROR(data[[#This Row],[Regular Salary]]/data[[#This Row],[Regular Hours Worked]],"")</f>
        <v/>
      </c>
    </row>
    <row r="3967" spans="7:7" x14ac:dyDescent="0.3">
      <c r="G3967" t="str">
        <f>IFERROR(data[[#This Row],[Regular Salary]]/data[[#This Row],[Regular Hours Worked]],"")</f>
        <v/>
      </c>
    </row>
    <row r="3968" spans="7:7" x14ac:dyDescent="0.3">
      <c r="G3968" t="str">
        <f>IFERROR(data[[#This Row],[Regular Salary]]/data[[#This Row],[Regular Hours Worked]],"")</f>
        <v/>
      </c>
    </row>
    <row r="3969" spans="7:7" x14ac:dyDescent="0.3">
      <c r="G3969" t="str">
        <f>IFERROR(data[[#This Row],[Regular Salary]]/data[[#This Row],[Regular Hours Worked]],"")</f>
        <v/>
      </c>
    </row>
    <row r="3970" spans="7:7" x14ac:dyDescent="0.3">
      <c r="G3970" t="str">
        <f>IFERROR(data[[#This Row],[Regular Salary]]/data[[#This Row],[Regular Hours Worked]],"")</f>
        <v/>
      </c>
    </row>
    <row r="3971" spans="7:7" x14ac:dyDescent="0.3">
      <c r="G3971" t="str">
        <f>IFERROR(data[[#This Row],[Regular Salary]]/data[[#This Row],[Regular Hours Worked]],"")</f>
        <v/>
      </c>
    </row>
    <row r="3972" spans="7:7" x14ac:dyDescent="0.3">
      <c r="G3972" t="str">
        <f>IFERROR(data[[#This Row],[Regular Salary]]/data[[#This Row],[Regular Hours Worked]],"")</f>
        <v/>
      </c>
    </row>
    <row r="3973" spans="7:7" x14ac:dyDescent="0.3">
      <c r="G3973" t="str">
        <f>IFERROR(data[[#This Row],[Regular Salary]]/data[[#This Row],[Regular Hours Worked]],"")</f>
        <v/>
      </c>
    </row>
    <row r="3974" spans="7:7" x14ac:dyDescent="0.3">
      <c r="G3974" t="str">
        <f>IFERROR(data[[#This Row],[Regular Salary]]/data[[#This Row],[Regular Hours Worked]],"")</f>
        <v/>
      </c>
    </row>
    <row r="3975" spans="7:7" x14ac:dyDescent="0.3">
      <c r="G3975" t="str">
        <f>IFERROR(data[[#This Row],[Regular Salary]]/data[[#This Row],[Regular Hours Worked]],"")</f>
        <v/>
      </c>
    </row>
    <row r="3976" spans="7:7" x14ac:dyDescent="0.3">
      <c r="G3976" t="str">
        <f>IFERROR(data[[#This Row],[Regular Salary]]/data[[#This Row],[Regular Hours Worked]],"")</f>
        <v/>
      </c>
    </row>
    <row r="3977" spans="7:7" x14ac:dyDescent="0.3">
      <c r="G3977" t="str">
        <f>IFERROR(data[[#This Row],[Regular Salary]]/data[[#This Row],[Regular Hours Worked]],"")</f>
        <v/>
      </c>
    </row>
    <row r="3978" spans="7:7" x14ac:dyDescent="0.3">
      <c r="G3978" t="str">
        <f>IFERROR(data[[#This Row],[Regular Salary]]/data[[#This Row],[Regular Hours Worked]],"")</f>
        <v/>
      </c>
    </row>
    <row r="3979" spans="7:7" x14ac:dyDescent="0.3">
      <c r="G3979" t="str">
        <f>IFERROR(data[[#This Row],[Regular Salary]]/data[[#This Row],[Regular Hours Worked]],"")</f>
        <v/>
      </c>
    </row>
    <row r="3980" spans="7:7" x14ac:dyDescent="0.3">
      <c r="G3980" t="str">
        <f>IFERROR(data[[#This Row],[Regular Salary]]/data[[#This Row],[Regular Hours Worked]],"")</f>
        <v/>
      </c>
    </row>
    <row r="3981" spans="7:7" x14ac:dyDescent="0.3">
      <c r="G3981" t="str">
        <f>IFERROR(data[[#This Row],[Regular Salary]]/data[[#This Row],[Regular Hours Worked]],"")</f>
        <v/>
      </c>
    </row>
    <row r="3982" spans="7:7" x14ac:dyDescent="0.3">
      <c r="G3982" t="str">
        <f>IFERROR(data[[#This Row],[Regular Salary]]/data[[#This Row],[Regular Hours Worked]],"")</f>
        <v/>
      </c>
    </row>
    <row r="3983" spans="7:7" x14ac:dyDescent="0.3">
      <c r="G3983" t="str">
        <f>IFERROR(data[[#This Row],[Regular Salary]]/data[[#This Row],[Regular Hours Worked]],"")</f>
        <v/>
      </c>
    </row>
    <row r="3984" spans="7:7" x14ac:dyDescent="0.3">
      <c r="G3984" t="str">
        <f>IFERROR(data[[#This Row],[Regular Salary]]/data[[#This Row],[Regular Hours Worked]],"")</f>
        <v/>
      </c>
    </row>
    <row r="3985" spans="7:7" x14ac:dyDescent="0.3">
      <c r="G3985" t="str">
        <f>IFERROR(data[[#This Row],[Regular Salary]]/data[[#This Row],[Regular Hours Worked]],"")</f>
        <v/>
      </c>
    </row>
    <row r="3986" spans="7:7" x14ac:dyDescent="0.3">
      <c r="G3986" t="str">
        <f>IFERROR(data[[#This Row],[Regular Salary]]/data[[#This Row],[Regular Hours Worked]],"")</f>
        <v/>
      </c>
    </row>
    <row r="3987" spans="7:7" x14ac:dyDescent="0.3">
      <c r="G3987" t="str">
        <f>IFERROR(data[[#This Row],[Regular Salary]]/data[[#This Row],[Regular Hours Worked]],"")</f>
        <v/>
      </c>
    </row>
    <row r="3988" spans="7:7" x14ac:dyDescent="0.3">
      <c r="G3988" t="str">
        <f>IFERROR(data[[#This Row],[Regular Salary]]/data[[#This Row],[Regular Hours Worked]],"")</f>
        <v/>
      </c>
    </row>
    <row r="3989" spans="7:7" x14ac:dyDescent="0.3">
      <c r="G3989" t="str">
        <f>IFERROR(data[[#This Row],[Regular Salary]]/data[[#This Row],[Regular Hours Worked]],"")</f>
        <v/>
      </c>
    </row>
    <row r="3990" spans="7:7" x14ac:dyDescent="0.3">
      <c r="G3990" t="str">
        <f>IFERROR(data[[#This Row],[Regular Salary]]/data[[#This Row],[Regular Hours Worked]],"")</f>
        <v/>
      </c>
    </row>
    <row r="3991" spans="7:7" x14ac:dyDescent="0.3">
      <c r="G3991" t="str">
        <f>IFERROR(data[[#This Row],[Regular Salary]]/data[[#This Row],[Regular Hours Worked]],"")</f>
        <v/>
      </c>
    </row>
    <row r="3992" spans="7:7" x14ac:dyDescent="0.3">
      <c r="G3992" t="str">
        <f>IFERROR(data[[#This Row],[Regular Salary]]/data[[#This Row],[Regular Hours Worked]],"")</f>
        <v/>
      </c>
    </row>
    <row r="3993" spans="7:7" x14ac:dyDescent="0.3">
      <c r="G3993" t="str">
        <f>IFERROR(data[[#This Row],[Regular Salary]]/data[[#This Row],[Regular Hours Worked]],"")</f>
        <v/>
      </c>
    </row>
    <row r="3994" spans="7:7" x14ac:dyDescent="0.3">
      <c r="G3994" t="str">
        <f>IFERROR(data[[#This Row],[Regular Salary]]/data[[#This Row],[Regular Hours Worked]],"")</f>
        <v/>
      </c>
    </row>
    <row r="3995" spans="7:7" x14ac:dyDescent="0.3">
      <c r="G3995" t="str">
        <f>IFERROR(data[[#This Row],[Regular Salary]]/data[[#This Row],[Regular Hours Worked]],"")</f>
        <v/>
      </c>
    </row>
    <row r="3996" spans="7:7" x14ac:dyDescent="0.3">
      <c r="G3996" t="str">
        <f>IFERROR(data[[#This Row],[Regular Salary]]/data[[#This Row],[Regular Hours Worked]],"")</f>
        <v/>
      </c>
    </row>
    <row r="3997" spans="7:7" x14ac:dyDescent="0.3">
      <c r="G3997" t="str">
        <f>IFERROR(data[[#This Row],[Regular Salary]]/data[[#This Row],[Regular Hours Worked]],"")</f>
        <v/>
      </c>
    </row>
    <row r="3998" spans="7:7" x14ac:dyDescent="0.3">
      <c r="G3998" t="str">
        <f>IFERROR(data[[#This Row],[Regular Salary]]/data[[#This Row],[Regular Hours Worked]],"")</f>
        <v/>
      </c>
    </row>
    <row r="3999" spans="7:7" x14ac:dyDescent="0.3">
      <c r="G3999" t="str">
        <f>IFERROR(data[[#This Row],[Regular Salary]]/data[[#This Row],[Regular Hours Worked]],"")</f>
        <v/>
      </c>
    </row>
    <row r="4000" spans="7:7" x14ac:dyDescent="0.3">
      <c r="G4000" t="str">
        <f>IFERROR(data[[#This Row],[Regular Salary]]/data[[#This Row],[Regular Hours Worked]],"")</f>
        <v/>
      </c>
    </row>
    <row r="4001" spans="7:7" x14ac:dyDescent="0.3">
      <c r="G4001" t="str">
        <f>IFERROR(data[[#This Row],[Regular Salary]]/data[[#This Row],[Regular Hours Worked]],"")</f>
        <v/>
      </c>
    </row>
    <row r="4002" spans="7:7" x14ac:dyDescent="0.3">
      <c r="G4002" t="str">
        <f>IFERROR(data[[#This Row],[Regular Salary]]/data[[#This Row],[Regular Hours Worked]],"")</f>
        <v/>
      </c>
    </row>
    <row r="4003" spans="7:7" x14ac:dyDescent="0.3">
      <c r="G4003" t="str">
        <f>IFERROR(data[[#This Row],[Regular Salary]]/data[[#This Row],[Regular Hours Worked]],"")</f>
        <v/>
      </c>
    </row>
    <row r="4004" spans="7:7" x14ac:dyDescent="0.3">
      <c r="G4004" t="str">
        <f>IFERROR(data[[#This Row],[Regular Salary]]/data[[#This Row],[Regular Hours Worked]],"")</f>
        <v/>
      </c>
    </row>
    <row r="4005" spans="7:7" x14ac:dyDescent="0.3">
      <c r="G4005" t="str">
        <f>IFERROR(data[[#This Row],[Regular Salary]]/data[[#This Row],[Regular Hours Worked]],"")</f>
        <v/>
      </c>
    </row>
    <row r="4006" spans="7:7" x14ac:dyDescent="0.3">
      <c r="G4006" t="str">
        <f>IFERROR(data[[#This Row],[Regular Salary]]/data[[#This Row],[Regular Hours Worked]],"")</f>
        <v/>
      </c>
    </row>
    <row r="4007" spans="7:7" x14ac:dyDescent="0.3">
      <c r="G4007" t="str">
        <f>IFERROR(data[[#This Row],[Regular Salary]]/data[[#This Row],[Regular Hours Worked]],"")</f>
        <v/>
      </c>
    </row>
    <row r="4008" spans="7:7" x14ac:dyDescent="0.3">
      <c r="G4008" t="str">
        <f>IFERROR(data[[#This Row],[Regular Salary]]/data[[#This Row],[Regular Hours Worked]],"")</f>
        <v/>
      </c>
    </row>
    <row r="4009" spans="7:7" x14ac:dyDescent="0.3">
      <c r="G4009" t="str">
        <f>IFERROR(data[[#This Row],[Regular Salary]]/data[[#This Row],[Regular Hours Worked]],"")</f>
        <v/>
      </c>
    </row>
    <row r="4010" spans="7:7" x14ac:dyDescent="0.3">
      <c r="G4010" t="str">
        <f>IFERROR(data[[#This Row],[Regular Salary]]/data[[#This Row],[Regular Hours Worked]],"")</f>
        <v/>
      </c>
    </row>
    <row r="4011" spans="7:7" x14ac:dyDescent="0.3">
      <c r="G4011" t="str">
        <f>IFERROR(data[[#This Row],[Regular Salary]]/data[[#This Row],[Regular Hours Worked]],"")</f>
        <v/>
      </c>
    </row>
    <row r="4012" spans="7:7" x14ac:dyDescent="0.3">
      <c r="G4012" t="str">
        <f>IFERROR(data[[#This Row],[Regular Salary]]/data[[#This Row],[Regular Hours Worked]],"")</f>
        <v/>
      </c>
    </row>
    <row r="4013" spans="7:7" x14ac:dyDescent="0.3">
      <c r="G4013" t="str">
        <f>IFERROR(data[[#This Row],[Regular Salary]]/data[[#This Row],[Regular Hours Worked]],"")</f>
        <v/>
      </c>
    </row>
    <row r="4014" spans="7:7" x14ac:dyDescent="0.3">
      <c r="G4014" t="str">
        <f>IFERROR(data[[#This Row],[Regular Salary]]/data[[#This Row],[Regular Hours Worked]],"")</f>
        <v/>
      </c>
    </row>
    <row r="4015" spans="7:7" x14ac:dyDescent="0.3">
      <c r="G4015" t="str">
        <f>IFERROR(data[[#This Row],[Regular Salary]]/data[[#This Row],[Regular Hours Worked]],"")</f>
        <v/>
      </c>
    </row>
    <row r="4016" spans="7:7" x14ac:dyDescent="0.3">
      <c r="G4016" t="str">
        <f>IFERROR(data[[#This Row],[Regular Salary]]/data[[#This Row],[Regular Hours Worked]],"")</f>
        <v/>
      </c>
    </row>
    <row r="4017" spans="7:7" x14ac:dyDescent="0.3">
      <c r="G4017" t="str">
        <f>IFERROR(data[[#This Row],[Regular Salary]]/data[[#This Row],[Regular Hours Worked]],"")</f>
        <v/>
      </c>
    </row>
    <row r="4018" spans="7:7" x14ac:dyDescent="0.3">
      <c r="G4018" t="str">
        <f>IFERROR(data[[#This Row],[Regular Salary]]/data[[#This Row],[Regular Hours Worked]],"")</f>
        <v/>
      </c>
    </row>
    <row r="4019" spans="7:7" x14ac:dyDescent="0.3">
      <c r="G4019" t="str">
        <f>IFERROR(data[[#This Row],[Regular Salary]]/data[[#This Row],[Regular Hours Worked]],"")</f>
        <v/>
      </c>
    </row>
    <row r="4020" spans="7:7" x14ac:dyDescent="0.3">
      <c r="G4020" t="str">
        <f>IFERROR(data[[#This Row],[Regular Salary]]/data[[#This Row],[Regular Hours Worked]],"")</f>
        <v/>
      </c>
    </row>
    <row r="4021" spans="7:7" x14ac:dyDescent="0.3">
      <c r="G4021" t="str">
        <f>IFERROR(data[[#This Row],[Regular Salary]]/data[[#This Row],[Regular Hours Worked]],"")</f>
        <v/>
      </c>
    </row>
    <row r="4022" spans="7:7" x14ac:dyDescent="0.3">
      <c r="G4022" t="str">
        <f>IFERROR(data[[#This Row],[Regular Salary]]/data[[#This Row],[Regular Hours Worked]],"")</f>
        <v/>
      </c>
    </row>
    <row r="4023" spans="7:7" x14ac:dyDescent="0.3">
      <c r="G4023" t="str">
        <f>IFERROR(data[[#This Row],[Regular Salary]]/data[[#This Row],[Regular Hours Worked]],"")</f>
        <v/>
      </c>
    </row>
    <row r="4024" spans="7:7" x14ac:dyDescent="0.3">
      <c r="G4024" t="str">
        <f>IFERROR(data[[#This Row],[Regular Salary]]/data[[#This Row],[Regular Hours Worked]],"")</f>
        <v/>
      </c>
    </row>
    <row r="4025" spans="7:7" x14ac:dyDescent="0.3">
      <c r="G4025" t="str">
        <f>IFERROR(data[[#This Row],[Regular Salary]]/data[[#This Row],[Regular Hours Worked]],"")</f>
        <v/>
      </c>
    </row>
    <row r="4026" spans="7:7" x14ac:dyDescent="0.3">
      <c r="G4026" t="str">
        <f>IFERROR(data[[#This Row],[Regular Salary]]/data[[#This Row],[Regular Hours Worked]],"")</f>
        <v/>
      </c>
    </row>
    <row r="4027" spans="7:7" x14ac:dyDescent="0.3">
      <c r="G4027" t="str">
        <f>IFERROR(data[[#This Row],[Regular Salary]]/data[[#This Row],[Regular Hours Worked]],"")</f>
        <v/>
      </c>
    </row>
    <row r="4028" spans="7:7" x14ac:dyDescent="0.3">
      <c r="G4028" t="str">
        <f>IFERROR(data[[#This Row],[Regular Salary]]/data[[#This Row],[Regular Hours Worked]],"")</f>
        <v/>
      </c>
    </row>
    <row r="4029" spans="7:7" x14ac:dyDescent="0.3">
      <c r="G4029" t="str">
        <f>IFERROR(data[[#This Row],[Regular Salary]]/data[[#This Row],[Regular Hours Worked]],"")</f>
        <v/>
      </c>
    </row>
    <row r="4030" spans="7:7" x14ac:dyDescent="0.3">
      <c r="G4030" t="str">
        <f>IFERROR(data[[#This Row],[Regular Salary]]/data[[#This Row],[Regular Hours Worked]],"")</f>
        <v/>
      </c>
    </row>
    <row r="4031" spans="7:7" x14ac:dyDescent="0.3">
      <c r="G4031" t="str">
        <f>IFERROR(data[[#This Row],[Regular Salary]]/data[[#This Row],[Regular Hours Worked]],"")</f>
        <v/>
      </c>
    </row>
    <row r="4032" spans="7:7" x14ac:dyDescent="0.3">
      <c r="G4032" t="str">
        <f>IFERROR(data[[#This Row],[Regular Salary]]/data[[#This Row],[Regular Hours Worked]],"")</f>
        <v/>
      </c>
    </row>
    <row r="4033" spans="7:7" x14ac:dyDescent="0.3">
      <c r="G4033" t="str">
        <f>IFERROR(data[[#This Row],[Regular Salary]]/data[[#This Row],[Regular Hours Worked]],"")</f>
        <v/>
      </c>
    </row>
    <row r="4034" spans="7:7" x14ac:dyDescent="0.3">
      <c r="G4034" t="str">
        <f>IFERROR(data[[#This Row],[Regular Salary]]/data[[#This Row],[Regular Hours Worked]],"")</f>
        <v/>
      </c>
    </row>
    <row r="4035" spans="7:7" x14ac:dyDescent="0.3">
      <c r="G4035" t="str">
        <f>IFERROR(data[[#This Row],[Regular Salary]]/data[[#This Row],[Regular Hours Worked]],"")</f>
        <v/>
      </c>
    </row>
    <row r="4036" spans="7:7" x14ac:dyDescent="0.3">
      <c r="G4036" t="str">
        <f>IFERROR(data[[#This Row],[Regular Salary]]/data[[#This Row],[Regular Hours Worked]],"")</f>
        <v/>
      </c>
    </row>
    <row r="4037" spans="7:7" x14ac:dyDescent="0.3">
      <c r="G4037" t="str">
        <f>IFERROR(data[[#This Row],[Regular Salary]]/data[[#This Row],[Regular Hours Worked]],"")</f>
        <v/>
      </c>
    </row>
    <row r="4038" spans="7:7" x14ac:dyDescent="0.3">
      <c r="G4038" t="str">
        <f>IFERROR(data[[#This Row],[Regular Salary]]/data[[#This Row],[Regular Hours Worked]],"")</f>
        <v/>
      </c>
    </row>
    <row r="4039" spans="7:7" x14ac:dyDescent="0.3">
      <c r="G4039" t="str">
        <f>IFERROR(data[[#This Row],[Regular Salary]]/data[[#This Row],[Regular Hours Worked]],"")</f>
        <v/>
      </c>
    </row>
    <row r="4040" spans="7:7" x14ac:dyDescent="0.3">
      <c r="G4040" t="str">
        <f>IFERROR(data[[#This Row],[Regular Salary]]/data[[#This Row],[Regular Hours Worked]],"")</f>
        <v/>
      </c>
    </row>
    <row r="4041" spans="7:7" x14ac:dyDescent="0.3">
      <c r="G4041" t="str">
        <f>IFERROR(data[[#This Row],[Regular Salary]]/data[[#This Row],[Regular Hours Worked]],"")</f>
        <v/>
      </c>
    </row>
    <row r="4042" spans="7:7" x14ac:dyDescent="0.3">
      <c r="G4042" t="str">
        <f>IFERROR(data[[#This Row],[Regular Salary]]/data[[#This Row],[Regular Hours Worked]],"")</f>
        <v/>
      </c>
    </row>
    <row r="4043" spans="7:7" x14ac:dyDescent="0.3">
      <c r="G4043" t="str">
        <f>IFERROR(data[[#This Row],[Regular Salary]]/data[[#This Row],[Regular Hours Worked]],"")</f>
        <v/>
      </c>
    </row>
    <row r="4044" spans="7:7" x14ac:dyDescent="0.3">
      <c r="G4044" t="str">
        <f>IFERROR(data[[#This Row],[Regular Salary]]/data[[#This Row],[Regular Hours Worked]],"")</f>
        <v/>
      </c>
    </row>
    <row r="4045" spans="7:7" x14ac:dyDescent="0.3">
      <c r="G4045" t="str">
        <f>IFERROR(data[[#This Row],[Regular Salary]]/data[[#This Row],[Regular Hours Worked]],"")</f>
        <v/>
      </c>
    </row>
    <row r="4046" spans="7:7" x14ac:dyDescent="0.3">
      <c r="G4046" t="str">
        <f>IFERROR(data[[#This Row],[Regular Salary]]/data[[#This Row],[Regular Hours Worked]],"")</f>
        <v/>
      </c>
    </row>
    <row r="4047" spans="7:7" x14ac:dyDescent="0.3">
      <c r="G4047" t="str">
        <f>IFERROR(data[[#This Row],[Regular Salary]]/data[[#This Row],[Regular Hours Worked]],"")</f>
        <v/>
      </c>
    </row>
    <row r="4048" spans="7:7" x14ac:dyDescent="0.3">
      <c r="G4048" t="str">
        <f>IFERROR(data[[#This Row],[Regular Salary]]/data[[#This Row],[Regular Hours Worked]],"")</f>
        <v/>
      </c>
    </row>
    <row r="4049" spans="7:7" x14ac:dyDescent="0.3">
      <c r="G4049" t="str">
        <f>IFERROR(data[[#This Row],[Regular Salary]]/data[[#This Row],[Regular Hours Worked]],"")</f>
        <v/>
      </c>
    </row>
    <row r="4050" spans="7:7" x14ac:dyDescent="0.3">
      <c r="G4050" t="str">
        <f>IFERROR(data[[#This Row],[Regular Salary]]/data[[#This Row],[Regular Hours Worked]],"")</f>
        <v/>
      </c>
    </row>
    <row r="4051" spans="7:7" x14ac:dyDescent="0.3">
      <c r="G4051" t="str">
        <f>IFERROR(data[[#This Row],[Regular Salary]]/data[[#This Row],[Regular Hours Worked]],"")</f>
        <v/>
      </c>
    </row>
    <row r="4052" spans="7:7" x14ac:dyDescent="0.3">
      <c r="G4052" t="str">
        <f>IFERROR(data[[#This Row],[Regular Salary]]/data[[#This Row],[Regular Hours Worked]],"")</f>
        <v/>
      </c>
    </row>
    <row r="4053" spans="7:7" x14ac:dyDescent="0.3">
      <c r="G4053" t="str">
        <f>IFERROR(data[[#This Row],[Regular Salary]]/data[[#This Row],[Regular Hours Worked]],"")</f>
        <v/>
      </c>
    </row>
    <row r="4054" spans="7:7" x14ac:dyDescent="0.3">
      <c r="G4054" t="str">
        <f>IFERROR(data[[#This Row],[Regular Salary]]/data[[#This Row],[Regular Hours Worked]],"")</f>
        <v/>
      </c>
    </row>
    <row r="4055" spans="7:7" x14ac:dyDescent="0.3">
      <c r="G4055" t="str">
        <f>IFERROR(data[[#This Row],[Regular Salary]]/data[[#This Row],[Regular Hours Worked]],"")</f>
        <v/>
      </c>
    </row>
    <row r="4056" spans="7:7" x14ac:dyDescent="0.3">
      <c r="G4056" t="str">
        <f>IFERROR(data[[#This Row],[Regular Salary]]/data[[#This Row],[Regular Hours Worked]],"")</f>
        <v/>
      </c>
    </row>
    <row r="4057" spans="7:7" x14ac:dyDescent="0.3">
      <c r="G4057" t="str">
        <f>IFERROR(data[[#This Row],[Regular Salary]]/data[[#This Row],[Regular Hours Worked]],"")</f>
        <v/>
      </c>
    </row>
    <row r="4058" spans="7:7" x14ac:dyDescent="0.3">
      <c r="G4058" t="str">
        <f>IFERROR(data[[#This Row],[Regular Salary]]/data[[#This Row],[Regular Hours Worked]],"")</f>
        <v/>
      </c>
    </row>
    <row r="4059" spans="7:7" x14ac:dyDescent="0.3">
      <c r="G4059" t="str">
        <f>IFERROR(data[[#This Row],[Regular Salary]]/data[[#This Row],[Regular Hours Worked]],"")</f>
        <v/>
      </c>
    </row>
    <row r="4060" spans="7:7" x14ac:dyDescent="0.3">
      <c r="G4060" t="str">
        <f>IFERROR(data[[#This Row],[Regular Salary]]/data[[#This Row],[Regular Hours Worked]],"")</f>
        <v/>
      </c>
    </row>
    <row r="4061" spans="7:7" x14ac:dyDescent="0.3">
      <c r="G4061" t="str">
        <f>IFERROR(data[[#This Row],[Regular Salary]]/data[[#This Row],[Regular Hours Worked]],"")</f>
        <v/>
      </c>
    </row>
    <row r="4062" spans="7:7" x14ac:dyDescent="0.3">
      <c r="G4062" t="str">
        <f>IFERROR(data[[#This Row],[Regular Salary]]/data[[#This Row],[Regular Hours Worked]],"")</f>
        <v/>
      </c>
    </row>
    <row r="4063" spans="7:7" x14ac:dyDescent="0.3">
      <c r="G4063" t="str">
        <f>IFERROR(data[[#This Row],[Regular Salary]]/data[[#This Row],[Regular Hours Worked]],"")</f>
        <v/>
      </c>
    </row>
    <row r="4064" spans="7:7" x14ac:dyDescent="0.3">
      <c r="G4064" t="str">
        <f>IFERROR(data[[#This Row],[Regular Salary]]/data[[#This Row],[Regular Hours Worked]],"")</f>
        <v/>
      </c>
    </row>
    <row r="4065" spans="7:7" x14ac:dyDescent="0.3">
      <c r="G4065" t="str">
        <f>IFERROR(data[[#This Row],[Regular Salary]]/data[[#This Row],[Regular Hours Worked]],"")</f>
        <v/>
      </c>
    </row>
    <row r="4066" spans="7:7" x14ac:dyDescent="0.3">
      <c r="G4066" t="str">
        <f>IFERROR(data[[#This Row],[Regular Salary]]/data[[#This Row],[Regular Hours Worked]],"")</f>
        <v/>
      </c>
    </row>
    <row r="4067" spans="7:7" x14ac:dyDescent="0.3">
      <c r="G4067" t="str">
        <f>IFERROR(data[[#This Row],[Regular Salary]]/data[[#This Row],[Regular Hours Worked]],"")</f>
        <v/>
      </c>
    </row>
    <row r="4068" spans="7:7" x14ac:dyDescent="0.3">
      <c r="G4068" t="str">
        <f>IFERROR(data[[#This Row],[Regular Salary]]/data[[#This Row],[Regular Hours Worked]],"")</f>
        <v/>
      </c>
    </row>
    <row r="4069" spans="7:7" x14ac:dyDescent="0.3">
      <c r="G4069" t="str">
        <f>IFERROR(data[[#This Row],[Regular Salary]]/data[[#This Row],[Regular Hours Worked]],"")</f>
        <v/>
      </c>
    </row>
    <row r="4070" spans="7:7" x14ac:dyDescent="0.3">
      <c r="G4070" t="str">
        <f>IFERROR(data[[#This Row],[Regular Salary]]/data[[#This Row],[Regular Hours Worked]],"")</f>
        <v/>
      </c>
    </row>
    <row r="4071" spans="7:7" x14ac:dyDescent="0.3">
      <c r="G4071" t="str">
        <f>IFERROR(data[[#This Row],[Regular Salary]]/data[[#This Row],[Regular Hours Worked]],"")</f>
        <v/>
      </c>
    </row>
    <row r="4072" spans="7:7" x14ac:dyDescent="0.3">
      <c r="G4072" t="str">
        <f>IFERROR(data[[#This Row],[Regular Salary]]/data[[#This Row],[Regular Hours Worked]],"")</f>
        <v/>
      </c>
    </row>
    <row r="4073" spans="7:7" x14ac:dyDescent="0.3">
      <c r="G4073" t="str">
        <f>IFERROR(data[[#This Row],[Regular Salary]]/data[[#This Row],[Regular Hours Worked]],"")</f>
        <v/>
      </c>
    </row>
    <row r="4074" spans="7:7" x14ac:dyDescent="0.3">
      <c r="G4074" t="str">
        <f>IFERROR(data[[#This Row],[Regular Salary]]/data[[#This Row],[Regular Hours Worked]],"")</f>
        <v/>
      </c>
    </row>
    <row r="4075" spans="7:7" x14ac:dyDescent="0.3">
      <c r="G4075" t="str">
        <f>IFERROR(data[[#This Row],[Regular Salary]]/data[[#This Row],[Regular Hours Worked]],"")</f>
        <v/>
      </c>
    </row>
    <row r="4076" spans="7:7" x14ac:dyDescent="0.3">
      <c r="G4076" t="str">
        <f>IFERROR(data[[#This Row],[Regular Salary]]/data[[#This Row],[Regular Hours Worked]],"")</f>
        <v/>
      </c>
    </row>
    <row r="4077" spans="7:7" x14ac:dyDescent="0.3">
      <c r="G4077" t="str">
        <f>IFERROR(data[[#This Row],[Regular Salary]]/data[[#This Row],[Regular Hours Worked]],"")</f>
        <v/>
      </c>
    </row>
    <row r="4078" spans="7:7" x14ac:dyDescent="0.3">
      <c r="G4078" t="str">
        <f>IFERROR(data[[#This Row],[Regular Salary]]/data[[#This Row],[Regular Hours Worked]],"")</f>
        <v/>
      </c>
    </row>
    <row r="4079" spans="7:7" x14ac:dyDescent="0.3">
      <c r="G4079" t="str">
        <f>IFERROR(data[[#This Row],[Regular Salary]]/data[[#This Row],[Regular Hours Worked]],"")</f>
        <v/>
      </c>
    </row>
    <row r="4080" spans="7:7" x14ac:dyDescent="0.3">
      <c r="G4080" t="str">
        <f>IFERROR(data[[#This Row],[Regular Salary]]/data[[#This Row],[Regular Hours Worked]],"")</f>
        <v/>
      </c>
    </row>
    <row r="4081" spans="7:7" x14ac:dyDescent="0.3">
      <c r="G4081" t="str">
        <f>IFERROR(data[[#This Row],[Regular Salary]]/data[[#This Row],[Regular Hours Worked]],"")</f>
        <v/>
      </c>
    </row>
    <row r="4082" spans="7:7" x14ac:dyDescent="0.3">
      <c r="G4082" t="str">
        <f>IFERROR(data[[#This Row],[Regular Salary]]/data[[#This Row],[Regular Hours Worked]],"")</f>
        <v/>
      </c>
    </row>
    <row r="4083" spans="7:7" x14ac:dyDescent="0.3">
      <c r="G4083" t="str">
        <f>IFERROR(data[[#This Row],[Regular Salary]]/data[[#This Row],[Regular Hours Worked]],"")</f>
        <v/>
      </c>
    </row>
    <row r="4084" spans="7:7" x14ac:dyDescent="0.3">
      <c r="G4084" t="str">
        <f>IFERROR(data[[#This Row],[Regular Salary]]/data[[#This Row],[Regular Hours Worked]],"")</f>
        <v/>
      </c>
    </row>
    <row r="4085" spans="7:7" x14ac:dyDescent="0.3">
      <c r="G4085" t="str">
        <f>IFERROR(data[[#This Row],[Regular Salary]]/data[[#This Row],[Regular Hours Worked]],"")</f>
        <v/>
      </c>
    </row>
    <row r="4086" spans="7:7" x14ac:dyDescent="0.3">
      <c r="G4086" t="str">
        <f>IFERROR(data[[#This Row],[Regular Salary]]/data[[#This Row],[Regular Hours Worked]],"")</f>
        <v/>
      </c>
    </row>
    <row r="4087" spans="7:7" x14ac:dyDescent="0.3">
      <c r="G4087" t="str">
        <f>IFERROR(data[[#This Row],[Regular Salary]]/data[[#This Row],[Regular Hours Worked]],"")</f>
        <v/>
      </c>
    </row>
    <row r="4088" spans="7:7" x14ac:dyDescent="0.3">
      <c r="G4088" t="str">
        <f>IFERROR(data[[#This Row],[Regular Salary]]/data[[#This Row],[Regular Hours Worked]],"")</f>
        <v/>
      </c>
    </row>
    <row r="4089" spans="7:7" x14ac:dyDescent="0.3">
      <c r="G4089" t="str">
        <f>IFERROR(data[[#This Row],[Regular Salary]]/data[[#This Row],[Regular Hours Worked]],"")</f>
        <v/>
      </c>
    </row>
    <row r="4090" spans="7:7" x14ac:dyDescent="0.3">
      <c r="G4090" t="str">
        <f>IFERROR(data[[#This Row],[Regular Salary]]/data[[#This Row],[Regular Hours Worked]],"")</f>
        <v/>
      </c>
    </row>
    <row r="4091" spans="7:7" x14ac:dyDescent="0.3">
      <c r="G4091" t="str">
        <f>IFERROR(data[[#This Row],[Regular Salary]]/data[[#This Row],[Regular Hours Worked]],"")</f>
        <v/>
      </c>
    </row>
    <row r="4092" spans="7:7" x14ac:dyDescent="0.3">
      <c r="G4092" t="str">
        <f>IFERROR(data[[#This Row],[Regular Salary]]/data[[#This Row],[Regular Hours Worked]],"")</f>
        <v/>
      </c>
    </row>
    <row r="4093" spans="7:7" x14ac:dyDescent="0.3">
      <c r="G4093" t="str">
        <f>IFERROR(data[[#This Row],[Regular Salary]]/data[[#This Row],[Regular Hours Worked]],"")</f>
        <v/>
      </c>
    </row>
    <row r="4094" spans="7:7" x14ac:dyDescent="0.3">
      <c r="G4094" t="str">
        <f>IFERROR(data[[#This Row],[Regular Salary]]/data[[#This Row],[Regular Hours Worked]],"")</f>
        <v/>
      </c>
    </row>
    <row r="4095" spans="7:7" x14ac:dyDescent="0.3">
      <c r="G4095" t="str">
        <f>IFERROR(data[[#This Row],[Regular Salary]]/data[[#This Row],[Regular Hours Worked]],"")</f>
        <v/>
      </c>
    </row>
    <row r="4096" spans="7:7" x14ac:dyDescent="0.3">
      <c r="G4096" t="str">
        <f>IFERROR(data[[#This Row],[Regular Salary]]/data[[#This Row],[Regular Hours Worked]],"")</f>
        <v/>
      </c>
    </row>
    <row r="4097" spans="7:7" x14ac:dyDescent="0.3">
      <c r="G4097" t="str">
        <f>IFERROR(data[[#This Row],[Regular Salary]]/data[[#This Row],[Regular Hours Worked]],"")</f>
        <v/>
      </c>
    </row>
    <row r="4098" spans="7:7" x14ac:dyDescent="0.3">
      <c r="G4098" t="str">
        <f>IFERROR(data[[#This Row],[Regular Salary]]/data[[#This Row],[Regular Hours Worked]],"")</f>
        <v/>
      </c>
    </row>
    <row r="4099" spans="7:7" x14ac:dyDescent="0.3">
      <c r="G4099" t="str">
        <f>IFERROR(data[[#This Row],[Regular Salary]]/data[[#This Row],[Regular Hours Worked]],"")</f>
        <v/>
      </c>
    </row>
    <row r="4100" spans="7:7" x14ac:dyDescent="0.3">
      <c r="G4100" t="str">
        <f>IFERROR(data[[#This Row],[Regular Salary]]/data[[#This Row],[Regular Hours Worked]],"")</f>
        <v/>
      </c>
    </row>
    <row r="4101" spans="7:7" x14ac:dyDescent="0.3">
      <c r="G4101" t="str">
        <f>IFERROR(data[[#This Row],[Regular Salary]]/data[[#This Row],[Regular Hours Worked]],"")</f>
        <v/>
      </c>
    </row>
    <row r="4102" spans="7:7" x14ac:dyDescent="0.3">
      <c r="G4102" t="str">
        <f>IFERROR(data[[#This Row],[Regular Salary]]/data[[#This Row],[Regular Hours Worked]],"")</f>
        <v/>
      </c>
    </row>
    <row r="4103" spans="7:7" x14ac:dyDescent="0.3">
      <c r="G4103" t="str">
        <f>IFERROR(data[[#This Row],[Regular Salary]]/data[[#This Row],[Regular Hours Worked]],"")</f>
        <v/>
      </c>
    </row>
    <row r="4104" spans="7:7" x14ac:dyDescent="0.3">
      <c r="G4104" t="str">
        <f>IFERROR(data[[#This Row],[Regular Salary]]/data[[#This Row],[Regular Hours Worked]],"")</f>
        <v/>
      </c>
    </row>
    <row r="4105" spans="7:7" x14ac:dyDescent="0.3">
      <c r="G4105" t="str">
        <f>IFERROR(data[[#This Row],[Regular Salary]]/data[[#This Row],[Regular Hours Worked]],"")</f>
        <v/>
      </c>
    </row>
    <row r="4106" spans="7:7" x14ac:dyDescent="0.3">
      <c r="G4106" t="str">
        <f>IFERROR(data[[#This Row],[Regular Salary]]/data[[#This Row],[Regular Hours Worked]],"")</f>
        <v/>
      </c>
    </row>
    <row r="4107" spans="7:7" x14ac:dyDescent="0.3">
      <c r="G4107" t="str">
        <f>IFERROR(data[[#This Row],[Regular Salary]]/data[[#This Row],[Regular Hours Worked]],"")</f>
        <v/>
      </c>
    </row>
    <row r="4108" spans="7:7" x14ac:dyDescent="0.3">
      <c r="G4108" t="str">
        <f>IFERROR(data[[#This Row],[Regular Salary]]/data[[#This Row],[Regular Hours Worked]],"")</f>
        <v/>
      </c>
    </row>
    <row r="4109" spans="7:7" x14ac:dyDescent="0.3">
      <c r="G4109" t="str">
        <f>IFERROR(data[[#This Row],[Regular Salary]]/data[[#This Row],[Regular Hours Worked]],"")</f>
        <v/>
      </c>
    </row>
    <row r="4110" spans="7:7" x14ac:dyDescent="0.3">
      <c r="G4110" t="str">
        <f>IFERROR(data[[#This Row],[Regular Salary]]/data[[#This Row],[Regular Hours Worked]],"")</f>
        <v/>
      </c>
    </row>
    <row r="4111" spans="7:7" x14ac:dyDescent="0.3">
      <c r="G4111" t="str">
        <f>IFERROR(data[[#This Row],[Regular Salary]]/data[[#This Row],[Regular Hours Worked]],"")</f>
        <v/>
      </c>
    </row>
    <row r="4112" spans="7:7" x14ac:dyDescent="0.3">
      <c r="G4112" t="str">
        <f>IFERROR(data[[#This Row],[Regular Salary]]/data[[#This Row],[Regular Hours Worked]],"")</f>
        <v/>
      </c>
    </row>
    <row r="4113" spans="7:7" x14ac:dyDescent="0.3">
      <c r="G4113" t="str">
        <f>IFERROR(data[[#This Row],[Regular Salary]]/data[[#This Row],[Regular Hours Worked]],"")</f>
        <v/>
      </c>
    </row>
    <row r="4114" spans="7:7" x14ac:dyDescent="0.3">
      <c r="G4114" t="str">
        <f>IFERROR(data[[#This Row],[Regular Salary]]/data[[#This Row],[Regular Hours Worked]],"")</f>
        <v/>
      </c>
    </row>
    <row r="4115" spans="7:7" x14ac:dyDescent="0.3">
      <c r="G4115" t="str">
        <f>IFERROR(data[[#This Row],[Regular Salary]]/data[[#This Row],[Regular Hours Worked]],"")</f>
        <v/>
      </c>
    </row>
    <row r="4116" spans="7:7" x14ac:dyDescent="0.3">
      <c r="G4116" t="str">
        <f>IFERROR(data[[#This Row],[Regular Salary]]/data[[#This Row],[Regular Hours Worked]],"")</f>
        <v/>
      </c>
    </row>
    <row r="4117" spans="7:7" x14ac:dyDescent="0.3">
      <c r="G4117" t="str">
        <f>IFERROR(data[[#This Row],[Regular Salary]]/data[[#This Row],[Regular Hours Worked]],"")</f>
        <v/>
      </c>
    </row>
    <row r="4118" spans="7:7" x14ac:dyDescent="0.3">
      <c r="G4118" t="str">
        <f>IFERROR(data[[#This Row],[Regular Salary]]/data[[#This Row],[Regular Hours Worked]],"")</f>
        <v/>
      </c>
    </row>
    <row r="4119" spans="7:7" x14ac:dyDescent="0.3">
      <c r="G4119" t="str">
        <f>IFERROR(data[[#This Row],[Regular Salary]]/data[[#This Row],[Regular Hours Worked]],"")</f>
        <v/>
      </c>
    </row>
    <row r="4120" spans="7:7" x14ac:dyDescent="0.3">
      <c r="G4120" t="str">
        <f>IFERROR(data[[#This Row],[Regular Salary]]/data[[#This Row],[Regular Hours Worked]],"")</f>
        <v/>
      </c>
    </row>
    <row r="4121" spans="7:7" x14ac:dyDescent="0.3">
      <c r="G4121" t="str">
        <f>IFERROR(data[[#This Row],[Regular Salary]]/data[[#This Row],[Regular Hours Worked]],"")</f>
        <v/>
      </c>
    </row>
    <row r="4122" spans="7:7" x14ac:dyDescent="0.3">
      <c r="G4122" t="str">
        <f>IFERROR(data[[#This Row],[Regular Salary]]/data[[#This Row],[Regular Hours Worked]],"")</f>
        <v/>
      </c>
    </row>
    <row r="4123" spans="7:7" x14ac:dyDescent="0.3">
      <c r="G4123" t="str">
        <f>IFERROR(data[[#This Row],[Regular Salary]]/data[[#This Row],[Regular Hours Worked]],"")</f>
        <v/>
      </c>
    </row>
    <row r="4124" spans="7:7" x14ac:dyDescent="0.3">
      <c r="G4124" t="str">
        <f>IFERROR(data[[#This Row],[Regular Salary]]/data[[#This Row],[Regular Hours Worked]],"")</f>
        <v/>
      </c>
    </row>
    <row r="4125" spans="7:7" x14ac:dyDescent="0.3">
      <c r="G4125" t="str">
        <f>IFERROR(data[[#This Row],[Regular Salary]]/data[[#This Row],[Regular Hours Worked]],"")</f>
        <v/>
      </c>
    </row>
    <row r="4126" spans="7:7" x14ac:dyDescent="0.3">
      <c r="G4126" t="str">
        <f>IFERROR(data[[#This Row],[Regular Salary]]/data[[#This Row],[Regular Hours Worked]],"")</f>
        <v/>
      </c>
    </row>
    <row r="4127" spans="7:7" x14ac:dyDescent="0.3">
      <c r="G4127" t="str">
        <f>IFERROR(data[[#This Row],[Regular Salary]]/data[[#This Row],[Regular Hours Worked]],"")</f>
        <v/>
      </c>
    </row>
    <row r="4128" spans="7:7" x14ac:dyDescent="0.3">
      <c r="G4128" t="str">
        <f>IFERROR(data[[#This Row],[Regular Salary]]/data[[#This Row],[Regular Hours Worked]],"")</f>
        <v/>
      </c>
    </row>
    <row r="4129" spans="7:7" x14ac:dyDescent="0.3">
      <c r="G4129" t="str">
        <f>IFERROR(data[[#This Row],[Regular Salary]]/data[[#This Row],[Regular Hours Worked]],"")</f>
        <v/>
      </c>
    </row>
    <row r="4130" spans="7:7" x14ac:dyDescent="0.3">
      <c r="G4130" t="str">
        <f>IFERROR(data[[#This Row],[Regular Salary]]/data[[#This Row],[Regular Hours Worked]],"")</f>
        <v/>
      </c>
    </row>
    <row r="4131" spans="7:7" x14ac:dyDescent="0.3">
      <c r="G4131" t="str">
        <f>IFERROR(data[[#This Row],[Regular Salary]]/data[[#This Row],[Regular Hours Worked]],"")</f>
        <v/>
      </c>
    </row>
    <row r="4132" spans="7:7" x14ac:dyDescent="0.3">
      <c r="G4132" t="str">
        <f>IFERROR(data[[#This Row],[Regular Salary]]/data[[#This Row],[Regular Hours Worked]],"")</f>
        <v/>
      </c>
    </row>
    <row r="4133" spans="7:7" x14ac:dyDescent="0.3">
      <c r="G4133" t="str">
        <f>IFERROR(data[[#This Row],[Regular Salary]]/data[[#This Row],[Regular Hours Worked]],"")</f>
        <v/>
      </c>
    </row>
    <row r="4134" spans="7:7" x14ac:dyDescent="0.3">
      <c r="G4134" t="str">
        <f>IFERROR(data[[#This Row],[Regular Salary]]/data[[#This Row],[Regular Hours Worked]],"")</f>
        <v/>
      </c>
    </row>
    <row r="4135" spans="7:7" x14ac:dyDescent="0.3">
      <c r="G4135" t="str">
        <f>IFERROR(data[[#This Row],[Regular Salary]]/data[[#This Row],[Regular Hours Worked]],"")</f>
        <v/>
      </c>
    </row>
    <row r="4136" spans="7:7" x14ac:dyDescent="0.3">
      <c r="G4136" t="str">
        <f>IFERROR(data[[#This Row],[Regular Salary]]/data[[#This Row],[Regular Hours Worked]],"")</f>
        <v/>
      </c>
    </row>
    <row r="4137" spans="7:7" x14ac:dyDescent="0.3">
      <c r="G4137" t="str">
        <f>IFERROR(data[[#This Row],[Regular Salary]]/data[[#This Row],[Regular Hours Worked]],"")</f>
        <v/>
      </c>
    </row>
    <row r="4138" spans="7:7" x14ac:dyDescent="0.3">
      <c r="G4138" t="str">
        <f>IFERROR(data[[#This Row],[Regular Salary]]/data[[#This Row],[Regular Hours Worked]],"")</f>
        <v/>
      </c>
    </row>
    <row r="4139" spans="7:7" x14ac:dyDescent="0.3">
      <c r="G4139" t="str">
        <f>IFERROR(data[[#This Row],[Regular Salary]]/data[[#This Row],[Regular Hours Worked]],"")</f>
        <v/>
      </c>
    </row>
    <row r="4140" spans="7:7" x14ac:dyDescent="0.3">
      <c r="G4140" t="str">
        <f>IFERROR(data[[#This Row],[Regular Salary]]/data[[#This Row],[Regular Hours Worked]],"")</f>
        <v/>
      </c>
    </row>
    <row r="4141" spans="7:7" x14ac:dyDescent="0.3">
      <c r="G4141" t="str">
        <f>IFERROR(data[[#This Row],[Regular Salary]]/data[[#This Row],[Regular Hours Worked]],"")</f>
        <v/>
      </c>
    </row>
    <row r="4142" spans="7:7" x14ac:dyDescent="0.3">
      <c r="G4142" t="str">
        <f>IFERROR(data[[#This Row],[Regular Salary]]/data[[#This Row],[Regular Hours Worked]],"")</f>
        <v/>
      </c>
    </row>
    <row r="4143" spans="7:7" x14ac:dyDescent="0.3">
      <c r="G4143" t="str">
        <f>IFERROR(data[[#This Row],[Regular Salary]]/data[[#This Row],[Regular Hours Worked]],"")</f>
        <v/>
      </c>
    </row>
    <row r="4144" spans="7:7" x14ac:dyDescent="0.3">
      <c r="G4144" t="str">
        <f>IFERROR(data[[#This Row],[Regular Salary]]/data[[#This Row],[Regular Hours Worked]],"")</f>
        <v/>
      </c>
    </row>
    <row r="4145" spans="7:7" x14ac:dyDescent="0.3">
      <c r="G4145" t="str">
        <f>IFERROR(data[[#This Row],[Regular Salary]]/data[[#This Row],[Regular Hours Worked]],"")</f>
        <v/>
      </c>
    </row>
    <row r="4146" spans="7:7" x14ac:dyDescent="0.3">
      <c r="G4146" t="str">
        <f>IFERROR(data[[#This Row],[Regular Salary]]/data[[#This Row],[Regular Hours Worked]],"")</f>
        <v/>
      </c>
    </row>
    <row r="4147" spans="7:7" x14ac:dyDescent="0.3">
      <c r="G4147" t="str">
        <f>IFERROR(data[[#This Row],[Regular Salary]]/data[[#This Row],[Regular Hours Worked]],"")</f>
        <v/>
      </c>
    </row>
    <row r="4148" spans="7:7" x14ac:dyDescent="0.3">
      <c r="G4148" t="str">
        <f>IFERROR(data[[#This Row],[Regular Salary]]/data[[#This Row],[Regular Hours Worked]],"")</f>
        <v/>
      </c>
    </row>
    <row r="4149" spans="7:7" x14ac:dyDescent="0.3">
      <c r="G4149" t="str">
        <f>IFERROR(data[[#This Row],[Regular Salary]]/data[[#This Row],[Regular Hours Worked]],"")</f>
        <v/>
      </c>
    </row>
    <row r="4150" spans="7:7" x14ac:dyDescent="0.3">
      <c r="G4150" t="str">
        <f>IFERROR(data[[#This Row],[Regular Salary]]/data[[#This Row],[Regular Hours Worked]],"")</f>
        <v/>
      </c>
    </row>
    <row r="4151" spans="7:7" x14ac:dyDescent="0.3">
      <c r="G4151" t="str">
        <f>IFERROR(data[[#This Row],[Regular Salary]]/data[[#This Row],[Regular Hours Worked]],"")</f>
        <v/>
      </c>
    </row>
    <row r="4152" spans="7:7" x14ac:dyDescent="0.3">
      <c r="G4152" t="str">
        <f>IFERROR(data[[#This Row],[Regular Salary]]/data[[#This Row],[Regular Hours Worked]],"")</f>
        <v/>
      </c>
    </row>
    <row r="4153" spans="7:7" x14ac:dyDescent="0.3">
      <c r="G4153" t="str">
        <f>IFERROR(data[[#This Row],[Regular Salary]]/data[[#This Row],[Regular Hours Worked]],"")</f>
        <v/>
      </c>
    </row>
    <row r="4154" spans="7:7" x14ac:dyDescent="0.3">
      <c r="G4154" t="str">
        <f>IFERROR(data[[#This Row],[Regular Salary]]/data[[#This Row],[Regular Hours Worked]],"")</f>
        <v/>
      </c>
    </row>
    <row r="4155" spans="7:7" x14ac:dyDescent="0.3">
      <c r="G4155" t="str">
        <f>IFERROR(data[[#This Row],[Regular Salary]]/data[[#This Row],[Regular Hours Worked]],"")</f>
        <v/>
      </c>
    </row>
    <row r="4156" spans="7:7" x14ac:dyDescent="0.3">
      <c r="G4156" t="str">
        <f>IFERROR(data[[#This Row],[Regular Salary]]/data[[#This Row],[Regular Hours Worked]],"")</f>
        <v/>
      </c>
    </row>
    <row r="4157" spans="7:7" x14ac:dyDescent="0.3">
      <c r="G4157" t="str">
        <f>IFERROR(data[[#This Row],[Regular Salary]]/data[[#This Row],[Regular Hours Worked]],"")</f>
        <v/>
      </c>
    </row>
    <row r="4158" spans="7:7" x14ac:dyDescent="0.3">
      <c r="G4158" t="str">
        <f>IFERROR(data[[#This Row],[Regular Salary]]/data[[#This Row],[Regular Hours Worked]],"")</f>
        <v/>
      </c>
    </row>
    <row r="4159" spans="7:7" x14ac:dyDescent="0.3">
      <c r="G4159" t="str">
        <f>IFERROR(data[[#This Row],[Regular Salary]]/data[[#This Row],[Regular Hours Worked]],"")</f>
        <v/>
      </c>
    </row>
    <row r="4160" spans="7:7" x14ac:dyDescent="0.3">
      <c r="G4160" t="str">
        <f>IFERROR(data[[#This Row],[Regular Salary]]/data[[#This Row],[Regular Hours Worked]],"")</f>
        <v/>
      </c>
    </row>
    <row r="4161" spans="7:7" x14ac:dyDescent="0.3">
      <c r="G4161" t="str">
        <f>IFERROR(data[[#This Row],[Regular Salary]]/data[[#This Row],[Regular Hours Worked]],"")</f>
        <v/>
      </c>
    </row>
    <row r="4162" spans="7:7" x14ac:dyDescent="0.3">
      <c r="G4162" t="str">
        <f>IFERROR(data[[#This Row],[Regular Salary]]/data[[#This Row],[Regular Hours Worked]],"")</f>
        <v/>
      </c>
    </row>
    <row r="4163" spans="7:7" x14ac:dyDescent="0.3">
      <c r="G4163" t="str">
        <f>IFERROR(data[[#This Row],[Regular Salary]]/data[[#This Row],[Regular Hours Worked]],"")</f>
        <v/>
      </c>
    </row>
    <row r="4164" spans="7:7" x14ac:dyDescent="0.3">
      <c r="G4164" t="str">
        <f>IFERROR(data[[#This Row],[Regular Salary]]/data[[#This Row],[Regular Hours Worked]],"")</f>
        <v/>
      </c>
    </row>
    <row r="4165" spans="7:7" x14ac:dyDescent="0.3">
      <c r="G4165" t="str">
        <f>IFERROR(data[[#This Row],[Regular Salary]]/data[[#This Row],[Regular Hours Worked]],"")</f>
        <v/>
      </c>
    </row>
    <row r="4166" spans="7:7" x14ac:dyDescent="0.3">
      <c r="G4166" t="str">
        <f>IFERROR(data[[#This Row],[Regular Salary]]/data[[#This Row],[Regular Hours Worked]],"")</f>
        <v/>
      </c>
    </row>
    <row r="4167" spans="7:7" x14ac:dyDescent="0.3">
      <c r="G4167" t="str">
        <f>IFERROR(data[[#This Row],[Regular Salary]]/data[[#This Row],[Regular Hours Worked]],"")</f>
        <v/>
      </c>
    </row>
    <row r="4168" spans="7:7" x14ac:dyDescent="0.3">
      <c r="G4168" t="str">
        <f>IFERROR(data[[#This Row],[Regular Salary]]/data[[#This Row],[Regular Hours Worked]],"")</f>
        <v/>
      </c>
    </row>
    <row r="4169" spans="7:7" x14ac:dyDescent="0.3">
      <c r="G4169" t="str">
        <f>IFERROR(data[[#This Row],[Regular Salary]]/data[[#This Row],[Regular Hours Worked]],"")</f>
        <v/>
      </c>
    </row>
    <row r="4170" spans="7:7" x14ac:dyDescent="0.3">
      <c r="G4170" t="str">
        <f>IFERROR(data[[#This Row],[Regular Salary]]/data[[#This Row],[Regular Hours Worked]],"")</f>
        <v/>
      </c>
    </row>
    <row r="4171" spans="7:7" x14ac:dyDescent="0.3">
      <c r="G4171" t="str">
        <f>IFERROR(data[[#This Row],[Regular Salary]]/data[[#This Row],[Regular Hours Worked]],"")</f>
        <v/>
      </c>
    </row>
    <row r="4172" spans="7:7" x14ac:dyDescent="0.3">
      <c r="G4172" t="str">
        <f>IFERROR(data[[#This Row],[Regular Salary]]/data[[#This Row],[Regular Hours Worked]],"")</f>
        <v/>
      </c>
    </row>
    <row r="4173" spans="7:7" x14ac:dyDescent="0.3">
      <c r="G4173" t="str">
        <f>IFERROR(data[[#This Row],[Regular Salary]]/data[[#This Row],[Regular Hours Worked]],"")</f>
        <v/>
      </c>
    </row>
    <row r="4174" spans="7:7" x14ac:dyDescent="0.3">
      <c r="G4174" t="str">
        <f>IFERROR(data[[#This Row],[Regular Salary]]/data[[#This Row],[Regular Hours Worked]],"")</f>
        <v/>
      </c>
    </row>
    <row r="4175" spans="7:7" x14ac:dyDescent="0.3">
      <c r="G4175" t="str">
        <f>IFERROR(data[[#This Row],[Regular Salary]]/data[[#This Row],[Regular Hours Worked]],"")</f>
        <v/>
      </c>
    </row>
    <row r="4176" spans="7:7" x14ac:dyDescent="0.3">
      <c r="G4176" t="str">
        <f>IFERROR(data[[#This Row],[Regular Salary]]/data[[#This Row],[Regular Hours Worked]],"")</f>
        <v/>
      </c>
    </row>
    <row r="4177" spans="7:7" x14ac:dyDescent="0.3">
      <c r="G4177" t="str">
        <f>IFERROR(data[[#This Row],[Regular Salary]]/data[[#This Row],[Regular Hours Worked]],"")</f>
        <v/>
      </c>
    </row>
    <row r="4178" spans="7:7" x14ac:dyDescent="0.3">
      <c r="G4178" t="str">
        <f>IFERROR(data[[#This Row],[Regular Salary]]/data[[#This Row],[Regular Hours Worked]],"")</f>
        <v/>
      </c>
    </row>
    <row r="4179" spans="7:7" x14ac:dyDescent="0.3">
      <c r="G4179" t="str">
        <f>IFERROR(data[[#This Row],[Regular Salary]]/data[[#This Row],[Regular Hours Worked]],"")</f>
        <v/>
      </c>
    </row>
    <row r="4180" spans="7:7" x14ac:dyDescent="0.3">
      <c r="G4180" t="str">
        <f>IFERROR(data[[#This Row],[Regular Salary]]/data[[#This Row],[Regular Hours Worked]],"")</f>
        <v/>
      </c>
    </row>
    <row r="4181" spans="7:7" x14ac:dyDescent="0.3">
      <c r="G4181" t="str">
        <f>IFERROR(data[[#This Row],[Regular Salary]]/data[[#This Row],[Regular Hours Worked]],"")</f>
        <v/>
      </c>
    </row>
    <row r="4182" spans="7:7" x14ac:dyDescent="0.3">
      <c r="G4182" t="str">
        <f>IFERROR(data[[#This Row],[Regular Salary]]/data[[#This Row],[Regular Hours Worked]],"")</f>
        <v/>
      </c>
    </row>
    <row r="4183" spans="7:7" x14ac:dyDescent="0.3">
      <c r="G4183" t="str">
        <f>IFERROR(data[[#This Row],[Regular Salary]]/data[[#This Row],[Regular Hours Worked]],"")</f>
        <v/>
      </c>
    </row>
    <row r="4184" spans="7:7" x14ac:dyDescent="0.3">
      <c r="G4184" t="str">
        <f>IFERROR(data[[#This Row],[Regular Salary]]/data[[#This Row],[Regular Hours Worked]],"")</f>
        <v/>
      </c>
    </row>
    <row r="4185" spans="7:7" x14ac:dyDescent="0.3">
      <c r="G4185" t="str">
        <f>IFERROR(data[[#This Row],[Regular Salary]]/data[[#This Row],[Regular Hours Worked]],"")</f>
        <v/>
      </c>
    </row>
    <row r="4186" spans="7:7" x14ac:dyDescent="0.3">
      <c r="G4186" t="str">
        <f>IFERROR(data[[#This Row],[Regular Salary]]/data[[#This Row],[Regular Hours Worked]],"")</f>
        <v/>
      </c>
    </row>
    <row r="4187" spans="7:7" x14ac:dyDescent="0.3">
      <c r="G4187" t="str">
        <f>IFERROR(data[[#This Row],[Regular Salary]]/data[[#This Row],[Regular Hours Worked]],"")</f>
        <v/>
      </c>
    </row>
    <row r="4188" spans="7:7" x14ac:dyDescent="0.3">
      <c r="G4188" t="str">
        <f>IFERROR(data[[#This Row],[Regular Salary]]/data[[#This Row],[Regular Hours Worked]],"")</f>
        <v/>
      </c>
    </row>
    <row r="4189" spans="7:7" x14ac:dyDescent="0.3">
      <c r="G4189" t="str">
        <f>IFERROR(data[[#This Row],[Regular Salary]]/data[[#This Row],[Regular Hours Worked]],"")</f>
        <v/>
      </c>
    </row>
    <row r="4190" spans="7:7" x14ac:dyDescent="0.3">
      <c r="G4190" t="str">
        <f>IFERROR(data[[#This Row],[Regular Salary]]/data[[#This Row],[Regular Hours Worked]],"")</f>
        <v/>
      </c>
    </row>
    <row r="4191" spans="7:7" x14ac:dyDescent="0.3">
      <c r="G4191" t="str">
        <f>IFERROR(data[[#This Row],[Regular Salary]]/data[[#This Row],[Regular Hours Worked]],"")</f>
        <v/>
      </c>
    </row>
    <row r="4192" spans="7:7" x14ac:dyDescent="0.3">
      <c r="G4192" t="str">
        <f>IFERROR(data[[#This Row],[Regular Salary]]/data[[#This Row],[Regular Hours Worked]],"")</f>
        <v/>
      </c>
    </row>
    <row r="4193" spans="7:7" x14ac:dyDescent="0.3">
      <c r="G4193" t="str">
        <f>IFERROR(data[[#This Row],[Regular Salary]]/data[[#This Row],[Regular Hours Worked]],"")</f>
        <v/>
      </c>
    </row>
    <row r="4194" spans="7:7" x14ac:dyDescent="0.3">
      <c r="G4194" t="str">
        <f>IFERROR(data[[#This Row],[Regular Salary]]/data[[#This Row],[Regular Hours Worked]],"")</f>
        <v/>
      </c>
    </row>
    <row r="4195" spans="7:7" x14ac:dyDescent="0.3">
      <c r="G4195" t="str">
        <f>IFERROR(data[[#This Row],[Regular Salary]]/data[[#This Row],[Regular Hours Worked]],"")</f>
        <v/>
      </c>
    </row>
    <row r="4196" spans="7:7" x14ac:dyDescent="0.3">
      <c r="G4196" t="str">
        <f>IFERROR(data[[#This Row],[Regular Salary]]/data[[#This Row],[Regular Hours Worked]],"")</f>
        <v/>
      </c>
    </row>
    <row r="4197" spans="7:7" x14ac:dyDescent="0.3">
      <c r="G4197" t="str">
        <f>IFERROR(data[[#This Row],[Regular Salary]]/data[[#This Row],[Regular Hours Worked]],"")</f>
        <v/>
      </c>
    </row>
    <row r="4198" spans="7:7" x14ac:dyDescent="0.3">
      <c r="G4198" t="str">
        <f>IFERROR(data[[#This Row],[Regular Salary]]/data[[#This Row],[Regular Hours Worked]],"")</f>
        <v/>
      </c>
    </row>
    <row r="4199" spans="7:7" x14ac:dyDescent="0.3">
      <c r="G4199" t="str">
        <f>IFERROR(data[[#This Row],[Regular Salary]]/data[[#This Row],[Regular Hours Worked]],"")</f>
        <v/>
      </c>
    </row>
    <row r="4200" spans="7:7" x14ac:dyDescent="0.3">
      <c r="G4200" t="str">
        <f>IFERROR(data[[#This Row],[Regular Salary]]/data[[#This Row],[Regular Hours Worked]],"")</f>
        <v/>
      </c>
    </row>
    <row r="4201" spans="7:7" x14ac:dyDescent="0.3">
      <c r="G4201" t="str">
        <f>IFERROR(data[[#This Row],[Regular Salary]]/data[[#This Row],[Regular Hours Worked]],"")</f>
        <v/>
      </c>
    </row>
    <row r="4202" spans="7:7" x14ac:dyDescent="0.3">
      <c r="G4202" t="str">
        <f>IFERROR(data[[#This Row],[Regular Salary]]/data[[#This Row],[Regular Hours Worked]],"")</f>
        <v/>
      </c>
    </row>
    <row r="4203" spans="7:7" x14ac:dyDescent="0.3">
      <c r="G4203" t="str">
        <f>IFERROR(data[[#This Row],[Regular Salary]]/data[[#This Row],[Regular Hours Worked]],"")</f>
        <v/>
      </c>
    </row>
    <row r="4204" spans="7:7" x14ac:dyDescent="0.3">
      <c r="G4204" t="str">
        <f>IFERROR(data[[#This Row],[Regular Salary]]/data[[#This Row],[Regular Hours Worked]],"")</f>
        <v/>
      </c>
    </row>
    <row r="4205" spans="7:7" x14ac:dyDescent="0.3">
      <c r="G4205" t="str">
        <f>IFERROR(data[[#This Row],[Regular Salary]]/data[[#This Row],[Regular Hours Worked]],"")</f>
        <v/>
      </c>
    </row>
    <row r="4206" spans="7:7" x14ac:dyDescent="0.3">
      <c r="G4206" t="str">
        <f>IFERROR(data[[#This Row],[Regular Salary]]/data[[#This Row],[Regular Hours Worked]],"")</f>
        <v/>
      </c>
    </row>
    <row r="4207" spans="7:7" x14ac:dyDescent="0.3">
      <c r="G4207" t="str">
        <f>IFERROR(data[[#This Row],[Regular Salary]]/data[[#This Row],[Regular Hours Worked]],"")</f>
        <v/>
      </c>
    </row>
    <row r="4208" spans="7:7" x14ac:dyDescent="0.3">
      <c r="G4208" t="str">
        <f>IFERROR(data[[#This Row],[Regular Salary]]/data[[#This Row],[Regular Hours Worked]],"")</f>
        <v/>
      </c>
    </row>
    <row r="4209" spans="7:7" x14ac:dyDescent="0.3">
      <c r="G4209" t="str">
        <f>IFERROR(data[[#This Row],[Regular Salary]]/data[[#This Row],[Regular Hours Worked]],"")</f>
        <v/>
      </c>
    </row>
    <row r="4210" spans="7:7" x14ac:dyDescent="0.3">
      <c r="G4210" t="str">
        <f>IFERROR(data[[#This Row],[Regular Salary]]/data[[#This Row],[Regular Hours Worked]],"")</f>
        <v/>
      </c>
    </row>
    <row r="4211" spans="7:7" x14ac:dyDescent="0.3">
      <c r="G4211" t="str">
        <f>IFERROR(data[[#This Row],[Regular Salary]]/data[[#This Row],[Regular Hours Worked]],"")</f>
        <v/>
      </c>
    </row>
    <row r="4212" spans="7:7" x14ac:dyDescent="0.3">
      <c r="G4212" t="str">
        <f>IFERROR(data[[#This Row],[Regular Salary]]/data[[#This Row],[Regular Hours Worked]],"")</f>
        <v/>
      </c>
    </row>
    <row r="4213" spans="7:7" x14ac:dyDescent="0.3">
      <c r="G4213" t="str">
        <f>IFERROR(data[[#This Row],[Regular Salary]]/data[[#This Row],[Regular Hours Worked]],"")</f>
        <v/>
      </c>
    </row>
    <row r="4214" spans="7:7" x14ac:dyDescent="0.3">
      <c r="G4214" t="str">
        <f>IFERROR(data[[#This Row],[Regular Salary]]/data[[#This Row],[Regular Hours Worked]],"")</f>
        <v/>
      </c>
    </row>
    <row r="4215" spans="7:7" x14ac:dyDescent="0.3">
      <c r="G4215" t="str">
        <f>IFERROR(data[[#This Row],[Regular Salary]]/data[[#This Row],[Regular Hours Worked]],"")</f>
        <v/>
      </c>
    </row>
    <row r="4216" spans="7:7" x14ac:dyDescent="0.3">
      <c r="G4216" t="str">
        <f>IFERROR(data[[#This Row],[Regular Salary]]/data[[#This Row],[Regular Hours Worked]],"")</f>
        <v/>
      </c>
    </row>
    <row r="4217" spans="7:7" x14ac:dyDescent="0.3">
      <c r="G4217" t="str">
        <f>IFERROR(data[[#This Row],[Regular Salary]]/data[[#This Row],[Regular Hours Worked]],"")</f>
        <v/>
      </c>
    </row>
    <row r="4218" spans="7:7" x14ac:dyDescent="0.3">
      <c r="G4218" t="str">
        <f>IFERROR(data[[#This Row],[Regular Salary]]/data[[#This Row],[Regular Hours Worked]],"")</f>
        <v/>
      </c>
    </row>
    <row r="4219" spans="7:7" x14ac:dyDescent="0.3">
      <c r="G4219" t="str">
        <f>IFERROR(data[[#This Row],[Regular Salary]]/data[[#This Row],[Regular Hours Worked]],"")</f>
        <v/>
      </c>
    </row>
    <row r="4220" spans="7:7" x14ac:dyDescent="0.3">
      <c r="G4220" t="str">
        <f>IFERROR(data[[#This Row],[Regular Salary]]/data[[#This Row],[Regular Hours Worked]],"")</f>
        <v/>
      </c>
    </row>
    <row r="4221" spans="7:7" x14ac:dyDescent="0.3">
      <c r="G4221" t="str">
        <f>IFERROR(data[[#This Row],[Regular Salary]]/data[[#This Row],[Regular Hours Worked]],"")</f>
        <v/>
      </c>
    </row>
    <row r="4222" spans="7:7" x14ac:dyDescent="0.3">
      <c r="G4222" t="str">
        <f>IFERROR(data[[#This Row],[Regular Salary]]/data[[#This Row],[Regular Hours Worked]],"")</f>
        <v/>
      </c>
    </row>
    <row r="4223" spans="7:7" x14ac:dyDescent="0.3">
      <c r="G4223" t="str">
        <f>IFERROR(data[[#This Row],[Regular Salary]]/data[[#This Row],[Regular Hours Worked]],"")</f>
        <v/>
      </c>
    </row>
    <row r="4224" spans="7:7" x14ac:dyDescent="0.3">
      <c r="G4224" t="str">
        <f>IFERROR(data[[#This Row],[Regular Salary]]/data[[#This Row],[Regular Hours Worked]],"")</f>
        <v/>
      </c>
    </row>
    <row r="4225" spans="7:7" x14ac:dyDescent="0.3">
      <c r="G4225" t="str">
        <f>IFERROR(data[[#This Row],[Regular Salary]]/data[[#This Row],[Regular Hours Worked]],"")</f>
        <v/>
      </c>
    </row>
    <row r="4226" spans="7:7" x14ac:dyDescent="0.3">
      <c r="G4226" t="str">
        <f>IFERROR(data[[#This Row],[Regular Salary]]/data[[#This Row],[Regular Hours Worked]],"")</f>
        <v/>
      </c>
    </row>
    <row r="4227" spans="7:7" x14ac:dyDescent="0.3">
      <c r="G4227" t="str">
        <f>IFERROR(data[[#This Row],[Regular Salary]]/data[[#This Row],[Regular Hours Worked]],"")</f>
        <v/>
      </c>
    </row>
    <row r="4228" spans="7:7" x14ac:dyDescent="0.3">
      <c r="G4228" t="str">
        <f>IFERROR(data[[#This Row],[Regular Salary]]/data[[#This Row],[Regular Hours Worked]],"")</f>
        <v/>
      </c>
    </row>
    <row r="4229" spans="7:7" x14ac:dyDescent="0.3">
      <c r="G4229" t="str">
        <f>IFERROR(data[[#This Row],[Regular Salary]]/data[[#This Row],[Regular Hours Worked]],"")</f>
        <v/>
      </c>
    </row>
    <row r="4230" spans="7:7" x14ac:dyDescent="0.3">
      <c r="G4230" t="str">
        <f>IFERROR(data[[#This Row],[Regular Salary]]/data[[#This Row],[Regular Hours Worked]],"")</f>
        <v/>
      </c>
    </row>
    <row r="4231" spans="7:7" x14ac:dyDescent="0.3">
      <c r="G4231" t="str">
        <f>IFERROR(data[[#This Row],[Regular Salary]]/data[[#This Row],[Regular Hours Worked]],"")</f>
        <v/>
      </c>
    </row>
    <row r="4232" spans="7:7" x14ac:dyDescent="0.3">
      <c r="G4232" t="str">
        <f>IFERROR(data[[#This Row],[Regular Salary]]/data[[#This Row],[Regular Hours Worked]],"")</f>
        <v/>
      </c>
    </row>
    <row r="4233" spans="7:7" x14ac:dyDescent="0.3">
      <c r="G4233" t="str">
        <f>IFERROR(data[[#This Row],[Regular Salary]]/data[[#This Row],[Regular Hours Worked]],"")</f>
        <v/>
      </c>
    </row>
    <row r="4234" spans="7:7" x14ac:dyDescent="0.3">
      <c r="G4234" t="str">
        <f>IFERROR(data[[#This Row],[Regular Salary]]/data[[#This Row],[Regular Hours Worked]],"")</f>
        <v/>
      </c>
    </row>
    <row r="4235" spans="7:7" x14ac:dyDescent="0.3">
      <c r="G4235" t="str">
        <f>IFERROR(data[[#This Row],[Regular Salary]]/data[[#This Row],[Regular Hours Worked]],"")</f>
        <v/>
      </c>
    </row>
    <row r="4236" spans="7:7" x14ac:dyDescent="0.3">
      <c r="G4236" t="str">
        <f>IFERROR(data[[#This Row],[Regular Salary]]/data[[#This Row],[Regular Hours Worked]],"")</f>
        <v/>
      </c>
    </row>
    <row r="4237" spans="7:7" x14ac:dyDescent="0.3">
      <c r="G4237" t="str">
        <f>IFERROR(data[[#This Row],[Regular Salary]]/data[[#This Row],[Regular Hours Worked]],"")</f>
        <v/>
      </c>
    </row>
    <row r="4238" spans="7:7" x14ac:dyDescent="0.3">
      <c r="G4238" t="str">
        <f>IFERROR(data[[#This Row],[Regular Salary]]/data[[#This Row],[Regular Hours Worked]],"")</f>
        <v/>
      </c>
    </row>
    <row r="4239" spans="7:7" x14ac:dyDescent="0.3">
      <c r="G4239" t="str">
        <f>IFERROR(data[[#This Row],[Regular Salary]]/data[[#This Row],[Regular Hours Worked]],"")</f>
        <v/>
      </c>
    </row>
    <row r="4240" spans="7:7" x14ac:dyDescent="0.3">
      <c r="G4240" t="str">
        <f>IFERROR(data[[#This Row],[Regular Salary]]/data[[#This Row],[Regular Hours Worked]],"")</f>
        <v/>
      </c>
    </row>
    <row r="4241" spans="7:7" x14ac:dyDescent="0.3">
      <c r="G4241" t="str">
        <f>IFERROR(data[[#This Row],[Regular Salary]]/data[[#This Row],[Regular Hours Worked]],"")</f>
        <v/>
      </c>
    </row>
    <row r="4242" spans="7:7" x14ac:dyDescent="0.3">
      <c r="G4242" t="str">
        <f>IFERROR(data[[#This Row],[Regular Salary]]/data[[#This Row],[Regular Hours Worked]],"")</f>
        <v/>
      </c>
    </row>
    <row r="4243" spans="7:7" x14ac:dyDescent="0.3">
      <c r="G4243" t="str">
        <f>IFERROR(data[[#This Row],[Regular Salary]]/data[[#This Row],[Regular Hours Worked]],"")</f>
        <v/>
      </c>
    </row>
    <row r="4244" spans="7:7" x14ac:dyDescent="0.3">
      <c r="G4244" t="str">
        <f>IFERROR(data[[#This Row],[Regular Salary]]/data[[#This Row],[Regular Hours Worked]],"")</f>
        <v/>
      </c>
    </row>
    <row r="4245" spans="7:7" x14ac:dyDescent="0.3">
      <c r="G4245" t="str">
        <f>IFERROR(data[[#This Row],[Regular Salary]]/data[[#This Row],[Regular Hours Worked]],"")</f>
        <v/>
      </c>
    </row>
    <row r="4246" spans="7:7" x14ac:dyDescent="0.3">
      <c r="G4246" t="str">
        <f>IFERROR(data[[#This Row],[Regular Salary]]/data[[#This Row],[Regular Hours Worked]],"")</f>
        <v/>
      </c>
    </row>
    <row r="4247" spans="7:7" x14ac:dyDescent="0.3">
      <c r="G4247" t="str">
        <f>IFERROR(data[[#This Row],[Regular Salary]]/data[[#This Row],[Regular Hours Worked]],"")</f>
        <v/>
      </c>
    </row>
    <row r="4248" spans="7:7" x14ac:dyDescent="0.3">
      <c r="G4248" t="str">
        <f>IFERROR(data[[#This Row],[Regular Salary]]/data[[#This Row],[Regular Hours Worked]],"")</f>
        <v/>
      </c>
    </row>
    <row r="4249" spans="7:7" x14ac:dyDescent="0.3">
      <c r="G4249" t="str">
        <f>IFERROR(data[[#This Row],[Regular Salary]]/data[[#This Row],[Regular Hours Worked]],"")</f>
        <v/>
      </c>
    </row>
    <row r="4250" spans="7:7" x14ac:dyDescent="0.3">
      <c r="G4250" t="str">
        <f>IFERROR(data[[#This Row],[Regular Salary]]/data[[#This Row],[Regular Hours Worked]],"")</f>
        <v/>
      </c>
    </row>
    <row r="4251" spans="7:7" x14ac:dyDescent="0.3">
      <c r="G4251" t="str">
        <f>IFERROR(data[[#This Row],[Regular Salary]]/data[[#This Row],[Regular Hours Worked]],"")</f>
        <v/>
      </c>
    </row>
    <row r="4252" spans="7:7" x14ac:dyDescent="0.3">
      <c r="G4252" t="str">
        <f>IFERROR(data[[#This Row],[Regular Salary]]/data[[#This Row],[Regular Hours Worked]],"")</f>
        <v/>
      </c>
    </row>
    <row r="4253" spans="7:7" x14ac:dyDescent="0.3">
      <c r="G4253" t="str">
        <f>IFERROR(data[[#This Row],[Regular Salary]]/data[[#This Row],[Regular Hours Worked]],"")</f>
        <v/>
      </c>
    </row>
    <row r="4254" spans="7:7" x14ac:dyDescent="0.3">
      <c r="G4254" t="str">
        <f>IFERROR(data[[#This Row],[Regular Salary]]/data[[#This Row],[Regular Hours Worked]],"")</f>
        <v/>
      </c>
    </row>
    <row r="4255" spans="7:7" x14ac:dyDescent="0.3">
      <c r="G4255" t="str">
        <f>IFERROR(data[[#This Row],[Regular Salary]]/data[[#This Row],[Regular Hours Worked]],"")</f>
        <v/>
      </c>
    </row>
    <row r="4256" spans="7:7" x14ac:dyDescent="0.3">
      <c r="G4256" t="str">
        <f>IFERROR(data[[#This Row],[Regular Salary]]/data[[#This Row],[Regular Hours Worked]],"")</f>
        <v/>
      </c>
    </row>
    <row r="4257" spans="7:7" x14ac:dyDescent="0.3">
      <c r="G4257" t="str">
        <f>IFERROR(data[[#This Row],[Regular Salary]]/data[[#This Row],[Regular Hours Worked]],"")</f>
        <v/>
      </c>
    </row>
    <row r="4258" spans="7:7" x14ac:dyDescent="0.3">
      <c r="G4258" t="str">
        <f>IFERROR(data[[#This Row],[Regular Salary]]/data[[#This Row],[Regular Hours Worked]],"")</f>
        <v/>
      </c>
    </row>
    <row r="4259" spans="7:7" x14ac:dyDescent="0.3">
      <c r="G4259" t="str">
        <f>IFERROR(data[[#This Row],[Regular Salary]]/data[[#This Row],[Regular Hours Worked]],"")</f>
        <v/>
      </c>
    </row>
    <row r="4260" spans="7:7" x14ac:dyDescent="0.3">
      <c r="G4260" t="str">
        <f>IFERROR(data[[#This Row],[Regular Salary]]/data[[#This Row],[Regular Hours Worked]],"")</f>
        <v/>
      </c>
    </row>
    <row r="4261" spans="7:7" x14ac:dyDescent="0.3">
      <c r="G4261" t="str">
        <f>IFERROR(data[[#This Row],[Regular Salary]]/data[[#This Row],[Regular Hours Worked]],"")</f>
        <v/>
      </c>
    </row>
    <row r="4262" spans="7:7" x14ac:dyDescent="0.3">
      <c r="G4262" t="str">
        <f>IFERROR(data[[#This Row],[Regular Salary]]/data[[#This Row],[Regular Hours Worked]],"")</f>
        <v/>
      </c>
    </row>
    <row r="4263" spans="7:7" x14ac:dyDescent="0.3">
      <c r="G4263" t="str">
        <f>IFERROR(data[[#This Row],[Regular Salary]]/data[[#This Row],[Regular Hours Worked]],"")</f>
        <v/>
      </c>
    </row>
    <row r="4264" spans="7:7" x14ac:dyDescent="0.3">
      <c r="G4264" t="str">
        <f>IFERROR(data[[#This Row],[Regular Salary]]/data[[#This Row],[Regular Hours Worked]],"")</f>
        <v/>
      </c>
    </row>
    <row r="4265" spans="7:7" x14ac:dyDescent="0.3">
      <c r="G4265" t="str">
        <f>IFERROR(data[[#This Row],[Regular Salary]]/data[[#This Row],[Regular Hours Worked]],"")</f>
        <v/>
      </c>
    </row>
    <row r="4266" spans="7:7" x14ac:dyDescent="0.3">
      <c r="G4266" t="str">
        <f>IFERROR(data[[#This Row],[Regular Salary]]/data[[#This Row],[Regular Hours Worked]],"")</f>
        <v/>
      </c>
    </row>
    <row r="4267" spans="7:7" x14ac:dyDescent="0.3">
      <c r="G4267" t="str">
        <f>IFERROR(data[[#This Row],[Regular Salary]]/data[[#This Row],[Regular Hours Worked]],"")</f>
        <v/>
      </c>
    </row>
    <row r="4268" spans="7:7" x14ac:dyDescent="0.3">
      <c r="G4268" t="str">
        <f>IFERROR(data[[#This Row],[Regular Salary]]/data[[#This Row],[Regular Hours Worked]],"")</f>
        <v/>
      </c>
    </row>
    <row r="4269" spans="7:7" x14ac:dyDescent="0.3">
      <c r="G4269" t="str">
        <f>IFERROR(data[[#This Row],[Regular Salary]]/data[[#This Row],[Regular Hours Worked]],"")</f>
        <v/>
      </c>
    </row>
    <row r="4270" spans="7:7" x14ac:dyDescent="0.3">
      <c r="G4270" t="str">
        <f>IFERROR(data[[#This Row],[Regular Salary]]/data[[#This Row],[Regular Hours Worked]],"")</f>
        <v/>
      </c>
    </row>
    <row r="4271" spans="7:7" x14ac:dyDescent="0.3">
      <c r="G4271" t="str">
        <f>IFERROR(data[[#This Row],[Regular Salary]]/data[[#This Row],[Regular Hours Worked]],"")</f>
        <v/>
      </c>
    </row>
    <row r="4272" spans="7:7" x14ac:dyDescent="0.3">
      <c r="G4272" t="str">
        <f>IFERROR(data[[#This Row],[Regular Salary]]/data[[#This Row],[Regular Hours Worked]],"")</f>
        <v/>
      </c>
    </row>
    <row r="4273" spans="7:7" x14ac:dyDescent="0.3">
      <c r="G4273" t="str">
        <f>IFERROR(data[[#This Row],[Regular Salary]]/data[[#This Row],[Regular Hours Worked]],"")</f>
        <v/>
      </c>
    </row>
    <row r="4274" spans="7:7" x14ac:dyDescent="0.3">
      <c r="G4274" t="str">
        <f>IFERROR(data[[#This Row],[Regular Salary]]/data[[#This Row],[Regular Hours Worked]],"")</f>
        <v/>
      </c>
    </row>
    <row r="4275" spans="7:7" x14ac:dyDescent="0.3">
      <c r="G4275" t="str">
        <f>IFERROR(data[[#This Row],[Regular Salary]]/data[[#This Row],[Regular Hours Worked]],"")</f>
        <v/>
      </c>
    </row>
    <row r="4276" spans="7:7" x14ac:dyDescent="0.3">
      <c r="G4276" t="str">
        <f>IFERROR(data[[#This Row],[Regular Salary]]/data[[#This Row],[Regular Hours Worked]],"")</f>
        <v/>
      </c>
    </row>
    <row r="4277" spans="7:7" x14ac:dyDescent="0.3">
      <c r="G4277" t="str">
        <f>IFERROR(data[[#This Row],[Regular Salary]]/data[[#This Row],[Regular Hours Worked]],"")</f>
        <v/>
      </c>
    </row>
    <row r="4278" spans="7:7" x14ac:dyDescent="0.3">
      <c r="G4278" t="str">
        <f>IFERROR(data[[#This Row],[Regular Salary]]/data[[#This Row],[Regular Hours Worked]],"")</f>
        <v/>
      </c>
    </row>
    <row r="4279" spans="7:7" x14ac:dyDescent="0.3">
      <c r="G4279" t="str">
        <f>IFERROR(data[[#This Row],[Regular Salary]]/data[[#This Row],[Regular Hours Worked]],"")</f>
        <v/>
      </c>
    </row>
    <row r="4280" spans="7:7" x14ac:dyDescent="0.3">
      <c r="G4280" t="str">
        <f>IFERROR(data[[#This Row],[Regular Salary]]/data[[#This Row],[Regular Hours Worked]],"")</f>
        <v/>
      </c>
    </row>
    <row r="4281" spans="7:7" x14ac:dyDescent="0.3">
      <c r="G4281" t="str">
        <f>IFERROR(data[[#This Row],[Regular Salary]]/data[[#This Row],[Regular Hours Worked]],"")</f>
        <v/>
      </c>
    </row>
    <row r="4282" spans="7:7" x14ac:dyDescent="0.3">
      <c r="G4282" t="str">
        <f>IFERROR(data[[#This Row],[Regular Salary]]/data[[#This Row],[Regular Hours Worked]],"")</f>
        <v/>
      </c>
    </row>
    <row r="4283" spans="7:7" x14ac:dyDescent="0.3">
      <c r="G4283" t="str">
        <f>IFERROR(data[[#This Row],[Regular Salary]]/data[[#This Row],[Regular Hours Worked]],"")</f>
        <v/>
      </c>
    </row>
    <row r="4284" spans="7:7" x14ac:dyDescent="0.3">
      <c r="G4284" t="str">
        <f>IFERROR(data[[#This Row],[Regular Salary]]/data[[#This Row],[Regular Hours Worked]],"")</f>
        <v/>
      </c>
    </row>
    <row r="4285" spans="7:7" x14ac:dyDescent="0.3">
      <c r="G4285" t="str">
        <f>IFERROR(data[[#This Row],[Regular Salary]]/data[[#This Row],[Regular Hours Worked]],"")</f>
        <v/>
      </c>
    </row>
    <row r="4286" spans="7:7" x14ac:dyDescent="0.3">
      <c r="G4286" t="str">
        <f>IFERROR(data[[#This Row],[Regular Salary]]/data[[#This Row],[Regular Hours Worked]],"")</f>
        <v/>
      </c>
    </row>
    <row r="4287" spans="7:7" x14ac:dyDescent="0.3">
      <c r="G4287" t="str">
        <f>IFERROR(data[[#This Row],[Regular Salary]]/data[[#This Row],[Regular Hours Worked]],"")</f>
        <v/>
      </c>
    </row>
    <row r="4288" spans="7:7" x14ac:dyDescent="0.3">
      <c r="G4288" t="str">
        <f>IFERROR(data[[#This Row],[Regular Salary]]/data[[#This Row],[Regular Hours Worked]],"")</f>
        <v/>
      </c>
    </row>
    <row r="4289" spans="7:7" x14ac:dyDescent="0.3">
      <c r="G4289" t="str">
        <f>IFERROR(data[[#This Row],[Regular Salary]]/data[[#This Row],[Regular Hours Worked]],"")</f>
        <v/>
      </c>
    </row>
    <row r="4290" spans="7:7" x14ac:dyDescent="0.3">
      <c r="G4290" t="str">
        <f>IFERROR(data[[#This Row],[Regular Salary]]/data[[#This Row],[Regular Hours Worked]],"")</f>
        <v/>
      </c>
    </row>
    <row r="4291" spans="7:7" x14ac:dyDescent="0.3">
      <c r="G4291" t="str">
        <f>IFERROR(data[[#This Row],[Regular Salary]]/data[[#This Row],[Regular Hours Worked]],"")</f>
        <v/>
      </c>
    </row>
    <row r="4292" spans="7:7" x14ac:dyDescent="0.3">
      <c r="G4292" t="str">
        <f>IFERROR(data[[#This Row],[Regular Salary]]/data[[#This Row],[Regular Hours Worked]],"")</f>
        <v/>
      </c>
    </row>
    <row r="4293" spans="7:7" x14ac:dyDescent="0.3">
      <c r="G4293" t="str">
        <f>IFERROR(data[[#This Row],[Regular Salary]]/data[[#This Row],[Regular Hours Worked]],"")</f>
        <v/>
      </c>
    </row>
    <row r="4294" spans="7:7" x14ac:dyDescent="0.3">
      <c r="G4294" t="str">
        <f>IFERROR(data[[#This Row],[Regular Salary]]/data[[#This Row],[Regular Hours Worked]],"")</f>
        <v/>
      </c>
    </row>
    <row r="4295" spans="7:7" x14ac:dyDescent="0.3">
      <c r="G4295" t="str">
        <f>IFERROR(data[[#This Row],[Regular Salary]]/data[[#This Row],[Regular Hours Worked]],"")</f>
        <v/>
      </c>
    </row>
    <row r="4296" spans="7:7" x14ac:dyDescent="0.3">
      <c r="G4296" t="str">
        <f>IFERROR(data[[#This Row],[Regular Salary]]/data[[#This Row],[Regular Hours Worked]],"")</f>
        <v/>
      </c>
    </row>
    <row r="4297" spans="7:7" x14ac:dyDescent="0.3">
      <c r="G4297" t="str">
        <f>IFERROR(data[[#This Row],[Regular Salary]]/data[[#This Row],[Regular Hours Worked]],"")</f>
        <v/>
      </c>
    </row>
    <row r="4298" spans="7:7" x14ac:dyDescent="0.3">
      <c r="G4298" t="str">
        <f>IFERROR(data[[#This Row],[Regular Salary]]/data[[#This Row],[Regular Hours Worked]],"")</f>
        <v/>
      </c>
    </row>
    <row r="4299" spans="7:7" x14ac:dyDescent="0.3">
      <c r="G4299" t="str">
        <f>IFERROR(data[[#This Row],[Regular Salary]]/data[[#This Row],[Regular Hours Worked]],"")</f>
        <v/>
      </c>
    </row>
    <row r="4300" spans="7:7" x14ac:dyDescent="0.3">
      <c r="G4300" t="str">
        <f>IFERROR(data[[#This Row],[Regular Salary]]/data[[#This Row],[Regular Hours Worked]],"")</f>
        <v/>
      </c>
    </row>
    <row r="4301" spans="7:7" x14ac:dyDescent="0.3">
      <c r="G4301" t="str">
        <f>IFERROR(data[[#This Row],[Regular Salary]]/data[[#This Row],[Regular Hours Worked]],"")</f>
        <v/>
      </c>
    </row>
    <row r="4302" spans="7:7" x14ac:dyDescent="0.3">
      <c r="G4302" t="str">
        <f>IFERROR(data[[#This Row],[Regular Salary]]/data[[#This Row],[Regular Hours Worked]],"")</f>
        <v/>
      </c>
    </row>
    <row r="4303" spans="7:7" x14ac:dyDescent="0.3">
      <c r="G4303" t="str">
        <f>IFERROR(data[[#This Row],[Regular Salary]]/data[[#This Row],[Regular Hours Worked]],"")</f>
        <v/>
      </c>
    </row>
    <row r="4304" spans="7:7" x14ac:dyDescent="0.3">
      <c r="G4304" t="str">
        <f>IFERROR(data[[#This Row],[Regular Salary]]/data[[#This Row],[Regular Hours Worked]],"")</f>
        <v/>
      </c>
    </row>
    <row r="4305" spans="7:7" x14ac:dyDescent="0.3">
      <c r="G4305" t="str">
        <f>IFERROR(data[[#This Row],[Regular Salary]]/data[[#This Row],[Regular Hours Worked]],"")</f>
        <v/>
      </c>
    </row>
    <row r="4306" spans="7:7" x14ac:dyDescent="0.3">
      <c r="G4306" t="str">
        <f>IFERROR(data[[#This Row],[Regular Salary]]/data[[#This Row],[Regular Hours Worked]],"")</f>
        <v/>
      </c>
    </row>
    <row r="4307" spans="7:7" x14ac:dyDescent="0.3">
      <c r="G4307" t="str">
        <f>IFERROR(data[[#This Row],[Regular Salary]]/data[[#This Row],[Regular Hours Worked]],"")</f>
        <v/>
      </c>
    </row>
    <row r="4308" spans="7:7" x14ac:dyDescent="0.3">
      <c r="G4308" t="str">
        <f>IFERROR(data[[#This Row],[Regular Salary]]/data[[#This Row],[Regular Hours Worked]],"")</f>
        <v/>
      </c>
    </row>
    <row r="4309" spans="7:7" x14ac:dyDescent="0.3">
      <c r="G4309" t="str">
        <f>IFERROR(data[[#This Row],[Regular Salary]]/data[[#This Row],[Regular Hours Worked]],"")</f>
        <v/>
      </c>
    </row>
    <row r="4310" spans="7:7" x14ac:dyDescent="0.3">
      <c r="G4310" t="str">
        <f>IFERROR(data[[#This Row],[Regular Salary]]/data[[#This Row],[Regular Hours Worked]],"")</f>
        <v/>
      </c>
    </row>
    <row r="4311" spans="7:7" x14ac:dyDescent="0.3">
      <c r="G4311" t="str">
        <f>IFERROR(data[[#This Row],[Regular Salary]]/data[[#This Row],[Regular Hours Worked]],"")</f>
        <v/>
      </c>
    </row>
    <row r="4312" spans="7:7" x14ac:dyDescent="0.3">
      <c r="G4312" t="str">
        <f>IFERROR(data[[#This Row],[Regular Salary]]/data[[#This Row],[Regular Hours Worked]],"")</f>
        <v/>
      </c>
    </row>
    <row r="4313" spans="7:7" x14ac:dyDescent="0.3">
      <c r="G4313" t="str">
        <f>IFERROR(data[[#This Row],[Regular Salary]]/data[[#This Row],[Regular Hours Worked]],"")</f>
        <v/>
      </c>
    </row>
    <row r="4314" spans="7:7" x14ac:dyDescent="0.3">
      <c r="G4314" t="str">
        <f>IFERROR(data[[#This Row],[Regular Salary]]/data[[#This Row],[Regular Hours Worked]],"")</f>
        <v/>
      </c>
    </row>
    <row r="4315" spans="7:7" x14ac:dyDescent="0.3">
      <c r="G4315" t="str">
        <f>IFERROR(data[[#This Row],[Regular Salary]]/data[[#This Row],[Regular Hours Worked]],"")</f>
        <v/>
      </c>
    </row>
    <row r="4316" spans="7:7" x14ac:dyDescent="0.3">
      <c r="G4316" t="str">
        <f>IFERROR(data[[#This Row],[Regular Salary]]/data[[#This Row],[Regular Hours Worked]],"")</f>
        <v/>
      </c>
    </row>
    <row r="4317" spans="7:7" x14ac:dyDescent="0.3">
      <c r="G4317" t="str">
        <f>IFERROR(data[[#This Row],[Regular Salary]]/data[[#This Row],[Regular Hours Worked]],"")</f>
        <v/>
      </c>
    </row>
    <row r="4318" spans="7:7" x14ac:dyDescent="0.3">
      <c r="G4318" t="str">
        <f>IFERROR(data[[#This Row],[Regular Salary]]/data[[#This Row],[Regular Hours Worked]],"")</f>
        <v/>
      </c>
    </row>
    <row r="4319" spans="7:7" x14ac:dyDescent="0.3">
      <c r="G4319" t="str">
        <f>IFERROR(data[[#This Row],[Regular Salary]]/data[[#This Row],[Regular Hours Worked]],"")</f>
        <v/>
      </c>
    </row>
    <row r="4320" spans="7:7" x14ac:dyDescent="0.3">
      <c r="G4320" t="str">
        <f>IFERROR(data[[#This Row],[Regular Salary]]/data[[#This Row],[Regular Hours Worked]],"")</f>
        <v/>
      </c>
    </row>
    <row r="4321" spans="7:7" x14ac:dyDescent="0.3">
      <c r="G4321" t="str">
        <f>IFERROR(data[[#This Row],[Regular Salary]]/data[[#This Row],[Regular Hours Worked]],"")</f>
        <v/>
      </c>
    </row>
    <row r="4322" spans="7:7" x14ac:dyDescent="0.3">
      <c r="G4322" t="str">
        <f>IFERROR(data[[#This Row],[Regular Salary]]/data[[#This Row],[Regular Hours Worked]],"")</f>
        <v/>
      </c>
    </row>
    <row r="4323" spans="7:7" x14ac:dyDescent="0.3">
      <c r="G4323" t="str">
        <f>IFERROR(data[[#This Row],[Regular Salary]]/data[[#This Row],[Regular Hours Worked]],"")</f>
        <v/>
      </c>
    </row>
    <row r="4324" spans="7:7" x14ac:dyDescent="0.3">
      <c r="G4324" t="str">
        <f>IFERROR(data[[#This Row],[Regular Salary]]/data[[#This Row],[Regular Hours Worked]],"")</f>
        <v/>
      </c>
    </row>
    <row r="4325" spans="7:7" x14ac:dyDescent="0.3">
      <c r="G4325" t="str">
        <f>IFERROR(data[[#This Row],[Regular Salary]]/data[[#This Row],[Regular Hours Worked]],"")</f>
        <v/>
      </c>
    </row>
    <row r="4326" spans="7:7" x14ac:dyDescent="0.3">
      <c r="G4326" t="str">
        <f>IFERROR(data[[#This Row],[Regular Salary]]/data[[#This Row],[Regular Hours Worked]],"")</f>
        <v/>
      </c>
    </row>
    <row r="4327" spans="7:7" x14ac:dyDescent="0.3">
      <c r="G4327" t="str">
        <f>IFERROR(data[[#This Row],[Regular Salary]]/data[[#This Row],[Regular Hours Worked]],"")</f>
        <v/>
      </c>
    </row>
    <row r="4328" spans="7:7" x14ac:dyDescent="0.3">
      <c r="G4328" t="str">
        <f>IFERROR(data[[#This Row],[Regular Salary]]/data[[#This Row],[Regular Hours Worked]],"")</f>
        <v/>
      </c>
    </row>
    <row r="4329" spans="7:7" x14ac:dyDescent="0.3">
      <c r="G4329" t="str">
        <f>IFERROR(data[[#This Row],[Regular Salary]]/data[[#This Row],[Regular Hours Worked]],"")</f>
        <v/>
      </c>
    </row>
    <row r="4330" spans="7:7" x14ac:dyDescent="0.3">
      <c r="G4330" t="str">
        <f>IFERROR(data[[#This Row],[Regular Salary]]/data[[#This Row],[Regular Hours Worked]],"")</f>
        <v/>
      </c>
    </row>
    <row r="4331" spans="7:7" x14ac:dyDescent="0.3">
      <c r="G4331" t="str">
        <f>IFERROR(data[[#This Row],[Regular Salary]]/data[[#This Row],[Regular Hours Worked]],"")</f>
        <v/>
      </c>
    </row>
    <row r="4332" spans="7:7" x14ac:dyDescent="0.3">
      <c r="G4332" t="str">
        <f>IFERROR(data[[#This Row],[Regular Salary]]/data[[#This Row],[Regular Hours Worked]],"")</f>
        <v/>
      </c>
    </row>
    <row r="4333" spans="7:7" x14ac:dyDescent="0.3">
      <c r="G4333" t="str">
        <f>IFERROR(data[[#This Row],[Regular Salary]]/data[[#This Row],[Regular Hours Worked]],"")</f>
        <v/>
      </c>
    </row>
    <row r="4334" spans="7:7" x14ac:dyDescent="0.3">
      <c r="G4334" t="str">
        <f>IFERROR(data[[#This Row],[Regular Salary]]/data[[#This Row],[Regular Hours Worked]],"")</f>
        <v/>
      </c>
    </row>
    <row r="4335" spans="7:7" x14ac:dyDescent="0.3">
      <c r="G4335" t="str">
        <f>IFERROR(data[[#This Row],[Regular Salary]]/data[[#This Row],[Regular Hours Worked]],"")</f>
        <v/>
      </c>
    </row>
    <row r="4336" spans="7:7" x14ac:dyDescent="0.3">
      <c r="G4336" t="str">
        <f>IFERROR(data[[#This Row],[Regular Salary]]/data[[#This Row],[Regular Hours Worked]],"")</f>
        <v/>
      </c>
    </row>
    <row r="4337" spans="7:7" x14ac:dyDescent="0.3">
      <c r="G4337" t="str">
        <f>IFERROR(data[[#This Row],[Regular Salary]]/data[[#This Row],[Regular Hours Worked]],"")</f>
        <v/>
      </c>
    </row>
    <row r="4338" spans="7:7" x14ac:dyDescent="0.3">
      <c r="G4338" t="str">
        <f>IFERROR(data[[#This Row],[Regular Salary]]/data[[#This Row],[Regular Hours Worked]],"")</f>
        <v/>
      </c>
    </row>
    <row r="4339" spans="7:7" x14ac:dyDescent="0.3">
      <c r="G4339" t="str">
        <f>IFERROR(data[[#This Row],[Regular Salary]]/data[[#This Row],[Regular Hours Worked]],"")</f>
        <v/>
      </c>
    </row>
    <row r="4340" spans="7:7" x14ac:dyDescent="0.3">
      <c r="G4340" t="str">
        <f>IFERROR(data[[#This Row],[Regular Salary]]/data[[#This Row],[Regular Hours Worked]],"")</f>
        <v/>
      </c>
    </row>
    <row r="4341" spans="7:7" x14ac:dyDescent="0.3">
      <c r="G4341" t="str">
        <f>IFERROR(data[[#This Row],[Regular Salary]]/data[[#This Row],[Regular Hours Worked]],"")</f>
        <v/>
      </c>
    </row>
    <row r="4342" spans="7:7" x14ac:dyDescent="0.3">
      <c r="G4342" t="str">
        <f>IFERROR(data[[#This Row],[Regular Salary]]/data[[#This Row],[Regular Hours Worked]],"")</f>
        <v/>
      </c>
    </row>
    <row r="4343" spans="7:7" x14ac:dyDescent="0.3">
      <c r="G4343" t="str">
        <f>IFERROR(data[[#This Row],[Regular Salary]]/data[[#This Row],[Regular Hours Worked]],"")</f>
        <v/>
      </c>
    </row>
    <row r="4344" spans="7:7" x14ac:dyDescent="0.3">
      <c r="G4344" t="str">
        <f>IFERROR(data[[#This Row],[Regular Salary]]/data[[#This Row],[Regular Hours Worked]],"")</f>
        <v/>
      </c>
    </row>
    <row r="4345" spans="7:7" x14ac:dyDescent="0.3">
      <c r="G4345" t="str">
        <f>IFERROR(data[[#This Row],[Regular Salary]]/data[[#This Row],[Regular Hours Worked]],"")</f>
        <v/>
      </c>
    </row>
    <row r="4346" spans="7:7" x14ac:dyDescent="0.3">
      <c r="G4346" t="str">
        <f>IFERROR(data[[#This Row],[Regular Salary]]/data[[#This Row],[Regular Hours Worked]],"")</f>
        <v/>
      </c>
    </row>
    <row r="4347" spans="7:7" x14ac:dyDescent="0.3">
      <c r="G4347" t="str">
        <f>IFERROR(data[[#This Row],[Regular Salary]]/data[[#This Row],[Regular Hours Worked]],"")</f>
        <v/>
      </c>
    </row>
    <row r="4348" spans="7:7" x14ac:dyDescent="0.3">
      <c r="G4348" t="str">
        <f>IFERROR(data[[#This Row],[Regular Salary]]/data[[#This Row],[Regular Hours Worked]],"")</f>
        <v/>
      </c>
    </row>
    <row r="4349" spans="7:7" x14ac:dyDescent="0.3">
      <c r="G4349" t="str">
        <f>IFERROR(data[[#This Row],[Regular Salary]]/data[[#This Row],[Regular Hours Worked]],"")</f>
        <v/>
      </c>
    </row>
    <row r="4350" spans="7:7" x14ac:dyDescent="0.3">
      <c r="G4350" t="str">
        <f>IFERROR(data[[#This Row],[Regular Salary]]/data[[#This Row],[Regular Hours Worked]],"")</f>
        <v/>
      </c>
    </row>
    <row r="4351" spans="7:7" x14ac:dyDescent="0.3">
      <c r="G4351" t="str">
        <f>IFERROR(data[[#This Row],[Regular Salary]]/data[[#This Row],[Regular Hours Worked]],"")</f>
        <v/>
      </c>
    </row>
    <row r="4352" spans="7:7" x14ac:dyDescent="0.3">
      <c r="G4352" t="str">
        <f>IFERROR(data[[#This Row],[Regular Salary]]/data[[#This Row],[Regular Hours Worked]],"")</f>
        <v/>
      </c>
    </row>
    <row r="4353" spans="7:7" x14ac:dyDescent="0.3">
      <c r="G4353" t="str">
        <f>IFERROR(data[[#This Row],[Regular Salary]]/data[[#This Row],[Regular Hours Worked]],"")</f>
        <v/>
      </c>
    </row>
    <row r="4354" spans="7:7" x14ac:dyDescent="0.3">
      <c r="G4354" t="str">
        <f>IFERROR(data[[#This Row],[Regular Salary]]/data[[#This Row],[Regular Hours Worked]],"")</f>
        <v/>
      </c>
    </row>
    <row r="4355" spans="7:7" x14ac:dyDescent="0.3">
      <c r="G4355" t="str">
        <f>IFERROR(data[[#This Row],[Regular Salary]]/data[[#This Row],[Regular Hours Worked]],"")</f>
        <v/>
      </c>
    </row>
    <row r="4356" spans="7:7" x14ac:dyDescent="0.3">
      <c r="G4356" t="str">
        <f>IFERROR(data[[#This Row],[Regular Salary]]/data[[#This Row],[Regular Hours Worked]],"")</f>
        <v/>
      </c>
    </row>
    <row r="4357" spans="7:7" x14ac:dyDescent="0.3">
      <c r="G4357" t="str">
        <f>IFERROR(data[[#This Row],[Regular Salary]]/data[[#This Row],[Regular Hours Worked]],"")</f>
        <v/>
      </c>
    </row>
    <row r="4358" spans="7:7" x14ac:dyDescent="0.3">
      <c r="G4358" t="str">
        <f>IFERROR(data[[#This Row],[Regular Salary]]/data[[#This Row],[Regular Hours Worked]],"")</f>
        <v/>
      </c>
    </row>
    <row r="4359" spans="7:7" x14ac:dyDescent="0.3">
      <c r="G4359" t="str">
        <f>IFERROR(data[[#This Row],[Regular Salary]]/data[[#This Row],[Regular Hours Worked]],"")</f>
        <v/>
      </c>
    </row>
    <row r="4360" spans="7:7" x14ac:dyDescent="0.3">
      <c r="G4360" t="str">
        <f>IFERROR(data[[#This Row],[Regular Salary]]/data[[#This Row],[Regular Hours Worked]],"")</f>
        <v/>
      </c>
    </row>
    <row r="4361" spans="7:7" x14ac:dyDescent="0.3">
      <c r="G4361" t="str">
        <f>IFERROR(data[[#This Row],[Regular Salary]]/data[[#This Row],[Regular Hours Worked]],"")</f>
        <v/>
      </c>
    </row>
    <row r="4362" spans="7:7" x14ac:dyDescent="0.3">
      <c r="G4362" t="str">
        <f>IFERROR(data[[#This Row],[Regular Salary]]/data[[#This Row],[Regular Hours Worked]],"")</f>
        <v/>
      </c>
    </row>
    <row r="4363" spans="7:7" x14ac:dyDescent="0.3">
      <c r="G4363" t="str">
        <f>IFERROR(data[[#This Row],[Regular Salary]]/data[[#This Row],[Regular Hours Worked]],"")</f>
        <v/>
      </c>
    </row>
    <row r="4364" spans="7:7" x14ac:dyDescent="0.3">
      <c r="G4364" t="str">
        <f>IFERROR(data[[#This Row],[Regular Salary]]/data[[#This Row],[Regular Hours Worked]],"")</f>
        <v/>
      </c>
    </row>
    <row r="4365" spans="7:7" x14ac:dyDescent="0.3">
      <c r="G4365" t="str">
        <f>IFERROR(data[[#This Row],[Regular Salary]]/data[[#This Row],[Regular Hours Worked]],"")</f>
        <v/>
      </c>
    </row>
    <row r="4366" spans="7:7" x14ac:dyDescent="0.3">
      <c r="G4366" t="str">
        <f>IFERROR(data[[#This Row],[Regular Salary]]/data[[#This Row],[Regular Hours Worked]],"")</f>
        <v/>
      </c>
    </row>
    <row r="4367" spans="7:7" x14ac:dyDescent="0.3">
      <c r="G4367" t="str">
        <f>IFERROR(data[[#This Row],[Regular Salary]]/data[[#This Row],[Regular Hours Worked]],"")</f>
        <v/>
      </c>
    </row>
    <row r="4368" spans="7:7" x14ac:dyDescent="0.3">
      <c r="G4368" t="str">
        <f>IFERROR(data[[#This Row],[Regular Salary]]/data[[#This Row],[Regular Hours Worked]],"")</f>
        <v/>
      </c>
    </row>
    <row r="4369" spans="7:7" x14ac:dyDescent="0.3">
      <c r="G4369" t="str">
        <f>IFERROR(data[[#This Row],[Regular Salary]]/data[[#This Row],[Regular Hours Worked]],"")</f>
        <v/>
      </c>
    </row>
    <row r="4370" spans="7:7" x14ac:dyDescent="0.3">
      <c r="G4370" t="str">
        <f>IFERROR(data[[#This Row],[Regular Salary]]/data[[#This Row],[Regular Hours Worked]],"")</f>
        <v/>
      </c>
    </row>
    <row r="4371" spans="7:7" x14ac:dyDescent="0.3">
      <c r="G4371" t="str">
        <f>IFERROR(data[[#This Row],[Regular Salary]]/data[[#This Row],[Regular Hours Worked]],"")</f>
        <v/>
      </c>
    </row>
    <row r="4372" spans="7:7" x14ac:dyDescent="0.3">
      <c r="G4372" t="str">
        <f>IFERROR(data[[#This Row],[Regular Salary]]/data[[#This Row],[Regular Hours Worked]],"")</f>
        <v/>
      </c>
    </row>
    <row r="4373" spans="7:7" x14ac:dyDescent="0.3">
      <c r="G4373" t="str">
        <f>IFERROR(data[[#This Row],[Regular Salary]]/data[[#This Row],[Regular Hours Worked]],"")</f>
        <v/>
      </c>
    </row>
    <row r="4374" spans="7:7" x14ac:dyDescent="0.3">
      <c r="G4374" t="str">
        <f>IFERROR(data[[#This Row],[Regular Salary]]/data[[#This Row],[Regular Hours Worked]],"")</f>
        <v/>
      </c>
    </row>
    <row r="4375" spans="7:7" x14ac:dyDescent="0.3">
      <c r="G4375" t="str">
        <f>IFERROR(data[[#This Row],[Regular Salary]]/data[[#This Row],[Regular Hours Worked]],"")</f>
        <v/>
      </c>
    </row>
    <row r="4376" spans="7:7" x14ac:dyDescent="0.3">
      <c r="G4376" t="str">
        <f>IFERROR(data[[#This Row],[Regular Salary]]/data[[#This Row],[Regular Hours Worked]],"")</f>
        <v/>
      </c>
    </row>
    <row r="4377" spans="7:7" x14ac:dyDescent="0.3">
      <c r="G4377" t="str">
        <f>IFERROR(data[[#This Row],[Regular Salary]]/data[[#This Row],[Regular Hours Worked]],"")</f>
        <v/>
      </c>
    </row>
    <row r="4378" spans="7:7" x14ac:dyDescent="0.3">
      <c r="G4378" t="str">
        <f>IFERROR(data[[#This Row],[Regular Salary]]/data[[#This Row],[Regular Hours Worked]],"")</f>
        <v/>
      </c>
    </row>
    <row r="4379" spans="7:7" x14ac:dyDescent="0.3">
      <c r="G4379" t="str">
        <f>IFERROR(data[[#This Row],[Regular Salary]]/data[[#This Row],[Regular Hours Worked]],"")</f>
        <v/>
      </c>
    </row>
    <row r="4380" spans="7:7" x14ac:dyDescent="0.3">
      <c r="G4380" t="str">
        <f>IFERROR(data[[#This Row],[Regular Salary]]/data[[#This Row],[Regular Hours Worked]],"")</f>
        <v/>
      </c>
    </row>
    <row r="4381" spans="7:7" x14ac:dyDescent="0.3">
      <c r="G4381" t="str">
        <f>IFERROR(data[[#This Row],[Regular Salary]]/data[[#This Row],[Regular Hours Worked]],"")</f>
        <v/>
      </c>
    </row>
    <row r="4382" spans="7:7" x14ac:dyDescent="0.3">
      <c r="G4382" t="str">
        <f>IFERROR(data[[#This Row],[Regular Salary]]/data[[#This Row],[Regular Hours Worked]],"")</f>
        <v/>
      </c>
    </row>
    <row r="4383" spans="7:7" x14ac:dyDescent="0.3">
      <c r="G4383" t="str">
        <f>IFERROR(data[[#This Row],[Regular Salary]]/data[[#This Row],[Regular Hours Worked]],"")</f>
        <v/>
      </c>
    </row>
    <row r="4384" spans="7:7" x14ac:dyDescent="0.3">
      <c r="G4384" t="str">
        <f>IFERROR(data[[#This Row],[Regular Salary]]/data[[#This Row],[Regular Hours Worked]],"")</f>
        <v/>
      </c>
    </row>
    <row r="4385" spans="7:7" x14ac:dyDescent="0.3">
      <c r="G4385" t="str">
        <f>IFERROR(data[[#This Row],[Regular Salary]]/data[[#This Row],[Regular Hours Worked]],"")</f>
        <v/>
      </c>
    </row>
    <row r="4386" spans="7:7" x14ac:dyDescent="0.3">
      <c r="G4386" t="str">
        <f>IFERROR(data[[#This Row],[Regular Salary]]/data[[#This Row],[Regular Hours Worked]],"")</f>
        <v/>
      </c>
    </row>
    <row r="4387" spans="7:7" x14ac:dyDescent="0.3">
      <c r="G4387" t="str">
        <f>IFERROR(data[[#This Row],[Regular Salary]]/data[[#This Row],[Regular Hours Worked]],"")</f>
        <v/>
      </c>
    </row>
    <row r="4388" spans="7:7" x14ac:dyDescent="0.3">
      <c r="G4388" t="str">
        <f>IFERROR(data[[#This Row],[Regular Salary]]/data[[#This Row],[Regular Hours Worked]],"")</f>
        <v/>
      </c>
    </row>
    <row r="4389" spans="7:7" x14ac:dyDescent="0.3">
      <c r="G4389" t="str">
        <f>IFERROR(data[[#This Row],[Regular Salary]]/data[[#This Row],[Regular Hours Worked]],"")</f>
        <v/>
      </c>
    </row>
    <row r="4390" spans="7:7" x14ac:dyDescent="0.3">
      <c r="G4390" t="str">
        <f>IFERROR(data[[#This Row],[Regular Salary]]/data[[#This Row],[Regular Hours Worked]],"")</f>
        <v/>
      </c>
    </row>
    <row r="4391" spans="7:7" x14ac:dyDescent="0.3">
      <c r="G4391" t="str">
        <f>IFERROR(data[[#This Row],[Regular Salary]]/data[[#This Row],[Regular Hours Worked]],"")</f>
        <v/>
      </c>
    </row>
    <row r="4392" spans="7:7" x14ac:dyDescent="0.3">
      <c r="G4392" t="str">
        <f>IFERROR(data[[#This Row],[Regular Salary]]/data[[#This Row],[Regular Hours Worked]],"")</f>
        <v/>
      </c>
    </row>
    <row r="4393" spans="7:7" x14ac:dyDescent="0.3">
      <c r="G4393" t="str">
        <f>IFERROR(data[[#This Row],[Regular Salary]]/data[[#This Row],[Regular Hours Worked]],"")</f>
        <v/>
      </c>
    </row>
    <row r="4394" spans="7:7" x14ac:dyDescent="0.3">
      <c r="G4394" t="str">
        <f>IFERROR(data[[#This Row],[Regular Salary]]/data[[#This Row],[Regular Hours Worked]],"")</f>
        <v/>
      </c>
    </row>
    <row r="4395" spans="7:7" x14ac:dyDescent="0.3">
      <c r="G4395" t="str">
        <f>IFERROR(data[[#This Row],[Regular Salary]]/data[[#This Row],[Regular Hours Worked]],"")</f>
        <v/>
      </c>
    </row>
    <row r="4396" spans="7:7" x14ac:dyDescent="0.3">
      <c r="G4396" t="str">
        <f>IFERROR(data[[#This Row],[Regular Salary]]/data[[#This Row],[Regular Hours Worked]],"")</f>
        <v/>
      </c>
    </row>
    <row r="4397" spans="7:7" x14ac:dyDescent="0.3">
      <c r="G4397" t="str">
        <f>IFERROR(data[[#This Row],[Regular Salary]]/data[[#This Row],[Regular Hours Worked]],"")</f>
        <v/>
      </c>
    </row>
    <row r="4398" spans="7:7" x14ac:dyDescent="0.3">
      <c r="G4398" t="str">
        <f>IFERROR(data[[#This Row],[Regular Salary]]/data[[#This Row],[Regular Hours Worked]],"")</f>
        <v/>
      </c>
    </row>
    <row r="4399" spans="7:7" x14ac:dyDescent="0.3">
      <c r="G4399" t="str">
        <f>IFERROR(data[[#This Row],[Regular Salary]]/data[[#This Row],[Regular Hours Worked]],"")</f>
        <v/>
      </c>
    </row>
    <row r="4400" spans="7:7" x14ac:dyDescent="0.3">
      <c r="G4400" t="str">
        <f>IFERROR(data[[#This Row],[Regular Salary]]/data[[#This Row],[Regular Hours Worked]],"")</f>
        <v/>
      </c>
    </row>
    <row r="4401" spans="7:7" x14ac:dyDescent="0.3">
      <c r="G4401" t="str">
        <f>IFERROR(data[[#This Row],[Regular Salary]]/data[[#This Row],[Regular Hours Worked]],"")</f>
        <v/>
      </c>
    </row>
    <row r="4402" spans="7:7" x14ac:dyDescent="0.3">
      <c r="G4402" t="str">
        <f>IFERROR(data[[#This Row],[Regular Salary]]/data[[#This Row],[Regular Hours Worked]],"")</f>
        <v/>
      </c>
    </row>
    <row r="4403" spans="7:7" x14ac:dyDescent="0.3">
      <c r="G4403" t="str">
        <f>IFERROR(data[[#This Row],[Regular Salary]]/data[[#This Row],[Regular Hours Worked]],"")</f>
        <v/>
      </c>
    </row>
    <row r="4404" spans="7:7" x14ac:dyDescent="0.3">
      <c r="G4404" t="str">
        <f>IFERROR(data[[#This Row],[Regular Salary]]/data[[#This Row],[Regular Hours Worked]],"")</f>
        <v/>
      </c>
    </row>
    <row r="4405" spans="7:7" x14ac:dyDescent="0.3">
      <c r="G4405" t="str">
        <f>IFERROR(data[[#This Row],[Regular Salary]]/data[[#This Row],[Regular Hours Worked]],"")</f>
        <v/>
      </c>
    </row>
    <row r="4406" spans="7:7" x14ac:dyDescent="0.3">
      <c r="G4406" t="str">
        <f>IFERROR(data[[#This Row],[Regular Salary]]/data[[#This Row],[Regular Hours Worked]],"")</f>
        <v/>
      </c>
    </row>
    <row r="4407" spans="7:7" x14ac:dyDescent="0.3">
      <c r="G4407" t="str">
        <f>IFERROR(data[[#This Row],[Regular Salary]]/data[[#This Row],[Regular Hours Worked]],"")</f>
        <v/>
      </c>
    </row>
    <row r="4408" spans="7:7" x14ac:dyDescent="0.3">
      <c r="G4408" t="str">
        <f>IFERROR(data[[#This Row],[Regular Salary]]/data[[#This Row],[Regular Hours Worked]],"")</f>
        <v/>
      </c>
    </row>
    <row r="4409" spans="7:7" x14ac:dyDescent="0.3">
      <c r="G4409" t="str">
        <f>IFERROR(data[[#This Row],[Regular Salary]]/data[[#This Row],[Regular Hours Worked]],"")</f>
        <v/>
      </c>
    </row>
    <row r="4410" spans="7:7" x14ac:dyDescent="0.3">
      <c r="G4410" t="str">
        <f>IFERROR(data[[#This Row],[Regular Salary]]/data[[#This Row],[Regular Hours Worked]],"")</f>
        <v/>
      </c>
    </row>
    <row r="4411" spans="7:7" x14ac:dyDescent="0.3">
      <c r="G4411" t="str">
        <f>IFERROR(data[[#This Row],[Regular Salary]]/data[[#This Row],[Regular Hours Worked]],"")</f>
        <v/>
      </c>
    </row>
    <row r="4412" spans="7:7" x14ac:dyDescent="0.3">
      <c r="G4412" t="str">
        <f>IFERROR(data[[#This Row],[Regular Salary]]/data[[#This Row],[Regular Hours Worked]],"")</f>
        <v/>
      </c>
    </row>
    <row r="4413" spans="7:7" x14ac:dyDescent="0.3">
      <c r="G4413" t="str">
        <f>IFERROR(data[[#This Row],[Regular Salary]]/data[[#This Row],[Regular Hours Worked]],"")</f>
        <v/>
      </c>
    </row>
    <row r="4414" spans="7:7" x14ac:dyDescent="0.3">
      <c r="G4414" t="str">
        <f>IFERROR(data[[#This Row],[Regular Salary]]/data[[#This Row],[Regular Hours Worked]],"")</f>
        <v/>
      </c>
    </row>
    <row r="4415" spans="7:7" x14ac:dyDescent="0.3">
      <c r="G4415" t="str">
        <f>IFERROR(data[[#This Row],[Regular Salary]]/data[[#This Row],[Regular Hours Worked]],"")</f>
        <v/>
      </c>
    </row>
    <row r="4416" spans="7:7" x14ac:dyDescent="0.3">
      <c r="G4416" t="str">
        <f>IFERROR(data[[#This Row],[Regular Salary]]/data[[#This Row],[Regular Hours Worked]],"")</f>
        <v/>
      </c>
    </row>
    <row r="4417" spans="7:7" x14ac:dyDescent="0.3">
      <c r="G4417" t="str">
        <f>IFERROR(data[[#This Row],[Regular Salary]]/data[[#This Row],[Regular Hours Worked]],"")</f>
        <v/>
      </c>
    </row>
    <row r="4418" spans="7:7" x14ac:dyDescent="0.3">
      <c r="G4418" t="str">
        <f>IFERROR(data[[#This Row],[Regular Salary]]/data[[#This Row],[Regular Hours Worked]],"")</f>
        <v/>
      </c>
    </row>
    <row r="4419" spans="7:7" x14ac:dyDescent="0.3">
      <c r="G4419" t="str">
        <f>IFERROR(data[[#This Row],[Regular Salary]]/data[[#This Row],[Regular Hours Worked]],"")</f>
        <v/>
      </c>
    </row>
    <row r="4420" spans="7:7" x14ac:dyDescent="0.3">
      <c r="G4420" t="str">
        <f>IFERROR(data[[#This Row],[Regular Salary]]/data[[#This Row],[Regular Hours Worked]],"")</f>
        <v/>
      </c>
    </row>
    <row r="4421" spans="7:7" x14ac:dyDescent="0.3">
      <c r="G4421" t="str">
        <f>IFERROR(data[[#This Row],[Regular Salary]]/data[[#This Row],[Regular Hours Worked]],"")</f>
        <v/>
      </c>
    </row>
    <row r="4422" spans="7:7" x14ac:dyDescent="0.3">
      <c r="G4422" t="str">
        <f>IFERROR(data[[#This Row],[Regular Salary]]/data[[#This Row],[Regular Hours Worked]],"")</f>
        <v/>
      </c>
    </row>
    <row r="4423" spans="7:7" x14ac:dyDescent="0.3">
      <c r="G4423" t="str">
        <f>IFERROR(data[[#This Row],[Regular Salary]]/data[[#This Row],[Regular Hours Worked]],"")</f>
        <v/>
      </c>
    </row>
    <row r="4424" spans="7:7" x14ac:dyDescent="0.3">
      <c r="G4424" t="str">
        <f>IFERROR(data[[#This Row],[Regular Salary]]/data[[#This Row],[Regular Hours Worked]],"")</f>
        <v/>
      </c>
    </row>
    <row r="4425" spans="7:7" x14ac:dyDescent="0.3">
      <c r="G4425" t="str">
        <f>IFERROR(data[[#This Row],[Regular Salary]]/data[[#This Row],[Regular Hours Worked]],"")</f>
        <v/>
      </c>
    </row>
    <row r="4426" spans="7:7" x14ac:dyDescent="0.3">
      <c r="G4426" t="str">
        <f>IFERROR(data[[#This Row],[Regular Salary]]/data[[#This Row],[Regular Hours Worked]],"")</f>
        <v/>
      </c>
    </row>
    <row r="4427" spans="7:7" x14ac:dyDescent="0.3">
      <c r="G4427" t="str">
        <f>IFERROR(data[[#This Row],[Regular Salary]]/data[[#This Row],[Regular Hours Worked]],"")</f>
        <v/>
      </c>
    </row>
    <row r="4428" spans="7:7" x14ac:dyDescent="0.3">
      <c r="G4428" t="str">
        <f>IFERROR(data[[#This Row],[Regular Salary]]/data[[#This Row],[Regular Hours Worked]],"")</f>
        <v/>
      </c>
    </row>
    <row r="4429" spans="7:7" x14ac:dyDescent="0.3">
      <c r="G4429" t="str">
        <f>IFERROR(data[[#This Row],[Regular Salary]]/data[[#This Row],[Regular Hours Worked]],"")</f>
        <v/>
      </c>
    </row>
    <row r="4430" spans="7:7" x14ac:dyDescent="0.3">
      <c r="G4430" t="str">
        <f>IFERROR(data[[#This Row],[Regular Salary]]/data[[#This Row],[Regular Hours Worked]],"")</f>
        <v/>
      </c>
    </row>
    <row r="4431" spans="7:7" x14ac:dyDescent="0.3">
      <c r="G4431" t="str">
        <f>IFERROR(data[[#This Row],[Regular Salary]]/data[[#This Row],[Regular Hours Worked]],"")</f>
        <v/>
      </c>
    </row>
    <row r="4432" spans="7:7" x14ac:dyDescent="0.3">
      <c r="G4432" t="str">
        <f>IFERROR(data[[#This Row],[Regular Salary]]/data[[#This Row],[Regular Hours Worked]],"")</f>
        <v/>
      </c>
    </row>
    <row r="4433" spans="7:7" x14ac:dyDescent="0.3">
      <c r="G4433" t="str">
        <f>IFERROR(data[[#This Row],[Regular Salary]]/data[[#This Row],[Regular Hours Worked]],"")</f>
        <v/>
      </c>
    </row>
    <row r="4434" spans="7:7" x14ac:dyDescent="0.3">
      <c r="G4434" t="str">
        <f>IFERROR(data[[#This Row],[Regular Salary]]/data[[#This Row],[Regular Hours Worked]],"")</f>
        <v/>
      </c>
    </row>
    <row r="4435" spans="7:7" x14ac:dyDescent="0.3">
      <c r="G4435" t="str">
        <f>IFERROR(data[[#This Row],[Regular Salary]]/data[[#This Row],[Regular Hours Worked]],"")</f>
        <v/>
      </c>
    </row>
    <row r="4436" spans="7:7" x14ac:dyDescent="0.3">
      <c r="G4436" t="str">
        <f>IFERROR(data[[#This Row],[Regular Salary]]/data[[#This Row],[Regular Hours Worked]],"")</f>
        <v/>
      </c>
    </row>
    <row r="4437" spans="7:7" x14ac:dyDescent="0.3">
      <c r="G4437" t="str">
        <f>IFERROR(data[[#This Row],[Regular Salary]]/data[[#This Row],[Regular Hours Worked]],"")</f>
        <v/>
      </c>
    </row>
    <row r="4438" spans="7:7" x14ac:dyDescent="0.3">
      <c r="G4438" t="str">
        <f>IFERROR(data[[#This Row],[Regular Salary]]/data[[#This Row],[Regular Hours Worked]],"")</f>
        <v/>
      </c>
    </row>
    <row r="4439" spans="7:7" x14ac:dyDescent="0.3">
      <c r="G4439" t="str">
        <f>IFERROR(data[[#This Row],[Regular Salary]]/data[[#This Row],[Regular Hours Worked]],"")</f>
        <v/>
      </c>
    </row>
    <row r="4440" spans="7:7" x14ac:dyDescent="0.3">
      <c r="G4440" t="str">
        <f>IFERROR(data[[#This Row],[Regular Salary]]/data[[#This Row],[Regular Hours Worked]],"")</f>
        <v/>
      </c>
    </row>
    <row r="4441" spans="7:7" x14ac:dyDescent="0.3">
      <c r="G4441" t="str">
        <f>IFERROR(data[[#This Row],[Regular Salary]]/data[[#This Row],[Regular Hours Worked]],"")</f>
        <v/>
      </c>
    </row>
    <row r="4442" spans="7:7" x14ac:dyDescent="0.3">
      <c r="G4442" t="str">
        <f>IFERROR(data[[#This Row],[Regular Salary]]/data[[#This Row],[Regular Hours Worked]],"")</f>
        <v/>
      </c>
    </row>
    <row r="4443" spans="7:7" x14ac:dyDescent="0.3">
      <c r="G4443" t="str">
        <f>IFERROR(data[[#This Row],[Regular Salary]]/data[[#This Row],[Regular Hours Worked]],"")</f>
        <v/>
      </c>
    </row>
    <row r="4444" spans="7:7" x14ac:dyDescent="0.3">
      <c r="G4444" t="str">
        <f>IFERROR(data[[#This Row],[Regular Salary]]/data[[#This Row],[Regular Hours Worked]],"")</f>
        <v/>
      </c>
    </row>
    <row r="4445" spans="7:7" x14ac:dyDescent="0.3">
      <c r="G4445" t="str">
        <f>IFERROR(data[[#This Row],[Regular Salary]]/data[[#This Row],[Regular Hours Worked]],"")</f>
        <v/>
      </c>
    </row>
    <row r="4446" spans="7:7" x14ac:dyDescent="0.3">
      <c r="G4446" t="str">
        <f>IFERROR(data[[#This Row],[Regular Salary]]/data[[#This Row],[Regular Hours Worked]],"")</f>
        <v/>
      </c>
    </row>
    <row r="4447" spans="7:7" x14ac:dyDescent="0.3">
      <c r="G4447" t="str">
        <f>IFERROR(data[[#This Row],[Regular Salary]]/data[[#This Row],[Regular Hours Worked]],"")</f>
        <v/>
      </c>
    </row>
    <row r="4448" spans="7:7" x14ac:dyDescent="0.3">
      <c r="G4448" t="str">
        <f>IFERROR(data[[#This Row],[Regular Salary]]/data[[#This Row],[Regular Hours Worked]],"")</f>
        <v/>
      </c>
    </row>
    <row r="4449" spans="7:7" x14ac:dyDescent="0.3">
      <c r="G4449" t="str">
        <f>IFERROR(data[[#This Row],[Regular Salary]]/data[[#This Row],[Regular Hours Worked]],"")</f>
        <v/>
      </c>
    </row>
    <row r="4450" spans="7:7" x14ac:dyDescent="0.3">
      <c r="G4450" t="str">
        <f>IFERROR(data[[#This Row],[Regular Salary]]/data[[#This Row],[Regular Hours Worked]],"")</f>
        <v/>
      </c>
    </row>
    <row r="4451" spans="7:7" x14ac:dyDescent="0.3">
      <c r="G4451" t="str">
        <f>IFERROR(data[[#This Row],[Regular Salary]]/data[[#This Row],[Regular Hours Worked]],"")</f>
        <v/>
      </c>
    </row>
    <row r="4452" spans="7:7" x14ac:dyDescent="0.3">
      <c r="G4452" t="str">
        <f>IFERROR(data[[#This Row],[Regular Salary]]/data[[#This Row],[Regular Hours Worked]],"")</f>
        <v/>
      </c>
    </row>
    <row r="4453" spans="7:7" x14ac:dyDescent="0.3">
      <c r="G4453" t="str">
        <f>IFERROR(data[[#This Row],[Regular Salary]]/data[[#This Row],[Regular Hours Worked]],"")</f>
        <v/>
      </c>
    </row>
    <row r="4454" spans="7:7" x14ac:dyDescent="0.3">
      <c r="G4454" t="str">
        <f>IFERROR(data[[#This Row],[Regular Salary]]/data[[#This Row],[Regular Hours Worked]],"")</f>
        <v/>
      </c>
    </row>
    <row r="4455" spans="7:7" x14ac:dyDescent="0.3">
      <c r="G4455" t="str">
        <f>IFERROR(data[[#This Row],[Regular Salary]]/data[[#This Row],[Regular Hours Worked]],"")</f>
        <v/>
      </c>
    </row>
    <row r="4456" spans="7:7" x14ac:dyDescent="0.3">
      <c r="G4456" t="str">
        <f>IFERROR(data[[#This Row],[Regular Salary]]/data[[#This Row],[Regular Hours Worked]],"")</f>
        <v/>
      </c>
    </row>
    <row r="4457" spans="7:7" x14ac:dyDescent="0.3">
      <c r="G4457" t="str">
        <f>IFERROR(data[[#This Row],[Regular Salary]]/data[[#This Row],[Regular Hours Worked]],"")</f>
        <v/>
      </c>
    </row>
    <row r="4458" spans="7:7" x14ac:dyDescent="0.3">
      <c r="G4458" t="str">
        <f>IFERROR(data[[#This Row],[Regular Salary]]/data[[#This Row],[Regular Hours Worked]],"")</f>
        <v/>
      </c>
    </row>
    <row r="4459" spans="7:7" x14ac:dyDescent="0.3">
      <c r="G4459" t="str">
        <f>IFERROR(data[[#This Row],[Regular Salary]]/data[[#This Row],[Regular Hours Worked]],"")</f>
        <v/>
      </c>
    </row>
    <row r="4460" spans="7:7" x14ac:dyDescent="0.3">
      <c r="G4460" t="str">
        <f>IFERROR(data[[#This Row],[Regular Salary]]/data[[#This Row],[Regular Hours Worked]],"")</f>
        <v/>
      </c>
    </row>
    <row r="4461" spans="7:7" x14ac:dyDescent="0.3">
      <c r="G4461" t="str">
        <f>IFERROR(data[[#This Row],[Regular Salary]]/data[[#This Row],[Regular Hours Worked]],"")</f>
        <v/>
      </c>
    </row>
    <row r="4462" spans="7:7" x14ac:dyDescent="0.3">
      <c r="G4462" t="str">
        <f>IFERROR(data[[#This Row],[Regular Salary]]/data[[#This Row],[Regular Hours Worked]],"")</f>
        <v/>
      </c>
    </row>
    <row r="4463" spans="7:7" x14ac:dyDescent="0.3">
      <c r="G4463" t="str">
        <f>IFERROR(data[[#This Row],[Regular Salary]]/data[[#This Row],[Regular Hours Worked]],"")</f>
        <v/>
      </c>
    </row>
    <row r="4464" spans="7:7" x14ac:dyDescent="0.3">
      <c r="G4464" t="str">
        <f>IFERROR(data[[#This Row],[Regular Salary]]/data[[#This Row],[Regular Hours Worked]],"")</f>
        <v/>
      </c>
    </row>
    <row r="4465" spans="7:7" x14ac:dyDescent="0.3">
      <c r="G4465" t="str">
        <f>IFERROR(data[[#This Row],[Regular Salary]]/data[[#This Row],[Regular Hours Worked]],"")</f>
        <v/>
      </c>
    </row>
    <row r="4466" spans="7:7" x14ac:dyDescent="0.3">
      <c r="G4466" t="str">
        <f>IFERROR(data[[#This Row],[Regular Salary]]/data[[#This Row],[Regular Hours Worked]],"")</f>
        <v/>
      </c>
    </row>
    <row r="4467" spans="7:7" x14ac:dyDescent="0.3">
      <c r="G4467" t="str">
        <f>IFERROR(data[[#This Row],[Regular Salary]]/data[[#This Row],[Regular Hours Worked]],"")</f>
        <v/>
      </c>
    </row>
    <row r="4468" spans="7:7" x14ac:dyDescent="0.3">
      <c r="G4468" t="str">
        <f>IFERROR(data[[#This Row],[Regular Salary]]/data[[#This Row],[Regular Hours Worked]],"")</f>
        <v/>
      </c>
    </row>
    <row r="4469" spans="7:7" x14ac:dyDescent="0.3">
      <c r="G4469" t="str">
        <f>IFERROR(data[[#This Row],[Regular Salary]]/data[[#This Row],[Regular Hours Worked]],"")</f>
        <v/>
      </c>
    </row>
    <row r="4470" spans="7:7" x14ac:dyDescent="0.3">
      <c r="G4470" t="str">
        <f>IFERROR(data[[#This Row],[Regular Salary]]/data[[#This Row],[Regular Hours Worked]],"")</f>
        <v/>
      </c>
    </row>
    <row r="4471" spans="7:7" x14ac:dyDescent="0.3">
      <c r="G4471" t="str">
        <f>IFERROR(data[[#This Row],[Regular Salary]]/data[[#This Row],[Regular Hours Worked]],"")</f>
        <v/>
      </c>
    </row>
    <row r="4472" spans="7:7" x14ac:dyDescent="0.3">
      <c r="G4472" t="str">
        <f>IFERROR(data[[#This Row],[Regular Salary]]/data[[#This Row],[Regular Hours Worked]],"")</f>
        <v/>
      </c>
    </row>
    <row r="4473" spans="7:7" x14ac:dyDescent="0.3">
      <c r="G4473" t="str">
        <f>IFERROR(data[[#This Row],[Regular Salary]]/data[[#This Row],[Regular Hours Worked]],"")</f>
        <v/>
      </c>
    </row>
    <row r="4474" spans="7:7" x14ac:dyDescent="0.3">
      <c r="G4474" t="str">
        <f>IFERROR(data[[#This Row],[Regular Salary]]/data[[#This Row],[Regular Hours Worked]],"")</f>
        <v/>
      </c>
    </row>
    <row r="4475" spans="7:7" x14ac:dyDescent="0.3">
      <c r="G4475" t="str">
        <f>IFERROR(data[[#This Row],[Regular Salary]]/data[[#This Row],[Regular Hours Worked]],"")</f>
        <v/>
      </c>
    </row>
    <row r="4476" spans="7:7" x14ac:dyDescent="0.3">
      <c r="G4476" t="str">
        <f>IFERROR(data[[#This Row],[Regular Salary]]/data[[#This Row],[Regular Hours Worked]],"")</f>
        <v/>
      </c>
    </row>
    <row r="4477" spans="7:7" x14ac:dyDescent="0.3">
      <c r="G4477" t="str">
        <f>IFERROR(data[[#This Row],[Regular Salary]]/data[[#This Row],[Regular Hours Worked]],"")</f>
        <v/>
      </c>
    </row>
    <row r="4478" spans="7:7" x14ac:dyDescent="0.3">
      <c r="G4478" t="str">
        <f>IFERROR(data[[#This Row],[Regular Salary]]/data[[#This Row],[Regular Hours Worked]],"")</f>
        <v/>
      </c>
    </row>
    <row r="4479" spans="7:7" x14ac:dyDescent="0.3">
      <c r="G4479" t="str">
        <f>IFERROR(data[[#This Row],[Regular Salary]]/data[[#This Row],[Regular Hours Worked]],"")</f>
        <v/>
      </c>
    </row>
    <row r="4480" spans="7:7" x14ac:dyDescent="0.3">
      <c r="G4480" t="str">
        <f>IFERROR(data[[#This Row],[Regular Salary]]/data[[#This Row],[Regular Hours Worked]],"")</f>
        <v/>
      </c>
    </row>
    <row r="4481" spans="7:7" x14ac:dyDescent="0.3">
      <c r="G4481" t="str">
        <f>IFERROR(data[[#This Row],[Regular Salary]]/data[[#This Row],[Regular Hours Worked]],"")</f>
        <v/>
      </c>
    </row>
    <row r="4482" spans="7:7" x14ac:dyDescent="0.3">
      <c r="G4482" t="str">
        <f>IFERROR(data[[#This Row],[Regular Salary]]/data[[#This Row],[Regular Hours Worked]],"")</f>
        <v/>
      </c>
    </row>
    <row r="4483" spans="7:7" x14ac:dyDescent="0.3">
      <c r="G4483" t="str">
        <f>IFERROR(data[[#This Row],[Regular Salary]]/data[[#This Row],[Regular Hours Worked]],"")</f>
        <v/>
      </c>
    </row>
    <row r="4484" spans="7:7" x14ac:dyDescent="0.3">
      <c r="G4484" t="str">
        <f>IFERROR(data[[#This Row],[Regular Salary]]/data[[#This Row],[Regular Hours Worked]],"")</f>
        <v/>
      </c>
    </row>
    <row r="4485" spans="7:7" x14ac:dyDescent="0.3">
      <c r="G4485" t="str">
        <f>IFERROR(data[[#This Row],[Regular Salary]]/data[[#This Row],[Regular Hours Worked]],"")</f>
        <v/>
      </c>
    </row>
    <row r="4486" spans="7:7" x14ac:dyDescent="0.3">
      <c r="G4486" t="str">
        <f>IFERROR(data[[#This Row],[Regular Salary]]/data[[#This Row],[Regular Hours Worked]],"")</f>
        <v/>
      </c>
    </row>
    <row r="4487" spans="7:7" x14ac:dyDescent="0.3">
      <c r="G4487" t="str">
        <f>IFERROR(data[[#This Row],[Regular Salary]]/data[[#This Row],[Regular Hours Worked]],"")</f>
        <v/>
      </c>
    </row>
    <row r="4488" spans="7:7" x14ac:dyDescent="0.3">
      <c r="G4488" t="str">
        <f>IFERROR(data[[#This Row],[Regular Salary]]/data[[#This Row],[Regular Hours Worked]],"")</f>
        <v/>
      </c>
    </row>
    <row r="4489" spans="7:7" x14ac:dyDescent="0.3">
      <c r="G4489" t="str">
        <f>IFERROR(data[[#This Row],[Regular Salary]]/data[[#This Row],[Regular Hours Worked]],"")</f>
        <v/>
      </c>
    </row>
    <row r="4490" spans="7:7" x14ac:dyDescent="0.3">
      <c r="G4490" t="str">
        <f>IFERROR(data[[#This Row],[Regular Salary]]/data[[#This Row],[Regular Hours Worked]],"")</f>
        <v/>
      </c>
    </row>
    <row r="4491" spans="7:7" x14ac:dyDescent="0.3">
      <c r="G4491" t="str">
        <f>IFERROR(data[[#This Row],[Regular Salary]]/data[[#This Row],[Regular Hours Worked]],"")</f>
        <v/>
      </c>
    </row>
    <row r="4492" spans="7:7" x14ac:dyDescent="0.3">
      <c r="G4492" t="str">
        <f>IFERROR(data[[#This Row],[Regular Salary]]/data[[#This Row],[Regular Hours Worked]],"")</f>
        <v/>
      </c>
    </row>
    <row r="4493" spans="7:7" x14ac:dyDescent="0.3">
      <c r="G4493" t="str">
        <f>IFERROR(data[[#This Row],[Regular Salary]]/data[[#This Row],[Regular Hours Worked]],"")</f>
        <v/>
      </c>
    </row>
    <row r="4494" spans="7:7" x14ac:dyDescent="0.3">
      <c r="G4494" t="str">
        <f>IFERROR(data[[#This Row],[Regular Salary]]/data[[#This Row],[Regular Hours Worked]],"")</f>
        <v/>
      </c>
    </row>
    <row r="4495" spans="7:7" x14ac:dyDescent="0.3">
      <c r="G4495" t="str">
        <f>IFERROR(data[[#This Row],[Regular Salary]]/data[[#This Row],[Regular Hours Worked]],"")</f>
        <v/>
      </c>
    </row>
    <row r="4496" spans="7:7" x14ac:dyDescent="0.3">
      <c r="G4496" t="str">
        <f>IFERROR(data[[#This Row],[Regular Salary]]/data[[#This Row],[Regular Hours Worked]],"")</f>
        <v/>
      </c>
    </row>
    <row r="4497" spans="7:7" x14ac:dyDescent="0.3">
      <c r="G4497" t="str">
        <f>IFERROR(data[[#This Row],[Regular Salary]]/data[[#This Row],[Regular Hours Worked]],"")</f>
        <v/>
      </c>
    </row>
    <row r="4498" spans="7:7" x14ac:dyDescent="0.3">
      <c r="G4498" t="str">
        <f>IFERROR(data[[#This Row],[Regular Salary]]/data[[#This Row],[Regular Hours Worked]],"")</f>
        <v/>
      </c>
    </row>
    <row r="4499" spans="7:7" x14ac:dyDescent="0.3">
      <c r="G4499" t="str">
        <f>IFERROR(data[[#This Row],[Regular Salary]]/data[[#This Row],[Regular Hours Worked]],"")</f>
        <v/>
      </c>
    </row>
    <row r="4500" spans="7:7" x14ac:dyDescent="0.3">
      <c r="G4500" t="str">
        <f>IFERROR(data[[#This Row],[Regular Salary]]/data[[#This Row],[Regular Hours Worked]],"")</f>
        <v/>
      </c>
    </row>
    <row r="4501" spans="7:7" x14ac:dyDescent="0.3">
      <c r="G4501" t="str">
        <f>IFERROR(data[[#This Row],[Regular Salary]]/data[[#This Row],[Regular Hours Worked]],"")</f>
        <v/>
      </c>
    </row>
    <row r="4502" spans="7:7" x14ac:dyDescent="0.3">
      <c r="G4502" t="str">
        <f>IFERROR(data[[#This Row],[Regular Salary]]/data[[#This Row],[Regular Hours Worked]],"")</f>
        <v/>
      </c>
    </row>
    <row r="4503" spans="7:7" x14ac:dyDescent="0.3">
      <c r="G4503" t="str">
        <f>IFERROR(data[[#This Row],[Regular Salary]]/data[[#This Row],[Regular Hours Worked]],"")</f>
        <v/>
      </c>
    </row>
    <row r="4504" spans="7:7" x14ac:dyDescent="0.3">
      <c r="G4504" t="str">
        <f>IFERROR(data[[#This Row],[Regular Salary]]/data[[#This Row],[Regular Hours Worked]],"")</f>
        <v/>
      </c>
    </row>
    <row r="4505" spans="7:7" x14ac:dyDescent="0.3">
      <c r="G4505" t="str">
        <f>IFERROR(data[[#This Row],[Regular Salary]]/data[[#This Row],[Regular Hours Worked]],"")</f>
        <v/>
      </c>
    </row>
    <row r="4506" spans="7:7" x14ac:dyDescent="0.3">
      <c r="G4506" t="str">
        <f>IFERROR(data[[#This Row],[Regular Salary]]/data[[#This Row],[Regular Hours Worked]],"")</f>
        <v/>
      </c>
    </row>
    <row r="4507" spans="7:7" x14ac:dyDescent="0.3">
      <c r="G4507" t="str">
        <f>IFERROR(data[[#This Row],[Regular Salary]]/data[[#This Row],[Regular Hours Worked]],"")</f>
        <v/>
      </c>
    </row>
    <row r="4508" spans="7:7" x14ac:dyDescent="0.3">
      <c r="G4508" t="str">
        <f>IFERROR(data[[#This Row],[Regular Salary]]/data[[#This Row],[Regular Hours Worked]],"")</f>
        <v/>
      </c>
    </row>
    <row r="4509" spans="7:7" x14ac:dyDescent="0.3">
      <c r="G4509" t="str">
        <f>IFERROR(data[[#This Row],[Regular Salary]]/data[[#This Row],[Regular Hours Worked]],"")</f>
        <v/>
      </c>
    </row>
    <row r="4510" spans="7:7" x14ac:dyDescent="0.3">
      <c r="G4510" t="str">
        <f>IFERROR(data[[#This Row],[Regular Salary]]/data[[#This Row],[Regular Hours Worked]],"")</f>
        <v/>
      </c>
    </row>
    <row r="4511" spans="7:7" x14ac:dyDescent="0.3">
      <c r="G4511" t="str">
        <f>IFERROR(data[[#This Row],[Regular Salary]]/data[[#This Row],[Regular Hours Worked]],"")</f>
        <v/>
      </c>
    </row>
    <row r="4512" spans="7:7" x14ac:dyDescent="0.3">
      <c r="G4512" t="str">
        <f>IFERROR(data[[#This Row],[Regular Salary]]/data[[#This Row],[Regular Hours Worked]],"")</f>
        <v/>
      </c>
    </row>
    <row r="4513" spans="7:7" x14ac:dyDescent="0.3">
      <c r="G4513" t="str">
        <f>IFERROR(data[[#This Row],[Regular Salary]]/data[[#This Row],[Regular Hours Worked]],"")</f>
        <v/>
      </c>
    </row>
    <row r="4514" spans="7:7" x14ac:dyDescent="0.3">
      <c r="G4514" t="str">
        <f>IFERROR(data[[#This Row],[Regular Salary]]/data[[#This Row],[Regular Hours Worked]],"")</f>
        <v/>
      </c>
    </row>
    <row r="4515" spans="7:7" x14ac:dyDescent="0.3">
      <c r="G4515" t="str">
        <f>IFERROR(data[[#This Row],[Regular Salary]]/data[[#This Row],[Regular Hours Worked]],"")</f>
        <v/>
      </c>
    </row>
    <row r="4516" spans="7:7" x14ac:dyDescent="0.3">
      <c r="G4516" t="str">
        <f>IFERROR(data[[#This Row],[Regular Salary]]/data[[#This Row],[Regular Hours Worked]],"")</f>
        <v/>
      </c>
    </row>
    <row r="4517" spans="7:7" x14ac:dyDescent="0.3">
      <c r="G4517" t="str">
        <f>IFERROR(data[[#This Row],[Regular Salary]]/data[[#This Row],[Regular Hours Worked]],"")</f>
        <v/>
      </c>
    </row>
    <row r="4518" spans="7:7" x14ac:dyDescent="0.3">
      <c r="G4518" t="str">
        <f>IFERROR(data[[#This Row],[Regular Salary]]/data[[#This Row],[Regular Hours Worked]],"")</f>
        <v/>
      </c>
    </row>
    <row r="4519" spans="7:7" x14ac:dyDescent="0.3">
      <c r="G4519" t="str">
        <f>IFERROR(data[[#This Row],[Regular Salary]]/data[[#This Row],[Regular Hours Worked]],"")</f>
        <v/>
      </c>
    </row>
    <row r="4520" spans="7:7" x14ac:dyDescent="0.3">
      <c r="G4520" t="str">
        <f>IFERROR(data[[#This Row],[Regular Salary]]/data[[#This Row],[Regular Hours Worked]],"")</f>
        <v/>
      </c>
    </row>
    <row r="4521" spans="7:7" x14ac:dyDescent="0.3">
      <c r="G4521" t="str">
        <f>IFERROR(data[[#This Row],[Regular Salary]]/data[[#This Row],[Regular Hours Worked]],"")</f>
        <v/>
      </c>
    </row>
    <row r="4522" spans="7:7" x14ac:dyDescent="0.3">
      <c r="G4522" t="str">
        <f>IFERROR(data[[#This Row],[Regular Salary]]/data[[#This Row],[Regular Hours Worked]],"")</f>
        <v/>
      </c>
    </row>
    <row r="4523" spans="7:7" x14ac:dyDescent="0.3">
      <c r="G4523" t="str">
        <f>IFERROR(data[[#This Row],[Regular Salary]]/data[[#This Row],[Regular Hours Worked]],"")</f>
        <v/>
      </c>
    </row>
    <row r="4524" spans="7:7" x14ac:dyDescent="0.3">
      <c r="G4524" t="str">
        <f>IFERROR(data[[#This Row],[Regular Salary]]/data[[#This Row],[Regular Hours Worked]],"")</f>
        <v/>
      </c>
    </row>
    <row r="4525" spans="7:7" x14ac:dyDescent="0.3">
      <c r="G4525" t="str">
        <f>IFERROR(data[[#This Row],[Regular Salary]]/data[[#This Row],[Regular Hours Worked]],"")</f>
        <v/>
      </c>
    </row>
    <row r="4526" spans="7:7" x14ac:dyDescent="0.3">
      <c r="G4526" t="str">
        <f>IFERROR(data[[#This Row],[Regular Salary]]/data[[#This Row],[Regular Hours Worked]],"")</f>
        <v/>
      </c>
    </row>
    <row r="4527" spans="7:7" x14ac:dyDescent="0.3">
      <c r="G4527" t="str">
        <f>IFERROR(data[[#This Row],[Regular Salary]]/data[[#This Row],[Regular Hours Worked]],"")</f>
        <v/>
      </c>
    </row>
    <row r="4528" spans="7:7" x14ac:dyDescent="0.3">
      <c r="G4528" t="str">
        <f>IFERROR(data[[#This Row],[Regular Salary]]/data[[#This Row],[Regular Hours Worked]],"")</f>
        <v/>
      </c>
    </row>
    <row r="4529" spans="7:7" x14ac:dyDescent="0.3">
      <c r="G4529" t="str">
        <f>IFERROR(data[[#This Row],[Regular Salary]]/data[[#This Row],[Regular Hours Worked]],"")</f>
        <v/>
      </c>
    </row>
    <row r="4530" spans="7:7" x14ac:dyDescent="0.3">
      <c r="G4530" t="str">
        <f>IFERROR(data[[#This Row],[Regular Salary]]/data[[#This Row],[Regular Hours Worked]],"")</f>
        <v/>
      </c>
    </row>
    <row r="4531" spans="7:7" x14ac:dyDescent="0.3">
      <c r="G4531" t="str">
        <f>IFERROR(data[[#This Row],[Regular Salary]]/data[[#This Row],[Regular Hours Worked]],"")</f>
        <v/>
      </c>
    </row>
    <row r="4532" spans="7:7" x14ac:dyDescent="0.3">
      <c r="G4532" t="str">
        <f>IFERROR(data[[#This Row],[Regular Salary]]/data[[#This Row],[Regular Hours Worked]],"")</f>
        <v/>
      </c>
    </row>
    <row r="4533" spans="7:7" x14ac:dyDescent="0.3">
      <c r="G4533" t="str">
        <f>IFERROR(data[[#This Row],[Regular Salary]]/data[[#This Row],[Regular Hours Worked]],"")</f>
        <v/>
      </c>
    </row>
    <row r="4534" spans="7:7" x14ac:dyDescent="0.3">
      <c r="G4534" t="str">
        <f>IFERROR(data[[#This Row],[Regular Salary]]/data[[#This Row],[Regular Hours Worked]],"")</f>
        <v/>
      </c>
    </row>
    <row r="4535" spans="7:7" x14ac:dyDescent="0.3">
      <c r="G4535" t="str">
        <f>IFERROR(data[[#This Row],[Regular Salary]]/data[[#This Row],[Regular Hours Worked]],"")</f>
        <v/>
      </c>
    </row>
    <row r="4536" spans="7:7" x14ac:dyDescent="0.3">
      <c r="G4536" t="str">
        <f>IFERROR(data[[#This Row],[Regular Salary]]/data[[#This Row],[Regular Hours Worked]],"")</f>
        <v/>
      </c>
    </row>
    <row r="4537" spans="7:7" x14ac:dyDescent="0.3">
      <c r="G4537" t="str">
        <f>IFERROR(data[[#This Row],[Regular Salary]]/data[[#This Row],[Regular Hours Worked]],"")</f>
        <v/>
      </c>
    </row>
    <row r="4538" spans="7:7" x14ac:dyDescent="0.3">
      <c r="G4538" t="str">
        <f>IFERROR(data[[#This Row],[Regular Salary]]/data[[#This Row],[Regular Hours Worked]],"")</f>
        <v/>
      </c>
    </row>
    <row r="4539" spans="7:7" x14ac:dyDescent="0.3">
      <c r="G4539" t="str">
        <f>IFERROR(data[[#This Row],[Regular Salary]]/data[[#This Row],[Regular Hours Worked]],"")</f>
        <v/>
      </c>
    </row>
    <row r="4540" spans="7:7" x14ac:dyDescent="0.3">
      <c r="G4540" t="str">
        <f>IFERROR(data[[#This Row],[Regular Salary]]/data[[#This Row],[Regular Hours Worked]],"")</f>
        <v/>
      </c>
    </row>
    <row r="4541" spans="7:7" x14ac:dyDescent="0.3">
      <c r="G4541" t="str">
        <f>IFERROR(data[[#This Row],[Regular Salary]]/data[[#This Row],[Regular Hours Worked]],"")</f>
        <v/>
      </c>
    </row>
    <row r="4542" spans="7:7" x14ac:dyDescent="0.3">
      <c r="G4542" t="str">
        <f>IFERROR(data[[#This Row],[Regular Salary]]/data[[#This Row],[Regular Hours Worked]],"")</f>
        <v/>
      </c>
    </row>
    <row r="4543" spans="7:7" x14ac:dyDescent="0.3">
      <c r="G4543" t="str">
        <f>IFERROR(data[[#This Row],[Regular Salary]]/data[[#This Row],[Regular Hours Worked]],"")</f>
        <v/>
      </c>
    </row>
    <row r="4544" spans="7:7" x14ac:dyDescent="0.3">
      <c r="G4544" t="str">
        <f>IFERROR(data[[#This Row],[Regular Salary]]/data[[#This Row],[Regular Hours Worked]],"")</f>
        <v/>
      </c>
    </row>
    <row r="4545" spans="7:7" x14ac:dyDescent="0.3">
      <c r="G4545" t="str">
        <f>IFERROR(data[[#This Row],[Regular Salary]]/data[[#This Row],[Regular Hours Worked]],"")</f>
        <v/>
      </c>
    </row>
    <row r="4546" spans="7:7" x14ac:dyDescent="0.3">
      <c r="G4546" t="str">
        <f>IFERROR(data[[#This Row],[Regular Salary]]/data[[#This Row],[Regular Hours Worked]],"")</f>
        <v/>
      </c>
    </row>
    <row r="4547" spans="7:7" x14ac:dyDescent="0.3">
      <c r="G4547" t="str">
        <f>IFERROR(data[[#This Row],[Regular Salary]]/data[[#This Row],[Regular Hours Worked]],"")</f>
        <v/>
      </c>
    </row>
    <row r="4548" spans="7:7" x14ac:dyDescent="0.3">
      <c r="G4548" t="str">
        <f>IFERROR(data[[#This Row],[Regular Salary]]/data[[#This Row],[Regular Hours Worked]],"")</f>
        <v/>
      </c>
    </row>
    <row r="4549" spans="7:7" x14ac:dyDescent="0.3">
      <c r="G4549" t="str">
        <f>IFERROR(data[[#This Row],[Regular Salary]]/data[[#This Row],[Regular Hours Worked]],"")</f>
        <v/>
      </c>
    </row>
    <row r="4550" spans="7:7" x14ac:dyDescent="0.3">
      <c r="G4550" t="str">
        <f>IFERROR(data[[#This Row],[Regular Salary]]/data[[#This Row],[Regular Hours Worked]],"")</f>
        <v/>
      </c>
    </row>
    <row r="4551" spans="7:7" x14ac:dyDescent="0.3">
      <c r="G4551" t="str">
        <f>IFERROR(data[[#This Row],[Regular Salary]]/data[[#This Row],[Regular Hours Worked]],"")</f>
        <v/>
      </c>
    </row>
    <row r="4552" spans="7:7" x14ac:dyDescent="0.3">
      <c r="G4552" t="str">
        <f>IFERROR(data[[#This Row],[Regular Salary]]/data[[#This Row],[Regular Hours Worked]],"")</f>
        <v/>
      </c>
    </row>
    <row r="4553" spans="7:7" x14ac:dyDescent="0.3">
      <c r="G4553" t="str">
        <f>IFERROR(data[[#This Row],[Regular Salary]]/data[[#This Row],[Regular Hours Worked]],"")</f>
        <v/>
      </c>
    </row>
    <row r="4554" spans="7:7" x14ac:dyDescent="0.3">
      <c r="G4554" t="str">
        <f>IFERROR(data[[#This Row],[Regular Salary]]/data[[#This Row],[Regular Hours Worked]],"")</f>
        <v/>
      </c>
    </row>
    <row r="4555" spans="7:7" x14ac:dyDescent="0.3">
      <c r="G4555" t="str">
        <f>IFERROR(data[[#This Row],[Regular Salary]]/data[[#This Row],[Regular Hours Worked]],"")</f>
        <v/>
      </c>
    </row>
    <row r="4556" spans="7:7" x14ac:dyDescent="0.3">
      <c r="G4556" t="str">
        <f>IFERROR(data[[#This Row],[Regular Salary]]/data[[#This Row],[Regular Hours Worked]],"")</f>
        <v/>
      </c>
    </row>
    <row r="4557" spans="7:7" x14ac:dyDescent="0.3">
      <c r="G4557" t="str">
        <f>IFERROR(data[[#This Row],[Regular Salary]]/data[[#This Row],[Regular Hours Worked]],"")</f>
        <v/>
      </c>
    </row>
    <row r="4558" spans="7:7" x14ac:dyDescent="0.3">
      <c r="G4558" t="str">
        <f>IFERROR(data[[#This Row],[Regular Salary]]/data[[#This Row],[Regular Hours Worked]],"")</f>
        <v/>
      </c>
    </row>
    <row r="4559" spans="7:7" x14ac:dyDescent="0.3">
      <c r="G4559" t="str">
        <f>IFERROR(data[[#This Row],[Regular Salary]]/data[[#This Row],[Regular Hours Worked]],"")</f>
        <v/>
      </c>
    </row>
    <row r="4560" spans="7:7" x14ac:dyDescent="0.3">
      <c r="G4560" t="str">
        <f>IFERROR(data[[#This Row],[Regular Salary]]/data[[#This Row],[Regular Hours Worked]],"")</f>
        <v/>
      </c>
    </row>
    <row r="4561" spans="7:7" x14ac:dyDescent="0.3">
      <c r="G4561" t="str">
        <f>IFERROR(data[[#This Row],[Regular Salary]]/data[[#This Row],[Regular Hours Worked]],"")</f>
        <v/>
      </c>
    </row>
    <row r="4562" spans="7:7" x14ac:dyDescent="0.3">
      <c r="G4562" t="str">
        <f>IFERROR(data[[#This Row],[Regular Salary]]/data[[#This Row],[Regular Hours Worked]],"")</f>
        <v/>
      </c>
    </row>
    <row r="4563" spans="7:7" x14ac:dyDescent="0.3">
      <c r="G4563" t="str">
        <f>IFERROR(data[[#This Row],[Regular Salary]]/data[[#This Row],[Regular Hours Worked]],"")</f>
        <v/>
      </c>
    </row>
    <row r="4564" spans="7:7" x14ac:dyDescent="0.3">
      <c r="G4564" t="str">
        <f>IFERROR(data[[#This Row],[Regular Salary]]/data[[#This Row],[Regular Hours Worked]],"")</f>
        <v/>
      </c>
    </row>
    <row r="4565" spans="7:7" x14ac:dyDescent="0.3">
      <c r="G4565" t="str">
        <f>IFERROR(data[[#This Row],[Regular Salary]]/data[[#This Row],[Regular Hours Worked]],"")</f>
        <v/>
      </c>
    </row>
    <row r="4566" spans="7:7" x14ac:dyDescent="0.3">
      <c r="G4566" t="str">
        <f>IFERROR(data[[#This Row],[Regular Salary]]/data[[#This Row],[Regular Hours Worked]],"")</f>
        <v/>
      </c>
    </row>
    <row r="4567" spans="7:7" x14ac:dyDescent="0.3">
      <c r="G4567" t="str">
        <f>IFERROR(data[[#This Row],[Regular Salary]]/data[[#This Row],[Regular Hours Worked]],"")</f>
        <v/>
      </c>
    </row>
    <row r="4568" spans="7:7" x14ac:dyDescent="0.3">
      <c r="G4568" t="str">
        <f>IFERROR(data[[#This Row],[Regular Salary]]/data[[#This Row],[Regular Hours Worked]],"")</f>
        <v/>
      </c>
    </row>
    <row r="4569" spans="7:7" x14ac:dyDescent="0.3">
      <c r="G4569" t="str">
        <f>IFERROR(data[[#This Row],[Regular Salary]]/data[[#This Row],[Regular Hours Worked]],"")</f>
        <v/>
      </c>
    </row>
    <row r="4570" spans="7:7" x14ac:dyDescent="0.3">
      <c r="G4570" t="str">
        <f>IFERROR(data[[#This Row],[Regular Salary]]/data[[#This Row],[Regular Hours Worked]],"")</f>
        <v/>
      </c>
    </row>
    <row r="4571" spans="7:7" x14ac:dyDescent="0.3">
      <c r="G4571" t="str">
        <f>IFERROR(data[[#This Row],[Regular Salary]]/data[[#This Row],[Regular Hours Worked]],"")</f>
        <v/>
      </c>
    </row>
    <row r="4572" spans="7:7" x14ac:dyDescent="0.3">
      <c r="G4572" t="str">
        <f>IFERROR(data[[#This Row],[Regular Salary]]/data[[#This Row],[Regular Hours Worked]],"")</f>
        <v/>
      </c>
    </row>
    <row r="4573" spans="7:7" x14ac:dyDescent="0.3">
      <c r="G4573" t="str">
        <f>IFERROR(data[[#This Row],[Regular Salary]]/data[[#This Row],[Regular Hours Worked]],"")</f>
        <v/>
      </c>
    </row>
    <row r="4574" spans="7:7" x14ac:dyDescent="0.3">
      <c r="G4574" t="str">
        <f>IFERROR(data[[#This Row],[Regular Salary]]/data[[#This Row],[Regular Hours Worked]],"")</f>
        <v/>
      </c>
    </row>
    <row r="4575" spans="7:7" x14ac:dyDescent="0.3">
      <c r="G4575" t="str">
        <f>IFERROR(data[[#This Row],[Regular Salary]]/data[[#This Row],[Regular Hours Worked]],"")</f>
        <v/>
      </c>
    </row>
    <row r="4576" spans="7:7" x14ac:dyDescent="0.3">
      <c r="G4576" t="str">
        <f>IFERROR(data[[#This Row],[Regular Salary]]/data[[#This Row],[Regular Hours Worked]],"")</f>
        <v/>
      </c>
    </row>
    <row r="4577" spans="7:7" x14ac:dyDescent="0.3">
      <c r="G4577" t="str">
        <f>IFERROR(data[[#This Row],[Regular Salary]]/data[[#This Row],[Regular Hours Worked]],"")</f>
        <v/>
      </c>
    </row>
    <row r="4578" spans="7:7" x14ac:dyDescent="0.3">
      <c r="G4578" t="str">
        <f>IFERROR(data[[#This Row],[Regular Salary]]/data[[#This Row],[Regular Hours Worked]],"")</f>
        <v/>
      </c>
    </row>
    <row r="4579" spans="7:7" x14ac:dyDescent="0.3">
      <c r="G4579" t="str">
        <f>IFERROR(data[[#This Row],[Regular Salary]]/data[[#This Row],[Regular Hours Worked]],"")</f>
        <v/>
      </c>
    </row>
    <row r="4580" spans="7:7" x14ac:dyDescent="0.3">
      <c r="G4580" t="str">
        <f>IFERROR(data[[#This Row],[Regular Salary]]/data[[#This Row],[Regular Hours Worked]],"")</f>
        <v/>
      </c>
    </row>
    <row r="4581" spans="7:7" x14ac:dyDescent="0.3">
      <c r="G4581" t="str">
        <f>IFERROR(data[[#This Row],[Regular Salary]]/data[[#This Row],[Regular Hours Worked]],"")</f>
        <v/>
      </c>
    </row>
    <row r="4582" spans="7:7" x14ac:dyDescent="0.3">
      <c r="G4582" t="str">
        <f>IFERROR(data[[#This Row],[Regular Salary]]/data[[#This Row],[Regular Hours Worked]],"")</f>
        <v/>
      </c>
    </row>
    <row r="4583" spans="7:7" x14ac:dyDescent="0.3">
      <c r="G4583" t="str">
        <f>IFERROR(data[[#This Row],[Regular Salary]]/data[[#This Row],[Regular Hours Worked]],"")</f>
        <v/>
      </c>
    </row>
    <row r="4584" spans="7:7" x14ac:dyDescent="0.3">
      <c r="G4584" t="str">
        <f>IFERROR(data[[#This Row],[Regular Salary]]/data[[#This Row],[Regular Hours Worked]],"")</f>
        <v/>
      </c>
    </row>
    <row r="4585" spans="7:7" x14ac:dyDescent="0.3">
      <c r="G4585" t="str">
        <f>IFERROR(data[[#This Row],[Regular Salary]]/data[[#This Row],[Regular Hours Worked]],"")</f>
        <v/>
      </c>
    </row>
    <row r="4586" spans="7:7" x14ac:dyDescent="0.3">
      <c r="G4586" t="str">
        <f>IFERROR(data[[#This Row],[Regular Salary]]/data[[#This Row],[Regular Hours Worked]],"")</f>
        <v/>
      </c>
    </row>
    <row r="4587" spans="7:7" x14ac:dyDescent="0.3">
      <c r="G4587" t="str">
        <f>IFERROR(data[[#This Row],[Regular Salary]]/data[[#This Row],[Regular Hours Worked]],"")</f>
        <v/>
      </c>
    </row>
    <row r="4588" spans="7:7" x14ac:dyDescent="0.3">
      <c r="G4588" t="str">
        <f>IFERROR(data[[#This Row],[Regular Salary]]/data[[#This Row],[Regular Hours Worked]],"")</f>
        <v/>
      </c>
    </row>
    <row r="4589" spans="7:7" x14ac:dyDescent="0.3">
      <c r="G4589" t="str">
        <f>IFERROR(data[[#This Row],[Regular Salary]]/data[[#This Row],[Regular Hours Worked]],"")</f>
        <v/>
      </c>
    </row>
    <row r="4590" spans="7:7" x14ac:dyDescent="0.3">
      <c r="G4590" t="str">
        <f>IFERROR(data[[#This Row],[Regular Salary]]/data[[#This Row],[Regular Hours Worked]],"")</f>
        <v/>
      </c>
    </row>
    <row r="4591" spans="7:7" x14ac:dyDescent="0.3">
      <c r="G4591" t="str">
        <f>IFERROR(data[[#This Row],[Regular Salary]]/data[[#This Row],[Regular Hours Worked]],"")</f>
        <v/>
      </c>
    </row>
    <row r="4592" spans="7:7" x14ac:dyDescent="0.3">
      <c r="G4592" t="str">
        <f>IFERROR(data[[#This Row],[Regular Salary]]/data[[#This Row],[Regular Hours Worked]],"")</f>
        <v/>
      </c>
    </row>
    <row r="4593" spans="7:7" x14ac:dyDescent="0.3">
      <c r="G4593" t="str">
        <f>IFERROR(data[[#This Row],[Regular Salary]]/data[[#This Row],[Regular Hours Worked]],"")</f>
        <v/>
      </c>
    </row>
    <row r="4594" spans="7:7" x14ac:dyDescent="0.3">
      <c r="G4594" t="str">
        <f>IFERROR(data[[#This Row],[Regular Salary]]/data[[#This Row],[Regular Hours Worked]],"")</f>
        <v/>
      </c>
    </row>
    <row r="4595" spans="7:7" x14ac:dyDescent="0.3">
      <c r="G4595" t="str">
        <f>IFERROR(data[[#This Row],[Regular Salary]]/data[[#This Row],[Regular Hours Worked]],"")</f>
        <v/>
      </c>
    </row>
    <row r="4596" spans="7:7" x14ac:dyDescent="0.3">
      <c r="G4596" t="str">
        <f>IFERROR(data[[#This Row],[Regular Salary]]/data[[#This Row],[Regular Hours Worked]],"")</f>
        <v/>
      </c>
    </row>
    <row r="4597" spans="7:7" x14ac:dyDescent="0.3">
      <c r="G4597" t="str">
        <f>IFERROR(data[[#This Row],[Regular Salary]]/data[[#This Row],[Regular Hours Worked]],"")</f>
        <v/>
      </c>
    </row>
    <row r="4598" spans="7:7" x14ac:dyDescent="0.3">
      <c r="G4598" t="str">
        <f>IFERROR(data[[#This Row],[Regular Salary]]/data[[#This Row],[Regular Hours Worked]],"")</f>
        <v/>
      </c>
    </row>
    <row r="4599" spans="7:7" x14ac:dyDescent="0.3">
      <c r="G4599" t="str">
        <f>IFERROR(data[[#This Row],[Regular Salary]]/data[[#This Row],[Regular Hours Worked]],"")</f>
        <v/>
      </c>
    </row>
    <row r="4600" spans="7:7" x14ac:dyDescent="0.3">
      <c r="G4600" t="str">
        <f>IFERROR(data[[#This Row],[Regular Salary]]/data[[#This Row],[Regular Hours Worked]],"")</f>
        <v/>
      </c>
    </row>
    <row r="4601" spans="7:7" x14ac:dyDescent="0.3">
      <c r="G4601" t="str">
        <f>IFERROR(data[[#This Row],[Regular Salary]]/data[[#This Row],[Regular Hours Worked]],"")</f>
        <v/>
      </c>
    </row>
    <row r="4602" spans="7:7" x14ac:dyDescent="0.3">
      <c r="G4602" t="str">
        <f>IFERROR(data[[#This Row],[Regular Salary]]/data[[#This Row],[Regular Hours Worked]],"")</f>
        <v/>
      </c>
    </row>
    <row r="4603" spans="7:7" x14ac:dyDescent="0.3">
      <c r="G4603" t="str">
        <f>IFERROR(data[[#This Row],[Regular Salary]]/data[[#This Row],[Regular Hours Worked]],"")</f>
        <v/>
      </c>
    </row>
    <row r="4604" spans="7:7" x14ac:dyDescent="0.3">
      <c r="G4604" t="str">
        <f>IFERROR(data[[#This Row],[Regular Salary]]/data[[#This Row],[Regular Hours Worked]],"")</f>
        <v/>
      </c>
    </row>
    <row r="4605" spans="7:7" x14ac:dyDescent="0.3">
      <c r="G4605" t="str">
        <f>IFERROR(data[[#This Row],[Regular Salary]]/data[[#This Row],[Regular Hours Worked]],"")</f>
        <v/>
      </c>
    </row>
    <row r="4606" spans="7:7" x14ac:dyDescent="0.3">
      <c r="G4606" t="str">
        <f>IFERROR(data[[#This Row],[Regular Salary]]/data[[#This Row],[Regular Hours Worked]],"")</f>
        <v/>
      </c>
    </row>
    <row r="4607" spans="7:7" x14ac:dyDescent="0.3">
      <c r="G4607" t="str">
        <f>IFERROR(data[[#This Row],[Regular Salary]]/data[[#This Row],[Regular Hours Worked]],"")</f>
        <v/>
      </c>
    </row>
    <row r="4608" spans="7:7" x14ac:dyDescent="0.3">
      <c r="G4608" t="str">
        <f>IFERROR(data[[#This Row],[Regular Salary]]/data[[#This Row],[Regular Hours Worked]],"")</f>
        <v/>
      </c>
    </row>
    <row r="4609" spans="7:7" x14ac:dyDescent="0.3">
      <c r="G4609" t="str">
        <f>IFERROR(data[[#This Row],[Regular Salary]]/data[[#This Row],[Regular Hours Worked]],"")</f>
        <v/>
      </c>
    </row>
    <row r="4610" spans="7:7" x14ac:dyDescent="0.3">
      <c r="G4610" t="str">
        <f>IFERROR(data[[#This Row],[Regular Salary]]/data[[#This Row],[Regular Hours Worked]],"")</f>
        <v/>
      </c>
    </row>
    <row r="4611" spans="7:7" x14ac:dyDescent="0.3">
      <c r="G4611" t="str">
        <f>IFERROR(data[[#This Row],[Regular Salary]]/data[[#This Row],[Regular Hours Worked]],"")</f>
        <v/>
      </c>
    </row>
    <row r="4612" spans="7:7" x14ac:dyDescent="0.3">
      <c r="G4612" t="str">
        <f>IFERROR(data[[#This Row],[Regular Salary]]/data[[#This Row],[Regular Hours Worked]],"")</f>
        <v/>
      </c>
    </row>
    <row r="4613" spans="7:7" x14ac:dyDescent="0.3">
      <c r="G4613" t="str">
        <f>IFERROR(data[[#This Row],[Regular Salary]]/data[[#This Row],[Regular Hours Worked]],"")</f>
        <v/>
      </c>
    </row>
    <row r="4614" spans="7:7" x14ac:dyDescent="0.3">
      <c r="G4614" t="str">
        <f>IFERROR(data[[#This Row],[Regular Salary]]/data[[#This Row],[Regular Hours Worked]],"")</f>
        <v/>
      </c>
    </row>
    <row r="4615" spans="7:7" x14ac:dyDescent="0.3">
      <c r="G4615" t="str">
        <f>IFERROR(data[[#This Row],[Regular Salary]]/data[[#This Row],[Regular Hours Worked]],"")</f>
        <v/>
      </c>
    </row>
    <row r="4616" spans="7:7" x14ac:dyDescent="0.3">
      <c r="G4616" t="str">
        <f>IFERROR(data[[#This Row],[Regular Salary]]/data[[#This Row],[Regular Hours Worked]],"")</f>
        <v/>
      </c>
    </row>
    <row r="4617" spans="7:7" x14ac:dyDescent="0.3">
      <c r="G4617" t="str">
        <f>IFERROR(data[[#This Row],[Regular Salary]]/data[[#This Row],[Regular Hours Worked]],"")</f>
        <v/>
      </c>
    </row>
    <row r="4618" spans="7:7" x14ac:dyDescent="0.3">
      <c r="G4618" t="str">
        <f>IFERROR(data[[#This Row],[Regular Salary]]/data[[#This Row],[Regular Hours Worked]],"")</f>
        <v/>
      </c>
    </row>
    <row r="4619" spans="7:7" x14ac:dyDescent="0.3">
      <c r="G4619" t="str">
        <f>IFERROR(data[[#This Row],[Regular Salary]]/data[[#This Row],[Regular Hours Worked]],"")</f>
        <v/>
      </c>
    </row>
    <row r="4620" spans="7:7" x14ac:dyDescent="0.3">
      <c r="G4620" t="str">
        <f>IFERROR(data[[#This Row],[Regular Salary]]/data[[#This Row],[Regular Hours Worked]],"")</f>
        <v/>
      </c>
    </row>
    <row r="4621" spans="7:7" x14ac:dyDescent="0.3">
      <c r="G4621" t="str">
        <f>IFERROR(data[[#This Row],[Regular Salary]]/data[[#This Row],[Regular Hours Worked]],"")</f>
        <v/>
      </c>
    </row>
    <row r="4622" spans="7:7" x14ac:dyDescent="0.3">
      <c r="G4622" t="str">
        <f>IFERROR(data[[#This Row],[Regular Salary]]/data[[#This Row],[Regular Hours Worked]],"")</f>
        <v/>
      </c>
    </row>
    <row r="4623" spans="7:7" x14ac:dyDescent="0.3">
      <c r="G4623" t="str">
        <f>IFERROR(data[[#This Row],[Regular Salary]]/data[[#This Row],[Regular Hours Worked]],"")</f>
        <v/>
      </c>
    </row>
    <row r="4624" spans="7:7" x14ac:dyDescent="0.3">
      <c r="G4624" t="str">
        <f>IFERROR(data[[#This Row],[Regular Salary]]/data[[#This Row],[Regular Hours Worked]],"")</f>
        <v/>
      </c>
    </row>
    <row r="4625" spans="7:7" x14ac:dyDescent="0.3">
      <c r="G4625" t="str">
        <f>IFERROR(data[[#This Row],[Regular Salary]]/data[[#This Row],[Regular Hours Worked]],"")</f>
        <v/>
      </c>
    </row>
    <row r="4626" spans="7:7" x14ac:dyDescent="0.3">
      <c r="G4626" t="str">
        <f>IFERROR(data[[#This Row],[Regular Salary]]/data[[#This Row],[Regular Hours Worked]],"")</f>
        <v/>
      </c>
    </row>
    <row r="4627" spans="7:7" x14ac:dyDescent="0.3">
      <c r="G4627" t="str">
        <f>IFERROR(data[[#This Row],[Regular Salary]]/data[[#This Row],[Regular Hours Worked]],"")</f>
        <v/>
      </c>
    </row>
    <row r="4628" spans="7:7" x14ac:dyDescent="0.3">
      <c r="G4628" t="str">
        <f>IFERROR(data[[#This Row],[Regular Salary]]/data[[#This Row],[Regular Hours Worked]],"")</f>
        <v/>
      </c>
    </row>
    <row r="4629" spans="7:7" x14ac:dyDescent="0.3">
      <c r="G4629" t="str">
        <f>IFERROR(data[[#This Row],[Regular Salary]]/data[[#This Row],[Regular Hours Worked]],"")</f>
        <v/>
      </c>
    </row>
    <row r="4630" spans="7:7" x14ac:dyDescent="0.3">
      <c r="G4630" t="str">
        <f>IFERROR(data[[#This Row],[Regular Salary]]/data[[#This Row],[Regular Hours Worked]],"")</f>
        <v/>
      </c>
    </row>
    <row r="4631" spans="7:7" x14ac:dyDescent="0.3">
      <c r="G4631" t="str">
        <f>IFERROR(data[[#This Row],[Regular Salary]]/data[[#This Row],[Regular Hours Worked]],"")</f>
        <v/>
      </c>
    </row>
    <row r="4632" spans="7:7" x14ac:dyDescent="0.3">
      <c r="G4632" t="str">
        <f>IFERROR(data[[#This Row],[Regular Salary]]/data[[#This Row],[Regular Hours Worked]],"")</f>
        <v/>
      </c>
    </row>
    <row r="4633" spans="7:7" x14ac:dyDescent="0.3">
      <c r="G4633" t="str">
        <f>IFERROR(data[[#This Row],[Regular Salary]]/data[[#This Row],[Regular Hours Worked]],"")</f>
        <v/>
      </c>
    </row>
    <row r="4634" spans="7:7" x14ac:dyDescent="0.3">
      <c r="G4634" t="str">
        <f>IFERROR(data[[#This Row],[Regular Salary]]/data[[#This Row],[Regular Hours Worked]],"")</f>
        <v/>
      </c>
    </row>
    <row r="4635" spans="7:7" x14ac:dyDescent="0.3">
      <c r="G4635" t="str">
        <f>IFERROR(data[[#This Row],[Regular Salary]]/data[[#This Row],[Regular Hours Worked]],"")</f>
        <v/>
      </c>
    </row>
    <row r="4636" spans="7:7" x14ac:dyDescent="0.3">
      <c r="G4636" t="str">
        <f>IFERROR(data[[#This Row],[Regular Salary]]/data[[#This Row],[Regular Hours Worked]],"")</f>
        <v/>
      </c>
    </row>
    <row r="4637" spans="7:7" x14ac:dyDescent="0.3">
      <c r="G4637" t="str">
        <f>IFERROR(data[[#This Row],[Regular Salary]]/data[[#This Row],[Regular Hours Worked]],"")</f>
        <v/>
      </c>
    </row>
    <row r="4638" spans="7:7" x14ac:dyDescent="0.3">
      <c r="G4638" t="str">
        <f>IFERROR(data[[#This Row],[Regular Salary]]/data[[#This Row],[Regular Hours Worked]],"")</f>
        <v/>
      </c>
    </row>
    <row r="4639" spans="7:7" x14ac:dyDescent="0.3">
      <c r="G4639" t="str">
        <f>IFERROR(data[[#This Row],[Regular Salary]]/data[[#This Row],[Regular Hours Worked]],"")</f>
        <v/>
      </c>
    </row>
    <row r="4640" spans="7:7" x14ac:dyDescent="0.3">
      <c r="G4640" t="str">
        <f>IFERROR(data[[#This Row],[Regular Salary]]/data[[#This Row],[Regular Hours Worked]],"")</f>
        <v/>
      </c>
    </row>
    <row r="4641" spans="7:7" x14ac:dyDescent="0.3">
      <c r="G4641" t="str">
        <f>IFERROR(data[[#This Row],[Regular Salary]]/data[[#This Row],[Regular Hours Worked]],"")</f>
        <v/>
      </c>
    </row>
    <row r="4642" spans="7:7" x14ac:dyDescent="0.3">
      <c r="G4642" t="str">
        <f>IFERROR(data[[#This Row],[Regular Salary]]/data[[#This Row],[Regular Hours Worked]],"")</f>
        <v/>
      </c>
    </row>
    <row r="4643" spans="7:7" x14ac:dyDescent="0.3">
      <c r="G4643" t="str">
        <f>IFERROR(data[[#This Row],[Regular Salary]]/data[[#This Row],[Regular Hours Worked]],"")</f>
        <v/>
      </c>
    </row>
    <row r="4644" spans="7:7" x14ac:dyDescent="0.3">
      <c r="G4644" t="str">
        <f>IFERROR(data[[#This Row],[Regular Salary]]/data[[#This Row],[Regular Hours Worked]],"")</f>
        <v/>
      </c>
    </row>
    <row r="4645" spans="7:7" x14ac:dyDescent="0.3">
      <c r="G4645" t="str">
        <f>IFERROR(data[[#This Row],[Regular Salary]]/data[[#This Row],[Regular Hours Worked]],"")</f>
        <v/>
      </c>
    </row>
    <row r="4646" spans="7:7" x14ac:dyDescent="0.3">
      <c r="G4646" t="str">
        <f>IFERROR(data[[#This Row],[Regular Salary]]/data[[#This Row],[Regular Hours Worked]],"")</f>
        <v/>
      </c>
    </row>
    <row r="4647" spans="7:7" x14ac:dyDescent="0.3">
      <c r="G4647" t="str">
        <f>IFERROR(data[[#This Row],[Regular Salary]]/data[[#This Row],[Regular Hours Worked]],"")</f>
        <v/>
      </c>
    </row>
    <row r="4648" spans="7:7" x14ac:dyDescent="0.3">
      <c r="G4648" t="str">
        <f>IFERROR(data[[#This Row],[Regular Salary]]/data[[#This Row],[Regular Hours Worked]],"")</f>
        <v/>
      </c>
    </row>
    <row r="4649" spans="7:7" x14ac:dyDescent="0.3">
      <c r="G4649" t="str">
        <f>IFERROR(data[[#This Row],[Regular Salary]]/data[[#This Row],[Regular Hours Worked]],"")</f>
        <v/>
      </c>
    </row>
    <row r="4650" spans="7:7" x14ac:dyDescent="0.3">
      <c r="G4650" t="str">
        <f>IFERROR(data[[#This Row],[Regular Salary]]/data[[#This Row],[Regular Hours Worked]],"")</f>
        <v/>
      </c>
    </row>
    <row r="4651" spans="7:7" x14ac:dyDescent="0.3">
      <c r="G4651" t="str">
        <f>IFERROR(data[[#This Row],[Regular Salary]]/data[[#This Row],[Regular Hours Worked]],"")</f>
        <v/>
      </c>
    </row>
    <row r="4652" spans="7:7" x14ac:dyDescent="0.3">
      <c r="G4652" t="str">
        <f>IFERROR(data[[#This Row],[Regular Salary]]/data[[#This Row],[Regular Hours Worked]],"")</f>
        <v/>
      </c>
    </row>
    <row r="4653" spans="7:7" x14ac:dyDescent="0.3">
      <c r="G4653" t="str">
        <f>IFERROR(data[[#This Row],[Regular Salary]]/data[[#This Row],[Regular Hours Worked]],"")</f>
        <v/>
      </c>
    </row>
    <row r="4654" spans="7:7" x14ac:dyDescent="0.3">
      <c r="G4654" t="str">
        <f>IFERROR(data[[#This Row],[Regular Salary]]/data[[#This Row],[Regular Hours Worked]],"")</f>
        <v/>
      </c>
    </row>
    <row r="4655" spans="7:7" x14ac:dyDescent="0.3">
      <c r="G4655" t="str">
        <f>IFERROR(data[[#This Row],[Regular Salary]]/data[[#This Row],[Regular Hours Worked]],"")</f>
        <v/>
      </c>
    </row>
    <row r="4656" spans="7:7" x14ac:dyDescent="0.3">
      <c r="G4656" t="str">
        <f>IFERROR(data[[#This Row],[Regular Salary]]/data[[#This Row],[Regular Hours Worked]],"")</f>
        <v/>
      </c>
    </row>
    <row r="4657" spans="7:7" x14ac:dyDescent="0.3">
      <c r="G4657" t="str">
        <f>IFERROR(data[[#This Row],[Regular Salary]]/data[[#This Row],[Regular Hours Worked]],"")</f>
        <v/>
      </c>
    </row>
    <row r="4658" spans="7:7" x14ac:dyDescent="0.3">
      <c r="G4658" t="str">
        <f>IFERROR(data[[#This Row],[Regular Salary]]/data[[#This Row],[Regular Hours Worked]],"")</f>
        <v/>
      </c>
    </row>
    <row r="4659" spans="7:7" x14ac:dyDescent="0.3">
      <c r="G4659" t="str">
        <f>IFERROR(data[[#This Row],[Regular Salary]]/data[[#This Row],[Regular Hours Worked]],"")</f>
        <v/>
      </c>
    </row>
    <row r="4660" spans="7:7" x14ac:dyDescent="0.3">
      <c r="G4660" t="str">
        <f>IFERROR(data[[#This Row],[Regular Salary]]/data[[#This Row],[Regular Hours Worked]],"")</f>
        <v/>
      </c>
    </row>
    <row r="4661" spans="7:7" x14ac:dyDescent="0.3">
      <c r="G4661" t="str">
        <f>IFERROR(data[[#This Row],[Regular Salary]]/data[[#This Row],[Regular Hours Worked]],"")</f>
        <v/>
      </c>
    </row>
    <row r="4662" spans="7:7" x14ac:dyDescent="0.3">
      <c r="G4662" t="str">
        <f>IFERROR(data[[#This Row],[Regular Salary]]/data[[#This Row],[Regular Hours Worked]],"")</f>
        <v/>
      </c>
    </row>
    <row r="4663" spans="7:7" x14ac:dyDescent="0.3">
      <c r="G4663" t="str">
        <f>IFERROR(data[[#This Row],[Regular Salary]]/data[[#This Row],[Regular Hours Worked]],"")</f>
        <v/>
      </c>
    </row>
    <row r="4664" spans="7:7" x14ac:dyDescent="0.3">
      <c r="G4664" t="str">
        <f>IFERROR(data[[#This Row],[Regular Salary]]/data[[#This Row],[Regular Hours Worked]],"")</f>
        <v/>
      </c>
    </row>
    <row r="4665" spans="7:7" x14ac:dyDescent="0.3">
      <c r="G4665" t="str">
        <f>IFERROR(data[[#This Row],[Regular Salary]]/data[[#This Row],[Regular Hours Worked]],"")</f>
        <v/>
      </c>
    </row>
    <row r="4666" spans="7:7" x14ac:dyDescent="0.3">
      <c r="G4666" t="str">
        <f>IFERROR(data[[#This Row],[Regular Salary]]/data[[#This Row],[Regular Hours Worked]],"")</f>
        <v/>
      </c>
    </row>
    <row r="4667" spans="7:7" x14ac:dyDescent="0.3">
      <c r="G4667" t="str">
        <f>IFERROR(data[[#This Row],[Regular Salary]]/data[[#This Row],[Regular Hours Worked]],"")</f>
        <v/>
      </c>
    </row>
    <row r="4668" spans="7:7" x14ac:dyDescent="0.3">
      <c r="G4668" t="str">
        <f>IFERROR(data[[#This Row],[Regular Salary]]/data[[#This Row],[Regular Hours Worked]],"")</f>
        <v/>
      </c>
    </row>
    <row r="4669" spans="7:7" x14ac:dyDescent="0.3">
      <c r="G4669" t="str">
        <f>IFERROR(data[[#This Row],[Regular Salary]]/data[[#This Row],[Regular Hours Worked]],"")</f>
        <v/>
      </c>
    </row>
    <row r="4670" spans="7:7" x14ac:dyDescent="0.3">
      <c r="G4670" t="str">
        <f>IFERROR(data[[#This Row],[Regular Salary]]/data[[#This Row],[Regular Hours Worked]],"")</f>
        <v/>
      </c>
    </row>
    <row r="4671" spans="7:7" x14ac:dyDescent="0.3">
      <c r="G4671" t="str">
        <f>IFERROR(data[[#This Row],[Regular Salary]]/data[[#This Row],[Regular Hours Worked]],"")</f>
        <v/>
      </c>
    </row>
    <row r="4672" spans="7:7" x14ac:dyDescent="0.3">
      <c r="G4672" t="str">
        <f>IFERROR(data[[#This Row],[Regular Salary]]/data[[#This Row],[Regular Hours Worked]],"")</f>
        <v/>
      </c>
    </row>
    <row r="4673" spans="7:7" x14ac:dyDescent="0.3">
      <c r="G4673" t="str">
        <f>IFERROR(data[[#This Row],[Regular Salary]]/data[[#This Row],[Regular Hours Worked]],"")</f>
        <v/>
      </c>
    </row>
    <row r="4674" spans="7:7" x14ac:dyDescent="0.3">
      <c r="G4674" t="str">
        <f>IFERROR(data[[#This Row],[Regular Salary]]/data[[#This Row],[Regular Hours Worked]],"")</f>
        <v/>
      </c>
    </row>
    <row r="4675" spans="7:7" x14ac:dyDescent="0.3">
      <c r="G4675" t="str">
        <f>IFERROR(data[[#This Row],[Regular Salary]]/data[[#This Row],[Regular Hours Worked]],"")</f>
        <v/>
      </c>
    </row>
    <row r="4676" spans="7:7" x14ac:dyDescent="0.3">
      <c r="G4676" t="str">
        <f>IFERROR(data[[#This Row],[Regular Salary]]/data[[#This Row],[Regular Hours Worked]],"")</f>
        <v/>
      </c>
    </row>
    <row r="4677" spans="7:7" x14ac:dyDescent="0.3">
      <c r="G4677" t="str">
        <f>IFERROR(data[[#This Row],[Regular Salary]]/data[[#This Row],[Regular Hours Worked]],"")</f>
        <v/>
      </c>
    </row>
    <row r="4678" spans="7:7" x14ac:dyDescent="0.3">
      <c r="G4678" t="str">
        <f>IFERROR(data[[#This Row],[Regular Salary]]/data[[#This Row],[Regular Hours Worked]],"")</f>
        <v/>
      </c>
    </row>
    <row r="4679" spans="7:7" x14ac:dyDescent="0.3">
      <c r="G4679" t="str">
        <f>IFERROR(data[[#This Row],[Regular Salary]]/data[[#This Row],[Regular Hours Worked]],"")</f>
        <v/>
      </c>
    </row>
    <row r="4680" spans="7:7" x14ac:dyDescent="0.3">
      <c r="G4680" t="str">
        <f>IFERROR(data[[#This Row],[Regular Salary]]/data[[#This Row],[Regular Hours Worked]],"")</f>
        <v/>
      </c>
    </row>
    <row r="4681" spans="7:7" x14ac:dyDescent="0.3">
      <c r="G4681" t="str">
        <f>IFERROR(data[[#This Row],[Regular Salary]]/data[[#This Row],[Regular Hours Worked]],"")</f>
        <v/>
      </c>
    </row>
    <row r="4682" spans="7:7" x14ac:dyDescent="0.3">
      <c r="G4682" t="str">
        <f>IFERROR(data[[#This Row],[Regular Salary]]/data[[#This Row],[Regular Hours Worked]],"")</f>
        <v/>
      </c>
    </row>
    <row r="4683" spans="7:7" x14ac:dyDescent="0.3">
      <c r="G4683" t="str">
        <f>IFERROR(data[[#This Row],[Regular Salary]]/data[[#This Row],[Regular Hours Worked]],"")</f>
        <v/>
      </c>
    </row>
    <row r="4684" spans="7:7" x14ac:dyDescent="0.3">
      <c r="G4684" t="str">
        <f>IFERROR(data[[#This Row],[Regular Salary]]/data[[#This Row],[Regular Hours Worked]],"")</f>
        <v/>
      </c>
    </row>
    <row r="4685" spans="7:7" x14ac:dyDescent="0.3">
      <c r="G4685" t="str">
        <f>IFERROR(data[[#This Row],[Regular Salary]]/data[[#This Row],[Regular Hours Worked]],"")</f>
        <v/>
      </c>
    </row>
    <row r="4686" spans="7:7" x14ac:dyDescent="0.3">
      <c r="G4686" t="str">
        <f>IFERROR(data[[#This Row],[Regular Salary]]/data[[#This Row],[Regular Hours Worked]],"")</f>
        <v/>
      </c>
    </row>
    <row r="4687" spans="7:7" x14ac:dyDescent="0.3">
      <c r="G4687" t="str">
        <f>IFERROR(data[[#This Row],[Regular Salary]]/data[[#This Row],[Regular Hours Worked]],"")</f>
        <v/>
      </c>
    </row>
    <row r="4688" spans="7:7" x14ac:dyDescent="0.3">
      <c r="G4688" t="str">
        <f>IFERROR(data[[#This Row],[Regular Salary]]/data[[#This Row],[Regular Hours Worked]],"")</f>
        <v/>
      </c>
    </row>
    <row r="4689" spans="7:7" x14ac:dyDescent="0.3">
      <c r="G4689" t="str">
        <f>IFERROR(data[[#This Row],[Regular Salary]]/data[[#This Row],[Regular Hours Worked]],"")</f>
        <v/>
      </c>
    </row>
    <row r="4690" spans="7:7" x14ac:dyDescent="0.3">
      <c r="G4690" t="str">
        <f>IFERROR(data[[#This Row],[Regular Salary]]/data[[#This Row],[Regular Hours Worked]],"")</f>
        <v/>
      </c>
    </row>
    <row r="4691" spans="7:7" x14ac:dyDescent="0.3">
      <c r="G4691" t="str">
        <f>IFERROR(data[[#This Row],[Regular Salary]]/data[[#This Row],[Regular Hours Worked]],"")</f>
        <v/>
      </c>
    </row>
    <row r="4692" spans="7:7" x14ac:dyDescent="0.3">
      <c r="G4692" t="str">
        <f>IFERROR(data[[#This Row],[Regular Salary]]/data[[#This Row],[Regular Hours Worked]],"")</f>
        <v/>
      </c>
    </row>
    <row r="4693" spans="7:7" x14ac:dyDescent="0.3">
      <c r="G4693" t="str">
        <f>IFERROR(data[[#This Row],[Regular Salary]]/data[[#This Row],[Regular Hours Worked]],"")</f>
        <v/>
      </c>
    </row>
    <row r="4694" spans="7:7" x14ac:dyDescent="0.3">
      <c r="G4694" t="str">
        <f>IFERROR(data[[#This Row],[Regular Salary]]/data[[#This Row],[Regular Hours Worked]],"")</f>
        <v/>
      </c>
    </row>
    <row r="4695" spans="7:7" x14ac:dyDescent="0.3">
      <c r="G4695" t="str">
        <f>IFERROR(data[[#This Row],[Regular Salary]]/data[[#This Row],[Regular Hours Worked]],"")</f>
        <v/>
      </c>
    </row>
    <row r="4696" spans="7:7" x14ac:dyDescent="0.3">
      <c r="G4696" t="str">
        <f>IFERROR(data[[#This Row],[Regular Salary]]/data[[#This Row],[Regular Hours Worked]],"")</f>
        <v/>
      </c>
    </row>
    <row r="4697" spans="7:7" x14ac:dyDescent="0.3">
      <c r="G4697" t="str">
        <f>IFERROR(data[[#This Row],[Regular Salary]]/data[[#This Row],[Regular Hours Worked]],"")</f>
        <v/>
      </c>
    </row>
    <row r="4698" spans="7:7" x14ac:dyDescent="0.3">
      <c r="G4698" t="str">
        <f>IFERROR(data[[#This Row],[Regular Salary]]/data[[#This Row],[Regular Hours Worked]],"")</f>
        <v/>
      </c>
    </row>
    <row r="4699" spans="7:7" x14ac:dyDescent="0.3">
      <c r="G4699" t="str">
        <f>IFERROR(data[[#This Row],[Regular Salary]]/data[[#This Row],[Regular Hours Worked]],"")</f>
        <v/>
      </c>
    </row>
    <row r="4700" spans="7:7" x14ac:dyDescent="0.3">
      <c r="G4700" t="str">
        <f>IFERROR(data[[#This Row],[Regular Salary]]/data[[#This Row],[Regular Hours Worked]],"")</f>
        <v/>
      </c>
    </row>
    <row r="4701" spans="7:7" x14ac:dyDescent="0.3">
      <c r="G4701" t="str">
        <f>IFERROR(data[[#This Row],[Regular Salary]]/data[[#This Row],[Regular Hours Worked]],"")</f>
        <v/>
      </c>
    </row>
    <row r="4702" spans="7:7" x14ac:dyDescent="0.3">
      <c r="G4702" t="str">
        <f>IFERROR(data[[#This Row],[Regular Salary]]/data[[#This Row],[Regular Hours Worked]],"")</f>
        <v/>
      </c>
    </row>
    <row r="4703" spans="7:7" x14ac:dyDescent="0.3">
      <c r="G4703" t="str">
        <f>IFERROR(data[[#This Row],[Regular Salary]]/data[[#This Row],[Regular Hours Worked]],"")</f>
        <v/>
      </c>
    </row>
    <row r="4704" spans="7:7" x14ac:dyDescent="0.3">
      <c r="G4704" t="str">
        <f>IFERROR(data[[#This Row],[Regular Salary]]/data[[#This Row],[Regular Hours Worked]],"")</f>
        <v/>
      </c>
    </row>
    <row r="4705" spans="7:7" x14ac:dyDescent="0.3">
      <c r="G4705" t="str">
        <f>IFERROR(data[[#This Row],[Regular Salary]]/data[[#This Row],[Regular Hours Worked]],"")</f>
        <v/>
      </c>
    </row>
    <row r="4706" spans="7:7" x14ac:dyDescent="0.3">
      <c r="G4706" t="str">
        <f>IFERROR(data[[#This Row],[Regular Salary]]/data[[#This Row],[Regular Hours Worked]],"")</f>
        <v/>
      </c>
    </row>
    <row r="4707" spans="7:7" x14ac:dyDescent="0.3">
      <c r="G4707" t="str">
        <f>IFERROR(data[[#This Row],[Regular Salary]]/data[[#This Row],[Regular Hours Worked]],"")</f>
        <v/>
      </c>
    </row>
    <row r="4708" spans="7:7" x14ac:dyDescent="0.3">
      <c r="G4708" t="str">
        <f>IFERROR(data[[#This Row],[Regular Salary]]/data[[#This Row],[Regular Hours Worked]],"")</f>
        <v/>
      </c>
    </row>
    <row r="4709" spans="7:7" x14ac:dyDescent="0.3">
      <c r="G4709" t="str">
        <f>IFERROR(data[[#This Row],[Regular Salary]]/data[[#This Row],[Regular Hours Worked]],"")</f>
        <v/>
      </c>
    </row>
    <row r="4710" spans="7:7" x14ac:dyDescent="0.3">
      <c r="G4710" t="str">
        <f>IFERROR(data[[#This Row],[Regular Salary]]/data[[#This Row],[Regular Hours Worked]],"")</f>
        <v/>
      </c>
    </row>
    <row r="4711" spans="7:7" x14ac:dyDescent="0.3">
      <c r="G4711" t="str">
        <f>IFERROR(data[[#This Row],[Regular Salary]]/data[[#This Row],[Regular Hours Worked]],"")</f>
        <v/>
      </c>
    </row>
    <row r="4712" spans="7:7" x14ac:dyDescent="0.3">
      <c r="G4712" t="str">
        <f>IFERROR(data[[#This Row],[Regular Salary]]/data[[#This Row],[Regular Hours Worked]],"")</f>
        <v/>
      </c>
    </row>
    <row r="4713" spans="7:7" x14ac:dyDescent="0.3">
      <c r="G4713" t="str">
        <f>IFERROR(data[[#This Row],[Regular Salary]]/data[[#This Row],[Regular Hours Worked]],"")</f>
        <v/>
      </c>
    </row>
    <row r="4714" spans="7:7" x14ac:dyDescent="0.3">
      <c r="G4714" t="str">
        <f>IFERROR(data[[#This Row],[Regular Salary]]/data[[#This Row],[Regular Hours Worked]],"")</f>
        <v/>
      </c>
    </row>
    <row r="4715" spans="7:7" x14ac:dyDescent="0.3">
      <c r="G4715" t="str">
        <f>IFERROR(data[[#This Row],[Regular Salary]]/data[[#This Row],[Regular Hours Worked]],"")</f>
        <v/>
      </c>
    </row>
    <row r="4716" spans="7:7" x14ac:dyDescent="0.3">
      <c r="G4716" t="str">
        <f>IFERROR(data[[#This Row],[Regular Salary]]/data[[#This Row],[Regular Hours Worked]],"")</f>
        <v/>
      </c>
    </row>
    <row r="4717" spans="7:7" x14ac:dyDescent="0.3">
      <c r="G4717" t="str">
        <f>IFERROR(data[[#This Row],[Regular Salary]]/data[[#This Row],[Regular Hours Worked]],"")</f>
        <v/>
      </c>
    </row>
    <row r="4718" spans="7:7" x14ac:dyDescent="0.3">
      <c r="G4718" t="str">
        <f>IFERROR(data[[#This Row],[Regular Salary]]/data[[#This Row],[Regular Hours Worked]],"")</f>
        <v/>
      </c>
    </row>
    <row r="4719" spans="7:7" x14ac:dyDescent="0.3">
      <c r="G4719" t="str">
        <f>IFERROR(data[[#This Row],[Regular Salary]]/data[[#This Row],[Regular Hours Worked]],"")</f>
        <v/>
      </c>
    </row>
    <row r="4720" spans="7:7" x14ac:dyDescent="0.3">
      <c r="G4720" t="str">
        <f>IFERROR(data[[#This Row],[Regular Salary]]/data[[#This Row],[Regular Hours Worked]],"")</f>
        <v/>
      </c>
    </row>
    <row r="4721" spans="7:7" x14ac:dyDescent="0.3">
      <c r="G4721" t="str">
        <f>IFERROR(data[[#This Row],[Regular Salary]]/data[[#This Row],[Regular Hours Worked]],"")</f>
        <v/>
      </c>
    </row>
    <row r="4722" spans="7:7" x14ac:dyDescent="0.3">
      <c r="G4722" t="str">
        <f>IFERROR(data[[#This Row],[Regular Salary]]/data[[#This Row],[Regular Hours Worked]],"")</f>
        <v/>
      </c>
    </row>
    <row r="4723" spans="7:7" x14ac:dyDescent="0.3">
      <c r="G4723" t="str">
        <f>IFERROR(data[[#This Row],[Regular Salary]]/data[[#This Row],[Regular Hours Worked]],"")</f>
        <v/>
      </c>
    </row>
    <row r="4724" spans="7:7" x14ac:dyDescent="0.3">
      <c r="G4724" t="str">
        <f>IFERROR(data[[#This Row],[Regular Salary]]/data[[#This Row],[Regular Hours Worked]],"")</f>
        <v/>
      </c>
    </row>
    <row r="4725" spans="7:7" x14ac:dyDescent="0.3">
      <c r="G4725" t="str">
        <f>IFERROR(data[[#This Row],[Regular Salary]]/data[[#This Row],[Regular Hours Worked]],"")</f>
        <v/>
      </c>
    </row>
    <row r="4726" spans="7:7" x14ac:dyDescent="0.3">
      <c r="G4726" t="str">
        <f>IFERROR(data[[#This Row],[Regular Salary]]/data[[#This Row],[Regular Hours Worked]],"")</f>
        <v/>
      </c>
    </row>
    <row r="4727" spans="7:7" x14ac:dyDescent="0.3">
      <c r="G4727" t="str">
        <f>IFERROR(data[[#This Row],[Regular Salary]]/data[[#This Row],[Regular Hours Worked]],"")</f>
        <v/>
      </c>
    </row>
    <row r="4728" spans="7:7" x14ac:dyDescent="0.3">
      <c r="G4728" t="str">
        <f>IFERROR(data[[#This Row],[Regular Salary]]/data[[#This Row],[Regular Hours Worked]],"")</f>
        <v/>
      </c>
    </row>
    <row r="4729" spans="7:7" x14ac:dyDescent="0.3">
      <c r="G4729" t="str">
        <f>IFERROR(data[[#This Row],[Regular Salary]]/data[[#This Row],[Regular Hours Worked]],"")</f>
        <v/>
      </c>
    </row>
    <row r="4730" spans="7:7" x14ac:dyDescent="0.3">
      <c r="G4730" t="str">
        <f>IFERROR(data[[#This Row],[Regular Salary]]/data[[#This Row],[Regular Hours Worked]],"")</f>
        <v/>
      </c>
    </row>
    <row r="4731" spans="7:7" x14ac:dyDescent="0.3">
      <c r="G4731" t="str">
        <f>IFERROR(data[[#This Row],[Regular Salary]]/data[[#This Row],[Regular Hours Worked]],"")</f>
        <v/>
      </c>
    </row>
    <row r="4732" spans="7:7" x14ac:dyDescent="0.3">
      <c r="G4732" t="str">
        <f>IFERROR(data[[#This Row],[Regular Salary]]/data[[#This Row],[Regular Hours Worked]],"")</f>
        <v/>
      </c>
    </row>
    <row r="4733" spans="7:7" x14ac:dyDescent="0.3">
      <c r="G4733" t="str">
        <f>IFERROR(data[[#This Row],[Regular Salary]]/data[[#This Row],[Regular Hours Worked]],"")</f>
        <v/>
      </c>
    </row>
    <row r="4734" spans="7:7" x14ac:dyDescent="0.3">
      <c r="G4734" t="str">
        <f>IFERROR(data[[#This Row],[Regular Salary]]/data[[#This Row],[Regular Hours Worked]],"")</f>
        <v/>
      </c>
    </row>
    <row r="4735" spans="7:7" x14ac:dyDescent="0.3">
      <c r="G4735" t="str">
        <f>IFERROR(data[[#This Row],[Regular Salary]]/data[[#This Row],[Regular Hours Worked]],"")</f>
        <v/>
      </c>
    </row>
    <row r="4736" spans="7:7" x14ac:dyDescent="0.3">
      <c r="G4736" t="str">
        <f>IFERROR(data[[#This Row],[Regular Salary]]/data[[#This Row],[Regular Hours Worked]],"")</f>
        <v/>
      </c>
    </row>
    <row r="4737" spans="7:7" x14ac:dyDescent="0.3">
      <c r="G4737" t="str">
        <f>IFERROR(data[[#This Row],[Regular Salary]]/data[[#This Row],[Regular Hours Worked]],"")</f>
        <v/>
      </c>
    </row>
    <row r="4738" spans="7:7" x14ac:dyDescent="0.3">
      <c r="G4738" t="str">
        <f>IFERROR(data[[#This Row],[Regular Salary]]/data[[#This Row],[Regular Hours Worked]],"")</f>
        <v/>
      </c>
    </row>
    <row r="4739" spans="7:7" x14ac:dyDescent="0.3">
      <c r="G4739" t="str">
        <f>IFERROR(data[[#This Row],[Regular Salary]]/data[[#This Row],[Regular Hours Worked]],"")</f>
        <v/>
      </c>
    </row>
    <row r="4740" spans="7:7" x14ac:dyDescent="0.3">
      <c r="G4740" t="str">
        <f>IFERROR(data[[#This Row],[Regular Salary]]/data[[#This Row],[Regular Hours Worked]],"")</f>
        <v/>
      </c>
    </row>
    <row r="4741" spans="7:7" x14ac:dyDescent="0.3">
      <c r="G4741" t="str">
        <f>IFERROR(data[[#This Row],[Regular Salary]]/data[[#This Row],[Regular Hours Worked]],"")</f>
        <v/>
      </c>
    </row>
    <row r="4742" spans="7:7" x14ac:dyDescent="0.3">
      <c r="G4742" t="str">
        <f>IFERROR(data[[#This Row],[Regular Salary]]/data[[#This Row],[Regular Hours Worked]],"")</f>
        <v/>
      </c>
    </row>
    <row r="4743" spans="7:7" x14ac:dyDescent="0.3">
      <c r="G4743" t="str">
        <f>IFERROR(data[[#This Row],[Regular Salary]]/data[[#This Row],[Regular Hours Worked]],"")</f>
        <v/>
      </c>
    </row>
    <row r="4744" spans="7:7" x14ac:dyDescent="0.3">
      <c r="G4744" t="str">
        <f>IFERROR(data[[#This Row],[Regular Salary]]/data[[#This Row],[Regular Hours Worked]],"")</f>
        <v/>
      </c>
    </row>
    <row r="4745" spans="7:7" x14ac:dyDescent="0.3">
      <c r="G4745" t="str">
        <f>IFERROR(data[[#This Row],[Regular Salary]]/data[[#This Row],[Regular Hours Worked]],"")</f>
        <v/>
      </c>
    </row>
    <row r="4746" spans="7:7" x14ac:dyDescent="0.3">
      <c r="G4746" t="str">
        <f>IFERROR(data[[#This Row],[Regular Salary]]/data[[#This Row],[Regular Hours Worked]],"")</f>
        <v/>
      </c>
    </row>
    <row r="4747" spans="7:7" x14ac:dyDescent="0.3">
      <c r="G4747" t="str">
        <f>IFERROR(data[[#This Row],[Regular Salary]]/data[[#This Row],[Regular Hours Worked]],"")</f>
        <v/>
      </c>
    </row>
    <row r="4748" spans="7:7" x14ac:dyDescent="0.3">
      <c r="G4748" t="str">
        <f>IFERROR(data[[#This Row],[Regular Salary]]/data[[#This Row],[Regular Hours Worked]],"")</f>
        <v/>
      </c>
    </row>
    <row r="4749" spans="7:7" x14ac:dyDescent="0.3">
      <c r="G4749" t="str">
        <f>IFERROR(data[[#This Row],[Regular Salary]]/data[[#This Row],[Regular Hours Worked]],"")</f>
        <v/>
      </c>
    </row>
    <row r="4750" spans="7:7" x14ac:dyDescent="0.3">
      <c r="G4750" t="str">
        <f>IFERROR(data[[#This Row],[Regular Salary]]/data[[#This Row],[Regular Hours Worked]],"")</f>
        <v/>
      </c>
    </row>
    <row r="4751" spans="7:7" x14ac:dyDescent="0.3">
      <c r="G4751" t="str">
        <f>IFERROR(data[[#This Row],[Regular Salary]]/data[[#This Row],[Regular Hours Worked]],"")</f>
        <v/>
      </c>
    </row>
    <row r="4752" spans="7:7" x14ac:dyDescent="0.3">
      <c r="G4752" t="str">
        <f>IFERROR(data[[#This Row],[Regular Salary]]/data[[#This Row],[Regular Hours Worked]],"")</f>
        <v/>
      </c>
    </row>
    <row r="4753" spans="7:7" x14ac:dyDescent="0.3">
      <c r="G4753" t="str">
        <f>IFERROR(data[[#This Row],[Regular Salary]]/data[[#This Row],[Regular Hours Worked]],"")</f>
        <v/>
      </c>
    </row>
    <row r="4754" spans="7:7" x14ac:dyDescent="0.3">
      <c r="G4754" t="str">
        <f>IFERROR(data[[#This Row],[Regular Salary]]/data[[#This Row],[Regular Hours Worked]],"")</f>
        <v/>
      </c>
    </row>
    <row r="4755" spans="7:7" x14ac:dyDescent="0.3">
      <c r="G4755" t="str">
        <f>IFERROR(data[[#This Row],[Regular Salary]]/data[[#This Row],[Regular Hours Worked]],"")</f>
        <v/>
      </c>
    </row>
    <row r="4756" spans="7:7" x14ac:dyDescent="0.3">
      <c r="G4756" t="str">
        <f>IFERROR(data[[#This Row],[Regular Salary]]/data[[#This Row],[Regular Hours Worked]],"")</f>
        <v/>
      </c>
    </row>
    <row r="4757" spans="7:7" x14ac:dyDescent="0.3">
      <c r="G4757" t="str">
        <f>IFERROR(data[[#This Row],[Regular Salary]]/data[[#This Row],[Regular Hours Worked]],"")</f>
        <v/>
      </c>
    </row>
    <row r="4758" spans="7:7" x14ac:dyDescent="0.3">
      <c r="G4758" t="str">
        <f>IFERROR(data[[#This Row],[Regular Salary]]/data[[#This Row],[Regular Hours Worked]],"")</f>
        <v/>
      </c>
    </row>
    <row r="4759" spans="7:7" x14ac:dyDescent="0.3">
      <c r="G4759" t="str">
        <f>IFERROR(data[[#This Row],[Regular Salary]]/data[[#This Row],[Regular Hours Worked]],"")</f>
        <v/>
      </c>
    </row>
    <row r="4760" spans="7:7" x14ac:dyDescent="0.3">
      <c r="G4760" t="str">
        <f>IFERROR(data[[#This Row],[Regular Salary]]/data[[#This Row],[Regular Hours Worked]],"")</f>
        <v/>
      </c>
    </row>
    <row r="4761" spans="7:7" x14ac:dyDescent="0.3">
      <c r="G4761" t="str">
        <f>IFERROR(data[[#This Row],[Regular Salary]]/data[[#This Row],[Regular Hours Worked]],"")</f>
        <v/>
      </c>
    </row>
    <row r="4762" spans="7:7" x14ac:dyDescent="0.3">
      <c r="G4762" t="str">
        <f>IFERROR(data[[#This Row],[Regular Salary]]/data[[#This Row],[Regular Hours Worked]],"")</f>
        <v/>
      </c>
    </row>
    <row r="4763" spans="7:7" x14ac:dyDescent="0.3">
      <c r="G4763" t="str">
        <f>IFERROR(data[[#This Row],[Regular Salary]]/data[[#This Row],[Regular Hours Worked]],"")</f>
        <v/>
      </c>
    </row>
    <row r="4764" spans="7:7" x14ac:dyDescent="0.3">
      <c r="G4764" t="str">
        <f>IFERROR(data[[#This Row],[Regular Salary]]/data[[#This Row],[Regular Hours Worked]],"")</f>
        <v/>
      </c>
    </row>
    <row r="4765" spans="7:7" x14ac:dyDescent="0.3">
      <c r="G4765" t="str">
        <f>IFERROR(data[[#This Row],[Regular Salary]]/data[[#This Row],[Regular Hours Worked]],"")</f>
        <v/>
      </c>
    </row>
    <row r="4766" spans="7:7" x14ac:dyDescent="0.3">
      <c r="G4766" t="str">
        <f>IFERROR(data[[#This Row],[Regular Salary]]/data[[#This Row],[Regular Hours Worked]],"")</f>
        <v/>
      </c>
    </row>
    <row r="4767" spans="7:7" x14ac:dyDescent="0.3">
      <c r="G4767" t="str">
        <f>IFERROR(data[[#This Row],[Regular Salary]]/data[[#This Row],[Regular Hours Worked]],"")</f>
        <v/>
      </c>
    </row>
    <row r="4768" spans="7:7" x14ac:dyDescent="0.3">
      <c r="G4768" t="str">
        <f>IFERROR(data[[#This Row],[Regular Salary]]/data[[#This Row],[Regular Hours Worked]],"")</f>
        <v/>
      </c>
    </row>
    <row r="4769" spans="7:7" x14ac:dyDescent="0.3">
      <c r="G4769" t="str">
        <f>IFERROR(data[[#This Row],[Regular Salary]]/data[[#This Row],[Regular Hours Worked]],"")</f>
        <v/>
      </c>
    </row>
    <row r="4770" spans="7:7" x14ac:dyDescent="0.3">
      <c r="G4770" t="str">
        <f>IFERROR(data[[#This Row],[Regular Salary]]/data[[#This Row],[Regular Hours Worked]],"")</f>
        <v/>
      </c>
    </row>
    <row r="4771" spans="7:7" x14ac:dyDescent="0.3">
      <c r="G4771" t="str">
        <f>IFERROR(data[[#This Row],[Regular Salary]]/data[[#This Row],[Regular Hours Worked]],"")</f>
        <v/>
      </c>
    </row>
    <row r="4772" spans="7:7" x14ac:dyDescent="0.3">
      <c r="G4772" t="str">
        <f>IFERROR(data[[#This Row],[Regular Salary]]/data[[#This Row],[Regular Hours Worked]],"")</f>
        <v/>
      </c>
    </row>
    <row r="4773" spans="7:7" x14ac:dyDescent="0.3">
      <c r="G4773" t="str">
        <f>IFERROR(data[[#This Row],[Regular Salary]]/data[[#This Row],[Regular Hours Worked]],"")</f>
        <v/>
      </c>
    </row>
    <row r="4774" spans="7:7" x14ac:dyDescent="0.3">
      <c r="G4774" t="str">
        <f>IFERROR(data[[#This Row],[Regular Salary]]/data[[#This Row],[Regular Hours Worked]],"")</f>
        <v/>
      </c>
    </row>
    <row r="4775" spans="7:7" x14ac:dyDescent="0.3">
      <c r="G4775" t="str">
        <f>IFERROR(data[[#This Row],[Regular Salary]]/data[[#This Row],[Regular Hours Worked]],"")</f>
        <v/>
      </c>
    </row>
    <row r="4776" spans="7:7" x14ac:dyDescent="0.3">
      <c r="G4776" t="str">
        <f>IFERROR(data[[#This Row],[Regular Salary]]/data[[#This Row],[Regular Hours Worked]],"")</f>
        <v/>
      </c>
    </row>
    <row r="4777" spans="7:7" x14ac:dyDescent="0.3">
      <c r="G4777" t="str">
        <f>IFERROR(data[[#This Row],[Regular Salary]]/data[[#This Row],[Regular Hours Worked]],"")</f>
        <v/>
      </c>
    </row>
    <row r="4778" spans="7:7" x14ac:dyDescent="0.3">
      <c r="G4778" t="str">
        <f>IFERROR(data[[#This Row],[Regular Salary]]/data[[#This Row],[Regular Hours Worked]],"")</f>
        <v/>
      </c>
    </row>
    <row r="4779" spans="7:7" x14ac:dyDescent="0.3">
      <c r="G4779" t="str">
        <f>IFERROR(data[[#This Row],[Regular Salary]]/data[[#This Row],[Regular Hours Worked]],"")</f>
        <v/>
      </c>
    </row>
    <row r="4780" spans="7:7" x14ac:dyDescent="0.3">
      <c r="G4780" t="str">
        <f>IFERROR(data[[#This Row],[Regular Salary]]/data[[#This Row],[Regular Hours Worked]],"")</f>
        <v/>
      </c>
    </row>
    <row r="4781" spans="7:7" x14ac:dyDescent="0.3">
      <c r="G4781" t="str">
        <f>IFERROR(data[[#This Row],[Regular Salary]]/data[[#This Row],[Regular Hours Worked]],"")</f>
        <v/>
      </c>
    </row>
    <row r="4782" spans="7:7" x14ac:dyDescent="0.3">
      <c r="G4782" t="str">
        <f>IFERROR(data[[#This Row],[Regular Salary]]/data[[#This Row],[Regular Hours Worked]],"")</f>
        <v/>
      </c>
    </row>
    <row r="4783" spans="7:7" x14ac:dyDescent="0.3">
      <c r="G4783" t="str">
        <f>IFERROR(data[[#This Row],[Regular Salary]]/data[[#This Row],[Regular Hours Worked]],"")</f>
        <v/>
      </c>
    </row>
    <row r="4784" spans="7:7" x14ac:dyDescent="0.3">
      <c r="G4784" t="str">
        <f>IFERROR(data[[#This Row],[Regular Salary]]/data[[#This Row],[Regular Hours Worked]],"")</f>
        <v/>
      </c>
    </row>
    <row r="4785" spans="7:7" x14ac:dyDescent="0.3">
      <c r="G4785" t="str">
        <f>IFERROR(data[[#This Row],[Regular Salary]]/data[[#This Row],[Regular Hours Worked]],"")</f>
        <v/>
      </c>
    </row>
    <row r="4786" spans="7:7" x14ac:dyDescent="0.3">
      <c r="G4786" t="str">
        <f>IFERROR(data[[#This Row],[Regular Salary]]/data[[#This Row],[Regular Hours Worked]],"")</f>
        <v/>
      </c>
    </row>
    <row r="4787" spans="7:7" x14ac:dyDescent="0.3">
      <c r="G4787" t="str">
        <f>IFERROR(data[[#This Row],[Regular Salary]]/data[[#This Row],[Regular Hours Worked]],"")</f>
        <v/>
      </c>
    </row>
    <row r="4788" spans="7:7" x14ac:dyDescent="0.3">
      <c r="G4788" t="str">
        <f>IFERROR(data[[#This Row],[Regular Salary]]/data[[#This Row],[Regular Hours Worked]],"")</f>
        <v/>
      </c>
    </row>
    <row r="4789" spans="7:7" x14ac:dyDescent="0.3">
      <c r="G4789" t="str">
        <f>IFERROR(data[[#This Row],[Regular Salary]]/data[[#This Row],[Regular Hours Worked]],"")</f>
        <v/>
      </c>
    </row>
    <row r="4790" spans="7:7" x14ac:dyDescent="0.3">
      <c r="G4790" t="str">
        <f>IFERROR(data[[#This Row],[Regular Salary]]/data[[#This Row],[Regular Hours Worked]],"")</f>
        <v/>
      </c>
    </row>
    <row r="4791" spans="7:7" x14ac:dyDescent="0.3">
      <c r="G4791" t="str">
        <f>IFERROR(data[[#This Row],[Regular Salary]]/data[[#This Row],[Regular Hours Worked]],"")</f>
        <v/>
      </c>
    </row>
    <row r="4792" spans="7:7" x14ac:dyDescent="0.3">
      <c r="G4792" t="str">
        <f>IFERROR(data[[#This Row],[Regular Salary]]/data[[#This Row],[Regular Hours Worked]],"")</f>
        <v/>
      </c>
    </row>
    <row r="4793" spans="7:7" x14ac:dyDescent="0.3">
      <c r="G4793" t="str">
        <f>IFERROR(data[[#This Row],[Regular Salary]]/data[[#This Row],[Regular Hours Worked]],"")</f>
        <v/>
      </c>
    </row>
    <row r="4794" spans="7:7" x14ac:dyDescent="0.3">
      <c r="G4794" t="str">
        <f>IFERROR(data[[#This Row],[Regular Salary]]/data[[#This Row],[Regular Hours Worked]],"")</f>
        <v/>
      </c>
    </row>
    <row r="4795" spans="7:7" x14ac:dyDescent="0.3">
      <c r="G4795" t="str">
        <f>IFERROR(data[[#This Row],[Regular Salary]]/data[[#This Row],[Regular Hours Worked]],"")</f>
        <v/>
      </c>
    </row>
    <row r="4796" spans="7:7" x14ac:dyDescent="0.3">
      <c r="G4796" t="str">
        <f>IFERROR(data[[#This Row],[Regular Salary]]/data[[#This Row],[Regular Hours Worked]],"")</f>
        <v/>
      </c>
    </row>
    <row r="4797" spans="7:7" x14ac:dyDescent="0.3">
      <c r="G4797" t="str">
        <f>IFERROR(data[[#This Row],[Regular Salary]]/data[[#This Row],[Regular Hours Worked]],"")</f>
        <v/>
      </c>
    </row>
    <row r="4798" spans="7:7" x14ac:dyDescent="0.3">
      <c r="G4798" t="str">
        <f>IFERROR(data[[#This Row],[Regular Salary]]/data[[#This Row],[Regular Hours Worked]],"")</f>
        <v/>
      </c>
    </row>
    <row r="4799" spans="7:7" x14ac:dyDescent="0.3">
      <c r="G4799" t="str">
        <f>IFERROR(data[[#This Row],[Regular Salary]]/data[[#This Row],[Regular Hours Worked]],"")</f>
        <v/>
      </c>
    </row>
    <row r="4800" spans="7:7" x14ac:dyDescent="0.3">
      <c r="G4800" t="str">
        <f>IFERROR(data[[#This Row],[Regular Salary]]/data[[#This Row],[Regular Hours Worked]],"")</f>
        <v/>
      </c>
    </row>
    <row r="4801" spans="7:7" x14ac:dyDescent="0.3">
      <c r="G4801" t="str">
        <f>IFERROR(data[[#This Row],[Regular Salary]]/data[[#This Row],[Regular Hours Worked]],"")</f>
        <v/>
      </c>
    </row>
    <row r="4802" spans="7:7" x14ac:dyDescent="0.3">
      <c r="G4802" t="str">
        <f>IFERROR(data[[#This Row],[Regular Salary]]/data[[#This Row],[Regular Hours Worked]],"")</f>
        <v/>
      </c>
    </row>
    <row r="4803" spans="7:7" x14ac:dyDescent="0.3">
      <c r="G4803" t="str">
        <f>IFERROR(data[[#This Row],[Regular Salary]]/data[[#This Row],[Regular Hours Worked]],"")</f>
        <v/>
      </c>
    </row>
    <row r="4804" spans="7:7" x14ac:dyDescent="0.3">
      <c r="G4804" t="str">
        <f>IFERROR(data[[#This Row],[Regular Salary]]/data[[#This Row],[Regular Hours Worked]],"")</f>
        <v/>
      </c>
    </row>
    <row r="4805" spans="7:7" x14ac:dyDescent="0.3">
      <c r="G4805" t="str">
        <f>IFERROR(data[[#This Row],[Regular Salary]]/data[[#This Row],[Regular Hours Worked]],"")</f>
        <v/>
      </c>
    </row>
    <row r="4806" spans="7:7" x14ac:dyDescent="0.3">
      <c r="G4806" t="str">
        <f>IFERROR(data[[#This Row],[Regular Salary]]/data[[#This Row],[Regular Hours Worked]],"")</f>
        <v/>
      </c>
    </row>
    <row r="4807" spans="7:7" x14ac:dyDescent="0.3">
      <c r="G4807" t="str">
        <f>IFERROR(data[[#This Row],[Regular Salary]]/data[[#This Row],[Regular Hours Worked]],"")</f>
        <v/>
      </c>
    </row>
    <row r="4808" spans="7:7" x14ac:dyDescent="0.3">
      <c r="G4808" t="str">
        <f>IFERROR(data[[#This Row],[Regular Salary]]/data[[#This Row],[Regular Hours Worked]],"")</f>
        <v/>
      </c>
    </row>
    <row r="4809" spans="7:7" x14ac:dyDescent="0.3">
      <c r="G4809" t="str">
        <f>IFERROR(data[[#This Row],[Regular Salary]]/data[[#This Row],[Regular Hours Worked]],"")</f>
        <v/>
      </c>
    </row>
    <row r="4810" spans="7:7" x14ac:dyDescent="0.3">
      <c r="G4810" t="str">
        <f>IFERROR(data[[#This Row],[Regular Salary]]/data[[#This Row],[Regular Hours Worked]],"")</f>
        <v/>
      </c>
    </row>
    <row r="4811" spans="7:7" x14ac:dyDescent="0.3">
      <c r="G4811" t="str">
        <f>IFERROR(data[[#This Row],[Regular Salary]]/data[[#This Row],[Regular Hours Worked]],"")</f>
        <v/>
      </c>
    </row>
    <row r="4812" spans="7:7" x14ac:dyDescent="0.3">
      <c r="G4812" t="str">
        <f>IFERROR(data[[#This Row],[Regular Salary]]/data[[#This Row],[Regular Hours Worked]],"")</f>
        <v/>
      </c>
    </row>
    <row r="4813" spans="7:7" x14ac:dyDescent="0.3">
      <c r="G4813" t="str">
        <f>IFERROR(data[[#This Row],[Regular Salary]]/data[[#This Row],[Regular Hours Worked]],"")</f>
        <v/>
      </c>
    </row>
    <row r="4814" spans="7:7" x14ac:dyDescent="0.3">
      <c r="G4814" t="str">
        <f>IFERROR(data[[#This Row],[Regular Salary]]/data[[#This Row],[Regular Hours Worked]],"")</f>
        <v/>
      </c>
    </row>
    <row r="4815" spans="7:7" x14ac:dyDescent="0.3">
      <c r="G4815" t="str">
        <f>IFERROR(data[[#This Row],[Regular Salary]]/data[[#This Row],[Regular Hours Worked]],"")</f>
        <v/>
      </c>
    </row>
    <row r="4816" spans="7:7" x14ac:dyDescent="0.3">
      <c r="G4816" t="str">
        <f>IFERROR(data[[#This Row],[Regular Salary]]/data[[#This Row],[Regular Hours Worked]],"")</f>
        <v/>
      </c>
    </row>
    <row r="4817" spans="7:7" x14ac:dyDescent="0.3">
      <c r="G4817" t="str">
        <f>IFERROR(data[[#This Row],[Regular Salary]]/data[[#This Row],[Regular Hours Worked]],"")</f>
        <v/>
      </c>
    </row>
    <row r="4818" spans="7:7" x14ac:dyDescent="0.3">
      <c r="G4818" t="str">
        <f>IFERROR(data[[#This Row],[Regular Salary]]/data[[#This Row],[Regular Hours Worked]],"")</f>
        <v/>
      </c>
    </row>
    <row r="4819" spans="7:7" x14ac:dyDescent="0.3">
      <c r="G4819" t="str">
        <f>IFERROR(data[[#This Row],[Regular Salary]]/data[[#This Row],[Regular Hours Worked]],"")</f>
        <v/>
      </c>
    </row>
    <row r="4820" spans="7:7" x14ac:dyDescent="0.3">
      <c r="G4820" t="str">
        <f>IFERROR(data[[#This Row],[Regular Salary]]/data[[#This Row],[Regular Hours Worked]],"")</f>
        <v/>
      </c>
    </row>
    <row r="4821" spans="7:7" x14ac:dyDescent="0.3">
      <c r="G4821" t="str">
        <f>IFERROR(data[[#This Row],[Regular Salary]]/data[[#This Row],[Regular Hours Worked]],"")</f>
        <v/>
      </c>
    </row>
    <row r="4822" spans="7:7" x14ac:dyDescent="0.3">
      <c r="G4822" t="str">
        <f>IFERROR(data[[#This Row],[Regular Salary]]/data[[#This Row],[Regular Hours Worked]],"")</f>
        <v/>
      </c>
    </row>
    <row r="4823" spans="7:7" x14ac:dyDescent="0.3">
      <c r="G4823" t="str">
        <f>IFERROR(data[[#This Row],[Regular Salary]]/data[[#This Row],[Regular Hours Worked]],"")</f>
        <v/>
      </c>
    </row>
    <row r="4824" spans="7:7" x14ac:dyDescent="0.3">
      <c r="G4824" t="str">
        <f>IFERROR(data[[#This Row],[Regular Salary]]/data[[#This Row],[Regular Hours Worked]],"")</f>
        <v/>
      </c>
    </row>
    <row r="4825" spans="7:7" x14ac:dyDescent="0.3">
      <c r="G4825" t="str">
        <f>IFERROR(data[[#This Row],[Regular Salary]]/data[[#This Row],[Regular Hours Worked]],"")</f>
        <v/>
      </c>
    </row>
    <row r="4826" spans="7:7" x14ac:dyDescent="0.3">
      <c r="G4826" t="str">
        <f>IFERROR(data[[#This Row],[Regular Salary]]/data[[#This Row],[Regular Hours Worked]],"")</f>
        <v/>
      </c>
    </row>
    <row r="4827" spans="7:7" x14ac:dyDescent="0.3">
      <c r="G4827" t="str">
        <f>IFERROR(data[[#This Row],[Regular Salary]]/data[[#This Row],[Regular Hours Worked]],"")</f>
        <v/>
      </c>
    </row>
    <row r="4828" spans="7:7" x14ac:dyDescent="0.3">
      <c r="G4828" t="str">
        <f>IFERROR(data[[#This Row],[Regular Salary]]/data[[#This Row],[Regular Hours Worked]],"")</f>
        <v/>
      </c>
    </row>
    <row r="4829" spans="7:7" x14ac:dyDescent="0.3">
      <c r="G4829" t="str">
        <f>IFERROR(data[[#This Row],[Regular Salary]]/data[[#This Row],[Regular Hours Worked]],"")</f>
        <v/>
      </c>
    </row>
    <row r="4830" spans="7:7" x14ac:dyDescent="0.3">
      <c r="G4830" t="str">
        <f>IFERROR(data[[#This Row],[Regular Salary]]/data[[#This Row],[Regular Hours Worked]],"")</f>
        <v/>
      </c>
    </row>
    <row r="4831" spans="7:7" x14ac:dyDescent="0.3">
      <c r="G4831" t="str">
        <f>IFERROR(data[[#This Row],[Regular Salary]]/data[[#This Row],[Regular Hours Worked]],"")</f>
        <v/>
      </c>
    </row>
    <row r="4832" spans="7:7" x14ac:dyDescent="0.3">
      <c r="G4832" t="str">
        <f>IFERROR(data[[#This Row],[Regular Salary]]/data[[#This Row],[Regular Hours Worked]],"")</f>
        <v/>
      </c>
    </row>
    <row r="4833" spans="7:7" x14ac:dyDescent="0.3">
      <c r="G4833" t="str">
        <f>IFERROR(data[[#This Row],[Regular Salary]]/data[[#This Row],[Regular Hours Worked]],"")</f>
        <v/>
      </c>
    </row>
    <row r="4834" spans="7:7" x14ac:dyDescent="0.3">
      <c r="G4834" t="str">
        <f>IFERROR(data[[#This Row],[Regular Salary]]/data[[#This Row],[Regular Hours Worked]],"")</f>
        <v/>
      </c>
    </row>
    <row r="4835" spans="7:7" x14ac:dyDescent="0.3">
      <c r="G4835" t="str">
        <f>IFERROR(data[[#This Row],[Regular Salary]]/data[[#This Row],[Regular Hours Worked]],"")</f>
        <v/>
      </c>
    </row>
    <row r="4836" spans="7:7" x14ac:dyDescent="0.3">
      <c r="G4836" t="str">
        <f>IFERROR(data[[#This Row],[Regular Salary]]/data[[#This Row],[Regular Hours Worked]],"")</f>
        <v/>
      </c>
    </row>
    <row r="4837" spans="7:7" x14ac:dyDescent="0.3">
      <c r="G4837" t="str">
        <f>IFERROR(data[[#This Row],[Regular Salary]]/data[[#This Row],[Regular Hours Worked]],"")</f>
        <v/>
      </c>
    </row>
    <row r="4838" spans="7:7" x14ac:dyDescent="0.3">
      <c r="G4838" t="str">
        <f>IFERROR(data[[#This Row],[Regular Salary]]/data[[#This Row],[Regular Hours Worked]],"")</f>
        <v/>
      </c>
    </row>
    <row r="4839" spans="7:7" x14ac:dyDescent="0.3">
      <c r="G4839" t="str">
        <f>IFERROR(data[[#This Row],[Regular Salary]]/data[[#This Row],[Regular Hours Worked]],"")</f>
        <v/>
      </c>
    </row>
    <row r="4840" spans="7:7" x14ac:dyDescent="0.3">
      <c r="G4840" t="str">
        <f>IFERROR(data[[#This Row],[Regular Salary]]/data[[#This Row],[Regular Hours Worked]],"")</f>
        <v/>
      </c>
    </row>
    <row r="4841" spans="7:7" x14ac:dyDescent="0.3">
      <c r="G4841" t="str">
        <f>IFERROR(data[[#This Row],[Regular Salary]]/data[[#This Row],[Regular Hours Worked]],"")</f>
        <v/>
      </c>
    </row>
    <row r="4842" spans="7:7" x14ac:dyDescent="0.3">
      <c r="G4842" t="str">
        <f>IFERROR(data[[#This Row],[Regular Salary]]/data[[#This Row],[Regular Hours Worked]],"")</f>
        <v/>
      </c>
    </row>
    <row r="4843" spans="7:7" x14ac:dyDescent="0.3">
      <c r="G4843" t="str">
        <f>IFERROR(data[[#This Row],[Regular Salary]]/data[[#This Row],[Regular Hours Worked]],"")</f>
        <v/>
      </c>
    </row>
    <row r="4844" spans="7:7" x14ac:dyDescent="0.3">
      <c r="G4844" t="str">
        <f>IFERROR(data[[#This Row],[Regular Salary]]/data[[#This Row],[Regular Hours Worked]],"")</f>
        <v/>
      </c>
    </row>
    <row r="4845" spans="7:7" x14ac:dyDescent="0.3">
      <c r="G4845" t="str">
        <f>IFERROR(data[[#This Row],[Regular Salary]]/data[[#This Row],[Regular Hours Worked]],"")</f>
        <v/>
      </c>
    </row>
    <row r="4846" spans="7:7" x14ac:dyDescent="0.3">
      <c r="G4846" t="str">
        <f>IFERROR(data[[#This Row],[Regular Salary]]/data[[#This Row],[Regular Hours Worked]],"")</f>
        <v/>
      </c>
    </row>
    <row r="4847" spans="7:7" x14ac:dyDescent="0.3">
      <c r="G4847" t="str">
        <f>IFERROR(data[[#This Row],[Regular Salary]]/data[[#This Row],[Regular Hours Worked]],"")</f>
        <v/>
      </c>
    </row>
    <row r="4848" spans="7:7" x14ac:dyDescent="0.3">
      <c r="G4848" t="str">
        <f>IFERROR(data[[#This Row],[Regular Salary]]/data[[#This Row],[Regular Hours Worked]],"")</f>
        <v/>
      </c>
    </row>
    <row r="4849" spans="7:7" x14ac:dyDescent="0.3">
      <c r="G4849" t="str">
        <f>IFERROR(data[[#This Row],[Regular Salary]]/data[[#This Row],[Regular Hours Worked]],"")</f>
        <v/>
      </c>
    </row>
    <row r="4850" spans="7:7" x14ac:dyDescent="0.3">
      <c r="G4850" t="str">
        <f>IFERROR(data[[#This Row],[Regular Salary]]/data[[#This Row],[Regular Hours Worked]],"")</f>
        <v/>
      </c>
    </row>
    <row r="4851" spans="7:7" x14ac:dyDescent="0.3">
      <c r="G4851" t="str">
        <f>IFERROR(data[[#This Row],[Regular Salary]]/data[[#This Row],[Regular Hours Worked]],"")</f>
        <v/>
      </c>
    </row>
    <row r="4852" spans="7:7" x14ac:dyDescent="0.3">
      <c r="G4852" t="str">
        <f>IFERROR(data[[#This Row],[Regular Salary]]/data[[#This Row],[Regular Hours Worked]],"")</f>
        <v/>
      </c>
    </row>
    <row r="4853" spans="7:7" x14ac:dyDescent="0.3">
      <c r="G4853" t="str">
        <f>IFERROR(data[[#This Row],[Regular Salary]]/data[[#This Row],[Regular Hours Worked]],"")</f>
        <v/>
      </c>
    </row>
    <row r="4854" spans="7:7" x14ac:dyDescent="0.3">
      <c r="G4854" t="str">
        <f>IFERROR(data[[#This Row],[Regular Salary]]/data[[#This Row],[Regular Hours Worked]],"")</f>
        <v/>
      </c>
    </row>
    <row r="4855" spans="7:7" x14ac:dyDescent="0.3">
      <c r="G4855" t="str">
        <f>IFERROR(data[[#This Row],[Regular Salary]]/data[[#This Row],[Regular Hours Worked]],"")</f>
        <v/>
      </c>
    </row>
    <row r="4856" spans="7:7" x14ac:dyDescent="0.3">
      <c r="G4856" t="str">
        <f>IFERROR(data[[#This Row],[Regular Salary]]/data[[#This Row],[Regular Hours Worked]],"")</f>
        <v/>
      </c>
    </row>
    <row r="4857" spans="7:7" x14ac:dyDescent="0.3">
      <c r="G4857" t="str">
        <f>IFERROR(data[[#This Row],[Regular Salary]]/data[[#This Row],[Regular Hours Worked]],"")</f>
        <v/>
      </c>
    </row>
    <row r="4858" spans="7:7" x14ac:dyDescent="0.3">
      <c r="G4858" t="str">
        <f>IFERROR(data[[#This Row],[Regular Salary]]/data[[#This Row],[Regular Hours Worked]],"")</f>
        <v/>
      </c>
    </row>
    <row r="4859" spans="7:7" x14ac:dyDescent="0.3">
      <c r="G4859" t="str">
        <f>IFERROR(data[[#This Row],[Regular Salary]]/data[[#This Row],[Regular Hours Worked]],"")</f>
        <v/>
      </c>
    </row>
    <row r="4860" spans="7:7" x14ac:dyDescent="0.3">
      <c r="G4860" t="str">
        <f>IFERROR(data[[#This Row],[Regular Salary]]/data[[#This Row],[Regular Hours Worked]],"")</f>
        <v/>
      </c>
    </row>
    <row r="4861" spans="7:7" x14ac:dyDescent="0.3">
      <c r="G4861" t="str">
        <f>IFERROR(data[[#This Row],[Regular Salary]]/data[[#This Row],[Regular Hours Worked]],"")</f>
        <v/>
      </c>
    </row>
    <row r="4862" spans="7:7" x14ac:dyDescent="0.3">
      <c r="G4862" t="str">
        <f>IFERROR(data[[#This Row],[Regular Salary]]/data[[#This Row],[Regular Hours Worked]],"")</f>
        <v/>
      </c>
    </row>
    <row r="4863" spans="7:7" x14ac:dyDescent="0.3">
      <c r="G4863" t="str">
        <f>IFERROR(data[[#This Row],[Regular Salary]]/data[[#This Row],[Regular Hours Worked]],"")</f>
        <v/>
      </c>
    </row>
    <row r="4864" spans="7:7" x14ac:dyDescent="0.3">
      <c r="G4864" t="str">
        <f>IFERROR(data[[#This Row],[Regular Salary]]/data[[#This Row],[Regular Hours Worked]],"")</f>
        <v/>
      </c>
    </row>
    <row r="4865" spans="7:7" x14ac:dyDescent="0.3">
      <c r="G4865" t="str">
        <f>IFERROR(data[[#This Row],[Regular Salary]]/data[[#This Row],[Regular Hours Worked]],"")</f>
        <v/>
      </c>
    </row>
    <row r="4866" spans="7:7" x14ac:dyDescent="0.3">
      <c r="G4866" t="str">
        <f>IFERROR(data[[#This Row],[Regular Salary]]/data[[#This Row],[Regular Hours Worked]],"")</f>
        <v/>
      </c>
    </row>
    <row r="4867" spans="7:7" x14ac:dyDescent="0.3">
      <c r="G4867" t="str">
        <f>IFERROR(data[[#This Row],[Regular Salary]]/data[[#This Row],[Regular Hours Worked]],"")</f>
        <v/>
      </c>
    </row>
    <row r="4868" spans="7:7" x14ac:dyDescent="0.3">
      <c r="G4868" t="str">
        <f>IFERROR(data[[#This Row],[Regular Salary]]/data[[#This Row],[Regular Hours Worked]],"")</f>
        <v/>
      </c>
    </row>
    <row r="4869" spans="7:7" x14ac:dyDescent="0.3">
      <c r="G4869" t="str">
        <f>IFERROR(data[[#This Row],[Regular Salary]]/data[[#This Row],[Regular Hours Worked]],"")</f>
        <v/>
      </c>
    </row>
    <row r="4870" spans="7:7" x14ac:dyDescent="0.3">
      <c r="G4870" t="str">
        <f>IFERROR(data[[#This Row],[Regular Salary]]/data[[#This Row],[Regular Hours Worked]],"")</f>
        <v/>
      </c>
    </row>
    <row r="4871" spans="7:7" x14ac:dyDescent="0.3">
      <c r="G4871" t="str">
        <f>IFERROR(data[[#This Row],[Regular Salary]]/data[[#This Row],[Regular Hours Worked]],"")</f>
        <v/>
      </c>
    </row>
    <row r="4872" spans="7:7" x14ac:dyDescent="0.3">
      <c r="G4872" t="str">
        <f>IFERROR(data[[#This Row],[Regular Salary]]/data[[#This Row],[Regular Hours Worked]],"")</f>
        <v/>
      </c>
    </row>
    <row r="4873" spans="7:7" x14ac:dyDescent="0.3">
      <c r="G4873" t="str">
        <f>IFERROR(data[[#This Row],[Regular Salary]]/data[[#This Row],[Regular Hours Worked]],"")</f>
        <v/>
      </c>
    </row>
    <row r="4874" spans="7:7" x14ac:dyDescent="0.3">
      <c r="G4874" t="str">
        <f>IFERROR(data[[#This Row],[Regular Salary]]/data[[#This Row],[Regular Hours Worked]],"")</f>
        <v/>
      </c>
    </row>
    <row r="4875" spans="7:7" x14ac:dyDescent="0.3">
      <c r="G4875" t="str">
        <f>IFERROR(data[[#This Row],[Regular Salary]]/data[[#This Row],[Regular Hours Worked]],"")</f>
        <v/>
      </c>
    </row>
    <row r="4876" spans="7:7" x14ac:dyDescent="0.3">
      <c r="G4876" t="str">
        <f>IFERROR(data[[#This Row],[Regular Salary]]/data[[#This Row],[Regular Hours Worked]],"")</f>
        <v/>
      </c>
    </row>
    <row r="4877" spans="7:7" x14ac:dyDescent="0.3">
      <c r="G4877" t="str">
        <f>IFERROR(data[[#This Row],[Regular Salary]]/data[[#This Row],[Regular Hours Worked]],"")</f>
        <v/>
      </c>
    </row>
    <row r="4878" spans="7:7" x14ac:dyDescent="0.3">
      <c r="G4878" t="str">
        <f>IFERROR(data[[#This Row],[Regular Salary]]/data[[#This Row],[Regular Hours Worked]],"")</f>
        <v/>
      </c>
    </row>
    <row r="4879" spans="7:7" x14ac:dyDescent="0.3">
      <c r="G4879" t="str">
        <f>IFERROR(data[[#This Row],[Regular Salary]]/data[[#This Row],[Regular Hours Worked]],"")</f>
        <v/>
      </c>
    </row>
    <row r="4880" spans="7:7" x14ac:dyDescent="0.3">
      <c r="G4880" t="str">
        <f>IFERROR(data[[#This Row],[Regular Salary]]/data[[#This Row],[Regular Hours Worked]],"")</f>
        <v/>
      </c>
    </row>
    <row r="4881" spans="7:7" x14ac:dyDescent="0.3">
      <c r="G4881" t="str">
        <f>IFERROR(data[[#This Row],[Regular Salary]]/data[[#This Row],[Regular Hours Worked]],"")</f>
        <v/>
      </c>
    </row>
    <row r="4882" spans="7:7" x14ac:dyDescent="0.3">
      <c r="G4882" t="str">
        <f>IFERROR(data[[#This Row],[Regular Salary]]/data[[#This Row],[Regular Hours Worked]],"")</f>
        <v/>
      </c>
    </row>
    <row r="4883" spans="7:7" x14ac:dyDescent="0.3">
      <c r="G4883" t="str">
        <f>IFERROR(data[[#This Row],[Regular Salary]]/data[[#This Row],[Regular Hours Worked]],"")</f>
        <v/>
      </c>
    </row>
    <row r="4884" spans="7:7" x14ac:dyDescent="0.3">
      <c r="G4884" t="str">
        <f>IFERROR(data[[#This Row],[Regular Salary]]/data[[#This Row],[Regular Hours Worked]],"")</f>
        <v/>
      </c>
    </row>
    <row r="4885" spans="7:7" x14ac:dyDescent="0.3">
      <c r="G4885" t="str">
        <f>IFERROR(data[[#This Row],[Regular Salary]]/data[[#This Row],[Regular Hours Worked]],"")</f>
        <v/>
      </c>
    </row>
    <row r="4886" spans="7:7" x14ac:dyDescent="0.3">
      <c r="G4886" t="str">
        <f>IFERROR(data[[#This Row],[Regular Salary]]/data[[#This Row],[Regular Hours Worked]],"")</f>
        <v/>
      </c>
    </row>
    <row r="4887" spans="7:7" x14ac:dyDescent="0.3">
      <c r="G4887" t="str">
        <f>IFERROR(data[[#This Row],[Regular Salary]]/data[[#This Row],[Regular Hours Worked]],"")</f>
        <v/>
      </c>
    </row>
    <row r="4888" spans="7:7" x14ac:dyDescent="0.3">
      <c r="G4888" t="str">
        <f>IFERROR(data[[#This Row],[Regular Salary]]/data[[#This Row],[Regular Hours Worked]],"")</f>
        <v/>
      </c>
    </row>
    <row r="4889" spans="7:7" x14ac:dyDescent="0.3">
      <c r="G4889" t="str">
        <f>IFERROR(data[[#This Row],[Regular Salary]]/data[[#This Row],[Regular Hours Worked]],"")</f>
        <v/>
      </c>
    </row>
    <row r="4890" spans="7:7" x14ac:dyDescent="0.3">
      <c r="G4890" t="str">
        <f>IFERROR(data[[#This Row],[Regular Salary]]/data[[#This Row],[Regular Hours Worked]],"")</f>
        <v/>
      </c>
    </row>
    <row r="4891" spans="7:7" x14ac:dyDescent="0.3">
      <c r="G4891" t="str">
        <f>IFERROR(data[[#This Row],[Regular Salary]]/data[[#This Row],[Regular Hours Worked]],"")</f>
        <v/>
      </c>
    </row>
    <row r="4892" spans="7:7" x14ac:dyDescent="0.3">
      <c r="G4892" t="str">
        <f>IFERROR(data[[#This Row],[Regular Salary]]/data[[#This Row],[Regular Hours Worked]],"")</f>
        <v/>
      </c>
    </row>
    <row r="4893" spans="7:7" x14ac:dyDescent="0.3">
      <c r="G4893" t="str">
        <f>IFERROR(data[[#This Row],[Regular Salary]]/data[[#This Row],[Regular Hours Worked]],"")</f>
        <v/>
      </c>
    </row>
    <row r="4894" spans="7:7" x14ac:dyDescent="0.3">
      <c r="G4894" t="str">
        <f>IFERROR(data[[#This Row],[Regular Salary]]/data[[#This Row],[Regular Hours Worked]],"")</f>
        <v/>
      </c>
    </row>
    <row r="4895" spans="7:7" x14ac:dyDescent="0.3">
      <c r="G4895" t="str">
        <f>IFERROR(data[[#This Row],[Regular Salary]]/data[[#This Row],[Regular Hours Worked]],"")</f>
        <v/>
      </c>
    </row>
    <row r="4896" spans="7:7" x14ac:dyDescent="0.3">
      <c r="G4896" t="str">
        <f>IFERROR(data[[#This Row],[Regular Salary]]/data[[#This Row],[Regular Hours Worked]],"")</f>
        <v/>
      </c>
    </row>
    <row r="4897" spans="7:7" x14ac:dyDescent="0.3">
      <c r="G4897" t="str">
        <f>IFERROR(data[[#This Row],[Regular Salary]]/data[[#This Row],[Regular Hours Worked]],"")</f>
        <v/>
      </c>
    </row>
    <row r="4898" spans="7:7" x14ac:dyDescent="0.3">
      <c r="G4898" t="str">
        <f>IFERROR(data[[#This Row],[Regular Salary]]/data[[#This Row],[Regular Hours Worked]],"")</f>
        <v/>
      </c>
    </row>
    <row r="4899" spans="7:7" x14ac:dyDescent="0.3">
      <c r="G4899" t="str">
        <f>IFERROR(data[[#This Row],[Regular Salary]]/data[[#This Row],[Regular Hours Worked]],"")</f>
        <v/>
      </c>
    </row>
    <row r="4900" spans="7:7" x14ac:dyDescent="0.3">
      <c r="G4900" t="str">
        <f>IFERROR(data[[#This Row],[Regular Salary]]/data[[#This Row],[Regular Hours Worked]],"")</f>
        <v/>
      </c>
    </row>
    <row r="4901" spans="7:7" x14ac:dyDescent="0.3">
      <c r="G4901" t="str">
        <f>IFERROR(data[[#This Row],[Regular Salary]]/data[[#This Row],[Regular Hours Worked]],"")</f>
        <v/>
      </c>
    </row>
    <row r="4902" spans="7:7" x14ac:dyDescent="0.3">
      <c r="G4902" t="str">
        <f>IFERROR(data[[#This Row],[Regular Salary]]/data[[#This Row],[Regular Hours Worked]],"")</f>
        <v/>
      </c>
    </row>
    <row r="4903" spans="7:7" x14ac:dyDescent="0.3">
      <c r="G4903" t="str">
        <f>IFERROR(data[[#This Row],[Regular Salary]]/data[[#This Row],[Regular Hours Worked]],"")</f>
        <v/>
      </c>
    </row>
    <row r="4904" spans="7:7" x14ac:dyDescent="0.3">
      <c r="G4904" t="str">
        <f>IFERROR(data[[#This Row],[Regular Salary]]/data[[#This Row],[Regular Hours Worked]],"")</f>
        <v/>
      </c>
    </row>
    <row r="4905" spans="7:7" x14ac:dyDescent="0.3">
      <c r="G4905" t="str">
        <f>IFERROR(data[[#This Row],[Regular Salary]]/data[[#This Row],[Regular Hours Worked]],"")</f>
        <v/>
      </c>
    </row>
    <row r="4906" spans="7:7" x14ac:dyDescent="0.3">
      <c r="G4906" t="str">
        <f>IFERROR(data[[#This Row],[Regular Salary]]/data[[#This Row],[Regular Hours Worked]],"")</f>
        <v/>
      </c>
    </row>
    <row r="4907" spans="7:7" x14ac:dyDescent="0.3">
      <c r="G4907" t="str">
        <f>IFERROR(data[[#This Row],[Regular Salary]]/data[[#This Row],[Regular Hours Worked]],"")</f>
        <v/>
      </c>
    </row>
    <row r="4908" spans="7:7" x14ac:dyDescent="0.3">
      <c r="G4908" t="str">
        <f>IFERROR(data[[#This Row],[Regular Salary]]/data[[#This Row],[Regular Hours Worked]],"")</f>
        <v/>
      </c>
    </row>
    <row r="4909" spans="7:7" x14ac:dyDescent="0.3">
      <c r="G4909" t="str">
        <f>IFERROR(data[[#This Row],[Regular Salary]]/data[[#This Row],[Regular Hours Worked]],"")</f>
        <v/>
      </c>
    </row>
    <row r="4910" spans="7:7" x14ac:dyDescent="0.3">
      <c r="G4910" t="str">
        <f>IFERROR(data[[#This Row],[Regular Salary]]/data[[#This Row],[Regular Hours Worked]],"")</f>
        <v/>
      </c>
    </row>
    <row r="4911" spans="7:7" x14ac:dyDescent="0.3">
      <c r="G4911" t="str">
        <f>IFERROR(data[[#This Row],[Regular Salary]]/data[[#This Row],[Regular Hours Worked]],"")</f>
        <v/>
      </c>
    </row>
    <row r="4912" spans="7:7" x14ac:dyDescent="0.3">
      <c r="G4912" t="str">
        <f>IFERROR(data[[#This Row],[Regular Salary]]/data[[#This Row],[Regular Hours Worked]],"")</f>
        <v/>
      </c>
    </row>
    <row r="4913" spans="7:7" x14ac:dyDescent="0.3">
      <c r="G4913" t="str">
        <f>IFERROR(data[[#This Row],[Regular Salary]]/data[[#This Row],[Regular Hours Worked]],"")</f>
        <v/>
      </c>
    </row>
    <row r="4914" spans="7:7" x14ac:dyDescent="0.3">
      <c r="G4914" t="str">
        <f>IFERROR(data[[#This Row],[Regular Salary]]/data[[#This Row],[Regular Hours Worked]],"")</f>
        <v/>
      </c>
    </row>
    <row r="4915" spans="7:7" x14ac:dyDescent="0.3">
      <c r="G4915" t="str">
        <f>IFERROR(data[[#This Row],[Regular Salary]]/data[[#This Row],[Regular Hours Worked]],"")</f>
        <v/>
      </c>
    </row>
    <row r="4916" spans="7:7" x14ac:dyDescent="0.3">
      <c r="G4916" t="str">
        <f>IFERROR(data[[#This Row],[Regular Salary]]/data[[#This Row],[Regular Hours Worked]],"")</f>
        <v/>
      </c>
    </row>
    <row r="4917" spans="7:7" x14ac:dyDescent="0.3">
      <c r="G4917" t="str">
        <f>IFERROR(data[[#This Row],[Regular Salary]]/data[[#This Row],[Regular Hours Worked]],"")</f>
        <v/>
      </c>
    </row>
    <row r="4918" spans="7:7" x14ac:dyDescent="0.3">
      <c r="G4918" t="str">
        <f>IFERROR(data[[#This Row],[Regular Salary]]/data[[#This Row],[Regular Hours Worked]],"")</f>
        <v/>
      </c>
    </row>
    <row r="4919" spans="7:7" x14ac:dyDescent="0.3">
      <c r="G4919" t="str">
        <f>IFERROR(data[[#This Row],[Regular Salary]]/data[[#This Row],[Regular Hours Worked]],"")</f>
        <v/>
      </c>
    </row>
    <row r="4920" spans="7:7" x14ac:dyDescent="0.3">
      <c r="G4920" t="str">
        <f>IFERROR(data[[#This Row],[Regular Salary]]/data[[#This Row],[Regular Hours Worked]],"")</f>
        <v/>
      </c>
    </row>
    <row r="4921" spans="7:7" x14ac:dyDescent="0.3">
      <c r="G4921" t="str">
        <f>IFERROR(data[[#This Row],[Regular Salary]]/data[[#This Row],[Regular Hours Worked]],"")</f>
        <v/>
      </c>
    </row>
    <row r="4922" spans="7:7" x14ac:dyDescent="0.3">
      <c r="G4922" t="str">
        <f>IFERROR(data[[#This Row],[Regular Salary]]/data[[#This Row],[Regular Hours Worked]],"")</f>
        <v/>
      </c>
    </row>
    <row r="4923" spans="7:7" x14ac:dyDescent="0.3">
      <c r="G4923" t="str">
        <f>IFERROR(data[[#This Row],[Regular Salary]]/data[[#This Row],[Regular Hours Worked]],"")</f>
        <v/>
      </c>
    </row>
    <row r="4924" spans="7:7" x14ac:dyDescent="0.3">
      <c r="G4924" t="str">
        <f>IFERROR(data[[#This Row],[Regular Salary]]/data[[#This Row],[Regular Hours Worked]],"")</f>
        <v/>
      </c>
    </row>
    <row r="4925" spans="7:7" x14ac:dyDescent="0.3">
      <c r="G4925" t="str">
        <f>IFERROR(data[[#This Row],[Regular Salary]]/data[[#This Row],[Regular Hours Worked]],"")</f>
        <v/>
      </c>
    </row>
    <row r="4926" spans="7:7" x14ac:dyDescent="0.3">
      <c r="G4926" t="str">
        <f>IFERROR(data[[#This Row],[Regular Salary]]/data[[#This Row],[Regular Hours Worked]],"")</f>
        <v/>
      </c>
    </row>
    <row r="4927" spans="7:7" x14ac:dyDescent="0.3">
      <c r="G4927" t="str">
        <f>IFERROR(data[[#This Row],[Regular Salary]]/data[[#This Row],[Regular Hours Worked]],"")</f>
        <v/>
      </c>
    </row>
    <row r="4928" spans="7:7" x14ac:dyDescent="0.3">
      <c r="G4928" t="str">
        <f>IFERROR(data[[#This Row],[Regular Salary]]/data[[#This Row],[Regular Hours Worked]],"")</f>
        <v/>
      </c>
    </row>
    <row r="4929" spans="7:7" x14ac:dyDescent="0.3">
      <c r="G4929" t="str">
        <f>IFERROR(data[[#This Row],[Regular Salary]]/data[[#This Row],[Regular Hours Worked]],"")</f>
        <v/>
      </c>
    </row>
    <row r="4930" spans="7:7" x14ac:dyDescent="0.3">
      <c r="G4930" t="str">
        <f>IFERROR(data[[#This Row],[Regular Salary]]/data[[#This Row],[Regular Hours Worked]],"")</f>
        <v/>
      </c>
    </row>
    <row r="4931" spans="7:7" x14ac:dyDescent="0.3">
      <c r="G4931" t="str">
        <f>IFERROR(data[[#This Row],[Regular Salary]]/data[[#This Row],[Regular Hours Worked]],"")</f>
        <v/>
      </c>
    </row>
    <row r="4932" spans="7:7" x14ac:dyDescent="0.3">
      <c r="G4932" t="str">
        <f>IFERROR(data[[#This Row],[Regular Salary]]/data[[#This Row],[Regular Hours Worked]],"")</f>
        <v/>
      </c>
    </row>
    <row r="4933" spans="7:7" x14ac:dyDescent="0.3">
      <c r="G4933" t="str">
        <f>IFERROR(data[[#This Row],[Regular Salary]]/data[[#This Row],[Regular Hours Worked]],"")</f>
        <v/>
      </c>
    </row>
    <row r="4934" spans="7:7" x14ac:dyDescent="0.3">
      <c r="G4934" t="str">
        <f>IFERROR(data[[#This Row],[Regular Salary]]/data[[#This Row],[Regular Hours Worked]],"")</f>
        <v/>
      </c>
    </row>
    <row r="4935" spans="7:7" x14ac:dyDescent="0.3">
      <c r="G4935" t="str">
        <f>IFERROR(data[[#This Row],[Regular Salary]]/data[[#This Row],[Regular Hours Worked]],"")</f>
        <v/>
      </c>
    </row>
    <row r="4936" spans="7:7" x14ac:dyDescent="0.3">
      <c r="G4936" t="str">
        <f>IFERROR(data[[#This Row],[Regular Salary]]/data[[#This Row],[Regular Hours Worked]],"")</f>
        <v/>
      </c>
    </row>
    <row r="4937" spans="7:7" x14ac:dyDescent="0.3">
      <c r="G4937" t="str">
        <f>IFERROR(data[[#This Row],[Regular Salary]]/data[[#This Row],[Regular Hours Worked]],"")</f>
        <v/>
      </c>
    </row>
    <row r="4938" spans="7:7" x14ac:dyDescent="0.3">
      <c r="G4938" t="str">
        <f>IFERROR(data[[#This Row],[Regular Salary]]/data[[#This Row],[Regular Hours Worked]],"")</f>
        <v/>
      </c>
    </row>
    <row r="4939" spans="7:7" x14ac:dyDescent="0.3">
      <c r="G4939" t="str">
        <f>IFERROR(data[[#This Row],[Regular Salary]]/data[[#This Row],[Regular Hours Worked]],"")</f>
        <v/>
      </c>
    </row>
    <row r="4940" spans="7:7" x14ac:dyDescent="0.3">
      <c r="G4940" t="str">
        <f>IFERROR(data[[#This Row],[Regular Salary]]/data[[#This Row],[Regular Hours Worked]],"")</f>
        <v/>
      </c>
    </row>
    <row r="4941" spans="7:7" x14ac:dyDescent="0.3">
      <c r="G4941" t="str">
        <f>IFERROR(data[[#This Row],[Regular Salary]]/data[[#This Row],[Regular Hours Worked]],"")</f>
        <v/>
      </c>
    </row>
    <row r="4942" spans="7:7" x14ac:dyDescent="0.3">
      <c r="G4942" t="str">
        <f>IFERROR(data[[#This Row],[Regular Salary]]/data[[#This Row],[Regular Hours Worked]],"")</f>
        <v/>
      </c>
    </row>
    <row r="4943" spans="7:7" x14ac:dyDescent="0.3">
      <c r="G4943" t="str">
        <f>IFERROR(data[[#This Row],[Regular Salary]]/data[[#This Row],[Regular Hours Worked]],"")</f>
        <v/>
      </c>
    </row>
    <row r="4944" spans="7:7" x14ac:dyDescent="0.3">
      <c r="G4944" t="str">
        <f>IFERROR(data[[#This Row],[Regular Salary]]/data[[#This Row],[Regular Hours Worked]],"")</f>
        <v/>
      </c>
    </row>
    <row r="4945" spans="7:7" x14ac:dyDescent="0.3">
      <c r="G4945" t="str">
        <f>IFERROR(data[[#This Row],[Regular Salary]]/data[[#This Row],[Regular Hours Worked]],"")</f>
        <v/>
      </c>
    </row>
    <row r="4946" spans="7:7" x14ac:dyDescent="0.3">
      <c r="G4946" t="str">
        <f>IFERROR(data[[#This Row],[Regular Salary]]/data[[#This Row],[Regular Hours Worked]],"")</f>
        <v/>
      </c>
    </row>
    <row r="4947" spans="7:7" x14ac:dyDescent="0.3">
      <c r="G4947" t="str">
        <f>IFERROR(data[[#This Row],[Regular Salary]]/data[[#This Row],[Regular Hours Worked]],"")</f>
        <v/>
      </c>
    </row>
    <row r="4948" spans="7:7" x14ac:dyDescent="0.3">
      <c r="G4948" t="str">
        <f>IFERROR(data[[#This Row],[Regular Salary]]/data[[#This Row],[Regular Hours Worked]],"")</f>
        <v/>
      </c>
    </row>
    <row r="4949" spans="7:7" x14ac:dyDescent="0.3">
      <c r="G4949" t="str">
        <f>IFERROR(data[[#This Row],[Regular Salary]]/data[[#This Row],[Regular Hours Worked]],"")</f>
        <v/>
      </c>
    </row>
    <row r="4950" spans="7:7" x14ac:dyDescent="0.3">
      <c r="G4950" t="str">
        <f>IFERROR(data[[#This Row],[Regular Salary]]/data[[#This Row],[Regular Hours Worked]],"")</f>
        <v/>
      </c>
    </row>
    <row r="4951" spans="7:7" x14ac:dyDescent="0.3">
      <c r="G4951" t="str">
        <f>IFERROR(data[[#This Row],[Regular Salary]]/data[[#This Row],[Regular Hours Worked]],"")</f>
        <v/>
      </c>
    </row>
    <row r="4952" spans="7:7" x14ac:dyDescent="0.3">
      <c r="G4952" t="str">
        <f>IFERROR(data[[#This Row],[Regular Salary]]/data[[#This Row],[Regular Hours Worked]],"")</f>
        <v/>
      </c>
    </row>
    <row r="4953" spans="7:7" x14ac:dyDescent="0.3">
      <c r="G4953" t="str">
        <f>IFERROR(data[[#This Row],[Regular Salary]]/data[[#This Row],[Regular Hours Worked]],"")</f>
        <v/>
      </c>
    </row>
    <row r="4954" spans="7:7" x14ac:dyDescent="0.3">
      <c r="G4954" t="str">
        <f>IFERROR(data[[#This Row],[Regular Salary]]/data[[#This Row],[Regular Hours Worked]],"")</f>
        <v/>
      </c>
    </row>
    <row r="4955" spans="7:7" x14ac:dyDescent="0.3">
      <c r="G4955" t="str">
        <f>IFERROR(data[[#This Row],[Regular Salary]]/data[[#This Row],[Regular Hours Worked]],"")</f>
        <v/>
      </c>
    </row>
    <row r="4956" spans="7:7" x14ac:dyDescent="0.3">
      <c r="G4956" t="str">
        <f>IFERROR(data[[#This Row],[Regular Salary]]/data[[#This Row],[Regular Hours Worked]],"")</f>
        <v/>
      </c>
    </row>
    <row r="4957" spans="7:7" x14ac:dyDescent="0.3">
      <c r="G4957" t="str">
        <f>IFERROR(data[[#This Row],[Regular Salary]]/data[[#This Row],[Regular Hours Worked]],"")</f>
        <v/>
      </c>
    </row>
    <row r="4958" spans="7:7" x14ac:dyDescent="0.3">
      <c r="G4958" t="str">
        <f>IFERROR(data[[#This Row],[Regular Salary]]/data[[#This Row],[Regular Hours Worked]],"")</f>
        <v/>
      </c>
    </row>
    <row r="4959" spans="7:7" x14ac:dyDescent="0.3">
      <c r="G4959" t="str">
        <f>IFERROR(data[[#This Row],[Regular Salary]]/data[[#This Row],[Regular Hours Worked]],"")</f>
        <v/>
      </c>
    </row>
    <row r="4960" spans="7:7" x14ac:dyDescent="0.3">
      <c r="G4960" t="str">
        <f>IFERROR(data[[#This Row],[Regular Salary]]/data[[#This Row],[Regular Hours Worked]],"")</f>
        <v/>
      </c>
    </row>
    <row r="4961" spans="7:7" x14ac:dyDescent="0.3">
      <c r="G4961" t="str">
        <f>IFERROR(data[[#This Row],[Regular Salary]]/data[[#This Row],[Regular Hours Worked]],"")</f>
        <v/>
      </c>
    </row>
    <row r="4962" spans="7:7" x14ac:dyDescent="0.3">
      <c r="G4962" t="str">
        <f>IFERROR(data[[#This Row],[Regular Salary]]/data[[#This Row],[Regular Hours Worked]],"")</f>
        <v/>
      </c>
    </row>
    <row r="4963" spans="7:7" x14ac:dyDescent="0.3">
      <c r="G4963" t="str">
        <f>IFERROR(data[[#This Row],[Regular Salary]]/data[[#This Row],[Regular Hours Worked]],"")</f>
        <v/>
      </c>
    </row>
    <row r="4964" spans="7:7" x14ac:dyDescent="0.3">
      <c r="G4964" t="str">
        <f>IFERROR(data[[#This Row],[Regular Salary]]/data[[#This Row],[Regular Hours Worked]],"")</f>
        <v/>
      </c>
    </row>
    <row r="4965" spans="7:7" x14ac:dyDescent="0.3">
      <c r="G4965" t="str">
        <f>IFERROR(data[[#This Row],[Regular Salary]]/data[[#This Row],[Regular Hours Worked]],"")</f>
        <v/>
      </c>
    </row>
    <row r="4966" spans="7:7" x14ac:dyDescent="0.3">
      <c r="G4966" t="str">
        <f>IFERROR(data[[#This Row],[Regular Salary]]/data[[#This Row],[Regular Hours Worked]],"")</f>
        <v/>
      </c>
    </row>
    <row r="4967" spans="7:7" x14ac:dyDescent="0.3">
      <c r="G4967" t="str">
        <f>IFERROR(data[[#This Row],[Regular Salary]]/data[[#This Row],[Regular Hours Worked]],"")</f>
        <v/>
      </c>
    </row>
    <row r="4968" spans="7:7" x14ac:dyDescent="0.3">
      <c r="G4968" t="str">
        <f>IFERROR(data[[#This Row],[Regular Salary]]/data[[#This Row],[Regular Hours Worked]],"")</f>
        <v/>
      </c>
    </row>
    <row r="4969" spans="7:7" x14ac:dyDescent="0.3">
      <c r="G4969" t="str">
        <f>IFERROR(data[[#This Row],[Regular Salary]]/data[[#This Row],[Regular Hours Worked]],"")</f>
        <v/>
      </c>
    </row>
    <row r="4970" spans="7:7" x14ac:dyDescent="0.3">
      <c r="G4970" t="str">
        <f>IFERROR(data[[#This Row],[Regular Salary]]/data[[#This Row],[Regular Hours Worked]],"")</f>
        <v/>
      </c>
    </row>
    <row r="4971" spans="7:7" x14ac:dyDescent="0.3">
      <c r="G4971" t="str">
        <f>IFERROR(data[[#This Row],[Regular Salary]]/data[[#This Row],[Regular Hours Worked]],"")</f>
        <v/>
      </c>
    </row>
    <row r="4972" spans="7:7" x14ac:dyDescent="0.3">
      <c r="G4972" t="str">
        <f>IFERROR(data[[#This Row],[Regular Salary]]/data[[#This Row],[Regular Hours Worked]],"")</f>
        <v/>
      </c>
    </row>
    <row r="4973" spans="7:7" x14ac:dyDescent="0.3">
      <c r="G4973" t="str">
        <f>IFERROR(data[[#This Row],[Regular Salary]]/data[[#This Row],[Regular Hours Worked]],"")</f>
        <v/>
      </c>
    </row>
    <row r="4974" spans="7:7" x14ac:dyDescent="0.3">
      <c r="G4974" t="str">
        <f>IFERROR(data[[#This Row],[Regular Salary]]/data[[#This Row],[Regular Hours Worked]],"")</f>
        <v/>
      </c>
    </row>
    <row r="4975" spans="7:7" x14ac:dyDescent="0.3">
      <c r="G4975" t="str">
        <f>IFERROR(data[[#This Row],[Regular Salary]]/data[[#This Row],[Regular Hours Worked]],"")</f>
        <v/>
      </c>
    </row>
    <row r="4976" spans="7:7" x14ac:dyDescent="0.3">
      <c r="G4976" t="str">
        <f>IFERROR(data[[#This Row],[Regular Salary]]/data[[#This Row],[Regular Hours Worked]],"")</f>
        <v/>
      </c>
    </row>
    <row r="4977" spans="7:7" x14ac:dyDescent="0.3">
      <c r="G4977" t="str">
        <f>IFERROR(data[[#This Row],[Regular Salary]]/data[[#This Row],[Regular Hours Worked]],"")</f>
        <v/>
      </c>
    </row>
    <row r="4978" spans="7:7" x14ac:dyDescent="0.3">
      <c r="G4978" t="str">
        <f>IFERROR(data[[#This Row],[Regular Salary]]/data[[#This Row],[Regular Hours Worked]],"")</f>
        <v/>
      </c>
    </row>
    <row r="4979" spans="7:7" x14ac:dyDescent="0.3">
      <c r="G4979" t="str">
        <f>IFERROR(data[[#This Row],[Regular Salary]]/data[[#This Row],[Regular Hours Worked]],"")</f>
        <v/>
      </c>
    </row>
    <row r="4980" spans="7:7" x14ac:dyDescent="0.3">
      <c r="G4980" t="str">
        <f>IFERROR(data[[#This Row],[Regular Salary]]/data[[#This Row],[Regular Hours Worked]],"")</f>
        <v/>
      </c>
    </row>
    <row r="4981" spans="7:7" x14ac:dyDescent="0.3">
      <c r="G4981" t="str">
        <f>IFERROR(data[[#This Row],[Regular Salary]]/data[[#This Row],[Regular Hours Worked]],"")</f>
        <v/>
      </c>
    </row>
    <row r="4982" spans="7:7" x14ac:dyDescent="0.3">
      <c r="G4982" t="str">
        <f>IFERROR(data[[#This Row],[Regular Salary]]/data[[#This Row],[Regular Hours Worked]],"")</f>
        <v/>
      </c>
    </row>
    <row r="4983" spans="7:7" x14ac:dyDescent="0.3">
      <c r="G4983" t="str">
        <f>IFERROR(data[[#This Row],[Regular Salary]]/data[[#This Row],[Regular Hours Worked]],"")</f>
        <v/>
      </c>
    </row>
    <row r="4984" spans="7:7" x14ac:dyDescent="0.3">
      <c r="G4984" t="str">
        <f>IFERROR(data[[#This Row],[Regular Salary]]/data[[#This Row],[Regular Hours Worked]],"")</f>
        <v/>
      </c>
    </row>
    <row r="4985" spans="7:7" x14ac:dyDescent="0.3">
      <c r="G4985" t="str">
        <f>IFERROR(data[[#This Row],[Regular Salary]]/data[[#This Row],[Regular Hours Worked]],"")</f>
        <v/>
      </c>
    </row>
    <row r="4986" spans="7:7" x14ac:dyDescent="0.3">
      <c r="G4986" t="str">
        <f>IFERROR(data[[#This Row],[Regular Salary]]/data[[#This Row],[Regular Hours Worked]],"")</f>
        <v/>
      </c>
    </row>
    <row r="4987" spans="7:7" x14ac:dyDescent="0.3">
      <c r="G4987" t="str">
        <f>IFERROR(data[[#This Row],[Regular Salary]]/data[[#This Row],[Regular Hours Worked]],"")</f>
        <v/>
      </c>
    </row>
    <row r="4988" spans="7:7" x14ac:dyDescent="0.3">
      <c r="G4988" t="str">
        <f>IFERROR(data[[#This Row],[Regular Salary]]/data[[#This Row],[Regular Hours Worked]],"")</f>
        <v/>
      </c>
    </row>
    <row r="4989" spans="7:7" x14ac:dyDescent="0.3">
      <c r="G4989" t="str">
        <f>IFERROR(data[[#This Row],[Regular Salary]]/data[[#This Row],[Regular Hours Worked]],"")</f>
        <v/>
      </c>
    </row>
    <row r="4990" spans="7:7" x14ac:dyDescent="0.3">
      <c r="G4990" t="str">
        <f>IFERROR(data[[#This Row],[Regular Salary]]/data[[#This Row],[Regular Hours Worked]],"")</f>
        <v/>
      </c>
    </row>
    <row r="4991" spans="7:7" x14ac:dyDescent="0.3">
      <c r="G4991" t="str">
        <f>IFERROR(data[[#This Row],[Regular Salary]]/data[[#This Row],[Regular Hours Worked]],"")</f>
        <v/>
      </c>
    </row>
    <row r="4992" spans="7:7" x14ac:dyDescent="0.3">
      <c r="G4992" t="str">
        <f>IFERROR(data[[#This Row],[Regular Salary]]/data[[#This Row],[Regular Hours Worked]],"")</f>
        <v/>
      </c>
    </row>
    <row r="4993" spans="7:7" x14ac:dyDescent="0.3">
      <c r="G4993" t="str">
        <f>IFERROR(data[[#This Row],[Regular Salary]]/data[[#This Row],[Regular Hours Worked]],"")</f>
        <v/>
      </c>
    </row>
    <row r="4994" spans="7:7" x14ac:dyDescent="0.3">
      <c r="G4994" t="str">
        <f>IFERROR(data[[#This Row],[Regular Salary]]/data[[#This Row],[Regular Hours Worked]],"")</f>
        <v/>
      </c>
    </row>
    <row r="4995" spans="7:7" x14ac:dyDescent="0.3">
      <c r="G4995" t="str">
        <f>IFERROR(data[[#This Row],[Regular Salary]]/data[[#This Row],[Regular Hours Worked]],"")</f>
        <v/>
      </c>
    </row>
    <row r="4996" spans="7:7" x14ac:dyDescent="0.3">
      <c r="G4996" t="str">
        <f>IFERROR(data[[#This Row],[Regular Salary]]/data[[#This Row],[Regular Hours Worked]],"")</f>
        <v/>
      </c>
    </row>
    <row r="4997" spans="7:7" x14ac:dyDescent="0.3">
      <c r="G4997" t="str">
        <f>IFERROR(data[[#This Row],[Regular Salary]]/data[[#This Row],[Regular Hours Worked]],"")</f>
        <v/>
      </c>
    </row>
    <row r="4998" spans="7:7" x14ac:dyDescent="0.3">
      <c r="G4998" t="str">
        <f>IFERROR(data[[#This Row],[Regular Salary]]/data[[#This Row],[Regular Hours Worked]],"")</f>
        <v/>
      </c>
    </row>
    <row r="4999" spans="7:7" x14ac:dyDescent="0.3">
      <c r="G4999" t="str">
        <f>IFERROR(data[[#This Row],[Regular Salary]]/data[[#This Row],[Regular Hours Worked]],"")</f>
        <v/>
      </c>
    </row>
    <row r="5000" spans="7:7" x14ac:dyDescent="0.3">
      <c r="G5000" t="str">
        <f>IFERROR(data[[#This Row],[Regular Salary]]/data[[#This Row],[Regular Hours Worked]],"")</f>
        <v/>
      </c>
    </row>
    <row r="5001" spans="7:7" x14ac:dyDescent="0.3">
      <c r="G5001" t="str">
        <f>IFERROR(data[[#This Row],[Regular Salary]]/data[[#This Row],[Regular Hours Worked]],"")</f>
        <v/>
      </c>
    </row>
    <row r="5002" spans="7:7" x14ac:dyDescent="0.3">
      <c r="G5002" t="str">
        <f>IFERROR(data[[#This Row],[Regular Salary]]/data[[#This Row],[Regular Hours Worked]],"")</f>
        <v/>
      </c>
    </row>
    <row r="5003" spans="7:7" x14ac:dyDescent="0.3">
      <c r="G5003" t="str">
        <f>IFERROR(data[[#This Row],[Regular Salary]]/data[[#This Row],[Regular Hours Worked]],"")</f>
        <v/>
      </c>
    </row>
    <row r="5004" spans="7:7" x14ac:dyDescent="0.3">
      <c r="G5004" t="str">
        <f>IFERROR(data[[#This Row],[Regular Salary]]/data[[#This Row],[Regular Hours Worked]],"")</f>
        <v/>
      </c>
    </row>
    <row r="5005" spans="7:7" x14ac:dyDescent="0.3">
      <c r="G5005" t="str">
        <f>IFERROR(data[[#This Row],[Regular Salary]]/data[[#This Row],[Regular Hours Worked]],"")</f>
        <v/>
      </c>
    </row>
    <row r="5006" spans="7:7" x14ac:dyDescent="0.3">
      <c r="G5006" t="str">
        <f>IFERROR(data[[#This Row],[Regular Salary]]/data[[#This Row],[Regular Hours Worked]],"")</f>
        <v/>
      </c>
    </row>
    <row r="5007" spans="7:7" x14ac:dyDescent="0.3">
      <c r="G5007" t="str">
        <f>IFERROR(data[[#This Row],[Regular Salary]]/data[[#This Row],[Regular Hours Worked]],"")</f>
        <v/>
      </c>
    </row>
    <row r="5008" spans="7:7" x14ac:dyDescent="0.3">
      <c r="G5008" t="str">
        <f>IFERROR(data[[#This Row],[Regular Salary]]/data[[#This Row],[Regular Hours Worked]],"")</f>
        <v/>
      </c>
    </row>
    <row r="5009" spans="7:7" x14ac:dyDescent="0.3">
      <c r="G5009" t="str">
        <f>IFERROR(data[[#This Row],[Regular Salary]]/data[[#This Row],[Regular Hours Worked]],"")</f>
        <v/>
      </c>
    </row>
    <row r="5010" spans="7:7" x14ac:dyDescent="0.3">
      <c r="G5010" t="str">
        <f>IFERROR(data[[#This Row],[Regular Salary]]/data[[#This Row],[Regular Hours Worked]],"")</f>
        <v/>
      </c>
    </row>
    <row r="5011" spans="7:7" x14ac:dyDescent="0.3">
      <c r="G5011" t="str">
        <f>IFERROR(data[[#This Row],[Regular Salary]]/data[[#This Row],[Regular Hours Worked]],"")</f>
        <v/>
      </c>
    </row>
    <row r="5012" spans="7:7" x14ac:dyDescent="0.3">
      <c r="G5012" t="str">
        <f>IFERROR(data[[#This Row],[Regular Salary]]/data[[#This Row],[Regular Hours Worked]],"")</f>
        <v/>
      </c>
    </row>
    <row r="5013" spans="7:7" x14ac:dyDescent="0.3">
      <c r="G5013" t="str">
        <f>IFERROR(data[[#This Row],[Regular Salary]]/data[[#This Row],[Regular Hours Worked]],"")</f>
        <v/>
      </c>
    </row>
    <row r="5014" spans="7:7" x14ac:dyDescent="0.3">
      <c r="G5014" t="str">
        <f>IFERROR(data[[#This Row],[Regular Salary]]/data[[#This Row],[Regular Hours Worked]],"")</f>
        <v/>
      </c>
    </row>
    <row r="5015" spans="7:7" x14ac:dyDescent="0.3">
      <c r="G5015" t="str">
        <f>IFERROR(data[[#This Row],[Regular Salary]]/data[[#This Row],[Regular Hours Worked]],"")</f>
        <v/>
      </c>
    </row>
    <row r="5016" spans="7:7" x14ac:dyDescent="0.3">
      <c r="G5016" t="str">
        <f>IFERROR(data[[#This Row],[Regular Salary]]/data[[#This Row],[Regular Hours Worked]],"")</f>
        <v/>
      </c>
    </row>
    <row r="5017" spans="7:7" x14ac:dyDescent="0.3">
      <c r="G5017" t="str">
        <f>IFERROR(data[[#This Row],[Regular Salary]]/data[[#This Row],[Regular Hours Worked]],"")</f>
        <v/>
      </c>
    </row>
    <row r="5018" spans="7:7" x14ac:dyDescent="0.3">
      <c r="G5018" t="str">
        <f>IFERROR(data[[#This Row],[Regular Salary]]/data[[#This Row],[Regular Hours Worked]],"")</f>
        <v/>
      </c>
    </row>
    <row r="5019" spans="7:7" x14ac:dyDescent="0.3">
      <c r="G5019" t="str">
        <f>IFERROR(data[[#This Row],[Regular Salary]]/data[[#This Row],[Regular Hours Worked]],"")</f>
        <v/>
      </c>
    </row>
    <row r="5020" spans="7:7" x14ac:dyDescent="0.3">
      <c r="G5020" t="str">
        <f>IFERROR(data[[#This Row],[Regular Salary]]/data[[#This Row],[Regular Hours Worked]],"")</f>
        <v/>
      </c>
    </row>
    <row r="5021" spans="7:7" x14ac:dyDescent="0.3">
      <c r="G5021" t="str">
        <f>IFERROR(data[[#This Row],[Regular Salary]]/data[[#This Row],[Regular Hours Worked]],"")</f>
        <v/>
      </c>
    </row>
    <row r="5022" spans="7:7" x14ac:dyDescent="0.3">
      <c r="G5022" t="str">
        <f>IFERROR(data[[#This Row],[Regular Salary]]/data[[#This Row],[Regular Hours Worked]],"")</f>
        <v/>
      </c>
    </row>
    <row r="5023" spans="7:7" x14ac:dyDescent="0.3">
      <c r="G5023" t="str">
        <f>IFERROR(data[[#This Row],[Regular Salary]]/data[[#This Row],[Regular Hours Worked]],"")</f>
        <v/>
      </c>
    </row>
    <row r="5024" spans="7:7" x14ac:dyDescent="0.3">
      <c r="G5024" t="str">
        <f>IFERROR(data[[#This Row],[Regular Salary]]/data[[#This Row],[Regular Hours Worked]],"")</f>
        <v/>
      </c>
    </row>
    <row r="5025" spans="7:7" x14ac:dyDescent="0.3">
      <c r="G5025" t="str">
        <f>IFERROR(data[[#This Row],[Regular Salary]]/data[[#This Row],[Regular Hours Worked]],"")</f>
        <v/>
      </c>
    </row>
    <row r="5026" spans="7:7" x14ac:dyDescent="0.3">
      <c r="G5026" t="str">
        <f>IFERROR(data[[#This Row],[Regular Salary]]/data[[#This Row],[Regular Hours Worked]],"")</f>
        <v/>
      </c>
    </row>
    <row r="5027" spans="7:7" x14ac:dyDescent="0.3">
      <c r="G5027" t="str">
        <f>IFERROR(data[[#This Row],[Regular Salary]]/data[[#This Row],[Regular Hours Worked]],"")</f>
        <v/>
      </c>
    </row>
    <row r="5028" spans="7:7" x14ac:dyDescent="0.3">
      <c r="G5028" t="str">
        <f>IFERROR(data[[#This Row],[Regular Salary]]/data[[#This Row],[Regular Hours Worked]],"")</f>
        <v/>
      </c>
    </row>
    <row r="5029" spans="7:7" x14ac:dyDescent="0.3">
      <c r="G5029" t="str">
        <f>IFERROR(data[[#This Row],[Regular Salary]]/data[[#This Row],[Regular Hours Worked]],"")</f>
        <v/>
      </c>
    </row>
    <row r="5030" spans="7:7" x14ac:dyDescent="0.3">
      <c r="G5030" t="str">
        <f>IFERROR(data[[#This Row],[Regular Salary]]/data[[#This Row],[Regular Hours Worked]],"")</f>
        <v/>
      </c>
    </row>
    <row r="5031" spans="7:7" x14ac:dyDescent="0.3">
      <c r="G5031" t="str">
        <f>IFERROR(data[[#This Row],[Regular Salary]]/data[[#This Row],[Regular Hours Worked]],"")</f>
        <v/>
      </c>
    </row>
    <row r="5032" spans="7:7" x14ac:dyDescent="0.3">
      <c r="G5032" t="str">
        <f>IFERROR(data[[#This Row],[Regular Salary]]/data[[#This Row],[Regular Hours Worked]],"")</f>
        <v/>
      </c>
    </row>
    <row r="5033" spans="7:7" x14ac:dyDescent="0.3">
      <c r="G5033" t="str">
        <f>IFERROR(data[[#This Row],[Regular Salary]]/data[[#This Row],[Regular Hours Worked]],"")</f>
        <v/>
      </c>
    </row>
    <row r="5034" spans="7:7" x14ac:dyDescent="0.3">
      <c r="G5034" t="str">
        <f>IFERROR(data[[#This Row],[Regular Salary]]/data[[#This Row],[Regular Hours Worked]],"")</f>
        <v/>
      </c>
    </row>
    <row r="5035" spans="7:7" x14ac:dyDescent="0.3">
      <c r="G5035" t="str">
        <f>IFERROR(data[[#This Row],[Regular Salary]]/data[[#This Row],[Regular Hours Worked]],"")</f>
        <v/>
      </c>
    </row>
    <row r="5036" spans="7:7" x14ac:dyDescent="0.3">
      <c r="G5036" t="str">
        <f>IFERROR(data[[#This Row],[Regular Salary]]/data[[#This Row],[Regular Hours Worked]],"")</f>
        <v/>
      </c>
    </row>
    <row r="5037" spans="7:7" x14ac:dyDescent="0.3">
      <c r="G5037" t="str">
        <f>IFERROR(data[[#This Row],[Regular Salary]]/data[[#This Row],[Regular Hours Worked]],"")</f>
        <v/>
      </c>
    </row>
    <row r="5038" spans="7:7" x14ac:dyDescent="0.3">
      <c r="G5038" t="str">
        <f>IFERROR(data[[#This Row],[Regular Salary]]/data[[#This Row],[Regular Hours Worked]],"")</f>
        <v/>
      </c>
    </row>
    <row r="5039" spans="7:7" x14ac:dyDescent="0.3">
      <c r="G5039" t="str">
        <f>IFERROR(data[[#This Row],[Regular Salary]]/data[[#This Row],[Regular Hours Worked]],"")</f>
        <v/>
      </c>
    </row>
    <row r="5040" spans="7:7" x14ac:dyDescent="0.3">
      <c r="G5040" t="str">
        <f>IFERROR(data[[#This Row],[Regular Salary]]/data[[#This Row],[Regular Hours Worked]],"")</f>
        <v/>
      </c>
    </row>
    <row r="5041" spans="7:7" x14ac:dyDescent="0.3">
      <c r="G5041" t="str">
        <f>IFERROR(data[[#This Row],[Regular Salary]]/data[[#This Row],[Regular Hours Worked]],"")</f>
        <v/>
      </c>
    </row>
    <row r="5042" spans="7:7" x14ac:dyDescent="0.3">
      <c r="G5042" t="str">
        <f>IFERROR(data[[#This Row],[Regular Salary]]/data[[#This Row],[Regular Hours Worked]],"")</f>
        <v/>
      </c>
    </row>
    <row r="5043" spans="7:7" x14ac:dyDescent="0.3">
      <c r="G5043" t="str">
        <f>IFERROR(data[[#This Row],[Regular Salary]]/data[[#This Row],[Regular Hours Worked]],"")</f>
        <v/>
      </c>
    </row>
    <row r="5044" spans="7:7" x14ac:dyDescent="0.3">
      <c r="G5044" t="str">
        <f>IFERROR(data[[#This Row],[Regular Salary]]/data[[#This Row],[Regular Hours Worked]],"")</f>
        <v/>
      </c>
    </row>
    <row r="5045" spans="7:7" x14ac:dyDescent="0.3">
      <c r="G5045" t="str">
        <f>IFERROR(data[[#This Row],[Regular Salary]]/data[[#This Row],[Regular Hours Worked]],"")</f>
        <v/>
      </c>
    </row>
    <row r="5046" spans="7:7" x14ac:dyDescent="0.3">
      <c r="G5046" t="str">
        <f>IFERROR(data[[#This Row],[Regular Salary]]/data[[#This Row],[Regular Hours Worked]],"")</f>
        <v/>
      </c>
    </row>
    <row r="5047" spans="7:7" x14ac:dyDescent="0.3">
      <c r="G5047" t="str">
        <f>IFERROR(data[[#This Row],[Regular Salary]]/data[[#This Row],[Regular Hours Worked]],"")</f>
        <v/>
      </c>
    </row>
    <row r="5048" spans="7:7" x14ac:dyDescent="0.3">
      <c r="G5048" t="str">
        <f>IFERROR(data[[#This Row],[Regular Salary]]/data[[#This Row],[Regular Hours Worked]],"")</f>
        <v/>
      </c>
    </row>
    <row r="5049" spans="7:7" x14ac:dyDescent="0.3">
      <c r="G5049" t="str">
        <f>IFERROR(data[[#This Row],[Regular Salary]]/data[[#This Row],[Regular Hours Worked]],"")</f>
        <v/>
      </c>
    </row>
    <row r="5050" spans="7:7" x14ac:dyDescent="0.3">
      <c r="G5050" t="str">
        <f>IFERROR(data[[#This Row],[Regular Salary]]/data[[#This Row],[Regular Hours Worked]],"")</f>
        <v/>
      </c>
    </row>
    <row r="5051" spans="7:7" x14ac:dyDescent="0.3">
      <c r="G5051" t="str">
        <f>IFERROR(data[[#This Row],[Regular Salary]]/data[[#This Row],[Regular Hours Worked]],"")</f>
        <v/>
      </c>
    </row>
    <row r="5052" spans="7:7" x14ac:dyDescent="0.3">
      <c r="G5052" t="str">
        <f>IFERROR(data[[#This Row],[Regular Salary]]/data[[#This Row],[Regular Hours Worked]],"")</f>
        <v/>
      </c>
    </row>
    <row r="5053" spans="7:7" x14ac:dyDescent="0.3">
      <c r="G5053" t="str">
        <f>IFERROR(data[[#This Row],[Regular Salary]]/data[[#This Row],[Regular Hours Worked]],"")</f>
        <v/>
      </c>
    </row>
    <row r="5054" spans="7:7" x14ac:dyDescent="0.3">
      <c r="G5054" t="str">
        <f>IFERROR(data[[#This Row],[Regular Salary]]/data[[#This Row],[Regular Hours Worked]],"")</f>
        <v/>
      </c>
    </row>
    <row r="5055" spans="7:7" x14ac:dyDescent="0.3">
      <c r="G5055" t="str">
        <f>IFERROR(data[[#This Row],[Regular Salary]]/data[[#This Row],[Regular Hours Worked]],"")</f>
        <v/>
      </c>
    </row>
    <row r="5056" spans="7:7" x14ac:dyDescent="0.3">
      <c r="G5056" t="str">
        <f>IFERROR(data[[#This Row],[Regular Salary]]/data[[#This Row],[Regular Hours Worked]],"")</f>
        <v/>
      </c>
    </row>
    <row r="5057" spans="7:7" x14ac:dyDescent="0.3">
      <c r="G5057" t="str">
        <f>IFERROR(data[[#This Row],[Regular Salary]]/data[[#This Row],[Regular Hours Worked]],"")</f>
        <v/>
      </c>
    </row>
    <row r="5058" spans="7:7" x14ac:dyDescent="0.3">
      <c r="G5058" t="str">
        <f>IFERROR(data[[#This Row],[Regular Salary]]/data[[#This Row],[Regular Hours Worked]],"")</f>
        <v/>
      </c>
    </row>
    <row r="5059" spans="7:7" x14ac:dyDescent="0.3">
      <c r="G5059" t="str">
        <f>IFERROR(data[[#This Row],[Regular Salary]]/data[[#This Row],[Regular Hours Worked]],"")</f>
        <v/>
      </c>
    </row>
    <row r="5060" spans="7:7" x14ac:dyDescent="0.3">
      <c r="G5060" t="str">
        <f>IFERROR(data[[#This Row],[Regular Salary]]/data[[#This Row],[Regular Hours Worked]],"")</f>
        <v/>
      </c>
    </row>
    <row r="5061" spans="7:7" x14ac:dyDescent="0.3">
      <c r="G5061" t="str">
        <f>IFERROR(data[[#This Row],[Regular Salary]]/data[[#This Row],[Regular Hours Worked]],"")</f>
        <v/>
      </c>
    </row>
    <row r="5062" spans="7:7" x14ac:dyDescent="0.3">
      <c r="G5062" t="str">
        <f>IFERROR(data[[#This Row],[Regular Salary]]/data[[#This Row],[Regular Hours Worked]],"")</f>
        <v/>
      </c>
    </row>
    <row r="5063" spans="7:7" x14ac:dyDescent="0.3">
      <c r="G5063" t="str">
        <f>IFERROR(data[[#This Row],[Regular Salary]]/data[[#This Row],[Regular Hours Worked]],"")</f>
        <v/>
      </c>
    </row>
    <row r="5064" spans="7:7" x14ac:dyDescent="0.3">
      <c r="G5064" t="str">
        <f>IFERROR(data[[#This Row],[Regular Salary]]/data[[#This Row],[Regular Hours Worked]],"")</f>
        <v/>
      </c>
    </row>
    <row r="5065" spans="7:7" x14ac:dyDescent="0.3">
      <c r="G5065" t="str">
        <f>IFERROR(data[[#This Row],[Regular Salary]]/data[[#This Row],[Regular Hours Worked]],"")</f>
        <v/>
      </c>
    </row>
    <row r="5066" spans="7:7" x14ac:dyDescent="0.3">
      <c r="G5066" t="str">
        <f>IFERROR(data[[#This Row],[Regular Salary]]/data[[#This Row],[Regular Hours Worked]],"")</f>
        <v/>
      </c>
    </row>
    <row r="5067" spans="7:7" x14ac:dyDescent="0.3">
      <c r="G5067" t="str">
        <f>IFERROR(data[[#This Row],[Regular Salary]]/data[[#This Row],[Regular Hours Worked]],"")</f>
        <v/>
      </c>
    </row>
    <row r="5068" spans="7:7" x14ac:dyDescent="0.3">
      <c r="G5068" t="str">
        <f>IFERROR(data[[#This Row],[Regular Salary]]/data[[#This Row],[Regular Hours Worked]],"")</f>
        <v/>
      </c>
    </row>
    <row r="5069" spans="7:7" x14ac:dyDescent="0.3">
      <c r="G5069" t="str">
        <f>IFERROR(data[[#This Row],[Regular Salary]]/data[[#This Row],[Regular Hours Worked]],"")</f>
        <v/>
      </c>
    </row>
    <row r="5070" spans="7:7" x14ac:dyDescent="0.3">
      <c r="G5070" t="str">
        <f>IFERROR(data[[#This Row],[Regular Salary]]/data[[#This Row],[Regular Hours Worked]],"")</f>
        <v/>
      </c>
    </row>
    <row r="5071" spans="7:7" x14ac:dyDescent="0.3">
      <c r="G5071" t="str">
        <f>IFERROR(data[[#This Row],[Regular Salary]]/data[[#This Row],[Regular Hours Worked]],"")</f>
        <v/>
      </c>
    </row>
    <row r="5072" spans="7:7" x14ac:dyDescent="0.3">
      <c r="G5072" t="str">
        <f>IFERROR(data[[#This Row],[Regular Salary]]/data[[#This Row],[Regular Hours Worked]],"")</f>
        <v/>
      </c>
    </row>
    <row r="5073" spans="7:7" x14ac:dyDescent="0.3">
      <c r="G5073" t="str">
        <f>IFERROR(data[[#This Row],[Regular Salary]]/data[[#This Row],[Regular Hours Worked]],"")</f>
        <v/>
      </c>
    </row>
    <row r="5074" spans="7:7" x14ac:dyDescent="0.3">
      <c r="G5074" t="str">
        <f>IFERROR(data[[#This Row],[Regular Salary]]/data[[#This Row],[Regular Hours Worked]],"")</f>
        <v/>
      </c>
    </row>
    <row r="5075" spans="7:7" x14ac:dyDescent="0.3">
      <c r="G5075" t="str">
        <f>IFERROR(data[[#This Row],[Regular Salary]]/data[[#This Row],[Regular Hours Worked]],"")</f>
        <v/>
      </c>
    </row>
    <row r="5076" spans="7:7" x14ac:dyDescent="0.3">
      <c r="G5076" t="str">
        <f>IFERROR(data[[#This Row],[Regular Salary]]/data[[#This Row],[Regular Hours Worked]],"")</f>
        <v/>
      </c>
    </row>
    <row r="5077" spans="7:7" x14ac:dyDescent="0.3">
      <c r="G5077" t="str">
        <f>IFERROR(data[[#This Row],[Regular Salary]]/data[[#This Row],[Regular Hours Worked]],"")</f>
        <v/>
      </c>
    </row>
    <row r="5078" spans="7:7" x14ac:dyDescent="0.3">
      <c r="G5078" t="str">
        <f>IFERROR(data[[#This Row],[Regular Salary]]/data[[#This Row],[Regular Hours Worked]],"")</f>
        <v/>
      </c>
    </row>
    <row r="5079" spans="7:7" x14ac:dyDescent="0.3">
      <c r="G5079" t="str">
        <f>IFERROR(data[[#This Row],[Regular Salary]]/data[[#This Row],[Regular Hours Worked]],"")</f>
        <v/>
      </c>
    </row>
    <row r="5080" spans="7:7" x14ac:dyDescent="0.3">
      <c r="G5080" t="str">
        <f>IFERROR(data[[#This Row],[Regular Salary]]/data[[#This Row],[Regular Hours Worked]],"")</f>
        <v/>
      </c>
    </row>
    <row r="5081" spans="7:7" x14ac:dyDescent="0.3">
      <c r="G5081" t="str">
        <f>IFERROR(data[[#This Row],[Regular Salary]]/data[[#This Row],[Regular Hours Worked]],"")</f>
        <v/>
      </c>
    </row>
    <row r="5082" spans="7:7" x14ac:dyDescent="0.3">
      <c r="G5082" t="str">
        <f>IFERROR(data[[#This Row],[Regular Salary]]/data[[#This Row],[Regular Hours Worked]],"")</f>
        <v/>
      </c>
    </row>
    <row r="5083" spans="7:7" x14ac:dyDescent="0.3">
      <c r="G5083" t="str">
        <f>IFERROR(data[[#This Row],[Regular Salary]]/data[[#This Row],[Regular Hours Worked]],"")</f>
        <v/>
      </c>
    </row>
    <row r="5084" spans="7:7" x14ac:dyDescent="0.3">
      <c r="G5084" t="str">
        <f>IFERROR(data[[#This Row],[Regular Salary]]/data[[#This Row],[Regular Hours Worked]],"")</f>
        <v/>
      </c>
    </row>
    <row r="5085" spans="7:7" x14ac:dyDescent="0.3">
      <c r="G5085" t="str">
        <f>IFERROR(data[[#This Row],[Regular Salary]]/data[[#This Row],[Regular Hours Worked]],"")</f>
        <v/>
      </c>
    </row>
    <row r="5086" spans="7:7" x14ac:dyDescent="0.3">
      <c r="G5086" t="str">
        <f>IFERROR(data[[#This Row],[Regular Salary]]/data[[#This Row],[Regular Hours Worked]],"")</f>
        <v/>
      </c>
    </row>
    <row r="5087" spans="7:7" x14ac:dyDescent="0.3">
      <c r="G5087" t="str">
        <f>IFERROR(data[[#This Row],[Regular Salary]]/data[[#This Row],[Regular Hours Worked]],"")</f>
        <v/>
      </c>
    </row>
    <row r="5088" spans="7:7" x14ac:dyDescent="0.3">
      <c r="G5088" t="str">
        <f>IFERROR(data[[#This Row],[Regular Salary]]/data[[#This Row],[Regular Hours Worked]],"")</f>
        <v/>
      </c>
    </row>
    <row r="5089" spans="7:7" x14ac:dyDescent="0.3">
      <c r="G5089" t="str">
        <f>IFERROR(data[[#This Row],[Regular Salary]]/data[[#This Row],[Regular Hours Worked]],"")</f>
        <v/>
      </c>
    </row>
    <row r="5090" spans="7:7" x14ac:dyDescent="0.3">
      <c r="G5090" t="str">
        <f>IFERROR(data[[#This Row],[Regular Salary]]/data[[#This Row],[Regular Hours Worked]],"")</f>
        <v/>
      </c>
    </row>
    <row r="5091" spans="7:7" x14ac:dyDescent="0.3">
      <c r="G5091" t="str">
        <f>IFERROR(data[[#This Row],[Regular Salary]]/data[[#This Row],[Regular Hours Worked]],"")</f>
        <v/>
      </c>
    </row>
    <row r="5092" spans="7:7" x14ac:dyDescent="0.3">
      <c r="G5092" t="str">
        <f>IFERROR(data[[#This Row],[Regular Salary]]/data[[#This Row],[Regular Hours Worked]],"")</f>
        <v/>
      </c>
    </row>
    <row r="5093" spans="7:7" x14ac:dyDescent="0.3">
      <c r="G5093" t="str">
        <f>IFERROR(data[[#This Row],[Regular Salary]]/data[[#This Row],[Regular Hours Worked]],"")</f>
        <v/>
      </c>
    </row>
    <row r="5094" spans="7:7" x14ac:dyDescent="0.3">
      <c r="G5094" t="str">
        <f>IFERROR(data[[#This Row],[Regular Salary]]/data[[#This Row],[Regular Hours Worked]],"")</f>
        <v/>
      </c>
    </row>
    <row r="5095" spans="7:7" x14ac:dyDescent="0.3">
      <c r="G5095" t="str">
        <f>IFERROR(data[[#This Row],[Regular Salary]]/data[[#This Row],[Regular Hours Worked]],"")</f>
        <v/>
      </c>
    </row>
    <row r="5096" spans="7:7" x14ac:dyDescent="0.3">
      <c r="G5096" t="str">
        <f>IFERROR(data[[#This Row],[Regular Salary]]/data[[#This Row],[Regular Hours Worked]],"")</f>
        <v/>
      </c>
    </row>
    <row r="5097" spans="7:7" x14ac:dyDescent="0.3">
      <c r="G5097" t="str">
        <f>IFERROR(data[[#This Row],[Regular Salary]]/data[[#This Row],[Regular Hours Worked]],"")</f>
        <v/>
      </c>
    </row>
    <row r="5098" spans="7:7" x14ac:dyDescent="0.3">
      <c r="G5098" t="str">
        <f>IFERROR(data[[#This Row],[Regular Salary]]/data[[#This Row],[Regular Hours Worked]],"")</f>
        <v/>
      </c>
    </row>
    <row r="5099" spans="7:7" x14ac:dyDescent="0.3">
      <c r="G5099" t="str">
        <f>IFERROR(data[[#This Row],[Regular Salary]]/data[[#This Row],[Regular Hours Worked]],"")</f>
        <v/>
      </c>
    </row>
    <row r="5100" spans="7:7" x14ac:dyDescent="0.3">
      <c r="G5100" t="str">
        <f>IFERROR(data[[#This Row],[Regular Salary]]/data[[#This Row],[Regular Hours Worked]],"")</f>
        <v/>
      </c>
    </row>
    <row r="5101" spans="7:7" x14ac:dyDescent="0.3">
      <c r="G5101" t="str">
        <f>IFERROR(data[[#This Row],[Regular Salary]]/data[[#This Row],[Regular Hours Worked]],"")</f>
        <v/>
      </c>
    </row>
    <row r="5102" spans="7:7" x14ac:dyDescent="0.3">
      <c r="G5102" t="str">
        <f>IFERROR(data[[#This Row],[Regular Salary]]/data[[#This Row],[Regular Hours Worked]],"")</f>
        <v/>
      </c>
    </row>
    <row r="5103" spans="7:7" x14ac:dyDescent="0.3">
      <c r="G5103" t="str">
        <f>IFERROR(data[[#This Row],[Regular Salary]]/data[[#This Row],[Regular Hours Worked]],"")</f>
        <v/>
      </c>
    </row>
    <row r="5104" spans="7:7" x14ac:dyDescent="0.3">
      <c r="G5104" t="str">
        <f>IFERROR(data[[#This Row],[Regular Salary]]/data[[#This Row],[Regular Hours Worked]],"")</f>
        <v/>
      </c>
    </row>
    <row r="5105" spans="7:7" x14ac:dyDescent="0.3">
      <c r="G5105" t="str">
        <f>IFERROR(data[[#This Row],[Regular Salary]]/data[[#This Row],[Regular Hours Worked]],"")</f>
        <v/>
      </c>
    </row>
    <row r="5106" spans="7:7" x14ac:dyDescent="0.3">
      <c r="G5106" t="str">
        <f>IFERROR(data[[#This Row],[Regular Salary]]/data[[#This Row],[Regular Hours Worked]],"")</f>
        <v/>
      </c>
    </row>
    <row r="5107" spans="7:7" x14ac:dyDescent="0.3">
      <c r="G5107" t="str">
        <f>IFERROR(data[[#This Row],[Regular Salary]]/data[[#This Row],[Regular Hours Worked]],"")</f>
        <v/>
      </c>
    </row>
    <row r="5108" spans="7:7" x14ac:dyDescent="0.3">
      <c r="G5108" t="str">
        <f>IFERROR(data[[#This Row],[Regular Salary]]/data[[#This Row],[Regular Hours Worked]],"")</f>
        <v/>
      </c>
    </row>
    <row r="5109" spans="7:7" x14ac:dyDescent="0.3">
      <c r="G5109" t="str">
        <f>IFERROR(data[[#This Row],[Regular Salary]]/data[[#This Row],[Regular Hours Worked]],"")</f>
        <v/>
      </c>
    </row>
    <row r="5110" spans="7:7" x14ac:dyDescent="0.3">
      <c r="G5110" t="str">
        <f>IFERROR(data[[#This Row],[Regular Salary]]/data[[#This Row],[Regular Hours Worked]],"")</f>
        <v/>
      </c>
    </row>
    <row r="5111" spans="7:7" x14ac:dyDescent="0.3">
      <c r="G5111" t="str">
        <f>IFERROR(data[[#This Row],[Regular Salary]]/data[[#This Row],[Regular Hours Worked]],"")</f>
        <v/>
      </c>
    </row>
    <row r="5112" spans="7:7" x14ac:dyDescent="0.3">
      <c r="G5112" t="str">
        <f>IFERROR(data[[#This Row],[Regular Salary]]/data[[#This Row],[Regular Hours Worked]],"")</f>
        <v/>
      </c>
    </row>
    <row r="5113" spans="7:7" x14ac:dyDescent="0.3">
      <c r="G5113" t="str">
        <f>IFERROR(data[[#This Row],[Regular Salary]]/data[[#This Row],[Regular Hours Worked]],"")</f>
        <v/>
      </c>
    </row>
    <row r="5114" spans="7:7" x14ac:dyDescent="0.3">
      <c r="G5114" t="str">
        <f>IFERROR(data[[#This Row],[Regular Salary]]/data[[#This Row],[Regular Hours Worked]],"")</f>
        <v/>
      </c>
    </row>
    <row r="5115" spans="7:7" x14ac:dyDescent="0.3">
      <c r="G5115" t="str">
        <f>IFERROR(data[[#This Row],[Regular Salary]]/data[[#This Row],[Regular Hours Worked]],"")</f>
        <v/>
      </c>
    </row>
    <row r="5116" spans="7:7" x14ac:dyDescent="0.3">
      <c r="G5116" t="str">
        <f>IFERROR(data[[#This Row],[Regular Salary]]/data[[#This Row],[Regular Hours Worked]],"")</f>
        <v/>
      </c>
    </row>
    <row r="5117" spans="7:7" x14ac:dyDescent="0.3">
      <c r="G5117" t="str">
        <f>IFERROR(data[[#This Row],[Regular Salary]]/data[[#This Row],[Regular Hours Worked]],"")</f>
        <v/>
      </c>
    </row>
    <row r="5118" spans="7:7" x14ac:dyDescent="0.3">
      <c r="G5118" t="str">
        <f>IFERROR(data[[#This Row],[Regular Salary]]/data[[#This Row],[Regular Hours Worked]],"")</f>
        <v/>
      </c>
    </row>
    <row r="5119" spans="7:7" x14ac:dyDescent="0.3">
      <c r="G5119" t="str">
        <f>IFERROR(data[[#This Row],[Regular Salary]]/data[[#This Row],[Regular Hours Worked]],"")</f>
        <v/>
      </c>
    </row>
    <row r="5120" spans="7:7" x14ac:dyDescent="0.3">
      <c r="G5120" t="str">
        <f>IFERROR(data[[#This Row],[Regular Salary]]/data[[#This Row],[Regular Hours Worked]],"")</f>
        <v/>
      </c>
    </row>
    <row r="5121" spans="7:7" x14ac:dyDescent="0.3">
      <c r="G5121" t="str">
        <f>IFERROR(data[[#This Row],[Regular Salary]]/data[[#This Row],[Regular Hours Worked]],"")</f>
        <v/>
      </c>
    </row>
    <row r="5122" spans="7:7" x14ac:dyDescent="0.3">
      <c r="G5122" t="str">
        <f>IFERROR(data[[#This Row],[Regular Salary]]/data[[#This Row],[Regular Hours Worked]],"")</f>
        <v/>
      </c>
    </row>
    <row r="5123" spans="7:7" x14ac:dyDescent="0.3">
      <c r="G5123" t="str">
        <f>IFERROR(data[[#This Row],[Regular Salary]]/data[[#This Row],[Regular Hours Worked]],"")</f>
        <v/>
      </c>
    </row>
    <row r="5124" spans="7:7" x14ac:dyDescent="0.3">
      <c r="G5124" t="str">
        <f>IFERROR(data[[#This Row],[Regular Salary]]/data[[#This Row],[Regular Hours Worked]],"")</f>
        <v/>
      </c>
    </row>
    <row r="5125" spans="7:7" x14ac:dyDescent="0.3">
      <c r="G5125" t="str">
        <f>IFERROR(data[[#This Row],[Regular Salary]]/data[[#This Row],[Regular Hours Worked]],"")</f>
        <v/>
      </c>
    </row>
    <row r="5126" spans="7:7" x14ac:dyDescent="0.3">
      <c r="G5126" t="str">
        <f>IFERROR(data[[#This Row],[Regular Salary]]/data[[#This Row],[Regular Hours Worked]],"")</f>
        <v/>
      </c>
    </row>
    <row r="5127" spans="7:7" x14ac:dyDescent="0.3">
      <c r="G5127" t="str">
        <f>IFERROR(data[[#This Row],[Regular Salary]]/data[[#This Row],[Regular Hours Worked]],"")</f>
        <v/>
      </c>
    </row>
    <row r="5128" spans="7:7" x14ac:dyDescent="0.3">
      <c r="G5128" t="str">
        <f>IFERROR(data[[#This Row],[Regular Salary]]/data[[#This Row],[Regular Hours Worked]],"")</f>
        <v/>
      </c>
    </row>
    <row r="5129" spans="7:7" x14ac:dyDescent="0.3">
      <c r="G5129" t="str">
        <f>IFERROR(data[[#This Row],[Regular Salary]]/data[[#This Row],[Regular Hours Worked]],"")</f>
        <v/>
      </c>
    </row>
    <row r="5130" spans="7:7" x14ac:dyDescent="0.3">
      <c r="G5130" t="str">
        <f>IFERROR(data[[#This Row],[Regular Salary]]/data[[#This Row],[Regular Hours Worked]],"")</f>
        <v/>
      </c>
    </row>
    <row r="5131" spans="7:7" x14ac:dyDescent="0.3">
      <c r="G5131" t="str">
        <f>IFERROR(data[[#This Row],[Regular Salary]]/data[[#This Row],[Regular Hours Worked]],"")</f>
        <v/>
      </c>
    </row>
    <row r="5132" spans="7:7" x14ac:dyDescent="0.3">
      <c r="G5132" t="str">
        <f>IFERROR(data[[#This Row],[Regular Salary]]/data[[#This Row],[Regular Hours Worked]],"")</f>
        <v/>
      </c>
    </row>
    <row r="5133" spans="7:7" x14ac:dyDescent="0.3">
      <c r="G5133" t="str">
        <f>IFERROR(data[[#This Row],[Regular Salary]]/data[[#This Row],[Regular Hours Worked]],"")</f>
        <v/>
      </c>
    </row>
    <row r="5134" spans="7:7" x14ac:dyDescent="0.3">
      <c r="G5134" t="str">
        <f>IFERROR(data[[#This Row],[Regular Salary]]/data[[#This Row],[Regular Hours Worked]],"")</f>
        <v/>
      </c>
    </row>
    <row r="5135" spans="7:7" x14ac:dyDescent="0.3">
      <c r="G5135" t="str">
        <f>IFERROR(data[[#This Row],[Regular Salary]]/data[[#This Row],[Regular Hours Worked]],"")</f>
        <v/>
      </c>
    </row>
    <row r="5136" spans="7:7" x14ac:dyDescent="0.3">
      <c r="G5136" t="str">
        <f>IFERROR(data[[#This Row],[Regular Salary]]/data[[#This Row],[Regular Hours Worked]],"")</f>
        <v/>
      </c>
    </row>
    <row r="5137" spans="7:7" x14ac:dyDescent="0.3">
      <c r="G5137" t="str">
        <f>IFERROR(data[[#This Row],[Regular Salary]]/data[[#This Row],[Regular Hours Worked]],"")</f>
        <v/>
      </c>
    </row>
    <row r="5138" spans="7:7" x14ac:dyDescent="0.3">
      <c r="G5138" t="str">
        <f>IFERROR(data[[#This Row],[Regular Salary]]/data[[#This Row],[Regular Hours Worked]],"")</f>
        <v/>
      </c>
    </row>
    <row r="5139" spans="7:7" x14ac:dyDescent="0.3">
      <c r="G5139" t="str">
        <f>IFERROR(data[[#This Row],[Regular Salary]]/data[[#This Row],[Regular Hours Worked]],"")</f>
        <v/>
      </c>
    </row>
    <row r="5140" spans="7:7" x14ac:dyDescent="0.3">
      <c r="G5140" t="str">
        <f>IFERROR(data[[#This Row],[Regular Salary]]/data[[#This Row],[Regular Hours Worked]],"")</f>
        <v/>
      </c>
    </row>
    <row r="5141" spans="7:7" x14ac:dyDescent="0.3">
      <c r="G5141" t="str">
        <f>IFERROR(data[[#This Row],[Regular Salary]]/data[[#This Row],[Regular Hours Worked]],"")</f>
        <v/>
      </c>
    </row>
    <row r="5142" spans="7:7" x14ac:dyDescent="0.3">
      <c r="G5142" t="str">
        <f>IFERROR(data[[#This Row],[Regular Salary]]/data[[#This Row],[Regular Hours Worked]],"")</f>
        <v/>
      </c>
    </row>
    <row r="5143" spans="7:7" x14ac:dyDescent="0.3">
      <c r="G5143" t="str">
        <f>IFERROR(data[[#This Row],[Regular Salary]]/data[[#This Row],[Regular Hours Worked]],"")</f>
        <v/>
      </c>
    </row>
    <row r="5144" spans="7:7" x14ac:dyDescent="0.3">
      <c r="G5144" t="str">
        <f>IFERROR(data[[#This Row],[Regular Salary]]/data[[#This Row],[Regular Hours Worked]],"")</f>
        <v/>
      </c>
    </row>
    <row r="5145" spans="7:7" x14ac:dyDescent="0.3">
      <c r="G5145" t="str">
        <f>IFERROR(data[[#This Row],[Regular Salary]]/data[[#This Row],[Regular Hours Worked]],"")</f>
        <v/>
      </c>
    </row>
    <row r="5146" spans="7:7" x14ac:dyDescent="0.3">
      <c r="G5146" t="str">
        <f>IFERROR(data[[#This Row],[Regular Salary]]/data[[#This Row],[Regular Hours Worked]],"")</f>
        <v/>
      </c>
    </row>
    <row r="5147" spans="7:7" x14ac:dyDescent="0.3">
      <c r="G5147" t="str">
        <f>IFERROR(data[[#This Row],[Regular Salary]]/data[[#This Row],[Regular Hours Worked]],"")</f>
        <v/>
      </c>
    </row>
    <row r="5148" spans="7:7" x14ac:dyDescent="0.3">
      <c r="G5148" t="str">
        <f>IFERROR(data[[#This Row],[Regular Salary]]/data[[#This Row],[Regular Hours Worked]],"")</f>
        <v/>
      </c>
    </row>
    <row r="5149" spans="7:7" x14ac:dyDescent="0.3">
      <c r="G5149" t="str">
        <f>IFERROR(data[[#This Row],[Regular Salary]]/data[[#This Row],[Regular Hours Worked]],"")</f>
        <v/>
      </c>
    </row>
    <row r="5150" spans="7:7" x14ac:dyDescent="0.3">
      <c r="G5150" t="str">
        <f>IFERROR(data[[#This Row],[Regular Salary]]/data[[#This Row],[Regular Hours Worked]],"")</f>
        <v/>
      </c>
    </row>
    <row r="5151" spans="7:7" x14ac:dyDescent="0.3">
      <c r="G5151" t="str">
        <f>IFERROR(data[[#This Row],[Regular Salary]]/data[[#This Row],[Regular Hours Worked]],"")</f>
        <v/>
      </c>
    </row>
    <row r="5152" spans="7:7" x14ac:dyDescent="0.3">
      <c r="G5152" t="str">
        <f>IFERROR(data[[#This Row],[Regular Salary]]/data[[#This Row],[Regular Hours Worked]],"")</f>
        <v/>
      </c>
    </row>
    <row r="5153" spans="7:7" x14ac:dyDescent="0.3">
      <c r="G5153" t="str">
        <f>IFERROR(data[[#This Row],[Regular Salary]]/data[[#This Row],[Regular Hours Worked]],"")</f>
        <v/>
      </c>
    </row>
    <row r="5154" spans="7:7" x14ac:dyDescent="0.3">
      <c r="G5154" t="str">
        <f>IFERROR(data[[#This Row],[Regular Salary]]/data[[#This Row],[Regular Hours Worked]],"")</f>
        <v/>
      </c>
    </row>
    <row r="5155" spans="7:7" x14ac:dyDescent="0.3">
      <c r="G5155" t="str">
        <f>IFERROR(data[[#This Row],[Regular Salary]]/data[[#This Row],[Regular Hours Worked]],"")</f>
        <v/>
      </c>
    </row>
    <row r="5156" spans="7:7" x14ac:dyDescent="0.3">
      <c r="G5156" t="str">
        <f>IFERROR(data[[#This Row],[Regular Salary]]/data[[#This Row],[Regular Hours Worked]],"")</f>
        <v/>
      </c>
    </row>
    <row r="5157" spans="7:7" x14ac:dyDescent="0.3">
      <c r="G5157" t="str">
        <f>IFERROR(data[[#This Row],[Regular Salary]]/data[[#This Row],[Regular Hours Worked]],"")</f>
        <v/>
      </c>
    </row>
    <row r="5158" spans="7:7" x14ac:dyDescent="0.3">
      <c r="G5158" t="str">
        <f>IFERROR(data[[#This Row],[Regular Salary]]/data[[#This Row],[Regular Hours Worked]],"")</f>
        <v/>
      </c>
    </row>
    <row r="5159" spans="7:7" x14ac:dyDescent="0.3">
      <c r="G5159" t="str">
        <f>IFERROR(data[[#This Row],[Regular Salary]]/data[[#This Row],[Regular Hours Worked]],"")</f>
        <v/>
      </c>
    </row>
    <row r="5160" spans="7:7" x14ac:dyDescent="0.3">
      <c r="G5160" t="str">
        <f>IFERROR(data[[#This Row],[Regular Salary]]/data[[#This Row],[Regular Hours Worked]],"")</f>
        <v/>
      </c>
    </row>
    <row r="5161" spans="7:7" x14ac:dyDescent="0.3">
      <c r="G5161" t="str">
        <f>IFERROR(data[[#This Row],[Regular Salary]]/data[[#This Row],[Regular Hours Worked]],"")</f>
        <v/>
      </c>
    </row>
    <row r="5162" spans="7:7" x14ac:dyDescent="0.3">
      <c r="G5162" t="str">
        <f>IFERROR(data[[#This Row],[Regular Salary]]/data[[#This Row],[Regular Hours Worked]],"")</f>
        <v/>
      </c>
    </row>
    <row r="5163" spans="7:7" x14ac:dyDescent="0.3">
      <c r="G5163" t="str">
        <f>IFERROR(data[[#This Row],[Regular Salary]]/data[[#This Row],[Regular Hours Worked]],"")</f>
        <v/>
      </c>
    </row>
    <row r="5164" spans="7:7" x14ac:dyDescent="0.3">
      <c r="G5164" t="str">
        <f>IFERROR(data[[#This Row],[Regular Salary]]/data[[#This Row],[Regular Hours Worked]],"")</f>
        <v/>
      </c>
    </row>
    <row r="5165" spans="7:7" x14ac:dyDescent="0.3">
      <c r="G5165" t="str">
        <f>IFERROR(data[[#This Row],[Regular Salary]]/data[[#This Row],[Regular Hours Worked]],"")</f>
        <v/>
      </c>
    </row>
    <row r="5166" spans="7:7" x14ac:dyDescent="0.3">
      <c r="G5166" t="str">
        <f>IFERROR(data[[#This Row],[Regular Salary]]/data[[#This Row],[Regular Hours Worked]],"")</f>
        <v/>
      </c>
    </row>
    <row r="5167" spans="7:7" x14ac:dyDescent="0.3">
      <c r="G5167" t="str">
        <f>IFERROR(data[[#This Row],[Regular Salary]]/data[[#This Row],[Regular Hours Worked]],"")</f>
        <v/>
      </c>
    </row>
    <row r="5168" spans="7:7" x14ac:dyDescent="0.3">
      <c r="G5168" t="str">
        <f>IFERROR(data[[#This Row],[Regular Salary]]/data[[#This Row],[Regular Hours Worked]],"")</f>
        <v/>
      </c>
    </row>
    <row r="5169" spans="7:7" x14ac:dyDescent="0.3">
      <c r="G5169" t="str">
        <f>IFERROR(data[[#This Row],[Regular Salary]]/data[[#This Row],[Regular Hours Worked]],"")</f>
        <v/>
      </c>
    </row>
    <row r="5170" spans="7:7" x14ac:dyDescent="0.3">
      <c r="G5170" t="str">
        <f>IFERROR(data[[#This Row],[Regular Salary]]/data[[#This Row],[Regular Hours Worked]],"")</f>
        <v/>
      </c>
    </row>
    <row r="5171" spans="7:7" x14ac:dyDescent="0.3">
      <c r="G5171" t="str">
        <f>IFERROR(data[[#This Row],[Regular Salary]]/data[[#This Row],[Regular Hours Worked]],"")</f>
        <v/>
      </c>
    </row>
    <row r="5172" spans="7:7" x14ac:dyDescent="0.3">
      <c r="G5172" t="str">
        <f>IFERROR(data[[#This Row],[Regular Salary]]/data[[#This Row],[Regular Hours Worked]],"")</f>
        <v/>
      </c>
    </row>
    <row r="5173" spans="7:7" x14ac:dyDescent="0.3">
      <c r="G5173" t="str">
        <f>IFERROR(data[[#This Row],[Regular Salary]]/data[[#This Row],[Regular Hours Worked]],"")</f>
        <v/>
      </c>
    </row>
    <row r="5174" spans="7:7" x14ac:dyDescent="0.3">
      <c r="G5174" t="str">
        <f>IFERROR(data[[#This Row],[Regular Salary]]/data[[#This Row],[Regular Hours Worked]],"")</f>
        <v/>
      </c>
    </row>
    <row r="5175" spans="7:7" x14ac:dyDescent="0.3">
      <c r="G5175" t="str">
        <f>IFERROR(data[[#This Row],[Regular Salary]]/data[[#This Row],[Regular Hours Worked]],"")</f>
        <v/>
      </c>
    </row>
    <row r="5176" spans="7:7" x14ac:dyDescent="0.3">
      <c r="G5176" t="str">
        <f>IFERROR(data[[#This Row],[Regular Salary]]/data[[#This Row],[Regular Hours Worked]],"")</f>
        <v/>
      </c>
    </row>
    <row r="5177" spans="7:7" x14ac:dyDescent="0.3">
      <c r="G5177" t="str">
        <f>IFERROR(data[[#This Row],[Regular Salary]]/data[[#This Row],[Regular Hours Worked]],"")</f>
        <v/>
      </c>
    </row>
    <row r="5178" spans="7:7" x14ac:dyDescent="0.3">
      <c r="G5178" t="str">
        <f>IFERROR(data[[#This Row],[Regular Salary]]/data[[#This Row],[Regular Hours Worked]],"")</f>
        <v/>
      </c>
    </row>
    <row r="5179" spans="7:7" x14ac:dyDescent="0.3">
      <c r="G5179" t="str">
        <f>IFERROR(data[[#This Row],[Regular Salary]]/data[[#This Row],[Regular Hours Worked]],"")</f>
        <v/>
      </c>
    </row>
    <row r="5180" spans="7:7" x14ac:dyDescent="0.3">
      <c r="G5180" t="str">
        <f>IFERROR(data[[#This Row],[Regular Salary]]/data[[#This Row],[Regular Hours Worked]],"")</f>
        <v/>
      </c>
    </row>
    <row r="5181" spans="7:7" x14ac:dyDescent="0.3">
      <c r="G5181" t="str">
        <f>IFERROR(data[[#This Row],[Regular Salary]]/data[[#This Row],[Regular Hours Worked]],"")</f>
        <v/>
      </c>
    </row>
    <row r="5182" spans="7:7" x14ac:dyDescent="0.3">
      <c r="G5182" t="str">
        <f>IFERROR(data[[#This Row],[Regular Salary]]/data[[#This Row],[Regular Hours Worked]],"")</f>
        <v/>
      </c>
    </row>
    <row r="5183" spans="7:7" x14ac:dyDescent="0.3">
      <c r="G5183" t="str">
        <f>IFERROR(data[[#This Row],[Regular Salary]]/data[[#This Row],[Regular Hours Worked]],"")</f>
        <v/>
      </c>
    </row>
    <row r="5184" spans="7:7" x14ac:dyDescent="0.3">
      <c r="G5184" t="str">
        <f>IFERROR(data[[#This Row],[Regular Salary]]/data[[#This Row],[Regular Hours Worked]],"")</f>
        <v/>
      </c>
    </row>
    <row r="5185" spans="7:7" x14ac:dyDescent="0.3">
      <c r="G5185" t="str">
        <f>IFERROR(data[[#This Row],[Regular Salary]]/data[[#This Row],[Regular Hours Worked]],"")</f>
        <v/>
      </c>
    </row>
    <row r="5186" spans="7:7" x14ac:dyDescent="0.3">
      <c r="G5186" t="str">
        <f>IFERROR(data[[#This Row],[Regular Salary]]/data[[#This Row],[Regular Hours Worked]],"")</f>
        <v/>
      </c>
    </row>
    <row r="5187" spans="7:7" x14ac:dyDescent="0.3">
      <c r="G5187" t="str">
        <f>IFERROR(data[[#This Row],[Regular Salary]]/data[[#This Row],[Regular Hours Worked]],"")</f>
        <v/>
      </c>
    </row>
    <row r="5188" spans="7:7" x14ac:dyDescent="0.3">
      <c r="G5188" t="str">
        <f>IFERROR(data[[#This Row],[Regular Salary]]/data[[#This Row],[Regular Hours Worked]],"")</f>
        <v/>
      </c>
    </row>
    <row r="5189" spans="7:7" x14ac:dyDescent="0.3">
      <c r="G5189" t="str">
        <f>IFERROR(data[[#This Row],[Regular Salary]]/data[[#This Row],[Regular Hours Worked]],"")</f>
        <v/>
      </c>
    </row>
    <row r="5190" spans="7:7" x14ac:dyDescent="0.3">
      <c r="G5190" t="str">
        <f>IFERROR(data[[#This Row],[Regular Salary]]/data[[#This Row],[Regular Hours Worked]],"")</f>
        <v/>
      </c>
    </row>
    <row r="5191" spans="7:7" x14ac:dyDescent="0.3">
      <c r="G5191" t="str">
        <f>IFERROR(data[[#This Row],[Regular Salary]]/data[[#This Row],[Regular Hours Worked]],"")</f>
        <v/>
      </c>
    </row>
    <row r="5192" spans="7:7" x14ac:dyDescent="0.3">
      <c r="G5192" t="str">
        <f>IFERROR(data[[#This Row],[Regular Salary]]/data[[#This Row],[Regular Hours Worked]],"")</f>
        <v/>
      </c>
    </row>
    <row r="5193" spans="7:7" x14ac:dyDescent="0.3">
      <c r="G5193" t="str">
        <f>IFERROR(data[[#This Row],[Regular Salary]]/data[[#This Row],[Regular Hours Worked]],"")</f>
        <v/>
      </c>
    </row>
    <row r="5194" spans="7:7" x14ac:dyDescent="0.3">
      <c r="G5194" t="str">
        <f>IFERROR(data[[#This Row],[Regular Salary]]/data[[#This Row],[Regular Hours Worked]],"")</f>
        <v/>
      </c>
    </row>
    <row r="5195" spans="7:7" x14ac:dyDescent="0.3">
      <c r="G5195" t="str">
        <f>IFERROR(data[[#This Row],[Regular Salary]]/data[[#This Row],[Regular Hours Worked]],"")</f>
        <v/>
      </c>
    </row>
    <row r="5196" spans="7:7" x14ac:dyDescent="0.3">
      <c r="G5196" t="str">
        <f>IFERROR(data[[#This Row],[Regular Salary]]/data[[#This Row],[Regular Hours Worked]],"")</f>
        <v/>
      </c>
    </row>
    <row r="5197" spans="7:7" x14ac:dyDescent="0.3">
      <c r="G5197" t="str">
        <f>IFERROR(data[[#This Row],[Regular Salary]]/data[[#This Row],[Regular Hours Worked]],"")</f>
        <v/>
      </c>
    </row>
    <row r="5198" spans="7:7" x14ac:dyDescent="0.3">
      <c r="G5198" t="str">
        <f>IFERROR(data[[#This Row],[Regular Salary]]/data[[#This Row],[Regular Hours Worked]],"")</f>
        <v/>
      </c>
    </row>
    <row r="5199" spans="7:7" x14ac:dyDescent="0.3">
      <c r="G5199" t="str">
        <f>IFERROR(data[[#This Row],[Regular Salary]]/data[[#This Row],[Regular Hours Worked]],"")</f>
        <v/>
      </c>
    </row>
    <row r="5200" spans="7:7" x14ac:dyDescent="0.3">
      <c r="G5200" t="str">
        <f>IFERROR(data[[#This Row],[Regular Salary]]/data[[#This Row],[Regular Hours Worked]],"")</f>
        <v/>
      </c>
    </row>
    <row r="5201" spans="7:7" x14ac:dyDescent="0.3">
      <c r="G5201" t="str">
        <f>IFERROR(data[[#This Row],[Regular Salary]]/data[[#This Row],[Regular Hours Worked]],"")</f>
        <v/>
      </c>
    </row>
    <row r="5202" spans="7:7" x14ac:dyDescent="0.3">
      <c r="G5202" t="str">
        <f>IFERROR(data[[#This Row],[Regular Salary]]/data[[#This Row],[Regular Hours Worked]],"")</f>
        <v/>
      </c>
    </row>
    <row r="5203" spans="7:7" x14ac:dyDescent="0.3">
      <c r="G5203" t="str">
        <f>IFERROR(data[[#This Row],[Regular Salary]]/data[[#This Row],[Regular Hours Worked]],"")</f>
        <v/>
      </c>
    </row>
    <row r="5204" spans="7:7" x14ac:dyDescent="0.3">
      <c r="G5204" t="str">
        <f>IFERROR(data[[#This Row],[Regular Salary]]/data[[#This Row],[Regular Hours Worked]],"")</f>
        <v/>
      </c>
    </row>
    <row r="5205" spans="7:7" x14ac:dyDescent="0.3">
      <c r="G5205" t="str">
        <f>IFERROR(data[[#This Row],[Regular Salary]]/data[[#This Row],[Regular Hours Worked]],"")</f>
        <v/>
      </c>
    </row>
    <row r="5206" spans="7:7" x14ac:dyDescent="0.3">
      <c r="G5206" t="str">
        <f>IFERROR(data[[#This Row],[Regular Salary]]/data[[#This Row],[Regular Hours Worked]],"")</f>
        <v/>
      </c>
    </row>
    <row r="5207" spans="7:7" x14ac:dyDescent="0.3">
      <c r="G5207" t="str">
        <f>IFERROR(data[[#This Row],[Regular Salary]]/data[[#This Row],[Regular Hours Worked]],"")</f>
        <v/>
      </c>
    </row>
    <row r="5208" spans="7:7" x14ac:dyDescent="0.3">
      <c r="G5208" t="str">
        <f>IFERROR(data[[#This Row],[Regular Salary]]/data[[#This Row],[Regular Hours Worked]],"")</f>
        <v/>
      </c>
    </row>
    <row r="5209" spans="7:7" x14ac:dyDescent="0.3">
      <c r="G5209" t="str">
        <f>IFERROR(data[[#This Row],[Regular Salary]]/data[[#This Row],[Regular Hours Worked]],"")</f>
        <v/>
      </c>
    </row>
    <row r="5210" spans="7:7" x14ac:dyDescent="0.3">
      <c r="G5210" t="str">
        <f>IFERROR(data[[#This Row],[Regular Salary]]/data[[#This Row],[Regular Hours Worked]],"")</f>
        <v/>
      </c>
    </row>
    <row r="5211" spans="7:7" x14ac:dyDescent="0.3">
      <c r="G5211" t="str">
        <f>IFERROR(data[[#This Row],[Regular Salary]]/data[[#This Row],[Regular Hours Worked]],"")</f>
        <v/>
      </c>
    </row>
    <row r="5212" spans="7:7" x14ac:dyDescent="0.3">
      <c r="G5212" t="str">
        <f>IFERROR(data[[#This Row],[Regular Salary]]/data[[#This Row],[Regular Hours Worked]],"")</f>
        <v/>
      </c>
    </row>
    <row r="5213" spans="7:7" x14ac:dyDescent="0.3">
      <c r="G5213" t="str">
        <f>IFERROR(data[[#This Row],[Regular Salary]]/data[[#This Row],[Regular Hours Worked]],"")</f>
        <v/>
      </c>
    </row>
    <row r="5214" spans="7:7" x14ac:dyDescent="0.3">
      <c r="G5214" t="str">
        <f>IFERROR(data[[#This Row],[Regular Salary]]/data[[#This Row],[Regular Hours Worked]],"")</f>
        <v/>
      </c>
    </row>
    <row r="5215" spans="7:7" x14ac:dyDescent="0.3">
      <c r="G5215" t="str">
        <f>IFERROR(data[[#This Row],[Regular Salary]]/data[[#This Row],[Regular Hours Worked]],"")</f>
        <v/>
      </c>
    </row>
    <row r="5216" spans="7:7" x14ac:dyDescent="0.3">
      <c r="G5216" t="str">
        <f>IFERROR(data[[#This Row],[Regular Salary]]/data[[#This Row],[Regular Hours Worked]],"")</f>
        <v/>
      </c>
    </row>
    <row r="5217" spans="7:7" x14ac:dyDescent="0.3">
      <c r="G5217" t="str">
        <f>IFERROR(data[[#This Row],[Regular Salary]]/data[[#This Row],[Regular Hours Worked]],"")</f>
        <v/>
      </c>
    </row>
    <row r="5218" spans="7:7" x14ac:dyDescent="0.3">
      <c r="G5218" t="str">
        <f>IFERROR(data[[#This Row],[Regular Salary]]/data[[#This Row],[Regular Hours Worked]],"")</f>
        <v/>
      </c>
    </row>
    <row r="5219" spans="7:7" x14ac:dyDescent="0.3">
      <c r="G5219" t="str">
        <f>IFERROR(data[[#This Row],[Regular Salary]]/data[[#This Row],[Regular Hours Worked]],"")</f>
        <v/>
      </c>
    </row>
    <row r="5220" spans="7:7" x14ac:dyDescent="0.3">
      <c r="G5220" t="str">
        <f>IFERROR(data[[#This Row],[Regular Salary]]/data[[#This Row],[Regular Hours Worked]],"")</f>
        <v/>
      </c>
    </row>
    <row r="5221" spans="7:7" x14ac:dyDescent="0.3">
      <c r="G5221" t="str">
        <f>IFERROR(data[[#This Row],[Regular Salary]]/data[[#This Row],[Regular Hours Worked]],"")</f>
        <v/>
      </c>
    </row>
    <row r="5222" spans="7:7" x14ac:dyDescent="0.3">
      <c r="G5222" t="str">
        <f>IFERROR(data[[#This Row],[Regular Salary]]/data[[#This Row],[Regular Hours Worked]],"")</f>
        <v/>
      </c>
    </row>
    <row r="5223" spans="7:7" x14ac:dyDescent="0.3">
      <c r="G5223" t="str">
        <f>IFERROR(data[[#This Row],[Regular Salary]]/data[[#This Row],[Regular Hours Worked]],"")</f>
        <v/>
      </c>
    </row>
    <row r="5224" spans="7:7" x14ac:dyDescent="0.3">
      <c r="G5224" t="str">
        <f>IFERROR(data[[#This Row],[Regular Salary]]/data[[#This Row],[Regular Hours Worked]],"")</f>
        <v/>
      </c>
    </row>
    <row r="5225" spans="7:7" x14ac:dyDescent="0.3">
      <c r="G5225" t="str">
        <f>IFERROR(data[[#This Row],[Regular Salary]]/data[[#This Row],[Regular Hours Worked]],"")</f>
        <v/>
      </c>
    </row>
    <row r="5226" spans="7:7" x14ac:dyDescent="0.3">
      <c r="G5226" t="str">
        <f>IFERROR(data[[#This Row],[Regular Salary]]/data[[#This Row],[Regular Hours Worked]],"")</f>
        <v/>
      </c>
    </row>
    <row r="5227" spans="7:7" x14ac:dyDescent="0.3">
      <c r="G5227" t="str">
        <f>IFERROR(data[[#This Row],[Regular Salary]]/data[[#This Row],[Regular Hours Worked]],"")</f>
        <v/>
      </c>
    </row>
    <row r="5228" spans="7:7" x14ac:dyDescent="0.3">
      <c r="G5228" t="str">
        <f>IFERROR(data[[#This Row],[Regular Salary]]/data[[#This Row],[Regular Hours Worked]],"")</f>
        <v/>
      </c>
    </row>
    <row r="5229" spans="7:7" x14ac:dyDescent="0.3">
      <c r="G5229" t="str">
        <f>IFERROR(data[[#This Row],[Regular Salary]]/data[[#This Row],[Regular Hours Worked]],"")</f>
        <v/>
      </c>
    </row>
    <row r="5230" spans="7:7" x14ac:dyDescent="0.3">
      <c r="G5230" t="str">
        <f>IFERROR(data[[#This Row],[Regular Salary]]/data[[#This Row],[Regular Hours Worked]],"")</f>
        <v/>
      </c>
    </row>
    <row r="5231" spans="7:7" x14ac:dyDescent="0.3">
      <c r="G5231" t="str">
        <f>IFERROR(data[[#This Row],[Regular Salary]]/data[[#This Row],[Regular Hours Worked]],"")</f>
        <v/>
      </c>
    </row>
    <row r="5232" spans="7:7" x14ac:dyDescent="0.3">
      <c r="G5232" t="str">
        <f>IFERROR(data[[#This Row],[Regular Salary]]/data[[#This Row],[Regular Hours Worked]],"")</f>
        <v/>
      </c>
    </row>
    <row r="5233" spans="7:7" x14ac:dyDescent="0.3">
      <c r="G5233" t="str">
        <f>IFERROR(data[[#This Row],[Regular Salary]]/data[[#This Row],[Regular Hours Worked]],"")</f>
        <v/>
      </c>
    </row>
    <row r="5234" spans="7:7" x14ac:dyDescent="0.3">
      <c r="G5234" t="str">
        <f>IFERROR(data[[#This Row],[Regular Salary]]/data[[#This Row],[Regular Hours Worked]],"")</f>
        <v/>
      </c>
    </row>
    <row r="5235" spans="7:7" x14ac:dyDescent="0.3">
      <c r="G5235" t="str">
        <f>IFERROR(data[[#This Row],[Regular Salary]]/data[[#This Row],[Regular Hours Worked]],"")</f>
        <v/>
      </c>
    </row>
    <row r="5236" spans="7:7" x14ac:dyDescent="0.3">
      <c r="G5236" t="str">
        <f>IFERROR(data[[#This Row],[Regular Salary]]/data[[#This Row],[Regular Hours Worked]],"")</f>
        <v/>
      </c>
    </row>
    <row r="5237" spans="7:7" x14ac:dyDescent="0.3">
      <c r="G5237" t="str">
        <f>IFERROR(data[[#This Row],[Regular Salary]]/data[[#This Row],[Regular Hours Worked]],"")</f>
        <v/>
      </c>
    </row>
    <row r="5238" spans="7:7" x14ac:dyDescent="0.3">
      <c r="G5238" t="str">
        <f>IFERROR(data[[#This Row],[Regular Salary]]/data[[#This Row],[Regular Hours Worked]],"")</f>
        <v/>
      </c>
    </row>
    <row r="5239" spans="7:7" x14ac:dyDescent="0.3">
      <c r="G5239" t="str">
        <f>IFERROR(data[[#This Row],[Regular Salary]]/data[[#This Row],[Regular Hours Worked]],"")</f>
        <v/>
      </c>
    </row>
    <row r="5240" spans="7:7" x14ac:dyDescent="0.3">
      <c r="G5240" t="str">
        <f>IFERROR(data[[#This Row],[Regular Salary]]/data[[#This Row],[Regular Hours Worked]],"")</f>
        <v/>
      </c>
    </row>
    <row r="5241" spans="7:7" x14ac:dyDescent="0.3">
      <c r="G5241" t="str">
        <f>IFERROR(data[[#This Row],[Regular Salary]]/data[[#This Row],[Regular Hours Worked]],"")</f>
        <v/>
      </c>
    </row>
    <row r="5242" spans="7:7" x14ac:dyDescent="0.3">
      <c r="G5242" t="str">
        <f>IFERROR(data[[#This Row],[Regular Salary]]/data[[#This Row],[Regular Hours Worked]],"")</f>
        <v/>
      </c>
    </row>
    <row r="5243" spans="7:7" x14ac:dyDescent="0.3">
      <c r="G5243" t="str">
        <f>IFERROR(data[[#This Row],[Regular Salary]]/data[[#This Row],[Regular Hours Worked]],"")</f>
        <v/>
      </c>
    </row>
    <row r="5244" spans="7:7" x14ac:dyDescent="0.3">
      <c r="G5244" t="str">
        <f>IFERROR(data[[#This Row],[Regular Salary]]/data[[#This Row],[Regular Hours Worked]],"")</f>
        <v/>
      </c>
    </row>
    <row r="5245" spans="7:7" x14ac:dyDescent="0.3">
      <c r="G5245" t="str">
        <f>IFERROR(data[[#This Row],[Regular Salary]]/data[[#This Row],[Regular Hours Worked]],"")</f>
        <v/>
      </c>
    </row>
    <row r="5246" spans="7:7" x14ac:dyDescent="0.3">
      <c r="G5246" t="str">
        <f>IFERROR(data[[#This Row],[Regular Salary]]/data[[#This Row],[Regular Hours Worked]],"")</f>
        <v/>
      </c>
    </row>
    <row r="5247" spans="7:7" x14ac:dyDescent="0.3">
      <c r="G5247" t="str">
        <f>IFERROR(data[[#This Row],[Regular Salary]]/data[[#This Row],[Regular Hours Worked]],"")</f>
        <v/>
      </c>
    </row>
    <row r="5248" spans="7:7" x14ac:dyDescent="0.3">
      <c r="G5248" t="str">
        <f>IFERROR(data[[#This Row],[Regular Salary]]/data[[#This Row],[Regular Hours Worked]],"")</f>
        <v/>
      </c>
    </row>
    <row r="5249" spans="7:7" x14ac:dyDescent="0.3">
      <c r="G5249" t="str">
        <f>IFERROR(data[[#This Row],[Regular Salary]]/data[[#This Row],[Regular Hours Worked]],"")</f>
        <v/>
      </c>
    </row>
    <row r="5250" spans="7:7" x14ac:dyDescent="0.3">
      <c r="G5250" t="str">
        <f>IFERROR(data[[#This Row],[Regular Salary]]/data[[#This Row],[Regular Hours Worked]],"")</f>
        <v/>
      </c>
    </row>
    <row r="5251" spans="7:7" x14ac:dyDescent="0.3">
      <c r="G5251" t="str">
        <f>IFERROR(data[[#This Row],[Regular Salary]]/data[[#This Row],[Regular Hours Worked]],"")</f>
        <v/>
      </c>
    </row>
    <row r="5252" spans="7:7" x14ac:dyDescent="0.3">
      <c r="G5252" t="str">
        <f>IFERROR(data[[#This Row],[Regular Salary]]/data[[#This Row],[Regular Hours Worked]],"")</f>
        <v/>
      </c>
    </row>
    <row r="5253" spans="7:7" x14ac:dyDescent="0.3">
      <c r="G5253" t="str">
        <f>IFERROR(data[[#This Row],[Regular Salary]]/data[[#This Row],[Regular Hours Worked]],"")</f>
        <v/>
      </c>
    </row>
    <row r="5254" spans="7:7" x14ac:dyDescent="0.3">
      <c r="G5254" t="str">
        <f>IFERROR(data[[#This Row],[Regular Salary]]/data[[#This Row],[Regular Hours Worked]],"")</f>
        <v/>
      </c>
    </row>
    <row r="5255" spans="7:7" x14ac:dyDescent="0.3">
      <c r="G5255" t="str">
        <f>IFERROR(data[[#This Row],[Regular Salary]]/data[[#This Row],[Regular Hours Worked]],"")</f>
        <v/>
      </c>
    </row>
    <row r="5256" spans="7:7" x14ac:dyDescent="0.3">
      <c r="G5256" t="str">
        <f>IFERROR(data[[#This Row],[Regular Salary]]/data[[#This Row],[Regular Hours Worked]],"")</f>
        <v/>
      </c>
    </row>
    <row r="5257" spans="7:7" x14ac:dyDescent="0.3">
      <c r="G5257" t="str">
        <f>IFERROR(data[[#This Row],[Regular Salary]]/data[[#This Row],[Regular Hours Worked]],"")</f>
        <v/>
      </c>
    </row>
    <row r="5258" spans="7:7" x14ac:dyDescent="0.3">
      <c r="G5258" t="str">
        <f>IFERROR(data[[#This Row],[Regular Salary]]/data[[#This Row],[Regular Hours Worked]],"")</f>
        <v/>
      </c>
    </row>
    <row r="5259" spans="7:7" x14ac:dyDescent="0.3">
      <c r="G5259" t="str">
        <f>IFERROR(data[[#This Row],[Regular Salary]]/data[[#This Row],[Regular Hours Worked]],"")</f>
        <v/>
      </c>
    </row>
    <row r="5260" spans="7:7" x14ac:dyDescent="0.3">
      <c r="G5260" t="str">
        <f>IFERROR(data[[#This Row],[Regular Salary]]/data[[#This Row],[Regular Hours Worked]],"")</f>
        <v/>
      </c>
    </row>
    <row r="5261" spans="7:7" x14ac:dyDescent="0.3">
      <c r="G5261" t="str">
        <f>IFERROR(data[[#This Row],[Regular Salary]]/data[[#This Row],[Regular Hours Worked]],"")</f>
        <v/>
      </c>
    </row>
    <row r="5262" spans="7:7" x14ac:dyDescent="0.3">
      <c r="G5262" t="str">
        <f>IFERROR(data[[#This Row],[Regular Salary]]/data[[#This Row],[Regular Hours Worked]],"")</f>
        <v/>
      </c>
    </row>
    <row r="5263" spans="7:7" x14ac:dyDescent="0.3">
      <c r="G5263" t="str">
        <f>IFERROR(data[[#This Row],[Regular Salary]]/data[[#This Row],[Regular Hours Worked]],"")</f>
        <v/>
      </c>
    </row>
    <row r="5264" spans="7:7" x14ac:dyDescent="0.3">
      <c r="G5264" t="str">
        <f>IFERROR(data[[#This Row],[Regular Salary]]/data[[#This Row],[Regular Hours Worked]],"")</f>
        <v/>
      </c>
    </row>
    <row r="5265" spans="7:7" x14ac:dyDescent="0.3">
      <c r="G5265" t="str">
        <f>IFERROR(data[[#This Row],[Regular Salary]]/data[[#This Row],[Regular Hours Worked]],"")</f>
        <v/>
      </c>
    </row>
    <row r="5266" spans="7:7" x14ac:dyDescent="0.3">
      <c r="G5266" t="str">
        <f>IFERROR(data[[#This Row],[Regular Salary]]/data[[#This Row],[Regular Hours Worked]],"")</f>
        <v/>
      </c>
    </row>
    <row r="5267" spans="7:7" x14ac:dyDescent="0.3">
      <c r="G5267" t="str">
        <f>IFERROR(data[[#This Row],[Regular Salary]]/data[[#This Row],[Regular Hours Worked]],"")</f>
        <v/>
      </c>
    </row>
    <row r="5268" spans="7:7" x14ac:dyDescent="0.3">
      <c r="G5268" t="str">
        <f>IFERROR(data[[#This Row],[Regular Salary]]/data[[#This Row],[Regular Hours Worked]],"")</f>
        <v/>
      </c>
    </row>
    <row r="5269" spans="7:7" x14ac:dyDescent="0.3">
      <c r="G5269" t="str">
        <f>IFERROR(data[[#This Row],[Regular Salary]]/data[[#This Row],[Regular Hours Worked]],"")</f>
        <v/>
      </c>
    </row>
    <row r="5270" spans="7:7" x14ac:dyDescent="0.3">
      <c r="G5270" t="str">
        <f>IFERROR(data[[#This Row],[Regular Salary]]/data[[#This Row],[Regular Hours Worked]],"")</f>
        <v/>
      </c>
    </row>
    <row r="5271" spans="7:7" x14ac:dyDescent="0.3">
      <c r="G5271" t="str">
        <f>IFERROR(data[[#This Row],[Regular Salary]]/data[[#This Row],[Regular Hours Worked]],"")</f>
        <v/>
      </c>
    </row>
    <row r="5272" spans="7:7" x14ac:dyDescent="0.3">
      <c r="G5272" t="str">
        <f>IFERROR(data[[#This Row],[Regular Salary]]/data[[#This Row],[Regular Hours Worked]],"")</f>
        <v/>
      </c>
    </row>
    <row r="5273" spans="7:7" x14ac:dyDescent="0.3">
      <c r="G5273" t="str">
        <f>IFERROR(data[[#This Row],[Regular Salary]]/data[[#This Row],[Regular Hours Worked]],"")</f>
        <v/>
      </c>
    </row>
    <row r="5274" spans="7:7" x14ac:dyDescent="0.3">
      <c r="G5274" t="str">
        <f>IFERROR(data[[#This Row],[Regular Salary]]/data[[#This Row],[Regular Hours Worked]],"")</f>
        <v/>
      </c>
    </row>
    <row r="5275" spans="7:7" x14ac:dyDescent="0.3">
      <c r="G5275" t="str">
        <f>IFERROR(data[[#This Row],[Regular Salary]]/data[[#This Row],[Regular Hours Worked]],"")</f>
        <v/>
      </c>
    </row>
    <row r="5276" spans="7:7" x14ac:dyDescent="0.3">
      <c r="G5276" t="str">
        <f>IFERROR(data[[#This Row],[Regular Salary]]/data[[#This Row],[Regular Hours Worked]],"")</f>
        <v/>
      </c>
    </row>
    <row r="5277" spans="7:7" x14ac:dyDescent="0.3">
      <c r="G5277" t="str">
        <f>IFERROR(data[[#This Row],[Regular Salary]]/data[[#This Row],[Regular Hours Worked]],"")</f>
        <v/>
      </c>
    </row>
    <row r="5278" spans="7:7" x14ac:dyDescent="0.3">
      <c r="G5278" t="str">
        <f>IFERROR(data[[#This Row],[Regular Salary]]/data[[#This Row],[Regular Hours Worked]],"")</f>
        <v/>
      </c>
    </row>
    <row r="5279" spans="7:7" x14ac:dyDescent="0.3">
      <c r="G5279" t="str">
        <f>IFERROR(data[[#This Row],[Regular Salary]]/data[[#This Row],[Regular Hours Worked]],"")</f>
        <v/>
      </c>
    </row>
    <row r="5280" spans="7:7" x14ac:dyDescent="0.3">
      <c r="G5280" t="str">
        <f>IFERROR(data[[#This Row],[Regular Salary]]/data[[#This Row],[Regular Hours Worked]],"")</f>
        <v/>
      </c>
    </row>
    <row r="5281" spans="7:7" x14ac:dyDescent="0.3">
      <c r="G5281" t="str">
        <f>IFERROR(data[[#This Row],[Regular Salary]]/data[[#This Row],[Regular Hours Worked]],"")</f>
        <v/>
      </c>
    </row>
    <row r="5282" spans="7:7" x14ac:dyDescent="0.3">
      <c r="G5282" t="str">
        <f>IFERROR(data[[#This Row],[Regular Salary]]/data[[#This Row],[Regular Hours Worked]],"")</f>
        <v/>
      </c>
    </row>
    <row r="5283" spans="7:7" x14ac:dyDescent="0.3">
      <c r="G5283" t="str">
        <f>IFERROR(data[[#This Row],[Regular Salary]]/data[[#This Row],[Regular Hours Worked]],"")</f>
        <v/>
      </c>
    </row>
    <row r="5284" spans="7:7" x14ac:dyDescent="0.3">
      <c r="G5284" t="str">
        <f>IFERROR(data[[#This Row],[Regular Salary]]/data[[#This Row],[Regular Hours Worked]],"")</f>
        <v/>
      </c>
    </row>
    <row r="5285" spans="7:7" x14ac:dyDescent="0.3">
      <c r="G5285" t="str">
        <f>IFERROR(data[[#This Row],[Regular Salary]]/data[[#This Row],[Regular Hours Worked]],"")</f>
        <v/>
      </c>
    </row>
    <row r="5286" spans="7:7" x14ac:dyDescent="0.3">
      <c r="G5286" t="str">
        <f>IFERROR(data[[#This Row],[Regular Salary]]/data[[#This Row],[Regular Hours Worked]],"")</f>
        <v/>
      </c>
    </row>
    <row r="5287" spans="7:7" x14ac:dyDescent="0.3">
      <c r="G5287" t="str">
        <f>IFERROR(data[[#This Row],[Regular Salary]]/data[[#This Row],[Regular Hours Worked]],"")</f>
        <v/>
      </c>
    </row>
    <row r="5288" spans="7:7" x14ac:dyDescent="0.3">
      <c r="G5288" t="str">
        <f>IFERROR(data[[#This Row],[Regular Salary]]/data[[#This Row],[Regular Hours Worked]],"")</f>
        <v/>
      </c>
    </row>
    <row r="5289" spans="7:7" x14ac:dyDescent="0.3">
      <c r="G5289" t="str">
        <f>IFERROR(data[[#This Row],[Regular Salary]]/data[[#This Row],[Regular Hours Worked]],"")</f>
        <v/>
      </c>
    </row>
    <row r="5290" spans="7:7" x14ac:dyDescent="0.3">
      <c r="G5290" t="str">
        <f>IFERROR(data[[#This Row],[Regular Salary]]/data[[#This Row],[Regular Hours Worked]],"")</f>
        <v/>
      </c>
    </row>
    <row r="5291" spans="7:7" x14ac:dyDescent="0.3">
      <c r="G5291" t="str">
        <f>IFERROR(data[[#This Row],[Regular Salary]]/data[[#This Row],[Regular Hours Worked]],"")</f>
        <v/>
      </c>
    </row>
    <row r="5292" spans="7:7" x14ac:dyDescent="0.3">
      <c r="G5292" t="str">
        <f>IFERROR(data[[#This Row],[Regular Salary]]/data[[#This Row],[Regular Hours Worked]],"")</f>
        <v/>
      </c>
    </row>
    <row r="5293" spans="7:7" x14ac:dyDescent="0.3">
      <c r="G5293" t="str">
        <f>IFERROR(data[[#This Row],[Regular Salary]]/data[[#This Row],[Regular Hours Worked]],"")</f>
        <v/>
      </c>
    </row>
    <row r="5294" spans="7:7" x14ac:dyDescent="0.3">
      <c r="G5294" t="str">
        <f>IFERROR(data[[#This Row],[Regular Salary]]/data[[#This Row],[Regular Hours Worked]],"")</f>
        <v/>
      </c>
    </row>
    <row r="5295" spans="7:7" x14ac:dyDescent="0.3">
      <c r="G5295" t="str">
        <f>IFERROR(data[[#This Row],[Regular Salary]]/data[[#This Row],[Regular Hours Worked]],"")</f>
        <v/>
      </c>
    </row>
    <row r="5296" spans="7:7" x14ac:dyDescent="0.3">
      <c r="G5296" t="str">
        <f>IFERROR(data[[#This Row],[Regular Salary]]/data[[#This Row],[Regular Hours Worked]],"")</f>
        <v/>
      </c>
    </row>
    <row r="5297" spans="7:7" x14ac:dyDescent="0.3">
      <c r="G5297" t="str">
        <f>IFERROR(data[[#This Row],[Regular Salary]]/data[[#This Row],[Regular Hours Worked]],"")</f>
        <v/>
      </c>
    </row>
    <row r="5298" spans="7:7" x14ac:dyDescent="0.3">
      <c r="G5298" t="str">
        <f>IFERROR(data[[#This Row],[Regular Salary]]/data[[#This Row],[Regular Hours Worked]],"")</f>
        <v/>
      </c>
    </row>
    <row r="5299" spans="7:7" x14ac:dyDescent="0.3">
      <c r="G5299" t="str">
        <f>IFERROR(data[[#This Row],[Regular Salary]]/data[[#This Row],[Regular Hours Worked]],"")</f>
        <v/>
      </c>
    </row>
    <row r="5300" spans="7:7" x14ac:dyDescent="0.3">
      <c r="G5300" t="str">
        <f>IFERROR(data[[#This Row],[Regular Salary]]/data[[#This Row],[Regular Hours Worked]],"")</f>
        <v/>
      </c>
    </row>
    <row r="5301" spans="7:7" x14ac:dyDescent="0.3">
      <c r="G5301" t="str">
        <f>IFERROR(data[[#This Row],[Regular Salary]]/data[[#This Row],[Regular Hours Worked]],"")</f>
        <v/>
      </c>
    </row>
    <row r="5302" spans="7:7" x14ac:dyDescent="0.3">
      <c r="G5302" t="str">
        <f>IFERROR(data[[#This Row],[Regular Salary]]/data[[#This Row],[Regular Hours Worked]],"")</f>
        <v/>
      </c>
    </row>
    <row r="5303" spans="7:7" x14ac:dyDescent="0.3">
      <c r="G5303" t="str">
        <f>IFERROR(data[[#This Row],[Regular Salary]]/data[[#This Row],[Regular Hours Worked]],"")</f>
        <v/>
      </c>
    </row>
    <row r="5304" spans="7:7" x14ac:dyDescent="0.3">
      <c r="G5304" t="str">
        <f>IFERROR(data[[#This Row],[Regular Salary]]/data[[#This Row],[Regular Hours Worked]],"")</f>
        <v/>
      </c>
    </row>
    <row r="5305" spans="7:7" x14ac:dyDescent="0.3">
      <c r="G5305" t="str">
        <f>IFERROR(data[[#This Row],[Regular Salary]]/data[[#This Row],[Regular Hours Worked]],"")</f>
        <v/>
      </c>
    </row>
    <row r="5306" spans="7:7" x14ac:dyDescent="0.3">
      <c r="G5306" t="str">
        <f>IFERROR(data[[#This Row],[Regular Salary]]/data[[#This Row],[Regular Hours Worked]],"")</f>
        <v/>
      </c>
    </row>
    <row r="5307" spans="7:7" x14ac:dyDescent="0.3">
      <c r="G5307" t="str">
        <f>IFERROR(data[[#This Row],[Regular Salary]]/data[[#This Row],[Regular Hours Worked]],"")</f>
        <v/>
      </c>
    </row>
    <row r="5308" spans="7:7" x14ac:dyDescent="0.3">
      <c r="G5308" t="str">
        <f>IFERROR(data[[#This Row],[Regular Salary]]/data[[#This Row],[Regular Hours Worked]],"")</f>
        <v/>
      </c>
    </row>
    <row r="5309" spans="7:7" x14ac:dyDescent="0.3">
      <c r="G5309" t="str">
        <f>IFERROR(data[[#This Row],[Regular Salary]]/data[[#This Row],[Regular Hours Worked]],"")</f>
        <v/>
      </c>
    </row>
    <row r="5310" spans="7:7" x14ac:dyDescent="0.3">
      <c r="G5310" t="str">
        <f>IFERROR(data[[#This Row],[Regular Salary]]/data[[#This Row],[Regular Hours Worked]],"")</f>
        <v/>
      </c>
    </row>
    <row r="5311" spans="7:7" x14ac:dyDescent="0.3">
      <c r="G5311" t="str">
        <f>IFERROR(data[[#This Row],[Regular Salary]]/data[[#This Row],[Regular Hours Worked]],"")</f>
        <v/>
      </c>
    </row>
    <row r="5312" spans="7:7" x14ac:dyDescent="0.3">
      <c r="G5312" t="str">
        <f>IFERROR(data[[#This Row],[Regular Salary]]/data[[#This Row],[Regular Hours Worked]],"")</f>
        <v/>
      </c>
    </row>
    <row r="5313" spans="7:7" x14ac:dyDescent="0.3">
      <c r="G5313" t="str">
        <f>IFERROR(data[[#This Row],[Regular Salary]]/data[[#This Row],[Regular Hours Worked]],"")</f>
        <v/>
      </c>
    </row>
    <row r="5314" spans="7:7" x14ac:dyDescent="0.3">
      <c r="G5314" t="str">
        <f>IFERROR(data[[#This Row],[Regular Salary]]/data[[#This Row],[Regular Hours Worked]],"")</f>
        <v/>
      </c>
    </row>
    <row r="5315" spans="7:7" x14ac:dyDescent="0.3">
      <c r="G5315" t="str">
        <f>IFERROR(data[[#This Row],[Regular Salary]]/data[[#This Row],[Regular Hours Worked]],"")</f>
        <v/>
      </c>
    </row>
    <row r="5316" spans="7:7" x14ac:dyDescent="0.3">
      <c r="G5316" t="str">
        <f>IFERROR(data[[#This Row],[Regular Salary]]/data[[#This Row],[Regular Hours Worked]],"")</f>
        <v/>
      </c>
    </row>
    <row r="5317" spans="7:7" x14ac:dyDescent="0.3">
      <c r="G5317" t="str">
        <f>IFERROR(data[[#This Row],[Regular Salary]]/data[[#This Row],[Regular Hours Worked]],"")</f>
        <v/>
      </c>
    </row>
    <row r="5318" spans="7:7" x14ac:dyDescent="0.3">
      <c r="G5318" t="str">
        <f>IFERROR(data[[#This Row],[Regular Salary]]/data[[#This Row],[Regular Hours Worked]],"")</f>
        <v/>
      </c>
    </row>
    <row r="5319" spans="7:7" x14ac:dyDescent="0.3">
      <c r="G5319" t="str">
        <f>IFERROR(data[[#This Row],[Regular Salary]]/data[[#This Row],[Regular Hours Worked]],"")</f>
        <v/>
      </c>
    </row>
    <row r="5320" spans="7:7" x14ac:dyDescent="0.3">
      <c r="G5320" t="str">
        <f>IFERROR(data[[#This Row],[Regular Salary]]/data[[#This Row],[Regular Hours Worked]],"")</f>
        <v/>
      </c>
    </row>
    <row r="5321" spans="7:7" x14ac:dyDescent="0.3">
      <c r="G5321" t="str">
        <f>IFERROR(data[[#This Row],[Regular Salary]]/data[[#This Row],[Regular Hours Worked]],"")</f>
        <v/>
      </c>
    </row>
    <row r="5322" spans="7:7" x14ac:dyDescent="0.3">
      <c r="G5322" t="str">
        <f>IFERROR(data[[#This Row],[Regular Salary]]/data[[#This Row],[Regular Hours Worked]],"")</f>
        <v/>
      </c>
    </row>
    <row r="5323" spans="7:7" x14ac:dyDescent="0.3">
      <c r="G5323" t="str">
        <f>IFERROR(data[[#This Row],[Regular Salary]]/data[[#This Row],[Regular Hours Worked]],"")</f>
        <v/>
      </c>
    </row>
    <row r="5324" spans="7:7" x14ac:dyDescent="0.3">
      <c r="G5324" t="str">
        <f>IFERROR(data[[#This Row],[Regular Salary]]/data[[#This Row],[Regular Hours Worked]],"")</f>
        <v/>
      </c>
    </row>
    <row r="5325" spans="7:7" x14ac:dyDescent="0.3">
      <c r="G5325" t="str">
        <f>IFERROR(data[[#This Row],[Regular Salary]]/data[[#This Row],[Regular Hours Worked]],"")</f>
        <v/>
      </c>
    </row>
    <row r="5326" spans="7:7" x14ac:dyDescent="0.3">
      <c r="G5326" t="str">
        <f>IFERROR(data[[#This Row],[Regular Salary]]/data[[#This Row],[Regular Hours Worked]],"")</f>
        <v/>
      </c>
    </row>
    <row r="5327" spans="7:7" x14ac:dyDescent="0.3">
      <c r="G5327" t="str">
        <f>IFERROR(data[[#This Row],[Regular Salary]]/data[[#This Row],[Regular Hours Worked]],"")</f>
        <v/>
      </c>
    </row>
    <row r="5328" spans="7:7" x14ac:dyDescent="0.3">
      <c r="G5328" t="str">
        <f>IFERROR(data[[#This Row],[Regular Salary]]/data[[#This Row],[Regular Hours Worked]],"")</f>
        <v/>
      </c>
    </row>
    <row r="5329" spans="7:7" x14ac:dyDescent="0.3">
      <c r="G5329" t="str">
        <f>IFERROR(data[[#This Row],[Regular Salary]]/data[[#This Row],[Regular Hours Worked]],"")</f>
        <v/>
      </c>
    </row>
    <row r="5330" spans="7:7" x14ac:dyDescent="0.3">
      <c r="G5330" t="str">
        <f>IFERROR(data[[#This Row],[Regular Salary]]/data[[#This Row],[Regular Hours Worked]],"")</f>
        <v/>
      </c>
    </row>
    <row r="5331" spans="7:7" x14ac:dyDescent="0.3">
      <c r="G5331" t="str">
        <f>IFERROR(data[[#This Row],[Regular Salary]]/data[[#This Row],[Regular Hours Worked]],"")</f>
        <v/>
      </c>
    </row>
    <row r="5332" spans="7:7" x14ac:dyDescent="0.3">
      <c r="G5332" t="str">
        <f>IFERROR(data[[#This Row],[Regular Salary]]/data[[#This Row],[Regular Hours Worked]],"")</f>
        <v/>
      </c>
    </row>
    <row r="5333" spans="7:7" x14ac:dyDescent="0.3">
      <c r="G5333" t="str">
        <f>IFERROR(data[[#This Row],[Regular Salary]]/data[[#This Row],[Regular Hours Worked]],"")</f>
        <v/>
      </c>
    </row>
    <row r="5334" spans="7:7" x14ac:dyDescent="0.3">
      <c r="G5334" t="str">
        <f>IFERROR(data[[#This Row],[Regular Salary]]/data[[#This Row],[Regular Hours Worked]],"")</f>
        <v/>
      </c>
    </row>
    <row r="5335" spans="7:7" x14ac:dyDescent="0.3">
      <c r="G5335" t="str">
        <f>IFERROR(data[[#This Row],[Regular Salary]]/data[[#This Row],[Regular Hours Worked]],"")</f>
        <v/>
      </c>
    </row>
    <row r="5336" spans="7:7" x14ac:dyDescent="0.3">
      <c r="G5336" t="str">
        <f>IFERROR(data[[#This Row],[Regular Salary]]/data[[#This Row],[Regular Hours Worked]],"")</f>
        <v/>
      </c>
    </row>
    <row r="5337" spans="7:7" x14ac:dyDescent="0.3">
      <c r="G5337" t="str">
        <f>IFERROR(data[[#This Row],[Regular Salary]]/data[[#This Row],[Regular Hours Worked]],"")</f>
        <v/>
      </c>
    </row>
    <row r="5338" spans="7:7" x14ac:dyDescent="0.3">
      <c r="G5338" t="str">
        <f>IFERROR(data[[#This Row],[Regular Salary]]/data[[#This Row],[Regular Hours Worked]],"")</f>
        <v/>
      </c>
    </row>
    <row r="5339" spans="7:7" x14ac:dyDescent="0.3">
      <c r="G5339" t="str">
        <f>IFERROR(data[[#This Row],[Regular Salary]]/data[[#This Row],[Regular Hours Worked]],"")</f>
        <v/>
      </c>
    </row>
    <row r="5340" spans="7:7" x14ac:dyDescent="0.3">
      <c r="G5340" t="str">
        <f>IFERROR(data[[#This Row],[Regular Salary]]/data[[#This Row],[Regular Hours Worked]],"")</f>
        <v/>
      </c>
    </row>
    <row r="5341" spans="7:7" x14ac:dyDescent="0.3">
      <c r="G5341" t="str">
        <f>IFERROR(data[[#This Row],[Regular Salary]]/data[[#This Row],[Regular Hours Worked]],"")</f>
        <v/>
      </c>
    </row>
    <row r="5342" spans="7:7" x14ac:dyDescent="0.3">
      <c r="G5342" t="str">
        <f>IFERROR(data[[#This Row],[Regular Salary]]/data[[#This Row],[Regular Hours Worked]],"")</f>
        <v/>
      </c>
    </row>
    <row r="5343" spans="7:7" x14ac:dyDescent="0.3">
      <c r="G5343" t="str">
        <f>IFERROR(data[[#This Row],[Regular Salary]]/data[[#This Row],[Regular Hours Worked]],"")</f>
        <v/>
      </c>
    </row>
    <row r="5344" spans="7:7" x14ac:dyDescent="0.3">
      <c r="G5344" t="str">
        <f>IFERROR(data[[#This Row],[Regular Salary]]/data[[#This Row],[Regular Hours Worked]],"")</f>
        <v/>
      </c>
    </row>
    <row r="5345" spans="7:7" x14ac:dyDescent="0.3">
      <c r="G5345" t="str">
        <f>IFERROR(data[[#This Row],[Regular Salary]]/data[[#This Row],[Regular Hours Worked]],"")</f>
        <v/>
      </c>
    </row>
    <row r="5346" spans="7:7" x14ac:dyDescent="0.3">
      <c r="G5346" t="str">
        <f>IFERROR(data[[#This Row],[Regular Salary]]/data[[#This Row],[Regular Hours Worked]],"")</f>
        <v/>
      </c>
    </row>
    <row r="5347" spans="7:7" x14ac:dyDescent="0.3">
      <c r="G5347" t="str">
        <f>IFERROR(data[[#This Row],[Regular Salary]]/data[[#This Row],[Regular Hours Worked]],"")</f>
        <v/>
      </c>
    </row>
    <row r="5348" spans="7:7" x14ac:dyDescent="0.3">
      <c r="G5348" t="str">
        <f>IFERROR(data[[#This Row],[Regular Salary]]/data[[#This Row],[Regular Hours Worked]],"")</f>
        <v/>
      </c>
    </row>
    <row r="5349" spans="7:7" x14ac:dyDescent="0.3">
      <c r="G5349" t="str">
        <f>IFERROR(data[[#This Row],[Regular Salary]]/data[[#This Row],[Regular Hours Worked]],"")</f>
        <v/>
      </c>
    </row>
    <row r="5350" spans="7:7" x14ac:dyDescent="0.3">
      <c r="G5350" t="str">
        <f>IFERROR(data[[#This Row],[Regular Salary]]/data[[#This Row],[Regular Hours Worked]],"")</f>
        <v/>
      </c>
    </row>
    <row r="5351" spans="7:7" x14ac:dyDescent="0.3">
      <c r="G5351" t="str">
        <f>IFERROR(data[[#This Row],[Regular Salary]]/data[[#This Row],[Regular Hours Worked]],"")</f>
        <v/>
      </c>
    </row>
    <row r="5352" spans="7:7" x14ac:dyDescent="0.3">
      <c r="G5352" t="str">
        <f>IFERROR(data[[#This Row],[Regular Salary]]/data[[#This Row],[Regular Hours Worked]],"")</f>
        <v/>
      </c>
    </row>
    <row r="5353" spans="7:7" x14ac:dyDescent="0.3">
      <c r="G5353" t="str">
        <f>IFERROR(data[[#This Row],[Regular Salary]]/data[[#This Row],[Regular Hours Worked]],"")</f>
        <v/>
      </c>
    </row>
    <row r="5354" spans="7:7" x14ac:dyDescent="0.3">
      <c r="G5354" t="str">
        <f>IFERROR(data[[#This Row],[Regular Salary]]/data[[#This Row],[Regular Hours Worked]],"")</f>
        <v/>
      </c>
    </row>
    <row r="5355" spans="7:7" x14ac:dyDescent="0.3">
      <c r="G5355" t="str">
        <f>IFERROR(data[[#This Row],[Regular Salary]]/data[[#This Row],[Regular Hours Worked]],"")</f>
        <v/>
      </c>
    </row>
    <row r="5356" spans="7:7" x14ac:dyDescent="0.3">
      <c r="G5356" t="str">
        <f>IFERROR(data[[#This Row],[Regular Salary]]/data[[#This Row],[Regular Hours Worked]],"")</f>
        <v/>
      </c>
    </row>
    <row r="5357" spans="7:7" x14ac:dyDescent="0.3">
      <c r="G5357" t="str">
        <f>IFERROR(data[[#This Row],[Regular Salary]]/data[[#This Row],[Regular Hours Worked]],"")</f>
        <v/>
      </c>
    </row>
    <row r="5358" spans="7:7" x14ac:dyDescent="0.3">
      <c r="G5358" t="str">
        <f>IFERROR(data[[#This Row],[Regular Salary]]/data[[#This Row],[Regular Hours Worked]],"")</f>
        <v/>
      </c>
    </row>
    <row r="5359" spans="7:7" x14ac:dyDescent="0.3">
      <c r="G5359" t="str">
        <f>IFERROR(data[[#This Row],[Regular Salary]]/data[[#This Row],[Regular Hours Worked]],"")</f>
        <v/>
      </c>
    </row>
    <row r="5360" spans="7:7" x14ac:dyDescent="0.3">
      <c r="G5360" t="str">
        <f>IFERROR(data[[#This Row],[Regular Salary]]/data[[#This Row],[Regular Hours Worked]],"")</f>
        <v/>
      </c>
    </row>
    <row r="5361" spans="7:7" x14ac:dyDescent="0.3">
      <c r="G5361" t="str">
        <f>IFERROR(data[[#This Row],[Regular Salary]]/data[[#This Row],[Regular Hours Worked]],"")</f>
        <v/>
      </c>
    </row>
    <row r="5362" spans="7:7" x14ac:dyDescent="0.3">
      <c r="G5362" t="str">
        <f>IFERROR(data[[#This Row],[Regular Salary]]/data[[#This Row],[Regular Hours Worked]],"")</f>
        <v/>
      </c>
    </row>
    <row r="5363" spans="7:7" x14ac:dyDescent="0.3">
      <c r="G5363" t="str">
        <f>IFERROR(data[[#This Row],[Regular Salary]]/data[[#This Row],[Regular Hours Worked]],"")</f>
        <v/>
      </c>
    </row>
    <row r="5364" spans="7:7" x14ac:dyDescent="0.3">
      <c r="G5364" t="str">
        <f>IFERROR(data[[#This Row],[Regular Salary]]/data[[#This Row],[Regular Hours Worked]],"")</f>
        <v/>
      </c>
    </row>
    <row r="5365" spans="7:7" x14ac:dyDescent="0.3">
      <c r="G5365" t="str">
        <f>IFERROR(data[[#This Row],[Regular Salary]]/data[[#This Row],[Regular Hours Worked]],"")</f>
        <v/>
      </c>
    </row>
    <row r="5366" spans="7:7" x14ac:dyDescent="0.3">
      <c r="G5366" t="str">
        <f>IFERROR(data[[#This Row],[Regular Salary]]/data[[#This Row],[Regular Hours Worked]],"")</f>
        <v/>
      </c>
    </row>
    <row r="5367" spans="7:7" x14ac:dyDescent="0.3">
      <c r="G5367" t="str">
        <f>IFERROR(data[[#This Row],[Regular Salary]]/data[[#This Row],[Regular Hours Worked]],"")</f>
        <v/>
      </c>
    </row>
    <row r="5368" spans="7:7" x14ac:dyDescent="0.3">
      <c r="G5368" t="str">
        <f>IFERROR(data[[#This Row],[Regular Salary]]/data[[#This Row],[Regular Hours Worked]],"")</f>
        <v/>
      </c>
    </row>
    <row r="5369" spans="7:7" x14ac:dyDescent="0.3">
      <c r="G5369" t="str">
        <f>IFERROR(data[[#This Row],[Regular Salary]]/data[[#This Row],[Regular Hours Worked]],"")</f>
        <v/>
      </c>
    </row>
    <row r="5370" spans="7:7" x14ac:dyDescent="0.3">
      <c r="G5370" t="str">
        <f>IFERROR(data[[#This Row],[Regular Salary]]/data[[#This Row],[Regular Hours Worked]],"")</f>
        <v/>
      </c>
    </row>
    <row r="5371" spans="7:7" x14ac:dyDescent="0.3">
      <c r="G5371" t="str">
        <f>IFERROR(data[[#This Row],[Regular Salary]]/data[[#This Row],[Regular Hours Worked]],"")</f>
        <v/>
      </c>
    </row>
    <row r="5372" spans="7:7" x14ac:dyDescent="0.3">
      <c r="G5372" t="str">
        <f>IFERROR(data[[#This Row],[Regular Salary]]/data[[#This Row],[Regular Hours Worked]],"")</f>
        <v/>
      </c>
    </row>
    <row r="5373" spans="7:7" x14ac:dyDescent="0.3">
      <c r="G5373" t="str">
        <f>IFERROR(data[[#This Row],[Regular Salary]]/data[[#This Row],[Regular Hours Worked]],"")</f>
        <v/>
      </c>
    </row>
    <row r="5374" spans="7:7" x14ac:dyDescent="0.3">
      <c r="G5374" t="str">
        <f>IFERROR(data[[#This Row],[Regular Salary]]/data[[#This Row],[Regular Hours Worked]],"")</f>
        <v/>
      </c>
    </row>
    <row r="5375" spans="7:7" x14ac:dyDescent="0.3">
      <c r="G5375" t="str">
        <f>IFERROR(data[[#This Row],[Regular Salary]]/data[[#This Row],[Regular Hours Worked]],"")</f>
        <v/>
      </c>
    </row>
    <row r="5376" spans="7:7" x14ac:dyDescent="0.3">
      <c r="G5376" t="str">
        <f>IFERROR(data[[#This Row],[Regular Salary]]/data[[#This Row],[Regular Hours Worked]],"")</f>
        <v/>
      </c>
    </row>
    <row r="5377" spans="7:7" x14ac:dyDescent="0.3">
      <c r="G5377" t="str">
        <f>IFERROR(data[[#This Row],[Regular Salary]]/data[[#This Row],[Regular Hours Worked]],"")</f>
        <v/>
      </c>
    </row>
    <row r="5378" spans="7:7" x14ac:dyDescent="0.3">
      <c r="G5378" t="str">
        <f>IFERROR(data[[#This Row],[Regular Salary]]/data[[#This Row],[Regular Hours Worked]],"")</f>
        <v/>
      </c>
    </row>
    <row r="5379" spans="7:7" x14ac:dyDescent="0.3">
      <c r="G5379" t="str">
        <f>IFERROR(data[[#This Row],[Regular Salary]]/data[[#This Row],[Regular Hours Worked]],"")</f>
        <v/>
      </c>
    </row>
    <row r="5380" spans="7:7" x14ac:dyDescent="0.3">
      <c r="G5380" t="str">
        <f>IFERROR(data[[#This Row],[Regular Salary]]/data[[#This Row],[Regular Hours Worked]],"")</f>
        <v/>
      </c>
    </row>
    <row r="5381" spans="7:7" x14ac:dyDescent="0.3">
      <c r="G5381" t="str">
        <f>IFERROR(data[[#This Row],[Regular Salary]]/data[[#This Row],[Regular Hours Worked]],"")</f>
        <v/>
      </c>
    </row>
    <row r="5382" spans="7:7" x14ac:dyDescent="0.3">
      <c r="G5382" t="str">
        <f>IFERROR(data[[#This Row],[Regular Salary]]/data[[#This Row],[Regular Hours Worked]],"")</f>
        <v/>
      </c>
    </row>
    <row r="5383" spans="7:7" x14ac:dyDescent="0.3">
      <c r="G5383" t="str">
        <f>IFERROR(data[[#This Row],[Regular Salary]]/data[[#This Row],[Regular Hours Worked]],"")</f>
        <v/>
      </c>
    </row>
    <row r="5384" spans="7:7" x14ac:dyDescent="0.3">
      <c r="G5384" t="str">
        <f>IFERROR(data[[#This Row],[Regular Salary]]/data[[#This Row],[Regular Hours Worked]],"")</f>
        <v/>
      </c>
    </row>
    <row r="5385" spans="7:7" x14ac:dyDescent="0.3">
      <c r="G5385" t="str">
        <f>IFERROR(data[[#This Row],[Regular Salary]]/data[[#This Row],[Regular Hours Worked]],"")</f>
        <v/>
      </c>
    </row>
    <row r="5386" spans="7:7" x14ac:dyDescent="0.3">
      <c r="G5386" t="str">
        <f>IFERROR(data[[#This Row],[Regular Salary]]/data[[#This Row],[Regular Hours Worked]],"")</f>
        <v/>
      </c>
    </row>
    <row r="5387" spans="7:7" x14ac:dyDescent="0.3">
      <c r="G5387" t="str">
        <f>IFERROR(data[[#This Row],[Regular Salary]]/data[[#This Row],[Regular Hours Worked]],"")</f>
        <v/>
      </c>
    </row>
    <row r="5388" spans="7:7" x14ac:dyDescent="0.3">
      <c r="G5388" t="str">
        <f>IFERROR(data[[#This Row],[Regular Salary]]/data[[#This Row],[Regular Hours Worked]],"")</f>
        <v/>
      </c>
    </row>
    <row r="5389" spans="7:7" x14ac:dyDescent="0.3">
      <c r="G5389" t="str">
        <f>IFERROR(data[[#This Row],[Regular Salary]]/data[[#This Row],[Regular Hours Worked]],"")</f>
        <v/>
      </c>
    </row>
    <row r="5390" spans="7:7" x14ac:dyDescent="0.3">
      <c r="G5390" t="str">
        <f>IFERROR(data[[#This Row],[Regular Salary]]/data[[#This Row],[Regular Hours Worked]],"")</f>
        <v/>
      </c>
    </row>
    <row r="5391" spans="7:7" x14ac:dyDescent="0.3">
      <c r="G5391" t="str">
        <f>IFERROR(data[[#This Row],[Regular Salary]]/data[[#This Row],[Regular Hours Worked]],"")</f>
        <v/>
      </c>
    </row>
    <row r="5392" spans="7:7" x14ac:dyDescent="0.3">
      <c r="G5392" t="str">
        <f>IFERROR(data[[#This Row],[Regular Salary]]/data[[#This Row],[Regular Hours Worked]],"")</f>
        <v/>
      </c>
    </row>
    <row r="5393" spans="7:7" x14ac:dyDescent="0.3">
      <c r="G5393" t="str">
        <f>IFERROR(data[[#This Row],[Regular Salary]]/data[[#This Row],[Regular Hours Worked]],"")</f>
        <v/>
      </c>
    </row>
    <row r="5394" spans="7:7" x14ac:dyDescent="0.3">
      <c r="G5394" t="str">
        <f>IFERROR(data[[#This Row],[Regular Salary]]/data[[#This Row],[Regular Hours Worked]],"")</f>
        <v/>
      </c>
    </row>
    <row r="5395" spans="7:7" x14ac:dyDescent="0.3">
      <c r="G5395" t="str">
        <f>IFERROR(data[[#This Row],[Regular Salary]]/data[[#This Row],[Regular Hours Worked]],"")</f>
        <v/>
      </c>
    </row>
    <row r="5396" spans="7:7" x14ac:dyDescent="0.3">
      <c r="G5396" t="str">
        <f>IFERROR(data[[#This Row],[Regular Salary]]/data[[#This Row],[Regular Hours Worked]],"")</f>
        <v/>
      </c>
    </row>
    <row r="5397" spans="7:7" x14ac:dyDescent="0.3">
      <c r="G5397" t="str">
        <f>IFERROR(data[[#This Row],[Regular Salary]]/data[[#This Row],[Regular Hours Worked]],"")</f>
        <v/>
      </c>
    </row>
    <row r="5398" spans="7:7" x14ac:dyDescent="0.3">
      <c r="G5398" t="str">
        <f>IFERROR(data[[#This Row],[Regular Salary]]/data[[#This Row],[Regular Hours Worked]],"")</f>
        <v/>
      </c>
    </row>
    <row r="5399" spans="7:7" x14ac:dyDescent="0.3">
      <c r="G5399" t="str">
        <f>IFERROR(data[[#This Row],[Regular Salary]]/data[[#This Row],[Regular Hours Worked]],"")</f>
        <v/>
      </c>
    </row>
    <row r="5400" spans="7:7" x14ac:dyDescent="0.3">
      <c r="G5400" t="str">
        <f>IFERROR(data[[#This Row],[Regular Salary]]/data[[#This Row],[Regular Hours Worked]],"")</f>
        <v/>
      </c>
    </row>
    <row r="5401" spans="7:7" x14ac:dyDescent="0.3">
      <c r="G5401" t="str">
        <f>IFERROR(data[[#This Row],[Regular Salary]]/data[[#This Row],[Regular Hours Worked]],"")</f>
        <v/>
      </c>
    </row>
    <row r="5402" spans="7:7" x14ac:dyDescent="0.3">
      <c r="G5402" t="str">
        <f>IFERROR(data[[#This Row],[Regular Salary]]/data[[#This Row],[Regular Hours Worked]],"")</f>
        <v/>
      </c>
    </row>
    <row r="5403" spans="7:7" x14ac:dyDescent="0.3">
      <c r="G5403" t="str">
        <f>IFERROR(data[[#This Row],[Regular Salary]]/data[[#This Row],[Regular Hours Worked]],"")</f>
        <v/>
      </c>
    </row>
    <row r="5404" spans="7:7" x14ac:dyDescent="0.3">
      <c r="G5404" t="str">
        <f>IFERROR(data[[#This Row],[Regular Salary]]/data[[#This Row],[Regular Hours Worked]],"")</f>
        <v/>
      </c>
    </row>
    <row r="5405" spans="7:7" x14ac:dyDescent="0.3">
      <c r="G5405" t="str">
        <f>IFERROR(data[[#This Row],[Regular Salary]]/data[[#This Row],[Regular Hours Worked]],"")</f>
        <v/>
      </c>
    </row>
    <row r="5406" spans="7:7" x14ac:dyDescent="0.3">
      <c r="G5406" t="str">
        <f>IFERROR(data[[#This Row],[Regular Salary]]/data[[#This Row],[Regular Hours Worked]],"")</f>
        <v/>
      </c>
    </row>
    <row r="5407" spans="7:7" x14ac:dyDescent="0.3">
      <c r="G5407" t="str">
        <f>IFERROR(data[[#This Row],[Regular Salary]]/data[[#This Row],[Regular Hours Worked]],"")</f>
        <v/>
      </c>
    </row>
    <row r="5408" spans="7:7" x14ac:dyDescent="0.3">
      <c r="G5408" t="str">
        <f>IFERROR(data[[#This Row],[Regular Salary]]/data[[#This Row],[Regular Hours Worked]],"")</f>
        <v/>
      </c>
    </row>
    <row r="5409" spans="7:7" x14ac:dyDescent="0.3">
      <c r="G5409" t="str">
        <f>IFERROR(data[[#This Row],[Regular Salary]]/data[[#This Row],[Regular Hours Worked]],"")</f>
        <v/>
      </c>
    </row>
    <row r="5410" spans="7:7" x14ac:dyDescent="0.3">
      <c r="G5410" t="str">
        <f>IFERROR(data[[#This Row],[Regular Salary]]/data[[#This Row],[Regular Hours Worked]],"")</f>
        <v/>
      </c>
    </row>
    <row r="5411" spans="7:7" x14ac:dyDescent="0.3">
      <c r="G5411" t="str">
        <f>IFERROR(data[[#This Row],[Regular Salary]]/data[[#This Row],[Regular Hours Worked]],"")</f>
        <v/>
      </c>
    </row>
    <row r="5412" spans="7:7" x14ac:dyDescent="0.3">
      <c r="G5412" t="str">
        <f>IFERROR(data[[#This Row],[Regular Salary]]/data[[#This Row],[Regular Hours Worked]],"")</f>
        <v/>
      </c>
    </row>
    <row r="5413" spans="7:7" x14ac:dyDescent="0.3">
      <c r="G5413" t="str">
        <f>IFERROR(data[[#This Row],[Regular Salary]]/data[[#This Row],[Regular Hours Worked]],"")</f>
        <v/>
      </c>
    </row>
    <row r="5414" spans="7:7" x14ac:dyDescent="0.3">
      <c r="G5414" t="str">
        <f>IFERROR(data[[#This Row],[Regular Salary]]/data[[#This Row],[Regular Hours Worked]],"")</f>
        <v/>
      </c>
    </row>
    <row r="5415" spans="7:7" x14ac:dyDescent="0.3">
      <c r="G5415" t="str">
        <f>IFERROR(data[[#This Row],[Regular Salary]]/data[[#This Row],[Regular Hours Worked]],"")</f>
        <v/>
      </c>
    </row>
    <row r="5416" spans="7:7" x14ac:dyDescent="0.3">
      <c r="G5416" t="str">
        <f>IFERROR(data[[#This Row],[Regular Salary]]/data[[#This Row],[Regular Hours Worked]],"")</f>
        <v/>
      </c>
    </row>
    <row r="5417" spans="7:7" x14ac:dyDescent="0.3">
      <c r="G5417" t="str">
        <f>IFERROR(data[[#This Row],[Regular Salary]]/data[[#This Row],[Regular Hours Worked]],"")</f>
        <v/>
      </c>
    </row>
    <row r="5418" spans="7:7" x14ac:dyDescent="0.3">
      <c r="G5418" t="str">
        <f>IFERROR(data[[#This Row],[Regular Salary]]/data[[#This Row],[Regular Hours Worked]],"")</f>
        <v/>
      </c>
    </row>
    <row r="5419" spans="7:7" x14ac:dyDescent="0.3">
      <c r="G5419" t="str">
        <f>IFERROR(data[[#This Row],[Regular Salary]]/data[[#This Row],[Regular Hours Worked]],"")</f>
        <v/>
      </c>
    </row>
    <row r="5420" spans="7:7" x14ac:dyDescent="0.3">
      <c r="G5420" t="str">
        <f>IFERROR(data[[#This Row],[Regular Salary]]/data[[#This Row],[Regular Hours Worked]],"")</f>
        <v/>
      </c>
    </row>
    <row r="5421" spans="7:7" x14ac:dyDescent="0.3">
      <c r="G5421" t="str">
        <f>IFERROR(data[[#This Row],[Regular Salary]]/data[[#This Row],[Regular Hours Worked]],"")</f>
        <v/>
      </c>
    </row>
    <row r="5422" spans="7:7" x14ac:dyDescent="0.3">
      <c r="G5422" t="str">
        <f>IFERROR(data[[#This Row],[Regular Salary]]/data[[#This Row],[Regular Hours Worked]],"")</f>
        <v/>
      </c>
    </row>
    <row r="5423" spans="7:7" x14ac:dyDescent="0.3">
      <c r="G5423" t="str">
        <f>IFERROR(data[[#This Row],[Regular Salary]]/data[[#This Row],[Regular Hours Worked]],"")</f>
        <v/>
      </c>
    </row>
    <row r="5424" spans="7:7" x14ac:dyDescent="0.3">
      <c r="G5424" t="str">
        <f>IFERROR(data[[#This Row],[Regular Salary]]/data[[#This Row],[Regular Hours Worked]],"")</f>
        <v/>
      </c>
    </row>
    <row r="5425" spans="7:7" x14ac:dyDescent="0.3">
      <c r="G5425" t="str">
        <f>IFERROR(data[[#This Row],[Regular Salary]]/data[[#This Row],[Regular Hours Worked]],"")</f>
        <v/>
      </c>
    </row>
    <row r="5426" spans="7:7" x14ac:dyDescent="0.3">
      <c r="G5426" t="str">
        <f>IFERROR(data[[#This Row],[Regular Salary]]/data[[#This Row],[Regular Hours Worked]],"")</f>
        <v/>
      </c>
    </row>
    <row r="5427" spans="7:7" x14ac:dyDescent="0.3">
      <c r="G5427" t="str">
        <f>IFERROR(data[[#This Row],[Regular Salary]]/data[[#This Row],[Regular Hours Worked]],"")</f>
        <v/>
      </c>
    </row>
    <row r="5428" spans="7:7" x14ac:dyDescent="0.3">
      <c r="G5428" t="str">
        <f>IFERROR(data[[#This Row],[Regular Salary]]/data[[#This Row],[Regular Hours Worked]],"")</f>
        <v/>
      </c>
    </row>
    <row r="5429" spans="7:7" x14ac:dyDescent="0.3">
      <c r="G5429" t="str">
        <f>IFERROR(data[[#This Row],[Regular Salary]]/data[[#This Row],[Regular Hours Worked]],"")</f>
        <v/>
      </c>
    </row>
    <row r="5430" spans="7:7" x14ac:dyDescent="0.3">
      <c r="G5430" t="str">
        <f>IFERROR(data[[#This Row],[Regular Salary]]/data[[#This Row],[Regular Hours Worked]],"")</f>
        <v/>
      </c>
    </row>
    <row r="5431" spans="7:7" x14ac:dyDescent="0.3">
      <c r="G5431" t="str">
        <f>IFERROR(data[[#This Row],[Regular Salary]]/data[[#This Row],[Regular Hours Worked]],"")</f>
        <v/>
      </c>
    </row>
    <row r="5432" spans="7:7" x14ac:dyDescent="0.3">
      <c r="G5432" t="str">
        <f>IFERROR(data[[#This Row],[Regular Salary]]/data[[#This Row],[Regular Hours Worked]],"")</f>
        <v/>
      </c>
    </row>
    <row r="5433" spans="7:7" x14ac:dyDescent="0.3">
      <c r="G5433" t="str">
        <f>IFERROR(data[[#This Row],[Regular Salary]]/data[[#This Row],[Regular Hours Worked]],"")</f>
        <v/>
      </c>
    </row>
    <row r="5434" spans="7:7" x14ac:dyDescent="0.3">
      <c r="G5434" t="str">
        <f>IFERROR(data[[#This Row],[Regular Salary]]/data[[#This Row],[Regular Hours Worked]],"")</f>
        <v/>
      </c>
    </row>
    <row r="5435" spans="7:7" x14ac:dyDescent="0.3">
      <c r="G5435" t="str">
        <f>IFERROR(data[[#This Row],[Regular Salary]]/data[[#This Row],[Regular Hours Worked]],"")</f>
        <v/>
      </c>
    </row>
    <row r="5436" spans="7:7" x14ac:dyDescent="0.3">
      <c r="G5436" t="str">
        <f>IFERROR(data[[#This Row],[Regular Salary]]/data[[#This Row],[Regular Hours Worked]],"")</f>
        <v/>
      </c>
    </row>
    <row r="5437" spans="7:7" x14ac:dyDescent="0.3">
      <c r="G5437" t="str">
        <f>IFERROR(data[[#This Row],[Regular Salary]]/data[[#This Row],[Regular Hours Worked]],"")</f>
        <v/>
      </c>
    </row>
    <row r="5438" spans="7:7" x14ac:dyDescent="0.3">
      <c r="G5438" t="str">
        <f>IFERROR(data[[#This Row],[Regular Salary]]/data[[#This Row],[Regular Hours Worked]],"")</f>
        <v/>
      </c>
    </row>
    <row r="5439" spans="7:7" x14ac:dyDescent="0.3">
      <c r="G5439" t="str">
        <f>IFERROR(data[[#This Row],[Regular Salary]]/data[[#This Row],[Regular Hours Worked]],"")</f>
        <v/>
      </c>
    </row>
    <row r="5440" spans="7:7" x14ac:dyDescent="0.3">
      <c r="G5440" t="str">
        <f>IFERROR(data[[#This Row],[Regular Salary]]/data[[#This Row],[Regular Hours Worked]],"")</f>
        <v/>
      </c>
    </row>
    <row r="5441" spans="7:7" x14ac:dyDescent="0.3">
      <c r="G5441" t="str">
        <f>IFERROR(data[[#This Row],[Regular Salary]]/data[[#This Row],[Regular Hours Worked]],"")</f>
        <v/>
      </c>
    </row>
    <row r="5442" spans="7:7" x14ac:dyDescent="0.3">
      <c r="G5442" t="str">
        <f>IFERROR(data[[#This Row],[Regular Salary]]/data[[#This Row],[Regular Hours Worked]],"")</f>
        <v/>
      </c>
    </row>
    <row r="5443" spans="7:7" x14ac:dyDescent="0.3">
      <c r="G5443" t="str">
        <f>IFERROR(data[[#This Row],[Regular Salary]]/data[[#This Row],[Regular Hours Worked]],"")</f>
        <v/>
      </c>
    </row>
    <row r="5444" spans="7:7" x14ac:dyDescent="0.3">
      <c r="G5444" t="str">
        <f>IFERROR(data[[#This Row],[Regular Salary]]/data[[#This Row],[Regular Hours Worked]],"")</f>
        <v/>
      </c>
    </row>
    <row r="5445" spans="7:7" x14ac:dyDescent="0.3">
      <c r="G5445" t="str">
        <f>IFERROR(data[[#This Row],[Regular Salary]]/data[[#This Row],[Regular Hours Worked]],"")</f>
        <v/>
      </c>
    </row>
    <row r="5446" spans="7:7" x14ac:dyDescent="0.3">
      <c r="G5446" t="str">
        <f>IFERROR(data[[#This Row],[Regular Salary]]/data[[#This Row],[Regular Hours Worked]],"")</f>
        <v/>
      </c>
    </row>
    <row r="5447" spans="7:7" x14ac:dyDescent="0.3">
      <c r="G5447" t="str">
        <f>IFERROR(data[[#This Row],[Regular Salary]]/data[[#This Row],[Regular Hours Worked]],"")</f>
        <v/>
      </c>
    </row>
    <row r="5448" spans="7:7" x14ac:dyDescent="0.3">
      <c r="G5448" t="str">
        <f>IFERROR(data[[#This Row],[Regular Salary]]/data[[#This Row],[Regular Hours Worked]],"")</f>
        <v/>
      </c>
    </row>
    <row r="5449" spans="7:7" x14ac:dyDescent="0.3">
      <c r="G5449" t="str">
        <f>IFERROR(data[[#This Row],[Regular Salary]]/data[[#This Row],[Regular Hours Worked]],"")</f>
        <v/>
      </c>
    </row>
    <row r="5450" spans="7:7" x14ac:dyDescent="0.3">
      <c r="G5450" t="str">
        <f>IFERROR(data[[#This Row],[Regular Salary]]/data[[#This Row],[Regular Hours Worked]],"")</f>
        <v/>
      </c>
    </row>
    <row r="5451" spans="7:7" x14ac:dyDescent="0.3">
      <c r="G5451" t="str">
        <f>IFERROR(data[[#This Row],[Regular Salary]]/data[[#This Row],[Regular Hours Worked]],"")</f>
        <v/>
      </c>
    </row>
    <row r="5452" spans="7:7" x14ac:dyDescent="0.3">
      <c r="G5452" t="str">
        <f>IFERROR(data[[#This Row],[Regular Salary]]/data[[#This Row],[Regular Hours Worked]],"")</f>
        <v/>
      </c>
    </row>
    <row r="5453" spans="7:7" x14ac:dyDescent="0.3">
      <c r="G5453" t="str">
        <f>IFERROR(data[[#This Row],[Regular Salary]]/data[[#This Row],[Regular Hours Worked]],"")</f>
        <v/>
      </c>
    </row>
    <row r="5454" spans="7:7" x14ac:dyDescent="0.3">
      <c r="G5454" t="str">
        <f>IFERROR(data[[#This Row],[Regular Salary]]/data[[#This Row],[Regular Hours Worked]],"")</f>
        <v/>
      </c>
    </row>
    <row r="5455" spans="7:7" x14ac:dyDescent="0.3">
      <c r="G5455" t="str">
        <f>IFERROR(data[[#This Row],[Regular Salary]]/data[[#This Row],[Regular Hours Worked]],"")</f>
        <v/>
      </c>
    </row>
    <row r="5456" spans="7:7" x14ac:dyDescent="0.3">
      <c r="G5456" t="str">
        <f>IFERROR(data[[#This Row],[Regular Salary]]/data[[#This Row],[Regular Hours Worked]],"")</f>
        <v/>
      </c>
    </row>
    <row r="5457" spans="7:7" x14ac:dyDescent="0.3">
      <c r="G5457" t="str">
        <f>IFERROR(data[[#This Row],[Regular Salary]]/data[[#This Row],[Regular Hours Worked]],"")</f>
        <v/>
      </c>
    </row>
    <row r="5458" spans="7:7" x14ac:dyDescent="0.3">
      <c r="G5458" t="str">
        <f>IFERROR(data[[#This Row],[Regular Salary]]/data[[#This Row],[Regular Hours Worked]],"")</f>
        <v/>
      </c>
    </row>
    <row r="5459" spans="7:7" x14ac:dyDescent="0.3">
      <c r="G5459" t="str">
        <f>IFERROR(data[[#This Row],[Regular Salary]]/data[[#This Row],[Regular Hours Worked]],"")</f>
        <v/>
      </c>
    </row>
    <row r="5460" spans="7:7" x14ac:dyDescent="0.3">
      <c r="G5460" t="str">
        <f>IFERROR(data[[#This Row],[Regular Salary]]/data[[#This Row],[Regular Hours Worked]],"")</f>
        <v/>
      </c>
    </row>
    <row r="5461" spans="7:7" x14ac:dyDescent="0.3">
      <c r="G5461" t="str">
        <f>IFERROR(data[[#This Row],[Regular Salary]]/data[[#This Row],[Regular Hours Worked]],"")</f>
        <v/>
      </c>
    </row>
    <row r="5462" spans="7:7" x14ac:dyDescent="0.3">
      <c r="G5462" t="str">
        <f>IFERROR(data[[#This Row],[Regular Salary]]/data[[#This Row],[Regular Hours Worked]],"")</f>
        <v/>
      </c>
    </row>
    <row r="5463" spans="7:7" x14ac:dyDescent="0.3">
      <c r="G5463" t="str">
        <f>IFERROR(data[[#This Row],[Regular Salary]]/data[[#This Row],[Regular Hours Worked]],"")</f>
        <v/>
      </c>
    </row>
    <row r="5464" spans="7:7" x14ac:dyDescent="0.3">
      <c r="G5464" t="str">
        <f>IFERROR(data[[#This Row],[Regular Salary]]/data[[#This Row],[Regular Hours Worked]],"")</f>
        <v/>
      </c>
    </row>
    <row r="5465" spans="7:7" x14ac:dyDescent="0.3">
      <c r="G5465" t="str">
        <f>IFERROR(data[[#This Row],[Regular Salary]]/data[[#This Row],[Regular Hours Worked]],"")</f>
        <v/>
      </c>
    </row>
    <row r="5466" spans="7:7" x14ac:dyDescent="0.3">
      <c r="G5466" t="str">
        <f>IFERROR(data[[#This Row],[Regular Salary]]/data[[#This Row],[Regular Hours Worked]],"")</f>
        <v/>
      </c>
    </row>
    <row r="5467" spans="7:7" x14ac:dyDescent="0.3">
      <c r="G5467" t="str">
        <f>IFERROR(data[[#This Row],[Regular Salary]]/data[[#This Row],[Regular Hours Worked]],"")</f>
        <v/>
      </c>
    </row>
    <row r="5468" spans="7:7" x14ac:dyDescent="0.3">
      <c r="G5468" t="str">
        <f>IFERROR(data[[#This Row],[Regular Salary]]/data[[#This Row],[Regular Hours Worked]],"")</f>
        <v/>
      </c>
    </row>
    <row r="5469" spans="7:7" x14ac:dyDescent="0.3">
      <c r="G5469" t="str">
        <f>IFERROR(data[[#This Row],[Regular Salary]]/data[[#This Row],[Regular Hours Worked]],"")</f>
        <v/>
      </c>
    </row>
    <row r="5470" spans="7:7" x14ac:dyDescent="0.3">
      <c r="G5470" t="str">
        <f>IFERROR(data[[#This Row],[Regular Salary]]/data[[#This Row],[Regular Hours Worked]],"")</f>
        <v/>
      </c>
    </row>
    <row r="5471" spans="7:7" x14ac:dyDescent="0.3">
      <c r="G5471" t="str">
        <f>IFERROR(data[[#This Row],[Regular Salary]]/data[[#This Row],[Regular Hours Worked]],"")</f>
        <v/>
      </c>
    </row>
    <row r="5472" spans="7:7" x14ac:dyDescent="0.3">
      <c r="G5472" t="str">
        <f>IFERROR(data[[#This Row],[Regular Salary]]/data[[#This Row],[Regular Hours Worked]],"")</f>
        <v/>
      </c>
    </row>
    <row r="5473" spans="7:7" x14ac:dyDescent="0.3">
      <c r="G5473" t="str">
        <f>IFERROR(data[[#This Row],[Regular Salary]]/data[[#This Row],[Regular Hours Worked]],"")</f>
        <v/>
      </c>
    </row>
    <row r="5474" spans="7:7" x14ac:dyDescent="0.3">
      <c r="G5474" t="str">
        <f>IFERROR(data[[#This Row],[Regular Salary]]/data[[#This Row],[Regular Hours Worked]],"")</f>
        <v/>
      </c>
    </row>
    <row r="5475" spans="7:7" x14ac:dyDescent="0.3">
      <c r="G5475" t="str">
        <f>IFERROR(data[[#This Row],[Regular Salary]]/data[[#This Row],[Regular Hours Worked]],"")</f>
        <v/>
      </c>
    </row>
    <row r="5476" spans="7:7" x14ac:dyDescent="0.3">
      <c r="G5476" t="str">
        <f>IFERROR(data[[#This Row],[Regular Salary]]/data[[#This Row],[Regular Hours Worked]],"")</f>
        <v/>
      </c>
    </row>
    <row r="5477" spans="7:7" x14ac:dyDescent="0.3">
      <c r="G5477" t="str">
        <f>IFERROR(data[[#This Row],[Regular Salary]]/data[[#This Row],[Regular Hours Worked]],"")</f>
        <v/>
      </c>
    </row>
    <row r="5478" spans="7:7" x14ac:dyDescent="0.3">
      <c r="G5478" t="str">
        <f>IFERROR(data[[#This Row],[Regular Salary]]/data[[#This Row],[Regular Hours Worked]],"")</f>
        <v/>
      </c>
    </row>
    <row r="5479" spans="7:7" x14ac:dyDescent="0.3">
      <c r="G5479" t="str">
        <f>IFERROR(data[[#This Row],[Regular Salary]]/data[[#This Row],[Regular Hours Worked]],"")</f>
        <v/>
      </c>
    </row>
    <row r="5480" spans="7:7" x14ac:dyDescent="0.3">
      <c r="G5480" t="str">
        <f>IFERROR(data[[#This Row],[Regular Salary]]/data[[#This Row],[Regular Hours Worked]],"")</f>
        <v/>
      </c>
    </row>
    <row r="5481" spans="7:7" x14ac:dyDescent="0.3">
      <c r="G5481" t="str">
        <f>IFERROR(data[[#This Row],[Regular Salary]]/data[[#This Row],[Regular Hours Worked]],"")</f>
        <v/>
      </c>
    </row>
    <row r="5482" spans="7:7" x14ac:dyDescent="0.3">
      <c r="G5482" t="str">
        <f>IFERROR(data[[#This Row],[Regular Salary]]/data[[#This Row],[Regular Hours Worked]],"")</f>
        <v/>
      </c>
    </row>
    <row r="5483" spans="7:7" x14ac:dyDescent="0.3">
      <c r="G5483" t="str">
        <f>IFERROR(data[[#This Row],[Regular Salary]]/data[[#This Row],[Regular Hours Worked]],"")</f>
        <v/>
      </c>
    </row>
    <row r="5484" spans="7:7" x14ac:dyDescent="0.3">
      <c r="G5484" t="str">
        <f>IFERROR(data[[#This Row],[Regular Salary]]/data[[#This Row],[Regular Hours Worked]],"")</f>
        <v/>
      </c>
    </row>
    <row r="5485" spans="7:7" x14ac:dyDescent="0.3">
      <c r="G5485" t="str">
        <f>IFERROR(data[[#This Row],[Regular Salary]]/data[[#This Row],[Regular Hours Worked]],"")</f>
        <v/>
      </c>
    </row>
    <row r="5486" spans="7:7" x14ac:dyDescent="0.3">
      <c r="G5486" t="str">
        <f>IFERROR(data[[#This Row],[Regular Salary]]/data[[#This Row],[Regular Hours Worked]],"")</f>
        <v/>
      </c>
    </row>
    <row r="5487" spans="7:7" x14ac:dyDescent="0.3">
      <c r="G5487" t="str">
        <f>IFERROR(data[[#This Row],[Regular Salary]]/data[[#This Row],[Regular Hours Worked]],"")</f>
        <v/>
      </c>
    </row>
    <row r="5488" spans="7:7" x14ac:dyDescent="0.3">
      <c r="G5488" t="str">
        <f>IFERROR(data[[#This Row],[Regular Salary]]/data[[#This Row],[Regular Hours Worked]],"")</f>
        <v/>
      </c>
    </row>
    <row r="5489" spans="7:7" x14ac:dyDescent="0.3">
      <c r="G5489" t="str">
        <f>IFERROR(data[[#This Row],[Regular Salary]]/data[[#This Row],[Regular Hours Worked]],"")</f>
        <v/>
      </c>
    </row>
    <row r="5490" spans="7:7" x14ac:dyDescent="0.3">
      <c r="G5490" t="str">
        <f>IFERROR(data[[#This Row],[Regular Salary]]/data[[#This Row],[Regular Hours Worked]],"")</f>
        <v/>
      </c>
    </row>
    <row r="5491" spans="7:7" x14ac:dyDescent="0.3">
      <c r="G5491" t="str">
        <f>IFERROR(data[[#This Row],[Regular Salary]]/data[[#This Row],[Regular Hours Worked]],"")</f>
        <v/>
      </c>
    </row>
    <row r="5492" spans="7:7" x14ac:dyDescent="0.3">
      <c r="G5492" t="str">
        <f>IFERROR(data[[#This Row],[Regular Salary]]/data[[#This Row],[Regular Hours Worked]],"")</f>
        <v/>
      </c>
    </row>
    <row r="5493" spans="7:7" x14ac:dyDescent="0.3">
      <c r="G5493" t="str">
        <f>IFERROR(data[[#This Row],[Regular Salary]]/data[[#This Row],[Regular Hours Worked]],"")</f>
        <v/>
      </c>
    </row>
    <row r="5494" spans="7:7" x14ac:dyDescent="0.3">
      <c r="G5494" t="str">
        <f>IFERROR(data[[#This Row],[Regular Salary]]/data[[#This Row],[Regular Hours Worked]],"")</f>
        <v/>
      </c>
    </row>
    <row r="5495" spans="7:7" x14ac:dyDescent="0.3">
      <c r="G5495" t="str">
        <f>IFERROR(data[[#This Row],[Regular Salary]]/data[[#This Row],[Regular Hours Worked]],"")</f>
        <v/>
      </c>
    </row>
    <row r="5496" spans="7:7" x14ac:dyDescent="0.3">
      <c r="G5496" t="str">
        <f>IFERROR(data[[#This Row],[Regular Salary]]/data[[#This Row],[Regular Hours Worked]],"")</f>
        <v/>
      </c>
    </row>
    <row r="5497" spans="7:7" x14ac:dyDescent="0.3">
      <c r="G5497" t="str">
        <f>IFERROR(data[[#This Row],[Regular Salary]]/data[[#This Row],[Regular Hours Worked]],"")</f>
        <v/>
      </c>
    </row>
    <row r="5498" spans="7:7" x14ac:dyDescent="0.3">
      <c r="G5498" t="str">
        <f>IFERROR(data[[#This Row],[Regular Salary]]/data[[#This Row],[Regular Hours Worked]],"")</f>
        <v/>
      </c>
    </row>
    <row r="5499" spans="7:7" x14ac:dyDescent="0.3">
      <c r="G5499" t="str">
        <f>IFERROR(data[[#This Row],[Regular Salary]]/data[[#This Row],[Regular Hours Worked]],"")</f>
        <v/>
      </c>
    </row>
    <row r="5500" spans="7:7" x14ac:dyDescent="0.3">
      <c r="G5500" t="str">
        <f>IFERROR(data[[#This Row],[Regular Salary]]/data[[#This Row],[Regular Hours Worked]],"")</f>
        <v/>
      </c>
    </row>
    <row r="5501" spans="7:7" x14ac:dyDescent="0.3">
      <c r="G5501" t="str">
        <f>IFERROR(data[[#This Row],[Regular Salary]]/data[[#This Row],[Regular Hours Worked]],"")</f>
        <v/>
      </c>
    </row>
    <row r="5502" spans="7:7" x14ac:dyDescent="0.3">
      <c r="G5502" t="str">
        <f>IFERROR(data[[#This Row],[Regular Salary]]/data[[#This Row],[Regular Hours Worked]],"")</f>
        <v/>
      </c>
    </row>
    <row r="5503" spans="7:7" x14ac:dyDescent="0.3">
      <c r="G5503" t="str">
        <f>IFERROR(data[[#This Row],[Regular Salary]]/data[[#This Row],[Regular Hours Worked]],"")</f>
        <v/>
      </c>
    </row>
    <row r="5504" spans="7:7" x14ac:dyDescent="0.3">
      <c r="G5504" t="str">
        <f>IFERROR(data[[#This Row],[Regular Salary]]/data[[#This Row],[Regular Hours Worked]],"")</f>
        <v/>
      </c>
    </row>
    <row r="5505" spans="7:7" x14ac:dyDescent="0.3">
      <c r="G5505" t="str">
        <f>IFERROR(data[[#This Row],[Regular Salary]]/data[[#This Row],[Regular Hours Worked]],"")</f>
        <v/>
      </c>
    </row>
    <row r="5506" spans="7:7" x14ac:dyDescent="0.3">
      <c r="G5506" t="str">
        <f>IFERROR(data[[#This Row],[Regular Salary]]/data[[#This Row],[Regular Hours Worked]],"")</f>
        <v/>
      </c>
    </row>
    <row r="5507" spans="7:7" x14ac:dyDescent="0.3">
      <c r="G5507" t="str">
        <f>IFERROR(data[[#This Row],[Regular Salary]]/data[[#This Row],[Regular Hours Worked]],"")</f>
        <v/>
      </c>
    </row>
    <row r="5508" spans="7:7" x14ac:dyDescent="0.3">
      <c r="G5508" t="str">
        <f>IFERROR(data[[#This Row],[Regular Salary]]/data[[#This Row],[Regular Hours Worked]],"")</f>
        <v/>
      </c>
    </row>
    <row r="5509" spans="7:7" x14ac:dyDescent="0.3">
      <c r="G5509" t="str">
        <f>IFERROR(data[[#This Row],[Regular Salary]]/data[[#This Row],[Regular Hours Worked]],"")</f>
        <v/>
      </c>
    </row>
    <row r="5510" spans="7:7" x14ac:dyDescent="0.3">
      <c r="G5510" t="str">
        <f>IFERROR(data[[#This Row],[Regular Salary]]/data[[#This Row],[Regular Hours Worked]],"")</f>
        <v/>
      </c>
    </row>
    <row r="5511" spans="7:7" x14ac:dyDescent="0.3">
      <c r="G5511" t="str">
        <f>IFERROR(data[[#This Row],[Regular Salary]]/data[[#This Row],[Regular Hours Worked]],"")</f>
        <v/>
      </c>
    </row>
    <row r="5512" spans="7:7" x14ac:dyDescent="0.3">
      <c r="G5512" t="str">
        <f>IFERROR(data[[#This Row],[Regular Salary]]/data[[#This Row],[Regular Hours Worked]],"")</f>
        <v/>
      </c>
    </row>
    <row r="5513" spans="7:7" x14ac:dyDescent="0.3">
      <c r="G5513" t="str">
        <f>IFERROR(data[[#This Row],[Regular Salary]]/data[[#This Row],[Regular Hours Worked]],"")</f>
        <v/>
      </c>
    </row>
    <row r="5514" spans="7:7" x14ac:dyDescent="0.3">
      <c r="G5514" t="str">
        <f>IFERROR(data[[#This Row],[Regular Salary]]/data[[#This Row],[Regular Hours Worked]],"")</f>
        <v/>
      </c>
    </row>
    <row r="5515" spans="7:7" x14ac:dyDescent="0.3">
      <c r="G5515" t="str">
        <f>IFERROR(data[[#This Row],[Regular Salary]]/data[[#This Row],[Regular Hours Worked]],"")</f>
        <v/>
      </c>
    </row>
    <row r="5516" spans="7:7" x14ac:dyDescent="0.3">
      <c r="G5516" t="str">
        <f>IFERROR(data[[#This Row],[Regular Salary]]/data[[#This Row],[Regular Hours Worked]],"")</f>
        <v/>
      </c>
    </row>
    <row r="5517" spans="7:7" x14ac:dyDescent="0.3">
      <c r="G5517" t="str">
        <f>IFERROR(data[[#This Row],[Regular Salary]]/data[[#This Row],[Regular Hours Worked]],"")</f>
        <v/>
      </c>
    </row>
    <row r="5518" spans="7:7" x14ac:dyDescent="0.3">
      <c r="G5518" t="str">
        <f>IFERROR(data[[#This Row],[Regular Salary]]/data[[#This Row],[Regular Hours Worked]],"")</f>
        <v/>
      </c>
    </row>
    <row r="5519" spans="7:7" x14ac:dyDescent="0.3">
      <c r="G5519" t="str">
        <f>IFERROR(data[[#This Row],[Regular Salary]]/data[[#This Row],[Regular Hours Worked]],"")</f>
        <v/>
      </c>
    </row>
    <row r="5520" spans="7:7" x14ac:dyDescent="0.3">
      <c r="G5520" t="str">
        <f>IFERROR(data[[#This Row],[Regular Salary]]/data[[#This Row],[Regular Hours Worked]],"")</f>
        <v/>
      </c>
    </row>
    <row r="5521" spans="7:7" x14ac:dyDescent="0.3">
      <c r="G5521" t="str">
        <f>IFERROR(data[[#This Row],[Regular Salary]]/data[[#This Row],[Regular Hours Worked]],"")</f>
        <v/>
      </c>
    </row>
    <row r="5522" spans="7:7" x14ac:dyDescent="0.3">
      <c r="G5522" t="str">
        <f>IFERROR(data[[#This Row],[Regular Salary]]/data[[#This Row],[Regular Hours Worked]],"")</f>
        <v/>
      </c>
    </row>
    <row r="5523" spans="7:7" x14ac:dyDescent="0.3">
      <c r="G5523" t="str">
        <f>IFERROR(data[[#This Row],[Regular Salary]]/data[[#This Row],[Regular Hours Worked]],"")</f>
        <v/>
      </c>
    </row>
    <row r="5524" spans="7:7" x14ac:dyDescent="0.3">
      <c r="G5524" t="str">
        <f>IFERROR(data[[#This Row],[Regular Salary]]/data[[#This Row],[Regular Hours Worked]],"")</f>
        <v/>
      </c>
    </row>
    <row r="5525" spans="7:7" x14ac:dyDescent="0.3">
      <c r="G5525" t="str">
        <f>IFERROR(data[[#This Row],[Regular Salary]]/data[[#This Row],[Regular Hours Worked]],"")</f>
        <v/>
      </c>
    </row>
    <row r="5526" spans="7:7" x14ac:dyDescent="0.3">
      <c r="G5526" t="str">
        <f>IFERROR(data[[#This Row],[Regular Salary]]/data[[#This Row],[Regular Hours Worked]],"")</f>
        <v/>
      </c>
    </row>
    <row r="5527" spans="7:7" x14ac:dyDescent="0.3">
      <c r="G5527" t="str">
        <f>IFERROR(data[[#This Row],[Regular Salary]]/data[[#This Row],[Regular Hours Worked]],"")</f>
        <v/>
      </c>
    </row>
    <row r="5528" spans="7:7" x14ac:dyDescent="0.3">
      <c r="G5528" t="str">
        <f>IFERROR(data[[#This Row],[Regular Salary]]/data[[#This Row],[Regular Hours Worked]],"")</f>
        <v/>
      </c>
    </row>
    <row r="5529" spans="7:7" x14ac:dyDescent="0.3">
      <c r="G5529" t="str">
        <f>IFERROR(data[[#This Row],[Regular Salary]]/data[[#This Row],[Regular Hours Worked]],"")</f>
        <v/>
      </c>
    </row>
    <row r="5530" spans="7:7" x14ac:dyDescent="0.3">
      <c r="G5530" t="str">
        <f>IFERROR(data[[#This Row],[Regular Salary]]/data[[#This Row],[Regular Hours Worked]],"")</f>
        <v/>
      </c>
    </row>
    <row r="5531" spans="7:7" x14ac:dyDescent="0.3">
      <c r="G5531" t="str">
        <f>IFERROR(data[[#This Row],[Regular Salary]]/data[[#This Row],[Regular Hours Worked]],"")</f>
        <v/>
      </c>
    </row>
    <row r="5532" spans="7:7" x14ac:dyDescent="0.3">
      <c r="G5532" t="str">
        <f>IFERROR(data[[#This Row],[Regular Salary]]/data[[#This Row],[Regular Hours Worked]],"")</f>
        <v/>
      </c>
    </row>
    <row r="5533" spans="7:7" x14ac:dyDescent="0.3">
      <c r="G5533" t="str">
        <f>IFERROR(data[[#This Row],[Regular Salary]]/data[[#This Row],[Regular Hours Worked]],"")</f>
        <v/>
      </c>
    </row>
    <row r="5534" spans="7:7" x14ac:dyDescent="0.3">
      <c r="G5534" t="str">
        <f>IFERROR(data[[#This Row],[Regular Salary]]/data[[#This Row],[Regular Hours Worked]],"")</f>
        <v/>
      </c>
    </row>
    <row r="5535" spans="7:7" x14ac:dyDescent="0.3">
      <c r="G5535" t="str">
        <f>IFERROR(data[[#This Row],[Regular Salary]]/data[[#This Row],[Regular Hours Worked]],"")</f>
        <v/>
      </c>
    </row>
    <row r="5536" spans="7:7" x14ac:dyDescent="0.3">
      <c r="G5536" t="str">
        <f>IFERROR(data[[#This Row],[Regular Salary]]/data[[#This Row],[Regular Hours Worked]],"")</f>
        <v/>
      </c>
    </row>
    <row r="5537" spans="7:7" x14ac:dyDescent="0.3">
      <c r="G5537" t="str">
        <f>IFERROR(data[[#This Row],[Regular Salary]]/data[[#This Row],[Regular Hours Worked]],"")</f>
        <v/>
      </c>
    </row>
    <row r="5538" spans="7:7" x14ac:dyDescent="0.3">
      <c r="G5538" t="str">
        <f>IFERROR(data[[#This Row],[Regular Salary]]/data[[#This Row],[Regular Hours Worked]],"")</f>
        <v/>
      </c>
    </row>
    <row r="5539" spans="7:7" x14ac:dyDescent="0.3">
      <c r="G5539" t="str">
        <f>IFERROR(data[[#This Row],[Regular Salary]]/data[[#This Row],[Regular Hours Worked]],"")</f>
        <v/>
      </c>
    </row>
    <row r="5540" spans="7:7" x14ac:dyDescent="0.3">
      <c r="G5540" t="str">
        <f>IFERROR(data[[#This Row],[Regular Salary]]/data[[#This Row],[Regular Hours Worked]],"")</f>
        <v/>
      </c>
    </row>
    <row r="5541" spans="7:7" x14ac:dyDescent="0.3">
      <c r="G5541" t="str">
        <f>IFERROR(data[[#This Row],[Regular Salary]]/data[[#This Row],[Regular Hours Worked]],"")</f>
        <v/>
      </c>
    </row>
    <row r="5542" spans="7:7" x14ac:dyDescent="0.3">
      <c r="G5542" t="str">
        <f>IFERROR(data[[#This Row],[Regular Salary]]/data[[#This Row],[Regular Hours Worked]],"")</f>
        <v/>
      </c>
    </row>
    <row r="5543" spans="7:7" x14ac:dyDescent="0.3">
      <c r="G5543" t="str">
        <f>IFERROR(data[[#This Row],[Regular Salary]]/data[[#This Row],[Regular Hours Worked]],"")</f>
        <v/>
      </c>
    </row>
    <row r="5544" spans="7:7" x14ac:dyDescent="0.3">
      <c r="G5544" t="str">
        <f>IFERROR(data[[#This Row],[Regular Salary]]/data[[#This Row],[Regular Hours Worked]],"")</f>
        <v/>
      </c>
    </row>
    <row r="5545" spans="7:7" x14ac:dyDescent="0.3">
      <c r="G5545" t="str">
        <f>IFERROR(data[[#This Row],[Regular Salary]]/data[[#This Row],[Regular Hours Worked]],"")</f>
        <v/>
      </c>
    </row>
    <row r="5546" spans="7:7" x14ac:dyDescent="0.3">
      <c r="G5546" t="str">
        <f>IFERROR(data[[#This Row],[Regular Salary]]/data[[#This Row],[Regular Hours Worked]],"")</f>
        <v/>
      </c>
    </row>
    <row r="5547" spans="7:7" x14ac:dyDescent="0.3">
      <c r="G5547" t="str">
        <f>IFERROR(data[[#This Row],[Regular Salary]]/data[[#This Row],[Regular Hours Worked]],"")</f>
        <v/>
      </c>
    </row>
    <row r="5548" spans="7:7" x14ac:dyDescent="0.3">
      <c r="G5548" t="str">
        <f>IFERROR(data[[#This Row],[Regular Salary]]/data[[#This Row],[Regular Hours Worked]],"")</f>
        <v/>
      </c>
    </row>
    <row r="5549" spans="7:7" x14ac:dyDescent="0.3">
      <c r="G5549" t="str">
        <f>IFERROR(data[[#This Row],[Regular Salary]]/data[[#This Row],[Regular Hours Worked]],"")</f>
        <v/>
      </c>
    </row>
    <row r="5550" spans="7:7" x14ac:dyDescent="0.3">
      <c r="G5550" t="str">
        <f>IFERROR(data[[#This Row],[Regular Salary]]/data[[#This Row],[Regular Hours Worked]],"")</f>
        <v/>
      </c>
    </row>
    <row r="5551" spans="7:7" x14ac:dyDescent="0.3">
      <c r="G5551" t="str">
        <f>IFERROR(data[[#This Row],[Regular Salary]]/data[[#This Row],[Regular Hours Worked]],"")</f>
        <v/>
      </c>
    </row>
    <row r="5552" spans="7:7" x14ac:dyDescent="0.3">
      <c r="G5552" t="str">
        <f>IFERROR(data[[#This Row],[Regular Salary]]/data[[#This Row],[Regular Hours Worked]],"")</f>
        <v/>
      </c>
    </row>
    <row r="5553" spans="7:7" x14ac:dyDescent="0.3">
      <c r="G5553" t="str">
        <f>IFERROR(data[[#This Row],[Regular Salary]]/data[[#This Row],[Regular Hours Worked]],"")</f>
        <v/>
      </c>
    </row>
    <row r="5554" spans="7:7" x14ac:dyDescent="0.3">
      <c r="G5554" t="str">
        <f>IFERROR(data[[#This Row],[Regular Salary]]/data[[#This Row],[Regular Hours Worked]],"")</f>
        <v/>
      </c>
    </row>
    <row r="5555" spans="7:7" x14ac:dyDescent="0.3">
      <c r="G5555" t="str">
        <f>IFERROR(data[[#This Row],[Regular Salary]]/data[[#This Row],[Regular Hours Worked]],"")</f>
        <v/>
      </c>
    </row>
    <row r="5556" spans="7:7" x14ac:dyDescent="0.3">
      <c r="G5556" t="str">
        <f>IFERROR(data[[#This Row],[Regular Salary]]/data[[#This Row],[Regular Hours Worked]],"")</f>
        <v/>
      </c>
    </row>
    <row r="5557" spans="7:7" x14ac:dyDescent="0.3">
      <c r="G5557" t="str">
        <f>IFERROR(data[[#This Row],[Regular Salary]]/data[[#This Row],[Regular Hours Worked]],"")</f>
        <v/>
      </c>
    </row>
    <row r="5558" spans="7:7" x14ac:dyDescent="0.3">
      <c r="G5558" t="str">
        <f>IFERROR(data[[#This Row],[Regular Salary]]/data[[#This Row],[Regular Hours Worked]],"")</f>
        <v/>
      </c>
    </row>
    <row r="5559" spans="7:7" x14ac:dyDescent="0.3">
      <c r="G5559" t="str">
        <f>IFERROR(data[[#This Row],[Regular Salary]]/data[[#This Row],[Regular Hours Worked]],"")</f>
        <v/>
      </c>
    </row>
    <row r="5560" spans="7:7" x14ac:dyDescent="0.3">
      <c r="G5560" t="str">
        <f>IFERROR(data[[#This Row],[Regular Salary]]/data[[#This Row],[Regular Hours Worked]],"")</f>
        <v/>
      </c>
    </row>
    <row r="5561" spans="7:7" x14ac:dyDescent="0.3">
      <c r="G5561" t="str">
        <f>IFERROR(data[[#This Row],[Regular Salary]]/data[[#This Row],[Regular Hours Worked]],"")</f>
        <v/>
      </c>
    </row>
    <row r="5562" spans="7:7" x14ac:dyDescent="0.3">
      <c r="G5562" t="str">
        <f>IFERROR(data[[#This Row],[Regular Salary]]/data[[#This Row],[Regular Hours Worked]],"")</f>
        <v/>
      </c>
    </row>
    <row r="5563" spans="7:7" x14ac:dyDescent="0.3">
      <c r="G5563" t="str">
        <f>IFERROR(data[[#This Row],[Regular Salary]]/data[[#This Row],[Regular Hours Worked]],"")</f>
        <v/>
      </c>
    </row>
    <row r="5564" spans="7:7" x14ac:dyDescent="0.3">
      <c r="G5564" t="str">
        <f>IFERROR(data[[#This Row],[Regular Salary]]/data[[#This Row],[Regular Hours Worked]],"")</f>
        <v/>
      </c>
    </row>
    <row r="5565" spans="7:7" x14ac:dyDescent="0.3">
      <c r="G5565" t="str">
        <f>IFERROR(data[[#This Row],[Regular Salary]]/data[[#This Row],[Regular Hours Worked]],"")</f>
        <v/>
      </c>
    </row>
    <row r="5566" spans="7:7" x14ac:dyDescent="0.3">
      <c r="G5566" t="str">
        <f>IFERROR(data[[#This Row],[Regular Salary]]/data[[#This Row],[Regular Hours Worked]],"")</f>
        <v/>
      </c>
    </row>
    <row r="5567" spans="7:7" x14ac:dyDescent="0.3">
      <c r="G5567" t="str">
        <f>IFERROR(data[[#This Row],[Regular Salary]]/data[[#This Row],[Regular Hours Worked]],"")</f>
        <v/>
      </c>
    </row>
    <row r="5568" spans="7:7" x14ac:dyDescent="0.3">
      <c r="G5568" t="str">
        <f>IFERROR(data[[#This Row],[Regular Salary]]/data[[#This Row],[Regular Hours Worked]],"")</f>
        <v/>
      </c>
    </row>
    <row r="5569" spans="7:7" x14ac:dyDescent="0.3">
      <c r="G5569" t="str">
        <f>IFERROR(data[[#This Row],[Regular Salary]]/data[[#This Row],[Regular Hours Worked]],"")</f>
        <v/>
      </c>
    </row>
    <row r="5570" spans="7:7" x14ac:dyDescent="0.3">
      <c r="G5570" t="str">
        <f>IFERROR(data[[#This Row],[Regular Salary]]/data[[#This Row],[Regular Hours Worked]],"")</f>
        <v/>
      </c>
    </row>
    <row r="5571" spans="7:7" x14ac:dyDescent="0.3">
      <c r="G5571" t="str">
        <f>IFERROR(data[[#This Row],[Regular Salary]]/data[[#This Row],[Regular Hours Worked]],"")</f>
        <v/>
      </c>
    </row>
    <row r="5572" spans="7:7" x14ac:dyDescent="0.3">
      <c r="G5572" t="str">
        <f>IFERROR(data[[#This Row],[Regular Salary]]/data[[#This Row],[Regular Hours Worked]],"")</f>
        <v/>
      </c>
    </row>
    <row r="5573" spans="7:7" x14ac:dyDescent="0.3">
      <c r="G5573" t="str">
        <f>IFERROR(data[[#This Row],[Regular Salary]]/data[[#This Row],[Regular Hours Worked]],"")</f>
        <v/>
      </c>
    </row>
    <row r="5574" spans="7:7" x14ac:dyDescent="0.3">
      <c r="G5574" t="str">
        <f>IFERROR(data[[#This Row],[Regular Salary]]/data[[#This Row],[Regular Hours Worked]],"")</f>
        <v/>
      </c>
    </row>
    <row r="5575" spans="7:7" x14ac:dyDescent="0.3">
      <c r="G5575" t="str">
        <f>IFERROR(data[[#This Row],[Regular Salary]]/data[[#This Row],[Regular Hours Worked]],"")</f>
        <v/>
      </c>
    </row>
    <row r="5576" spans="7:7" x14ac:dyDescent="0.3">
      <c r="G5576" t="str">
        <f>IFERROR(data[[#This Row],[Regular Salary]]/data[[#This Row],[Regular Hours Worked]],"")</f>
        <v/>
      </c>
    </row>
    <row r="5577" spans="7:7" x14ac:dyDescent="0.3">
      <c r="G5577" t="str">
        <f>IFERROR(data[[#This Row],[Regular Salary]]/data[[#This Row],[Regular Hours Worked]],"")</f>
        <v/>
      </c>
    </row>
    <row r="5578" spans="7:7" x14ac:dyDescent="0.3">
      <c r="G5578" t="str">
        <f>IFERROR(data[[#This Row],[Regular Salary]]/data[[#This Row],[Regular Hours Worked]],"")</f>
        <v/>
      </c>
    </row>
    <row r="5579" spans="7:7" x14ac:dyDescent="0.3">
      <c r="G5579" t="str">
        <f>IFERROR(data[[#This Row],[Regular Salary]]/data[[#This Row],[Regular Hours Worked]],"")</f>
        <v/>
      </c>
    </row>
    <row r="5580" spans="7:7" x14ac:dyDescent="0.3">
      <c r="G5580" t="str">
        <f>IFERROR(data[[#This Row],[Regular Salary]]/data[[#This Row],[Regular Hours Worked]],"")</f>
        <v/>
      </c>
    </row>
    <row r="5581" spans="7:7" x14ac:dyDescent="0.3">
      <c r="G5581" t="str">
        <f>IFERROR(data[[#This Row],[Regular Salary]]/data[[#This Row],[Regular Hours Worked]],"")</f>
        <v/>
      </c>
    </row>
    <row r="5582" spans="7:7" x14ac:dyDescent="0.3">
      <c r="G5582" t="str">
        <f>IFERROR(data[[#This Row],[Regular Salary]]/data[[#This Row],[Regular Hours Worked]],"")</f>
        <v/>
      </c>
    </row>
    <row r="5583" spans="7:7" x14ac:dyDescent="0.3">
      <c r="G5583" t="str">
        <f>IFERROR(data[[#This Row],[Regular Salary]]/data[[#This Row],[Regular Hours Worked]],"")</f>
        <v/>
      </c>
    </row>
    <row r="5584" spans="7:7" x14ac:dyDescent="0.3">
      <c r="G5584" t="str">
        <f>IFERROR(data[[#This Row],[Regular Salary]]/data[[#This Row],[Regular Hours Worked]],"")</f>
        <v/>
      </c>
    </row>
    <row r="5585" spans="7:7" x14ac:dyDescent="0.3">
      <c r="G5585" t="str">
        <f>IFERROR(data[[#This Row],[Regular Salary]]/data[[#This Row],[Regular Hours Worked]],"")</f>
        <v/>
      </c>
    </row>
    <row r="5586" spans="7:7" x14ac:dyDescent="0.3">
      <c r="G5586" t="str">
        <f>IFERROR(data[[#This Row],[Regular Salary]]/data[[#This Row],[Regular Hours Worked]],"")</f>
        <v/>
      </c>
    </row>
    <row r="5587" spans="7:7" x14ac:dyDescent="0.3">
      <c r="G5587" t="str">
        <f>IFERROR(data[[#This Row],[Regular Salary]]/data[[#This Row],[Regular Hours Worked]],"")</f>
        <v/>
      </c>
    </row>
    <row r="5588" spans="7:7" x14ac:dyDescent="0.3">
      <c r="G5588" t="str">
        <f>IFERROR(data[[#This Row],[Regular Salary]]/data[[#This Row],[Regular Hours Worked]],"")</f>
        <v/>
      </c>
    </row>
    <row r="5589" spans="7:7" x14ac:dyDescent="0.3">
      <c r="G5589" t="str">
        <f>IFERROR(data[[#This Row],[Regular Salary]]/data[[#This Row],[Regular Hours Worked]],"")</f>
        <v/>
      </c>
    </row>
    <row r="5590" spans="7:7" x14ac:dyDescent="0.3">
      <c r="G5590" t="str">
        <f>IFERROR(data[[#This Row],[Regular Salary]]/data[[#This Row],[Regular Hours Worked]],"")</f>
        <v/>
      </c>
    </row>
    <row r="5591" spans="7:7" x14ac:dyDescent="0.3">
      <c r="G5591" t="str">
        <f>IFERROR(data[[#This Row],[Regular Salary]]/data[[#This Row],[Regular Hours Worked]],"")</f>
        <v/>
      </c>
    </row>
    <row r="5592" spans="7:7" x14ac:dyDescent="0.3">
      <c r="G5592" t="str">
        <f>IFERROR(data[[#This Row],[Regular Salary]]/data[[#This Row],[Regular Hours Worked]],"")</f>
        <v/>
      </c>
    </row>
    <row r="5593" spans="7:7" x14ac:dyDescent="0.3">
      <c r="G5593" t="str">
        <f>IFERROR(data[[#This Row],[Regular Salary]]/data[[#This Row],[Regular Hours Worked]],"")</f>
        <v/>
      </c>
    </row>
    <row r="5594" spans="7:7" x14ac:dyDescent="0.3">
      <c r="G5594" t="str">
        <f>IFERROR(data[[#This Row],[Regular Salary]]/data[[#This Row],[Regular Hours Worked]],"")</f>
        <v/>
      </c>
    </row>
    <row r="5595" spans="7:7" x14ac:dyDescent="0.3">
      <c r="G5595" t="str">
        <f>IFERROR(data[[#This Row],[Regular Salary]]/data[[#This Row],[Regular Hours Worked]],"")</f>
        <v/>
      </c>
    </row>
    <row r="5596" spans="7:7" x14ac:dyDescent="0.3">
      <c r="G5596" t="str">
        <f>IFERROR(data[[#This Row],[Regular Salary]]/data[[#This Row],[Regular Hours Worked]],"")</f>
        <v/>
      </c>
    </row>
    <row r="5597" spans="7:7" x14ac:dyDescent="0.3">
      <c r="G5597" t="str">
        <f>IFERROR(data[[#This Row],[Regular Salary]]/data[[#This Row],[Regular Hours Worked]],"")</f>
        <v/>
      </c>
    </row>
    <row r="5598" spans="7:7" x14ac:dyDescent="0.3">
      <c r="G5598" t="str">
        <f>IFERROR(data[[#This Row],[Regular Salary]]/data[[#This Row],[Regular Hours Worked]],"")</f>
        <v/>
      </c>
    </row>
    <row r="5599" spans="7:7" x14ac:dyDescent="0.3">
      <c r="G5599" t="str">
        <f>IFERROR(data[[#This Row],[Regular Salary]]/data[[#This Row],[Regular Hours Worked]],"")</f>
        <v/>
      </c>
    </row>
    <row r="5600" spans="7:7" x14ac:dyDescent="0.3">
      <c r="G5600" t="str">
        <f>IFERROR(data[[#This Row],[Regular Salary]]/data[[#This Row],[Regular Hours Worked]],"")</f>
        <v/>
      </c>
    </row>
    <row r="5601" spans="7:7" x14ac:dyDescent="0.3">
      <c r="G5601" t="str">
        <f>IFERROR(data[[#This Row],[Regular Salary]]/data[[#This Row],[Regular Hours Worked]],"")</f>
        <v/>
      </c>
    </row>
    <row r="5602" spans="7:7" x14ac:dyDescent="0.3">
      <c r="G5602" t="str">
        <f>IFERROR(data[[#This Row],[Regular Salary]]/data[[#This Row],[Regular Hours Worked]],"")</f>
        <v/>
      </c>
    </row>
    <row r="5603" spans="7:7" x14ac:dyDescent="0.3">
      <c r="G5603" t="str">
        <f>IFERROR(data[[#This Row],[Regular Salary]]/data[[#This Row],[Regular Hours Worked]],"")</f>
        <v/>
      </c>
    </row>
    <row r="5604" spans="7:7" x14ac:dyDescent="0.3">
      <c r="G5604" t="str">
        <f>IFERROR(data[[#This Row],[Regular Salary]]/data[[#This Row],[Regular Hours Worked]],"")</f>
        <v/>
      </c>
    </row>
    <row r="5605" spans="7:7" x14ac:dyDescent="0.3">
      <c r="G5605" t="str">
        <f>IFERROR(data[[#This Row],[Regular Salary]]/data[[#This Row],[Regular Hours Worked]],"")</f>
        <v/>
      </c>
    </row>
    <row r="5606" spans="7:7" x14ac:dyDescent="0.3">
      <c r="G5606" t="str">
        <f>IFERROR(data[[#This Row],[Regular Salary]]/data[[#This Row],[Regular Hours Worked]],"")</f>
        <v/>
      </c>
    </row>
    <row r="5607" spans="7:7" x14ac:dyDescent="0.3">
      <c r="G5607" t="str">
        <f>IFERROR(data[[#This Row],[Regular Salary]]/data[[#This Row],[Regular Hours Worked]],"")</f>
        <v/>
      </c>
    </row>
    <row r="5608" spans="7:7" x14ac:dyDescent="0.3">
      <c r="G5608" t="str">
        <f>IFERROR(data[[#This Row],[Regular Salary]]/data[[#This Row],[Regular Hours Worked]],"")</f>
        <v/>
      </c>
    </row>
    <row r="5609" spans="7:7" x14ac:dyDescent="0.3">
      <c r="G5609" t="str">
        <f>IFERROR(data[[#This Row],[Regular Salary]]/data[[#This Row],[Regular Hours Worked]],"")</f>
        <v/>
      </c>
    </row>
    <row r="5610" spans="7:7" x14ac:dyDescent="0.3">
      <c r="G5610" t="str">
        <f>IFERROR(data[[#This Row],[Regular Salary]]/data[[#This Row],[Regular Hours Worked]],"")</f>
        <v/>
      </c>
    </row>
    <row r="5611" spans="7:7" x14ac:dyDescent="0.3">
      <c r="G5611" t="str">
        <f>IFERROR(data[[#This Row],[Regular Salary]]/data[[#This Row],[Regular Hours Worked]],"")</f>
        <v/>
      </c>
    </row>
    <row r="5612" spans="7:7" x14ac:dyDescent="0.3">
      <c r="G5612" t="str">
        <f>IFERROR(data[[#This Row],[Regular Salary]]/data[[#This Row],[Regular Hours Worked]],"")</f>
        <v/>
      </c>
    </row>
    <row r="5613" spans="7:7" x14ac:dyDescent="0.3">
      <c r="G5613" t="str">
        <f>IFERROR(data[[#This Row],[Regular Salary]]/data[[#This Row],[Regular Hours Worked]],"")</f>
        <v/>
      </c>
    </row>
    <row r="5614" spans="7:7" x14ac:dyDescent="0.3">
      <c r="G5614" t="str">
        <f>IFERROR(data[[#This Row],[Regular Salary]]/data[[#This Row],[Regular Hours Worked]],"")</f>
        <v/>
      </c>
    </row>
    <row r="5615" spans="7:7" x14ac:dyDescent="0.3">
      <c r="G5615" t="str">
        <f>IFERROR(data[[#This Row],[Regular Salary]]/data[[#This Row],[Regular Hours Worked]],"")</f>
        <v/>
      </c>
    </row>
    <row r="5616" spans="7:7" x14ac:dyDescent="0.3">
      <c r="G5616" t="str">
        <f>IFERROR(data[[#This Row],[Regular Salary]]/data[[#This Row],[Regular Hours Worked]],"")</f>
        <v/>
      </c>
    </row>
    <row r="5617" spans="7:7" x14ac:dyDescent="0.3">
      <c r="G5617" t="str">
        <f>IFERROR(data[[#This Row],[Regular Salary]]/data[[#This Row],[Regular Hours Worked]],"")</f>
        <v/>
      </c>
    </row>
    <row r="5618" spans="7:7" x14ac:dyDescent="0.3">
      <c r="G5618" t="str">
        <f>IFERROR(data[[#This Row],[Regular Salary]]/data[[#This Row],[Regular Hours Worked]],"")</f>
        <v/>
      </c>
    </row>
    <row r="5619" spans="7:7" x14ac:dyDescent="0.3">
      <c r="G5619" t="str">
        <f>IFERROR(data[[#This Row],[Regular Salary]]/data[[#This Row],[Regular Hours Worked]],"")</f>
        <v/>
      </c>
    </row>
    <row r="5620" spans="7:7" x14ac:dyDescent="0.3">
      <c r="G5620" t="str">
        <f>IFERROR(data[[#This Row],[Regular Salary]]/data[[#This Row],[Regular Hours Worked]],"")</f>
        <v/>
      </c>
    </row>
    <row r="5621" spans="7:7" x14ac:dyDescent="0.3">
      <c r="G5621" t="str">
        <f>IFERROR(data[[#This Row],[Regular Salary]]/data[[#This Row],[Regular Hours Worked]],"")</f>
        <v/>
      </c>
    </row>
    <row r="5622" spans="7:7" x14ac:dyDescent="0.3">
      <c r="G5622" t="str">
        <f>IFERROR(data[[#This Row],[Regular Salary]]/data[[#This Row],[Regular Hours Worked]],"")</f>
        <v/>
      </c>
    </row>
    <row r="5623" spans="7:7" x14ac:dyDescent="0.3">
      <c r="G5623" t="str">
        <f>IFERROR(data[[#This Row],[Regular Salary]]/data[[#This Row],[Regular Hours Worked]],"")</f>
        <v/>
      </c>
    </row>
    <row r="5624" spans="7:7" x14ac:dyDescent="0.3">
      <c r="G5624" t="str">
        <f>IFERROR(data[[#This Row],[Regular Salary]]/data[[#This Row],[Regular Hours Worked]],"")</f>
        <v/>
      </c>
    </row>
    <row r="5625" spans="7:7" x14ac:dyDescent="0.3">
      <c r="G5625" t="str">
        <f>IFERROR(data[[#This Row],[Regular Salary]]/data[[#This Row],[Regular Hours Worked]],"")</f>
        <v/>
      </c>
    </row>
    <row r="5626" spans="7:7" x14ac:dyDescent="0.3">
      <c r="G5626" t="str">
        <f>IFERROR(data[[#This Row],[Regular Salary]]/data[[#This Row],[Regular Hours Worked]],"")</f>
        <v/>
      </c>
    </row>
    <row r="5627" spans="7:7" x14ac:dyDescent="0.3">
      <c r="G5627" t="str">
        <f>IFERROR(data[[#This Row],[Regular Salary]]/data[[#This Row],[Regular Hours Worked]],"")</f>
        <v/>
      </c>
    </row>
    <row r="5628" spans="7:7" x14ac:dyDescent="0.3">
      <c r="G5628" t="str">
        <f>IFERROR(data[[#This Row],[Regular Salary]]/data[[#This Row],[Regular Hours Worked]],"")</f>
        <v/>
      </c>
    </row>
    <row r="5629" spans="7:7" x14ac:dyDescent="0.3">
      <c r="G5629" t="str">
        <f>IFERROR(data[[#This Row],[Regular Salary]]/data[[#This Row],[Regular Hours Worked]],"")</f>
        <v/>
      </c>
    </row>
    <row r="5630" spans="7:7" x14ac:dyDescent="0.3">
      <c r="G5630" t="str">
        <f>IFERROR(data[[#This Row],[Regular Salary]]/data[[#This Row],[Regular Hours Worked]],"")</f>
        <v/>
      </c>
    </row>
    <row r="5631" spans="7:7" x14ac:dyDescent="0.3">
      <c r="G5631" t="str">
        <f>IFERROR(data[[#This Row],[Regular Salary]]/data[[#This Row],[Regular Hours Worked]],"")</f>
        <v/>
      </c>
    </row>
    <row r="5632" spans="7:7" x14ac:dyDescent="0.3">
      <c r="G5632" t="str">
        <f>IFERROR(data[[#This Row],[Regular Salary]]/data[[#This Row],[Regular Hours Worked]],"")</f>
        <v/>
      </c>
    </row>
    <row r="5633" spans="7:7" x14ac:dyDescent="0.3">
      <c r="G5633" t="str">
        <f>IFERROR(data[[#This Row],[Regular Salary]]/data[[#This Row],[Regular Hours Worked]],"")</f>
        <v/>
      </c>
    </row>
    <row r="5634" spans="7:7" x14ac:dyDescent="0.3">
      <c r="G5634" t="str">
        <f>IFERROR(data[[#This Row],[Regular Salary]]/data[[#This Row],[Regular Hours Worked]],"")</f>
        <v/>
      </c>
    </row>
    <row r="5635" spans="7:7" x14ac:dyDescent="0.3">
      <c r="G5635" t="str">
        <f>IFERROR(data[[#This Row],[Regular Salary]]/data[[#This Row],[Regular Hours Worked]],"")</f>
        <v/>
      </c>
    </row>
    <row r="5636" spans="7:7" x14ac:dyDescent="0.3">
      <c r="G5636" t="str">
        <f>IFERROR(data[[#This Row],[Regular Salary]]/data[[#This Row],[Regular Hours Worked]],"")</f>
        <v/>
      </c>
    </row>
    <row r="5637" spans="7:7" x14ac:dyDescent="0.3">
      <c r="G5637" t="str">
        <f>IFERROR(data[[#This Row],[Regular Salary]]/data[[#This Row],[Regular Hours Worked]],"")</f>
        <v/>
      </c>
    </row>
    <row r="5638" spans="7:7" x14ac:dyDescent="0.3">
      <c r="G5638" t="str">
        <f>IFERROR(data[[#This Row],[Regular Salary]]/data[[#This Row],[Regular Hours Worked]],"")</f>
        <v/>
      </c>
    </row>
    <row r="5639" spans="7:7" x14ac:dyDescent="0.3">
      <c r="G5639" t="str">
        <f>IFERROR(data[[#This Row],[Regular Salary]]/data[[#This Row],[Regular Hours Worked]],"")</f>
        <v/>
      </c>
    </row>
    <row r="5640" spans="7:7" x14ac:dyDescent="0.3">
      <c r="G5640" t="str">
        <f>IFERROR(data[[#This Row],[Regular Salary]]/data[[#This Row],[Regular Hours Worked]],"")</f>
        <v/>
      </c>
    </row>
    <row r="5641" spans="7:7" x14ac:dyDescent="0.3">
      <c r="G5641" t="str">
        <f>IFERROR(data[[#This Row],[Regular Salary]]/data[[#This Row],[Regular Hours Worked]],"")</f>
        <v/>
      </c>
    </row>
    <row r="5642" spans="7:7" x14ac:dyDescent="0.3">
      <c r="G5642" t="str">
        <f>IFERROR(data[[#This Row],[Regular Salary]]/data[[#This Row],[Regular Hours Worked]],"")</f>
        <v/>
      </c>
    </row>
    <row r="5643" spans="7:7" x14ac:dyDescent="0.3">
      <c r="G5643" t="str">
        <f>IFERROR(data[[#This Row],[Regular Salary]]/data[[#This Row],[Regular Hours Worked]],"")</f>
        <v/>
      </c>
    </row>
    <row r="5644" spans="7:7" x14ac:dyDescent="0.3">
      <c r="G5644" t="str">
        <f>IFERROR(data[[#This Row],[Regular Salary]]/data[[#This Row],[Regular Hours Worked]],"")</f>
        <v/>
      </c>
    </row>
    <row r="5645" spans="7:7" x14ac:dyDescent="0.3">
      <c r="G5645" t="str">
        <f>IFERROR(data[[#This Row],[Regular Salary]]/data[[#This Row],[Regular Hours Worked]],"")</f>
        <v/>
      </c>
    </row>
    <row r="5646" spans="7:7" x14ac:dyDescent="0.3">
      <c r="G5646" t="str">
        <f>IFERROR(data[[#This Row],[Regular Salary]]/data[[#This Row],[Regular Hours Worked]],"")</f>
        <v/>
      </c>
    </row>
    <row r="5647" spans="7:7" x14ac:dyDescent="0.3">
      <c r="G5647" t="str">
        <f>IFERROR(data[[#This Row],[Regular Salary]]/data[[#This Row],[Regular Hours Worked]],"")</f>
        <v/>
      </c>
    </row>
    <row r="5648" spans="7:7" x14ac:dyDescent="0.3">
      <c r="G5648" t="str">
        <f>IFERROR(data[[#This Row],[Regular Salary]]/data[[#This Row],[Regular Hours Worked]],"")</f>
        <v/>
      </c>
    </row>
    <row r="5649" spans="7:7" x14ac:dyDescent="0.3">
      <c r="G5649" t="str">
        <f>IFERROR(data[[#This Row],[Regular Salary]]/data[[#This Row],[Regular Hours Worked]],"")</f>
        <v/>
      </c>
    </row>
    <row r="5650" spans="7:7" x14ac:dyDescent="0.3">
      <c r="G5650" t="str">
        <f>IFERROR(data[[#This Row],[Regular Salary]]/data[[#This Row],[Regular Hours Worked]],"")</f>
        <v/>
      </c>
    </row>
    <row r="5651" spans="7:7" x14ac:dyDescent="0.3">
      <c r="G5651" t="str">
        <f>IFERROR(data[[#This Row],[Regular Salary]]/data[[#This Row],[Regular Hours Worked]],"")</f>
        <v/>
      </c>
    </row>
    <row r="5652" spans="7:7" x14ac:dyDescent="0.3">
      <c r="G5652" t="str">
        <f>IFERROR(data[[#This Row],[Regular Salary]]/data[[#This Row],[Regular Hours Worked]],"")</f>
        <v/>
      </c>
    </row>
    <row r="5653" spans="7:7" x14ac:dyDescent="0.3">
      <c r="G5653" t="str">
        <f>IFERROR(data[[#This Row],[Regular Salary]]/data[[#This Row],[Regular Hours Worked]],"")</f>
        <v/>
      </c>
    </row>
    <row r="5654" spans="7:7" x14ac:dyDescent="0.3">
      <c r="G5654" t="str">
        <f>IFERROR(data[[#This Row],[Regular Salary]]/data[[#This Row],[Regular Hours Worked]],"")</f>
        <v/>
      </c>
    </row>
    <row r="5655" spans="7:7" x14ac:dyDescent="0.3">
      <c r="G5655" t="str">
        <f>IFERROR(data[[#This Row],[Regular Salary]]/data[[#This Row],[Regular Hours Worked]],"")</f>
        <v/>
      </c>
    </row>
    <row r="5656" spans="7:7" x14ac:dyDescent="0.3">
      <c r="G5656" t="str">
        <f>IFERROR(data[[#This Row],[Regular Salary]]/data[[#This Row],[Regular Hours Worked]],"")</f>
        <v/>
      </c>
    </row>
    <row r="5657" spans="7:7" x14ac:dyDescent="0.3">
      <c r="G5657" t="str">
        <f>IFERROR(data[[#This Row],[Regular Salary]]/data[[#This Row],[Regular Hours Worked]],"")</f>
        <v/>
      </c>
    </row>
    <row r="5658" spans="7:7" x14ac:dyDescent="0.3">
      <c r="G5658" t="str">
        <f>IFERROR(data[[#This Row],[Regular Salary]]/data[[#This Row],[Regular Hours Worked]],"")</f>
        <v/>
      </c>
    </row>
    <row r="5659" spans="7:7" x14ac:dyDescent="0.3">
      <c r="G5659" t="str">
        <f>IFERROR(data[[#This Row],[Regular Salary]]/data[[#This Row],[Regular Hours Worked]],"")</f>
        <v/>
      </c>
    </row>
    <row r="5660" spans="7:7" x14ac:dyDescent="0.3">
      <c r="G5660" t="str">
        <f>IFERROR(data[[#This Row],[Regular Salary]]/data[[#This Row],[Regular Hours Worked]],"")</f>
        <v/>
      </c>
    </row>
    <row r="5661" spans="7:7" x14ac:dyDescent="0.3">
      <c r="G5661" t="str">
        <f>IFERROR(data[[#This Row],[Regular Salary]]/data[[#This Row],[Regular Hours Worked]],"")</f>
        <v/>
      </c>
    </row>
    <row r="5662" spans="7:7" x14ac:dyDescent="0.3">
      <c r="G5662" t="str">
        <f>IFERROR(data[[#This Row],[Regular Salary]]/data[[#This Row],[Regular Hours Worked]],"")</f>
        <v/>
      </c>
    </row>
    <row r="5663" spans="7:7" x14ac:dyDescent="0.3">
      <c r="G5663" t="str">
        <f>IFERROR(data[[#This Row],[Regular Salary]]/data[[#This Row],[Regular Hours Worked]],"")</f>
        <v/>
      </c>
    </row>
    <row r="5664" spans="7:7" x14ac:dyDescent="0.3">
      <c r="G5664" t="str">
        <f>IFERROR(data[[#This Row],[Regular Salary]]/data[[#This Row],[Regular Hours Worked]],"")</f>
        <v/>
      </c>
    </row>
    <row r="5665" spans="7:7" x14ac:dyDescent="0.3">
      <c r="G5665" t="str">
        <f>IFERROR(data[[#This Row],[Regular Salary]]/data[[#This Row],[Regular Hours Worked]],"")</f>
        <v/>
      </c>
    </row>
    <row r="5666" spans="7:7" x14ac:dyDescent="0.3">
      <c r="G5666" t="str">
        <f>IFERROR(data[[#This Row],[Regular Salary]]/data[[#This Row],[Regular Hours Worked]],"")</f>
        <v/>
      </c>
    </row>
    <row r="5667" spans="7:7" x14ac:dyDescent="0.3">
      <c r="G5667" t="str">
        <f>IFERROR(data[[#This Row],[Regular Salary]]/data[[#This Row],[Regular Hours Worked]],"")</f>
        <v/>
      </c>
    </row>
    <row r="5668" spans="7:7" x14ac:dyDescent="0.3">
      <c r="G5668" t="str">
        <f>IFERROR(data[[#This Row],[Regular Salary]]/data[[#This Row],[Regular Hours Worked]],"")</f>
        <v/>
      </c>
    </row>
    <row r="5669" spans="7:7" x14ac:dyDescent="0.3">
      <c r="G5669" t="str">
        <f>IFERROR(data[[#This Row],[Regular Salary]]/data[[#This Row],[Regular Hours Worked]],"")</f>
        <v/>
      </c>
    </row>
    <row r="5670" spans="7:7" x14ac:dyDescent="0.3">
      <c r="G5670" t="str">
        <f>IFERROR(data[[#This Row],[Regular Salary]]/data[[#This Row],[Regular Hours Worked]],"")</f>
        <v/>
      </c>
    </row>
    <row r="5671" spans="7:7" x14ac:dyDescent="0.3">
      <c r="G5671" t="str">
        <f>IFERROR(data[[#This Row],[Regular Salary]]/data[[#This Row],[Regular Hours Worked]],"")</f>
        <v/>
      </c>
    </row>
    <row r="5672" spans="7:7" x14ac:dyDescent="0.3">
      <c r="G5672" t="str">
        <f>IFERROR(data[[#This Row],[Regular Salary]]/data[[#This Row],[Regular Hours Worked]],"")</f>
        <v/>
      </c>
    </row>
    <row r="5673" spans="7:7" x14ac:dyDescent="0.3">
      <c r="G5673" t="str">
        <f>IFERROR(data[[#This Row],[Regular Salary]]/data[[#This Row],[Regular Hours Worked]],"")</f>
        <v/>
      </c>
    </row>
    <row r="5674" spans="7:7" x14ac:dyDescent="0.3">
      <c r="G5674" t="str">
        <f>IFERROR(data[[#This Row],[Regular Salary]]/data[[#This Row],[Regular Hours Worked]],"")</f>
        <v/>
      </c>
    </row>
    <row r="5675" spans="7:7" x14ac:dyDescent="0.3">
      <c r="G5675" t="str">
        <f>IFERROR(data[[#This Row],[Regular Salary]]/data[[#This Row],[Regular Hours Worked]],"")</f>
        <v/>
      </c>
    </row>
    <row r="5676" spans="7:7" x14ac:dyDescent="0.3">
      <c r="G5676" t="str">
        <f>IFERROR(data[[#This Row],[Regular Salary]]/data[[#This Row],[Regular Hours Worked]],"")</f>
        <v/>
      </c>
    </row>
    <row r="5677" spans="7:7" x14ac:dyDescent="0.3">
      <c r="G5677" t="str">
        <f>IFERROR(data[[#This Row],[Regular Salary]]/data[[#This Row],[Regular Hours Worked]],"")</f>
        <v/>
      </c>
    </row>
    <row r="5678" spans="7:7" x14ac:dyDescent="0.3">
      <c r="G5678" t="str">
        <f>IFERROR(data[[#This Row],[Regular Salary]]/data[[#This Row],[Regular Hours Worked]],"")</f>
        <v/>
      </c>
    </row>
    <row r="5679" spans="7:7" x14ac:dyDescent="0.3">
      <c r="G5679" t="str">
        <f>IFERROR(data[[#This Row],[Regular Salary]]/data[[#This Row],[Regular Hours Worked]],"")</f>
        <v/>
      </c>
    </row>
    <row r="5680" spans="7:7" x14ac:dyDescent="0.3">
      <c r="G5680" t="str">
        <f>IFERROR(data[[#This Row],[Regular Salary]]/data[[#This Row],[Regular Hours Worked]],"")</f>
        <v/>
      </c>
    </row>
    <row r="5681" spans="7:7" x14ac:dyDescent="0.3">
      <c r="G5681" t="str">
        <f>IFERROR(data[[#This Row],[Regular Salary]]/data[[#This Row],[Regular Hours Worked]],"")</f>
        <v/>
      </c>
    </row>
    <row r="5682" spans="7:7" x14ac:dyDescent="0.3">
      <c r="G5682" t="str">
        <f>IFERROR(data[[#This Row],[Regular Salary]]/data[[#This Row],[Regular Hours Worked]],"")</f>
        <v/>
      </c>
    </row>
    <row r="5683" spans="7:7" x14ac:dyDescent="0.3">
      <c r="G5683" t="str">
        <f>IFERROR(data[[#This Row],[Regular Salary]]/data[[#This Row],[Regular Hours Worked]],"")</f>
        <v/>
      </c>
    </row>
    <row r="5684" spans="7:7" x14ac:dyDescent="0.3">
      <c r="G5684" t="str">
        <f>IFERROR(data[[#This Row],[Regular Salary]]/data[[#This Row],[Regular Hours Worked]],"")</f>
        <v/>
      </c>
    </row>
    <row r="5685" spans="7:7" x14ac:dyDescent="0.3">
      <c r="G5685" t="str">
        <f>IFERROR(data[[#This Row],[Regular Salary]]/data[[#This Row],[Regular Hours Worked]],"")</f>
        <v/>
      </c>
    </row>
    <row r="5686" spans="7:7" x14ac:dyDescent="0.3">
      <c r="G5686" t="str">
        <f>IFERROR(data[[#This Row],[Regular Salary]]/data[[#This Row],[Regular Hours Worked]],"")</f>
        <v/>
      </c>
    </row>
    <row r="5687" spans="7:7" x14ac:dyDescent="0.3">
      <c r="G5687" t="str">
        <f>IFERROR(data[[#This Row],[Regular Salary]]/data[[#This Row],[Regular Hours Worked]],"")</f>
        <v/>
      </c>
    </row>
    <row r="5688" spans="7:7" x14ac:dyDescent="0.3">
      <c r="G5688" t="str">
        <f>IFERROR(data[[#This Row],[Regular Salary]]/data[[#This Row],[Regular Hours Worked]],"")</f>
        <v/>
      </c>
    </row>
    <row r="5689" spans="7:7" x14ac:dyDescent="0.3">
      <c r="G5689" t="str">
        <f>IFERROR(data[[#This Row],[Regular Salary]]/data[[#This Row],[Regular Hours Worked]],"")</f>
        <v/>
      </c>
    </row>
    <row r="5690" spans="7:7" x14ac:dyDescent="0.3">
      <c r="G5690" t="str">
        <f>IFERROR(data[[#This Row],[Regular Salary]]/data[[#This Row],[Regular Hours Worked]],"")</f>
        <v/>
      </c>
    </row>
    <row r="5691" spans="7:7" x14ac:dyDescent="0.3">
      <c r="G5691" t="str">
        <f>IFERROR(data[[#This Row],[Regular Salary]]/data[[#This Row],[Regular Hours Worked]],"")</f>
        <v/>
      </c>
    </row>
    <row r="5692" spans="7:7" x14ac:dyDescent="0.3">
      <c r="G5692" t="str">
        <f>IFERROR(data[[#This Row],[Regular Salary]]/data[[#This Row],[Regular Hours Worked]],"")</f>
        <v/>
      </c>
    </row>
    <row r="5693" spans="7:7" x14ac:dyDescent="0.3">
      <c r="G5693" t="str">
        <f>IFERROR(data[[#This Row],[Regular Salary]]/data[[#This Row],[Regular Hours Worked]],"")</f>
        <v/>
      </c>
    </row>
    <row r="5694" spans="7:7" x14ac:dyDescent="0.3">
      <c r="G5694" t="str">
        <f>IFERROR(data[[#This Row],[Regular Salary]]/data[[#This Row],[Regular Hours Worked]],"")</f>
        <v/>
      </c>
    </row>
    <row r="5695" spans="7:7" x14ac:dyDescent="0.3">
      <c r="G5695" t="str">
        <f>IFERROR(data[[#This Row],[Regular Salary]]/data[[#This Row],[Regular Hours Worked]],"")</f>
        <v/>
      </c>
    </row>
    <row r="5696" spans="7:7" x14ac:dyDescent="0.3">
      <c r="G5696" t="str">
        <f>IFERROR(data[[#This Row],[Regular Salary]]/data[[#This Row],[Regular Hours Worked]],"")</f>
        <v/>
      </c>
    </row>
    <row r="5697" spans="7:7" x14ac:dyDescent="0.3">
      <c r="G5697" t="str">
        <f>IFERROR(data[[#This Row],[Regular Salary]]/data[[#This Row],[Regular Hours Worked]],"")</f>
        <v/>
      </c>
    </row>
    <row r="5698" spans="7:7" x14ac:dyDescent="0.3">
      <c r="G5698" t="str">
        <f>IFERROR(data[[#This Row],[Regular Salary]]/data[[#This Row],[Regular Hours Worked]],"")</f>
        <v/>
      </c>
    </row>
    <row r="5699" spans="7:7" x14ac:dyDescent="0.3">
      <c r="G5699" t="str">
        <f>IFERROR(data[[#This Row],[Regular Salary]]/data[[#This Row],[Regular Hours Worked]],"")</f>
        <v/>
      </c>
    </row>
    <row r="5700" spans="7:7" x14ac:dyDescent="0.3">
      <c r="G5700" t="str">
        <f>IFERROR(data[[#This Row],[Regular Salary]]/data[[#This Row],[Regular Hours Worked]],"")</f>
        <v/>
      </c>
    </row>
    <row r="5701" spans="7:7" x14ac:dyDescent="0.3">
      <c r="G5701" t="str">
        <f>IFERROR(data[[#This Row],[Regular Salary]]/data[[#This Row],[Regular Hours Worked]],"")</f>
        <v/>
      </c>
    </row>
    <row r="5702" spans="7:7" x14ac:dyDescent="0.3">
      <c r="G5702" t="str">
        <f>IFERROR(data[[#This Row],[Regular Salary]]/data[[#This Row],[Regular Hours Worked]],"")</f>
        <v/>
      </c>
    </row>
    <row r="5703" spans="7:7" x14ac:dyDescent="0.3">
      <c r="G5703" t="str">
        <f>IFERROR(data[[#This Row],[Regular Salary]]/data[[#This Row],[Regular Hours Worked]],"")</f>
        <v/>
      </c>
    </row>
    <row r="5704" spans="7:7" x14ac:dyDescent="0.3">
      <c r="G5704" t="str">
        <f>IFERROR(data[[#This Row],[Regular Salary]]/data[[#This Row],[Regular Hours Worked]],"")</f>
        <v/>
      </c>
    </row>
    <row r="5705" spans="7:7" x14ac:dyDescent="0.3">
      <c r="G5705" t="str">
        <f>IFERROR(data[[#This Row],[Regular Salary]]/data[[#This Row],[Regular Hours Worked]],"")</f>
        <v/>
      </c>
    </row>
    <row r="5706" spans="7:7" x14ac:dyDescent="0.3">
      <c r="G5706" t="str">
        <f>IFERROR(data[[#This Row],[Regular Salary]]/data[[#This Row],[Regular Hours Worked]],"")</f>
        <v/>
      </c>
    </row>
    <row r="5707" spans="7:7" x14ac:dyDescent="0.3">
      <c r="G5707" t="str">
        <f>IFERROR(data[[#This Row],[Regular Salary]]/data[[#This Row],[Regular Hours Worked]],"")</f>
        <v/>
      </c>
    </row>
    <row r="5708" spans="7:7" x14ac:dyDescent="0.3">
      <c r="G5708" t="str">
        <f>IFERROR(data[[#This Row],[Regular Salary]]/data[[#This Row],[Regular Hours Worked]],"")</f>
        <v/>
      </c>
    </row>
    <row r="5709" spans="7:7" x14ac:dyDescent="0.3">
      <c r="G5709" t="str">
        <f>IFERROR(data[[#This Row],[Regular Salary]]/data[[#This Row],[Regular Hours Worked]],"")</f>
        <v/>
      </c>
    </row>
    <row r="5710" spans="7:7" x14ac:dyDescent="0.3">
      <c r="G5710" t="str">
        <f>IFERROR(data[[#This Row],[Regular Salary]]/data[[#This Row],[Regular Hours Worked]],"")</f>
        <v/>
      </c>
    </row>
    <row r="5711" spans="7:7" x14ac:dyDescent="0.3">
      <c r="G5711" t="str">
        <f>IFERROR(data[[#This Row],[Regular Salary]]/data[[#This Row],[Regular Hours Worked]],"")</f>
        <v/>
      </c>
    </row>
    <row r="5712" spans="7:7" x14ac:dyDescent="0.3">
      <c r="G5712" t="str">
        <f>IFERROR(data[[#This Row],[Regular Salary]]/data[[#This Row],[Regular Hours Worked]],"")</f>
        <v/>
      </c>
    </row>
    <row r="5713" spans="7:7" x14ac:dyDescent="0.3">
      <c r="G5713" t="str">
        <f>IFERROR(data[[#This Row],[Regular Salary]]/data[[#This Row],[Regular Hours Worked]],"")</f>
        <v/>
      </c>
    </row>
    <row r="5714" spans="7:7" x14ac:dyDescent="0.3">
      <c r="G5714" t="str">
        <f>IFERROR(data[[#This Row],[Regular Salary]]/data[[#This Row],[Regular Hours Worked]],"")</f>
        <v/>
      </c>
    </row>
    <row r="5715" spans="7:7" x14ac:dyDescent="0.3">
      <c r="G5715" t="str">
        <f>IFERROR(data[[#This Row],[Regular Salary]]/data[[#This Row],[Regular Hours Worked]],"")</f>
        <v/>
      </c>
    </row>
    <row r="5716" spans="7:7" x14ac:dyDescent="0.3">
      <c r="G5716" t="str">
        <f>IFERROR(data[[#This Row],[Regular Salary]]/data[[#This Row],[Regular Hours Worked]],"")</f>
        <v/>
      </c>
    </row>
    <row r="5717" spans="7:7" x14ac:dyDescent="0.3">
      <c r="G5717" t="str">
        <f>IFERROR(data[[#This Row],[Regular Salary]]/data[[#This Row],[Regular Hours Worked]],"")</f>
        <v/>
      </c>
    </row>
    <row r="5718" spans="7:7" x14ac:dyDescent="0.3">
      <c r="G5718" t="str">
        <f>IFERROR(data[[#This Row],[Regular Salary]]/data[[#This Row],[Regular Hours Worked]],"")</f>
        <v/>
      </c>
    </row>
    <row r="5719" spans="7:7" x14ac:dyDescent="0.3">
      <c r="G5719" t="str">
        <f>IFERROR(data[[#This Row],[Regular Salary]]/data[[#This Row],[Regular Hours Worked]],"")</f>
        <v/>
      </c>
    </row>
    <row r="5720" spans="7:7" x14ac:dyDescent="0.3">
      <c r="G5720" t="str">
        <f>IFERROR(data[[#This Row],[Regular Salary]]/data[[#This Row],[Regular Hours Worked]],"")</f>
        <v/>
      </c>
    </row>
    <row r="5721" spans="7:7" x14ac:dyDescent="0.3">
      <c r="G5721" t="str">
        <f>IFERROR(data[[#This Row],[Regular Salary]]/data[[#This Row],[Regular Hours Worked]],"")</f>
        <v/>
      </c>
    </row>
    <row r="5722" spans="7:7" x14ac:dyDescent="0.3">
      <c r="G5722" t="str">
        <f>IFERROR(data[[#This Row],[Regular Salary]]/data[[#This Row],[Regular Hours Worked]],"")</f>
        <v/>
      </c>
    </row>
    <row r="5723" spans="7:7" x14ac:dyDescent="0.3">
      <c r="G5723" t="str">
        <f>IFERROR(data[[#This Row],[Regular Salary]]/data[[#This Row],[Regular Hours Worked]],"")</f>
        <v/>
      </c>
    </row>
    <row r="5724" spans="7:7" x14ac:dyDescent="0.3">
      <c r="G5724" t="str">
        <f>IFERROR(data[[#This Row],[Regular Salary]]/data[[#This Row],[Regular Hours Worked]],"")</f>
        <v/>
      </c>
    </row>
    <row r="5725" spans="7:7" x14ac:dyDescent="0.3">
      <c r="G5725" t="str">
        <f>IFERROR(data[[#This Row],[Regular Salary]]/data[[#This Row],[Regular Hours Worked]],"")</f>
        <v/>
      </c>
    </row>
    <row r="5726" spans="7:7" x14ac:dyDescent="0.3">
      <c r="G5726" t="str">
        <f>IFERROR(data[[#This Row],[Regular Salary]]/data[[#This Row],[Regular Hours Worked]],"")</f>
        <v/>
      </c>
    </row>
    <row r="5727" spans="7:7" x14ac:dyDescent="0.3">
      <c r="G5727" t="str">
        <f>IFERROR(data[[#This Row],[Regular Salary]]/data[[#This Row],[Regular Hours Worked]],"")</f>
        <v/>
      </c>
    </row>
    <row r="5728" spans="7:7" x14ac:dyDescent="0.3">
      <c r="G5728" t="str">
        <f>IFERROR(data[[#This Row],[Regular Salary]]/data[[#This Row],[Regular Hours Worked]],"")</f>
        <v/>
      </c>
    </row>
    <row r="5729" spans="7:7" x14ac:dyDescent="0.3">
      <c r="G5729" t="str">
        <f>IFERROR(data[[#This Row],[Regular Salary]]/data[[#This Row],[Regular Hours Worked]],"")</f>
        <v/>
      </c>
    </row>
    <row r="5730" spans="7:7" x14ac:dyDescent="0.3">
      <c r="G5730" t="str">
        <f>IFERROR(data[[#This Row],[Regular Salary]]/data[[#This Row],[Regular Hours Worked]],"")</f>
        <v/>
      </c>
    </row>
    <row r="5731" spans="7:7" x14ac:dyDescent="0.3">
      <c r="G5731" t="str">
        <f>IFERROR(data[[#This Row],[Regular Salary]]/data[[#This Row],[Regular Hours Worked]],"")</f>
        <v/>
      </c>
    </row>
    <row r="5732" spans="7:7" x14ac:dyDescent="0.3">
      <c r="G5732" t="str">
        <f>IFERROR(data[[#This Row],[Regular Salary]]/data[[#This Row],[Regular Hours Worked]],"")</f>
        <v/>
      </c>
    </row>
    <row r="5733" spans="7:7" x14ac:dyDescent="0.3">
      <c r="G5733" t="str">
        <f>IFERROR(data[[#This Row],[Regular Salary]]/data[[#This Row],[Regular Hours Worked]],"")</f>
        <v/>
      </c>
    </row>
    <row r="5734" spans="7:7" x14ac:dyDescent="0.3">
      <c r="G5734" t="str">
        <f>IFERROR(data[[#This Row],[Regular Salary]]/data[[#This Row],[Regular Hours Worked]],"")</f>
        <v/>
      </c>
    </row>
    <row r="5735" spans="7:7" x14ac:dyDescent="0.3">
      <c r="G5735" t="str">
        <f>IFERROR(data[[#This Row],[Regular Salary]]/data[[#This Row],[Regular Hours Worked]],"")</f>
        <v/>
      </c>
    </row>
    <row r="5736" spans="7:7" x14ac:dyDescent="0.3">
      <c r="G5736" t="str">
        <f>IFERROR(data[[#This Row],[Regular Salary]]/data[[#This Row],[Regular Hours Worked]],"")</f>
        <v/>
      </c>
    </row>
    <row r="5737" spans="7:7" x14ac:dyDescent="0.3">
      <c r="G5737" t="str">
        <f>IFERROR(data[[#This Row],[Regular Salary]]/data[[#This Row],[Regular Hours Worked]],"")</f>
        <v/>
      </c>
    </row>
    <row r="5738" spans="7:7" x14ac:dyDescent="0.3">
      <c r="G5738" t="str">
        <f>IFERROR(data[[#This Row],[Regular Salary]]/data[[#This Row],[Regular Hours Worked]],"")</f>
        <v/>
      </c>
    </row>
    <row r="5739" spans="7:7" x14ac:dyDescent="0.3">
      <c r="G5739" t="str">
        <f>IFERROR(data[[#This Row],[Regular Salary]]/data[[#This Row],[Regular Hours Worked]],"")</f>
        <v/>
      </c>
    </row>
    <row r="5740" spans="7:7" x14ac:dyDescent="0.3">
      <c r="G5740" t="str">
        <f>IFERROR(data[[#This Row],[Regular Salary]]/data[[#This Row],[Regular Hours Worked]],"")</f>
        <v/>
      </c>
    </row>
    <row r="5741" spans="7:7" x14ac:dyDescent="0.3">
      <c r="G5741" t="str">
        <f>IFERROR(data[[#This Row],[Regular Salary]]/data[[#This Row],[Regular Hours Worked]],"")</f>
        <v/>
      </c>
    </row>
    <row r="5742" spans="7:7" x14ac:dyDescent="0.3">
      <c r="G5742" t="str">
        <f>IFERROR(data[[#This Row],[Regular Salary]]/data[[#This Row],[Regular Hours Worked]],"")</f>
        <v/>
      </c>
    </row>
    <row r="5743" spans="7:7" x14ac:dyDescent="0.3">
      <c r="G5743" t="str">
        <f>IFERROR(data[[#This Row],[Regular Salary]]/data[[#This Row],[Regular Hours Worked]],"")</f>
        <v/>
      </c>
    </row>
    <row r="5744" spans="7:7" x14ac:dyDescent="0.3">
      <c r="G5744" t="str">
        <f>IFERROR(data[[#This Row],[Regular Salary]]/data[[#This Row],[Regular Hours Worked]],"")</f>
        <v/>
      </c>
    </row>
    <row r="5745" spans="7:7" x14ac:dyDescent="0.3">
      <c r="G5745" t="str">
        <f>IFERROR(data[[#This Row],[Regular Salary]]/data[[#This Row],[Regular Hours Worked]],"")</f>
        <v/>
      </c>
    </row>
    <row r="5746" spans="7:7" x14ac:dyDescent="0.3">
      <c r="G5746" t="str">
        <f>IFERROR(data[[#This Row],[Regular Salary]]/data[[#This Row],[Regular Hours Worked]],"")</f>
        <v/>
      </c>
    </row>
    <row r="5747" spans="7:7" x14ac:dyDescent="0.3">
      <c r="G5747" t="str">
        <f>IFERROR(data[[#This Row],[Regular Salary]]/data[[#This Row],[Regular Hours Worked]],"")</f>
        <v/>
      </c>
    </row>
    <row r="5748" spans="7:7" x14ac:dyDescent="0.3">
      <c r="G5748" t="str">
        <f>IFERROR(data[[#This Row],[Regular Salary]]/data[[#This Row],[Regular Hours Worked]],"")</f>
        <v/>
      </c>
    </row>
    <row r="5749" spans="7:7" x14ac:dyDescent="0.3">
      <c r="G5749" t="str">
        <f>IFERROR(data[[#This Row],[Regular Salary]]/data[[#This Row],[Regular Hours Worked]],"")</f>
        <v/>
      </c>
    </row>
    <row r="5750" spans="7:7" x14ac:dyDescent="0.3">
      <c r="G5750" t="str">
        <f>IFERROR(data[[#This Row],[Regular Salary]]/data[[#This Row],[Regular Hours Worked]],"")</f>
        <v/>
      </c>
    </row>
    <row r="5751" spans="7:7" x14ac:dyDescent="0.3">
      <c r="G5751" t="str">
        <f>IFERROR(data[[#This Row],[Regular Salary]]/data[[#This Row],[Regular Hours Worked]],"")</f>
        <v/>
      </c>
    </row>
    <row r="5752" spans="7:7" x14ac:dyDescent="0.3">
      <c r="G5752" t="str">
        <f>IFERROR(data[[#This Row],[Regular Salary]]/data[[#This Row],[Regular Hours Worked]],"")</f>
        <v/>
      </c>
    </row>
    <row r="5753" spans="7:7" x14ac:dyDescent="0.3">
      <c r="G5753" t="str">
        <f>IFERROR(data[[#This Row],[Regular Salary]]/data[[#This Row],[Regular Hours Worked]],"")</f>
        <v/>
      </c>
    </row>
    <row r="5754" spans="7:7" x14ac:dyDescent="0.3">
      <c r="G5754" t="str">
        <f>IFERROR(data[[#This Row],[Regular Salary]]/data[[#This Row],[Regular Hours Worked]],"")</f>
        <v/>
      </c>
    </row>
    <row r="5755" spans="7:7" x14ac:dyDescent="0.3">
      <c r="G5755" t="str">
        <f>IFERROR(data[[#This Row],[Regular Salary]]/data[[#This Row],[Regular Hours Worked]],"")</f>
        <v/>
      </c>
    </row>
    <row r="5756" spans="7:7" x14ac:dyDescent="0.3">
      <c r="G5756" t="str">
        <f>IFERROR(data[[#This Row],[Regular Salary]]/data[[#This Row],[Regular Hours Worked]],"")</f>
        <v/>
      </c>
    </row>
    <row r="5757" spans="7:7" x14ac:dyDescent="0.3">
      <c r="G5757" t="str">
        <f>IFERROR(data[[#This Row],[Regular Salary]]/data[[#This Row],[Regular Hours Worked]],"")</f>
        <v/>
      </c>
    </row>
    <row r="5758" spans="7:7" x14ac:dyDescent="0.3">
      <c r="G5758" t="str">
        <f>IFERROR(data[[#This Row],[Regular Salary]]/data[[#This Row],[Regular Hours Worked]],"")</f>
        <v/>
      </c>
    </row>
    <row r="5759" spans="7:7" x14ac:dyDescent="0.3">
      <c r="G5759" t="str">
        <f>IFERROR(data[[#This Row],[Regular Salary]]/data[[#This Row],[Regular Hours Worked]],"")</f>
        <v/>
      </c>
    </row>
    <row r="5760" spans="7:7" x14ac:dyDescent="0.3">
      <c r="G5760" t="str">
        <f>IFERROR(data[[#This Row],[Regular Salary]]/data[[#This Row],[Regular Hours Worked]],"")</f>
        <v/>
      </c>
    </row>
    <row r="5761" spans="7:7" x14ac:dyDescent="0.3">
      <c r="G5761" t="str">
        <f>IFERROR(data[[#This Row],[Regular Salary]]/data[[#This Row],[Regular Hours Worked]],"")</f>
        <v/>
      </c>
    </row>
    <row r="5762" spans="7:7" x14ac:dyDescent="0.3">
      <c r="G5762" t="str">
        <f>IFERROR(data[[#This Row],[Regular Salary]]/data[[#This Row],[Regular Hours Worked]],"")</f>
        <v/>
      </c>
    </row>
    <row r="5763" spans="7:7" x14ac:dyDescent="0.3">
      <c r="G5763" t="str">
        <f>IFERROR(data[[#This Row],[Regular Salary]]/data[[#This Row],[Regular Hours Worked]],"")</f>
        <v/>
      </c>
    </row>
    <row r="5764" spans="7:7" x14ac:dyDescent="0.3">
      <c r="G5764" t="str">
        <f>IFERROR(data[[#This Row],[Regular Salary]]/data[[#This Row],[Regular Hours Worked]],"")</f>
        <v/>
      </c>
    </row>
    <row r="5765" spans="7:7" x14ac:dyDescent="0.3">
      <c r="G5765" t="str">
        <f>IFERROR(data[[#This Row],[Regular Salary]]/data[[#This Row],[Regular Hours Worked]],"")</f>
        <v/>
      </c>
    </row>
    <row r="5766" spans="7:7" x14ac:dyDescent="0.3">
      <c r="G5766" t="str">
        <f>IFERROR(data[[#This Row],[Regular Salary]]/data[[#This Row],[Regular Hours Worked]],"")</f>
        <v/>
      </c>
    </row>
    <row r="5767" spans="7:7" x14ac:dyDescent="0.3">
      <c r="G5767" t="str">
        <f>IFERROR(data[[#This Row],[Regular Salary]]/data[[#This Row],[Regular Hours Worked]],"")</f>
        <v/>
      </c>
    </row>
    <row r="5768" spans="7:7" x14ac:dyDescent="0.3">
      <c r="G5768" t="str">
        <f>IFERROR(data[[#This Row],[Regular Salary]]/data[[#This Row],[Regular Hours Worked]],"")</f>
        <v/>
      </c>
    </row>
    <row r="5769" spans="7:7" x14ac:dyDescent="0.3">
      <c r="G5769" t="str">
        <f>IFERROR(data[[#This Row],[Regular Salary]]/data[[#This Row],[Regular Hours Worked]],"")</f>
        <v/>
      </c>
    </row>
    <row r="5770" spans="7:7" x14ac:dyDescent="0.3">
      <c r="G5770" t="str">
        <f>IFERROR(data[[#This Row],[Regular Salary]]/data[[#This Row],[Regular Hours Worked]],"")</f>
        <v/>
      </c>
    </row>
    <row r="5771" spans="7:7" x14ac:dyDescent="0.3">
      <c r="G5771" t="str">
        <f>IFERROR(data[[#This Row],[Regular Salary]]/data[[#This Row],[Regular Hours Worked]],"")</f>
        <v/>
      </c>
    </row>
    <row r="5772" spans="7:7" x14ac:dyDescent="0.3">
      <c r="G5772" t="str">
        <f>IFERROR(data[[#This Row],[Regular Salary]]/data[[#This Row],[Regular Hours Worked]],"")</f>
        <v/>
      </c>
    </row>
    <row r="5773" spans="7:7" x14ac:dyDescent="0.3">
      <c r="G5773" t="str">
        <f>IFERROR(data[[#This Row],[Regular Salary]]/data[[#This Row],[Regular Hours Worked]],"")</f>
        <v/>
      </c>
    </row>
    <row r="5774" spans="7:7" x14ac:dyDescent="0.3">
      <c r="G5774" t="str">
        <f>IFERROR(data[[#This Row],[Regular Salary]]/data[[#This Row],[Regular Hours Worked]],"")</f>
        <v/>
      </c>
    </row>
    <row r="5775" spans="7:7" x14ac:dyDescent="0.3">
      <c r="G5775" t="str">
        <f>IFERROR(data[[#This Row],[Regular Salary]]/data[[#This Row],[Regular Hours Worked]],"")</f>
        <v/>
      </c>
    </row>
    <row r="5776" spans="7:7" x14ac:dyDescent="0.3">
      <c r="G5776" t="str">
        <f>IFERROR(data[[#This Row],[Regular Salary]]/data[[#This Row],[Regular Hours Worked]],"")</f>
        <v/>
      </c>
    </row>
    <row r="5777" spans="7:7" x14ac:dyDescent="0.3">
      <c r="G5777" t="str">
        <f>IFERROR(data[[#This Row],[Regular Salary]]/data[[#This Row],[Regular Hours Worked]],"")</f>
        <v/>
      </c>
    </row>
    <row r="5778" spans="7:7" x14ac:dyDescent="0.3">
      <c r="G5778" t="str">
        <f>IFERROR(data[[#This Row],[Regular Salary]]/data[[#This Row],[Regular Hours Worked]],"")</f>
        <v/>
      </c>
    </row>
    <row r="5779" spans="7:7" x14ac:dyDescent="0.3">
      <c r="G5779" t="str">
        <f>IFERROR(data[[#This Row],[Regular Salary]]/data[[#This Row],[Regular Hours Worked]],"")</f>
        <v/>
      </c>
    </row>
    <row r="5780" spans="7:7" x14ac:dyDescent="0.3">
      <c r="G5780" t="str">
        <f>IFERROR(data[[#This Row],[Regular Salary]]/data[[#This Row],[Regular Hours Worked]],"")</f>
        <v/>
      </c>
    </row>
    <row r="5781" spans="7:7" x14ac:dyDescent="0.3">
      <c r="G5781" t="str">
        <f>IFERROR(data[[#This Row],[Regular Salary]]/data[[#This Row],[Regular Hours Worked]],"")</f>
        <v/>
      </c>
    </row>
    <row r="5782" spans="7:7" x14ac:dyDescent="0.3">
      <c r="G5782" t="str">
        <f>IFERROR(data[[#This Row],[Regular Salary]]/data[[#This Row],[Regular Hours Worked]],"")</f>
        <v/>
      </c>
    </row>
    <row r="5783" spans="7:7" x14ac:dyDescent="0.3">
      <c r="G5783" t="str">
        <f>IFERROR(data[[#This Row],[Regular Salary]]/data[[#This Row],[Regular Hours Worked]],"")</f>
        <v/>
      </c>
    </row>
    <row r="5784" spans="7:7" x14ac:dyDescent="0.3">
      <c r="G5784" t="str">
        <f>IFERROR(data[[#This Row],[Regular Salary]]/data[[#This Row],[Regular Hours Worked]],"")</f>
        <v/>
      </c>
    </row>
    <row r="5785" spans="7:7" x14ac:dyDescent="0.3">
      <c r="G5785" t="str">
        <f>IFERROR(data[[#This Row],[Regular Salary]]/data[[#This Row],[Regular Hours Worked]],"")</f>
        <v/>
      </c>
    </row>
    <row r="5786" spans="7:7" x14ac:dyDescent="0.3">
      <c r="G5786" t="str">
        <f>IFERROR(data[[#This Row],[Regular Salary]]/data[[#This Row],[Regular Hours Worked]],"")</f>
        <v/>
      </c>
    </row>
    <row r="5787" spans="7:7" x14ac:dyDescent="0.3">
      <c r="G5787" t="str">
        <f>IFERROR(data[[#This Row],[Regular Salary]]/data[[#This Row],[Regular Hours Worked]],"")</f>
        <v/>
      </c>
    </row>
    <row r="5788" spans="7:7" x14ac:dyDescent="0.3">
      <c r="G5788" t="str">
        <f>IFERROR(data[[#This Row],[Regular Salary]]/data[[#This Row],[Regular Hours Worked]],"")</f>
        <v/>
      </c>
    </row>
    <row r="5789" spans="7:7" x14ac:dyDescent="0.3">
      <c r="G5789" t="str">
        <f>IFERROR(data[[#This Row],[Regular Salary]]/data[[#This Row],[Regular Hours Worked]],"")</f>
        <v/>
      </c>
    </row>
    <row r="5790" spans="7:7" x14ac:dyDescent="0.3">
      <c r="G5790" t="str">
        <f>IFERROR(data[[#This Row],[Regular Salary]]/data[[#This Row],[Regular Hours Worked]],"")</f>
        <v/>
      </c>
    </row>
    <row r="5791" spans="7:7" x14ac:dyDescent="0.3">
      <c r="G5791" t="str">
        <f>IFERROR(data[[#This Row],[Regular Salary]]/data[[#This Row],[Regular Hours Worked]],"")</f>
        <v/>
      </c>
    </row>
    <row r="5792" spans="7:7" x14ac:dyDescent="0.3">
      <c r="G5792" t="str">
        <f>IFERROR(data[[#This Row],[Regular Salary]]/data[[#This Row],[Regular Hours Worked]],"")</f>
        <v/>
      </c>
    </row>
    <row r="5793" spans="7:7" x14ac:dyDescent="0.3">
      <c r="G5793" t="str">
        <f>IFERROR(data[[#This Row],[Regular Salary]]/data[[#This Row],[Regular Hours Worked]],"")</f>
        <v/>
      </c>
    </row>
    <row r="5794" spans="7:7" x14ac:dyDescent="0.3">
      <c r="G5794" t="str">
        <f>IFERROR(data[[#This Row],[Regular Salary]]/data[[#This Row],[Regular Hours Worked]],"")</f>
        <v/>
      </c>
    </row>
    <row r="5795" spans="7:7" x14ac:dyDescent="0.3">
      <c r="G5795" t="str">
        <f>IFERROR(data[[#This Row],[Regular Salary]]/data[[#This Row],[Regular Hours Worked]],"")</f>
        <v/>
      </c>
    </row>
    <row r="5796" spans="7:7" x14ac:dyDescent="0.3">
      <c r="G5796" t="str">
        <f>IFERROR(data[[#This Row],[Regular Salary]]/data[[#This Row],[Regular Hours Worked]],"")</f>
        <v/>
      </c>
    </row>
    <row r="5797" spans="7:7" x14ac:dyDescent="0.3">
      <c r="G5797" t="str">
        <f>IFERROR(data[[#This Row],[Regular Salary]]/data[[#This Row],[Regular Hours Worked]],"")</f>
        <v/>
      </c>
    </row>
    <row r="5798" spans="7:7" x14ac:dyDescent="0.3">
      <c r="G5798" t="str">
        <f>IFERROR(data[[#This Row],[Regular Salary]]/data[[#This Row],[Regular Hours Worked]],"")</f>
        <v/>
      </c>
    </row>
    <row r="5799" spans="7:7" x14ac:dyDescent="0.3">
      <c r="G5799" t="str">
        <f>IFERROR(data[[#This Row],[Regular Salary]]/data[[#This Row],[Regular Hours Worked]],"")</f>
        <v/>
      </c>
    </row>
    <row r="5800" spans="7:7" x14ac:dyDescent="0.3">
      <c r="G5800" t="str">
        <f>IFERROR(data[[#This Row],[Regular Salary]]/data[[#This Row],[Regular Hours Worked]],"")</f>
        <v/>
      </c>
    </row>
    <row r="5801" spans="7:7" x14ac:dyDescent="0.3">
      <c r="G5801" t="str">
        <f>IFERROR(data[[#This Row],[Regular Salary]]/data[[#This Row],[Regular Hours Worked]],"")</f>
        <v/>
      </c>
    </row>
    <row r="5802" spans="7:7" x14ac:dyDescent="0.3">
      <c r="G5802" t="str">
        <f>IFERROR(data[[#This Row],[Regular Salary]]/data[[#This Row],[Regular Hours Worked]],"")</f>
        <v/>
      </c>
    </row>
    <row r="5803" spans="7:7" x14ac:dyDescent="0.3">
      <c r="G5803" t="str">
        <f>IFERROR(data[[#This Row],[Regular Salary]]/data[[#This Row],[Regular Hours Worked]],"")</f>
        <v/>
      </c>
    </row>
    <row r="5804" spans="7:7" x14ac:dyDescent="0.3">
      <c r="G5804" t="str">
        <f>IFERROR(data[[#This Row],[Regular Salary]]/data[[#This Row],[Regular Hours Worked]],"")</f>
        <v/>
      </c>
    </row>
    <row r="5805" spans="7:7" x14ac:dyDescent="0.3">
      <c r="G5805" t="str">
        <f>IFERROR(data[[#This Row],[Regular Salary]]/data[[#This Row],[Regular Hours Worked]],"")</f>
        <v/>
      </c>
    </row>
    <row r="5806" spans="7:7" x14ac:dyDescent="0.3">
      <c r="G5806" t="str">
        <f>IFERROR(data[[#This Row],[Regular Salary]]/data[[#This Row],[Regular Hours Worked]],"")</f>
        <v/>
      </c>
    </row>
    <row r="5807" spans="7:7" x14ac:dyDescent="0.3">
      <c r="G5807" t="str">
        <f>IFERROR(data[[#This Row],[Regular Salary]]/data[[#This Row],[Regular Hours Worked]],"")</f>
        <v/>
      </c>
    </row>
    <row r="5808" spans="7:7" x14ac:dyDescent="0.3">
      <c r="G5808" t="str">
        <f>IFERROR(data[[#This Row],[Regular Salary]]/data[[#This Row],[Regular Hours Worked]],"")</f>
        <v/>
      </c>
    </row>
    <row r="5809" spans="7:7" x14ac:dyDescent="0.3">
      <c r="G5809" t="str">
        <f>IFERROR(data[[#This Row],[Regular Salary]]/data[[#This Row],[Regular Hours Worked]],"")</f>
        <v/>
      </c>
    </row>
    <row r="5810" spans="7:7" x14ac:dyDescent="0.3">
      <c r="G5810" t="str">
        <f>IFERROR(data[[#This Row],[Regular Salary]]/data[[#This Row],[Regular Hours Worked]],"")</f>
        <v/>
      </c>
    </row>
    <row r="5811" spans="7:7" x14ac:dyDescent="0.3">
      <c r="G5811" t="str">
        <f>IFERROR(data[[#This Row],[Regular Salary]]/data[[#This Row],[Regular Hours Worked]],"")</f>
        <v/>
      </c>
    </row>
    <row r="5812" spans="7:7" x14ac:dyDescent="0.3">
      <c r="G5812" t="str">
        <f>IFERROR(data[[#This Row],[Regular Salary]]/data[[#This Row],[Regular Hours Worked]],"")</f>
        <v/>
      </c>
    </row>
    <row r="5813" spans="7:7" x14ac:dyDescent="0.3">
      <c r="G5813" t="str">
        <f>IFERROR(data[[#This Row],[Regular Salary]]/data[[#This Row],[Regular Hours Worked]],"")</f>
        <v/>
      </c>
    </row>
    <row r="5814" spans="7:7" x14ac:dyDescent="0.3">
      <c r="G5814" t="str">
        <f>IFERROR(data[[#This Row],[Regular Salary]]/data[[#This Row],[Regular Hours Worked]],"")</f>
        <v/>
      </c>
    </row>
    <row r="5815" spans="7:7" x14ac:dyDescent="0.3">
      <c r="G5815" t="str">
        <f>IFERROR(data[[#This Row],[Regular Salary]]/data[[#This Row],[Regular Hours Worked]],"")</f>
        <v/>
      </c>
    </row>
    <row r="5816" spans="7:7" x14ac:dyDescent="0.3">
      <c r="G5816" t="str">
        <f>IFERROR(data[[#This Row],[Regular Salary]]/data[[#This Row],[Regular Hours Worked]],"")</f>
        <v/>
      </c>
    </row>
    <row r="5817" spans="7:7" x14ac:dyDescent="0.3">
      <c r="G5817" t="str">
        <f>IFERROR(data[[#This Row],[Regular Salary]]/data[[#This Row],[Regular Hours Worked]],"")</f>
        <v/>
      </c>
    </row>
    <row r="5818" spans="7:7" x14ac:dyDescent="0.3">
      <c r="G5818" t="str">
        <f>IFERROR(data[[#This Row],[Regular Salary]]/data[[#This Row],[Regular Hours Worked]],"")</f>
        <v/>
      </c>
    </row>
    <row r="5819" spans="7:7" x14ac:dyDescent="0.3">
      <c r="G5819" t="str">
        <f>IFERROR(data[[#This Row],[Regular Salary]]/data[[#This Row],[Regular Hours Worked]],"")</f>
        <v/>
      </c>
    </row>
    <row r="5820" spans="7:7" x14ac:dyDescent="0.3">
      <c r="G5820" t="str">
        <f>IFERROR(data[[#This Row],[Regular Salary]]/data[[#This Row],[Regular Hours Worked]],"")</f>
        <v/>
      </c>
    </row>
    <row r="5821" spans="7:7" x14ac:dyDescent="0.3">
      <c r="G5821" t="str">
        <f>IFERROR(data[[#This Row],[Regular Salary]]/data[[#This Row],[Regular Hours Worked]],"")</f>
        <v/>
      </c>
    </row>
    <row r="5822" spans="7:7" x14ac:dyDescent="0.3">
      <c r="G5822" t="str">
        <f>IFERROR(data[[#This Row],[Regular Salary]]/data[[#This Row],[Regular Hours Worked]],"")</f>
        <v/>
      </c>
    </row>
    <row r="5823" spans="7:7" x14ac:dyDescent="0.3">
      <c r="G5823" t="str">
        <f>IFERROR(data[[#This Row],[Regular Salary]]/data[[#This Row],[Regular Hours Worked]],"")</f>
        <v/>
      </c>
    </row>
    <row r="5824" spans="7:7" x14ac:dyDescent="0.3">
      <c r="G5824" t="str">
        <f>IFERROR(data[[#This Row],[Regular Salary]]/data[[#This Row],[Regular Hours Worked]],"")</f>
        <v/>
      </c>
    </row>
    <row r="5825" spans="7:7" x14ac:dyDescent="0.3">
      <c r="G5825" t="str">
        <f>IFERROR(data[[#This Row],[Regular Salary]]/data[[#This Row],[Regular Hours Worked]],"")</f>
        <v/>
      </c>
    </row>
    <row r="5826" spans="7:7" x14ac:dyDescent="0.3">
      <c r="G5826" t="str">
        <f>IFERROR(data[[#This Row],[Regular Salary]]/data[[#This Row],[Regular Hours Worked]],"")</f>
        <v/>
      </c>
    </row>
    <row r="5827" spans="7:7" x14ac:dyDescent="0.3">
      <c r="G5827" t="str">
        <f>IFERROR(data[[#This Row],[Regular Salary]]/data[[#This Row],[Regular Hours Worked]],"")</f>
        <v/>
      </c>
    </row>
    <row r="5828" spans="7:7" x14ac:dyDescent="0.3">
      <c r="G5828" t="str">
        <f>IFERROR(data[[#This Row],[Regular Salary]]/data[[#This Row],[Regular Hours Worked]],"")</f>
        <v/>
      </c>
    </row>
    <row r="5829" spans="7:7" x14ac:dyDescent="0.3">
      <c r="G5829" t="str">
        <f>IFERROR(data[[#This Row],[Regular Salary]]/data[[#This Row],[Regular Hours Worked]],"")</f>
        <v/>
      </c>
    </row>
    <row r="5830" spans="7:7" x14ac:dyDescent="0.3">
      <c r="G5830" t="str">
        <f>IFERROR(data[[#This Row],[Regular Salary]]/data[[#This Row],[Regular Hours Worked]],"")</f>
        <v/>
      </c>
    </row>
    <row r="5831" spans="7:7" x14ac:dyDescent="0.3">
      <c r="G5831" t="str">
        <f>IFERROR(data[[#This Row],[Regular Salary]]/data[[#This Row],[Regular Hours Worked]],"")</f>
        <v/>
      </c>
    </row>
    <row r="5832" spans="7:7" x14ac:dyDescent="0.3">
      <c r="G5832" t="str">
        <f>IFERROR(data[[#This Row],[Regular Salary]]/data[[#This Row],[Regular Hours Worked]],"")</f>
        <v/>
      </c>
    </row>
    <row r="5833" spans="7:7" x14ac:dyDescent="0.3">
      <c r="G5833" t="str">
        <f>IFERROR(data[[#This Row],[Regular Salary]]/data[[#This Row],[Regular Hours Worked]],"")</f>
        <v/>
      </c>
    </row>
    <row r="5834" spans="7:7" x14ac:dyDescent="0.3">
      <c r="G5834" t="str">
        <f>IFERROR(data[[#This Row],[Regular Salary]]/data[[#This Row],[Regular Hours Worked]],"")</f>
        <v/>
      </c>
    </row>
    <row r="5835" spans="7:7" x14ac:dyDescent="0.3">
      <c r="G5835" t="str">
        <f>IFERROR(data[[#This Row],[Regular Salary]]/data[[#This Row],[Regular Hours Worked]],"")</f>
        <v/>
      </c>
    </row>
    <row r="5836" spans="7:7" x14ac:dyDescent="0.3">
      <c r="G5836" t="str">
        <f>IFERROR(data[[#This Row],[Regular Salary]]/data[[#This Row],[Regular Hours Worked]],"")</f>
        <v/>
      </c>
    </row>
    <row r="5837" spans="7:7" x14ac:dyDescent="0.3">
      <c r="G5837" t="str">
        <f>IFERROR(data[[#This Row],[Regular Salary]]/data[[#This Row],[Regular Hours Worked]],"")</f>
        <v/>
      </c>
    </row>
    <row r="5838" spans="7:7" x14ac:dyDescent="0.3">
      <c r="G5838" t="str">
        <f>IFERROR(data[[#This Row],[Regular Salary]]/data[[#This Row],[Regular Hours Worked]],"")</f>
        <v/>
      </c>
    </row>
    <row r="5839" spans="7:7" x14ac:dyDescent="0.3">
      <c r="G5839" t="str">
        <f>IFERROR(data[[#This Row],[Regular Salary]]/data[[#This Row],[Regular Hours Worked]],"")</f>
        <v/>
      </c>
    </row>
    <row r="5840" spans="7:7" x14ac:dyDescent="0.3">
      <c r="G5840" t="str">
        <f>IFERROR(data[[#This Row],[Regular Salary]]/data[[#This Row],[Regular Hours Worked]],"")</f>
        <v/>
      </c>
    </row>
    <row r="5841" spans="7:7" x14ac:dyDescent="0.3">
      <c r="G5841" t="str">
        <f>IFERROR(data[[#This Row],[Regular Salary]]/data[[#This Row],[Regular Hours Worked]],"")</f>
        <v/>
      </c>
    </row>
    <row r="5842" spans="7:7" x14ac:dyDescent="0.3">
      <c r="G5842" t="str">
        <f>IFERROR(data[[#This Row],[Regular Salary]]/data[[#This Row],[Regular Hours Worked]],"")</f>
        <v/>
      </c>
    </row>
    <row r="5843" spans="7:7" x14ac:dyDescent="0.3">
      <c r="G5843" t="str">
        <f>IFERROR(data[[#This Row],[Regular Salary]]/data[[#This Row],[Regular Hours Worked]],"")</f>
        <v/>
      </c>
    </row>
    <row r="5844" spans="7:7" x14ac:dyDescent="0.3">
      <c r="G5844" t="str">
        <f>IFERROR(data[[#This Row],[Regular Salary]]/data[[#This Row],[Regular Hours Worked]],"")</f>
        <v/>
      </c>
    </row>
    <row r="5845" spans="7:7" x14ac:dyDescent="0.3">
      <c r="G5845" t="str">
        <f>IFERROR(data[[#This Row],[Regular Salary]]/data[[#This Row],[Regular Hours Worked]],"")</f>
        <v/>
      </c>
    </row>
    <row r="5846" spans="7:7" x14ac:dyDescent="0.3">
      <c r="G5846" t="str">
        <f>IFERROR(data[[#This Row],[Regular Salary]]/data[[#This Row],[Regular Hours Worked]],"")</f>
        <v/>
      </c>
    </row>
    <row r="5847" spans="7:7" x14ac:dyDescent="0.3">
      <c r="G5847" t="str">
        <f>IFERROR(data[[#This Row],[Regular Salary]]/data[[#This Row],[Regular Hours Worked]],"")</f>
        <v/>
      </c>
    </row>
    <row r="5848" spans="7:7" x14ac:dyDescent="0.3">
      <c r="G5848" t="str">
        <f>IFERROR(data[[#This Row],[Regular Salary]]/data[[#This Row],[Regular Hours Worked]],"")</f>
        <v/>
      </c>
    </row>
    <row r="5849" spans="7:7" x14ac:dyDescent="0.3">
      <c r="G5849" t="str">
        <f>IFERROR(data[[#This Row],[Regular Salary]]/data[[#This Row],[Regular Hours Worked]],"")</f>
        <v/>
      </c>
    </row>
    <row r="5850" spans="7:7" x14ac:dyDescent="0.3">
      <c r="G5850" t="str">
        <f>IFERROR(data[[#This Row],[Regular Salary]]/data[[#This Row],[Regular Hours Worked]],"")</f>
        <v/>
      </c>
    </row>
    <row r="5851" spans="7:7" x14ac:dyDescent="0.3">
      <c r="G5851" t="str">
        <f>IFERROR(data[[#This Row],[Regular Salary]]/data[[#This Row],[Regular Hours Worked]],"")</f>
        <v/>
      </c>
    </row>
    <row r="5852" spans="7:7" x14ac:dyDescent="0.3">
      <c r="G5852" t="str">
        <f>IFERROR(data[[#This Row],[Regular Salary]]/data[[#This Row],[Regular Hours Worked]],"")</f>
        <v/>
      </c>
    </row>
    <row r="5853" spans="7:7" x14ac:dyDescent="0.3">
      <c r="G5853" t="str">
        <f>IFERROR(data[[#This Row],[Regular Salary]]/data[[#This Row],[Regular Hours Worked]],"")</f>
        <v/>
      </c>
    </row>
    <row r="5854" spans="7:7" x14ac:dyDescent="0.3">
      <c r="G5854" t="str">
        <f>IFERROR(data[[#This Row],[Regular Salary]]/data[[#This Row],[Regular Hours Worked]],"")</f>
        <v/>
      </c>
    </row>
    <row r="5855" spans="7:7" x14ac:dyDescent="0.3">
      <c r="G5855" t="str">
        <f>IFERROR(data[[#This Row],[Regular Salary]]/data[[#This Row],[Regular Hours Worked]],"")</f>
        <v/>
      </c>
    </row>
    <row r="5856" spans="7:7" x14ac:dyDescent="0.3">
      <c r="G5856" t="str">
        <f>IFERROR(data[[#This Row],[Regular Salary]]/data[[#This Row],[Regular Hours Worked]],"")</f>
        <v/>
      </c>
    </row>
    <row r="5857" spans="7:7" x14ac:dyDescent="0.3">
      <c r="G5857" t="str">
        <f>IFERROR(data[[#This Row],[Regular Salary]]/data[[#This Row],[Regular Hours Worked]],"")</f>
        <v/>
      </c>
    </row>
    <row r="5858" spans="7:7" x14ac:dyDescent="0.3">
      <c r="G5858" t="str">
        <f>IFERROR(data[[#This Row],[Regular Salary]]/data[[#This Row],[Regular Hours Worked]],"")</f>
        <v/>
      </c>
    </row>
    <row r="5859" spans="7:7" x14ac:dyDescent="0.3">
      <c r="G5859" t="str">
        <f>IFERROR(data[[#This Row],[Regular Salary]]/data[[#This Row],[Regular Hours Worked]],"")</f>
        <v/>
      </c>
    </row>
    <row r="5860" spans="7:7" x14ac:dyDescent="0.3">
      <c r="G5860" t="str">
        <f>IFERROR(data[[#This Row],[Regular Salary]]/data[[#This Row],[Regular Hours Worked]],"")</f>
        <v/>
      </c>
    </row>
    <row r="5861" spans="7:7" x14ac:dyDescent="0.3">
      <c r="G5861" t="str">
        <f>IFERROR(data[[#This Row],[Regular Salary]]/data[[#This Row],[Regular Hours Worked]],"")</f>
        <v/>
      </c>
    </row>
    <row r="5862" spans="7:7" x14ac:dyDescent="0.3">
      <c r="G5862" t="str">
        <f>IFERROR(data[[#This Row],[Regular Salary]]/data[[#This Row],[Regular Hours Worked]],"")</f>
        <v/>
      </c>
    </row>
    <row r="5863" spans="7:7" x14ac:dyDescent="0.3">
      <c r="G5863" t="str">
        <f>IFERROR(data[[#This Row],[Regular Salary]]/data[[#This Row],[Regular Hours Worked]],"")</f>
        <v/>
      </c>
    </row>
    <row r="5864" spans="7:7" x14ac:dyDescent="0.3">
      <c r="G5864" t="str">
        <f>IFERROR(data[[#This Row],[Regular Salary]]/data[[#This Row],[Regular Hours Worked]],"")</f>
        <v/>
      </c>
    </row>
    <row r="5865" spans="7:7" x14ac:dyDescent="0.3">
      <c r="G5865" t="str">
        <f>IFERROR(data[[#This Row],[Regular Salary]]/data[[#This Row],[Regular Hours Worked]],"")</f>
        <v/>
      </c>
    </row>
    <row r="5866" spans="7:7" x14ac:dyDescent="0.3">
      <c r="G5866" t="str">
        <f>IFERROR(data[[#This Row],[Regular Salary]]/data[[#This Row],[Regular Hours Worked]],"")</f>
        <v/>
      </c>
    </row>
    <row r="5867" spans="7:7" x14ac:dyDescent="0.3">
      <c r="G5867" t="str">
        <f>IFERROR(data[[#This Row],[Regular Salary]]/data[[#This Row],[Regular Hours Worked]],"")</f>
        <v/>
      </c>
    </row>
    <row r="5868" spans="7:7" x14ac:dyDescent="0.3">
      <c r="G5868" t="str">
        <f>IFERROR(data[[#This Row],[Regular Salary]]/data[[#This Row],[Regular Hours Worked]],"")</f>
        <v/>
      </c>
    </row>
    <row r="5869" spans="7:7" x14ac:dyDescent="0.3">
      <c r="G5869" t="str">
        <f>IFERROR(data[[#This Row],[Regular Salary]]/data[[#This Row],[Regular Hours Worked]],"")</f>
        <v/>
      </c>
    </row>
    <row r="5870" spans="7:7" x14ac:dyDescent="0.3">
      <c r="G5870" t="str">
        <f>IFERROR(data[[#This Row],[Regular Salary]]/data[[#This Row],[Regular Hours Worked]],"")</f>
        <v/>
      </c>
    </row>
    <row r="5871" spans="7:7" x14ac:dyDescent="0.3">
      <c r="G5871" t="str">
        <f>IFERROR(data[[#This Row],[Regular Salary]]/data[[#This Row],[Regular Hours Worked]],"")</f>
        <v/>
      </c>
    </row>
    <row r="5872" spans="7:7" x14ac:dyDescent="0.3">
      <c r="G5872" t="str">
        <f>IFERROR(data[[#This Row],[Regular Salary]]/data[[#This Row],[Regular Hours Worked]],"")</f>
        <v/>
      </c>
    </row>
    <row r="5873" spans="7:7" x14ac:dyDescent="0.3">
      <c r="G5873" t="str">
        <f>IFERROR(data[[#This Row],[Regular Salary]]/data[[#This Row],[Regular Hours Worked]],"")</f>
        <v/>
      </c>
    </row>
    <row r="5874" spans="7:7" x14ac:dyDescent="0.3">
      <c r="G5874" t="str">
        <f>IFERROR(data[[#This Row],[Regular Salary]]/data[[#This Row],[Regular Hours Worked]],"")</f>
        <v/>
      </c>
    </row>
    <row r="5875" spans="7:7" x14ac:dyDescent="0.3">
      <c r="G5875" t="str">
        <f>IFERROR(data[[#This Row],[Regular Salary]]/data[[#This Row],[Regular Hours Worked]],"")</f>
        <v/>
      </c>
    </row>
    <row r="5876" spans="7:7" x14ac:dyDescent="0.3">
      <c r="G5876" t="str">
        <f>IFERROR(data[[#This Row],[Regular Salary]]/data[[#This Row],[Regular Hours Worked]],"")</f>
        <v/>
      </c>
    </row>
    <row r="5877" spans="7:7" x14ac:dyDescent="0.3">
      <c r="G5877" t="str">
        <f>IFERROR(data[[#This Row],[Regular Salary]]/data[[#This Row],[Regular Hours Worked]],"")</f>
        <v/>
      </c>
    </row>
    <row r="5878" spans="7:7" x14ac:dyDescent="0.3">
      <c r="G5878" t="str">
        <f>IFERROR(data[[#This Row],[Regular Salary]]/data[[#This Row],[Regular Hours Worked]],"")</f>
        <v/>
      </c>
    </row>
    <row r="5879" spans="7:7" x14ac:dyDescent="0.3">
      <c r="G5879" t="str">
        <f>IFERROR(data[[#This Row],[Regular Salary]]/data[[#This Row],[Regular Hours Worked]],"")</f>
        <v/>
      </c>
    </row>
    <row r="5880" spans="7:7" x14ac:dyDescent="0.3">
      <c r="G5880" t="str">
        <f>IFERROR(data[[#This Row],[Regular Salary]]/data[[#This Row],[Regular Hours Worked]],"")</f>
        <v/>
      </c>
    </row>
    <row r="5881" spans="7:7" x14ac:dyDescent="0.3">
      <c r="G5881" t="str">
        <f>IFERROR(data[[#This Row],[Regular Salary]]/data[[#This Row],[Regular Hours Worked]],"")</f>
        <v/>
      </c>
    </row>
    <row r="5882" spans="7:7" x14ac:dyDescent="0.3">
      <c r="G5882" t="str">
        <f>IFERROR(data[[#This Row],[Regular Salary]]/data[[#This Row],[Regular Hours Worked]],"")</f>
        <v/>
      </c>
    </row>
    <row r="5883" spans="7:7" x14ac:dyDescent="0.3">
      <c r="G5883" t="str">
        <f>IFERROR(data[[#This Row],[Regular Salary]]/data[[#This Row],[Regular Hours Worked]],"")</f>
        <v/>
      </c>
    </row>
    <row r="5884" spans="7:7" x14ac:dyDescent="0.3">
      <c r="G5884" t="str">
        <f>IFERROR(data[[#This Row],[Regular Salary]]/data[[#This Row],[Regular Hours Worked]],"")</f>
        <v/>
      </c>
    </row>
    <row r="5885" spans="7:7" x14ac:dyDescent="0.3">
      <c r="G5885" t="str">
        <f>IFERROR(data[[#This Row],[Regular Salary]]/data[[#This Row],[Regular Hours Worked]],"")</f>
        <v/>
      </c>
    </row>
    <row r="5886" spans="7:7" x14ac:dyDescent="0.3">
      <c r="G5886" t="str">
        <f>IFERROR(data[[#This Row],[Regular Salary]]/data[[#This Row],[Regular Hours Worked]],"")</f>
        <v/>
      </c>
    </row>
    <row r="5887" spans="7:7" x14ac:dyDescent="0.3">
      <c r="G5887" t="str">
        <f>IFERROR(data[[#This Row],[Regular Salary]]/data[[#This Row],[Regular Hours Worked]],"")</f>
        <v/>
      </c>
    </row>
    <row r="5888" spans="7:7" x14ac:dyDescent="0.3">
      <c r="G5888" t="str">
        <f>IFERROR(data[[#This Row],[Regular Salary]]/data[[#This Row],[Regular Hours Worked]],"")</f>
        <v/>
      </c>
    </row>
    <row r="5889" spans="7:7" x14ac:dyDescent="0.3">
      <c r="G5889" t="str">
        <f>IFERROR(data[[#This Row],[Regular Salary]]/data[[#This Row],[Regular Hours Worked]],"")</f>
        <v/>
      </c>
    </row>
    <row r="5890" spans="7:7" x14ac:dyDescent="0.3">
      <c r="G5890" t="str">
        <f>IFERROR(data[[#This Row],[Regular Salary]]/data[[#This Row],[Regular Hours Worked]],"")</f>
        <v/>
      </c>
    </row>
    <row r="5891" spans="7:7" x14ac:dyDescent="0.3">
      <c r="G5891" t="str">
        <f>IFERROR(data[[#This Row],[Regular Salary]]/data[[#This Row],[Regular Hours Worked]],"")</f>
        <v/>
      </c>
    </row>
    <row r="5892" spans="7:7" x14ac:dyDescent="0.3">
      <c r="G5892" t="str">
        <f>IFERROR(data[[#This Row],[Regular Salary]]/data[[#This Row],[Regular Hours Worked]],"")</f>
        <v/>
      </c>
    </row>
    <row r="5893" spans="7:7" x14ac:dyDescent="0.3">
      <c r="G5893" t="str">
        <f>IFERROR(data[[#This Row],[Regular Salary]]/data[[#This Row],[Regular Hours Worked]],"")</f>
        <v/>
      </c>
    </row>
    <row r="5894" spans="7:7" x14ac:dyDescent="0.3">
      <c r="G5894" t="str">
        <f>IFERROR(data[[#This Row],[Regular Salary]]/data[[#This Row],[Regular Hours Worked]],"")</f>
        <v/>
      </c>
    </row>
    <row r="5895" spans="7:7" x14ac:dyDescent="0.3">
      <c r="G5895" t="str">
        <f>IFERROR(data[[#This Row],[Regular Salary]]/data[[#This Row],[Regular Hours Worked]],"")</f>
        <v/>
      </c>
    </row>
    <row r="5896" spans="7:7" x14ac:dyDescent="0.3">
      <c r="G5896" t="str">
        <f>IFERROR(data[[#This Row],[Regular Salary]]/data[[#This Row],[Regular Hours Worked]],"")</f>
        <v/>
      </c>
    </row>
    <row r="5897" spans="7:7" x14ac:dyDescent="0.3">
      <c r="G5897" t="str">
        <f>IFERROR(data[[#This Row],[Regular Salary]]/data[[#This Row],[Regular Hours Worked]],"")</f>
        <v/>
      </c>
    </row>
    <row r="5898" spans="7:7" x14ac:dyDescent="0.3">
      <c r="G5898" t="str">
        <f>IFERROR(data[[#This Row],[Regular Salary]]/data[[#This Row],[Regular Hours Worked]],"")</f>
        <v/>
      </c>
    </row>
    <row r="5899" spans="7:7" x14ac:dyDescent="0.3">
      <c r="G5899" t="str">
        <f>IFERROR(data[[#This Row],[Regular Salary]]/data[[#This Row],[Regular Hours Worked]],"")</f>
        <v/>
      </c>
    </row>
    <row r="5900" spans="7:7" x14ac:dyDescent="0.3">
      <c r="G5900" t="str">
        <f>IFERROR(data[[#This Row],[Regular Salary]]/data[[#This Row],[Regular Hours Worked]],"")</f>
        <v/>
      </c>
    </row>
    <row r="5901" spans="7:7" x14ac:dyDescent="0.3">
      <c r="G5901" t="str">
        <f>IFERROR(data[[#This Row],[Regular Salary]]/data[[#This Row],[Regular Hours Worked]],"")</f>
        <v/>
      </c>
    </row>
    <row r="5902" spans="7:7" x14ac:dyDescent="0.3">
      <c r="G5902" t="str">
        <f>IFERROR(data[[#This Row],[Regular Salary]]/data[[#This Row],[Regular Hours Worked]],"")</f>
        <v/>
      </c>
    </row>
    <row r="5903" spans="7:7" x14ac:dyDescent="0.3">
      <c r="G5903" t="str">
        <f>IFERROR(data[[#This Row],[Regular Salary]]/data[[#This Row],[Regular Hours Worked]],"")</f>
        <v/>
      </c>
    </row>
    <row r="5904" spans="7:7" x14ac:dyDescent="0.3">
      <c r="G5904" t="str">
        <f>IFERROR(data[[#This Row],[Regular Salary]]/data[[#This Row],[Regular Hours Worked]],"")</f>
        <v/>
      </c>
    </row>
    <row r="5905" spans="7:7" x14ac:dyDescent="0.3">
      <c r="G5905" t="str">
        <f>IFERROR(data[[#This Row],[Regular Salary]]/data[[#This Row],[Regular Hours Worked]],"")</f>
        <v/>
      </c>
    </row>
    <row r="5906" spans="7:7" x14ac:dyDescent="0.3">
      <c r="G5906" t="str">
        <f>IFERROR(data[[#This Row],[Regular Salary]]/data[[#This Row],[Regular Hours Worked]],"")</f>
        <v/>
      </c>
    </row>
    <row r="5907" spans="7:7" x14ac:dyDescent="0.3">
      <c r="G5907" t="str">
        <f>IFERROR(data[[#This Row],[Regular Salary]]/data[[#This Row],[Regular Hours Worked]],"")</f>
        <v/>
      </c>
    </row>
    <row r="5908" spans="7:7" x14ac:dyDescent="0.3">
      <c r="G5908" t="str">
        <f>IFERROR(data[[#This Row],[Regular Salary]]/data[[#This Row],[Regular Hours Worked]],"")</f>
        <v/>
      </c>
    </row>
    <row r="5909" spans="7:7" x14ac:dyDescent="0.3">
      <c r="G5909" t="str">
        <f>IFERROR(data[[#This Row],[Regular Salary]]/data[[#This Row],[Regular Hours Worked]],"")</f>
        <v/>
      </c>
    </row>
    <row r="5910" spans="7:7" x14ac:dyDescent="0.3">
      <c r="G5910" t="str">
        <f>IFERROR(data[[#This Row],[Regular Salary]]/data[[#This Row],[Regular Hours Worked]],"")</f>
        <v/>
      </c>
    </row>
    <row r="5911" spans="7:7" x14ac:dyDescent="0.3">
      <c r="G5911" t="str">
        <f>IFERROR(data[[#This Row],[Regular Salary]]/data[[#This Row],[Regular Hours Worked]],"")</f>
        <v/>
      </c>
    </row>
    <row r="5912" spans="7:7" x14ac:dyDescent="0.3">
      <c r="G5912" t="str">
        <f>IFERROR(data[[#This Row],[Regular Salary]]/data[[#This Row],[Regular Hours Worked]],"")</f>
        <v/>
      </c>
    </row>
    <row r="5913" spans="7:7" x14ac:dyDescent="0.3">
      <c r="G5913" t="str">
        <f>IFERROR(data[[#This Row],[Regular Salary]]/data[[#This Row],[Regular Hours Worked]],"")</f>
        <v/>
      </c>
    </row>
    <row r="5914" spans="7:7" x14ac:dyDescent="0.3">
      <c r="G5914" t="str">
        <f>IFERROR(data[[#This Row],[Regular Salary]]/data[[#This Row],[Regular Hours Worked]],"")</f>
        <v/>
      </c>
    </row>
    <row r="5915" spans="7:7" x14ac:dyDescent="0.3">
      <c r="G5915" t="str">
        <f>IFERROR(data[[#This Row],[Regular Salary]]/data[[#This Row],[Regular Hours Worked]],"")</f>
        <v/>
      </c>
    </row>
    <row r="5916" spans="7:7" x14ac:dyDescent="0.3">
      <c r="G5916" t="str">
        <f>IFERROR(data[[#This Row],[Regular Salary]]/data[[#This Row],[Regular Hours Worked]],"")</f>
        <v/>
      </c>
    </row>
    <row r="5917" spans="7:7" x14ac:dyDescent="0.3">
      <c r="G5917" t="str">
        <f>IFERROR(data[[#This Row],[Regular Salary]]/data[[#This Row],[Regular Hours Worked]],"")</f>
        <v/>
      </c>
    </row>
    <row r="5918" spans="7:7" x14ac:dyDescent="0.3">
      <c r="G5918" t="str">
        <f>IFERROR(data[[#This Row],[Regular Salary]]/data[[#This Row],[Regular Hours Worked]],"")</f>
        <v/>
      </c>
    </row>
    <row r="5919" spans="7:7" x14ac:dyDescent="0.3">
      <c r="G5919" t="str">
        <f>IFERROR(data[[#This Row],[Regular Salary]]/data[[#This Row],[Regular Hours Worked]],"")</f>
        <v/>
      </c>
    </row>
    <row r="5920" spans="7:7" x14ac:dyDescent="0.3">
      <c r="G5920" t="str">
        <f>IFERROR(data[[#This Row],[Regular Salary]]/data[[#This Row],[Regular Hours Worked]],"")</f>
        <v/>
      </c>
    </row>
    <row r="5921" spans="7:7" x14ac:dyDescent="0.3">
      <c r="G5921" t="str">
        <f>IFERROR(data[[#This Row],[Regular Salary]]/data[[#This Row],[Regular Hours Worked]],"")</f>
        <v/>
      </c>
    </row>
    <row r="5922" spans="7:7" x14ac:dyDescent="0.3">
      <c r="G5922" t="str">
        <f>IFERROR(data[[#This Row],[Regular Salary]]/data[[#This Row],[Regular Hours Worked]],"")</f>
        <v/>
      </c>
    </row>
    <row r="5923" spans="7:7" x14ac:dyDescent="0.3">
      <c r="G5923" t="str">
        <f>IFERROR(data[[#This Row],[Regular Salary]]/data[[#This Row],[Regular Hours Worked]],"")</f>
        <v/>
      </c>
    </row>
    <row r="5924" spans="7:7" x14ac:dyDescent="0.3">
      <c r="G5924" t="str">
        <f>IFERROR(data[[#This Row],[Regular Salary]]/data[[#This Row],[Regular Hours Worked]],"")</f>
        <v/>
      </c>
    </row>
    <row r="5925" spans="7:7" x14ac:dyDescent="0.3">
      <c r="G5925" t="str">
        <f>IFERROR(data[[#This Row],[Regular Salary]]/data[[#This Row],[Regular Hours Worked]],"")</f>
        <v/>
      </c>
    </row>
    <row r="5926" spans="7:7" x14ac:dyDescent="0.3">
      <c r="G5926" t="str">
        <f>IFERROR(data[[#This Row],[Regular Salary]]/data[[#This Row],[Regular Hours Worked]],"")</f>
        <v/>
      </c>
    </row>
    <row r="5927" spans="7:7" x14ac:dyDescent="0.3">
      <c r="G5927" t="str">
        <f>IFERROR(data[[#This Row],[Regular Salary]]/data[[#This Row],[Regular Hours Worked]],"")</f>
        <v/>
      </c>
    </row>
    <row r="5928" spans="7:7" x14ac:dyDescent="0.3">
      <c r="G5928" t="str">
        <f>IFERROR(data[[#This Row],[Regular Salary]]/data[[#This Row],[Regular Hours Worked]],"")</f>
        <v/>
      </c>
    </row>
    <row r="5929" spans="7:7" x14ac:dyDescent="0.3">
      <c r="G5929" t="str">
        <f>IFERROR(data[[#This Row],[Regular Salary]]/data[[#This Row],[Regular Hours Worked]],"")</f>
        <v/>
      </c>
    </row>
    <row r="5930" spans="7:7" x14ac:dyDescent="0.3">
      <c r="G5930" t="str">
        <f>IFERROR(data[[#This Row],[Regular Salary]]/data[[#This Row],[Regular Hours Worked]],"")</f>
        <v/>
      </c>
    </row>
    <row r="5931" spans="7:7" x14ac:dyDescent="0.3">
      <c r="G5931" t="str">
        <f>IFERROR(data[[#This Row],[Regular Salary]]/data[[#This Row],[Regular Hours Worked]],"")</f>
        <v/>
      </c>
    </row>
    <row r="5932" spans="7:7" x14ac:dyDescent="0.3">
      <c r="G5932" t="str">
        <f>IFERROR(data[[#This Row],[Regular Salary]]/data[[#This Row],[Regular Hours Worked]],"")</f>
        <v/>
      </c>
    </row>
    <row r="5933" spans="7:7" x14ac:dyDescent="0.3">
      <c r="G5933" t="str">
        <f>IFERROR(data[[#This Row],[Regular Salary]]/data[[#This Row],[Regular Hours Worked]],"")</f>
        <v/>
      </c>
    </row>
    <row r="5934" spans="7:7" x14ac:dyDescent="0.3">
      <c r="G5934" t="str">
        <f>IFERROR(data[[#This Row],[Regular Salary]]/data[[#This Row],[Regular Hours Worked]],"")</f>
        <v/>
      </c>
    </row>
    <row r="5935" spans="7:7" x14ac:dyDescent="0.3">
      <c r="G5935" t="str">
        <f>IFERROR(data[[#This Row],[Regular Salary]]/data[[#This Row],[Regular Hours Worked]],"")</f>
        <v/>
      </c>
    </row>
    <row r="5936" spans="7:7" x14ac:dyDescent="0.3">
      <c r="G5936" t="str">
        <f>IFERROR(data[[#This Row],[Regular Salary]]/data[[#This Row],[Regular Hours Worked]],"")</f>
        <v/>
      </c>
    </row>
    <row r="5937" spans="7:7" x14ac:dyDescent="0.3">
      <c r="G5937" t="str">
        <f>IFERROR(data[[#This Row],[Regular Salary]]/data[[#This Row],[Regular Hours Worked]],"")</f>
        <v/>
      </c>
    </row>
    <row r="5938" spans="7:7" x14ac:dyDescent="0.3">
      <c r="G5938" t="str">
        <f>IFERROR(data[[#This Row],[Regular Salary]]/data[[#This Row],[Regular Hours Worked]],"")</f>
        <v/>
      </c>
    </row>
    <row r="5939" spans="7:7" x14ac:dyDescent="0.3">
      <c r="G5939" t="str">
        <f>IFERROR(data[[#This Row],[Regular Salary]]/data[[#This Row],[Regular Hours Worked]],"")</f>
        <v/>
      </c>
    </row>
    <row r="5940" spans="7:7" x14ac:dyDescent="0.3">
      <c r="G5940" t="str">
        <f>IFERROR(data[[#This Row],[Regular Salary]]/data[[#This Row],[Regular Hours Worked]],"")</f>
        <v/>
      </c>
    </row>
    <row r="5941" spans="7:7" x14ac:dyDescent="0.3">
      <c r="G5941" t="str">
        <f>IFERROR(data[[#This Row],[Regular Salary]]/data[[#This Row],[Regular Hours Worked]],"")</f>
        <v/>
      </c>
    </row>
    <row r="5942" spans="7:7" x14ac:dyDescent="0.3">
      <c r="G5942" t="str">
        <f>IFERROR(data[[#This Row],[Regular Salary]]/data[[#This Row],[Regular Hours Worked]],"")</f>
        <v/>
      </c>
    </row>
    <row r="5943" spans="7:7" x14ac:dyDescent="0.3">
      <c r="G5943" t="str">
        <f>IFERROR(data[[#This Row],[Regular Salary]]/data[[#This Row],[Regular Hours Worked]],"")</f>
        <v/>
      </c>
    </row>
    <row r="5944" spans="7:7" x14ac:dyDescent="0.3">
      <c r="G5944" t="str">
        <f>IFERROR(data[[#This Row],[Regular Salary]]/data[[#This Row],[Regular Hours Worked]],"")</f>
        <v/>
      </c>
    </row>
    <row r="5945" spans="7:7" x14ac:dyDescent="0.3">
      <c r="G5945" t="str">
        <f>IFERROR(data[[#This Row],[Regular Salary]]/data[[#This Row],[Regular Hours Worked]],"")</f>
        <v/>
      </c>
    </row>
    <row r="5946" spans="7:7" x14ac:dyDescent="0.3">
      <c r="G5946" t="str">
        <f>IFERROR(data[[#This Row],[Regular Salary]]/data[[#This Row],[Regular Hours Worked]],"")</f>
        <v/>
      </c>
    </row>
    <row r="5947" spans="7:7" x14ac:dyDescent="0.3">
      <c r="G5947" t="str">
        <f>IFERROR(data[[#This Row],[Regular Salary]]/data[[#This Row],[Regular Hours Worked]],"")</f>
        <v/>
      </c>
    </row>
    <row r="5948" spans="7:7" x14ac:dyDescent="0.3">
      <c r="G5948" t="str">
        <f>IFERROR(data[[#This Row],[Regular Salary]]/data[[#This Row],[Regular Hours Worked]],"")</f>
        <v/>
      </c>
    </row>
    <row r="5949" spans="7:7" x14ac:dyDescent="0.3">
      <c r="G5949" t="str">
        <f>IFERROR(data[[#This Row],[Regular Salary]]/data[[#This Row],[Regular Hours Worked]],"")</f>
        <v/>
      </c>
    </row>
    <row r="5950" spans="7:7" x14ac:dyDescent="0.3">
      <c r="G5950" t="str">
        <f>IFERROR(data[[#This Row],[Regular Salary]]/data[[#This Row],[Regular Hours Worked]],"")</f>
        <v/>
      </c>
    </row>
    <row r="5951" spans="7:7" x14ac:dyDescent="0.3">
      <c r="G5951" t="str">
        <f>IFERROR(data[[#This Row],[Regular Salary]]/data[[#This Row],[Regular Hours Worked]],"")</f>
        <v/>
      </c>
    </row>
    <row r="5952" spans="7:7" x14ac:dyDescent="0.3">
      <c r="G5952" t="str">
        <f>IFERROR(data[[#This Row],[Regular Salary]]/data[[#This Row],[Regular Hours Worked]],"")</f>
        <v/>
      </c>
    </row>
    <row r="5953" spans="7:7" x14ac:dyDescent="0.3">
      <c r="G5953" t="str">
        <f>IFERROR(data[[#This Row],[Regular Salary]]/data[[#This Row],[Regular Hours Worked]],"")</f>
        <v/>
      </c>
    </row>
    <row r="5954" spans="7:7" x14ac:dyDescent="0.3">
      <c r="G5954" t="str">
        <f>IFERROR(data[[#This Row],[Regular Salary]]/data[[#This Row],[Regular Hours Worked]],"")</f>
        <v/>
      </c>
    </row>
    <row r="5955" spans="7:7" x14ac:dyDescent="0.3">
      <c r="G5955" t="str">
        <f>IFERROR(data[[#This Row],[Regular Salary]]/data[[#This Row],[Regular Hours Worked]],"")</f>
        <v/>
      </c>
    </row>
    <row r="5956" spans="7:7" x14ac:dyDescent="0.3">
      <c r="G5956" t="str">
        <f>IFERROR(data[[#This Row],[Regular Salary]]/data[[#This Row],[Regular Hours Worked]],"")</f>
        <v/>
      </c>
    </row>
    <row r="5957" spans="7:7" x14ac:dyDescent="0.3">
      <c r="G5957" t="str">
        <f>IFERROR(data[[#This Row],[Regular Salary]]/data[[#This Row],[Regular Hours Worked]],"")</f>
        <v/>
      </c>
    </row>
    <row r="5958" spans="7:7" x14ac:dyDescent="0.3">
      <c r="G5958" t="str">
        <f>IFERROR(data[[#This Row],[Regular Salary]]/data[[#This Row],[Regular Hours Worked]],"")</f>
        <v/>
      </c>
    </row>
    <row r="5959" spans="7:7" x14ac:dyDescent="0.3">
      <c r="G5959" t="str">
        <f>IFERROR(data[[#This Row],[Regular Salary]]/data[[#This Row],[Regular Hours Worked]],"")</f>
        <v/>
      </c>
    </row>
    <row r="5960" spans="7:7" x14ac:dyDescent="0.3">
      <c r="G5960" t="str">
        <f>IFERROR(data[[#This Row],[Regular Salary]]/data[[#This Row],[Regular Hours Worked]],"")</f>
        <v/>
      </c>
    </row>
    <row r="5961" spans="7:7" x14ac:dyDescent="0.3">
      <c r="G5961" t="str">
        <f>IFERROR(data[[#This Row],[Regular Salary]]/data[[#This Row],[Regular Hours Worked]],"")</f>
        <v/>
      </c>
    </row>
    <row r="5962" spans="7:7" x14ac:dyDescent="0.3">
      <c r="G5962" t="str">
        <f>IFERROR(data[[#This Row],[Regular Salary]]/data[[#This Row],[Regular Hours Worked]],"")</f>
        <v/>
      </c>
    </row>
    <row r="5963" spans="7:7" x14ac:dyDescent="0.3">
      <c r="G5963" t="str">
        <f>IFERROR(data[[#This Row],[Regular Salary]]/data[[#This Row],[Regular Hours Worked]],"")</f>
        <v/>
      </c>
    </row>
    <row r="5964" spans="7:7" x14ac:dyDescent="0.3">
      <c r="G5964" t="str">
        <f>IFERROR(data[[#This Row],[Regular Salary]]/data[[#This Row],[Regular Hours Worked]],"")</f>
        <v/>
      </c>
    </row>
    <row r="5965" spans="7:7" x14ac:dyDescent="0.3">
      <c r="G5965" t="str">
        <f>IFERROR(data[[#This Row],[Regular Salary]]/data[[#This Row],[Regular Hours Worked]],"")</f>
        <v/>
      </c>
    </row>
    <row r="5966" spans="7:7" x14ac:dyDescent="0.3">
      <c r="G5966" t="str">
        <f>IFERROR(data[[#This Row],[Regular Salary]]/data[[#This Row],[Regular Hours Worked]],"")</f>
        <v/>
      </c>
    </row>
    <row r="5967" spans="7:7" x14ac:dyDescent="0.3">
      <c r="G5967" t="str">
        <f>IFERROR(data[[#This Row],[Regular Salary]]/data[[#This Row],[Regular Hours Worked]],"")</f>
        <v/>
      </c>
    </row>
    <row r="5968" spans="7:7" x14ac:dyDescent="0.3">
      <c r="G5968" t="str">
        <f>IFERROR(data[[#This Row],[Regular Salary]]/data[[#This Row],[Regular Hours Worked]],"")</f>
        <v/>
      </c>
    </row>
    <row r="5969" spans="7:7" x14ac:dyDescent="0.3">
      <c r="G5969" t="str">
        <f>IFERROR(data[[#This Row],[Regular Salary]]/data[[#This Row],[Regular Hours Worked]],"")</f>
        <v/>
      </c>
    </row>
    <row r="5970" spans="7:7" x14ac:dyDescent="0.3">
      <c r="G5970" t="str">
        <f>IFERROR(data[[#This Row],[Regular Salary]]/data[[#This Row],[Regular Hours Worked]],"")</f>
        <v/>
      </c>
    </row>
    <row r="5971" spans="7:7" x14ac:dyDescent="0.3">
      <c r="G5971" t="str">
        <f>IFERROR(data[[#This Row],[Regular Salary]]/data[[#This Row],[Regular Hours Worked]],"")</f>
        <v/>
      </c>
    </row>
    <row r="5972" spans="7:7" x14ac:dyDescent="0.3">
      <c r="G5972" t="str">
        <f>IFERROR(data[[#This Row],[Regular Salary]]/data[[#This Row],[Regular Hours Worked]],"")</f>
        <v/>
      </c>
    </row>
    <row r="5973" spans="7:7" x14ac:dyDescent="0.3">
      <c r="G5973" t="str">
        <f>IFERROR(data[[#This Row],[Regular Salary]]/data[[#This Row],[Regular Hours Worked]],"")</f>
        <v/>
      </c>
    </row>
    <row r="5974" spans="7:7" x14ac:dyDescent="0.3">
      <c r="G5974" t="str">
        <f>IFERROR(data[[#This Row],[Regular Salary]]/data[[#This Row],[Regular Hours Worked]],"")</f>
        <v/>
      </c>
    </row>
    <row r="5975" spans="7:7" x14ac:dyDescent="0.3">
      <c r="G5975" t="str">
        <f>IFERROR(data[[#This Row],[Regular Salary]]/data[[#This Row],[Regular Hours Worked]],"")</f>
        <v/>
      </c>
    </row>
    <row r="5976" spans="7:7" x14ac:dyDescent="0.3">
      <c r="G5976" t="str">
        <f>IFERROR(data[[#This Row],[Regular Salary]]/data[[#This Row],[Regular Hours Worked]],"")</f>
        <v/>
      </c>
    </row>
    <row r="5977" spans="7:7" x14ac:dyDescent="0.3">
      <c r="G5977" t="str">
        <f>IFERROR(data[[#This Row],[Regular Salary]]/data[[#This Row],[Regular Hours Worked]],"")</f>
        <v/>
      </c>
    </row>
    <row r="5978" spans="7:7" x14ac:dyDescent="0.3">
      <c r="G5978" t="str">
        <f>IFERROR(data[[#This Row],[Regular Salary]]/data[[#This Row],[Regular Hours Worked]],"")</f>
        <v/>
      </c>
    </row>
    <row r="5979" spans="7:7" x14ac:dyDescent="0.3">
      <c r="G5979" t="str">
        <f>IFERROR(data[[#This Row],[Regular Salary]]/data[[#This Row],[Regular Hours Worked]],"")</f>
        <v/>
      </c>
    </row>
    <row r="5980" spans="7:7" x14ac:dyDescent="0.3">
      <c r="G5980" t="str">
        <f>IFERROR(data[[#This Row],[Regular Salary]]/data[[#This Row],[Regular Hours Worked]],"")</f>
        <v/>
      </c>
    </row>
    <row r="5981" spans="7:7" x14ac:dyDescent="0.3">
      <c r="G5981" t="str">
        <f>IFERROR(data[[#This Row],[Regular Salary]]/data[[#This Row],[Regular Hours Worked]],"")</f>
        <v/>
      </c>
    </row>
    <row r="5982" spans="7:7" x14ac:dyDescent="0.3">
      <c r="G5982" t="str">
        <f>IFERROR(data[[#This Row],[Regular Salary]]/data[[#This Row],[Regular Hours Worked]],"")</f>
        <v/>
      </c>
    </row>
    <row r="5983" spans="7:7" x14ac:dyDescent="0.3">
      <c r="G5983" t="str">
        <f>IFERROR(data[[#This Row],[Regular Salary]]/data[[#This Row],[Regular Hours Worked]],"")</f>
        <v/>
      </c>
    </row>
    <row r="5984" spans="7:7" x14ac:dyDescent="0.3">
      <c r="G5984" t="str">
        <f>IFERROR(data[[#This Row],[Regular Salary]]/data[[#This Row],[Regular Hours Worked]],"")</f>
        <v/>
      </c>
    </row>
    <row r="5985" spans="7:7" x14ac:dyDescent="0.3">
      <c r="G5985" t="str">
        <f>IFERROR(data[[#This Row],[Regular Salary]]/data[[#This Row],[Regular Hours Worked]],"")</f>
        <v/>
      </c>
    </row>
    <row r="5986" spans="7:7" x14ac:dyDescent="0.3">
      <c r="G5986" t="str">
        <f>IFERROR(data[[#This Row],[Regular Salary]]/data[[#This Row],[Regular Hours Worked]],"")</f>
        <v/>
      </c>
    </row>
    <row r="5987" spans="7:7" x14ac:dyDescent="0.3">
      <c r="G5987" t="str">
        <f>IFERROR(data[[#This Row],[Regular Salary]]/data[[#This Row],[Regular Hours Worked]],"")</f>
        <v/>
      </c>
    </row>
    <row r="5988" spans="7:7" x14ac:dyDescent="0.3">
      <c r="G5988" t="str">
        <f>IFERROR(data[[#This Row],[Regular Salary]]/data[[#This Row],[Regular Hours Worked]],"")</f>
        <v/>
      </c>
    </row>
    <row r="5989" spans="7:7" x14ac:dyDescent="0.3">
      <c r="G5989" t="str">
        <f>IFERROR(data[[#This Row],[Regular Salary]]/data[[#This Row],[Regular Hours Worked]],"")</f>
        <v/>
      </c>
    </row>
    <row r="5990" spans="7:7" x14ac:dyDescent="0.3">
      <c r="G5990" t="str">
        <f>IFERROR(data[[#This Row],[Regular Salary]]/data[[#This Row],[Regular Hours Worked]],"")</f>
        <v/>
      </c>
    </row>
    <row r="5991" spans="7:7" x14ac:dyDescent="0.3">
      <c r="G5991" t="str">
        <f>IFERROR(data[[#This Row],[Regular Salary]]/data[[#This Row],[Regular Hours Worked]],"")</f>
        <v/>
      </c>
    </row>
    <row r="5992" spans="7:7" x14ac:dyDescent="0.3">
      <c r="G5992" t="str">
        <f>IFERROR(data[[#This Row],[Regular Salary]]/data[[#This Row],[Regular Hours Worked]],"")</f>
        <v/>
      </c>
    </row>
    <row r="5993" spans="7:7" x14ac:dyDescent="0.3">
      <c r="G5993" t="str">
        <f>IFERROR(data[[#This Row],[Regular Salary]]/data[[#This Row],[Regular Hours Worked]],"")</f>
        <v/>
      </c>
    </row>
    <row r="5994" spans="7:7" x14ac:dyDescent="0.3">
      <c r="G5994" t="str">
        <f>IFERROR(data[[#This Row],[Regular Salary]]/data[[#This Row],[Regular Hours Worked]],"")</f>
        <v/>
      </c>
    </row>
    <row r="5995" spans="7:7" x14ac:dyDescent="0.3">
      <c r="G5995" t="str">
        <f>IFERROR(data[[#This Row],[Regular Salary]]/data[[#This Row],[Regular Hours Worked]],"")</f>
        <v/>
      </c>
    </row>
    <row r="5996" spans="7:7" x14ac:dyDescent="0.3">
      <c r="G5996" t="str">
        <f>IFERROR(data[[#This Row],[Regular Salary]]/data[[#This Row],[Regular Hours Worked]],"")</f>
        <v/>
      </c>
    </row>
    <row r="5997" spans="7:7" x14ac:dyDescent="0.3">
      <c r="G5997" t="str">
        <f>IFERROR(data[[#This Row],[Regular Salary]]/data[[#This Row],[Regular Hours Worked]],"")</f>
        <v/>
      </c>
    </row>
    <row r="5998" spans="7:7" x14ac:dyDescent="0.3">
      <c r="G5998" t="str">
        <f>IFERROR(data[[#This Row],[Regular Salary]]/data[[#This Row],[Regular Hours Worked]],"")</f>
        <v/>
      </c>
    </row>
    <row r="5999" spans="7:7" x14ac:dyDescent="0.3">
      <c r="G5999" t="str">
        <f>IFERROR(data[[#This Row],[Regular Salary]]/data[[#This Row],[Regular Hours Worked]],"")</f>
        <v/>
      </c>
    </row>
    <row r="6000" spans="7:7" x14ac:dyDescent="0.3">
      <c r="G6000" t="str">
        <f>IFERROR(data[[#This Row],[Regular Salary]]/data[[#This Row],[Regular Hours Worked]],"")</f>
        <v/>
      </c>
    </row>
    <row r="6001" spans="7:7" x14ac:dyDescent="0.3">
      <c r="G6001" t="str">
        <f>IFERROR(data[[#This Row],[Regular Salary]]/data[[#This Row],[Regular Hours Worked]],"")</f>
        <v/>
      </c>
    </row>
    <row r="6002" spans="7:7" x14ac:dyDescent="0.3">
      <c r="G6002" t="str">
        <f>IFERROR(data[[#This Row],[Regular Salary]]/data[[#This Row],[Regular Hours Worked]],"")</f>
        <v/>
      </c>
    </row>
    <row r="6003" spans="7:7" x14ac:dyDescent="0.3">
      <c r="G6003" t="str">
        <f>IFERROR(data[[#This Row],[Regular Salary]]/data[[#This Row],[Regular Hours Worked]],"")</f>
        <v/>
      </c>
    </row>
    <row r="6004" spans="7:7" x14ac:dyDescent="0.3">
      <c r="G6004" t="str">
        <f>IFERROR(data[[#This Row],[Regular Salary]]/data[[#This Row],[Regular Hours Worked]],"")</f>
        <v/>
      </c>
    </row>
    <row r="6005" spans="7:7" x14ac:dyDescent="0.3">
      <c r="G6005" t="str">
        <f>IFERROR(data[[#This Row],[Regular Salary]]/data[[#This Row],[Regular Hours Worked]],"")</f>
        <v/>
      </c>
    </row>
    <row r="6006" spans="7:7" x14ac:dyDescent="0.3">
      <c r="G6006" t="str">
        <f>IFERROR(data[[#This Row],[Regular Salary]]/data[[#This Row],[Regular Hours Worked]],"")</f>
        <v/>
      </c>
    </row>
    <row r="6007" spans="7:7" x14ac:dyDescent="0.3">
      <c r="G6007" t="str">
        <f>IFERROR(data[[#This Row],[Regular Salary]]/data[[#This Row],[Regular Hours Worked]],"")</f>
        <v/>
      </c>
    </row>
    <row r="6008" spans="7:7" x14ac:dyDescent="0.3">
      <c r="G6008" t="str">
        <f>IFERROR(data[[#This Row],[Regular Salary]]/data[[#This Row],[Regular Hours Worked]],"")</f>
        <v/>
      </c>
    </row>
    <row r="6009" spans="7:7" x14ac:dyDescent="0.3">
      <c r="G6009" t="str">
        <f>IFERROR(data[[#This Row],[Regular Salary]]/data[[#This Row],[Regular Hours Worked]],"")</f>
        <v/>
      </c>
    </row>
    <row r="6010" spans="7:7" x14ac:dyDescent="0.3">
      <c r="G6010" t="str">
        <f>IFERROR(data[[#This Row],[Regular Salary]]/data[[#This Row],[Regular Hours Worked]],"")</f>
        <v/>
      </c>
    </row>
    <row r="6011" spans="7:7" x14ac:dyDescent="0.3">
      <c r="G6011" t="str">
        <f>IFERROR(data[[#This Row],[Regular Salary]]/data[[#This Row],[Regular Hours Worked]],"")</f>
        <v/>
      </c>
    </row>
    <row r="6012" spans="7:7" x14ac:dyDescent="0.3">
      <c r="G6012" t="str">
        <f>IFERROR(data[[#This Row],[Regular Salary]]/data[[#This Row],[Regular Hours Worked]],"")</f>
        <v/>
      </c>
    </row>
    <row r="6013" spans="7:7" x14ac:dyDescent="0.3">
      <c r="G6013" t="str">
        <f>IFERROR(data[[#This Row],[Regular Salary]]/data[[#This Row],[Regular Hours Worked]],"")</f>
        <v/>
      </c>
    </row>
    <row r="6014" spans="7:7" x14ac:dyDescent="0.3">
      <c r="G6014" t="str">
        <f>IFERROR(data[[#This Row],[Regular Salary]]/data[[#This Row],[Regular Hours Worked]],"")</f>
        <v/>
      </c>
    </row>
    <row r="6015" spans="7:7" x14ac:dyDescent="0.3">
      <c r="G6015" t="str">
        <f>IFERROR(data[[#This Row],[Regular Salary]]/data[[#This Row],[Regular Hours Worked]],"")</f>
        <v/>
      </c>
    </row>
    <row r="6016" spans="7:7" x14ac:dyDescent="0.3">
      <c r="G6016" t="str">
        <f>IFERROR(data[[#This Row],[Regular Salary]]/data[[#This Row],[Regular Hours Worked]],"")</f>
        <v/>
      </c>
    </row>
    <row r="6017" spans="7:7" x14ac:dyDescent="0.3">
      <c r="G6017" t="str">
        <f>IFERROR(data[[#This Row],[Regular Salary]]/data[[#This Row],[Regular Hours Worked]],"")</f>
        <v/>
      </c>
    </row>
    <row r="6018" spans="7:7" x14ac:dyDescent="0.3">
      <c r="G6018" t="str">
        <f>IFERROR(data[[#This Row],[Regular Salary]]/data[[#This Row],[Regular Hours Worked]],"")</f>
        <v/>
      </c>
    </row>
    <row r="6019" spans="7:7" x14ac:dyDescent="0.3">
      <c r="G6019" t="str">
        <f>IFERROR(data[[#This Row],[Regular Salary]]/data[[#This Row],[Regular Hours Worked]],"")</f>
        <v/>
      </c>
    </row>
    <row r="6020" spans="7:7" x14ac:dyDescent="0.3">
      <c r="G6020" t="str">
        <f>IFERROR(data[[#This Row],[Regular Salary]]/data[[#This Row],[Regular Hours Worked]],"")</f>
        <v/>
      </c>
    </row>
    <row r="6021" spans="7:7" x14ac:dyDescent="0.3">
      <c r="G6021" t="str">
        <f>IFERROR(data[[#This Row],[Regular Salary]]/data[[#This Row],[Regular Hours Worked]],"")</f>
        <v/>
      </c>
    </row>
    <row r="6022" spans="7:7" x14ac:dyDescent="0.3">
      <c r="G6022" t="str">
        <f>IFERROR(data[[#This Row],[Regular Salary]]/data[[#This Row],[Regular Hours Worked]],"")</f>
        <v/>
      </c>
    </row>
    <row r="6023" spans="7:7" x14ac:dyDescent="0.3">
      <c r="G6023" t="str">
        <f>IFERROR(data[[#This Row],[Regular Salary]]/data[[#This Row],[Regular Hours Worked]],"")</f>
        <v/>
      </c>
    </row>
    <row r="6024" spans="7:7" x14ac:dyDescent="0.3">
      <c r="G6024" t="str">
        <f>IFERROR(data[[#This Row],[Regular Salary]]/data[[#This Row],[Regular Hours Worked]],"")</f>
        <v/>
      </c>
    </row>
    <row r="6025" spans="7:7" x14ac:dyDescent="0.3">
      <c r="G6025" t="str">
        <f>IFERROR(data[[#This Row],[Regular Salary]]/data[[#This Row],[Regular Hours Worked]],"")</f>
        <v/>
      </c>
    </row>
    <row r="6026" spans="7:7" x14ac:dyDescent="0.3">
      <c r="G6026" t="str">
        <f>IFERROR(data[[#This Row],[Regular Salary]]/data[[#This Row],[Regular Hours Worked]],"")</f>
        <v/>
      </c>
    </row>
    <row r="6027" spans="7:7" x14ac:dyDescent="0.3">
      <c r="G6027" t="str">
        <f>IFERROR(data[[#This Row],[Regular Salary]]/data[[#This Row],[Regular Hours Worked]],"")</f>
        <v/>
      </c>
    </row>
    <row r="6028" spans="7:7" x14ac:dyDescent="0.3">
      <c r="G6028" t="str">
        <f>IFERROR(data[[#This Row],[Regular Salary]]/data[[#This Row],[Regular Hours Worked]],"")</f>
        <v/>
      </c>
    </row>
    <row r="6029" spans="7:7" x14ac:dyDescent="0.3">
      <c r="G6029" t="str">
        <f>IFERROR(data[[#This Row],[Regular Salary]]/data[[#This Row],[Regular Hours Worked]],"")</f>
        <v/>
      </c>
    </row>
    <row r="6030" spans="7:7" x14ac:dyDescent="0.3">
      <c r="G6030" t="str">
        <f>IFERROR(data[[#This Row],[Regular Salary]]/data[[#This Row],[Regular Hours Worked]],"")</f>
        <v/>
      </c>
    </row>
    <row r="6031" spans="7:7" x14ac:dyDescent="0.3">
      <c r="G6031" t="str">
        <f>IFERROR(data[[#This Row],[Regular Salary]]/data[[#This Row],[Regular Hours Worked]],"")</f>
        <v/>
      </c>
    </row>
    <row r="6032" spans="7:7" x14ac:dyDescent="0.3">
      <c r="G6032" t="str">
        <f>IFERROR(data[[#This Row],[Regular Salary]]/data[[#This Row],[Regular Hours Worked]],"")</f>
        <v/>
      </c>
    </row>
    <row r="6033" spans="7:7" x14ac:dyDescent="0.3">
      <c r="G6033" t="str">
        <f>IFERROR(data[[#This Row],[Regular Salary]]/data[[#This Row],[Regular Hours Worked]],"")</f>
        <v/>
      </c>
    </row>
    <row r="6034" spans="7:7" x14ac:dyDescent="0.3">
      <c r="G6034" t="str">
        <f>IFERROR(data[[#This Row],[Regular Salary]]/data[[#This Row],[Regular Hours Worked]],"")</f>
        <v/>
      </c>
    </row>
    <row r="6035" spans="7:7" x14ac:dyDescent="0.3">
      <c r="G6035" t="str">
        <f>IFERROR(data[[#This Row],[Regular Salary]]/data[[#This Row],[Regular Hours Worked]],"")</f>
        <v/>
      </c>
    </row>
    <row r="6036" spans="7:7" x14ac:dyDescent="0.3">
      <c r="G6036" t="str">
        <f>IFERROR(data[[#This Row],[Regular Salary]]/data[[#This Row],[Regular Hours Worked]],"")</f>
        <v/>
      </c>
    </row>
    <row r="6037" spans="7:7" x14ac:dyDescent="0.3">
      <c r="G6037" t="str">
        <f>IFERROR(data[[#This Row],[Regular Salary]]/data[[#This Row],[Regular Hours Worked]],"")</f>
        <v/>
      </c>
    </row>
    <row r="6038" spans="7:7" x14ac:dyDescent="0.3">
      <c r="G6038" t="str">
        <f>IFERROR(data[[#This Row],[Regular Salary]]/data[[#This Row],[Regular Hours Worked]],"")</f>
        <v/>
      </c>
    </row>
    <row r="6039" spans="7:7" x14ac:dyDescent="0.3">
      <c r="G6039" t="str">
        <f>IFERROR(data[[#This Row],[Regular Salary]]/data[[#This Row],[Regular Hours Worked]],"")</f>
        <v/>
      </c>
    </row>
    <row r="6040" spans="7:7" x14ac:dyDescent="0.3">
      <c r="G6040" t="str">
        <f>IFERROR(data[[#This Row],[Regular Salary]]/data[[#This Row],[Regular Hours Worked]],"")</f>
        <v/>
      </c>
    </row>
    <row r="6041" spans="7:7" x14ac:dyDescent="0.3">
      <c r="G6041" t="str">
        <f>IFERROR(data[[#This Row],[Regular Salary]]/data[[#This Row],[Regular Hours Worked]],"")</f>
        <v/>
      </c>
    </row>
    <row r="6042" spans="7:7" x14ac:dyDescent="0.3">
      <c r="G6042" t="str">
        <f>IFERROR(data[[#This Row],[Regular Salary]]/data[[#This Row],[Regular Hours Worked]],"")</f>
        <v/>
      </c>
    </row>
    <row r="6043" spans="7:7" x14ac:dyDescent="0.3">
      <c r="G6043" t="str">
        <f>IFERROR(data[[#This Row],[Regular Salary]]/data[[#This Row],[Regular Hours Worked]],"")</f>
        <v/>
      </c>
    </row>
    <row r="6044" spans="7:7" x14ac:dyDescent="0.3">
      <c r="G6044" t="str">
        <f>IFERROR(data[[#This Row],[Regular Salary]]/data[[#This Row],[Regular Hours Worked]],"")</f>
        <v/>
      </c>
    </row>
    <row r="6045" spans="7:7" x14ac:dyDescent="0.3">
      <c r="G6045" t="str">
        <f>IFERROR(data[[#This Row],[Regular Salary]]/data[[#This Row],[Regular Hours Worked]],"")</f>
        <v/>
      </c>
    </row>
    <row r="6046" spans="7:7" x14ac:dyDescent="0.3">
      <c r="G6046" t="str">
        <f>IFERROR(data[[#This Row],[Regular Salary]]/data[[#This Row],[Regular Hours Worked]],"")</f>
        <v/>
      </c>
    </row>
    <row r="6047" spans="7:7" x14ac:dyDescent="0.3">
      <c r="G6047" t="str">
        <f>IFERROR(data[[#This Row],[Regular Salary]]/data[[#This Row],[Regular Hours Worked]],"")</f>
        <v/>
      </c>
    </row>
    <row r="6048" spans="7:7" x14ac:dyDescent="0.3">
      <c r="G6048" t="str">
        <f>IFERROR(data[[#This Row],[Regular Salary]]/data[[#This Row],[Regular Hours Worked]],"")</f>
        <v/>
      </c>
    </row>
    <row r="6049" spans="7:7" x14ac:dyDescent="0.3">
      <c r="G6049" t="str">
        <f>IFERROR(data[[#This Row],[Regular Salary]]/data[[#This Row],[Regular Hours Worked]],"")</f>
        <v/>
      </c>
    </row>
    <row r="6050" spans="7:7" x14ac:dyDescent="0.3">
      <c r="G6050" t="str">
        <f>IFERROR(data[[#This Row],[Regular Salary]]/data[[#This Row],[Regular Hours Worked]],"")</f>
        <v/>
      </c>
    </row>
    <row r="6051" spans="7:7" x14ac:dyDescent="0.3">
      <c r="G6051" t="str">
        <f>IFERROR(data[[#This Row],[Regular Salary]]/data[[#This Row],[Regular Hours Worked]],"")</f>
        <v/>
      </c>
    </row>
    <row r="6052" spans="7:7" x14ac:dyDescent="0.3">
      <c r="G6052" t="str">
        <f>IFERROR(data[[#This Row],[Regular Salary]]/data[[#This Row],[Regular Hours Worked]],"")</f>
        <v/>
      </c>
    </row>
    <row r="6053" spans="7:7" x14ac:dyDescent="0.3">
      <c r="G6053" t="str">
        <f>IFERROR(data[[#This Row],[Regular Salary]]/data[[#This Row],[Regular Hours Worked]],"")</f>
        <v/>
      </c>
    </row>
    <row r="6054" spans="7:7" x14ac:dyDescent="0.3">
      <c r="G6054" t="str">
        <f>IFERROR(data[[#This Row],[Regular Salary]]/data[[#This Row],[Regular Hours Worked]],"")</f>
        <v/>
      </c>
    </row>
    <row r="6055" spans="7:7" x14ac:dyDescent="0.3">
      <c r="G6055" t="str">
        <f>IFERROR(data[[#This Row],[Regular Salary]]/data[[#This Row],[Regular Hours Worked]],"")</f>
        <v/>
      </c>
    </row>
    <row r="6056" spans="7:7" x14ac:dyDescent="0.3">
      <c r="G6056" t="str">
        <f>IFERROR(data[[#This Row],[Regular Salary]]/data[[#This Row],[Regular Hours Worked]],"")</f>
        <v/>
      </c>
    </row>
    <row r="6057" spans="7:7" x14ac:dyDescent="0.3">
      <c r="G6057" t="str">
        <f>IFERROR(data[[#This Row],[Regular Salary]]/data[[#This Row],[Regular Hours Worked]],"")</f>
        <v/>
      </c>
    </row>
    <row r="6058" spans="7:7" x14ac:dyDescent="0.3">
      <c r="G6058" t="str">
        <f>IFERROR(data[[#This Row],[Regular Salary]]/data[[#This Row],[Regular Hours Worked]],"")</f>
        <v/>
      </c>
    </row>
    <row r="6059" spans="7:7" x14ac:dyDescent="0.3">
      <c r="G6059" t="str">
        <f>IFERROR(data[[#This Row],[Regular Salary]]/data[[#This Row],[Regular Hours Worked]],"")</f>
        <v/>
      </c>
    </row>
    <row r="6060" spans="7:7" x14ac:dyDescent="0.3">
      <c r="G6060" t="str">
        <f>IFERROR(data[[#This Row],[Regular Salary]]/data[[#This Row],[Regular Hours Worked]],"")</f>
        <v/>
      </c>
    </row>
    <row r="6061" spans="7:7" x14ac:dyDescent="0.3">
      <c r="G6061" t="str">
        <f>IFERROR(data[[#This Row],[Regular Salary]]/data[[#This Row],[Regular Hours Worked]],"")</f>
        <v/>
      </c>
    </row>
    <row r="6062" spans="7:7" x14ac:dyDescent="0.3">
      <c r="G6062" t="str">
        <f>IFERROR(data[[#This Row],[Regular Salary]]/data[[#This Row],[Regular Hours Worked]],"")</f>
        <v/>
      </c>
    </row>
    <row r="6063" spans="7:7" x14ac:dyDescent="0.3">
      <c r="G6063" t="str">
        <f>IFERROR(data[[#This Row],[Regular Salary]]/data[[#This Row],[Regular Hours Worked]],"")</f>
        <v/>
      </c>
    </row>
    <row r="6064" spans="7:7" x14ac:dyDescent="0.3">
      <c r="G6064" t="str">
        <f>IFERROR(data[[#This Row],[Regular Salary]]/data[[#This Row],[Regular Hours Worked]],"")</f>
        <v/>
      </c>
    </row>
    <row r="6065" spans="7:7" x14ac:dyDescent="0.3">
      <c r="G6065" t="str">
        <f>IFERROR(data[[#This Row],[Regular Salary]]/data[[#This Row],[Regular Hours Worked]],"")</f>
        <v/>
      </c>
    </row>
    <row r="6066" spans="7:7" x14ac:dyDescent="0.3">
      <c r="G6066" t="str">
        <f>IFERROR(data[[#This Row],[Regular Salary]]/data[[#This Row],[Regular Hours Worked]],"")</f>
        <v/>
      </c>
    </row>
    <row r="6067" spans="7:7" x14ac:dyDescent="0.3">
      <c r="G6067" t="str">
        <f>IFERROR(data[[#This Row],[Regular Salary]]/data[[#This Row],[Regular Hours Worked]],"")</f>
        <v/>
      </c>
    </row>
    <row r="6068" spans="7:7" x14ac:dyDescent="0.3">
      <c r="G6068" t="str">
        <f>IFERROR(data[[#This Row],[Regular Salary]]/data[[#This Row],[Regular Hours Worked]],"")</f>
        <v/>
      </c>
    </row>
    <row r="6069" spans="7:7" x14ac:dyDescent="0.3">
      <c r="G6069" t="str">
        <f>IFERROR(data[[#This Row],[Regular Salary]]/data[[#This Row],[Regular Hours Worked]],"")</f>
        <v/>
      </c>
    </row>
    <row r="6070" spans="7:7" x14ac:dyDescent="0.3">
      <c r="G6070" t="str">
        <f>IFERROR(data[[#This Row],[Regular Salary]]/data[[#This Row],[Regular Hours Worked]],"")</f>
        <v/>
      </c>
    </row>
    <row r="6071" spans="7:7" x14ac:dyDescent="0.3">
      <c r="G6071" t="str">
        <f>IFERROR(data[[#This Row],[Regular Salary]]/data[[#This Row],[Regular Hours Worked]],"")</f>
        <v/>
      </c>
    </row>
    <row r="6072" spans="7:7" x14ac:dyDescent="0.3">
      <c r="G6072" t="str">
        <f>IFERROR(data[[#This Row],[Regular Salary]]/data[[#This Row],[Regular Hours Worked]],"")</f>
        <v/>
      </c>
    </row>
    <row r="6073" spans="7:7" x14ac:dyDescent="0.3">
      <c r="G6073" t="str">
        <f>IFERROR(data[[#This Row],[Regular Salary]]/data[[#This Row],[Regular Hours Worked]],"")</f>
        <v/>
      </c>
    </row>
    <row r="6074" spans="7:7" x14ac:dyDescent="0.3">
      <c r="G6074" t="str">
        <f>IFERROR(data[[#This Row],[Regular Salary]]/data[[#This Row],[Regular Hours Worked]],"")</f>
        <v/>
      </c>
    </row>
    <row r="6075" spans="7:7" x14ac:dyDescent="0.3">
      <c r="G6075" t="str">
        <f>IFERROR(data[[#This Row],[Regular Salary]]/data[[#This Row],[Regular Hours Worked]],"")</f>
        <v/>
      </c>
    </row>
    <row r="6076" spans="7:7" x14ac:dyDescent="0.3">
      <c r="G6076" t="str">
        <f>IFERROR(data[[#This Row],[Regular Salary]]/data[[#This Row],[Regular Hours Worked]],"")</f>
        <v/>
      </c>
    </row>
    <row r="6077" spans="7:7" x14ac:dyDescent="0.3">
      <c r="G6077" t="str">
        <f>IFERROR(data[[#This Row],[Regular Salary]]/data[[#This Row],[Regular Hours Worked]],"")</f>
        <v/>
      </c>
    </row>
    <row r="6078" spans="7:7" x14ac:dyDescent="0.3">
      <c r="G6078" t="str">
        <f>IFERROR(data[[#This Row],[Regular Salary]]/data[[#This Row],[Regular Hours Worked]],"")</f>
        <v/>
      </c>
    </row>
    <row r="6079" spans="7:7" x14ac:dyDescent="0.3">
      <c r="G6079" t="str">
        <f>IFERROR(data[[#This Row],[Regular Salary]]/data[[#This Row],[Regular Hours Worked]],"")</f>
        <v/>
      </c>
    </row>
    <row r="6080" spans="7:7" x14ac:dyDescent="0.3">
      <c r="G6080" t="str">
        <f>IFERROR(data[[#This Row],[Regular Salary]]/data[[#This Row],[Regular Hours Worked]],"")</f>
        <v/>
      </c>
    </row>
    <row r="6081" spans="7:7" x14ac:dyDescent="0.3">
      <c r="G6081" t="str">
        <f>IFERROR(data[[#This Row],[Regular Salary]]/data[[#This Row],[Regular Hours Worked]],"")</f>
        <v/>
      </c>
    </row>
    <row r="6082" spans="7:7" x14ac:dyDescent="0.3">
      <c r="G6082" t="str">
        <f>IFERROR(data[[#This Row],[Regular Salary]]/data[[#This Row],[Regular Hours Worked]],"")</f>
        <v/>
      </c>
    </row>
    <row r="6083" spans="7:7" x14ac:dyDescent="0.3">
      <c r="G6083" t="str">
        <f>IFERROR(data[[#This Row],[Regular Salary]]/data[[#This Row],[Regular Hours Worked]],"")</f>
        <v/>
      </c>
    </row>
    <row r="6084" spans="7:7" x14ac:dyDescent="0.3">
      <c r="G6084" t="str">
        <f>IFERROR(data[[#This Row],[Regular Salary]]/data[[#This Row],[Regular Hours Worked]],"")</f>
        <v/>
      </c>
    </row>
    <row r="6085" spans="7:7" x14ac:dyDescent="0.3">
      <c r="G6085" t="str">
        <f>IFERROR(data[[#This Row],[Regular Salary]]/data[[#This Row],[Regular Hours Worked]],"")</f>
        <v/>
      </c>
    </row>
    <row r="6086" spans="7:7" x14ac:dyDescent="0.3">
      <c r="G6086" t="str">
        <f>IFERROR(data[[#This Row],[Regular Salary]]/data[[#This Row],[Regular Hours Worked]],"")</f>
        <v/>
      </c>
    </row>
    <row r="6087" spans="7:7" x14ac:dyDescent="0.3">
      <c r="G6087" t="str">
        <f>IFERROR(data[[#This Row],[Regular Salary]]/data[[#This Row],[Regular Hours Worked]],"")</f>
        <v/>
      </c>
    </row>
    <row r="6088" spans="7:7" x14ac:dyDescent="0.3">
      <c r="G6088" t="str">
        <f>IFERROR(data[[#This Row],[Regular Salary]]/data[[#This Row],[Regular Hours Worked]],"")</f>
        <v/>
      </c>
    </row>
    <row r="6089" spans="7:7" x14ac:dyDescent="0.3">
      <c r="G6089" t="str">
        <f>IFERROR(data[[#This Row],[Regular Salary]]/data[[#This Row],[Regular Hours Worked]],"")</f>
        <v/>
      </c>
    </row>
    <row r="6090" spans="7:7" x14ac:dyDescent="0.3">
      <c r="G6090" t="str">
        <f>IFERROR(data[[#This Row],[Regular Salary]]/data[[#This Row],[Regular Hours Worked]],"")</f>
        <v/>
      </c>
    </row>
    <row r="6091" spans="7:7" x14ac:dyDescent="0.3">
      <c r="G6091" t="str">
        <f>IFERROR(data[[#This Row],[Regular Salary]]/data[[#This Row],[Regular Hours Worked]],"")</f>
        <v/>
      </c>
    </row>
    <row r="6092" spans="7:7" x14ac:dyDescent="0.3">
      <c r="G6092" t="str">
        <f>IFERROR(data[[#This Row],[Regular Salary]]/data[[#This Row],[Regular Hours Worked]],"")</f>
        <v/>
      </c>
    </row>
    <row r="6093" spans="7:7" x14ac:dyDescent="0.3">
      <c r="G6093" t="str">
        <f>IFERROR(data[[#This Row],[Regular Salary]]/data[[#This Row],[Regular Hours Worked]],"")</f>
        <v/>
      </c>
    </row>
    <row r="6094" spans="7:7" x14ac:dyDescent="0.3">
      <c r="G6094" t="str">
        <f>IFERROR(data[[#This Row],[Regular Salary]]/data[[#This Row],[Regular Hours Worked]],"")</f>
        <v/>
      </c>
    </row>
    <row r="6095" spans="7:7" x14ac:dyDescent="0.3">
      <c r="G6095" t="str">
        <f>IFERROR(data[[#This Row],[Regular Salary]]/data[[#This Row],[Regular Hours Worked]],"")</f>
        <v/>
      </c>
    </row>
    <row r="6096" spans="7:7" x14ac:dyDescent="0.3">
      <c r="G6096" t="str">
        <f>IFERROR(data[[#This Row],[Regular Salary]]/data[[#This Row],[Regular Hours Worked]],"")</f>
        <v/>
      </c>
    </row>
    <row r="6097" spans="7:7" x14ac:dyDescent="0.3">
      <c r="G6097" t="str">
        <f>IFERROR(data[[#This Row],[Regular Salary]]/data[[#This Row],[Regular Hours Worked]],"")</f>
        <v/>
      </c>
    </row>
    <row r="6098" spans="7:7" x14ac:dyDescent="0.3">
      <c r="G6098" t="str">
        <f>IFERROR(data[[#This Row],[Regular Salary]]/data[[#This Row],[Regular Hours Worked]],"")</f>
        <v/>
      </c>
    </row>
    <row r="6099" spans="7:7" x14ac:dyDescent="0.3">
      <c r="G6099" t="str">
        <f>IFERROR(data[[#This Row],[Regular Salary]]/data[[#This Row],[Regular Hours Worked]],"")</f>
        <v/>
      </c>
    </row>
    <row r="6100" spans="7:7" x14ac:dyDescent="0.3">
      <c r="G6100" t="str">
        <f>IFERROR(data[[#This Row],[Regular Salary]]/data[[#This Row],[Regular Hours Worked]],"")</f>
        <v/>
      </c>
    </row>
    <row r="6101" spans="7:7" x14ac:dyDescent="0.3">
      <c r="G6101" t="str">
        <f>IFERROR(data[[#This Row],[Regular Salary]]/data[[#This Row],[Regular Hours Worked]],"")</f>
        <v/>
      </c>
    </row>
    <row r="6102" spans="7:7" x14ac:dyDescent="0.3">
      <c r="G6102" t="str">
        <f>IFERROR(data[[#This Row],[Regular Salary]]/data[[#This Row],[Regular Hours Worked]],"")</f>
        <v/>
      </c>
    </row>
    <row r="6103" spans="7:7" x14ac:dyDescent="0.3">
      <c r="G6103" t="str">
        <f>IFERROR(data[[#This Row],[Regular Salary]]/data[[#This Row],[Regular Hours Worked]],"")</f>
        <v/>
      </c>
    </row>
    <row r="6104" spans="7:7" x14ac:dyDescent="0.3">
      <c r="G6104" t="str">
        <f>IFERROR(data[[#This Row],[Regular Salary]]/data[[#This Row],[Regular Hours Worked]],"")</f>
        <v/>
      </c>
    </row>
    <row r="6105" spans="7:7" x14ac:dyDescent="0.3">
      <c r="G6105" t="str">
        <f>IFERROR(data[[#This Row],[Regular Salary]]/data[[#This Row],[Regular Hours Worked]],"")</f>
        <v/>
      </c>
    </row>
    <row r="6106" spans="7:7" x14ac:dyDescent="0.3">
      <c r="G6106" t="str">
        <f>IFERROR(data[[#This Row],[Regular Salary]]/data[[#This Row],[Regular Hours Worked]],"")</f>
        <v/>
      </c>
    </row>
    <row r="6107" spans="7:7" x14ac:dyDescent="0.3">
      <c r="G6107" t="str">
        <f>IFERROR(data[[#This Row],[Regular Salary]]/data[[#This Row],[Regular Hours Worked]],"")</f>
        <v/>
      </c>
    </row>
    <row r="6108" spans="7:7" x14ac:dyDescent="0.3">
      <c r="G6108" t="str">
        <f>IFERROR(data[[#This Row],[Regular Salary]]/data[[#This Row],[Regular Hours Worked]],"")</f>
        <v/>
      </c>
    </row>
    <row r="6109" spans="7:7" x14ac:dyDescent="0.3">
      <c r="G6109" t="str">
        <f>IFERROR(data[[#This Row],[Regular Salary]]/data[[#This Row],[Regular Hours Worked]],"")</f>
        <v/>
      </c>
    </row>
    <row r="6110" spans="7:7" x14ac:dyDescent="0.3">
      <c r="G6110" t="str">
        <f>IFERROR(data[[#This Row],[Regular Salary]]/data[[#This Row],[Regular Hours Worked]],"")</f>
        <v/>
      </c>
    </row>
    <row r="6111" spans="7:7" x14ac:dyDescent="0.3">
      <c r="G6111" t="str">
        <f>IFERROR(data[[#This Row],[Regular Salary]]/data[[#This Row],[Regular Hours Worked]],"")</f>
        <v/>
      </c>
    </row>
    <row r="6112" spans="7:7" x14ac:dyDescent="0.3">
      <c r="G6112" t="str">
        <f>IFERROR(data[[#This Row],[Regular Salary]]/data[[#This Row],[Regular Hours Worked]],"")</f>
        <v/>
      </c>
    </row>
    <row r="6113" spans="7:7" x14ac:dyDescent="0.3">
      <c r="G6113" t="str">
        <f>IFERROR(data[[#This Row],[Regular Salary]]/data[[#This Row],[Regular Hours Worked]],"")</f>
        <v/>
      </c>
    </row>
    <row r="6114" spans="7:7" x14ac:dyDescent="0.3">
      <c r="G6114" t="str">
        <f>IFERROR(data[[#This Row],[Regular Salary]]/data[[#This Row],[Regular Hours Worked]],"")</f>
        <v/>
      </c>
    </row>
    <row r="6115" spans="7:7" x14ac:dyDescent="0.3">
      <c r="G6115" t="str">
        <f>IFERROR(data[[#This Row],[Regular Salary]]/data[[#This Row],[Regular Hours Worked]],"")</f>
        <v/>
      </c>
    </row>
    <row r="6116" spans="7:7" x14ac:dyDescent="0.3">
      <c r="G6116" t="str">
        <f>IFERROR(data[[#This Row],[Regular Salary]]/data[[#This Row],[Regular Hours Worked]],"")</f>
        <v/>
      </c>
    </row>
    <row r="6117" spans="7:7" x14ac:dyDescent="0.3">
      <c r="G6117" t="str">
        <f>IFERROR(data[[#This Row],[Regular Salary]]/data[[#This Row],[Regular Hours Worked]],"")</f>
        <v/>
      </c>
    </row>
    <row r="6118" spans="7:7" x14ac:dyDescent="0.3">
      <c r="G6118" t="str">
        <f>IFERROR(data[[#This Row],[Regular Salary]]/data[[#This Row],[Regular Hours Worked]],"")</f>
        <v/>
      </c>
    </row>
    <row r="6119" spans="7:7" x14ac:dyDescent="0.3">
      <c r="G6119" t="str">
        <f>IFERROR(data[[#This Row],[Regular Salary]]/data[[#This Row],[Regular Hours Worked]],"")</f>
        <v/>
      </c>
    </row>
    <row r="6120" spans="7:7" x14ac:dyDescent="0.3">
      <c r="G6120" t="str">
        <f>IFERROR(data[[#This Row],[Regular Salary]]/data[[#This Row],[Regular Hours Worked]],"")</f>
        <v/>
      </c>
    </row>
    <row r="6121" spans="7:7" x14ac:dyDescent="0.3">
      <c r="G6121" t="str">
        <f>IFERROR(data[[#This Row],[Regular Salary]]/data[[#This Row],[Regular Hours Worked]],"")</f>
        <v/>
      </c>
    </row>
    <row r="6122" spans="7:7" x14ac:dyDescent="0.3">
      <c r="G6122" t="str">
        <f>IFERROR(data[[#This Row],[Regular Salary]]/data[[#This Row],[Regular Hours Worked]],"")</f>
        <v/>
      </c>
    </row>
    <row r="6123" spans="7:7" x14ac:dyDescent="0.3">
      <c r="G6123" t="str">
        <f>IFERROR(data[[#This Row],[Regular Salary]]/data[[#This Row],[Regular Hours Worked]],"")</f>
        <v/>
      </c>
    </row>
    <row r="6124" spans="7:7" x14ac:dyDescent="0.3">
      <c r="G6124" t="str">
        <f>IFERROR(data[[#This Row],[Regular Salary]]/data[[#This Row],[Regular Hours Worked]],"")</f>
        <v/>
      </c>
    </row>
    <row r="6125" spans="7:7" x14ac:dyDescent="0.3">
      <c r="G6125" t="str">
        <f>IFERROR(data[[#This Row],[Regular Salary]]/data[[#This Row],[Regular Hours Worked]],"")</f>
        <v/>
      </c>
    </row>
    <row r="6126" spans="7:7" x14ac:dyDescent="0.3">
      <c r="G6126" t="str">
        <f>IFERROR(data[[#This Row],[Regular Salary]]/data[[#This Row],[Regular Hours Worked]],"")</f>
        <v/>
      </c>
    </row>
    <row r="6127" spans="7:7" x14ac:dyDescent="0.3">
      <c r="G6127" t="str">
        <f>IFERROR(data[[#This Row],[Regular Salary]]/data[[#This Row],[Regular Hours Worked]],"")</f>
        <v/>
      </c>
    </row>
    <row r="6128" spans="7:7" x14ac:dyDescent="0.3">
      <c r="G6128" t="str">
        <f>IFERROR(data[[#This Row],[Regular Salary]]/data[[#This Row],[Regular Hours Worked]],"")</f>
        <v/>
      </c>
    </row>
    <row r="6129" spans="7:7" x14ac:dyDescent="0.3">
      <c r="G6129" t="str">
        <f>IFERROR(data[[#This Row],[Regular Salary]]/data[[#This Row],[Regular Hours Worked]],"")</f>
        <v/>
      </c>
    </row>
    <row r="6130" spans="7:7" x14ac:dyDescent="0.3">
      <c r="G6130" t="str">
        <f>IFERROR(data[[#This Row],[Regular Salary]]/data[[#This Row],[Regular Hours Worked]],"")</f>
        <v/>
      </c>
    </row>
    <row r="6131" spans="7:7" x14ac:dyDescent="0.3">
      <c r="G6131" t="str">
        <f>IFERROR(data[[#This Row],[Regular Salary]]/data[[#This Row],[Regular Hours Worked]],"")</f>
        <v/>
      </c>
    </row>
    <row r="6132" spans="7:7" x14ac:dyDescent="0.3">
      <c r="G6132" t="str">
        <f>IFERROR(data[[#This Row],[Regular Salary]]/data[[#This Row],[Regular Hours Worked]],"")</f>
        <v/>
      </c>
    </row>
    <row r="6133" spans="7:7" x14ac:dyDescent="0.3">
      <c r="G6133" t="str">
        <f>IFERROR(data[[#This Row],[Regular Salary]]/data[[#This Row],[Regular Hours Worked]],"")</f>
        <v/>
      </c>
    </row>
    <row r="6134" spans="7:7" x14ac:dyDescent="0.3">
      <c r="G6134" t="str">
        <f>IFERROR(data[[#This Row],[Regular Salary]]/data[[#This Row],[Regular Hours Worked]],"")</f>
        <v/>
      </c>
    </row>
    <row r="6135" spans="7:7" x14ac:dyDescent="0.3">
      <c r="G6135" t="str">
        <f>IFERROR(data[[#This Row],[Regular Salary]]/data[[#This Row],[Regular Hours Worked]],"")</f>
        <v/>
      </c>
    </row>
    <row r="6136" spans="7:7" x14ac:dyDescent="0.3">
      <c r="G6136" t="str">
        <f>IFERROR(data[[#This Row],[Regular Salary]]/data[[#This Row],[Regular Hours Worked]],"")</f>
        <v/>
      </c>
    </row>
    <row r="6137" spans="7:7" x14ac:dyDescent="0.3">
      <c r="G6137" t="str">
        <f>IFERROR(data[[#This Row],[Regular Salary]]/data[[#This Row],[Regular Hours Worked]],"")</f>
        <v/>
      </c>
    </row>
    <row r="6138" spans="7:7" x14ac:dyDescent="0.3">
      <c r="G6138" t="str">
        <f>IFERROR(data[[#This Row],[Regular Salary]]/data[[#This Row],[Regular Hours Worked]],"")</f>
        <v/>
      </c>
    </row>
    <row r="6139" spans="7:7" x14ac:dyDescent="0.3">
      <c r="G6139" t="str">
        <f>IFERROR(data[[#This Row],[Regular Salary]]/data[[#This Row],[Regular Hours Worked]],"")</f>
        <v/>
      </c>
    </row>
    <row r="6140" spans="7:7" x14ac:dyDescent="0.3">
      <c r="G6140" t="str">
        <f>IFERROR(data[[#This Row],[Regular Salary]]/data[[#This Row],[Regular Hours Worked]],"")</f>
        <v/>
      </c>
    </row>
    <row r="6141" spans="7:7" x14ac:dyDescent="0.3">
      <c r="G6141" t="str">
        <f>IFERROR(data[[#This Row],[Regular Salary]]/data[[#This Row],[Regular Hours Worked]],"")</f>
        <v/>
      </c>
    </row>
    <row r="6142" spans="7:7" x14ac:dyDescent="0.3">
      <c r="G6142" t="str">
        <f>IFERROR(data[[#This Row],[Regular Salary]]/data[[#This Row],[Regular Hours Worked]],"")</f>
        <v/>
      </c>
    </row>
    <row r="6143" spans="7:7" x14ac:dyDescent="0.3">
      <c r="G6143" t="str">
        <f>IFERROR(data[[#This Row],[Regular Salary]]/data[[#This Row],[Regular Hours Worked]],"")</f>
        <v/>
      </c>
    </row>
    <row r="6144" spans="7:7" x14ac:dyDescent="0.3">
      <c r="G6144" t="str">
        <f>IFERROR(data[[#This Row],[Regular Salary]]/data[[#This Row],[Regular Hours Worked]],"")</f>
        <v/>
      </c>
    </row>
    <row r="6145" spans="7:7" x14ac:dyDescent="0.3">
      <c r="G6145" t="str">
        <f>IFERROR(data[[#This Row],[Regular Salary]]/data[[#This Row],[Regular Hours Worked]],"")</f>
        <v/>
      </c>
    </row>
    <row r="6146" spans="7:7" x14ac:dyDescent="0.3">
      <c r="G6146" t="str">
        <f>IFERROR(data[[#This Row],[Regular Salary]]/data[[#This Row],[Regular Hours Worked]],"")</f>
        <v/>
      </c>
    </row>
    <row r="6147" spans="7:7" x14ac:dyDescent="0.3">
      <c r="G6147" t="str">
        <f>IFERROR(data[[#This Row],[Regular Salary]]/data[[#This Row],[Regular Hours Worked]],"")</f>
        <v/>
      </c>
    </row>
    <row r="6148" spans="7:7" x14ac:dyDescent="0.3">
      <c r="G6148" t="str">
        <f>IFERROR(data[[#This Row],[Regular Salary]]/data[[#This Row],[Regular Hours Worked]],"")</f>
        <v/>
      </c>
    </row>
    <row r="6149" spans="7:7" x14ac:dyDescent="0.3">
      <c r="G6149" t="str">
        <f>IFERROR(data[[#This Row],[Regular Salary]]/data[[#This Row],[Regular Hours Worked]],"")</f>
        <v/>
      </c>
    </row>
    <row r="6150" spans="7:7" x14ac:dyDescent="0.3">
      <c r="G6150" t="str">
        <f>IFERROR(data[[#This Row],[Regular Salary]]/data[[#This Row],[Regular Hours Worked]],"")</f>
        <v/>
      </c>
    </row>
    <row r="6151" spans="7:7" x14ac:dyDescent="0.3">
      <c r="G6151" t="str">
        <f>IFERROR(data[[#This Row],[Regular Salary]]/data[[#This Row],[Regular Hours Worked]],"")</f>
        <v/>
      </c>
    </row>
    <row r="6152" spans="7:7" x14ac:dyDescent="0.3">
      <c r="G6152" t="str">
        <f>IFERROR(data[[#This Row],[Regular Salary]]/data[[#This Row],[Regular Hours Worked]],"")</f>
        <v/>
      </c>
    </row>
    <row r="6153" spans="7:7" x14ac:dyDescent="0.3">
      <c r="G6153" t="str">
        <f>IFERROR(data[[#This Row],[Regular Salary]]/data[[#This Row],[Regular Hours Worked]],"")</f>
        <v/>
      </c>
    </row>
    <row r="6154" spans="7:7" x14ac:dyDescent="0.3">
      <c r="G6154" t="str">
        <f>IFERROR(data[[#This Row],[Regular Salary]]/data[[#This Row],[Regular Hours Worked]],"")</f>
        <v/>
      </c>
    </row>
    <row r="6155" spans="7:7" x14ac:dyDescent="0.3">
      <c r="G6155" t="str">
        <f>IFERROR(data[[#This Row],[Regular Salary]]/data[[#This Row],[Regular Hours Worked]],"")</f>
        <v/>
      </c>
    </row>
    <row r="6156" spans="7:7" x14ac:dyDescent="0.3">
      <c r="G6156" t="str">
        <f>IFERROR(data[[#This Row],[Regular Salary]]/data[[#This Row],[Regular Hours Worked]],"")</f>
        <v/>
      </c>
    </row>
    <row r="6157" spans="7:7" x14ac:dyDescent="0.3">
      <c r="G6157" t="str">
        <f>IFERROR(data[[#This Row],[Regular Salary]]/data[[#This Row],[Regular Hours Worked]],"")</f>
        <v/>
      </c>
    </row>
    <row r="6158" spans="7:7" x14ac:dyDescent="0.3">
      <c r="G6158" t="str">
        <f>IFERROR(data[[#This Row],[Regular Salary]]/data[[#This Row],[Regular Hours Worked]],"")</f>
        <v/>
      </c>
    </row>
    <row r="6159" spans="7:7" x14ac:dyDescent="0.3">
      <c r="G6159" t="str">
        <f>IFERROR(data[[#This Row],[Regular Salary]]/data[[#This Row],[Regular Hours Worked]],"")</f>
        <v/>
      </c>
    </row>
    <row r="6160" spans="7:7" x14ac:dyDescent="0.3">
      <c r="G6160" t="str">
        <f>IFERROR(data[[#This Row],[Regular Salary]]/data[[#This Row],[Regular Hours Worked]],"")</f>
        <v/>
      </c>
    </row>
    <row r="6161" spans="7:7" x14ac:dyDescent="0.3">
      <c r="G6161" t="str">
        <f>IFERROR(data[[#This Row],[Regular Salary]]/data[[#This Row],[Regular Hours Worked]],"")</f>
        <v/>
      </c>
    </row>
    <row r="6162" spans="7:7" x14ac:dyDescent="0.3">
      <c r="G6162" t="str">
        <f>IFERROR(data[[#This Row],[Regular Salary]]/data[[#This Row],[Regular Hours Worked]],"")</f>
        <v/>
      </c>
    </row>
    <row r="6163" spans="7:7" x14ac:dyDescent="0.3">
      <c r="G6163" t="str">
        <f>IFERROR(data[[#This Row],[Regular Salary]]/data[[#This Row],[Regular Hours Worked]],"")</f>
        <v/>
      </c>
    </row>
    <row r="6164" spans="7:7" x14ac:dyDescent="0.3">
      <c r="G6164" t="str">
        <f>IFERROR(data[[#This Row],[Regular Salary]]/data[[#This Row],[Regular Hours Worked]],"")</f>
        <v/>
      </c>
    </row>
    <row r="6165" spans="7:7" x14ac:dyDescent="0.3">
      <c r="G6165" t="str">
        <f>IFERROR(data[[#This Row],[Regular Salary]]/data[[#This Row],[Regular Hours Worked]],"")</f>
        <v/>
      </c>
    </row>
    <row r="6166" spans="7:7" x14ac:dyDescent="0.3">
      <c r="G6166" t="str">
        <f>IFERROR(data[[#This Row],[Regular Salary]]/data[[#This Row],[Regular Hours Worked]],"")</f>
        <v/>
      </c>
    </row>
    <row r="6167" spans="7:7" x14ac:dyDescent="0.3">
      <c r="G6167" t="str">
        <f>IFERROR(data[[#This Row],[Regular Salary]]/data[[#This Row],[Regular Hours Worked]],"")</f>
        <v/>
      </c>
    </row>
    <row r="6168" spans="7:7" x14ac:dyDescent="0.3">
      <c r="G6168" t="str">
        <f>IFERROR(data[[#This Row],[Regular Salary]]/data[[#This Row],[Regular Hours Worked]],"")</f>
        <v/>
      </c>
    </row>
    <row r="6169" spans="7:7" x14ac:dyDescent="0.3">
      <c r="G6169" t="str">
        <f>IFERROR(data[[#This Row],[Regular Salary]]/data[[#This Row],[Regular Hours Worked]],"")</f>
        <v/>
      </c>
    </row>
    <row r="6170" spans="7:7" x14ac:dyDescent="0.3">
      <c r="G6170" t="str">
        <f>IFERROR(data[[#This Row],[Regular Salary]]/data[[#This Row],[Regular Hours Worked]],"")</f>
        <v/>
      </c>
    </row>
    <row r="6171" spans="7:7" x14ac:dyDescent="0.3">
      <c r="G6171" t="str">
        <f>IFERROR(data[[#This Row],[Regular Salary]]/data[[#This Row],[Regular Hours Worked]],"")</f>
        <v/>
      </c>
    </row>
    <row r="6172" spans="7:7" x14ac:dyDescent="0.3">
      <c r="G6172" t="str">
        <f>IFERROR(data[[#This Row],[Regular Salary]]/data[[#This Row],[Regular Hours Worked]],"")</f>
        <v/>
      </c>
    </row>
    <row r="6173" spans="7:7" x14ac:dyDescent="0.3">
      <c r="G6173" t="str">
        <f>IFERROR(data[[#This Row],[Regular Salary]]/data[[#This Row],[Regular Hours Worked]],"")</f>
        <v/>
      </c>
    </row>
    <row r="6174" spans="7:7" x14ac:dyDescent="0.3">
      <c r="G6174" t="str">
        <f>IFERROR(data[[#This Row],[Regular Salary]]/data[[#This Row],[Regular Hours Worked]],"")</f>
        <v/>
      </c>
    </row>
    <row r="6175" spans="7:7" x14ac:dyDescent="0.3">
      <c r="G6175" t="str">
        <f>IFERROR(data[[#This Row],[Regular Salary]]/data[[#This Row],[Regular Hours Worked]],"")</f>
        <v/>
      </c>
    </row>
    <row r="6176" spans="7:7" x14ac:dyDescent="0.3">
      <c r="G6176" t="str">
        <f>IFERROR(data[[#This Row],[Regular Salary]]/data[[#This Row],[Regular Hours Worked]],"")</f>
        <v/>
      </c>
    </row>
    <row r="6177" spans="7:7" x14ac:dyDescent="0.3">
      <c r="G6177" t="str">
        <f>IFERROR(data[[#This Row],[Regular Salary]]/data[[#This Row],[Regular Hours Worked]],"")</f>
        <v/>
      </c>
    </row>
    <row r="6178" spans="7:7" x14ac:dyDescent="0.3">
      <c r="G6178" t="str">
        <f>IFERROR(data[[#This Row],[Regular Salary]]/data[[#This Row],[Regular Hours Worked]],"")</f>
        <v/>
      </c>
    </row>
    <row r="6179" spans="7:7" x14ac:dyDescent="0.3">
      <c r="G6179" t="str">
        <f>IFERROR(data[[#This Row],[Regular Salary]]/data[[#This Row],[Regular Hours Worked]],"")</f>
        <v/>
      </c>
    </row>
    <row r="6180" spans="7:7" x14ac:dyDescent="0.3">
      <c r="G6180" t="str">
        <f>IFERROR(data[[#This Row],[Regular Salary]]/data[[#This Row],[Regular Hours Worked]],"")</f>
        <v/>
      </c>
    </row>
    <row r="6181" spans="7:7" x14ac:dyDescent="0.3">
      <c r="G6181" t="str">
        <f>IFERROR(data[[#This Row],[Regular Salary]]/data[[#This Row],[Regular Hours Worked]],"")</f>
        <v/>
      </c>
    </row>
    <row r="6182" spans="7:7" x14ac:dyDescent="0.3">
      <c r="G6182" t="str">
        <f>IFERROR(data[[#This Row],[Regular Salary]]/data[[#This Row],[Regular Hours Worked]],"")</f>
        <v/>
      </c>
    </row>
    <row r="6183" spans="7:7" x14ac:dyDescent="0.3">
      <c r="G6183" t="str">
        <f>IFERROR(data[[#This Row],[Regular Salary]]/data[[#This Row],[Regular Hours Worked]],"")</f>
        <v/>
      </c>
    </row>
    <row r="6184" spans="7:7" x14ac:dyDescent="0.3">
      <c r="G6184" t="str">
        <f>IFERROR(data[[#This Row],[Regular Salary]]/data[[#This Row],[Regular Hours Worked]],"")</f>
        <v/>
      </c>
    </row>
    <row r="6185" spans="7:7" x14ac:dyDescent="0.3">
      <c r="G6185" t="str">
        <f>IFERROR(data[[#This Row],[Regular Salary]]/data[[#This Row],[Regular Hours Worked]],"")</f>
        <v/>
      </c>
    </row>
    <row r="6186" spans="7:7" x14ac:dyDescent="0.3">
      <c r="G6186" t="str">
        <f>IFERROR(data[[#This Row],[Regular Salary]]/data[[#This Row],[Regular Hours Worked]],"")</f>
        <v/>
      </c>
    </row>
    <row r="6187" spans="7:7" x14ac:dyDescent="0.3">
      <c r="G6187" t="str">
        <f>IFERROR(data[[#This Row],[Regular Salary]]/data[[#This Row],[Regular Hours Worked]],"")</f>
        <v/>
      </c>
    </row>
    <row r="6188" spans="7:7" x14ac:dyDescent="0.3">
      <c r="G6188" t="str">
        <f>IFERROR(data[[#This Row],[Regular Salary]]/data[[#This Row],[Regular Hours Worked]],"")</f>
        <v/>
      </c>
    </row>
    <row r="6189" spans="7:7" x14ac:dyDescent="0.3">
      <c r="G6189" t="str">
        <f>IFERROR(data[[#This Row],[Regular Salary]]/data[[#This Row],[Regular Hours Worked]],"")</f>
        <v/>
      </c>
    </row>
    <row r="6190" spans="7:7" x14ac:dyDescent="0.3">
      <c r="G6190" t="str">
        <f>IFERROR(data[[#This Row],[Regular Salary]]/data[[#This Row],[Regular Hours Worked]],"")</f>
        <v/>
      </c>
    </row>
    <row r="6191" spans="7:7" x14ac:dyDescent="0.3">
      <c r="G6191" t="str">
        <f>IFERROR(data[[#This Row],[Regular Salary]]/data[[#This Row],[Regular Hours Worked]],"")</f>
        <v/>
      </c>
    </row>
    <row r="6192" spans="7:7" x14ac:dyDescent="0.3">
      <c r="G6192" t="str">
        <f>IFERROR(data[[#This Row],[Regular Salary]]/data[[#This Row],[Regular Hours Worked]],"")</f>
        <v/>
      </c>
    </row>
    <row r="6193" spans="7:7" x14ac:dyDescent="0.3">
      <c r="G6193" t="str">
        <f>IFERROR(data[[#This Row],[Regular Salary]]/data[[#This Row],[Regular Hours Worked]],"")</f>
        <v/>
      </c>
    </row>
    <row r="6194" spans="7:7" x14ac:dyDescent="0.3">
      <c r="G6194" t="str">
        <f>IFERROR(data[[#This Row],[Regular Salary]]/data[[#This Row],[Regular Hours Worked]],"")</f>
        <v/>
      </c>
    </row>
    <row r="6195" spans="7:7" x14ac:dyDescent="0.3">
      <c r="G6195" t="str">
        <f>IFERROR(data[[#This Row],[Regular Salary]]/data[[#This Row],[Regular Hours Worked]],"")</f>
        <v/>
      </c>
    </row>
    <row r="6196" spans="7:7" x14ac:dyDescent="0.3">
      <c r="G6196" t="str">
        <f>IFERROR(data[[#This Row],[Regular Salary]]/data[[#This Row],[Regular Hours Worked]],"")</f>
        <v/>
      </c>
    </row>
    <row r="6197" spans="7:7" x14ac:dyDescent="0.3">
      <c r="G6197" t="str">
        <f>IFERROR(data[[#This Row],[Regular Salary]]/data[[#This Row],[Regular Hours Worked]],"")</f>
        <v/>
      </c>
    </row>
    <row r="6198" spans="7:7" x14ac:dyDescent="0.3">
      <c r="G6198" t="str">
        <f>IFERROR(data[[#This Row],[Regular Salary]]/data[[#This Row],[Regular Hours Worked]],"")</f>
        <v/>
      </c>
    </row>
    <row r="6199" spans="7:7" x14ac:dyDescent="0.3">
      <c r="G6199" t="str">
        <f>IFERROR(data[[#This Row],[Regular Salary]]/data[[#This Row],[Regular Hours Worked]],"")</f>
        <v/>
      </c>
    </row>
    <row r="6200" spans="7:7" x14ac:dyDescent="0.3">
      <c r="G6200" t="str">
        <f>IFERROR(data[[#This Row],[Regular Salary]]/data[[#This Row],[Regular Hours Worked]],"")</f>
        <v/>
      </c>
    </row>
    <row r="6201" spans="7:7" x14ac:dyDescent="0.3">
      <c r="G6201" t="str">
        <f>IFERROR(data[[#This Row],[Regular Salary]]/data[[#This Row],[Regular Hours Worked]],"")</f>
        <v/>
      </c>
    </row>
    <row r="6202" spans="7:7" x14ac:dyDescent="0.3">
      <c r="G6202" t="str">
        <f>IFERROR(data[[#This Row],[Regular Salary]]/data[[#This Row],[Regular Hours Worked]],"")</f>
        <v/>
      </c>
    </row>
    <row r="6203" spans="7:7" x14ac:dyDescent="0.3">
      <c r="G6203" t="str">
        <f>IFERROR(data[[#This Row],[Regular Salary]]/data[[#This Row],[Regular Hours Worked]],"")</f>
        <v/>
      </c>
    </row>
    <row r="6204" spans="7:7" x14ac:dyDescent="0.3">
      <c r="G6204" t="str">
        <f>IFERROR(data[[#This Row],[Regular Salary]]/data[[#This Row],[Regular Hours Worked]],"")</f>
        <v/>
      </c>
    </row>
    <row r="6205" spans="7:7" x14ac:dyDescent="0.3">
      <c r="G6205" t="str">
        <f>IFERROR(data[[#This Row],[Regular Salary]]/data[[#This Row],[Regular Hours Worked]],"")</f>
        <v/>
      </c>
    </row>
    <row r="6206" spans="7:7" x14ac:dyDescent="0.3">
      <c r="G6206" t="str">
        <f>IFERROR(data[[#This Row],[Regular Salary]]/data[[#This Row],[Regular Hours Worked]],"")</f>
        <v/>
      </c>
    </row>
    <row r="6207" spans="7:7" x14ac:dyDescent="0.3">
      <c r="G6207" t="str">
        <f>IFERROR(data[[#This Row],[Regular Salary]]/data[[#This Row],[Regular Hours Worked]],"")</f>
        <v/>
      </c>
    </row>
    <row r="6208" spans="7:7" x14ac:dyDescent="0.3">
      <c r="G6208" t="str">
        <f>IFERROR(data[[#This Row],[Regular Salary]]/data[[#This Row],[Regular Hours Worked]],"")</f>
        <v/>
      </c>
    </row>
    <row r="6209" spans="7:7" x14ac:dyDescent="0.3">
      <c r="G6209" t="str">
        <f>IFERROR(data[[#This Row],[Regular Salary]]/data[[#This Row],[Regular Hours Worked]],"")</f>
        <v/>
      </c>
    </row>
    <row r="6210" spans="7:7" x14ac:dyDescent="0.3">
      <c r="G6210" t="str">
        <f>IFERROR(data[[#This Row],[Regular Salary]]/data[[#This Row],[Regular Hours Worked]],"")</f>
        <v/>
      </c>
    </row>
    <row r="6211" spans="7:7" x14ac:dyDescent="0.3">
      <c r="G6211" t="str">
        <f>IFERROR(data[[#This Row],[Regular Salary]]/data[[#This Row],[Regular Hours Worked]],"")</f>
        <v/>
      </c>
    </row>
    <row r="6212" spans="7:7" x14ac:dyDescent="0.3">
      <c r="G6212" t="str">
        <f>IFERROR(data[[#This Row],[Regular Salary]]/data[[#This Row],[Regular Hours Worked]],"")</f>
        <v/>
      </c>
    </row>
    <row r="6213" spans="7:7" x14ac:dyDescent="0.3">
      <c r="G6213" t="str">
        <f>IFERROR(data[[#This Row],[Regular Salary]]/data[[#This Row],[Regular Hours Worked]],"")</f>
        <v/>
      </c>
    </row>
    <row r="6214" spans="7:7" x14ac:dyDescent="0.3">
      <c r="G6214" t="str">
        <f>IFERROR(data[[#This Row],[Regular Salary]]/data[[#This Row],[Regular Hours Worked]],"")</f>
        <v/>
      </c>
    </row>
    <row r="6215" spans="7:7" x14ac:dyDescent="0.3">
      <c r="G6215" t="str">
        <f>IFERROR(data[[#This Row],[Regular Salary]]/data[[#This Row],[Regular Hours Worked]],"")</f>
        <v/>
      </c>
    </row>
    <row r="6216" spans="7:7" x14ac:dyDescent="0.3">
      <c r="G6216" t="str">
        <f>IFERROR(data[[#This Row],[Regular Salary]]/data[[#This Row],[Regular Hours Worked]],"")</f>
        <v/>
      </c>
    </row>
    <row r="6217" spans="7:7" x14ac:dyDescent="0.3">
      <c r="G6217" t="str">
        <f>IFERROR(data[[#This Row],[Regular Salary]]/data[[#This Row],[Regular Hours Worked]],"")</f>
        <v/>
      </c>
    </row>
    <row r="6218" spans="7:7" x14ac:dyDescent="0.3">
      <c r="G6218" t="str">
        <f>IFERROR(data[[#This Row],[Regular Salary]]/data[[#This Row],[Regular Hours Worked]],"")</f>
        <v/>
      </c>
    </row>
    <row r="6219" spans="7:7" x14ac:dyDescent="0.3">
      <c r="G6219" t="str">
        <f>IFERROR(data[[#This Row],[Regular Salary]]/data[[#This Row],[Regular Hours Worked]],"")</f>
        <v/>
      </c>
    </row>
    <row r="6220" spans="7:7" x14ac:dyDescent="0.3">
      <c r="G6220" t="str">
        <f>IFERROR(data[[#This Row],[Regular Salary]]/data[[#This Row],[Regular Hours Worked]],"")</f>
        <v/>
      </c>
    </row>
    <row r="6221" spans="7:7" x14ac:dyDescent="0.3">
      <c r="G6221" t="str">
        <f>IFERROR(data[[#This Row],[Regular Salary]]/data[[#This Row],[Regular Hours Worked]],"")</f>
        <v/>
      </c>
    </row>
    <row r="6222" spans="7:7" x14ac:dyDescent="0.3">
      <c r="G6222" t="str">
        <f>IFERROR(data[[#This Row],[Regular Salary]]/data[[#This Row],[Regular Hours Worked]],"")</f>
        <v/>
      </c>
    </row>
    <row r="6223" spans="7:7" x14ac:dyDescent="0.3">
      <c r="G6223" t="str">
        <f>IFERROR(data[[#This Row],[Regular Salary]]/data[[#This Row],[Regular Hours Worked]],"")</f>
        <v/>
      </c>
    </row>
    <row r="6224" spans="7:7" x14ac:dyDescent="0.3">
      <c r="G6224" t="str">
        <f>IFERROR(data[[#This Row],[Regular Salary]]/data[[#This Row],[Regular Hours Worked]],"")</f>
        <v/>
      </c>
    </row>
    <row r="6225" spans="7:7" x14ac:dyDescent="0.3">
      <c r="G6225" t="str">
        <f>IFERROR(data[[#This Row],[Regular Salary]]/data[[#This Row],[Regular Hours Worked]],"")</f>
        <v/>
      </c>
    </row>
    <row r="6226" spans="7:7" x14ac:dyDescent="0.3">
      <c r="G6226" t="str">
        <f>IFERROR(data[[#This Row],[Regular Salary]]/data[[#This Row],[Regular Hours Worked]],"")</f>
        <v/>
      </c>
    </row>
    <row r="6227" spans="7:7" x14ac:dyDescent="0.3">
      <c r="G6227" t="str">
        <f>IFERROR(data[[#This Row],[Regular Salary]]/data[[#This Row],[Regular Hours Worked]],"")</f>
        <v/>
      </c>
    </row>
    <row r="6228" spans="7:7" x14ac:dyDescent="0.3">
      <c r="G6228" t="str">
        <f>IFERROR(data[[#This Row],[Regular Salary]]/data[[#This Row],[Regular Hours Worked]],"")</f>
        <v/>
      </c>
    </row>
    <row r="6229" spans="7:7" x14ac:dyDescent="0.3">
      <c r="G6229" t="str">
        <f>IFERROR(data[[#This Row],[Regular Salary]]/data[[#This Row],[Regular Hours Worked]],"")</f>
        <v/>
      </c>
    </row>
    <row r="6230" spans="7:7" x14ac:dyDescent="0.3">
      <c r="G6230" t="str">
        <f>IFERROR(data[[#This Row],[Regular Salary]]/data[[#This Row],[Regular Hours Worked]],"")</f>
        <v/>
      </c>
    </row>
    <row r="6231" spans="7:7" x14ac:dyDescent="0.3">
      <c r="G6231" t="str">
        <f>IFERROR(data[[#This Row],[Regular Salary]]/data[[#This Row],[Regular Hours Worked]],"")</f>
        <v/>
      </c>
    </row>
    <row r="6232" spans="7:7" x14ac:dyDescent="0.3">
      <c r="G6232" t="str">
        <f>IFERROR(data[[#This Row],[Regular Salary]]/data[[#This Row],[Regular Hours Worked]],"")</f>
        <v/>
      </c>
    </row>
    <row r="6233" spans="7:7" x14ac:dyDescent="0.3">
      <c r="G6233" t="str">
        <f>IFERROR(data[[#This Row],[Regular Salary]]/data[[#This Row],[Regular Hours Worked]],"")</f>
        <v/>
      </c>
    </row>
    <row r="6234" spans="7:7" x14ac:dyDescent="0.3">
      <c r="G6234" t="str">
        <f>IFERROR(data[[#This Row],[Regular Salary]]/data[[#This Row],[Regular Hours Worked]],"")</f>
        <v/>
      </c>
    </row>
    <row r="6235" spans="7:7" x14ac:dyDescent="0.3">
      <c r="G6235" t="str">
        <f>IFERROR(data[[#This Row],[Regular Salary]]/data[[#This Row],[Regular Hours Worked]],"")</f>
        <v/>
      </c>
    </row>
    <row r="6236" spans="7:7" x14ac:dyDescent="0.3">
      <c r="G6236" t="str">
        <f>IFERROR(data[[#This Row],[Regular Salary]]/data[[#This Row],[Regular Hours Worked]],"")</f>
        <v/>
      </c>
    </row>
    <row r="6237" spans="7:7" x14ac:dyDescent="0.3">
      <c r="G6237" t="str">
        <f>IFERROR(data[[#This Row],[Regular Salary]]/data[[#This Row],[Regular Hours Worked]],"")</f>
        <v/>
      </c>
    </row>
    <row r="6238" spans="7:7" x14ac:dyDescent="0.3">
      <c r="G6238" t="str">
        <f>IFERROR(data[[#This Row],[Regular Salary]]/data[[#This Row],[Regular Hours Worked]],"")</f>
        <v/>
      </c>
    </row>
    <row r="6239" spans="7:7" x14ac:dyDescent="0.3">
      <c r="G6239" t="str">
        <f>IFERROR(data[[#This Row],[Regular Salary]]/data[[#This Row],[Regular Hours Worked]],"")</f>
        <v/>
      </c>
    </row>
    <row r="6240" spans="7:7" x14ac:dyDescent="0.3">
      <c r="G6240" t="str">
        <f>IFERROR(data[[#This Row],[Regular Salary]]/data[[#This Row],[Regular Hours Worked]],"")</f>
        <v/>
      </c>
    </row>
    <row r="6241" spans="7:7" x14ac:dyDescent="0.3">
      <c r="G6241" t="str">
        <f>IFERROR(data[[#This Row],[Regular Salary]]/data[[#This Row],[Regular Hours Worked]],"")</f>
        <v/>
      </c>
    </row>
    <row r="6242" spans="7:7" x14ac:dyDescent="0.3">
      <c r="G6242" t="str">
        <f>IFERROR(data[[#This Row],[Regular Salary]]/data[[#This Row],[Regular Hours Worked]],"")</f>
        <v/>
      </c>
    </row>
    <row r="6243" spans="7:7" x14ac:dyDescent="0.3">
      <c r="G6243" t="str">
        <f>IFERROR(data[[#This Row],[Regular Salary]]/data[[#This Row],[Regular Hours Worked]],"")</f>
        <v/>
      </c>
    </row>
    <row r="6244" spans="7:7" x14ac:dyDescent="0.3">
      <c r="G6244" t="str">
        <f>IFERROR(data[[#This Row],[Regular Salary]]/data[[#This Row],[Regular Hours Worked]],"")</f>
        <v/>
      </c>
    </row>
    <row r="6245" spans="7:7" x14ac:dyDescent="0.3">
      <c r="G6245" t="str">
        <f>IFERROR(data[[#This Row],[Regular Salary]]/data[[#This Row],[Regular Hours Worked]],"")</f>
        <v/>
      </c>
    </row>
    <row r="6246" spans="7:7" x14ac:dyDescent="0.3">
      <c r="G6246" t="str">
        <f>IFERROR(data[[#This Row],[Regular Salary]]/data[[#This Row],[Regular Hours Worked]],"")</f>
        <v/>
      </c>
    </row>
    <row r="6247" spans="7:7" x14ac:dyDescent="0.3">
      <c r="G6247" t="str">
        <f>IFERROR(data[[#This Row],[Regular Salary]]/data[[#This Row],[Regular Hours Worked]],"")</f>
        <v/>
      </c>
    </row>
    <row r="6248" spans="7:7" x14ac:dyDescent="0.3">
      <c r="G6248" t="str">
        <f>IFERROR(data[[#This Row],[Regular Salary]]/data[[#This Row],[Regular Hours Worked]],"")</f>
        <v/>
      </c>
    </row>
    <row r="6249" spans="7:7" x14ac:dyDescent="0.3">
      <c r="G6249" t="str">
        <f>IFERROR(data[[#This Row],[Regular Salary]]/data[[#This Row],[Regular Hours Worked]],"")</f>
        <v/>
      </c>
    </row>
    <row r="6250" spans="7:7" x14ac:dyDescent="0.3">
      <c r="G6250" t="str">
        <f>IFERROR(data[[#This Row],[Regular Salary]]/data[[#This Row],[Regular Hours Worked]],"")</f>
        <v/>
      </c>
    </row>
    <row r="6251" spans="7:7" x14ac:dyDescent="0.3">
      <c r="G6251" t="str">
        <f>IFERROR(data[[#This Row],[Regular Salary]]/data[[#This Row],[Regular Hours Worked]],"")</f>
        <v/>
      </c>
    </row>
    <row r="6252" spans="7:7" x14ac:dyDescent="0.3">
      <c r="G6252" t="str">
        <f>IFERROR(data[[#This Row],[Regular Salary]]/data[[#This Row],[Regular Hours Worked]],"")</f>
        <v/>
      </c>
    </row>
    <row r="6253" spans="7:7" x14ac:dyDescent="0.3">
      <c r="G6253" t="str">
        <f>IFERROR(data[[#This Row],[Regular Salary]]/data[[#This Row],[Regular Hours Worked]],"")</f>
        <v/>
      </c>
    </row>
    <row r="6254" spans="7:7" x14ac:dyDescent="0.3">
      <c r="G6254" t="str">
        <f>IFERROR(data[[#This Row],[Regular Salary]]/data[[#This Row],[Regular Hours Worked]],"")</f>
        <v/>
      </c>
    </row>
    <row r="6255" spans="7:7" x14ac:dyDescent="0.3">
      <c r="G6255" t="str">
        <f>IFERROR(data[[#This Row],[Regular Salary]]/data[[#This Row],[Regular Hours Worked]],"")</f>
        <v/>
      </c>
    </row>
    <row r="6256" spans="7:7" x14ac:dyDescent="0.3">
      <c r="G6256" t="str">
        <f>IFERROR(data[[#This Row],[Regular Salary]]/data[[#This Row],[Regular Hours Worked]],"")</f>
        <v/>
      </c>
    </row>
    <row r="6257" spans="7:7" x14ac:dyDescent="0.3">
      <c r="G6257" t="str">
        <f>IFERROR(data[[#This Row],[Regular Salary]]/data[[#This Row],[Regular Hours Worked]],"")</f>
        <v/>
      </c>
    </row>
    <row r="6258" spans="7:7" x14ac:dyDescent="0.3">
      <c r="G6258" t="str">
        <f>IFERROR(data[[#This Row],[Regular Salary]]/data[[#This Row],[Regular Hours Worked]],"")</f>
        <v/>
      </c>
    </row>
    <row r="6259" spans="7:7" x14ac:dyDescent="0.3">
      <c r="G6259" t="str">
        <f>IFERROR(data[[#This Row],[Regular Salary]]/data[[#This Row],[Regular Hours Worked]],"")</f>
        <v/>
      </c>
    </row>
    <row r="6260" spans="7:7" x14ac:dyDescent="0.3">
      <c r="G6260" t="str">
        <f>IFERROR(data[[#This Row],[Regular Salary]]/data[[#This Row],[Regular Hours Worked]],"")</f>
        <v/>
      </c>
    </row>
    <row r="6261" spans="7:7" x14ac:dyDescent="0.3">
      <c r="G6261" t="str">
        <f>IFERROR(data[[#This Row],[Regular Salary]]/data[[#This Row],[Regular Hours Worked]],"")</f>
        <v/>
      </c>
    </row>
    <row r="6262" spans="7:7" x14ac:dyDescent="0.3">
      <c r="G6262" t="str">
        <f>IFERROR(data[[#This Row],[Regular Salary]]/data[[#This Row],[Regular Hours Worked]],"")</f>
        <v/>
      </c>
    </row>
    <row r="6263" spans="7:7" x14ac:dyDescent="0.3">
      <c r="G6263" t="str">
        <f>IFERROR(data[[#This Row],[Regular Salary]]/data[[#This Row],[Regular Hours Worked]],"")</f>
        <v/>
      </c>
    </row>
    <row r="6264" spans="7:7" x14ac:dyDescent="0.3">
      <c r="G6264" t="str">
        <f>IFERROR(data[[#This Row],[Regular Salary]]/data[[#This Row],[Regular Hours Worked]],"")</f>
        <v/>
      </c>
    </row>
    <row r="6265" spans="7:7" x14ac:dyDescent="0.3">
      <c r="G6265" t="str">
        <f>IFERROR(data[[#This Row],[Regular Salary]]/data[[#This Row],[Regular Hours Worked]],"")</f>
        <v/>
      </c>
    </row>
    <row r="6266" spans="7:7" x14ac:dyDescent="0.3">
      <c r="G6266" t="str">
        <f>IFERROR(data[[#This Row],[Regular Salary]]/data[[#This Row],[Regular Hours Worked]],"")</f>
        <v/>
      </c>
    </row>
    <row r="6267" spans="7:7" x14ac:dyDescent="0.3">
      <c r="G6267" t="str">
        <f>IFERROR(data[[#This Row],[Regular Salary]]/data[[#This Row],[Regular Hours Worked]],"")</f>
        <v/>
      </c>
    </row>
    <row r="6268" spans="7:7" x14ac:dyDescent="0.3">
      <c r="G6268" t="str">
        <f>IFERROR(data[[#This Row],[Regular Salary]]/data[[#This Row],[Regular Hours Worked]],"")</f>
        <v/>
      </c>
    </row>
    <row r="6269" spans="7:7" x14ac:dyDescent="0.3">
      <c r="G6269" t="str">
        <f>IFERROR(data[[#This Row],[Regular Salary]]/data[[#This Row],[Regular Hours Worked]],"")</f>
        <v/>
      </c>
    </row>
    <row r="6270" spans="7:7" x14ac:dyDescent="0.3">
      <c r="G6270" t="str">
        <f>IFERROR(data[[#This Row],[Regular Salary]]/data[[#This Row],[Regular Hours Worked]],"")</f>
        <v/>
      </c>
    </row>
    <row r="6271" spans="7:7" x14ac:dyDescent="0.3">
      <c r="G6271" t="str">
        <f>IFERROR(data[[#This Row],[Regular Salary]]/data[[#This Row],[Regular Hours Worked]],"")</f>
        <v/>
      </c>
    </row>
    <row r="6272" spans="7:7" x14ac:dyDescent="0.3">
      <c r="G6272" t="str">
        <f>IFERROR(data[[#This Row],[Regular Salary]]/data[[#This Row],[Regular Hours Worked]],"")</f>
        <v/>
      </c>
    </row>
    <row r="6273" spans="7:7" x14ac:dyDescent="0.3">
      <c r="G6273" t="str">
        <f>IFERROR(data[[#This Row],[Regular Salary]]/data[[#This Row],[Regular Hours Worked]],"")</f>
        <v/>
      </c>
    </row>
    <row r="6274" spans="7:7" x14ac:dyDescent="0.3">
      <c r="G6274" t="str">
        <f>IFERROR(data[[#This Row],[Regular Salary]]/data[[#This Row],[Regular Hours Worked]],"")</f>
        <v/>
      </c>
    </row>
    <row r="6275" spans="7:7" x14ac:dyDescent="0.3">
      <c r="G6275" t="str">
        <f>IFERROR(data[[#This Row],[Regular Salary]]/data[[#This Row],[Regular Hours Worked]],"")</f>
        <v/>
      </c>
    </row>
    <row r="6276" spans="7:7" x14ac:dyDescent="0.3">
      <c r="G6276" t="str">
        <f>IFERROR(data[[#This Row],[Regular Salary]]/data[[#This Row],[Regular Hours Worked]],"")</f>
        <v/>
      </c>
    </row>
    <row r="6277" spans="7:7" x14ac:dyDescent="0.3">
      <c r="G6277" t="str">
        <f>IFERROR(data[[#This Row],[Regular Salary]]/data[[#This Row],[Regular Hours Worked]],"")</f>
        <v/>
      </c>
    </row>
    <row r="6278" spans="7:7" x14ac:dyDescent="0.3">
      <c r="G6278" t="str">
        <f>IFERROR(data[[#This Row],[Regular Salary]]/data[[#This Row],[Regular Hours Worked]],"")</f>
        <v/>
      </c>
    </row>
    <row r="6279" spans="7:7" x14ac:dyDescent="0.3">
      <c r="G6279" t="str">
        <f>IFERROR(data[[#This Row],[Regular Salary]]/data[[#This Row],[Regular Hours Worked]],"")</f>
        <v/>
      </c>
    </row>
    <row r="6280" spans="7:7" x14ac:dyDescent="0.3">
      <c r="G6280" t="str">
        <f>IFERROR(data[[#This Row],[Regular Salary]]/data[[#This Row],[Regular Hours Worked]],"")</f>
        <v/>
      </c>
    </row>
    <row r="6281" spans="7:7" x14ac:dyDescent="0.3">
      <c r="G6281" t="str">
        <f>IFERROR(data[[#This Row],[Regular Salary]]/data[[#This Row],[Regular Hours Worked]],"")</f>
        <v/>
      </c>
    </row>
    <row r="6282" spans="7:7" x14ac:dyDescent="0.3">
      <c r="G6282" t="str">
        <f>IFERROR(data[[#This Row],[Regular Salary]]/data[[#This Row],[Regular Hours Worked]],"")</f>
        <v/>
      </c>
    </row>
    <row r="6283" spans="7:7" x14ac:dyDescent="0.3">
      <c r="G6283" t="str">
        <f>IFERROR(data[[#This Row],[Regular Salary]]/data[[#This Row],[Regular Hours Worked]],"")</f>
        <v/>
      </c>
    </row>
    <row r="6284" spans="7:7" x14ac:dyDescent="0.3">
      <c r="G6284" t="str">
        <f>IFERROR(data[[#This Row],[Regular Salary]]/data[[#This Row],[Regular Hours Worked]],"")</f>
        <v/>
      </c>
    </row>
    <row r="6285" spans="7:7" x14ac:dyDescent="0.3">
      <c r="G6285" t="str">
        <f>IFERROR(data[[#This Row],[Regular Salary]]/data[[#This Row],[Regular Hours Worked]],"")</f>
        <v/>
      </c>
    </row>
    <row r="6286" spans="7:7" x14ac:dyDescent="0.3">
      <c r="G6286" t="str">
        <f>IFERROR(data[[#This Row],[Regular Salary]]/data[[#This Row],[Regular Hours Worked]],"")</f>
        <v/>
      </c>
    </row>
    <row r="6287" spans="7:7" x14ac:dyDescent="0.3">
      <c r="G6287" t="str">
        <f>IFERROR(data[[#This Row],[Regular Salary]]/data[[#This Row],[Regular Hours Worked]],"")</f>
        <v/>
      </c>
    </row>
    <row r="6288" spans="7:7" x14ac:dyDescent="0.3">
      <c r="G6288" t="str">
        <f>IFERROR(data[[#This Row],[Regular Salary]]/data[[#This Row],[Regular Hours Worked]],"")</f>
        <v/>
      </c>
    </row>
    <row r="6289" spans="7:7" x14ac:dyDescent="0.3">
      <c r="G6289" t="str">
        <f>IFERROR(data[[#This Row],[Regular Salary]]/data[[#This Row],[Regular Hours Worked]],"")</f>
        <v/>
      </c>
    </row>
    <row r="6290" spans="7:7" x14ac:dyDescent="0.3">
      <c r="G6290" t="str">
        <f>IFERROR(data[[#This Row],[Regular Salary]]/data[[#This Row],[Regular Hours Worked]],"")</f>
        <v/>
      </c>
    </row>
    <row r="6291" spans="7:7" x14ac:dyDescent="0.3">
      <c r="G6291" t="str">
        <f>IFERROR(data[[#This Row],[Regular Salary]]/data[[#This Row],[Regular Hours Worked]],"")</f>
        <v/>
      </c>
    </row>
    <row r="6292" spans="7:7" x14ac:dyDescent="0.3">
      <c r="G6292" t="str">
        <f>IFERROR(data[[#This Row],[Regular Salary]]/data[[#This Row],[Regular Hours Worked]],"")</f>
        <v/>
      </c>
    </row>
    <row r="6293" spans="7:7" x14ac:dyDescent="0.3">
      <c r="G6293" t="str">
        <f>IFERROR(data[[#This Row],[Regular Salary]]/data[[#This Row],[Regular Hours Worked]],"")</f>
        <v/>
      </c>
    </row>
    <row r="6294" spans="7:7" x14ac:dyDescent="0.3">
      <c r="G6294" t="str">
        <f>IFERROR(data[[#This Row],[Regular Salary]]/data[[#This Row],[Regular Hours Worked]],"")</f>
        <v/>
      </c>
    </row>
    <row r="6295" spans="7:7" x14ac:dyDescent="0.3">
      <c r="G6295" t="str">
        <f>IFERROR(data[[#This Row],[Regular Salary]]/data[[#This Row],[Regular Hours Worked]],"")</f>
        <v/>
      </c>
    </row>
    <row r="6296" spans="7:7" x14ac:dyDescent="0.3">
      <c r="G6296" t="str">
        <f>IFERROR(data[[#This Row],[Regular Salary]]/data[[#This Row],[Regular Hours Worked]],"")</f>
        <v/>
      </c>
    </row>
    <row r="6297" spans="7:7" x14ac:dyDescent="0.3">
      <c r="G6297" t="str">
        <f>IFERROR(data[[#This Row],[Regular Salary]]/data[[#This Row],[Regular Hours Worked]],"")</f>
        <v/>
      </c>
    </row>
    <row r="6298" spans="7:7" x14ac:dyDescent="0.3">
      <c r="G6298" t="str">
        <f>IFERROR(data[[#This Row],[Regular Salary]]/data[[#This Row],[Regular Hours Worked]],"")</f>
        <v/>
      </c>
    </row>
    <row r="6299" spans="7:7" x14ac:dyDescent="0.3">
      <c r="G6299" t="str">
        <f>IFERROR(data[[#This Row],[Regular Salary]]/data[[#This Row],[Regular Hours Worked]],"")</f>
        <v/>
      </c>
    </row>
    <row r="6300" spans="7:7" x14ac:dyDescent="0.3">
      <c r="G6300" t="str">
        <f>IFERROR(data[[#This Row],[Regular Salary]]/data[[#This Row],[Regular Hours Worked]],"")</f>
        <v/>
      </c>
    </row>
    <row r="6301" spans="7:7" x14ac:dyDescent="0.3">
      <c r="G6301" t="str">
        <f>IFERROR(data[[#This Row],[Regular Salary]]/data[[#This Row],[Regular Hours Worked]],"")</f>
        <v/>
      </c>
    </row>
    <row r="6302" spans="7:7" x14ac:dyDescent="0.3">
      <c r="G6302" t="str">
        <f>IFERROR(data[[#This Row],[Regular Salary]]/data[[#This Row],[Regular Hours Worked]],"")</f>
        <v/>
      </c>
    </row>
    <row r="6303" spans="7:7" x14ac:dyDescent="0.3">
      <c r="G6303" t="str">
        <f>IFERROR(data[[#This Row],[Regular Salary]]/data[[#This Row],[Regular Hours Worked]],"")</f>
        <v/>
      </c>
    </row>
    <row r="6304" spans="7:7" x14ac:dyDescent="0.3">
      <c r="G6304" t="str">
        <f>IFERROR(data[[#This Row],[Regular Salary]]/data[[#This Row],[Regular Hours Worked]],"")</f>
        <v/>
      </c>
    </row>
    <row r="6305" spans="7:7" x14ac:dyDescent="0.3">
      <c r="G6305" t="str">
        <f>IFERROR(data[[#This Row],[Regular Salary]]/data[[#This Row],[Regular Hours Worked]],"")</f>
        <v/>
      </c>
    </row>
    <row r="6306" spans="7:7" x14ac:dyDescent="0.3">
      <c r="G6306" t="str">
        <f>IFERROR(data[[#This Row],[Regular Salary]]/data[[#This Row],[Regular Hours Worked]],"")</f>
        <v/>
      </c>
    </row>
    <row r="6307" spans="7:7" x14ac:dyDescent="0.3">
      <c r="G6307" t="str">
        <f>IFERROR(data[[#This Row],[Regular Salary]]/data[[#This Row],[Regular Hours Worked]],"")</f>
        <v/>
      </c>
    </row>
    <row r="6308" spans="7:7" x14ac:dyDescent="0.3">
      <c r="G6308" t="str">
        <f>IFERROR(data[[#This Row],[Regular Salary]]/data[[#This Row],[Regular Hours Worked]],"")</f>
        <v/>
      </c>
    </row>
    <row r="6309" spans="7:7" x14ac:dyDescent="0.3">
      <c r="G6309" t="str">
        <f>IFERROR(data[[#This Row],[Regular Salary]]/data[[#This Row],[Regular Hours Worked]],"")</f>
        <v/>
      </c>
    </row>
    <row r="6310" spans="7:7" x14ac:dyDescent="0.3">
      <c r="G6310" t="str">
        <f>IFERROR(data[[#This Row],[Regular Salary]]/data[[#This Row],[Regular Hours Worked]],"")</f>
        <v/>
      </c>
    </row>
    <row r="6311" spans="7:7" x14ac:dyDescent="0.3">
      <c r="G6311" t="str">
        <f>IFERROR(data[[#This Row],[Regular Salary]]/data[[#This Row],[Regular Hours Worked]],"")</f>
        <v/>
      </c>
    </row>
    <row r="6312" spans="7:7" x14ac:dyDescent="0.3">
      <c r="G6312" t="str">
        <f>IFERROR(data[[#This Row],[Regular Salary]]/data[[#This Row],[Regular Hours Worked]],"")</f>
        <v/>
      </c>
    </row>
    <row r="6313" spans="7:7" x14ac:dyDescent="0.3">
      <c r="G6313" t="str">
        <f>IFERROR(data[[#This Row],[Regular Salary]]/data[[#This Row],[Regular Hours Worked]],"")</f>
        <v/>
      </c>
    </row>
    <row r="6314" spans="7:7" x14ac:dyDescent="0.3">
      <c r="G6314" t="str">
        <f>IFERROR(data[[#This Row],[Regular Salary]]/data[[#This Row],[Regular Hours Worked]],"")</f>
        <v/>
      </c>
    </row>
    <row r="6315" spans="7:7" x14ac:dyDescent="0.3">
      <c r="G6315" t="str">
        <f>IFERROR(data[[#This Row],[Regular Salary]]/data[[#This Row],[Regular Hours Worked]],"")</f>
        <v/>
      </c>
    </row>
    <row r="6316" spans="7:7" x14ac:dyDescent="0.3">
      <c r="G6316" t="str">
        <f>IFERROR(data[[#This Row],[Regular Salary]]/data[[#This Row],[Regular Hours Worked]],"")</f>
        <v/>
      </c>
    </row>
    <row r="6317" spans="7:7" x14ac:dyDescent="0.3">
      <c r="G6317" t="str">
        <f>IFERROR(data[[#This Row],[Regular Salary]]/data[[#This Row],[Regular Hours Worked]],"")</f>
        <v/>
      </c>
    </row>
    <row r="6318" spans="7:7" x14ac:dyDescent="0.3">
      <c r="G6318" t="str">
        <f>IFERROR(data[[#This Row],[Regular Salary]]/data[[#This Row],[Regular Hours Worked]],"")</f>
        <v/>
      </c>
    </row>
    <row r="6319" spans="7:7" x14ac:dyDescent="0.3">
      <c r="G6319" t="str">
        <f>IFERROR(data[[#This Row],[Regular Salary]]/data[[#This Row],[Regular Hours Worked]],"")</f>
        <v/>
      </c>
    </row>
    <row r="6320" spans="7:7" x14ac:dyDescent="0.3">
      <c r="G6320" t="str">
        <f>IFERROR(data[[#This Row],[Regular Salary]]/data[[#This Row],[Regular Hours Worked]],"")</f>
        <v/>
      </c>
    </row>
    <row r="6321" spans="7:7" x14ac:dyDescent="0.3">
      <c r="G6321" t="str">
        <f>IFERROR(data[[#This Row],[Regular Salary]]/data[[#This Row],[Regular Hours Worked]],"")</f>
        <v/>
      </c>
    </row>
    <row r="6322" spans="7:7" x14ac:dyDescent="0.3">
      <c r="G6322" t="str">
        <f>IFERROR(data[[#This Row],[Regular Salary]]/data[[#This Row],[Regular Hours Worked]],"")</f>
        <v/>
      </c>
    </row>
    <row r="6323" spans="7:7" x14ac:dyDescent="0.3">
      <c r="G6323" t="str">
        <f>IFERROR(data[[#This Row],[Regular Salary]]/data[[#This Row],[Regular Hours Worked]],"")</f>
        <v/>
      </c>
    </row>
    <row r="6324" spans="7:7" x14ac:dyDescent="0.3">
      <c r="G6324" t="str">
        <f>IFERROR(data[[#This Row],[Regular Salary]]/data[[#This Row],[Regular Hours Worked]],"")</f>
        <v/>
      </c>
    </row>
    <row r="6325" spans="7:7" x14ac:dyDescent="0.3">
      <c r="G6325" t="str">
        <f>IFERROR(data[[#This Row],[Regular Salary]]/data[[#This Row],[Regular Hours Worked]],"")</f>
        <v/>
      </c>
    </row>
    <row r="6326" spans="7:7" x14ac:dyDescent="0.3">
      <c r="G6326" t="str">
        <f>IFERROR(data[[#This Row],[Regular Salary]]/data[[#This Row],[Regular Hours Worked]],"")</f>
        <v/>
      </c>
    </row>
    <row r="6327" spans="7:7" x14ac:dyDescent="0.3">
      <c r="G6327" t="str">
        <f>IFERROR(data[[#This Row],[Regular Salary]]/data[[#This Row],[Regular Hours Worked]],"")</f>
        <v/>
      </c>
    </row>
    <row r="6328" spans="7:7" x14ac:dyDescent="0.3">
      <c r="G6328" t="str">
        <f>IFERROR(data[[#This Row],[Regular Salary]]/data[[#This Row],[Regular Hours Worked]],"")</f>
        <v/>
      </c>
    </row>
    <row r="6329" spans="7:7" x14ac:dyDescent="0.3">
      <c r="G6329" t="str">
        <f>IFERROR(data[[#This Row],[Regular Salary]]/data[[#This Row],[Regular Hours Worked]],"")</f>
        <v/>
      </c>
    </row>
    <row r="6330" spans="7:7" x14ac:dyDescent="0.3">
      <c r="G6330" t="str">
        <f>IFERROR(data[[#This Row],[Regular Salary]]/data[[#This Row],[Regular Hours Worked]],"")</f>
        <v/>
      </c>
    </row>
    <row r="6331" spans="7:7" x14ac:dyDescent="0.3">
      <c r="G6331" t="str">
        <f>IFERROR(data[[#This Row],[Regular Salary]]/data[[#This Row],[Regular Hours Worked]],"")</f>
        <v/>
      </c>
    </row>
    <row r="6332" spans="7:7" x14ac:dyDescent="0.3">
      <c r="G6332" t="str">
        <f>IFERROR(data[[#This Row],[Regular Salary]]/data[[#This Row],[Regular Hours Worked]],"")</f>
        <v/>
      </c>
    </row>
    <row r="6333" spans="7:7" x14ac:dyDescent="0.3">
      <c r="G6333" t="str">
        <f>IFERROR(data[[#This Row],[Regular Salary]]/data[[#This Row],[Regular Hours Worked]],"")</f>
        <v/>
      </c>
    </row>
    <row r="6334" spans="7:7" x14ac:dyDescent="0.3">
      <c r="G6334" t="str">
        <f>IFERROR(data[[#This Row],[Regular Salary]]/data[[#This Row],[Regular Hours Worked]],"")</f>
        <v/>
      </c>
    </row>
    <row r="6335" spans="7:7" x14ac:dyDescent="0.3">
      <c r="G6335" t="str">
        <f>IFERROR(data[[#This Row],[Regular Salary]]/data[[#This Row],[Regular Hours Worked]],"")</f>
        <v/>
      </c>
    </row>
    <row r="6336" spans="7:7" x14ac:dyDescent="0.3">
      <c r="G6336" t="str">
        <f>IFERROR(data[[#This Row],[Regular Salary]]/data[[#This Row],[Regular Hours Worked]],"")</f>
        <v/>
      </c>
    </row>
    <row r="6337" spans="7:7" x14ac:dyDescent="0.3">
      <c r="G6337" t="str">
        <f>IFERROR(data[[#This Row],[Regular Salary]]/data[[#This Row],[Regular Hours Worked]],"")</f>
        <v/>
      </c>
    </row>
    <row r="6338" spans="7:7" x14ac:dyDescent="0.3">
      <c r="G6338" t="str">
        <f>IFERROR(data[[#This Row],[Regular Salary]]/data[[#This Row],[Regular Hours Worked]],"")</f>
        <v/>
      </c>
    </row>
    <row r="6339" spans="7:7" x14ac:dyDescent="0.3">
      <c r="G6339" t="str">
        <f>IFERROR(data[[#This Row],[Regular Salary]]/data[[#This Row],[Regular Hours Worked]],"")</f>
        <v/>
      </c>
    </row>
    <row r="6340" spans="7:7" x14ac:dyDescent="0.3">
      <c r="G6340" t="str">
        <f>IFERROR(data[[#This Row],[Regular Salary]]/data[[#This Row],[Regular Hours Worked]],"")</f>
        <v/>
      </c>
    </row>
    <row r="6341" spans="7:7" x14ac:dyDescent="0.3">
      <c r="G6341" t="str">
        <f>IFERROR(data[[#This Row],[Regular Salary]]/data[[#This Row],[Regular Hours Worked]],"")</f>
        <v/>
      </c>
    </row>
    <row r="6342" spans="7:7" x14ac:dyDescent="0.3">
      <c r="G6342" t="str">
        <f>IFERROR(data[[#This Row],[Regular Salary]]/data[[#This Row],[Regular Hours Worked]],"")</f>
        <v/>
      </c>
    </row>
    <row r="6343" spans="7:7" x14ac:dyDescent="0.3">
      <c r="G6343" t="str">
        <f>IFERROR(data[[#This Row],[Regular Salary]]/data[[#This Row],[Regular Hours Worked]],"")</f>
        <v/>
      </c>
    </row>
    <row r="6344" spans="7:7" x14ac:dyDescent="0.3">
      <c r="G6344" t="str">
        <f>IFERROR(data[[#This Row],[Regular Salary]]/data[[#This Row],[Regular Hours Worked]],"")</f>
        <v/>
      </c>
    </row>
    <row r="6345" spans="7:7" x14ac:dyDescent="0.3">
      <c r="G6345" t="str">
        <f>IFERROR(data[[#This Row],[Regular Salary]]/data[[#This Row],[Regular Hours Worked]],"")</f>
        <v/>
      </c>
    </row>
    <row r="6346" spans="7:7" x14ac:dyDescent="0.3">
      <c r="G6346" t="str">
        <f>IFERROR(data[[#This Row],[Regular Salary]]/data[[#This Row],[Regular Hours Worked]],"")</f>
        <v/>
      </c>
    </row>
    <row r="6347" spans="7:7" x14ac:dyDescent="0.3">
      <c r="G6347" t="str">
        <f>IFERROR(data[[#This Row],[Regular Salary]]/data[[#This Row],[Regular Hours Worked]],"")</f>
        <v/>
      </c>
    </row>
    <row r="6348" spans="7:7" x14ac:dyDescent="0.3">
      <c r="G6348" t="str">
        <f>IFERROR(data[[#This Row],[Regular Salary]]/data[[#This Row],[Regular Hours Worked]],"")</f>
        <v/>
      </c>
    </row>
    <row r="6349" spans="7:7" x14ac:dyDescent="0.3">
      <c r="G6349" t="str">
        <f>IFERROR(data[[#This Row],[Regular Salary]]/data[[#This Row],[Regular Hours Worked]],"")</f>
        <v/>
      </c>
    </row>
    <row r="6350" spans="7:7" x14ac:dyDescent="0.3">
      <c r="G6350" t="str">
        <f>IFERROR(data[[#This Row],[Regular Salary]]/data[[#This Row],[Regular Hours Worked]],"")</f>
        <v/>
      </c>
    </row>
    <row r="6351" spans="7:7" x14ac:dyDescent="0.3">
      <c r="G6351" t="str">
        <f>IFERROR(data[[#This Row],[Regular Salary]]/data[[#This Row],[Regular Hours Worked]],"")</f>
        <v/>
      </c>
    </row>
    <row r="6352" spans="7:7" x14ac:dyDescent="0.3">
      <c r="G6352" t="str">
        <f>IFERROR(data[[#This Row],[Regular Salary]]/data[[#This Row],[Regular Hours Worked]],"")</f>
        <v/>
      </c>
    </row>
    <row r="6353" spans="7:7" x14ac:dyDescent="0.3">
      <c r="G6353" t="str">
        <f>IFERROR(data[[#This Row],[Regular Salary]]/data[[#This Row],[Regular Hours Worked]],"")</f>
        <v/>
      </c>
    </row>
    <row r="6354" spans="7:7" x14ac:dyDescent="0.3">
      <c r="G6354" t="str">
        <f>IFERROR(data[[#This Row],[Regular Salary]]/data[[#This Row],[Regular Hours Worked]],"")</f>
        <v/>
      </c>
    </row>
    <row r="6355" spans="7:7" x14ac:dyDescent="0.3">
      <c r="G6355" t="str">
        <f>IFERROR(data[[#This Row],[Regular Salary]]/data[[#This Row],[Regular Hours Worked]],"")</f>
        <v/>
      </c>
    </row>
    <row r="6356" spans="7:7" x14ac:dyDescent="0.3">
      <c r="G6356" t="str">
        <f>IFERROR(data[[#This Row],[Regular Salary]]/data[[#This Row],[Regular Hours Worked]],"")</f>
        <v/>
      </c>
    </row>
    <row r="6357" spans="7:7" x14ac:dyDescent="0.3">
      <c r="G6357" t="str">
        <f>IFERROR(data[[#This Row],[Regular Salary]]/data[[#This Row],[Regular Hours Worked]],"")</f>
        <v/>
      </c>
    </row>
    <row r="6358" spans="7:7" x14ac:dyDescent="0.3">
      <c r="G6358" t="str">
        <f>IFERROR(data[[#This Row],[Regular Salary]]/data[[#This Row],[Regular Hours Worked]],"")</f>
        <v/>
      </c>
    </row>
    <row r="6359" spans="7:7" x14ac:dyDescent="0.3">
      <c r="G6359" t="str">
        <f>IFERROR(data[[#This Row],[Regular Salary]]/data[[#This Row],[Regular Hours Worked]],"")</f>
        <v/>
      </c>
    </row>
    <row r="6360" spans="7:7" x14ac:dyDescent="0.3">
      <c r="G6360" t="str">
        <f>IFERROR(data[[#This Row],[Regular Salary]]/data[[#This Row],[Regular Hours Worked]],"")</f>
        <v/>
      </c>
    </row>
    <row r="6361" spans="7:7" x14ac:dyDescent="0.3">
      <c r="G6361" t="str">
        <f>IFERROR(data[[#This Row],[Regular Salary]]/data[[#This Row],[Regular Hours Worked]],"")</f>
        <v/>
      </c>
    </row>
    <row r="6362" spans="7:7" x14ac:dyDescent="0.3">
      <c r="G6362" t="str">
        <f>IFERROR(data[[#This Row],[Regular Salary]]/data[[#This Row],[Regular Hours Worked]],"")</f>
        <v/>
      </c>
    </row>
    <row r="6363" spans="7:7" x14ac:dyDescent="0.3">
      <c r="G6363" t="str">
        <f>IFERROR(data[[#This Row],[Regular Salary]]/data[[#This Row],[Regular Hours Worked]],"")</f>
        <v/>
      </c>
    </row>
    <row r="6364" spans="7:7" x14ac:dyDescent="0.3">
      <c r="G6364" t="str">
        <f>IFERROR(data[[#This Row],[Regular Salary]]/data[[#This Row],[Regular Hours Worked]],"")</f>
        <v/>
      </c>
    </row>
    <row r="6365" spans="7:7" x14ac:dyDescent="0.3">
      <c r="G6365" t="str">
        <f>IFERROR(data[[#This Row],[Regular Salary]]/data[[#This Row],[Regular Hours Worked]],"")</f>
        <v/>
      </c>
    </row>
    <row r="6366" spans="7:7" x14ac:dyDescent="0.3">
      <c r="G6366" t="str">
        <f>IFERROR(data[[#This Row],[Regular Salary]]/data[[#This Row],[Regular Hours Worked]],"")</f>
        <v/>
      </c>
    </row>
    <row r="6367" spans="7:7" x14ac:dyDescent="0.3">
      <c r="G6367" t="str">
        <f>IFERROR(data[[#This Row],[Regular Salary]]/data[[#This Row],[Regular Hours Worked]],"")</f>
        <v/>
      </c>
    </row>
    <row r="6368" spans="7:7" x14ac:dyDescent="0.3">
      <c r="G6368" t="str">
        <f>IFERROR(data[[#This Row],[Regular Salary]]/data[[#This Row],[Regular Hours Worked]],"")</f>
        <v/>
      </c>
    </row>
    <row r="6369" spans="7:7" x14ac:dyDescent="0.3">
      <c r="G6369" t="str">
        <f>IFERROR(data[[#This Row],[Regular Salary]]/data[[#This Row],[Regular Hours Worked]],"")</f>
        <v/>
      </c>
    </row>
    <row r="6370" spans="7:7" x14ac:dyDescent="0.3">
      <c r="G6370" t="str">
        <f>IFERROR(data[[#This Row],[Regular Salary]]/data[[#This Row],[Regular Hours Worked]],"")</f>
        <v/>
      </c>
    </row>
    <row r="6371" spans="7:7" x14ac:dyDescent="0.3">
      <c r="G6371" t="str">
        <f>IFERROR(data[[#This Row],[Regular Salary]]/data[[#This Row],[Regular Hours Worked]],"")</f>
        <v/>
      </c>
    </row>
    <row r="6372" spans="7:7" x14ac:dyDescent="0.3">
      <c r="G6372" t="str">
        <f>IFERROR(data[[#This Row],[Regular Salary]]/data[[#This Row],[Regular Hours Worked]],"")</f>
        <v/>
      </c>
    </row>
    <row r="6373" spans="7:7" x14ac:dyDescent="0.3">
      <c r="G6373" t="str">
        <f>IFERROR(data[[#This Row],[Regular Salary]]/data[[#This Row],[Regular Hours Worked]],"")</f>
        <v/>
      </c>
    </row>
    <row r="6374" spans="7:7" x14ac:dyDescent="0.3">
      <c r="G6374" t="str">
        <f>IFERROR(data[[#This Row],[Regular Salary]]/data[[#This Row],[Regular Hours Worked]],"")</f>
        <v/>
      </c>
    </row>
    <row r="6375" spans="7:7" x14ac:dyDescent="0.3">
      <c r="G6375" t="str">
        <f>IFERROR(data[[#This Row],[Regular Salary]]/data[[#This Row],[Regular Hours Worked]],"")</f>
        <v/>
      </c>
    </row>
    <row r="6376" spans="7:7" x14ac:dyDescent="0.3">
      <c r="G6376" t="str">
        <f>IFERROR(data[[#This Row],[Regular Salary]]/data[[#This Row],[Regular Hours Worked]],"")</f>
        <v/>
      </c>
    </row>
    <row r="6377" spans="7:7" x14ac:dyDescent="0.3">
      <c r="G6377" t="str">
        <f>IFERROR(data[[#This Row],[Regular Salary]]/data[[#This Row],[Regular Hours Worked]],"")</f>
        <v/>
      </c>
    </row>
    <row r="6378" spans="7:7" x14ac:dyDescent="0.3">
      <c r="G6378" t="str">
        <f>IFERROR(data[[#This Row],[Regular Salary]]/data[[#This Row],[Regular Hours Worked]],"")</f>
        <v/>
      </c>
    </row>
    <row r="6379" spans="7:7" x14ac:dyDescent="0.3">
      <c r="G6379" t="str">
        <f>IFERROR(data[[#This Row],[Regular Salary]]/data[[#This Row],[Regular Hours Worked]],"")</f>
        <v/>
      </c>
    </row>
    <row r="6380" spans="7:7" x14ac:dyDescent="0.3">
      <c r="G6380" t="str">
        <f>IFERROR(data[[#This Row],[Regular Salary]]/data[[#This Row],[Regular Hours Worked]],"")</f>
        <v/>
      </c>
    </row>
    <row r="6381" spans="7:7" x14ac:dyDescent="0.3">
      <c r="G6381" t="str">
        <f>IFERROR(data[[#This Row],[Regular Salary]]/data[[#This Row],[Regular Hours Worked]],"")</f>
        <v/>
      </c>
    </row>
    <row r="6382" spans="7:7" x14ac:dyDescent="0.3">
      <c r="G6382" t="str">
        <f>IFERROR(data[[#This Row],[Regular Salary]]/data[[#This Row],[Regular Hours Worked]],"")</f>
        <v/>
      </c>
    </row>
    <row r="6383" spans="7:7" x14ac:dyDescent="0.3">
      <c r="G6383" t="str">
        <f>IFERROR(data[[#This Row],[Regular Salary]]/data[[#This Row],[Regular Hours Worked]],"")</f>
        <v/>
      </c>
    </row>
    <row r="6384" spans="7:7" x14ac:dyDescent="0.3">
      <c r="G6384" t="str">
        <f>IFERROR(data[[#This Row],[Regular Salary]]/data[[#This Row],[Regular Hours Worked]],"")</f>
        <v/>
      </c>
    </row>
    <row r="6385" spans="7:7" x14ac:dyDescent="0.3">
      <c r="G6385" t="str">
        <f>IFERROR(data[[#This Row],[Regular Salary]]/data[[#This Row],[Regular Hours Worked]],"")</f>
        <v/>
      </c>
    </row>
    <row r="6386" spans="7:7" x14ac:dyDescent="0.3">
      <c r="G6386" t="str">
        <f>IFERROR(data[[#This Row],[Regular Salary]]/data[[#This Row],[Regular Hours Worked]],"")</f>
        <v/>
      </c>
    </row>
    <row r="6387" spans="7:7" x14ac:dyDescent="0.3">
      <c r="G6387" t="str">
        <f>IFERROR(data[[#This Row],[Regular Salary]]/data[[#This Row],[Regular Hours Worked]],"")</f>
        <v/>
      </c>
    </row>
    <row r="6388" spans="7:7" x14ac:dyDescent="0.3">
      <c r="G6388" t="str">
        <f>IFERROR(data[[#This Row],[Regular Salary]]/data[[#This Row],[Regular Hours Worked]],"")</f>
        <v/>
      </c>
    </row>
    <row r="6389" spans="7:7" x14ac:dyDescent="0.3">
      <c r="G6389" t="str">
        <f>IFERROR(data[[#This Row],[Regular Salary]]/data[[#This Row],[Regular Hours Worked]],"")</f>
        <v/>
      </c>
    </row>
    <row r="6390" spans="7:7" x14ac:dyDescent="0.3">
      <c r="G6390" t="str">
        <f>IFERROR(data[[#This Row],[Regular Salary]]/data[[#This Row],[Regular Hours Worked]],"")</f>
        <v/>
      </c>
    </row>
    <row r="6391" spans="7:7" x14ac:dyDescent="0.3">
      <c r="G6391" t="str">
        <f>IFERROR(data[[#This Row],[Regular Salary]]/data[[#This Row],[Regular Hours Worked]],"")</f>
        <v/>
      </c>
    </row>
    <row r="6392" spans="7:7" x14ac:dyDescent="0.3">
      <c r="G6392" t="str">
        <f>IFERROR(data[[#This Row],[Regular Salary]]/data[[#This Row],[Regular Hours Worked]],"")</f>
        <v/>
      </c>
    </row>
    <row r="6393" spans="7:7" x14ac:dyDescent="0.3">
      <c r="G6393" t="str">
        <f>IFERROR(data[[#This Row],[Regular Salary]]/data[[#This Row],[Regular Hours Worked]],"")</f>
        <v/>
      </c>
    </row>
    <row r="6394" spans="7:7" x14ac:dyDescent="0.3">
      <c r="G6394" t="str">
        <f>IFERROR(data[[#This Row],[Regular Salary]]/data[[#This Row],[Regular Hours Worked]],"")</f>
        <v/>
      </c>
    </row>
    <row r="6395" spans="7:7" x14ac:dyDescent="0.3">
      <c r="G6395" t="str">
        <f>IFERROR(data[[#This Row],[Regular Salary]]/data[[#This Row],[Regular Hours Worked]],"")</f>
        <v/>
      </c>
    </row>
    <row r="6396" spans="7:7" x14ac:dyDescent="0.3">
      <c r="G6396" t="str">
        <f>IFERROR(data[[#This Row],[Regular Salary]]/data[[#This Row],[Regular Hours Worked]],"")</f>
        <v/>
      </c>
    </row>
    <row r="6397" spans="7:7" x14ac:dyDescent="0.3">
      <c r="G6397" t="str">
        <f>IFERROR(data[[#This Row],[Regular Salary]]/data[[#This Row],[Regular Hours Worked]],"")</f>
        <v/>
      </c>
    </row>
    <row r="6398" spans="7:7" x14ac:dyDescent="0.3">
      <c r="G6398" t="str">
        <f>IFERROR(data[[#This Row],[Regular Salary]]/data[[#This Row],[Regular Hours Worked]],"")</f>
        <v/>
      </c>
    </row>
    <row r="6399" spans="7:7" x14ac:dyDescent="0.3">
      <c r="G6399" t="str">
        <f>IFERROR(data[[#This Row],[Regular Salary]]/data[[#This Row],[Regular Hours Worked]],"")</f>
        <v/>
      </c>
    </row>
    <row r="6400" spans="7:7" x14ac:dyDescent="0.3">
      <c r="G6400" t="str">
        <f>IFERROR(data[[#This Row],[Regular Salary]]/data[[#This Row],[Regular Hours Worked]],"")</f>
        <v/>
      </c>
    </row>
    <row r="6401" spans="7:7" x14ac:dyDescent="0.3">
      <c r="G6401" t="str">
        <f>IFERROR(data[[#This Row],[Regular Salary]]/data[[#This Row],[Regular Hours Worked]],"")</f>
        <v/>
      </c>
    </row>
    <row r="6402" spans="7:7" x14ac:dyDescent="0.3">
      <c r="G6402" t="str">
        <f>IFERROR(data[[#This Row],[Regular Salary]]/data[[#This Row],[Regular Hours Worked]],"")</f>
        <v/>
      </c>
    </row>
    <row r="6403" spans="7:7" x14ac:dyDescent="0.3">
      <c r="G6403" t="str">
        <f>IFERROR(data[[#This Row],[Regular Salary]]/data[[#This Row],[Regular Hours Worked]],"")</f>
        <v/>
      </c>
    </row>
    <row r="6404" spans="7:7" x14ac:dyDescent="0.3">
      <c r="G6404" t="str">
        <f>IFERROR(data[[#This Row],[Regular Salary]]/data[[#This Row],[Regular Hours Worked]],"")</f>
        <v/>
      </c>
    </row>
    <row r="6405" spans="7:7" x14ac:dyDescent="0.3">
      <c r="G6405" t="str">
        <f>IFERROR(data[[#This Row],[Regular Salary]]/data[[#This Row],[Regular Hours Worked]],"")</f>
        <v/>
      </c>
    </row>
    <row r="6406" spans="7:7" x14ac:dyDescent="0.3">
      <c r="G6406" t="str">
        <f>IFERROR(data[[#This Row],[Regular Salary]]/data[[#This Row],[Regular Hours Worked]],"")</f>
        <v/>
      </c>
    </row>
    <row r="6407" spans="7:7" x14ac:dyDescent="0.3">
      <c r="G6407" t="str">
        <f>IFERROR(data[[#This Row],[Regular Salary]]/data[[#This Row],[Regular Hours Worked]],"")</f>
        <v/>
      </c>
    </row>
    <row r="6408" spans="7:7" x14ac:dyDescent="0.3">
      <c r="G6408" t="str">
        <f>IFERROR(data[[#This Row],[Regular Salary]]/data[[#This Row],[Regular Hours Worked]],"")</f>
        <v/>
      </c>
    </row>
    <row r="6409" spans="7:7" x14ac:dyDescent="0.3">
      <c r="G6409" t="str">
        <f>IFERROR(data[[#This Row],[Regular Salary]]/data[[#This Row],[Regular Hours Worked]],"")</f>
        <v/>
      </c>
    </row>
    <row r="6410" spans="7:7" x14ac:dyDescent="0.3">
      <c r="G6410" t="str">
        <f>IFERROR(data[[#This Row],[Regular Salary]]/data[[#This Row],[Regular Hours Worked]],"")</f>
        <v/>
      </c>
    </row>
    <row r="6411" spans="7:7" x14ac:dyDescent="0.3">
      <c r="G6411" t="str">
        <f>IFERROR(data[[#This Row],[Regular Salary]]/data[[#This Row],[Regular Hours Worked]],"")</f>
        <v/>
      </c>
    </row>
    <row r="6412" spans="7:7" x14ac:dyDescent="0.3">
      <c r="G6412" t="str">
        <f>IFERROR(data[[#This Row],[Regular Salary]]/data[[#This Row],[Regular Hours Worked]],"")</f>
        <v/>
      </c>
    </row>
    <row r="6413" spans="7:7" x14ac:dyDescent="0.3">
      <c r="G6413" t="str">
        <f>IFERROR(data[[#This Row],[Regular Salary]]/data[[#This Row],[Regular Hours Worked]],"")</f>
        <v/>
      </c>
    </row>
    <row r="6414" spans="7:7" x14ac:dyDescent="0.3">
      <c r="G6414" t="str">
        <f>IFERROR(data[[#This Row],[Regular Salary]]/data[[#This Row],[Regular Hours Worked]],"")</f>
        <v/>
      </c>
    </row>
    <row r="6415" spans="7:7" x14ac:dyDescent="0.3">
      <c r="G6415" t="str">
        <f>IFERROR(data[[#This Row],[Regular Salary]]/data[[#This Row],[Regular Hours Worked]],"")</f>
        <v/>
      </c>
    </row>
    <row r="6416" spans="7:7" x14ac:dyDescent="0.3">
      <c r="G6416" t="str">
        <f>IFERROR(data[[#This Row],[Regular Salary]]/data[[#This Row],[Regular Hours Worked]],"")</f>
        <v/>
      </c>
    </row>
    <row r="6417" spans="7:7" x14ac:dyDescent="0.3">
      <c r="G6417" t="str">
        <f>IFERROR(data[[#This Row],[Regular Salary]]/data[[#This Row],[Regular Hours Worked]],"")</f>
        <v/>
      </c>
    </row>
    <row r="6418" spans="7:7" x14ac:dyDescent="0.3">
      <c r="G6418" t="str">
        <f>IFERROR(data[[#This Row],[Regular Salary]]/data[[#This Row],[Regular Hours Worked]],"")</f>
        <v/>
      </c>
    </row>
    <row r="6419" spans="7:7" x14ac:dyDescent="0.3">
      <c r="G6419" t="str">
        <f>IFERROR(data[[#This Row],[Regular Salary]]/data[[#This Row],[Regular Hours Worked]],"")</f>
        <v/>
      </c>
    </row>
    <row r="6420" spans="7:7" x14ac:dyDescent="0.3">
      <c r="G6420" t="str">
        <f>IFERROR(data[[#This Row],[Regular Salary]]/data[[#This Row],[Regular Hours Worked]],"")</f>
        <v/>
      </c>
    </row>
    <row r="6421" spans="7:7" x14ac:dyDescent="0.3">
      <c r="G6421" t="str">
        <f>IFERROR(data[[#This Row],[Regular Salary]]/data[[#This Row],[Regular Hours Worked]],"")</f>
        <v/>
      </c>
    </row>
    <row r="6422" spans="7:7" x14ac:dyDescent="0.3">
      <c r="G6422" t="str">
        <f>IFERROR(data[[#This Row],[Regular Salary]]/data[[#This Row],[Regular Hours Worked]],"")</f>
        <v/>
      </c>
    </row>
    <row r="6423" spans="7:7" x14ac:dyDescent="0.3">
      <c r="G6423" t="str">
        <f>IFERROR(data[[#This Row],[Regular Salary]]/data[[#This Row],[Regular Hours Worked]],"")</f>
        <v/>
      </c>
    </row>
    <row r="6424" spans="7:7" x14ac:dyDescent="0.3">
      <c r="G6424" t="str">
        <f>IFERROR(data[[#This Row],[Regular Salary]]/data[[#This Row],[Regular Hours Worked]],"")</f>
        <v/>
      </c>
    </row>
    <row r="6425" spans="7:7" x14ac:dyDescent="0.3">
      <c r="G6425" t="str">
        <f>IFERROR(data[[#This Row],[Regular Salary]]/data[[#This Row],[Regular Hours Worked]],"")</f>
        <v/>
      </c>
    </row>
    <row r="6426" spans="7:7" x14ac:dyDescent="0.3">
      <c r="G6426" t="str">
        <f>IFERROR(data[[#This Row],[Regular Salary]]/data[[#This Row],[Regular Hours Worked]],"")</f>
        <v/>
      </c>
    </row>
    <row r="6427" spans="7:7" x14ac:dyDescent="0.3">
      <c r="G6427" t="str">
        <f>IFERROR(data[[#This Row],[Regular Salary]]/data[[#This Row],[Regular Hours Worked]],"")</f>
        <v/>
      </c>
    </row>
    <row r="6428" spans="7:7" x14ac:dyDescent="0.3">
      <c r="G6428" t="str">
        <f>IFERROR(data[[#This Row],[Regular Salary]]/data[[#This Row],[Regular Hours Worked]],"")</f>
        <v/>
      </c>
    </row>
    <row r="6429" spans="7:7" x14ac:dyDescent="0.3">
      <c r="G6429" t="str">
        <f>IFERROR(data[[#This Row],[Regular Salary]]/data[[#This Row],[Regular Hours Worked]],"")</f>
        <v/>
      </c>
    </row>
    <row r="6430" spans="7:7" x14ac:dyDescent="0.3">
      <c r="G6430" t="str">
        <f>IFERROR(data[[#This Row],[Regular Salary]]/data[[#This Row],[Regular Hours Worked]],"")</f>
        <v/>
      </c>
    </row>
    <row r="6431" spans="7:7" x14ac:dyDescent="0.3">
      <c r="G6431" t="str">
        <f>IFERROR(data[[#This Row],[Regular Salary]]/data[[#This Row],[Regular Hours Worked]],"")</f>
        <v/>
      </c>
    </row>
    <row r="6432" spans="7:7" x14ac:dyDescent="0.3">
      <c r="G6432" t="str">
        <f>IFERROR(data[[#This Row],[Regular Salary]]/data[[#This Row],[Regular Hours Worked]],"")</f>
        <v/>
      </c>
    </row>
    <row r="6433" spans="7:7" x14ac:dyDescent="0.3">
      <c r="G6433" t="str">
        <f>IFERROR(data[[#This Row],[Regular Salary]]/data[[#This Row],[Regular Hours Worked]],"")</f>
        <v/>
      </c>
    </row>
    <row r="6434" spans="7:7" x14ac:dyDescent="0.3">
      <c r="G6434" t="str">
        <f>IFERROR(data[[#This Row],[Regular Salary]]/data[[#This Row],[Regular Hours Worked]],"")</f>
        <v/>
      </c>
    </row>
    <row r="6435" spans="7:7" x14ac:dyDescent="0.3">
      <c r="G6435" t="str">
        <f>IFERROR(data[[#This Row],[Regular Salary]]/data[[#This Row],[Regular Hours Worked]],"")</f>
        <v/>
      </c>
    </row>
    <row r="6436" spans="7:7" x14ac:dyDescent="0.3">
      <c r="G6436" t="str">
        <f>IFERROR(data[[#This Row],[Regular Salary]]/data[[#This Row],[Regular Hours Worked]],"")</f>
        <v/>
      </c>
    </row>
    <row r="6437" spans="7:7" x14ac:dyDescent="0.3">
      <c r="G6437" t="str">
        <f>IFERROR(data[[#This Row],[Regular Salary]]/data[[#This Row],[Regular Hours Worked]],"")</f>
        <v/>
      </c>
    </row>
    <row r="6438" spans="7:7" x14ac:dyDescent="0.3">
      <c r="G6438" t="str">
        <f>IFERROR(data[[#This Row],[Regular Salary]]/data[[#This Row],[Regular Hours Worked]],"")</f>
        <v/>
      </c>
    </row>
    <row r="6439" spans="7:7" x14ac:dyDescent="0.3">
      <c r="G6439" t="str">
        <f>IFERROR(data[[#This Row],[Regular Salary]]/data[[#This Row],[Regular Hours Worked]],"")</f>
        <v/>
      </c>
    </row>
    <row r="6440" spans="7:7" x14ac:dyDescent="0.3">
      <c r="G6440" t="str">
        <f>IFERROR(data[[#This Row],[Regular Salary]]/data[[#This Row],[Regular Hours Worked]],"")</f>
        <v/>
      </c>
    </row>
    <row r="6441" spans="7:7" x14ac:dyDescent="0.3">
      <c r="G6441" t="str">
        <f>IFERROR(data[[#This Row],[Regular Salary]]/data[[#This Row],[Regular Hours Worked]],"")</f>
        <v/>
      </c>
    </row>
    <row r="6442" spans="7:7" x14ac:dyDescent="0.3">
      <c r="G6442" t="str">
        <f>IFERROR(data[[#This Row],[Regular Salary]]/data[[#This Row],[Regular Hours Worked]],"")</f>
        <v/>
      </c>
    </row>
    <row r="6443" spans="7:7" x14ac:dyDescent="0.3">
      <c r="G6443" t="str">
        <f>IFERROR(data[[#This Row],[Regular Salary]]/data[[#This Row],[Regular Hours Worked]],"")</f>
        <v/>
      </c>
    </row>
    <row r="6444" spans="7:7" x14ac:dyDescent="0.3">
      <c r="G6444" t="str">
        <f>IFERROR(data[[#This Row],[Regular Salary]]/data[[#This Row],[Regular Hours Worked]],"")</f>
        <v/>
      </c>
    </row>
    <row r="6445" spans="7:7" x14ac:dyDescent="0.3">
      <c r="G6445" t="str">
        <f>IFERROR(data[[#This Row],[Regular Salary]]/data[[#This Row],[Regular Hours Worked]],"")</f>
        <v/>
      </c>
    </row>
    <row r="6446" spans="7:7" x14ac:dyDescent="0.3">
      <c r="G6446" t="str">
        <f>IFERROR(data[[#This Row],[Regular Salary]]/data[[#This Row],[Regular Hours Worked]],"")</f>
        <v/>
      </c>
    </row>
    <row r="6447" spans="7:7" x14ac:dyDescent="0.3">
      <c r="G6447" t="str">
        <f>IFERROR(data[[#This Row],[Regular Salary]]/data[[#This Row],[Regular Hours Worked]],"")</f>
        <v/>
      </c>
    </row>
    <row r="6448" spans="7:7" x14ac:dyDescent="0.3">
      <c r="G6448" t="str">
        <f>IFERROR(data[[#This Row],[Regular Salary]]/data[[#This Row],[Regular Hours Worked]],"")</f>
        <v/>
      </c>
    </row>
    <row r="6449" spans="7:7" x14ac:dyDescent="0.3">
      <c r="G6449" t="str">
        <f>IFERROR(data[[#This Row],[Regular Salary]]/data[[#This Row],[Regular Hours Worked]],"")</f>
        <v/>
      </c>
    </row>
    <row r="6450" spans="7:7" x14ac:dyDescent="0.3">
      <c r="G6450" t="str">
        <f>IFERROR(data[[#This Row],[Regular Salary]]/data[[#This Row],[Regular Hours Worked]],"")</f>
        <v/>
      </c>
    </row>
    <row r="6451" spans="7:7" x14ac:dyDescent="0.3">
      <c r="G6451" t="str">
        <f>IFERROR(data[[#This Row],[Regular Salary]]/data[[#This Row],[Regular Hours Worked]],"")</f>
        <v/>
      </c>
    </row>
    <row r="6452" spans="7:7" x14ac:dyDescent="0.3">
      <c r="G6452" t="str">
        <f>IFERROR(data[[#This Row],[Regular Salary]]/data[[#This Row],[Regular Hours Worked]],"")</f>
        <v/>
      </c>
    </row>
    <row r="6453" spans="7:7" x14ac:dyDescent="0.3">
      <c r="G6453" t="str">
        <f>IFERROR(data[[#This Row],[Regular Salary]]/data[[#This Row],[Regular Hours Worked]],"")</f>
        <v/>
      </c>
    </row>
    <row r="6454" spans="7:7" x14ac:dyDescent="0.3">
      <c r="G6454" t="str">
        <f>IFERROR(data[[#This Row],[Regular Salary]]/data[[#This Row],[Regular Hours Worked]],"")</f>
        <v/>
      </c>
    </row>
    <row r="6455" spans="7:7" x14ac:dyDescent="0.3">
      <c r="G6455" t="str">
        <f>IFERROR(data[[#This Row],[Regular Salary]]/data[[#This Row],[Regular Hours Worked]],"")</f>
        <v/>
      </c>
    </row>
    <row r="6456" spans="7:7" x14ac:dyDescent="0.3">
      <c r="G6456" t="str">
        <f>IFERROR(data[[#This Row],[Regular Salary]]/data[[#This Row],[Regular Hours Worked]],"")</f>
        <v/>
      </c>
    </row>
    <row r="6457" spans="7:7" x14ac:dyDescent="0.3">
      <c r="G6457" t="str">
        <f>IFERROR(data[[#This Row],[Regular Salary]]/data[[#This Row],[Regular Hours Worked]],"")</f>
        <v/>
      </c>
    </row>
    <row r="6458" spans="7:7" x14ac:dyDescent="0.3">
      <c r="G6458" t="str">
        <f>IFERROR(data[[#This Row],[Regular Salary]]/data[[#This Row],[Regular Hours Worked]],"")</f>
        <v/>
      </c>
    </row>
    <row r="6459" spans="7:7" x14ac:dyDescent="0.3">
      <c r="G6459" t="str">
        <f>IFERROR(data[[#This Row],[Regular Salary]]/data[[#This Row],[Regular Hours Worked]],"")</f>
        <v/>
      </c>
    </row>
    <row r="6460" spans="7:7" x14ac:dyDescent="0.3">
      <c r="G6460" t="str">
        <f>IFERROR(data[[#This Row],[Regular Salary]]/data[[#This Row],[Regular Hours Worked]],"")</f>
        <v/>
      </c>
    </row>
    <row r="6461" spans="7:7" x14ac:dyDescent="0.3">
      <c r="G6461" t="str">
        <f>IFERROR(data[[#This Row],[Regular Salary]]/data[[#This Row],[Regular Hours Worked]],"")</f>
        <v/>
      </c>
    </row>
    <row r="6462" spans="7:7" x14ac:dyDescent="0.3">
      <c r="G6462" t="str">
        <f>IFERROR(data[[#This Row],[Regular Salary]]/data[[#This Row],[Regular Hours Worked]],"")</f>
        <v/>
      </c>
    </row>
    <row r="6463" spans="7:7" x14ac:dyDescent="0.3">
      <c r="G6463" t="str">
        <f>IFERROR(data[[#This Row],[Regular Salary]]/data[[#This Row],[Regular Hours Worked]],"")</f>
        <v/>
      </c>
    </row>
    <row r="6464" spans="7:7" x14ac:dyDescent="0.3">
      <c r="G6464" t="str">
        <f>IFERROR(data[[#This Row],[Regular Salary]]/data[[#This Row],[Regular Hours Worked]],"")</f>
        <v/>
      </c>
    </row>
    <row r="6465" spans="7:7" x14ac:dyDescent="0.3">
      <c r="G6465" t="str">
        <f>IFERROR(data[[#This Row],[Regular Salary]]/data[[#This Row],[Regular Hours Worked]],"")</f>
        <v/>
      </c>
    </row>
    <row r="6466" spans="7:7" x14ac:dyDescent="0.3">
      <c r="G6466" t="str">
        <f>IFERROR(data[[#This Row],[Regular Salary]]/data[[#This Row],[Regular Hours Worked]],"")</f>
        <v/>
      </c>
    </row>
    <row r="6467" spans="7:7" x14ac:dyDescent="0.3">
      <c r="G6467" t="str">
        <f>IFERROR(data[[#This Row],[Regular Salary]]/data[[#This Row],[Regular Hours Worked]],"")</f>
        <v/>
      </c>
    </row>
    <row r="6468" spans="7:7" x14ac:dyDescent="0.3">
      <c r="G6468" t="str">
        <f>IFERROR(data[[#This Row],[Regular Salary]]/data[[#This Row],[Regular Hours Worked]],"")</f>
        <v/>
      </c>
    </row>
    <row r="6469" spans="7:7" x14ac:dyDescent="0.3">
      <c r="G6469" t="str">
        <f>IFERROR(data[[#This Row],[Regular Salary]]/data[[#This Row],[Regular Hours Worked]],"")</f>
        <v/>
      </c>
    </row>
    <row r="6470" spans="7:7" x14ac:dyDescent="0.3">
      <c r="G6470" t="str">
        <f>IFERROR(data[[#This Row],[Regular Salary]]/data[[#This Row],[Regular Hours Worked]],"")</f>
        <v/>
      </c>
    </row>
    <row r="6471" spans="7:7" x14ac:dyDescent="0.3">
      <c r="G6471" t="str">
        <f>IFERROR(data[[#This Row],[Regular Salary]]/data[[#This Row],[Regular Hours Worked]],"")</f>
        <v/>
      </c>
    </row>
    <row r="6472" spans="7:7" x14ac:dyDescent="0.3">
      <c r="G6472" t="str">
        <f>IFERROR(data[[#This Row],[Regular Salary]]/data[[#This Row],[Regular Hours Worked]],"")</f>
        <v/>
      </c>
    </row>
    <row r="6473" spans="7:7" x14ac:dyDescent="0.3">
      <c r="G6473" t="str">
        <f>IFERROR(data[[#This Row],[Regular Salary]]/data[[#This Row],[Regular Hours Worked]],"")</f>
        <v/>
      </c>
    </row>
    <row r="6474" spans="7:7" x14ac:dyDescent="0.3">
      <c r="G6474" t="str">
        <f>IFERROR(data[[#This Row],[Regular Salary]]/data[[#This Row],[Regular Hours Worked]],"")</f>
        <v/>
      </c>
    </row>
    <row r="6475" spans="7:7" x14ac:dyDescent="0.3">
      <c r="G6475" t="str">
        <f>IFERROR(data[[#This Row],[Regular Salary]]/data[[#This Row],[Regular Hours Worked]],"")</f>
        <v/>
      </c>
    </row>
    <row r="6476" spans="7:7" x14ac:dyDescent="0.3">
      <c r="G6476" t="str">
        <f>IFERROR(data[[#This Row],[Regular Salary]]/data[[#This Row],[Regular Hours Worked]],"")</f>
        <v/>
      </c>
    </row>
    <row r="6477" spans="7:7" x14ac:dyDescent="0.3">
      <c r="G6477" t="str">
        <f>IFERROR(data[[#This Row],[Regular Salary]]/data[[#This Row],[Regular Hours Worked]],"")</f>
        <v/>
      </c>
    </row>
    <row r="6478" spans="7:7" x14ac:dyDescent="0.3">
      <c r="G6478" t="str">
        <f>IFERROR(data[[#This Row],[Regular Salary]]/data[[#This Row],[Regular Hours Worked]],"")</f>
        <v/>
      </c>
    </row>
    <row r="6479" spans="7:7" x14ac:dyDescent="0.3">
      <c r="G6479" t="str">
        <f>IFERROR(data[[#This Row],[Regular Salary]]/data[[#This Row],[Regular Hours Worked]],"")</f>
        <v/>
      </c>
    </row>
    <row r="6480" spans="7:7" x14ac:dyDescent="0.3">
      <c r="G6480" t="str">
        <f>IFERROR(data[[#This Row],[Regular Salary]]/data[[#This Row],[Regular Hours Worked]],"")</f>
        <v/>
      </c>
    </row>
    <row r="6481" spans="7:7" x14ac:dyDescent="0.3">
      <c r="G6481" t="str">
        <f>IFERROR(data[[#This Row],[Regular Salary]]/data[[#This Row],[Regular Hours Worked]],"")</f>
        <v/>
      </c>
    </row>
    <row r="6482" spans="7:7" x14ac:dyDescent="0.3">
      <c r="G6482" t="str">
        <f>IFERROR(data[[#This Row],[Regular Salary]]/data[[#This Row],[Regular Hours Worked]],"")</f>
        <v/>
      </c>
    </row>
    <row r="6483" spans="7:7" x14ac:dyDescent="0.3">
      <c r="G6483" t="str">
        <f>IFERROR(data[[#This Row],[Regular Salary]]/data[[#This Row],[Regular Hours Worked]],"")</f>
        <v/>
      </c>
    </row>
    <row r="6484" spans="7:7" x14ac:dyDescent="0.3">
      <c r="G6484" t="str">
        <f>IFERROR(data[[#This Row],[Regular Salary]]/data[[#This Row],[Regular Hours Worked]],"")</f>
        <v/>
      </c>
    </row>
    <row r="6485" spans="7:7" x14ac:dyDescent="0.3">
      <c r="G6485" t="str">
        <f>IFERROR(data[[#This Row],[Regular Salary]]/data[[#This Row],[Regular Hours Worked]],"")</f>
        <v/>
      </c>
    </row>
    <row r="6486" spans="7:7" x14ac:dyDescent="0.3">
      <c r="G6486" t="str">
        <f>IFERROR(data[[#This Row],[Regular Salary]]/data[[#This Row],[Regular Hours Worked]],"")</f>
        <v/>
      </c>
    </row>
    <row r="6487" spans="7:7" x14ac:dyDescent="0.3">
      <c r="G6487" t="str">
        <f>IFERROR(data[[#This Row],[Regular Salary]]/data[[#This Row],[Regular Hours Worked]],"")</f>
        <v/>
      </c>
    </row>
    <row r="6488" spans="7:7" x14ac:dyDescent="0.3">
      <c r="G6488" t="str">
        <f>IFERROR(data[[#This Row],[Regular Salary]]/data[[#This Row],[Regular Hours Worked]],"")</f>
        <v/>
      </c>
    </row>
    <row r="6489" spans="7:7" x14ac:dyDescent="0.3">
      <c r="G6489" t="str">
        <f>IFERROR(data[[#This Row],[Regular Salary]]/data[[#This Row],[Regular Hours Worked]],"")</f>
        <v/>
      </c>
    </row>
    <row r="6490" spans="7:7" x14ac:dyDescent="0.3">
      <c r="G6490" t="str">
        <f>IFERROR(data[[#This Row],[Regular Salary]]/data[[#This Row],[Regular Hours Worked]],"")</f>
        <v/>
      </c>
    </row>
    <row r="6491" spans="7:7" x14ac:dyDescent="0.3">
      <c r="G6491" t="str">
        <f>IFERROR(data[[#This Row],[Regular Salary]]/data[[#This Row],[Regular Hours Worked]],"")</f>
        <v/>
      </c>
    </row>
    <row r="6492" spans="7:7" x14ac:dyDescent="0.3">
      <c r="G6492" t="str">
        <f>IFERROR(data[[#This Row],[Regular Salary]]/data[[#This Row],[Regular Hours Worked]],"")</f>
        <v/>
      </c>
    </row>
    <row r="6493" spans="7:7" x14ac:dyDescent="0.3">
      <c r="G6493" t="str">
        <f>IFERROR(data[[#This Row],[Regular Salary]]/data[[#This Row],[Regular Hours Worked]],"")</f>
        <v/>
      </c>
    </row>
    <row r="6494" spans="7:7" x14ac:dyDescent="0.3">
      <c r="G6494" t="str">
        <f>IFERROR(data[[#This Row],[Regular Salary]]/data[[#This Row],[Regular Hours Worked]],"")</f>
        <v/>
      </c>
    </row>
    <row r="6495" spans="7:7" x14ac:dyDescent="0.3">
      <c r="G6495" t="str">
        <f>IFERROR(data[[#This Row],[Regular Salary]]/data[[#This Row],[Regular Hours Worked]],"")</f>
        <v/>
      </c>
    </row>
    <row r="6496" spans="7:7" x14ac:dyDescent="0.3">
      <c r="G6496" t="str">
        <f>IFERROR(data[[#This Row],[Regular Salary]]/data[[#This Row],[Regular Hours Worked]],"")</f>
        <v/>
      </c>
    </row>
    <row r="6497" spans="7:7" x14ac:dyDescent="0.3">
      <c r="G6497" t="str">
        <f>IFERROR(data[[#This Row],[Regular Salary]]/data[[#This Row],[Regular Hours Worked]],"")</f>
        <v/>
      </c>
    </row>
    <row r="6498" spans="7:7" x14ac:dyDescent="0.3">
      <c r="G6498" t="str">
        <f>IFERROR(data[[#This Row],[Regular Salary]]/data[[#This Row],[Regular Hours Worked]],"")</f>
        <v/>
      </c>
    </row>
    <row r="6499" spans="7:7" x14ac:dyDescent="0.3">
      <c r="G6499" t="str">
        <f>IFERROR(data[[#This Row],[Regular Salary]]/data[[#This Row],[Regular Hours Worked]],"")</f>
        <v/>
      </c>
    </row>
    <row r="6500" spans="7:7" x14ac:dyDescent="0.3">
      <c r="G6500" t="str">
        <f>IFERROR(data[[#This Row],[Regular Salary]]/data[[#This Row],[Regular Hours Worked]],"")</f>
        <v/>
      </c>
    </row>
    <row r="6501" spans="7:7" x14ac:dyDescent="0.3">
      <c r="G6501" t="str">
        <f>IFERROR(data[[#This Row],[Regular Salary]]/data[[#This Row],[Regular Hours Worked]],"")</f>
        <v/>
      </c>
    </row>
    <row r="6502" spans="7:7" x14ac:dyDescent="0.3">
      <c r="G6502" t="str">
        <f>IFERROR(data[[#This Row],[Regular Salary]]/data[[#This Row],[Regular Hours Worked]],"")</f>
        <v/>
      </c>
    </row>
    <row r="6503" spans="7:7" x14ac:dyDescent="0.3">
      <c r="G6503" t="str">
        <f>IFERROR(data[[#This Row],[Regular Salary]]/data[[#This Row],[Regular Hours Worked]],"")</f>
        <v/>
      </c>
    </row>
    <row r="6504" spans="7:7" x14ac:dyDescent="0.3">
      <c r="G6504" t="str">
        <f>IFERROR(data[[#This Row],[Regular Salary]]/data[[#This Row],[Regular Hours Worked]],"")</f>
        <v/>
      </c>
    </row>
    <row r="6505" spans="7:7" x14ac:dyDescent="0.3">
      <c r="G6505" t="str">
        <f>IFERROR(data[[#This Row],[Regular Salary]]/data[[#This Row],[Regular Hours Worked]],"")</f>
        <v/>
      </c>
    </row>
    <row r="6506" spans="7:7" x14ac:dyDescent="0.3">
      <c r="G6506" t="str">
        <f>IFERROR(data[[#This Row],[Regular Salary]]/data[[#This Row],[Regular Hours Worked]],"")</f>
        <v/>
      </c>
    </row>
    <row r="6507" spans="7:7" x14ac:dyDescent="0.3">
      <c r="G6507" t="str">
        <f>IFERROR(data[[#This Row],[Regular Salary]]/data[[#This Row],[Regular Hours Worked]],"")</f>
        <v/>
      </c>
    </row>
    <row r="6508" spans="7:7" x14ac:dyDescent="0.3">
      <c r="G6508" t="str">
        <f>IFERROR(data[[#This Row],[Regular Salary]]/data[[#This Row],[Regular Hours Worked]],"")</f>
        <v/>
      </c>
    </row>
    <row r="6509" spans="7:7" x14ac:dyDescent="0.3">
      <c r="G6509" t="str">
        <f>IFERROR(data[[#This Row],[Regular Salary]]/data[[#This Row],[Regular Hours Worked]],"")</f>
        <v/>
      </c>
    </row>
    <row r="6510" spans="7:7" x14ac:dyDescent="0.3">
      <c r="G6510" t="str">
        <f>IFERROR(data[[#This Row],[Regular Salary]]/data[[#This Row],[Regular Hours Worked]],"")</f>
        <v/>
      </c>
    </row>
    <row r="6511" spans="7:7" x14ac:dyDescent="0.3">
      <c r="G6511" t="str">
        <f>IFERROR(data[[#This Row],[Regular Salary]]/data[[#This Row],[Regular Hours Worked]],"")</f>
        <v/>
      </c>
    </row>
    <row r="6512" spans="7:7" x14ac:dyDescent="0.3">
      <c r="G6512" t="str">
        <f>IFERROR(data[[#This Row],[Regular Salary]]/data[[#This Row],[Regular Hours Worked]],"")</f>
        <v/>
      </c>
    </row>
    <row r="6513" spans="7:7" x14ac:dyDescent="0.3">
      <c r="G6513" t="str">
        <f>IFERROR(data[[#This Row],[Regular Salary]]/data[[#This Row],[Regular Hours Worked]],"")</f>
        <v/>
      </c>
    </row>
    <row r="6514" spans="7:7" x14ac:dyDescent="0.3">
      <c r="G6514" t="str">
        <f>IFERROR(data[[#This Row],[Regular Salary]]/data[[#This Row],[Regular Hours Worked]],"")</f>
        <v/>
      </c>
    </row>
    <row r="6515" spans="7:7" x14ac:dyDescent="0.3">
      <c r="G6515" t="str">
        <f>IFERROR(data[[#This Row],[Regular Salary]]/data[[#This Row],[Regular Hours Worked]],"")</f>
        <v/>
      </c>
    </row>
    <row r="6516" spans="7:7" x14ac:dyDescent="0.3">
      <c r="G6516" t="str">
        <f>IFERROR(data[[#This Row],[Regular Salary]]/data[[#This Row],[Regular Hours Worked]],"")</f>
        <v/>
      </c>
    </row>
    <row r="6517" spans="7:7" x14ac:dyDescent="0.3">
      <c r="G6517" t="str">
        <f>IFERROR(data[[#This Row],[Regular Salary]]/data[[#This Row],[Regular Hours Worked]],"")</f>
        <v/>
      </c>
    </row>
    <row r="6518" spans="7:7" x14ac:dyDescent="0.3">
      <c r="G6518" t="str">
        <f>IFERROR(data[[#This Row],[Regular Salary]]/data[[#This Row],[Regular Hours Worked]],"")</f>
        <v/>
      </c>
    </row>
    <row r="6519" spans="7:7" x14ac:dyDescent="0.3">
      <c r="G6519" t="str">
        <f>IFERROR(data[[#This Row],[Regular Salary]]/data[[#This Row],[Regular Hours Worked]],"")</f>
        <v/>
      </c>
    </row>
    <row r="6520" spans="7:7" x14ac:dyDescent="0.3">
      <c r="G6520" t="str">
        <f>IFERROR(data[[#This Row],[Regular Salary]]/data[[#This Row],[Regular Hours Worked]],"")</f>
        <v/>
      </c>
    </row>
    <row r="6521" spans="7:7" x14ac:dyDescent="0.3">
      <c r="G6521" t="str">
        <f>IFERROR(data[[#This Row],[Regular Salary]]/data[[#This Row],[Regular Hours Worked]],"")</f>
        <v/>
      </c>
    </row>
    <row r="6522" spans="7:7" x14ac:dyDescent="0.3">
      <c r="G6522" t="str">
        <f>IFERROR(data[[#This Row],[Regular Salary]]/data[[#This Row],[Regular Hours Worked]],"")</f>
        <v/>
      </c>
    </row>
    <row r="6523" spans="7:7" x14ac:dyDescent="0.3">
      <c r="G6523" t="str">
        <f>IFERROR(data[[#This Row],[Regular Salary]]/data[[#This Row],[Regular Hours Worked]],"")</f>
        <v/>
      </c>
    </row>
    <row r="6524" spans="7:7" x14ac:dyDescent="0.3">
      <c r="G6524" t="str">
        <f>IFERROR(data[[#This Row],[Regular Salary]]/data[[#This Row],[Regular Hours Worked]],"")</f>
        <v/>
      </c>
    </row>
    <row r="6525" spans="7:7" x14ac:dyDescent="0.3">
      <c r="G6525" t="str">
        <f>IFERROR(data[[#This Row],[Regular Salary]]/data[[#This Row],[Regular Hours Worked]],"")</f>
        <v/>
      </c>
    </row>
    <row r="6526" spans="7:7" x14ac:dyDescent="0.3">
      <c r="G6526" t="str">
        <f>IFERROR(data[[#This Row],[Regular Salary]]/data[[#This Row],[Regular Hours Worked]],"")</f>
        <v/>
      </c>
    </row>
    <row r="6527" spans="7:7" x14ac:dyDescent="0.3">
      <c r="G6527" t="str">
        <f>IFERROR(data[[#This Row],[Regular Salary]]/data[[#This Row],[Regular Hours Worked]],"")</f>
        <v/>
      </c>
    </row>
    <row r="6528" spans="7:7" x14ac:dyDescent="0.3">
      <c r="G6528" t="str">
        <f>IFERROR(data[[#This Row],[Regular Salary]]/data[[#This Row],[Regular Hours Worked]],"")</f>
        <v/>
      </c>
    </row>
    <row r="6529" spans="7:7" x14ac:dyDescent="0.3">
      <c r="G6529" t="str">
        <f>IFERROR(data[[#This Row],[Regular Salary]]/data[[#This Row],[Regular Hours Worked]],"")</f>
        <v/>
      </c>
    </row>
    <row r="6530" spans="7:7" x14ac:dyDescent="0.3">
      <c r="G6530" t="str">
        <f>IFERROR(data[[#This Row],[Regular Salary]]/data[[#This Row],[Regular Hours Worked]],"")</f>
        <v/>
      </c>
    </row>
    <row r="6531" spans="7:7" x14ac:dyDescent="0.3">
      <c r="G6531" t="str">
        <f>IFERROR(data[[#This Row],[Regular Salary]]/data[[#This Row],[Regular Hours Worked]],"")</f>
        <v/>
      </c>
    </row>
    <row r="6532" spans="7:7" x14ac:dyDescent="0.3">
      <c r="G6532" t="str">
        <f>IFERROR(data[[#This Row],[Regular Salary]]/data[[#This Row],[Regular Hours Worked]],"")</f>
        <v/>
      </c>
    </row>
    <row r="6533" spans="7:7" x14ac:dyDescent="0.3">
      <c r="G6533" t="str">
        <f>IFERROR(data[[#This Row],[Regular Salary]]/data[[#This Row],[Regular Hours Worked]],"")</f>
        <v/>
      </c>
    </row>
    <row r="6534" spans="7:7" x14ac:dyDescent="0.3">
      <c r="G6534" t="str">
        <f>IFERROR(data[[#This Row],[Regular Salary]]/data[[#This Row],[Regular Hours Worked]],"")</f>
        <v/>
      </c>
    </row>
    <row r="6535" spans="7:7" x14ac:dyDescent="0.3">
      <c r="G6535" t="str">
        <f>IFERROR(data[[#This Row],[Regular Salary]]/data[[#This Row],[Regular Hours Worked]],"")</f>
        <v/>
      </c>
    </row>
    <row r="6536" spans="7:7" x14ac:dyDescent="0.3">
      <c r="G6536" t="str">
        <f>IFERROR(data[[#This Row],[Regular Salary]]/data[[#This Row],[Regular Hours Worked]],"")</f>
        <v/>
      </c>
    </row>
    <row r="6537" spans="7:7" x14ac:dyDescent="0.3">
      <c r="G6537" t="str">
        <f>IFERROR(data[[#This Row],[Regular Salary]]/data[[#This Row],[Regular Hours Worked]],"")</f>
        <v/>
      </c>
    </row>
    <row r="6538" spans="7:7" x14ac:dyDescent="0.3">
      <c r="G6538" t="str">
        <f>IFERROR(data[[#This Row],[Regular Salary]]/data[[#This Row],[Regular Hours Worked]],"")</f>
        <v/>
      </c>
    </row>
    <row r="6539" spans="7:7" x14ac:dyDescent="0.3">
      <c r="G6539" t="str">
        <f>IFERROR(data[[#This Row],[Regular Salary]]/data[[#This Row],[Regular Hours Worked]],"")</f>
        <v/>
      </c>
    </row>
    <row r="6540" spans="7:7" x14ac:dyDescent="0.3">
      <c r="G6540" t="str">
        <f>IFERROR(data[[#This Row],[Regular Salary]]/data[[#This Row],[Regular Hours Worked]],"")</f>
        <v/>
      </c>
    </row>
    <row r="6541" spans="7:7" x14ac:dyDescent="0.3">
      <c r="G6541" t="str">
        <f>IFERROR(data[[#This Row],[Regular Salary]]/data[[#This Row],[Regular Hours Worked]],"")</f>
        <v/>
      </c>
    </row>
    <row r="6542" spans="7:7" x14ac:dyDescent="0.3">
      <c r="G6542" t="str">
        <f>IFERROR(data[[#This Row],[Regular Salary]]/data[[#This Row],[Regular Hours Worked]],"")</f>
        <v/>
      </c>
    </row>
    <row r="6543" spans="7:7" x14ac:dyDescent="0.3">
      <c r="G6543" t="str">
        <f>IFERROR(data[[#This Row],[Regular Salary]]/data[[#This Row],[Regular Hours Worked]],"")</f>
        <v/>
      </c>
    </row>
    <row r="6544" spans="7:7" x14ac:dyDescent="0.3">
      <c r="G6544" t="str">
        <f>IFERROR(data[[#This Row],[Regular Salary]]/data[[#This Row],[Regular Hours Worked]],"")</f>
        <v/>
      </c>
    </row>
    <row r="6545" spans="7:7" x14ac:dyDescent="0.3">
      <c r="G6545" t="str">
        <f>IFERROR(data[[#This Row],[Regular Salary]]/data[[#This Row],[Regular Hours Worked]],"")</f>
        <v/>
      </c>
    </row>
    <row r="6546" spans="7:7" x14ac:dyDescent="0.3">
      <c r="G6546" t="str">
        <f>IFERROR(data[[#This Row],[Regular Salary]]/data[[#This Row],[Regular Hours Worked]],"")</f>
        <v/>
      </c>
    </row>
    <row r="6547" spans="7:7" x14ac:dyDescent="0.3">
      <c r="G6547" t="str">
        <f>IFERROR(data[[#This Row],[Regular Salary]]/data[[#This Row],[Regular Hours Worked]],"")</f>
        <v/>
      </c>
    </row>
    <row r="6548" spans="7:7" x14ac:dyDescent="0.3">
      <c r="G6548" t="str">
        <f>IFERROR(data[[#This Row],[Regular Salary]]/data[[#This Row],[Regular Hours Worked]],"")</f>
        <v/>
      </c>
    </row>
    <row r="6549" spans="7:7" x14ac:dyDescent="0.3">
      <c r="G6549" t="str">
        <f>IFERROR(data[[#This Row],[Regular Salary]]/data[[#This Row],[Regular Hours Worked]],"")</f>
        <v/>
      </c>
    </row>
    <row r="6550" spans="7:7" x14ac:dyDescent="0.3">
      <c r="G6550" t="str">
        <f>IFERROR(data[[#This Row],[Regular Salary]]/data[[#This Row],[Regular Hours Worked]],"")</f>
        <v/>
      </c>
    </row>
    <row r="6551" spans="7:7" x14ac:dyDescent="0.3">
      <c r="G6551" t="str">
        <f>IFERROR(data[[#This Row],[Regular Salary]]/data[[#This Row],[Regular Hours Worked]],"")</f>
        <v/>
      </c>
    </row>
    <row r="6552" spans="7:7" x14ac:dyDescent="0.3">
      <c r="G6552" t="str">
        <f>IFERROR(data[[#This Row],[Regular Salary]]/data[[#This Row],[Regular Hours Worked]],"")</f>
        <v/>
      </c>
    </row>
    <row r="6553" spans="7:7" x14ac:dyDescent="0.3">
      <c r="G6553" t="str">
        <f>IFERROR(data[[#This Row],[Regular Salary]]/data[[#This Row],[Regular Hours Worked]],"")</f>
        <v/>
      </c>
    </row>
    <row r="6554" spans="7:7" x14ac:dyDescent="0.3">
      <c r="G6554" t="str">
        <f>IFERROR(data[[#This Row],[Regular Salary]]/data[[#This Row],[Regular Hours Worked]],"")</f>
        <v/>
      </c>
    </row>
    <row r="6555" spans="7:7" x14ac:dyDescent="0.3">
      <c r="G6555" t="str">
        <f>IFERROR(data[[#This Row],[Regular Salary]]/data[[#This Row],[Regular Hours Worked]],"")</f>
        <v/>
      </c>
    </row>
    <row r="6556" spans="7:7" x14ac:dyDescent="0.3">
      <c r="G6556" t="str">
        <f>IFERROR(data[[#This Row],[Regular Salary]]/data[[#This Row],[Regular Hours Worked]],"")</f>
        <v/>
      </c>
    </row>
    <row r="6557" spans="7:7" x14ac:dyDescent="0.3">
      <c r="G6557" t="str">
        <f>IFERROR(data[[#This Row],[Regular Salary]]/data[[#This Row],[Regular Hours Worked]],"")</f>
        <v/>
      </c>
    </row>
    <row r="6558" spans="7:7" x14ac:dyDescent="0.3">
      <c r="G6558" t="str">
        <f>IFERROR(data[[#This Row],[Regular Salary]]/data[[#This Row],[Regular Hours Worked]],"")</f>
        <v/>
      </c>
    </row>
    <row r="6559" spans="7:7" x14ac:dyDescent="0.3">
      <c r="G6559" t="str">
        <f>IFERROR(data[[#This Row],[Regular Salary]]/data[[#This Row],[Regular Hours Worked]],"")</f>
        <v/>
      </c>
    </row>
    <row r="6560" spans="7:7" x14ac:dyDescent="0.3">
      <c r="G6560" t="str">
        <f>IFERROR(data[[#This Row],[Regular Salary]]/data[[#This Row],[Regular Hours Worked]],"")</f>
        <v/>
      </c>
    </row>
    <row r="6561" spans="7:7" x14ac:dyDescent="0.3">
      <c r="G6561" t="str">
        <f>IFERROR(data[[#This Row],[Regular Salary]]/data[[#This Row],[Regular Hours Worked]],"")</f>
        <v/>
      </c>
    </row>
    <row r="6562" spans="7:7" x14ac:dyDescent="0.3">
      <c r="G6562" t="str">
        <f>IFERROR(data[[#This Row],[Regular Salary]]/data[[#This Row],[Regular Hours Worked]],"")</f>
        <v/>
      </c>
    </row>
    <row r="6563" spans="7:7" x14ac:dyDescent="0.3">
      <c r="G6563" t="str">
        <f>IFERROR(data[[#This Row],[Regular Salary]]/data[[#This Row],[Regular Hours Worked]],"")</f>
        <v/>
      </c>
    </row>
    <row r="6564" spans="7:7" x14ac:dyDescent="0.3">
      <c r="G6564" t="str">
        <f>IFERROR(data[[#This Row],[Regular Salary]]/data[[#This Row],[Regular Hours Worked]],"")</f>
        <v/>
      </c>
    </row>
    <row r="6565" spans="7:7" x14ac:dyDescent="0.3">
      <c r="G6565" t="str">
        <f>IFERROR(data[[#This Row],[Regular Salary]]/data[[#This Row],[Regular Hours Worked]],"")</f>
        <v/>
      </c>
    </row>
    <row r="6566" spans="7:7" x14ac:dyDescent="0.3">
      <c r="G6566" t="str">
        <f>IFERROR(data[[#This Row],[Regular Salary]]/data[[#This Row],[Regular Hours Worked]],"")</f>
        <v/>
      </c>
    </row>
    <row r="6567" spans="7:7" x14ac:dyDescent="0.3">
      <c r="G6567" t="str">
        <f>IFERROR(data[[#This Row],[Regular Salary]]/data[[#This Row],[Regular Hours Worked]],"")</f>
        <v/>
      </c>
    </row>
    <row r="6568" spans="7:7" x14ac:dyDescent="0.3">
      <c r="G6568" t="str">
        <f>IFERROR(data[[#This Row],[Regular Salary]]/data[[#This Row],[Regular Hours Worked]],"")</f>
        <v/>
      </c>
    </row>
    <row r="6569" spans="7:7" x14ac:dyDescent="0.3">
      <c r="G6569" t="str">
        <f>IFERROR(data[[#This Row],[Regular Salary]]/data[[#This Row],[Regular Hours Worked]],"")</f>
        <v/>
      </c>
    </row>
    <row r="6570" spans="7:7" x14ac:dyDescent="0.3">
      <c r="G6570" t="str">
        <f>IFERROR(data[[#This Row],[Regular Salary]]/data[[#This Row],[Regular Hours Worked]],"")</f>
        <v/>
      </c>
    </row>
    <row r="6571" spans="7:7" x14ac:dyDescent="0.3">
      <c r="G6571" t="str">
        <f>IFERROR(data[[#This Row],[Regular Salary]]/data[[#This Row],[Regular Hours Worked]],"")</f>
        <v/>
      </c>
    </row>
    <row r="6572" spans="7:7" x14ac:dyDescent="0.3">
      <c r="G6572" t="str">
        <f>IFERROR(data[[#This Row],[Regular Salary]]/data[[#This Row],[Regular Hours Worked]],"")</f>
        <v/>
      </c>
    </row>
    <row r="6573" spans="7:7" x14ac:dyDescent="0.3">
      <c r="G6573" t="str">
        <f>IFERROR(data[[#This Row],[Regular Salary]]/data[[#This Row],[Regular Hours Worked]],"")</f>
        <v/>
      </c>
    </row>
    <row r="6574" spans="7:7" x14ac:dyDescent="0.3">
      <c r="G6574" t="str">
        <f>IFERROR(data[[#This Row],[Regular Salary]]/data[[#This Row],[Regular Hours Worked]],"")</f>
        <v/>
      </c>
    </row>
    <row r="6575" spans="7:7" x14ac:dyDescent="0.3">
      <c r="G6575" t="str">
        <f>IFERROR(data[[#This Row],[Regular Salary]]/data[[#This Row],[Regular Hours Worked]],"")</f>
        <v/>
      </c>
    </row>
    <row r="6576" spans="7:7" x14ac:dyDescent="0.3">
      <c r="G6576" t="str">
        <f>IFERROR(data[[#This Row],[Regular Salary]]/data[[#This Row],[Regular Hours Worked]],"")</f>
        <v/>
      </c>
    </row>
    <row r="6577" spans="7:7" x14ac:dyDescent="0.3">
      <c r="G6577" t="str">
        <f>IFERROR(data[[#This Row],[Regular Salary]]/data[[#This Row],[Regular Hours Worked]],"")</f>
        <v/>
      </c>
    </row>
    <row r="6578" spans="7:7" x14ac:dyDescent="0.3">
      <c r="G6578" t="str">
        <f>IFERROR(data[[#This Row],[Regular Salary]]/data[[#This Row],[Regular Hours Worked]],"")</f>
        <v/>
      </c>
    </row>
    <row r="6579" spans="7:7" x14ac:dyDescent="0.3">
      <c r="G6579" t="str">
        <f>IFERROR(data[[#This Row],[Regular Salary]]/data[[#This Row],[Regular Hours Worked]],"")</f>
        <v/>
      </c>
    </row>
    <row r="6580" spans="7:7" x14ac:dyDescent="0.3">
      <c r="G6580" t="str">
        <f>IFERROR(data[[#This Row],[Regular Salary]]/data[[#This Row],[Regular Hours Worked]],"")</f>
        <v/>
      </c>
    </row>
    <row r="6581" spans="7:7" x14ac:dyDescent="0.3">
      <c r="G6581" t="str">
        <f>IFERROR(data[[#This Row],[Regular Salary]]/data[[#This Row],[Regular Hours Worked]],"")</f>
        <v/>
      </c>
    </row>
    <row r="6582" spans="7:7" x14ac:dyDescent="0.3">
      <c r="G6582" t="str">
        <f>IFERROR(data[[#This Row],[Regular Salary]]/data[[#This Row],[Regular Hours Worked]],"")</f>
        <v/>
      </c>
    </row>
    <row r="6583" spans="7:7" x14ac:dyDescent="0.3">
      <c r="G6583" t="str">
        <f>IFERROR(data[[#This Row],[Regular Salary]]/data[[#This Row],[Regular Hours Worked]],"")</f>
        <v/>
      </c>
    </row>
    <row r="6584" spans="7:7" x14ac:dyDescent="0.3">
      <c r="G6584" t="str">
        <f>IFERROR(data[[#This Row],[Regular Salary]]/data[[#This Row],[Regular Hours Worked]],"")</f>
        <v/>
      </c>
    </row>
    <row r="6585" spans="7:7" x14ac:dyDescent="0.3">
      <c r="G6585" t="str">
        <f>IFERROR(data[[#This Row],[Regular Salary]]/data[[#This Row],[Regular Hours Worked]],"")</f>
        <v/>
      </c>
    </row>
    <row r="6586" spans="7:7" x14ac:dyDescent="0.3">
      <c r="G6586" t="str">
        <f>IFERROR(data[[#This Row],[Regular Salary]]/data[[#This Row],[Regular Hours Worked]],"")</f>
        <v/>
      </c>
    </row>
    <row r="6587" spans="7:7" x14ac:dyDescent="0.3">
      <c r="G6587" t="str">
        <f>IFERROR(data[[#This Row],[Regular Salary]]/data[[#This Row],[Regular Hours Worked]],"")</f>
        <v/>
      </c>
    </row>
    <row r="6588" spans="7:7" x14ac:dyDescent="0.3">
      <c r="G6588" t="str">
        <f>IFERROR(data[[#This Row],[Regular Salary]]/data[[#This Row],[Regular Hours Worked]],"")</f>
        <v/>
      </c>
    </row>
    <row r="6589" spans="7:7" x14ac:dyDescent="0.3">
      <c r="G6589" t="str">
        <f>IFERROR(data[[#This Row],[Regular Salary]]/data[[#This Row],[Regular Hours Worked]],"")</f>
        <v/>
      </c>
    </row>
    <row r="6590" spans="7:7" x14ac:dyDescent="0.3">
      <c r="G6590" t="str">
        <f>IFERROR(data[[#This Row],[Regular Salary]]/data[[#This Row],[Regular Hours Worked]],"")</f>
        <v/>
      </c>
    </row>
    <row r="6591" spans="7:7" x14ac:dyDescent="0.3">
      <c r="G6591" t="str">
        <f>IFERROR(data[[#This Row],[Regular Salary]]/data[[#This Row],[Regular Hours Worked]],"")</f>
        <v/>
      </c>
    </row>
    <row r="6592" spans="7:7" x14ac:dyDescent="0.3">
      <c r="G6592" t="str">
        <f>IFERROR(data[[#This Row],[Regular Salary]]/data[[#This Row],[Regular Hours Worked]],"")</f>
        <v/>
      </c>
    </row>
    <row r="6593" spans="7:7" x14ac:dyDescent="0.3">
      <c r="G6593" t="str">
        <f>IFERROR(data[[#This Row],[Regular Salary]]/data[[#This Row],[Regular Hours Worked]],"")</f>
        <v/>
      </c>
    </row>
    <row r="6594" spans="7:7" x14ac:dyDescent="0.3">
      <c r="G6594" t="str">
        <f>IFERROR(data[[#This Row],[Regular Salary]]/data[[#This Row],[Regular Hours Worked]],"")</f>
        <v/>
      </c>
    </row>
    <row r="6595" spans="7:7" x14ac:dyDescent="0.3">
      <c r="G6595" t="str">
        <f>IFERROR(data[[#This Row],[Regular Salary]]/data[[#This Row],[Regular Hours Worked]],"")</f>
        <v/>
      </c>
    </row>
    <row r="6596" spans="7:7" x14ac:dyDescent="0.3">
      <c r="G6596" t="str">
        <f>IFERROR(data[[#This Row],[Regular Salary]]/data[[#This Row],[Regular Hours Worked]],"")</f>
        <v/>
      </c>
    </row>
    <row r="6597" spans="7:7" x14ac:dyDescent="0.3">
      <c r="G6597" t="str">
        <f>IFERROR(data[[#This Row],[Regular Salary]]/data[[#This Row],[Regular Hours Worked]],"")</f>
        <v/>
      </c>
    </row>
    <row r="6598" spans="7:7" x14ac:dyDescent="0.3">
      <c r="G6598" t="str">
        <f>IFERROR(data[[#This Row],[Regular Salary]]/data[[#This Row],[Regular Hours Worked]],"")</f>
        <v/>
      </c>
    </row>
    <row r="6599" spans="7:7" x14ac:dyDescent="0.3">
      <c r="G6599" t="str">
        <f>IFERROR(data[[#This Row],[Regular Salary]]/data[[#This Row],[Regular Hours Worked]],"")</f>
        <v/>
      </c>
    </row>
    <row r="6600" spans="7:7" x14ac:dyDescent="0.3">
      <c r="G6600" t="str">
        <f>IFERROR(data[[#This Row],[Regular Salary]]/data[[#This Row],[Regular Hours Worked]],"")</f>
        <v/>
      </c>
    </row>
    <row r="6601" spans="7:7" x14ac:dyDescent="0.3">
      <c r="G6601" t="str">
        <f>IFERROR(data[[#This Row],[Regular Salary]]/data[[#This Row],[Regular Hours Worked]],"")</f>
        <v/>
      </c>
    </row>
    <row r="6602" spans="7:7" x14ac:dyDescent="0.3">
      <c r="G6602" t="str">
        <f>IFERROR(data[[#This Row],[Regular Salary]]/data[[#This Row],[Regular Hours Worked]],"")</f>
        <v/>
      </c>
    </row>
    <row r="6603" spans="7:7" x14ac:dyDescent="0.3">
      <c r="G6603" t="str">
        <f>IFERROR(data[[#This Row],[Regular Salary]]/data[[#This Row],[Regular Hours Worked]],"")</f>
        <v/>
      </c>
    </row>
    <row r="6604" spans="7:7" x14ac:dyDescent="0.3">
      <c r="G6604" t="str">
        <f>IFERROR(data[[#This Row],[Regular Salary]]/data[[#This Row],[Regular Hours Worked]],"")</f>
        <v/>
      </c>
    </row>
    <row r="6605" spans="7:7" x14ac:dyDescent="0.3">
      <c r="G6605" t="str">
        <f>IFERROR(data[[#This Row],[Regular Salary]]/data[[#This Row],[Regular Hours Worked]],"")</f>
        <v/>
      </c>
    </row>
    <row r="6606" spans="7:7" x14ac:dyDescent="0.3">
      <c r="G6606" t="str">
        <f>IFERROR(data[[#This Row],[Regular Salary]]/data[[#This Row],[Regular Hours Worked]],"")</f>
        <v/>
      </c>
    </row>
    <row r="6607" spans="7:7" x14ac:dyDescent="0.3">
      <c r="G6607" t="str">
        <f>IFERROR(data[[#This Row],[Regular Salary]]/data[[#This Row],[Regular Hours Worked]],"")</f>
        <v/>
      </c>
    </row>
    <row r="6608" spans="7:7" x14ac:dyDescent="0.3">
      <c r="G6608" t="str">
        <f>IFERROR(data[[#This Row],[Regular Salary]]/data[[#This Row],[Regular Hours Worked]],"")</f>
        <v/>
      </c>
    </row>
    <row r="6609" spans="7:7" x14ac:dyDescent="0.3">
      <c r="G6609" t="str">
        <f>IFERROR(data[[#This Row],[Regular Salary]]/data[[#This Row],[Regular Hours Worked]],"")</f>
        <v/>
      </c>
    </row>
    <row r="6610" spans="7:7" x14ac:dyDescent="0.3">
      <c r="G6610" t="str">
        <f>IFERROR(data[[#This Row],[Regular Salary]]/data[[#This Row],[Regular Hours Worked]],"")</f>
        <v/>
      </c>
    </row>
    <row r="6611" spans="7:7" x14ac:dyDescent="0.3">
      <c r="G6611" t="str">
        <f>IFERROR(data[[#This Row],[Regular Salary]]/data[[#This Row],[Regular Hours Worked]],"")</f>
        <v/>
      </c>
    </row>
    <row r="6612" spans="7:7" x14ac:dyDescent="0.3">
      <c r="G6612" t="str">
        <f>IFERROR(data[[#This Row],[Regular Salary]]/data[[#This Row],[Regular Hours Worked]],"")</f>
        <v/>
      </c>
    </row>
    <row r="6613" spans="7:7" x14ac:dyDescent="0.3">
      <c r="G6613" t="str">
        <f>IFERROR(data[[#This Row],[Regular Salary]]/data[[#This Row],[Regular Hours Worked]],"")</f>
        <v/>
      </c>
    </row>
    <row r="6614" spans="7:7" x14ac:dyDescent="0.3">
      <c r="G6614" t="str">
        <f>IFERROR(data[[#This Row],[Regular Salary]]/data[[#This Row],[Regular Hours Worked]],"")</f>
        <v/>
      </c>
    </row>
    <row r="6615" spans="7:7" x14ac:dyDescent="0.3">
      <c r="G6615" t="str">
        <f>IFERROR(data[[#This Row],[Regular Salary]]/data[[#This Row],[Regular Hours Worked]],"")</f>
        <v/>
      </c>
    </row>
    <row r="6616" spans="7:7" x14ac:dyDescent="0.3">
      <c r="G6616" t="str">
        <f>IFERROR(data[[#This Row],[Regular Salary]]/data[[#This Row],[Regular Hours Worked]],"")</f>
        <v/>
      </c>
    </row>
    <row r="6617" spans="7:7" x14ac:dyDescent="0.3">
      <c r="G6617" t="str">
        <f>IFERROR(data[[#This Row],[Regular Salary]]/data[[#This Row],[Regular Hours Worked]],"")</f>
        <v/>
      </c>
    </row>
    <row r="6618" spans="7:7" x14ac:dyDescent="0.3">
      <c r="G6618" t="str">
        <f>IFERROR(data[[#This Row],[Regular Salary]]/data[[#This Row],[Regular Hours Worked]],"")</f>
        <v/>
      </c>
    </row>
    <row r="6619" spans="7:7" x14ac:dyDescent="0.3">
      <c r="G6619" t="str">
        <f>IFERROR(data[[#This Row],[Regular Salary]]/data[[#This Row],[Regular Hours Worked]],"")</f>
        <v/>
      </c>
    </row>
    <row r="6620" spans="7:7" x14ac:dyDescent="0.3">
      <c r="G6620" t="str">
        <f>IFERROR(data[[#This Row],[Regular Salary]]/data[[#This Row],[Regular Hours Worked]],"")</f>
        <v/>
      </c>
    </row>
    <row r="6621" spans="7:7" x14ac:dyDescent="0.3">
      <c r="G6621" t="str">
        <f>IFERROR(data[[#This Row],[Regular Salary]]/data[[#This Row],[Regular Hours Worked]],"")</f>
        <v/>
      </c>
    </row>
    <row r="6622" spans="7:7" x14ac:dyDescent="0.3">
      <c r="G6622" t="str">
        <f>IFERROR(data[[#This Row],[Regular Salary]]/data[[#This Row],[Regular Hours Worked]],"")</f>
        <v/>
      </c>
    </row>
    <row r="6623" spans="7:7" x14ac:dyDescent="0.3">
      <c r="G6623" t="str">
        <f>IFERROR(data[[#This Row],[Regular Salary]]/data[[#This Row],[Regular Hours Worked]],"")</f>
        <v/>
      </c>
    </row>
    <row r="6624" spans="7:7" x14ac:dyDescent="0.3">
      <c r="G6624" t="str">
        <f>IFERROR(data[[#This Row],[Regular Salary]]/data[[#This Row],[Regular Hours Worked]],"")</f>
        <v/>
      </c>
    </row>
    <row r="6625" spans="7:7" x14ac:dyDescent="0.3">
      <c r="G6625" t="str">
        <f>IFERROR(data[[#This Row],[Regular Salary]]/data[[#This Row],[Regular Hours Worked]],"")</f>
        <v/>
      </c>
    </row>
    <row r="6626" spans="7:7" x14ac:dyDescent="0.3">
      <c r="G6626" t="str">
        <f>IFERROR(data[[#This Row],[Regular Salary]]/data[[#This Row],[Regular Hours Worked]],"")</f>
        <v/>
      </c>
    </row>
    <row r="6627" spans="7:7" x14ac:dyDescent="0.3">
      <c r="G6627" t="str">
        <f>IFERROR(data[[#This Row],[Regular Salary]]/data[[#This Row],[Regular Hours Worked]],"")</f>
        <v/>
      </c>
    </row>
    <row r="6628" spans="7:7" x14ac:dyDescent="0.3">
      <c r="G6628" t="str">
        <f>IFERROR(data[[#This Row],[Regular Salary]]/data[[#This Row],[Regular Hours Worked]],"")</f>
        <v/>
      </c>
    </row>
    <row r="6629" spans="7:7" x14ac:dyDescent="0.3">
      <c r="G6629" t="str">
        <f>IFERROR(data[[#This Row],[Regular Salary]]/data[[#This Row],[Regular Hours Worked]],"")</f>
        <v/>
      </c>
    </row>
    <row r="6630" spans="7:7" x14ac:dyDescent="0.3">
      <c r="G6630" t="str">
        <f>IFERROR(data[[#This Row],[Regular Salary]]/data[[#This Row],[Regular Hours Worked]],"")</f>
        <v/>
      </c>
    </row>
    <row r="6631" spans="7:7" x14ac:dyDescent="0.3">
      <c r="G6631" t="str">
        <f>IFERROR(data[[#This Row],[Regular Salary]]/data[[#This Row],[Regular Hours Worked]],"")</f>
        <v/>
      </c>
    </row>
    <row r="6632" spans="7:7" x14ac:dyDescent="0.3">
      <c r="G6632" t="str">
        <f>IFERROR(data[[#This Row],[Regular Salary]]/data[[#This Row],[Regular Hours Worked]],"")</f>
        <v/>
      </c>
    </row>
    <row r="6633" spans="7:7" x14ac:dyDescent="0.3">
      <c r="G6633" t="str">
        <f>IFERROR(data[[#This Row],[Regular Salary]]/data[[#This Row],[Regular Hours Worked]],"")</f>
        <v/>
      </c>
    </row>
    <row r="6634" spans="7:7" x14ac:dyDescent="0.3">
      <c r="G6634" t="str">
        <f>IFERROR(data[[#This Row],[Regular Salary]]/data[[#This Row],[Regular Hours Worked]],"")</f>
        <v/>
      </c>
    </row>
    <row r="6635" spans="7:7" x14ac:dyDescent="0.3">
      <c r="G6635" t="str">
        <f>IFERROR(data[[#This Row],[Regular Salary]]/data[[#This Row],[Regular Hours Worked]],"")</f>
        <v/>
      </c>
    </row>
    <row r="6636" spans="7:7" x14ac:dyDescent="0.3">
      <c r="G6636" t="str">
        <f>IFERROR(data[[#This Row],[Regular Salary]]/data[[#This Row],[Regular Hours Worked]],"")</f>
        <v/>
      </c>
    </row>
    <row r="6637" spans="7:7" x14ac:dyDescent="0.3">
      <c r="G6637" t="str">
        <f>IFERROR(data[[#This Row],[Regular Salary]]/data[[#This Row],[Regular Hours Worked]],"")</f>
        <v/>
      </c>
    </row>
    <row r="6638" spans="7:7" x14ac:dyDescent="0.3">
      <c r="G6638" t="str">
        <f>IFERROR(data[[#This Row],[Regular Salary]]/data[[#This Row],[Regular Hours Worked]],"")</f>
        <v/>
      </c>
    </row>
    <row r="6639" spans="7:7" x14ac:dyDescent="0.3">
      <c r="G6639" t="str">
        <f>IFERROR(data[[#This Row],[Regular Salary]]/data[[#This Row],[Regular Hours Worked]],"")</f>
        <v/>
      </c>
    </row>
    <row r="6640" spans="7:7" x14ac:dyDescent="0.3">
      <c r="G6640" t="str">
        <f>IFERROR(data[[#This Row],[Regular Salary]]/data[[#This Row],[Regular Hours Worked]],"")</f>
        <v/>
      </c>
    </row>
    <row r="6641" spans="7:7" x14ac:dyDescent="0.3">
      <c r="G6641" t="str">
        <f>IFERROR(data[[#This Row],[Regular Salary]]/data[[#This Row],[Regular Hours Worked]],"")</f>
        <v/>
      </c>
    </row>
    <row r="6642" spans="7:7" x14ac:dyDescent="0.3">
      <c r="G6642" t="str">
        <f>IFERROR(data[[#This Row],[Regular Salary]]/data[[#This Row],[Regular Hours Worked]],"")</f>
        <v/>
      </c>
    </row>
    <row r="6643" spans="7:7" x14ac:dyDescent="0.3">
      <c r="G6643" t="str">
        <f>IFERROR(data[[#This Row],[Regular Salary]]/data[[#This Row],[Regular Hours Worked]],"")</f>
        <v/>
      </c>
    </row>
    <row r="6644" spans="7:7" x14ac:dyDescent="0.3">
      <c r="G6644" t="str">
        <f>IFERROR(data[[#This Row],[Regular Salary]]/data[[#This Row],[Regular Hours Worked]],"")</f>
        <v/>
      </c>
    </row>
    <row r="6645" spans="7:7" x14ac:dyDescent="0.3">
      <c r="G6645" t="str">
        <f>IFERROR(data[[#This Row],[Regular Salary]]/data[[#This Row],[Regular Hours Worked]],"")</f>
        <v/>
      </c>
    </row>
    <row r="6646" spans="7:7" x14ac:dyDescent="0.3">
      <c r="G6646" t="str">
        <f>IFERROR(data[[#This Row],[Regular Salary]]/data[[#This Row],[Regular Hours Worked]],"")</f>
        <v/>
      </c>
    </row>
    <row r="6647" spans="7:7" x14ac:dyDescent="0.3">
      <c r="G6647" t="str">
        <f>IFERROR(data[[#This Row],[Regular Salary]]/data[[#This Row],[Regular Hours Worked]],"")</f>
        <v/>
      </c>
    </row>
    <row r="6648" spans="7:7" x14ac:dyDescent="0.3">
      <c r="G6648" t="str">
        <f>IFERROR(data[[#This Row],[Regular Salary]]/data[[#This Row],[Regular Hours Worked]],"")</f>
        <v/>
      </c>
    </row>
    <row r="6649" spans="7:7" x14ac:dyDescent="0.3">
      <c r="G6649" t="str">
        <f>IFERROR(data[[#This Row],[Regular Salary]]/data[[#This Row],[Regular Hours Worked]],"")</f>
        <v/>
      </c>
    </row>
    <row r="6650" spans="7:7" x14ac:dyDescent="0.3">
      <c r="G6650" t="str">
        <f>IFERROR(data[[#This Row],[Regular Salary]]/data[[#This Row],[Regular Hours Worked]],"")</f>
        <v/>
      </c>
    </row>
    <row r="6651" spans="7:7" x14ac:dyDescent="0.3">
      <c r="G6651" t="str">
        <f>IFERROR(data[[#This Row],[Regular Salary]]/data[[#This Row],[Regular Hours Worked]],"")</f>
        <v/>
      </c>
    </row>
    <row r="6652" spans="7:7" x14ac:dyDescent="0.3">
      <c r="G6652" t="str">
        <f>IFERROR(data[[#This Row],[Regular Salary]]/data[[#This Row],[Regular Hours Worked]],"")</f>
        <v/>
      </c>
    </row>
    <row r="6653" spans="7:7" x14ac:dyDescent="0.3">
      <c r="G6653" t="str">
        <f>IFERROR(data[[#This Row],[Regular Salary]]/data[[#This Row],[Regular Hours Worked]],"")</f>
        <v/>
      </c>
    </row>
    <row r="6654" spans="7:7" x14ac:dyDescent="0.3">
      <c r="G6654" t="str">
        <f>IFERROR(data[[#This Row],[Regular Salary]]/data[[#This Row],[Regular Hours Worked]],"")</f>
        <v/>
      </c>
    </row>
    <row r="6655" spans="7:7" x14ac:dyDescent="0.3">
      <c r="G6655" t="str">
        <f>IFERROR(data[[#This Row],[Regular Salary]]/data[[#This Row],[Regular Hours Worked]],"")</f>
        <v/>
      </c>
    </row>
    <row r="6656" spans="7:7" x14ac:dyDescent="0.3">
      <c r="G6656" t="str">
        <f>IFERROR(data[[#This Row],[Regular Salary]]/data[[#This Row],[Regular Hours Worked]],"")</f>
        <v/>
      </c>
    </row>
    <row r="6657" spans="7:7" x14ac:dyDescent="0.3">
      <c r="G6657" t="str">
        <f>IFERROR(data[[#This Row],[Regular Salary]]/data[[#This Row],[Regular Hours Worked]],"")</f>
        <v/>
      </c>
    </row>
    <row r="6658" spans="7:7" x14ac:dyDescent="0.3">
      <c r="G6658" t="str">
        <f>IFERROR(data[[#This Row],[Regular Salary]]/data[[#This Row],[Regular Hours Worked]],"")</f>
        <v/>
      </c>
    </row>
    <row r="6659" spans="7:7" x14ac:dyDescent="0.3">
      <c r="G6659" t="str">
        <f>IFERROR(data[[#This Row],[Regular Salary]]/data[[#This Row],[Regular Hours Worked]],"")</f>
        <v/>
      </c>
    </row>
    <row r="6660" spans="7:7" x14ac:dyDescent="0.3">
      <c r="G6660" t="str">
        <f>IFERROR(data[[#This Row],[Regular Salary]]/data[[#This Row],[Regular Hours Worked]],"")</f>
        <v/>
      </c>
    </row>
    <row r="6661" spans="7:7" x14ac:dyDescent="0.3">
      <c r="G6661" t="str">
        <f>IFERROR(data[[#This Row],[Regular Salary]]/data[[#This Row],[Regular Hours Worked]],"")</f>
        <v/>
      </c>
    </row>
    <row r="6662" spans="7:7" x14ac:dyDescent="0.3">
      <c r="G6662" t="str">
        <f>IFERROR(data[[#This Row],[Regular Salary]]/data[[#This Row],[Regular Hours Worked]],"")</f>
        <v/>
      </c>
    </row>
    <row r="6663" spans="7:7" x14ac:dyDescent="0.3">
      <c r="G6663" t="str">
        <f>IFERROR(data[[#This Row],[Regular Salary]]/data[[#This Row],[Regular Hours Worked]],"")</f>
        <v/>
      </c>
    </row>
    <row r="6664" spans="7:7" x14ac:dyDescent="0.3">
      <c r="G6664" t="str">
        <f>IFERROR(data[[#This Row],[Regular Salary]]/data[[#This Row],[Regular Hours Worked]],"")</f>
        <v/>
      </c>
    </row>
    <row r="6665" spans="7:7" x14ac:dyDescent="0.3">
      <c r="G6665" t="str">
        <f>IFERROR(data[[#This Row],[Regular Salary]]/data[[#This Row],[Regular Hours Worked]],"")</f>
        <v/>
      </c>
    </row>
    <row r="6666" spans="7:7" x14ac:dyDescent="0.3">
      <c r="G6666" t="str">
        <f>IFERROR(data[[#This Row],[Regular Salary]]/data[[#This Row],[Regular Hours Worked]],"")</f>
        <v/>
      </c>
    </row>
    <row r="6667" spans="7:7" x14ac:dyDescent="0.3">
      <c r="G6667" t="str">
        <f>IFERROR(data[[#This Row],[Regular Salary]]/data[[#This Row],[Regular Hours Worked]],"")</f>
        <v/>
      </c>
    </row>
    <row r="6668" spans="7:7" x14ac:dyDescent="0.3">
      <c r="G6668" t="str">
        <f>IFERROR(data[[#This Row],[Regular Salary]]/data[[#This Row],[Regular Hours Worked]],"")</f>
        <v/>
      </c>
    </row>
    <row r="6669" spans="7:7" x14ac:dyDescent="0.3">
      <c r="G6669" t="str">
        <f>IFERROR(data[[#This Row],[Regular Salary]]/data[[#This Row],[Regular Hours Worked]],"")</f>
        <v/>
      </c>
    </row>
    <row r="6670" spans="7:7" x14ac:dyDescent="0.3">
      <c r="G6670" t="str">
        <f>IFERROR(data[[#This Row],[Regular Salary]]/data[[#This Row],[Regular Hours Worked]],"")</f>
        <v/>
      </c>
    </row>
    <row r="6671" spans="7:7" x14ac:dyDescent="0.3">
      <c r="G6671" t="str">
        <f>IFERROR(data[[#This Row],[Regular Salary]]/data[[#This Row],[Regular Hours Worked]],"")</f>
        <v/>
      </c>
    </row>
    <row r="6672" spans="7:7" x14ac:dyDescent="0.3">
      <c r="G6672" t="str">
        <f>IFERROR(data[[#This Row],[Regular Salary]]/data[[#This Row],[Regular Hours Worked]],"")</f>
        <v/>
      </c>
    </row>
    <row r="6673" spans="7:7" x14ac:dyDescent="0.3">
      <c r="G6673" t="str">
        <f>IFERROR(data[[#This Row],[Regular Salary]]/data[[#This Row],[Regular Hours Worked]],"")</f>
        <v/>
      </c>
    </row>
    <row r="6674" spans="7:7" x14ac:dyDescent="0.3">
      <c r="G6674" t="str">
        <f>IFERROR(data[[#This Row],[Regular Salary]]/data[[#This Row],[Regular Hours Worked]],"")</f>
        <v/>
      </c>
    </row>
    <row r="6675" spans="7:7" x14ac:dyDescent="0.3">
      <c r="G6675" t="str">
        <f>IFERROR(data[[#This Row],[Regular Salary]]/data[[#This Row],[Regular Hours Worked]],"")</f>
        <v/>
      </c>
    </row>
    <row r="6676" spans="7:7" x14ac:dyDescent="0.3">
      <c r="G6676" t="str">
        <f>IFERROR(data[[#This Row],[Regular Salary]]/data[[#This Row],[Regular Hours Worked]],"")</f>
        <v/>
      </c>
    </row>
    <row r="6677" spans="7:7" x14ac:dyDescent="0.3">
      <c r="G6677" t="str">
        <f>IFERROR(data[[#This Row],[Regular Salary]]/data[[#This Row],[Regular Hours Worked]],"")</f>
        <v/>
      </c>
    </row>
    <row r="6678" spans="7:7" x14ac:dyDescent="0.3">
      <c r="G6678" t="str">
        <f>IFERROR(data[[#This Row],[Regular Salary]]/data[[#This Row],[Regular Hours Worked]],"")</f>
        <v/>
      </c>
    </row>
    <row r="6679" spans="7:7" x14ac:dyDescent="0.3">
      <c r="G6679" t="str">
        <f>IFERROR(data[[#This Row],[Regular Salary]]/data[[#This Row],[Regular Hours Worked]],"")</f>
        <v/>
      </c>
    </row>
    <row r="6680" spans="7:7" x14ac:dyDescent="0.3">
      <c r="G6680" t="str">
        <f>IFERROR(data[[#This Row],[Regular Salary]]/data[[#This Row],[Regular Hours Worked]],"")</f>
        <v/>
      </c>
    </row>
    <row r="6681" spans="7:7" x14ac:dyDescent="0.3">
      <c r="G6681" t="str">
        <f>IFERROR(data[[#This Row],[Regular Salary]]/data[[#This Row],[Regular Hours Worked]],"")</f>
        <v/>
      </c>
    </row>
    <row r="6682" spans="7:7" x14ac:dyDescent="0.3">
      <c r="G6682" t="str">
        <f>IFERROR(data[[#This Row],[Regular Salary]]/data[[#This Row],[Regular Hours Worked]],"")</f>
        <v/>
      </c>
    </row>
    <row r="6683" spans="7:7" x14ac:dyDescent="0.3">
      <c r="G6683" t="str">
        <f>IFERROR(data[[#This Row],[Regular Salary]]/data[[#This Row],[Regular Hours Worked]],"")</f>
        <v/>
      </c>
    </row>
    <row r="6684" spans="7:7" x14ac:dyDescent="0.3">
      <c r="G6684" t="str">
        <f>IFERROR(data[[#This Row],[Regular Salary]]/data[[#This Row],[Regular Hours Worked]],"")</f>
        <v/>
      </c>
    </row>
    <row r="6685" spans="7:7" x14ac:dyDescent="0.3">
      <c r="G6685" t="str">
        <f>IFERROR(data[[#This Row],[Regular Salary]]/data[[#This Row],[Regular Hours Worked]],"")</f>
        <v/>
      </c>
    </row>
    <row r="6686" spans="7:7" x14ac:dyDescent="0.3">
      <c r="G6686" t="str">
        <f>IFERROR(data[[#This Row],[Regular Salary]]/data[[#This Row],[Regular Hours Worked]],"")</f>
        <v/>
      </c>
    </row>
    <row r="6687" spans="7:7" x14ac:dyDescent="0.3">
      <c r="G6687" t="str">
        <f>IFERROR(data[[#This Row],[Regular Salary]]/data[[#This Row],[Regular Hours Worked]],"")</f>
        <v/>
      </c>
    </row>
    <row r="6688" spans="7:7" x14ac:dyDescent="0.3">
      <c r="G6688" t="str">
        <f>IFERROR(data[[#This Row],[Regular Salary]]/data[[#This Row],[Regular Hours Worked]],"")</f>
        <v/>
      </c>
    </row>
    <row r="6689" spans="7:7" x14ac:dyDescent="0.3">
      <c r="G6689" t="str">
        <f>IFERROR(data[[#This Row],[Regular Salary]]/data[[#This Row],[Regular Hours Worked]],"")</f>
        <v/>
      </c>
    </row>
    <row r="6690" spans="7:7" x14ac:dyDescent="0.3">
      <c r="G6690" t="str">
        <f>IFERROR(data[[#This Row],[Regular Salary]]/data[[#This Row],[Regular Hours Worked]],"")</f>
        <v/>
      </c>
    </row>
    <row r="6691" spans="7:7" x14ac:dyDescent="0.3">
      <c r="G6691" t="str">
        <f>IFERROR(data[[#This Row],[Regular Salary]]/data[[#This Row],[Regular Hours Worked]],"")</f>
        <v/>
      </c>
    </row>
    <row r="6692" spans="7:7" x14ac:dyDescent="0.3">
      <c r="G6692" t="str">
        <f>IFERROR(data[[#This Row],[Regular Salary]]/data[[#This Row],[Regular Hours Worked]],"")</f>
        <v/>
      </c>
    </row>
    <row r="6693" spans="7:7" x14ac:dyDescent="0.3">
      <c r="G6693" t="str">
        <f>IFERROR(data[[#This Row],[Regular Salary]]/data[[#This Row],[Regular Hours Worked]],"")</f>
        <v/>
      </c>
    </row>
    <row r="6694" spans="7:7" x14ac:dyDescent="0.3">
      <c r="G6694" t="str">
        <f>IFERROR(data[[#This Row],[Regular Salary]]/data[[#This Row],[Regular Hours Worked]],"")</f>
        <v/>
      </c>
    </row>
    <row r="6695" spans="7:7" x14ac:dyDescent="0.3">
      <c r="G6695" t="str">
        <f>IFERROR(data[[#This Row],[Regular Salary]]/data[[#This Row],[Regular Hours Worked]],"")</f>
        <v/>
      </c>
    </row>
    <row r="6696" spans="7:7" x14ac:dyDescent="0.3">
      <c r="G6696" t="str">
        <f>IFERROR(data[[#This Row],[Regular Salary]]/data[[#This Row],[Regular Hours Worked]],"")</f>
        <v/>
      </c>
    </row>
    <row r="6697" spans="7:7" x14ac:dyDescent="0.3">
      <c r="G6697" t="str">
        <f>IFERROR(data[[#This Row],[Regular Salary]]/data[[#This Row],[Regular Hours Worked]],"")</f>
        <v/>
      </c>
    </row>
    <row r="6698" spans="7:7" x14ac:dyDescent="0.3">
      <c r="G6698" t="str">
        <f>IFERROR(data[[#This Row],[Regular Salary]]/data[[#This Row],[Regular Hours Worked]],"")</f>
        <v/>
      </c>
    </row>
    <row r="6699" spans="7:7" x14ac:dyDescent="0.3">
      <c r="G6699" t="str">
        <f>IFERROR(data[[#This Row],[Regular Salary]]/data[[#This Row],[Regular Hours Worked]],"")</f>
        <v/>
      </c>
    </row>
    <row r="6700" spans="7:7" x14ac:dyDescent="0.3">
      <c r="G6700" t="str">
        <f>IFERROR(data[[#This Row],[Regular Salary]]/data[[#This Row],[Regular Hours Worked]],"")</f>
        <v/>
      </c>
    </row>
    <row r="6701" spans="7:7" x14ac:dyDescent="0.3">
      <c r="G6701" t="str">
        <f>IFERROR(data[[#This Row],[Regular Salary]]/data[[#This Row],[Regular Hours Worked]],"")</f>
        <v/>
      </c>
    </row>
    <row r="6702" spans="7:7" x14ac:dyDescent="0.3">
      <c r="G6702" t="str">
        <f>IFERROR(data[[#This Row],[Regular Salary]]/data[[#This Row],[Regular Hours Worked]],"")</f>
        <v/>
      </c>
    </row>
    <row r="6703" spans="7:7" x14ac:dyDescent="0.3">
      <c r="G6703" t="str">
        <f>IFERROR(data[[#This Row],[Regular Salary]]/data[[#This Row],[Regular Hours Worked]],"")</f>
        <v/>
      </c>
    </row>
    <row r="6704" spans="7:7" x14ac:dyDescent="0.3">
      <c r="G6704" t="str">
        <f>IFERROR(data[[#This Row],[Regular Salary]]/data[[#This Row],[Regular Hours Worked]],"")</f>
        <v/>
      </c>
    </row>
    <row r="6705" spans="7:7" x14ac:dyDescent="0.3">
      <c r="G6705" t="str">
        <f>IFERROR(data[[#This Row],[Regular Salary]]/data[[#This Row],[Regular Hours Worked]],"")</f>
        <v/>
      </c>
    </row>
    <row r="6706" spans="7:7" x14ac:dyDescent="0.3">
      <c r="G6706" t="str">
        <f>IFERROR(data[[#This Row],[Regular Salary]]/data[[#This Row],[Regular Hours Worked]],"")</f>
        <v/>
      </c>
    </row>
    <row r="6707" spans="7:7" x14ac:dyDescent="0.3">
      <c r="G6707" t="str">
        <f>IFERROR(data[[#This Row],[Regular Salary]]/data[[#This Row],[Regular Hours Worked]],"")</f>
        <v/>
      </c>
    </row>
    <row r="6708" spans="7:7" x14ac:dyDescent="0.3">
      <c r="G6708" t="str">
        <f>IFERROR(data[[#This Row],[Regular Salary]]/data[[#This Row],[Regular Hours Worked]],"")</f>
        <v/>
      </c>
    </row>
    <row r="6709" spans="7:7" x14ac:dyDescent="0.3">
      <c r="G6709" t="str">
        <f>IFERROR(data[[#This Row],[Regular Salary]]/data[[#This Row],[Regular Hours Worked]],"")</f>
        <v/>
      </c>
    </row>
    <row r="6710" spans="7:7" x14ac:dyDescent="0.3">
      <c r="G6710" t="str">
        <f>IFERROR(data[[#This Row],[Regular Salary]]/data[[#This Row],[Regular Hours Worked]],"")</f>
        <v/>
      </c>
    </row>
    <row r="6711" spans="7:7" x14ac:dyDescent="0.3">
      <c r="G6711" t="str">
        <f>IFERROR(data[[#This Row],[Regular Salary]]/data[[#This Row],[Regular Hours Worked]],"")</f>
        <v/>
      </c>
    </row>
    <row r="6712" spans="7:7" x14ac:dyDescent="0.3">
      <c r="G6712" t="str">
        <f>IFERROR(data[[#This Row],[Regular Salary]]/data[[#This Row],[Regular Hours Worked]],"")</f>
        <v/>
      </c>
    </row>
    <row r="6713" spans="7:7" x14ac:dyDescent="0.3">
      <c r="G6713" t="str">
        <f>IFERROR(data[[#This Row],[Regular Salary]]/data[[#This Row],[Regular Hours Worked]],"")</f>
        <v/>
      </c>
    </row>
    <row r="6714" spans="7:7" x14ac:dyDescent="0.3">
      <c r="G6714" t="str">
        <f>IFERROR(data[[#This Row],[Regular Salary]]/data[[#This Row],[Regular Hours Worked]],"")</f>
        <v/>
      </c>
    </row>
    <row r="6715" spans="7:7" x14ac:dyDescent="0.3">
      <c r="G6715" t="str">
        <f>IFERROR(data[[#This Row],[Regular Salary]]/data[[#This Row],[Regular Hours Worked]],"")</f>
        <v/>
      </c>
    </row>
    <row r="6716" spans="7:7" x14ac:dyDescent="0.3">
      <c r="G6716" t="str">
        <f>IFERROR(data[[#This Row],[Regular Salary]]/data[[#This Row],[Regular Hours Worked]],"")</f>
        <v/>
      </c>
    </row>
    <row r="6717" spans="7:7" x14ac:dyDescent="0.3">
      <c r="G6717" t="str">
        <f>IFERROR(data[[#This Row],[Regular Salary]]/data[[#This Row],[Regular Hours Worked]],"")</f>
        <v/>
      </c>
    </row>
    <row r="6718" spans="7:7" x14ac:dyDescent="0.3">
      <c r="G6718" t="str">
        <f>IFERROR(data[[#This Row],[Regular Salary]]/data[[#This Row],[Regular Hours Worked]],"")</f>
        <v/>
      </c>
    </row>
    <row r="6719" spans="7:7" x14ac:dyDescent="0.3">
      <c r="G6719" t="str">
        <f>IFERROR(data[[#This Row],[Regular Salary]]/data[[#This Row],[Regular Hours Worked]],"")</f>
        <v/>
      </c>
    </row>
    <row r="6720" spans="7:7" x14ac:dyDescent="0.3">
      <c r="G6720" t="str">
        <f>IFERROR(data[[#This Row],[Regular Salary]]/data[[#This Row],[Regular Hours Worked]],"")</f>
        <v/>
      </c>
    </row>
    <row r="6721" spans="7:7" x14ac:dyDescent="0.3">
      <c r="G6721" t="str">
        <f>IFERROR(data[[#This Row],[Regular Salary]]/data[[#This Row],[Regular Hours Worked]],"")</f>
        <v/>
      </c>
    </row>
    <row r="6722" spans="7:7" x14ac:dyDescent="0.3">
      <c r="G6722" t="str">
        <f>IFERROR(data[[#This Row],[Regular Salary]]/data[[#This Row],[Regular Hours Worked]],"")</f>
        <v/>
      </c>
    </row>
    <row r="6723" spans="7:7" x14ac:dyDescent="0.3">
      <c r="G6723" t="str">
        <f>IFERROR(data[[#This Row],[Regular Salary]]/data[[#This Row],[Regular Hours Worked]],"")</f>
        <v/>
      </c>
    </row>
    <row r="6724" spans="7:7" x14ac:dyDescent="0.3">
      <c r="G6724" t="str">
        <f>IFERROR(data[[#This Row],[Regular Salary]]/data[[#This Row],[Regular Hours Worked]],"")</f>
        <v/>
      </c>
    </row>
    <row r="6725" spans="7:7" x14ac:dyDescent="0.3">
      <c r="G6725" t="str">
        <f>IFERROR(data[[#This Row],[Regular Salary]]/data[[#This Row],[Regular Hours Worked]],"")</f>
        <v/>
      </c>
    </row>
    <row r="6726" spans="7:7" x14ac:dyDescent="0.3">
      <c r="G6726" t="str">
        <f>IFERROR(data[[#This Row],[Regular Salary]]/data[[#This Row],[Regular Hours Worked]],"")</f>
        <v/>
      </c>
    </row>
    <row r="6727" spans="7:7" x14ac:dyDescent="0.3">
      <c r="G6727" t="str">
        <f>IFERROR(data[[#This Row],[Regular Salary]]/data[[#This Row],[Regular Hours Worked]],"")</f>
        <v/>
      </c>
    </row>
    <row r="6728" spans="7:7" x14ac:dyDescent="0.3">
      <c r="G6728" t="str">
        <f>IFERROR(data[[#This Row],[Regular Salary]]/data[[#This Row],[Regular Hours Worked]],"")</f>
        <v/>
      </c>
    </row>
    <row r="6729" spans="7:7" x14ac:dyDescent="0.3">
      <c r="G6729" t="str">
        <f>IFERROR(data[[#This Row],[Regular Salary]]/data[[#This Row],[Regular Hours Worked]],"")</f>
        <v/>
      </c>
    </row>
    <row r="6730" spans="7:7" x14ac:dyDescent="0.3">
      <c r="G6730" t="str">
        <f>IFERROR(data[[#This Row],[Regular Salary]]/data[[#This Row],[Regular Hours Worked]],"")</f>
        <v/>
      </c>
    </row>
    <row r="6731" spans="7:7" x14ac:dyDescent="0.3">
      <c r="G6731" t="str">
        <f>IFERROR(data[[#This Row],[Regular Salary]]/data[[#This Row],[Regular Hours Worked]],"")</f>
        <v/>
      </c>
    </row>
    <row r="6732" spans="7:7" x14ac:dyDescent="0.3">
      <c r="G6732" t="str">
        <f>IFERROR(data[[#This Row],[Regular Salary]]/data[[#This Row],[Regular Hours Worked]],"")</f>
        <v/>
      </c>
    </row>
    <row r="6733" spans="7:7" x14ac:dyDescent="0.3">
      <c r="G6733" t="str">
        <f>IFERROR(data[[#This Row],[Regular Salary]]/data[[#This Row],[Regular Hours Worked]],"")</f>
        <v/>
      </c>
    </row>
    <row r="6734" spans="7:7" x14ac:dyDescent="0.3">
      <c r="G6734" t="str">
        <f>IFERROR(data[[#This Row],[Regular Salary]]/data[[#This Row],[Regular Hours Worked]],"")</f>
        <v/>
      </c>
    </row>
    <row r="6735" spans="7:7" x14ac:dyDescent="0.3">
      <c r="G6735" t="str">
        <f>IFERROR(data[[#This Row],[Regular Salary]]/data[[#This Row],[Regular Hours Worked]],"")</f>
        <v/>
      </c>
    </row>
    <row r="6736" spans="7:7" x14ac:dyDescent="0.3">
      <c r="G6736" t="str">
        <f>IFERROR(data[[#This Row],[Regular Salary]]/data[[#This Row],[Regular Hours Worked]],"")</f>
        <v/>
      </c>
    </row>
    <row r="6737" spans="7:7" x14ac:dyDescent="0.3">
      <c r="G6737" t="str">
        <f>IFERROR(data[[#This Row],[Regular Salary]]/data[[#This Row],[Regular Hours Worked]],"")</f>
        <v/>
      </c>
    </row>
    <row r="6738" spans="7:7" x14ac:dyDescent="0.3">
      <c r="G6738" t="str">
        <f>IFERROR(data[[#This Row],[Regular Salary]]/data[[#This Row],[Regular Hours Worked]],"")</f>
        <v/>
      </c>
    </row>
    <row r="6739" spans="7:7" x14ac:dyDescent="0.3">
      <c r="G6739" t="str">
        <f>IFERROR(data[[#This Row],[Regular Salary]]/data[[#This Row],[Regular Hours Worked]],"")</f>
        <v/>
      </c>
    </row>
    <row r="6740" spans="7:7" x14ac:dyDescent="0.3">
      <c r="G6740" t="str">
        <f>IFERROR(data[[#This Row],[Regular Salary]]/data[[#This Row],[Regular Hours Worked]],"")</f>
        <v/>
      </c>
    </row>
    <row r="6741" spans="7:7" x14ac:dyDescent="0.3">
      <c r="G6741" t="str">
        <f>IFERROR(data[[#This Row],[Regular Salary]]/data[[#This Row],[Regular Hours Worked]],"")</f>
        <v/>
      </c>
    </row>
    <row r="6742" spans="7:7" x14ac:dyDescent="0.3">
      <c r="G6742" t="str">
        <f>IFERROR(data[[#This Row],[Regular Salary]]/data[[#This Row],[Regular Hours Worked]],"")</f>
        <v/>
      </c>
    </row>
    <row r="6743" spans="7:7" x14ac:dyDescent="0.3">
      <c r="G6743" t="str">
        <f>IFERROR(data[[#This Row],[Regular Salary]]/data[[#This Row],[Regular Hours Worked]],"")</f>
        <v/>
      </c>
    </row>
    <row r="6744" spans="7:7" x14ac:dyDescent="0.3">
      <c r="G6744" t="str">
        <f>IFERROR(data[[#This Row],[Regular Salary]]/data[[#This Row],[Regular Hours Worked]],"")</f>
        <v/>
      </c>
    </row>
    <row r="6745" spans="7:7" x14ac:dyDescent="0.3">
      <c r="G6745" t="str">
        <f>IFERROR(data[[#This Row],[Regular Salary]]/data[[#This Row],[Regular Hours Worked]],"")</f>
        <v/>
      </c>
    </row>
    <row r="6746" spans="7:7" x14ac:dyDescent="0.3">
      <c r="G6746" t="str">
        <f>IFERROR(data[[#This Row],[Regular Salary]]/data[[#This Row],[Regular Hours Worked]],"")</f>
        <v/>
      </c>
    </row>
    <row r="6747" spans="7:7" x14ac:dyDescent="0.3">
      <c r="G6747" t="str">
        <f>IFERROR(data[[#This Row],[Regular Salary]]/data[[#This Row],[Regular Hours Worked]],"")</f>
        <v/>
      </c>
    </row>
    <row r="6748" spans="7:7" x14ac:dyDescent="0.3">
      <c r="G6748" t="str">
        <f>IFERROR(data[[#This Row],[Regular Salary]]/data[[#This Row],[Regular Hours Worked]],"")</f>
        <v/>
      </c>
    </row>
    <row r="6749" spans="7:7" x14ac:dyDescent="0.3">
      <c r="G6749" t="str">
        <f>IFERROR(data[[#This Row],[Regular Salary]]/data[[#This Row],[Regular Hours Worked]],"")</f>
        <v/>
      </c>
    </row>
    <row r="6750" spans="7:7" x14ac:dyDescent="0.3">
      <c r="G6750" t="str">
        <f>IFERROR(data[[#This Row],[Regular Salary]]/data[[#This Row],[Regular Hours Worked]],"")</f>
        <v/>
      </c>
    </row>
    <row r="6751" spans="7:7" x14ac:dyDescent="0.3">
      <c r="G6751" t="str">
        <f>IFERROR(data[[#This Row],[Regular Salary]]/data[[#This Row],[Regular Hours Worked]],"")</f>
        <v/>
      </c>
    </row>
    <row r="6752" spans="7:7" x14ac:dyDescent="0.3">
      <c r="G6752" t="str">
        <f>IFERROR(data[[#This Row],[Regular Salary]]/data[[#This Row],[Regular Hours Worked]],"")</f>
        <v/>
      </c>
    </row>
    <row r="6753" spans="7:7" x14ac:dyDescent="0.3">
      <c r="G6753" t="str">
        <f>IFERROR(data[[#This Row],[Regular Salary]]/data[[#This Row],[Regular Hours Worked]],"")</f>
        <v/>
      </c>
    </row>
    <row r="6754" spans="7:7" x14ac:dyDescent="0.3">
      <c r="G6754" t="str">
        <f>IFERROR(data[[#This Row],[Regular Salary]]/data[[#This Row],[Regular Hours Worked]],"")</f>
        <v/>
      </c>
    </row>
    <row r="6755" spans="7:7" x14ac:dyDescent="0.3">
      <c r="G6755" t="str">
        <f>IFERROR(data[[#This Row],[Regular Salary]]/data[[#This Row],[Regular Hours Worked]],"")</f>
        <v/>
      </c>
    </row>
    <row r="6756" spans="7:7" x14ac:dyDescent="0.3">
      <c r="G6756" t="str">
        <f>IFERROR(data[[#This Row],[Regular Salary]]/data[[#This Row],[Regular Hours Worked]],"")</f>
        <v/>
      </c>
    </row>
    <row r="6757" spans="7:7" x14ac:dyDescent="0.3">
      <c r="G6757" t="str">
        <f>IFERROR(data[[#This Row],[Regular Salary]]/data[[#This Row],[Regular Hours Worked]],"")</f>
        <v/>
      </c>
    </row>
    <row r="6758" spans="7:7" x14ac:dyDescent="0.3">
      <c r="G6758" t="str">
        <f>IFERROR(data[[#This Row],[Regular Salary]]/data[[#This Row],[Regular Hours Worked]],"")</f>
        <v/>
      </c>
    </row>
    <row r="6759" spans="7:7" x14ac:dyDescent="0.3">
      <c r="G6759" t="str">
        <f>IFERROR(data[[#This Row],[Regular Salary]]/data[[#This Row],[Regular Hours Worked]],"")</f>
        <v/>
      </c>
    </row>
    <row r="6760" spans="7:7" x14ac:dyDescent="0.3">
      <c r="G6760" t="str">
        <f>IFERROR(data[[#This Row],[Regular Salary]]/data[[#This Row],[Regular Hours Worked]],"")</f>
        <v/>
      </c>
    </row>
    <row r="6761" spans="7:7" x14ac:dyDescent="0.3">
      <c r="G6761" t="str">
        <f>IFERROR(data[[#This Row],[Regular Salary]]/data[[#This Row],[Regular Hours Worked]],"")</f>
        <v/>
      </c>
    </row>
    <row r="6762" spans="7:7" x14ac:dyDescent="0.3">
      <c r="G6762" t="str">
        <f>IFERROR(data[[#This Row],[Regular Salary]]/data[[#This Row],[Regular Hours Worked]],"")</f>
        <v/>
      </c>
    </row>
    <row r="6763" spans="7:7" x14ac:dyDescent="0.3">
      <c r="G6763" t="str">
        <f>IFERROR(data[[#This Row],[Regular Salary]]/data[[#This Row],[Regular Hours Worked]],"")</f>
        <v/>
      </c>
    </row>
    <row r="6764" spans="7:7" x14ac:dyDescent="0.3">
      <c r="G6764" t="str">
        <f>IFERROR(data[[#This Row],[Regular Salary]]/data[[#This Row],[Regular Hours Worked]],"")</f>
        <v/>
      </c>
    </row>
    <row r="6765" spans="7:7" x14ac:dyDescent="0.3">
      <c r="G6765" t="str">
        <f>IFERROR(data[[#This Row],[Regular Salary]]/data[[#This Row],[Regular Hours Worked]],"")</f>
        <v/>
      </c>
    </row>
    <row r="6766" spans="7:7" x14ac:dyDescent="0.3">
      <c r="G6766" t="str">
        <f>IFERROR(data[[#This Row],[Regular Salary]]/data[[#This Row],[Regular Hours Worked]],"")</f>
        <v/>
      </c>
    </row>
    <row r="6767" spans="7:7" x14ac:dyDescent="0.3">
      <c r="G6767" t="str">
        <f>IFERROR(data[[#This Row],[Regular Salary]]/data[[#This Row],[Regular Hours Worked]],"")</f>
        <v/>
      </c>
    </row>
    <row r="6768" spans="7:7" x14ac:dyDescent="0.3">
      <c r="G6768" t="str">
        <f>IFERROR(data[[#This Row],[Regular Salary]]/data[[#This Row],[Regular Hours Worked]],"")</f>
        <v/>
      </c>
    </row>
    <row r="6769" spans="7:7" x14ac:dyDescent="0.3">
      <c r="G6769" t="str">
        <f>IFERROR(data[[#This Row],[Regular Salary]]/data[[#This Row],[Regular Hours Worked]],"")</f>
        <v/>
      </c>
    </row>
    <row r="6770" spans="7:7" x14ac:dyDescent="0.3">
      <c r="G6770" t="str">
        <f>IFERROR(data[[#This Row],[Regular Salary]]/data[[#This Row],[Regular Hours Worked]],"")</f>
        <v/>
      </c>
    </row>
    <row r="6771" spans="7:7" x14ac:dyDescent="0.3">
      <c r="G6771" t="str">
        <f>IFERROR(data[[#This Row],[Regular Salary]]/data[[#This Row],[Regular Hours Worked]],"")</f>
        <v/>
      </c>
    </row>
    <row r="6772" spans="7:7" x14ac:dyDescent="0.3">
      <c r="G6772" t="str">
        <f>IFERROR(data[[#This Row],[Regular Salary]]/data[[#This Row],[Regular Hours Worked]],"")</f>
        <v/>
      </c>
    </row>
    <row r="6773" spans="7:7" x14ac:dyDescent="0.3">
      <c r="G6773" t="str">
        <f>IFERROR(data[[#This Row],[Regular Salary]]/data[[#This Row],[Regular Hours Worked]],"")</f>
        <v/>
      </c>
    </row>
    <row r="6774" spans="7:7" x14ac:dyDescent="0.3">
      <c r="G6774" t="str">
        <f>IFERROR(data[[#This Row],[Regular Salary]]/data[[#This Row],[Regular Hours Worked]],"")</f>
        <v/>
      </c>
    </row>
    <row r="6775" spans="7:7" x14ac:dyDescent="0.3">
      <c r="G6775" t="str">
        <f>IFERROR(data[[#This Row],[Regular Salary]]/data[[#This Row],[Regular Hours Worked]],"")</f>
        <v/>
      </c>
    </row>
    <row r="6776" spans="7:7" x14ac:dyDescent="0.3">
      <c r="G6776" t="str">
        <f>IFERROR(data[[#This Row],[Regular Salary]]/data[[#This Row],[Regular Hours Worked]],"")</f>
        <v/>
      </c>
    </row>
    <row r="6777" spans="7:7" x14ac:dyDescent="0.3">
      <c r="G6777" t="str">
        <f>IFERROR(data[[#This Row],[Regular Salary]]/data[[#This Row],[Regular Hours Worked]],"")</f>
        <v/>
      </c>
    </row>
    <row r="6778" spans="7:7" x14ac:dyDescent="0.3">
      <c r="G6778" t="str">
        <f>IFERROR(data[[#This Row],[Regular Salary]]/data[[#This Row],[Regular Hours Worked]],"")</f>
        <v/>
      </c>
    </row>
    <row r="6779" spans="7:7" x14ac:dyDescent="0.3">
      <c r="G6779" t="str">
        <f>IFERROR(data[[#This Row],[Regular Salary]]/data[[#This Row],[Regular Hours Worked]],"")</f>
        <v/>
      </c>
    </row>
    <row r="6780" spans="7:7" x14ac:dyDescent="0.3">
      <c r="G6780" t="str">
        <f>IFERROR(data[[#This Row],[Regular Salary]]/data[[#This Row],[Regular Hours Worked]],"")</f>
        <v/>
      </c>
    </row>
    <row r="6781" spans="7:7" x14ac:dyDescent="0.3">
      <c r="G6781" t="str">
        <f>IFERROR(data[[#This Row],[Regular Salary]]/data[[#This Row],[Regular Hours Worked]],"")</f>
        <v/>
      </c>
    </row>
    <row r="6782" spans="7:7" x14ac:dyDescent="0.3">
      <c r="G6782" t="str">
        <f>IFERROR(data[[#This Row],[Regular Salary]]/data[[#This Row],[Regular Hours Worked]],"")</f>
        <v/>
      </c>
    </row>
    <row r="6783" spans="7:7" x14ac:dyDescent="0.3">
      <c r="G6783" t="str">
        <f>IFERROR(data[[#This Row],[Regular Salary]]/data[[#This Row],[Regular Hours Worked]],"")</f>
        <v/>
      </c>
    </row>
    <row r="6784" spans="7:7" x14ac:dyDescent="0.3">
      <c r="G6784" t="str">
        <f>IFERROR(data[[#This Row],[Regular Salary]]/data[[#This Row],[Regular Hours Worked]],"")</f>
        <v/>
      </c>
    </row>
    <row r="6785" spans="7:7" x14ac:dyDescent="0.3">
      <c r="G6785" t="str">
        <f>IFERROR(data[[#This Row],[Regular Salary]]/data[[#This Row],[Regular Hours Worked]],"")</f>
        <v/>
      </c>
    </row>
    <row r="6786" spans="7:7" x14ac:dyDescent="0.3">
      <c r="G6786" t="str">
        <f>IFERROR(data[[#This Row],[Regular Salary]]/data[[#This Row],[Regular Hours Worked]],"")</f>
        <v/>
      </c>
    </row>
    <row r="6787" spans="7:7" x14ac:dyDescent="0.3">
      <c r="G6787" t="str">
        <f>IFERROR(data[[#This Row],[Regular Salary]]/data[[#This Row],[Regular Hours Worked]],"")</f>
        <v/>
      </c>
    </row>
    <row r="6788" spans="7:7" x14ac:dyDescent="0.3">
      <c r="G6788" t="str">
        <f>IFERROR(data[[#This Row],[Regular Salary]]/data[[#This Row],[Regular Hours Worked]],"")</f>
        <v/>
      </c>
    </row>
    <row r="6789" spans="7:7" x14ac:dyDescent="0.3">
      <c r="G6789" t="str">
        <f>IFERROR(data[[#This Row],[Regular Salary]]/data[[#This Row],[Regular Hours Worked]],"")</f>
        <v/>
      </c>
    </row>
    <row r="6790" spans="7:7" x14ac:dyDescent="0.3">
      <c r="G6790" t="str">
        <f>IFERROR(data[[#This Row],[Regular Salary]]/data[[#This Row],[Regular Hours Worked]],"")</f>
        <v/>
      </c>
    </row>
    <row r="6791" spans="7:7" x14ac:dyDescent="0.3">
      <c r="G6791" t="str">
        <f>IFERROR(data[[#This Row],[Regular Salary]]/data[[#This Row],[Regular Hours Worked]],"")</f>
        <v/>
      </c>
    </row>
    <row r="6792" spans="7:7" x14ac:dyDescent="0.3">
      <c r="G6792" t="str">
        <f>IFERROR(data[[#This Row],[Regular Salary]]/data[[#This Row],[Regular Hours Worked]],"")</f>
        <v/>
      </c>
    </row>
    <row r="6793" spans="7:7" x14ac:dyDescent="0.3">
      <c r="G6793" t="str">
        <f>IFERROR(data[[#This Row],[Regular Salary]]/data[[#This Row],[Regular Hours Worked]],"")</f>
        <v/>
      </c>
    </row>
    <row r="6794" spans="7:7" x14ac:dyDescent="0.3">
      <c r="G6794" t="str">
        <f>IFERROR(data[[#This Row],[Regular Salary]]/data[[#This Row],[Regular Hours Worked]],"")</f>
        <v/>
      </c>
    </row>
    <row r="6795" spans="7:7" x14ac:dyDescent="0.3">
      <c r="G6795" t="str">
        <f>IFERROR(data[[#This Row],[Regular Salary]]/data[[#This Row],[Regular Hours Worked]],"")</f>
        <v/>
      </c>
    </row>
    <row r="6796" spans="7:7" x14ac:dyDescent="0.3">
      <c r="G6796" t="str">
        <f>IFERROR(data[[#This Row],[Regular Salary]]/data[[#This Row],[Regular Hours Worked]],"")</f>
        <v/>
      </c>
    </row>
    <row r="6797" spans="7:7" x14ac:dyDescent="0.3">
      <c r="G6797" t="str">
        <f>IFERROR(data[[#This Row],[Regular Salary]]/data[[#This Row],[Regular Hours Worked]],"")</f>
        <v/>
      </c>
    </row>
    <row r="6798" spans="7:7" x14ac:dyDescent="0.3">
      <c r="G6798" t="str">
        <f>IFERROR(data[[#This Row],[Regular Salary]]/data[[#This Row],[Regular Hours Worked]],"")</f>
        <v/>
      </c>
    </row>
    <row r="6799" spans="7:7" x14ac:dyDescent="0.3">
      <c r="G6799" t="str">
        <f>IFERROR(data[[#This Row],[Regular Salary]]/data[[#This Row],[Regular Hours Worked]],"")</f>
        <v/>
      </c>
    </row>
    <row r="6800" spans="7:7" x14ac:dyDescent="0.3">
      <c r="G6800" t="str">
        <f>IFERROR(data[[#This Row],[Regular Salary]]/data[[#This Row],[Regular Hours Worked]],"")</f>
        <v/>
      </c>
    </row>
    <row r="6801" spans="7:7" x14ac:dyDescent="0.3">
      <c r="G6801" t="str">
        <f>IFERROR(data[[#This Row],[Regular Salary]]/data[[#This Row],[Regular Hours Worked]],"")</f>
        <v/>
      </c>
    </row>
    <row r="6802" spans="7:7" x14ac:dyDescent="0.3">
      <c r="G6802" t="str">
        <f>IFERROR(data[[#This Row],[Regular Salary]]/data[[#This Row],[Regular Hours Worked]],"")</f>
        <v/>
      </c>
    </row>
    <row r="6803" spans="7:7" x14ac:dyDescent="0.3">
      <c r="G6803" t="str">
        <f>IFERROR(data[[#This Row],[Regular Salary]]/data[[#This Row],[Regular Hours Worked]],"")</f>
        <v/>
      </c>
    </row>
    <row r="6804" spans="7:7" x14ac:dyDescent="0.3">
      <c r="G6804" t="str">
        <f>IFERROR(data[[#This Row],[Regular Salary]]/data[[#This Row],[Regular Hours Worked]],"")</f>
        <v/>
      </c>
    </row>
    <row r="6805" spans="7:7" x14ac:dyDescent="0.3">
      <c r="G6805" t="str">
        <f>IFERROR(data[[#This Row],[Regular Salary]]/data[[#This Row],[Regular Hours Worked]],"")</f>
        <v/>
      </c>
    </row>
    <row r="6806" spans="7:7" x14ac:dyDescent="0.3">
      <c r="G6806" t="str">
        <f>IFERROR(data[[#This Row],[Regular Salary]]/data[[#This Row],[Regular Hours Worked]],"")</f>
        <v/>
      </c>
    </row>
    <row r="6807" spans="7:7" x14ac:dyDescent="0.3">
      <c r="G6807" t="str">
        <f>IFERROR(data[[#This Row],[Regular Salary]]/data[[#This Row],[Regular Hours Worked]],"")</f>
        <v/>
      </c>
    </row>
    <row r="6808" spans="7:7" x14ac:dyDescent="0.3">
      <c r="G6808" t="str">
        <f>IFERROR(data[[#This Row],[Regular Salary]]/data[[#This Row],[Regular Hours Worked]],"")</f>
        <v/>
      </c>
    </row>
    <row r="6809" spans="7:7" x14ac:dyDescent="0.3">
      <c r="G6809" t="str">
        <f>IFERROR(data[[#This Row],[Regular Salary]]/data[[#This Row],[Regular Hours Worked]],"")</f>
        <v/>
      </c>
    </row>
    <row r="6810" spans="7:7" x14ac:dyDescent="0.3">
      <c r="G6810" t="str">
        <f>IFERROR(data[[#This Row],[Regular Salary]]/data[[#This Row],[Regular Hours Worked]],"")</f>
        <v/>
      </c>
    </row>
    <row r="6811" spans="7:7" x14ac:dyDescent="0.3">
      <c r="G6811" t="str">
        <f>IFERROR(data[[#This Row],[Regular Salary]]/data[[#This Row],[Regular Hours Worked]],"")</f>
        <v/>
      </c>
    </row>
    <row r="6812" spans="7:7" x14ac:dyDescent="0.3">
      <c r="G6812" t="str">
        <f>IFERROR(data[[#This Row],[Regular Salary]]/data[[#This Row],[Regular Hours Worked]],"")</f>
        <v/>
      </c>
    </row>
    <row r="6813" spans="7:7" x14ac:dyDescent="0.3">
      <c r="G6813" t="str">
        <f>IFERROR(data[[#This Row],[Regular Salary]]/data[[#This Row],[Regular Hours Worked]],"")</f>
        <v/>
      </c>
    </row>
    <row r="6814" spans="7:7" x14ac:dyDescent="0.3">
      <c r="G6814" t="str">
        <f>IFERROR(data[[#This Row],[Regular Salary]]/data[[#This Row],[Regular Hours Worked]],"")</f>
        <v/>
      </c>
    </row>
    <row r="6815" spans="7:7" x14ac:dyDescent="0.3">
      <c r="G6815" t="str">
        <f>IFERROR(data[[#This Row],[Regular Salary]]/data[[#This Row],[Regular Hours Worked]],"")</f>
        <v/>
      </c>
    </row>
    <row r="6816" spans="7:7" x14ac:dyDescent="0.3">
      <c r="G6816" t="str">
        <f>IFERROR(data[[#This Row],[Regular Salary]]/data[[#This Row],[Regular Hours Worked]],"")</f>
        <v/>
      </c>
    </row>
    <row r="6817" spans="7:7" x14ac:dyDescent="0.3">
      <c r="G6817" t="str">
        <f>IFERROR(data[[#This Row],[Regular Salary]]/data[[#This Row],[Regular Hours Worked]],"")</f>
        <v/>
      </c>
    </row>
    <row r="6818" spans="7:7" x14ac:dyDescent="0.3">
      <c r="G6818" t="str">
        <f>IFERROR(data[[#This Row],[Regular Salary]]/data[[#This Row],[Regular Hours Worked]],"")</f>
        <v/>
      </c>
    </row>
    <row r="6819" spans="7:7" x14ac:dyDescent="0.3">
      <c r="G6819" t="str">
        <f>IFERROR(data[[#This Row],[Regular Salary]]/data[[#This Row],[Regular Hours Worked]],"")</f>
        <v/>
      </c>
    </row>
    <row r="6820" spans="7:7" x14ac:dyDescent="0.3">
      <c r="G6820" t="str">
        <f>IFERROR(data[[#This Row],[Regular Salary]]/data[[#This Row],[Regular Hours Worked]],"")</f>
        <v/>
      </c>
    </row>
    <row r="6821" spans="7:7" x14ac:dyDescent="0.3">
      <c r="G6821" t="str">
        <f>IFERROR(data[[#This Row],[Regular Salary]]/data[[#This Row],[Regular Hours Worked]],"")</f>
        <v/>
      </c>
    </row>
    <row r="6822" spans="7:7" x14ac:dyDescent="0.3">
      <c r="G6822" t="str">
        <f>IFERROR(data[[#This Row],[Regular Salary]]/data[[#This Row],[Regular Hours Worked]],"")</f>
        <v/>
      </c>
    </row>
    <row r="6823" spans="7:7" x14ac:dyDescent="0.3">
      <c r="G6823" t="str">
        <f>IFERROR(data[[#This Row],[Regular Salary]]/data[[#This Row],[Regular Hours Worked]],"")</f>
        <v/>
      </c>
    </row>
    <row r="6824" spans="7:7" x14ac:dyDescent="0.3">
      <c r="G6824" t="str">
        <f>IFERROR(data[[#This Row],[Regular Salary]]/data[[#This Row],[Regular Hours Worked]],"")</f>
        <v/>
      </c>
    </row>
    <row r="6825" spans="7:7" x14ac:dyDescent="0.3">
      <c r="G6825" t="str">
        <f>IFERROR(data[[#This Row],[Regular Salary]]/data[[#This Row],[Regular Hours Worked]],"")</f>
        <v/>
      </c>
    </row>
    <row r="6826" spans="7:7" x14ac:dyDescent="0.3">
      <c r="G6826" t="str">
        <f>IFERROR(data[[#This Row],[Regular Salary]]/data[[#This Row],[Regular Hours Worked]],"")</f>
        <v/>
      </c>
    </row>
    <row r="6827" spans="7:7" x14ac:dyDescent="0.3">
      <c r="G6827" t="str">
        <f>IFERROR(data[[#This Row],[Regular Salary]]/data[[#This Row],[Regular Hours Worked]],"")</f>
        <v/>
      </c>
    </row>
    <row r="6828" spans="7:7" x14ac:dyDescent="0.3">
      <c r="G6828" t="str">
        <f>IFERROR(data[[#This Row],[Regular Salary]]/data[[#This Row],[Regular Hours Worked]],"")</f>
        <v/>
      </c>
    </row>
    <row r="6829" spans="7:7" x14ac:dyDescent="0.3">
      <c r="G6829" t="str">
        <f>IFERROR(data[[#This Row],[Regular Salary]]/data[[#This Row],[Regular Hours Worked]],"")</f>
        <v/>
      </c>
    </row>
    <row r="6830" spans="7:7" x14ac:dyDescent="0.3">
      <c r="G6830" t="str">
        <f>IFERROR(data[[#This Row],[Regular Salary]]/data[[#This Row],[Regular Hours Worked]],"")</f>
        <v/>
      </c>
    </row>
    <row r="6831" spans="7:7" x14ac:dyDescent="0.3">
      <c r="G6831" t="str">
        <f>IFERROR(data[[#This Row],[Regular Salary]]/data[[#This Row],[Regular Hours Worked]],"")</f>
        <v/>
      </c>
    </row>
    <row r="6832" spans="7:7" x14ac:dyDescent="0.3">
      <c r="G6832" t="str">
        <f>IFERROR(data[[#This Row],[Regular Salary]]/data[[#This Row],[Regular Hours Worked]],"")</f>
        <v/>
      </c>
    </row>
    <row r="6833" spans="7:7" x14ac:dyDescent="0.3">
      <c r="G6833" t="str">
        <f>IFERROR(data[[#This Row],[Regular Salary]]/data[[#This Row],[Regular Hours Worked]],"")</f>
        <v/>
      </c>
    </row>
    <row r="6834" spans="7:7" x14ac:dyDescent="0.3">
      <c r="G6834" t="str">
        <f>IFERROR(data[[#This Row],[Regular Salary]]/data[[#This Row],[Regular Hours Worked]],"")</f>
        <v/>
      </c>
    </row>
    <row r="6835" spans="7:7" x14ac:dyDescent="0.3">
      <c r="G6835" t="str">
        <f>IFERROR(data[[#This Row],[Regular Salary]]/data[[#This Row],[Regular Hours Worked]],"")</f>
        <v/>
      </c>
    </row>
    <row r="6836" spans="7:7" x14ac:dyDescent="0.3">
      <c r="G6836" t="str">
        <f>IFERROR(data[[#This Row],[Regular Salary]]/data[[#This Row],[Regular Hours Worked]],"")</f>
        <v/>
      </c>
    </row>
    <row r="6837" spans="7:7" x14ac:dyDescent="0.3">
      <c r="G6837" t="str">
        <f>IFERROR(data[[#This Row],[Regular Salary]]/data[[#This Row],[Regular Hours Worked]],"")</f>
        <v/>
      </c>
    </row>
    <row r="6838" spans="7:7" x14ac:dyDescent="0.3">
      <c r="G6838" t="str">
        <f>IFERROR(data[[#This Row],[Regular Salary]]/data[[#This Row],[Regular Hours Worked]],"")</f>
        <v/>
      </c>
    </row>
    <row r="6839" spans="7:7" x14ac:dyDescent="0.3">
      <c r="G6839" t="str">
        <f>IFERROR(data[[#This Row],[Regular Salary]]/data[[#This Row],[Regular Hours Worked]],"")</f>
        <v/>
      </c>
    </row>
    <row r="6840" spans="7:7" x14ac:dyDescent="0.3">
      <c r="G6840" t="str">
        <f>IFERROR(data[[#This Row],[Regular Salary]]/data[[#This Row],[Regular Hours Worked]],"")</f>
        <v/>
      </c>
    </row>
    <row r="6841" spans="7:7" x14ac:dyDescent="0.3">
      <c r="G6841" t="str">
        <f>IFERROR(data[[#This Row],[Regular Salary]]/data[[#This Row],[Regular Hours Worked]],"")</f>
        <v/>
      </c>
    </row>
    <row r="6842" spans="7:7" x14ac:dyDescent="0.3">
      <c r="G6842" t="str">
        <f>IFERROR(data[[#This Row],[Regular Salary]]/data[[#This Row],[Regular Hours Worked]],"")</f>
        <v/>
      </c>
    </row>
    <row r="6843" spans="7:7" x14ac:dyDescent="0.3">
      <c r="G6843" t="str">
        <f>IFERROR(data[[#This Row],[Regular Salary]]/data[[#This Row],[Regular Hours Worked]],"")</f>
        <v/>
      </c>
    </row>
    <row r="6844" spans="7:7" x14ac:dyDescent="0.3">
      <c r="G6844" t="str">
        <f>IFERROR(data[[#This Row],[Regular Salary]]/data[[#This Row],[Regular Hours Worked]],"")</f>
        <v/>
      </c>
    </row>
    <row r="6845" spans="7:7" x14ac:dyDescent="0.3">
      <c r="G6845" t="str">
        <f>IFERROR(data[[#This Row],[Regular Salary]]/data[[#This Row],[Regular Hours Worked]],"")</f>
        <v/>
      </c>
    </row>
    <row r="6846" spans="7:7" x14ac:dyDescent="0.3">
      <c r="G6846" t="str">
        <f>IFERROR(data[[#This Row],[Regular Salary]]/data[[#This Row],[Regular Hours Worked]],"")</f>
        <v/>
      </c>
    </row>
    <row r="6847" spans="7:7" x14ac:dyDescent="0.3">
      <c r="G6847" t="str">
        <f>IFERROR(data[[#This Row],[Regular Salary]]/data[[#This Row],[Regular Hours Worked]],"")</f>
        <v/>
      </c>
    </row>
    <row r="6848" spans="7:7" x14ac:dyDescent="0.3">
      <c r="G6848" t="str">
        <f>IFERROR(data[[#This Row],[Regular Salary]]/data[[#This Row],[Regular Hours Worked]],"")</f>
        <v/>
      </c>
    </row>
    <row r="6849" spans="7:7" x14ac:dyDescent="0.3">
      <c r="G6849" t="str">
        <f>IFERROR(data[[#This Row],[Regular Salary]]/data[[#This Row],[Regular Hours Worked]],"")</f>
        <v/>
      </c>
    </row>
    <row r="6850" spans="7:7" x14ac:dyDescent="0.3">
      <c r="G6850" t="str">
        <f>IFERROR(data[[#This Row],[Regular Salary]]/data[[#This Row],[Regular Hours Worked]],"")</f>
        <v/>
      </c>
    </row>
    <row r="6851" spans="7:7" x14ac:dyDescent="0.3">
      <c r="G6851" t="str">
        <f>IFERROR(data[[#This Row],[Regular Salary]]/data[[#This Row],[Regular Hours Worked]],"")</f>
        <v/>
      </c>
    </row>
    <row r="6852" spans="7:7" x14ac:dyDescent="0.3">
      <c r="G6852" t="str">
        <f>IFERROR(data[[#This Row],[Regular Salary]]/data[[#This Row],[Regular Hours Worked]],"")</f>
        <v/>
      </c>
    </row>
    <row r="6853" spans="7:7" x14ac:dyDescent="0.3">
      <c r="G6853" t="str">
        <f>IFERROR(data[[#This Row],[Regular Salary]]/data[[#This Row],[Regular Hours Worked]],"")</f>
        <v/>
      </c>
    </row>
    <row r="6854" spans="7:7" x14ac:dyDescent="0.3">
      <c r="G6854" t="str">
        <f>IFERROR(data[[#This Row],[Regular Salary]]/data[[#This Row],[Regular Hours Worked]],"")</f>
        <v/>
      </c>
    </row>
    <row r="6855" spans="7:7" x14ac:dyDescent="0.3">
      <c r="G6855" t="str">
        <f>IFERROR(data[[#This Row],[Regular Salary]]/data[[#This Row],[Regular Hours Worked]],"")</f>
        <v/>
      </c>
    </row>
    <row r="6856" spans="7:7" x14ac:dyDescent="0.3">
      <c r="G6856" t="str">
        <f>IFERROR(data[[#This Row],[Regular Salary]]/data[[#This Row],[Regular Hours Worked]],"")</f>
        <v/>
      </c>
    </row>
    <row r="6857" spans="7:7" x14ac:dyDescent="0.3">
      <c r="G6857" t="str">
        <f>IFERROR(data[[#This Row],[Regular Salary]]/data[[#This Row],[Regular Hours Worked]],"")</f>
        <v/>
      </c>
    </row>
    <row r="6858" spans="7:7" x14ac:dyDescent="0.3">
      <c r="G6858" t="str">
        <f>IFERROR(data[[#This Row],[Regular Salary]]/data[[#This Row],[Regular Hours Worked]],"")</f>
        <v/>
      </c>
    </row>
    <row r="6859" spans="7:7" x14ac:dyDescent="0.3">
      <c r="G6859" t="str">
        <f>IFERROR(data[[#This Row],[Regular Salary]]/data[[#This Row],[Regular Hours Worked]],"")</f>
        <v/>
      </c>
    </row>
    <row r="6860" spans="7:7" x14ac:dyDescent="0.3">
      <c r="G6860" t="str">
        <f>IFERROR(data[[#This Row],[Regular Salary]]/data[[#This Row],[Regular Hours Worked]],"")</f>
        <v/>
      </c>
    </row>
    <row r="6861" spans="7:7" x14ac:dyDescent="0.3">
      <c r="G6861" t="str">
        <f>IFERROR(data[[#This Row],[Regular Salary]]/data[[#This Row],[Regular Hours Worked]],"")</f>
        <v/>
      </c>
    </row>
    <row r="6862" spans="7:7" x14ac:dyDescent="0.3">
      <c r="G6862" t="str">
        <f>IFERROR(data[[#This Row],[Regular Salary]]/data[[#This Row],[Regular Hours Worked]],"")</f>
        <v/>
      </c>
    </row>
    <row r="6863" spans="7:7" x14ac:dyDescent="0.3">
      <c r="G6863" t="str">
        <f>IFERROR(data[[#This Row],[Regular Salary]]/data[[#This Row],[Regular Hours Worked]],"")</f>
        <v/>
      </c>
    </row>
    <row r="6864" spans="7:7" x14ac:dyDescent="0.3">
      <c r="G6864" t="str">
        <f>IFERROR(data[[#This Row],[Regular Salary]]/data[[#This Row],[Regular Hours Worked]],"")</f>
        <v/>
      </c>
    </row>
    <row r="6865" spans="7:7" x14ac:dyDescent="0.3">
      <c r="G6865" t="str">
        <f>IFERROR(data[[#This Row],[Regular Salary]]/data[[#This Row],[Regular Hours Worked]],"")</f>
        <v/>
      </c>
    </row>
    <row r="6866" spans="7:7" x14ac:dyDescent="0.3">
      <c r="G6866" t="str">
        <f>IFERROR(data[[#This Row],[Regular Salary]]/data[[#This Row],[Regular Hours Worked]],"")</f>
        <v/>
      </c>
    </row>
    <row r="6867" spans="7:7" x14ac:dyDescent="0.3">
      <c r="G6867" t="str">
        <f>IFERROR(data[[#This Row],[Regular Salary]]/data[[#This Row],[Regular Hours Worked]],"")</f>
        <v/>
      </c>
    </row>
    <row r="6868" spans="7:7" x14ac:dyDescent="0.3">
      <c r="G6868" t="str">
        <f>IFERROR(data[[#This Row],[Regular Salary]]/data[[#This Row],[Regular Hours Worked]],"")</f>
        <v/>
      </c>
    </row>
    <row r="6869" spans="7:7" x14ac:dyDescent="0.3">
      <c r="G6869" t="str">
        <f>IFERROR(data[[#This Row],[Regular Salary]]/data[[#This Row],[Regular Hours Worked]],"")</f>
        <v/>
      </c>
    </row>
    <row r="6870" spans="7:7" x14ac:dyDescent="0.3">
      <c r="G6870" t="str">
        <f>IFERROR(data[[#This Row],[Regular Salary]]/data[[#This Row],[Regular Hours Worked]],"")</f>
        <v/>
      </c>
    </row>
    <row r="6871" spans="7:7" x14ac:dyDescent="0.3">
      <c r="G6871" t="str">
        <f>IFERROR(data[[#This Row],[Regular Salary]]/data[[#This Row],[Regular Hours Worked]],"")</f>
        <v/>
      </c>
    </row>
    <row r="6872" spans="7:7" x14ac:dyDescent="0.3">
      <c r="G6872" t="str">
        <f>IFERROR(data[[#This Row],[Regular Salary]]/data[[#This Row],[Regular Hours Worked]],"")</f>
        <v/>
      </c>
    </row>
    <row r="6873" spans="7:7" x14ac:dyDescent="0.3">
      <c r="G6873" t="str">
        <f>IFERROR(data[[#This Row],[Regular Salary]]/data[[#This Row],[Regular Hours Worked]],"")</f>
        <v/>
      </c>
    </row>
    <row r="6874" spans="7:7" x14ac:dyDescent="0.3">
      <c r="G6874" t="str">
        <f>IFERROR(data[[#This Row],[Regular Salary]]/data[[#This Row],[Regular Hours Worked]],"")</f>
        <v/>
      </c>
    </row>
    <row r="6875" spans="7:7" x14ac:dyDescent="0.3">
      <c r="G6875" t="str">
        <f>IFERROR(data[[#This Row],[Regular Salary]]/data[[#This Row],[Regular Hours Worked]],"")</f>
        <v/>
      </c>
    </row>
    <row r="6876" spans="7:7" x14ac:dyDescent="0.3">
      <c r="G6876" t="str">
        <f>IFERROR(data[[#This Row],[Regular Salary]]/data[[#This Row],[Regular Hours Worked]],"")</f>
        <v/>
      </c>
    </row>
    <row r="6877" spans="7:7" x14ac:dyDescent="0.3">
      <c r="G6877" t="str">
        <f>IFERROR(data[[#This Row],[Regular Salary]]/data[[#This Row],[Regular Hours Worked]],"")</f>
        <v/>
      </c>
    </row>
    <row r="6878" spans="7:7" x14ac:dyDescent="0.3">
      <c r="G6878" t="str">
        <f>IFERROR(data[[#This Row],[Regular Salary]]/data[[#This Row],[Regular Hours Worked]],"")</f>
        <v/>
      </c>
    </row>
    <row r="6879" spans="7:7" x14ac:dyDescent="0.3">
      <c r="G6879" t="str">
        <f>IFERROR(data[[#This Row],[Regular Salary]]/data[[#This Row],[Regular Hours Worked]],"")</f>
        <v/>
      </c>
    </row>
    <row r="6880" spans="7:7" x14ac:dyDescent="0.3">
      <c r="G6880" t="str">
        <f>IFERROR(data[[#This Row],[Regular Salary]]/data[[#This Row],[Regular Hours Worked]],"")</f>
        <v/>
      </c>
    </row>
    <row r="6881" spans="7:7" x14ac:dyDescent="0.3">
      <c r="G6881" t="str">
        <f>IFERROR(data[[#This Row],[Regular Salary]]/data[[#This Row],[Regular Hours Worked]],"")</f>
        <v/>
      </c>
    </row>
    <row r="6882" spans="7:7" x14ac:dyDescent="0.3">
      <c r="G6882" t="str">
        <f>IFERROR(data[[#This Row],[Regular Salary]]/data[[#This Row],[Regular Hours Worked]],"")</f>
        <v/>
      </c>
    </row>
    <row r="6883" spans="7:7" x14ac:dyDescent="0.3">
      <c r="G6883" t="str">
        <f>IFERROR(data[[#This Row],[Regular Salary]]/data[[#This Row],[Regular Hours Worked]],"")</f>
        <v/>
      </c>
    </row>
    <row r="6884" spans="7:7" x14ac:dyDescent="0.3">
      <c r="G6884" t="str">
        <f>IFERROR(data[[#This Row],[Regular Salary]]/data[[#This Row],[Regular Hours Worked]],"")</f>
        <v/>
      </c>
    </row>
    <row r="6885" spans="7:7" x14ac:dyDescent="0.3">
      <c r="G6885" t="str">
        <f>IFERROR(data[[#This Row],[Regular Salary]]/data[[#This Row],[Regular Hours Worked]],"")</f>
        <v/>
      </c>
    </row>
    <row r="6886" spans="7:7" x14ac:dyDescent="0.3">
      <c r="G6886" t="str">
        <f>IFERROR(data[[#This Row],[Regular Salary]]/data[[#This Row],[Regular Hours Worked]],"")</f>
        <v/>
      </c>
    </row>
    <row r="6887" spans="7:7" x14ac:dyDescent="0.3">
      <c r="G6887" t="str">
        <f>IFERROR(data[[#This Row],[Regular Salary]]/data[[#This Row],[Regular Hours Worked]],"")</f>
        <v/>
      </c>
    </row>
    <row r="6888" spans="7:7" x14ac:dyDescent="0.3">
      <c r="G6888" t="str">
        <f>IFERROR(data[[#This Row],[Regular Salary]]/data[[#This Row],[Regular Hours Worked]],"")</f>
        <v/>
      </c>
    </row>
    <row r="6889" spans="7:7" x14ac:dyDescent="0.3">
      <c r="G6889" t="str">
        <f>IFERROR(data[[#This Row],[Regular Salary]]/data[[#This Row],[Regular Hours Worked]],"")</f>
        <v/>
      </c>
    </row>
    <row r="6890" spans="7:7" x14ac:dyDescent="0.3">
      <c r="G6890" t="str">
        <f>IFERROR(data[[#This Row],[Regular Salary]]/data[[#This Row],[Regular Hours Worked]],"")</f>
        <v/>
      </c>
    </row>
    <row r="6891" spans="7:7" x14ac:dyDescent="0.3">
      <c r="G6891" t="str">
        <f>IFERROR(data[[#This Row],[Regular Salary]]/data[[#This Row],[Regular Hours Worked]],"")</f>
        <v/>
      </c>
    </row>
    <row r="6892" spans="7:7" x14ac:dyDescent="0.3">
      <c r="G6892" t="str">
        <f>IFERROR(data[[#This Row],[Regular Salary]]/data[[#This Row],[Regular Hours Worked]],"")</f>
        <v/>
      </c>
    </row>
    <row r="6893" spans="7:7" x14ac:dyDescent="0.3">
      <c r="G6893" t="str">
        <f>IFERROR(data[[#This Row],[Regular Salary]]/data[[#This Row],[Regular Hours Worked]],"")</f>
        <v/>
      </c>
    </row>
    <row r="6894" spans="7:7" x14ac:dyDescent="0.3">
      <c r="G6894" t="str">
        <f>IFERROR(data[[#This Row],[Regular Salary]]/data[[#This Row],[Regular Hours Worked]],"")</f>
        <v/>
      </c>
    </row>
    <row r="6895" spans="7:7" x14ac:dyDescent="0.3">
      <c r="G6895" t="str">
        <f>IFERROR(data[[#This Row],[Regular Salary]]/data[[#This Row],[Regular Hours Worked]],"")</f>
        <v/>
      </c>
    </row>
    <row r="6896" spans="7:7" x14ac:dyDescent="0.3">
      <c r="G6896" t="str">
        <f>IFERROR(data[[#This Row],[Regular Salary]]/data[[#This Row],[Regular Hours Worked]],"")</f>
        <v/>
      </c>
    </row>
    <row r="6897" spans="7:7" x14ac:dyDescent="0.3">
      <c r="G6897" t="str">
        <f>IFERROR(data[[#This Row],[Regular Salary]]/data[[#This Row],[Regular Hours Worked]],"")</f>
        <v/>
      </c>
    </row>
    <row r="6898" spans="7:7" x14ac:dyDescent="0.3">
      <c r="G6898" t="str">
        <f>IFERROR(data[[#This Row],[Regular Salary]]/data[[#This Row],[Regular Hours Worked]],"")</f>
        <v/>
      </c>
    </row>
    <row r="6899" spans="7:7" x14ac:dyDescent="0.3">
      <c r="G6899" t="str">
        <f>IFERROR(data[[#This Row],[Regular Salary]]/data[[#This Row],[Regular Hours Worked]],"")</f>
        <v/>
      </c>
    </row>
    <row r="6900" spans="7:7" x14ac:dyDescent="0.3">
      <c r="G6900" t="str">
        <f>IFERROR(data[[#This Row],[Regular Salary]]/data[[#This Row],[Regular Hours Worked]],"")</f>
        <v/>
      </c>
    </row>
    <row r="6901" spans="7:7" x14ac:dyDescent="0.3">
      <c r="G6901" t="str">
        <f>IFERROR(data[[#This Row],[Regular Salary]]/data[[#This Row],[Regular Hours Worked]],"")</f>
        <v/>
      </c>
    </row>
    <row r="6902" spans="7:7" x14ac:dyDescent="0.3">
      <c r="G6902" t="str">
        <f>IFERROR(data[[#This Row],[Regular Salary]]/data[[#This Row],[Regular Hours Worked]],"")</f>
        <v/>
      </c>
    </row>
    <row r="6903" spans="7:7" x14ac:dyDescent="0.3">
      <c r="G6903" t="str">
        <f>IFERROR(data[[#This Row],[Regular Salary]]/data[[#This Row],[Regular Hours Worked]],"")</f>
        <v/>
      </c>
    </row>
    <row r="6904" spans="7:7" x14ac:dyDescent="0.3">
      <c r="G6904" t="str">
        <f>IFERROR(data[[#This Row],[Regular Salary]]/data[[#This Row],[Regular Hours Worked]],"")</f>
        <v/>
      </c>
    </row>
    <row r="6905" spans="7:7" x14ac:dyDescent="0.3">
      <c r="G6905" t="str">
        <f>IFERROR(data[[#This Row],[Regular Salary]]/data[[#This Row],[Regular Hours Worked]],"")</f>
        <v/>
      </c>
    </row>
    <row r="6906" spans="7:7" x14ac:dyDescent="0.3">
      <c r="G6906" t="str">
        <f>IFERROR(data[[#This Row],[Regular Salary]]/data[[#This Row],[Regular Hours Worked]],"")</f>
        <v/>
      </c>
    </row>
    <row r="6907" spans="7:7" x14ac:dyDescent="0.3">
      <c r="G6907" t="str">
        <f>IFERROR(data[[#This Row],[Regular Salary]]/data[[#This Row],[Regular Hours Worked]],"")</f>
        <v/>
      </c>
    </row>
    <row r="6908" spans="7:7" x14ac:dyDescent="0.3">
      <c r="G6908" t="str">
        <f>IFERROR(data[[#This Row],[Regular Salary]]/data[[#This Row],[Regular Hours Worked]],"")</f>
        <v/>
      </c>
    </row>
    <row r="6909" spans="7:7" x14ac:dyDescent="0.3">
      <c r="G6909" t="str">
        <f>IFERROR(data[[#This Row],[Regular Salary]]/data[[#This Row],[Regular Hours Worked]],"")</f>
        <v/>
      </c>
    </row>
    <row r="6910" spans="7:7" x14ac:dyDescent="0.3">
      <c r="G6910" t="str">
        <f>IFERROR(data[[#This Row],[Regular Salary]]/data[[#This Row],[Regular Hours Worked]],"")</f>
        <v/>
      </c>
    </row>
    <row r="6911" spans="7:7" x14ac:dyDescent="0.3">
      <c r="G6911" t="str">
        <f>IFERROR(data[[#This Row],[Regular Salary]]/data[[#This Row],[Regular Hours Worked]],"")</f>
        <v/>
      </c>
    </row>
    <row r="6912" spans="7:7" x14ac:dyDescent="0.3">
      <c r="G6912" t="str">
        <f>IFERROR(data[[#This Row],[Regular Salary]]/data[[#This Row],[Regular Hours Worked]],"")</f>
        <v/>
      </c>
    </row>
    <row r="6913" spans="7:7" x14ac:dyDescent="0.3">
      <c r="G6913" t="str">
        <f>IFERROR(data[[#This Row],[Regular Salary]]/data[[#This Row],[Regular Hours Worked]],"")</f>
        <v/>
      </c>
    </row>
    <row r="6914" spans="7:7" x14ac:dyDescent="0.3">
      <c r="G6914" t="str">
        <f>IFERROR(data[[#This Row],[Regular Salary]]/data[[#This Row],[Regular Hours Worked]],"")</f>
        <v/>
      </c>
    </row>
    <row r="6915" spans="7:7" x14ac:dyDescent="0.3">
      <c r="G6915" t="str">
        <f>IFERROR(data[[#This Row],[Regular Salary]]/data[[#This Row],[Regular Hours Worked]],"")</f>
        <v/>
      </c>
    </row>
    <row r="6916" spans="7:7" x14ac:dyDescent="0.3">
      <c r="G6916" t="str">
        <f>IFERROR(data[[#This Row],[Regular Salary]]/data[[#This Row],[Regular Hours Worked]],"")</f>
        <v/>
      </c>
    </row>
    <row r="6917" spans="7:7" x14ac:dyDescent="0.3">
      <c r="G6917" t="str">
        <f>IFERROR(data[[#This Row],[Regular Salary]]/data[[#This Row],[Regular Hours Worked]],"")</f>
        <v/>
      </c>
    </row>
    <row r="6918" spans="7:7" x14ac:dyDescent="0.3">
      <c r="G6918" t="str">
        <f>IFERROR(data[[#This Row],[Regular Salary]]/data[[#This Row],[Regular Hours Worked]],"")</f>
        <v/>
      </c>
    </row>
    <row r="6919" spans="7:7" x14ac:dyDescent="0.3">
      <c r="G6919" t="str">
        <f>IFERROR(data[[#This Row],[Regular Salary]]/data[[#This Row],[Regular Hours Worked]],"")</f>
        <v/>
      </c>
    </row>
    <row r="6920" spans="7:7" x14ac:dyDescent="0.3">
      <c r="G6920" t="str">
        <f>IFERROR(data[[#This Row],[Regular Salary]]/data[[#This Row],[Regular Hours Worked]],"")</f>
        <v/>
      </c>
    </row>
    <row r="6921" spans="7:7" x14ac:dyDescent="0.3">
      <c r="G6921" t="str">
        <f>IFERROR(data[[#This Row],[Regular Salary]]/data[[#This Row],[Regular Hours Worked]],"")</f>
        <v/>
      </c>
    </row>
    <row r="6922" spans="7:7" x14ac:dyDescent="0.3">
      <c r="G6922" t="str">
        <f>IFERROR(data[[#This Row],[Regular Salary]]/data[[#This Row],[Regular Hours Worked]],"")</f>
        <v/>
      </c>
    </row>
    <row r="6923" spans="7:7" x14ac:dyDescent="0.3">
      <c r="G6923" t="str">
        <f>IFERROR(data[[#This Row],[Regular Salary]]/data[[#This Row],[Regular Hours Worked]],"")</f>
        <v/>
      </c>
    </row>
    <row r="6924" spans="7:7" x14ac:dyDescent="0.3">
      <c r="G6924" t="str">
        <f>IFERROR(data[[#This Row],[Regular Salary]]/data[[#This Row],[Regular Hours Worked]],"")</f>
        <v/>
      </c>
    </row>
    <row r="6925" spans="7:7" x14ac:dyDescent="0.3">
      <c r="G6925" t="str">
        <f>IFERROR(data[[#This Row],[Regular Salary]]/data[[#This Row],[Regular Hours Worked]],"")</f>
        <v/>
      </c>
    </row>
    <row r="6926" spans="7:7" x14ac:dyDescent="0.3">
      <c r="G6926" t="str">
        <f>IFERROR(data[[#This Row],[Regular Salary]]/data[[#This Row],[Regular Hours Worked]],"")</f>
        <v/>
      </c>
    </row>
    <row r="6927" spans="7:7" x14ac:dyDescent="0.3">
      <c r="G6927" t="str">
        <f>IFERROR(data[[#This Row],[Regular Salary]]/data[[#This Row],[Regular Hours Worked]],"")</f>
        <v/>
      </c>
    </row>
    <row r="6928" spans="7:7" x14ac:dyDescent="0.3">
      <c r="G6928" t="str">
        <f>IFERROR(data[[#This Row],[Regular Salary]]/data[[#This Row],[Regular Hours Worked]],"")</f>
        <v/>
      </c>
    </row>
    <row r="6929" spans="7:7" x14ac:dyDescent="0.3">
      <c r="G6929" t="str">
        <f>IFERROR(data[[#This Row],[Regular Salary]]/data[[#This Row],[Regular Hours Worked]],"")</f>
        <v/>
      </c>
    </row>
    <row r="6930" spans="7:7" x14ac:dyDescent="0.3">
      <c r="G6930" t="str">
        <f>IFERROR(data[[#This Row],[Regular Salary]]/data[[#This Row],[Regular Hours Worked]],"")</f>
        <v/>
      </c>
    </row>
    <row r="6931" spans="7:7" x14ac:dyDescent="0.3">
      <c r="G6931" t="str">
        <f>IFERROR(data[[#This Row],[Regular Salary]]/data[[#This Row],[Regular Hours Worked]],"")</f>
        <v/>
      </c>
    </row>
    <row r="6932" spans="7:7" x14ac:dyDescent="0.3">
      <c r="G6932" t="str">
        <f>IFERROR(data[[#This Row],[Regular Salary]]/data[[#This Row],[Regular Hours Worked]],"")</f>
        <v/>
      </c>
    </row>
    <row r="6933" spans="7:7" x14ac:dyDescent="0.3">
      <c r="G6933" t="str">
        <f>IFERROR(data[[#This Row],[Regular Salary]]/data[[#This Row],[Regular Hours Worked]],"")</f>
        <v/>
      </c>
    </row>
    <row r="6934" spans="7:7" x14ac:dyDescent="0.3">
      <c r="G6934" t="str">
        <f>IFERROR(data[[#This Row],[Regular Salary]]/data[[#This Row],[Regular Hours Worked]],"")</f>
        <v/>
      </c>
    </row>
    <row r="6935" spans="7:7" x14ac:dyDescent="0.3">
      <c r="G6935" t="str">
        <f>IFERROR(data[[#This Row],[Regular Salary]]/data[[#This Row],[Regular Hours Worked]],"")</f>
        <v/>
      </c>
    </row>
    <row r="6936" spans="7:7" x14ac:dyDescent="0.3">
      <c r="G6936" t="str">
        <f>IFERROR(data[[#This Row],[Regular Salary]]/data[[#This Row],[Regular Hours Worked]],"")</f>
        <v/>
      </c>
    </row>
    <row r="6937" spans="7:7" x14ac:dyDescent="0.3">
      <c r="G6937" t="str">
        <f>IFERROR(data[[#This Row],[Regular Salary]]/data[[#This Row],[Regular Hours Worked]],"")</f>
        <v/>
      </c>
    </row>
    <row r="6938" spans="7:7" x14ac:dyDescent="0.3">
      <c r="G6938" t="str">
        <f>IFERROR(data[[#This Row],[Regular Salary]]/data[[#This Row],[Regular Hours Worked]],"")</f>
        <v/>
      </c>
    </row>
    <row r="6939" spans="7:7" x14ac:dyDescent="0.3">
      <c r="G6939" t="str">
        <f>IFERROR(data[[#This Row],[Regular Salary]]/data[[#This Row],[Regular Hours Worked]],"")</f>
        <v/>
      </c>
    </row>
    <row r="6940" spans="7:7" x14ac:dyDescent="0.3">
      <c r="G6940" t="str">
        <f>IFERROR(data[[#This Row],[Regular Salary]]/data[[#This Row],[Regular Hours Worked]],"")</f>
        <v/>
      </c>
    </row>
    <row r="6941" spans="7:7" x14ac:dyDescent="0.3">
      <c r="G6941" t="str">
        <f>IFERROR(data[[#This Row],[Regular Salary]]/data[[#This Row],[Regular Hours Worked]],"")</f>
        <v/>
      </c>
    </row>
    <row r="6942" spans="7:7" x14ac:dyDescent="0.3">
      <c r="G6942" t="str">
        <f>IFERROR(data[[#This Row],[Regular Salary]]/data[[#This Row],[Regular Hours Worked]],"")</f>
        <v/>
      </c>
    </row>
    <row r="6943" spans="7:7" x14ac:dyDescent="0.3">
      <c r="G6943" t="str">
        <f>IFERROR(data[[#This Row],[Regular Salary]]/data[[#This Row],[Regular Hours Worked]],"")</f>
        <v/>
      </c>
    </row>
    <row r="6944" spans="7:7" x14ac:dyDescent="0.3">
      <c r="G6944" t="str">
        <f>IFERROR(data[[#This Row],[Regular Salary]]/data[[#This Row],[Regular Hours Worked]],"")</f>
        <v/>
      </c>
    </row>
    <row r="6945" spans="7:7" x14ac:dyDescent="0.3">
      <c r="G6945" t="str">
        <f>IFERROR(data[[#This Row],[Regular Salary]]/data[[#This Row],[Regular Hours Worked]],"")</f>
        <v/>
      </c>
    </row>
    <row r="6946" spans="7:7" x14ac:dyDescent="0.3">
      <c r="G6946" t="str">
        <f>IFERROR(data[[#This Row],[Regular Salary]]/data[[#This Row],[Regular Hours Worked]],"")</f>
        <v/>
      </c>
    </row>
    <row r="6947" spans="7:7" x14ac:dyDescent="0.3">
      <c r="G6947" t="str">
        <f>IFERROR(data[[#This Row],[Regular Salary]]/data[[#This Row],[Regular Hours Worked]],"")</f>
        <v/>
      </c>
    </row>
    <row r="6948" spans="7:7" x14ac:dyDescent="0.3">
      <c r="G6948" t="str">
        <f>IFERROR(data[[#This Row],[Regular Salary]]/data[[#This Row],[Regular Hours Worked]],"")</f>
        <v/>
      </c>
    </row>
    <row r="6949" spans="7:7" x14ac:dyDescent="0.3">
      <c r="G6949" t="str">
        <f>IFERROR(data[[#This Row],[Regular Salary]]/data[[#This Row],[Regular Hours Worked]],"")</f>
        <v/>
      </c>
    </row>
    <row r="6950" spans="7:7" x14ac:dyDescent="0.3">
      <c r="G6950" t="str">
        <f>IFERROR(data[[#This Row],[Regular Salary]]/data[[#This Row],[Regular Hours Worked]],"")</f>
        <v/>
      </c>
    </row>
    <row r="6951" spans="7:7" x14ac:dyDescent="0.3">
      <c r="G6951" t="str">
        <f>IFERROR(data[[#This Row],[Regular Salary]]/data[[#This Row],[Regular Hours Worked]],"")</f>
        <v/>
      </c>
    </row>
    <row r="6952" spans="7:7" x14ac:dyDescent="0.3">
      <c r="G6952" t="str">
        <f>IFERROR(data[[#This Row],[Regular Salary]]/data[[#This Row],[Regular Hours Worked]],"")</f>
        <v/>
      </c>
    </row>
    <row r="6953" spans="7:7" x14ac:dyDescent="0.3">
      <c r="G6953" t="str">
        <f>IFERROR(data[[#This Row],[Regular Salary]]/data[[#This Row],[Regular Hours Worked]],"")</f>
        <v/>
      </c>
    </row>
    <row r="6954" spans="7:7" x14ac:dyDescent="0.3">
      <c r="G6954" t="str">
        <f>IFERROR(data[[#This Row],[Regular Salary]]/data[[#This Row],[Regular Hours Worked]],"")</f>
        <v/>
      </c>
    </row>
    <row r="6955" spans="7:7" x14ac:dyDescent="0.3">
      <c r="G6955" t="str">
        <f>IFERROR(data[[#This Row],[Regular Salary]]/data[[#This Row],[Regular Hours Worked]],"")</f>
        <v/>
      </c>
    </row>
    <row r="6956" spans="7:7" x14ac:dyDescent="0.3">
      <c r="G6956" t="str">
        <f>IFERROR(data[[#This Row],[Regular Salary]]/data[[#This Row],[Regular Hours Worked]],"")</f>
        <v/>
      </c>
    </row>
    <row r="6957" spans="7:7" x14ac:dyDescent="0.3">
      <c r="G6957" t="str">
        <f>IFERROR(data[[#This Row],[Regular Salary]]/data[[#This Row],[Regular Hours Worked]],"")</f>
        <v/>
      </c>
    </row>
    <row r="6958" spans="7:7" x14ac:dyDescent="0.3">
      <c r="G6958" t="str">
        <f>IFERROR(data[[#This Row],[Regular Salary]]/data[[#This Row],[Regular Hours Worked]],"")</f>
        <v/>
      </c>
    </row>
    <row r="6959" spans="7:7" x14ac:dyDescent="0.3">
      <c r="G6959" t="str">
        <f>IFERROR(data[[#This Row],[Regular Salary]]/data[[#This Row],[Regular Hours Worked]],"")</f>
        <v/>
      </c>
    </row>
    <row r="6960" spans="7:7" x14ac:dyDescent="0.3">
      <c r="G6960" t="str">
        <f>IFERROR(data[[#This Row],[Regular Salary]]/data[[#This Row],[Regular Hours Worked]],"")</f>
        <v/>
      </c>
    </row>
    <row r="6961" spans="7:7" x14ac:dyDescent="0.3">
      <c r="G6961" t="str">
        <f>IFERROR(data[[#This Row],[Regular Salary]]/data[[#This Row],[Regular Hours Worked]],"")</f>
        <v/>
      </c>
    </row>
    <row r="6962" spans="7:7" x14ac:dyDescent="0.3">
      <c r="G6962" t="str">
        <f>IFERROR(data[[#This Row],[Regular Salary]]/data[[#This Row],[Regular Hours Worked]],"")</f>
        <v/>
      </c>
    </row>
    <row r="6963" spans="7:7" x14ac:dyDescent="0.3">
      <c r="G6963" t="str">
        <f>IFERROR(data[[#This Row],[Regular Salary]]/data[[#This Row],[Regular Hours Worked]],"")</f>
        <v/>
      </c>
    </row>
    <row r="6964" spans="7:7" x14ac:dyDescent="0.3">
      <c r="G6964" t="str">
        <f>IFERROR(data[[#This Row],[Regular Salary]]/data[[#This Row],[Regular Hours Worked]],"")</f>
        <v/>
      </c>
    </row>
    <row r="6965" spans="7:7" x14ac:dyDescent="0.3">
      <c r="G6965" t="str">
        <f>IFERROR(data[[#This Row],[Regular Salary]]/data[[#This Row],[Regular Hours Worked]],"")</f>
        <v/>
      </c>
    </row>
    <row r="6966" spans="7:7" x14ac:dyDescent="0.3">
      <c r="G6966" t="str">
        <f>IFERROR(data[[#This Row],[Regular Salary]]/data[[#This Row],[Regular Hours Worked]],"")</f>
        <v/>
      </c>
    </row>
    <row r="6967" spans="7:7" x14ac:dyDescent="0.3">
      <c r="G6967" t="str">
        <f>IFERROR(data[[#This Row],[Regular Salary]]/data[[#This Row],[Regular Hours Worked]],"")</f>
        <v/>
      </c>
    </row>
    <row r="6968" spans="7:7" x14ac:dyDescent="0.3">
      <c r="G6968" t="str">
        <f>IFERROR(data[[#This Row],[Regular Salary]]/data[[#This Row],[Regular Hours Worked]],"")</f>
        <v/>
      </c>
    </row>
    <row r="6969" spans="7:7" x14ac:dyDescent="0.3">
      <c r="G6969" t="str">
        <f>IFERROR(data[[#This Row],[Regular Salary]]/data[[#This Row],[Regular Hours Worked]],"")</f>
        <v/>
      </c>
    </row>
    <row r="6970" spans="7:7" x14ac:dyDescent="0.3">
      <c r="G6970" t="str">
        <f>IFERROR(data[[#This Row],[Regular Salary]]/data[[#This Row],[Regular Hours Worked]],"")</f>
        <v/>
      </c>
    </row>
    <row r="6971" spans="7:7" x14ac:dyDescent="0.3">
      <c r="G6971" t="str">
        <f>IFERROR(data[[#This Row],[Regular Salary]]/data[[#This Row],[Regular Hours Worked]],"")</f>
        <v/>
      </c>
    </row>
    <row r="6972" spans="7:7" x14ac:dyDescent="0.3">
      <c r="G6972" t="str">
        <f>IFERROR(data[[#This Row],[Regular Salary]]/data[[#This Row],[Regular Hours Worked]],"")</f>
        <v/>
      </c>
    </row>
    <row r="6973" spans="7:7" x14ac:dyDescent="0.3">
      <c r="G6973" t="str">
        <f>IFERROR(data[[#This Row],[Regular Salary]]/data[[#This Row],[Regular Hours Worked]],"")</f>
        <v/>
      </c>
    </row>
    <row r="6974" spans="7:7" x14ac:dyDescent="0.3">
      <c r="G6974" t="str">
        <f>IFERROR(data[[#This Row],[Regular Salary]]/data[[#This Row],[Regular Hours Worked]],"")</f>
        <v/>
      </c>
    </row>
    <row r="6975" spans="7:7" x14ac:dyDescent="0.3">
      <c r="G6975" t="str">
        <f>IFERROR(data[[#This Row],[Regular Salary]]/data[[#This Row],[Regular Hours Worked]],"")</f>
        <v/>
      </c>
    </row>
    <row r="6976" spans="7:7" x14ac:dyDescent="0.3">
      <c r="G6976" t="str">
        <f>IFERROR(data[[#This Row],[Regular Salary]]/data[[#This Row],[Regular Hours Worked]],"")</f>
        <v/>
      </c>
    </row>
    <row r="6977" spans="7:7" x14ac:dyDescent="0.3">
      <c r="G6977" t="str">
        <f>IFERROR(data[[#This Row],[Regular Salary]]/data[[#This Row],[Regular Hours Worked]],"")</f>
        <v/>
      </c>
    </row>
    <row r="6978" spans="7:7" x14ac:dyDescent="0.3">
      <c r="G6978" t="str">
        <f>IFERROR(data[[#This Row],[Regular Salary]]/data[[#This Row],[Regular Hours Worked]],"")</f>
        <v/>
      </c>
    </row>
    <row r="6979" spans="7:7" x14ac:dyDescent="0.3">
      <c r="G6979" t="str">
        <f>IFERROR(data[[#This Row],[Regular Salary]]/data[[#This Row],[Regular Hours Worked]],"")</f>
        <v/>
      </c>
    </row>
    <row r="6980" spans="7:7" x14ac:dyDescent="0.3">
      <c r="G6980" t="str">
        <f>IFERROR(data[[#This Row],[Regular Salary]]/data[[#This Row],[Regular Hours Worked]],"")</f>
        <v/>
      </c>
    </row>
    <row r="6981" spans="7:7" x14ac:dyDescent="0.3">
      <c r="G6981" t="str">
        <f>IFERROR(data[[#This Row],[Regular Salary]]/data[[#This Row],[Regular Hours Worked]],"")</f>
        <v/>
      </c>
    </row>
    <row r="6982" spans="7:7" x14ac:dyDescent="0.3">
      <c r="G6982" t="str">
        <f>IFERROR(data[[#This Row],[Regular Salary]]/data[[#This Row],[Regular Hours Worked]],"")</f>
        <v/>
      </c>
    </row>
    <row r="6983" spans="7:7" x14ac:dyDescent="0.3">
      <c r="G6983" t="str">
        <f>IFERROR(data[[#This Row],[Regular Salary]]/data[[#This Row],[Regular Hours Worked]],"")</f>
        <v/>
      </c>
    </row>
    <row r="6984" spans="7:7" x14ac:dyDescent="0.3">
      <c r="G6984" t="str">
        <f>IFERROR(data[[#This Row],[Regular Salary]]/data[[#This Row],[Regular Hours Worked]],"")</f>
        <v/>
      </c>
    </row>
    <row r="6985" spans="7:7" x14ac:dyDescent="0.3">
      <c r="G6985" t="str">
        <f>IFERROR(data[[#This Row],[Regular Salary]]/data[[#This Row],[Regular Hours Worked]],"")</f>
        <v/>
      </c>
    </row>
    <row r="6986" spans="7:7" x14ac:dyDescent="0.3">
      <c r="G6986" t="str">
        <f>IFERROR(data[[#This Row],[Regular Salary]]/data[[#This Row],[Regular Hours Worked]],"")</f>
        <v/>
      </c>
    </row>
    <row r="6987" spans="7:7" x14ac:dyDescent="0.3">
      <c r="G6987" t="str">
        <f>IFERROR(data[[#This Row],[Regular Salary]]/data[[#This Row],[Regular Hours Worked]],"")</f>
        <v/>
      </c>
    </row>
    <row r="6988" spans="7:7" x14ac:dyDescent="0.3">
      <c r="G6988" t="str">
        <f>IFERROR(data[[#This Row],[Regular Salary]]/data[[#This Row],[Regular Hours Worked]],"")</f>
        <v/>
      </c>
    </row>
    <row r="6989" spans="7:7" x14ac:dyDescent="0.3">
      <c r="G6989" t="str">
        <f>IFERROR(data[[#This Row],[Regular Salary]]/data[[#This Row],[Regular Hours Worked]],"")</f>
        <v/>
      </c>
    </row>
    <row r="6990" spans="7:7" x14ac:dyDescent="0.3">
      <c r="G6990" t="str">
        <f>IFERROR(data[[#This Row],[Regular Salary]]/data[[#This Row],[Regular Hours Worked]],"")</f>
        <v/>
      </c>
    </row>
    <row r="6991" spans="7:7" x14ac:dyDescent="0.3">
      <c r="G6991" t="str">
        <f>IFERROR(data[[#This Row],[Regular Salary]]/data[[#This Row],[Regular Hours Worked]],"")</f>
        <v/>
      </c>
    </row>
    <row r="6992" spans="7:7" x14ac:dyDescent="0.3">
      <c r="G6992" t="str">
        <f>IFERROR(data[[#This Row],[Regular Salary]]/data[[#This Row],[Regular Hours Worked]],"")</f>
        <v/>
      </c>
    </row>
    <row r="6993" spans="7:7" x14ac:dyDescent="0.3">
      <c r="G6993" t="str">
        <f>IFERROR(data[[#This Row],[Regular Salary]]/data[[#This Row],[Regular Hours Worked]],"")</f>
        <v/>
      </c>
    </row>
    <row r="6994" spans="7:7" x14ac:dyDescent="0.3">
      <c r="G6994" t="str">
        <f>IFERROR(data[[#This Row],[Regular Salary]]/data[[#This Row],[Regular Hours Worked]],"")</f>
        <v/>
      </c>
    </row>
    <row r="6995" spans="7:7" x14ac:dyDescent="0.3">
      <c r="G6995" t="str">
        <f>IFERROR(data[[#This Row],[Regular Salary]]/data[[#This Row],[Regular Hours Worked]],"")</f>
        <v/>
      </c>
    </row>
    <row r="6996" spans="7:7" x14ac:dyDescent="0.3">
      <c r="G6996" t="str">
        <f>IFERROR(data[[#This Row],[Regular Salary]]/data[[#This Row],[Regular Hours Worked]],"")</f>
        <v/>
      </c>
    </row>
    <row r="6997" spans="7:7" x14ac:dyDescent="0.3">
      <c r="G6997" t="str">
        <f>IFERROR(data[[#This Row],[Regular Salary]]/data[[#This Row],[Regular Hours Worked]],"")</f>
        <v/>
      </c>
    </row>
    <row r="6998" spans="7:7" x14ac:dyDescent="0.3">
      <c r="G6998" t="str">
        <f>IFERROR(data[[#This Row],[Regular Salary]]/data[[#This Row],[Regular Hours Worked]],"")</f>
        <v/>
      </c>
    </row>
    <row r="6999" spans="7:7" x14ac:dyDescent="0.3">
      <c r="G6999" t="str">
        <f>IFERROR(data[[#This Row],[Regular Salary]]/data[[#This Row],[Regular Hours Worked]],"")</f>
        <v/>
      </c>
    </row>
    <row r="7000" spans="7:7" x14ac:dyDescent="0.3">
      <c r="G7000" t="str">
        <f>IFERROR(data[[#This Row],[Regular Salary]]/data[[#This Row],[Regular Hours Worked]],"")</f>
        <v/>
      </c>
    </row>
    <row r="7001" spans="7:7" x14ac:dyDescent="0.3">
      <c r="G7001" t="str">
        <f>IFERROR(data[[#This Row],[Regular Salary]]/data[[#This Row],[Regular Hours Worked]],"")</f>
        <v/>
      </c>
    </row>
    <row r="7002" spans="7:7" x14ac:dyDescent="0.3">
      <c r="G7002" t="str">
        <f>IFERROR(data[[#This Row],[Regular Salary]]/data[[#This Row],[Regular Hours Worked]],"")</f>
        <v/>
      </c>
    </row>
    <row r="7003" spans="7:7" x14ac:dyDescent="0.3">
      <c r="G7003" t="str">
        <f>IFERROR(data[[#This Row],[Regular Salary]]/data[[#This Row],[Regular Hours Worked]],"")</f>
        <v/>
      </c>
    </row>
    <row r="7004" spans="7:7" x14ac:dyDescent="0.3">
      <c r="G7004" t="str">
        <f>IFERROR(data[[#This Row],[Regular Salary]]/data[[#This Row],[Regular Hours Worked]],"")</f>
        <v/>
      </c>
    </row>
    <row r="7005" spans="7:7" x14ac:dyDescent="0.3">
      <c r="G7005" t="str">
        <f>IFERROR(data[[#This Row],[Regular Salary]]/data[[#This Row],[Regular Hours Worked]],"")</f>
        <v/>
      </c>
    </row>
    <row r="7006" spans="7:7" x14ac:dyDescent="0.3">
      <c r="G7006" t="str">
        <f>IFERROR(data[[#This Row],[Regular Salary]]/data[[#This Row],[Regular Hours Worked]],"")</f>
        <v/>
      </c>
    </row>
    <row r="7007" spans="7:7" x14ac:dyDescent="0.3">
      <c r="G7007" t="str">
        <f>IFERROR(data[[#This Row],[Regular Salary]]/data[[#This Row],[Regular Hours Worked]],"")</f>
        <v/>
      </c>
    </row>
    <row r="7008" spans="7:7" x14ac:dyDescent="0.3">
      <c r="G7008" t="str">
        <f>IFERROR(data[[#This Row],[Regular Salary]]/data[[#This Row],[Regular Hours Worked]],"")</f>
        <v/>
      </c>
    </row>
    <row r="7009" spans="7:7" x14ac:dyDescent="0.3">
      <c r="G7009" t="str">
        <f>IFERROR(data[[#This Row],[Regular Salary]]/data[[#This Row],[Regular Hours Worked]],"")</f>
        <v/>
      </c>
    </row>
    <row r="7010" spans="7:7" x14ac:dyDescent="0.3">
      <c r="G7010" t="str">
        <f>IFERROR(data[[#This Row],[Regular Salary]]/data[[#This Row],[Regular Hours Worked]],"")</f>
        <v/>
      </c>
    </row>
    <row r="7011" spans="7:7" x14ac:dyDescent="0.3">
      <c r="G7011" t="str">
        <f>IFERROR(data[[#This Row],[Regular Salary]]/data[[#This Row],[Regular Hours Worked]],"")</f>
        <v/>
      </c>
    </row>
    <row r="7012" spans="7:7" x14ac:dyDescent="0.3">
      <c r="G7012" t="str">
        <f>IFERROR(data[[#This Row],[Regular Salary]]/data[[#This Row],[Regular Hours Worked]],"")</f>
        <v/>
      </c>
    </row>
    <row r="7013" spans="7:7" x14ac:dyDescent="0.3">
      <c r="G7013" t="str">
        <f>IFERROR(data[[#This Row],[Regular Salary]]/data[[#This Row],[Regular Hours Worked]],"")</f>
        <v/>
      </c>
    </row>
    <row r="7014" spans="7:7" x14ac:dyDescent="0.3">
      <c r="G7014" t="str">
        <f>IFERROR(data[[#This Row],[Regular Salary]]/data[[#This Row],[Regular Hours Worked]],"")</f>
        <v/>
      </c>
    </row>
    <row r="7015" spans="7:7" x14ac:dyDescent="0.3">
      <c r="G7015" t="str">
        <f>IFERROR(data[[#This Row],[Regular Salary]]/data[[#This Row],[Regular Hours Worked]],"")</f>
        <v/>
      </c>
    </row>
    <row r="7016" spans="7:7" x14ac:dyDescent="0.3">
      <c r="G7016" t="str">
        <f>IFERROR(data[[#This Row],[Regular Salary]]/data[[#This Row],[Regular Hours Worked]],"")</f>
        <v/>
      </c>
    </row>
    <row r="7017" spans="7:7" x14ac:dyDescent="0.3">
      <c r="G7017" t="str">
        <f>IFERROR(data[[#This Row],[Regular Salary]]/data[[#This Row],[Regular Hours Worked]],"")</f>
        <v/>
      </c>
    </row>
    <row r="7018" spans="7:7" x14ac:dyDescent="0.3">
      <c r="G7018" t="str">
        <f>IFERROR(data[[#This Row],[Regular Salary]]/data[[#This Row],[Regular Hours Worked]],"")</f>
        <v/>
      </c>
    </row>
    <row r="7019" spans="7:7" x14ac:dyDescent="0.3">
      <c r="G7019" t="str">
        <f>IFERROR(data[[#This Row],[Regular Salary]]/data[[#This Row],[Regular Hours Worked]],"")</f>
        <v/>
      </c>
    </row>
    <row r="7020" spans="7:7" x14ac:dyDescent="0.3">
      <c r="G7020" t="str">
        <f>IFERROR(data[[#This Row],[Regular Salary]]/data[[#This Row],[Regular Hours Worked]],"")</f>
        <v/>
      </c>
    </row>
    <row r="7021" spans="7:7" x14ac:dyDescent="0.3">
      <c r="G7021" t="str">
        <f>IFERROR(data[[#This Row],[Regular Salary]]/data[[#This Row],[Regular Hours Worked]],"")</f>
        <v/>
      </c>
    </row>
    <row r="7022" spans="7:7" x14ac:dyDescent="0.3">
      <c r="G7022" t="str">
        <f>IFERROR(data[[#This Row],[Regular Salary]]/data[[#This Row],[Regular Hours Worked]],"")</f>
        <v/>
      </c>
    </row>
    <row r="7023" spans="7:7" x14ac:dyDescent="0.3">
      <c r="G7023" t="str">
        <f>IFERROR(data[[#This Row],[Regular Salary]]/data[[#This Row],[Regular Hours Worked]],"")</f>
        <v/>
      </c>
    </row>
    <row r="7024" spans="7:7" x14ac:dyDescent="0.3">
      <c r="G7024" t="str">
        <f>IFERROR(data[[#This Row],[Regular Salary]]/data[[#This Row],[Regular Hours Worked]],"")</f>
        <v/>
      </c>
    </row>
    <row r="7025" spans="7:7" x14ac:dyDescent="0.3">
      <c r="G7025" t="str">
        <f>IFERROR(data[[#This Row],[Regular Salary]]/data[[#This Row],[Regular Hours Worked]],"")</f>
        <v/>
      </c>
    </row>
    <row r="7026" spans="7:7" x14ac:dyDescent="0.3">
      <c r="G7026" t="str">
        <f>IFERROR(data[[#This Row],[Regular Salary]]/data[[#This Row],[Regular Hours Worked]],"")</f>
        <v/>
      </c>
    </row>
    <row r="7027" spans="7:7" x14ac:dyDescent="0.3">
      <c r="G7027" t="str">
        <f>IFERROR(data[[#This Row],[Regular Salary]]/data[[#This Row],[Regular Hours Worked]],"")</f>
        <v/>
      </c>
    </row>
    <row r="7028" spans="7:7" x14ac:dyDescent="0.3">
      <c r="G7028" t="str">
        <f>IFERROR(data[[#This Row],[Regular Salary]]/data[[#This Row],[Regular Hours Worked]],"")</f>
        <v/>
      </c>
    </row>
    <row r="7029" spans="7:7" x14ac:dyDescent="0.3">
      <c r="G7029" t="str">
        <f>IFERROR(data[[#This Row],[Regular Salary]]/data[[#This Row],[Regular Hours Worked]],"")</f>
        <v/>
      </c>
    </row>
    <row r="7030" spans="7:7" x14ac:dyDescent="0.3">
      <c r="G7030" t="str">
        <f>IFERROR(data[[#This Row],[Regular Salary]]/data[[#This Row],[Regular Hours Worked]],"")</f>
        <v/>
      </c>
    </row>
    <row r="7031" spans="7:7" x14ac:dyDescent="0.3">
      <c r="G7031" t="str">
        <f>IFERROR(data[[#This Row],[Regular Salary]]/data[[#This Row],[Regular Hours Worked]],"")</f>
        <v/>
      </c>
    </row>
    <row r="7032" spans="7:7" x14ac:dyDescent="0.3">
      <c r="G7032" t="str">
        <f>IFERROR(data[[#This Row],[Regular Salary]]/data[[#This Row],[Regular Hours Worked]],"")</f>
        <v/>
      </c>
    </row>
    <row r="7033" spans="7:7" x14ac:dyDescent="0.3">
      <c r="G7033" t="str">
        <f>IFERROR(data[[#This Row],[Regular Salary]]/data[[#This Row],[Regular Hours Worked]],"")</f>
        <v/>
      </c>
    </row>
    <row r="7034" spans="7:7" x14ac:dyDescent="0.3">
      <c r="G7034" t="str">
        <f>IFERROR(data[[#This Row],[Regular Salary]]/data[[#This Row],[Regular Hours Worked]],"")</f>
        <v/>
      </c>
    </row>
    <row r="7035" spans="7:7" x14ac:dyDescent="0.3">
      <c r="G7035" t="str">
        <f>IFERROR(data[[#This Row],[Regular Salary]]/data[[#This Row],[Regular Hours Worked]],"")</f>
        <v/>
      </c>
    </row>
    <row r="7036" spans="7:7" x14ac:dyDescent="0.3">
      <c r="G7036" t="str">
        <f>IFERROR(data[[#This Row],[Regular Salary]]/data[[#This Row],[Regular Hours Worked]],"")</f>
        <v/>
      </c>
    </row>
    <row r="7037" spans="7:7" x14ac:dyDescent="0.3">
      <c r="G7037" t="str">
        <f>IFERROR(data[[#This Row],[Regular Salary]]/data[[#This Row],[Regular Hours Worked]],"")</f>
        <v/>
      </c>
    </row>
    <row r="7038" spans="7:7" x14ac:dyDescent="0.3">
      <c r="G7038" t="str">
        <f>IFERROR(data[[#This Row],[Regular Salary]]/data[[#This Row],[Regular Hours Worked]],"")</f>
        <v/>
      </c>
    </row>
    <row r="7039" spans="7:7" x14ac:dyDescent="0.3">
      <c r="G7039" t="str">
        <f>IFERROR(data[[#This Row],[Regular Salary]]/data[[#This Row],[Regular Hours Worked]],"")</f>
        <v/>
      </c>
    </row>
    <row r="7040" spans="7:7" x14ac:dyDescent="0.3">
      <c r="G7040" t="str">
        <f>IFERROR(data[[#This Row],[Regular Salary]]/data[[#This Row],[Regular Hours Worked]],"")</f>
        <v/>
      </c>
    </row>
    <row r="7041" spans="7:7" x14ac:dyDescent="0.3">
      <c r="G7041" t="str">
        <f>IFERROR(data[[#This Row],[Regular Salary]]/data[[#This Row],[Regular Hours Worked]],"")</f>
        <v/>
      </c>
    </row>
    <row r="7042" spans="7:7" x14ac:dyDescent="0.3">
      <c r="G7042" t="str">
        <f>IFERROR(data[[#This Row],[Regular Salary]]/data[[#This Row],[Regular Hours Worked]],"")</f>
        <v/>
      </c>
    </row>
    <row r="7043" spans="7:7" x14ac:dyDescent="0.3">
      <c r="G7043" t="str">
        <f>IFERROR(data[[#This Row],[Regular Salary]]/data[[#This Row],[Regular Hours Worked]],"")</f>
        <v/>
      </c>
    </row>
    <row r="7044" spans="7:7" x14ac:dyDescent="0.3">
      <c r="G7044" t="str">
        <f>IFERROR(data[[#This Row],[Regular Salary]]/data[[#This Row],[Regular Hours Worked]],"")</f>
        <v/>
      </c>
    </row>
    <row r="7045" spans="7:7" x14ac:dyDescent="0.3">
      <c r="G7045" t="str">
        <f>IFERROR(data[[#This Row],[Regular Salary]]/data[[#This Row],[Regular Hours Worked]],"")</f>
        <v/>
      </c>
    </row>
    <row r="7046" spans="7:7" x14ac:dyDescent="0.3">
      <c r="G7046" t="str">
        <f>IFERROR(data[[#This Row],[Regular Salary]]/data[[#This Row],[Regular Hours Worked]],"")</f>
        <v/>
      </c>
    </row>
    <row r="7047" spans="7:7" x14ac:dyDescent="0.3">
      <c r="G7047" t="str">
        <f>IFERROR(data[[#This Row],[Regular Salary]]/data[[#This Row],[Regular Hours Worked]],"")</f>
        <v/>
      </c>
    </row>
    <row r="7048" spans="7:7" x14ac:dyDescent="0.3">
      <c r="G7048" t="str">
        <f>IFERROR(data[[#This Row],[Regular Salary]]/data[[#This Row],[Regular Hours Worked]],"")</f>
        <v/>
      </c>
    </row>
    <row r="7049" spans="7:7" x14ac:dyDescent="0.3">
      <c r="G7049" t="str">
        <f>IFERROR(data[[#This Row],[Regular Salary]]/data[[#This Row],[Regular Hours Worked]],"")</f>
        <v/>
      </c>
    </row>
    <row r="7050" spans="7:7" x14ac:dyDescent="0.3">
      <c r="G7050" t="str">
        <f>IFERROR(data[[#This Row],[Regular Salary]]/data[[#This Row],[Regular Hours Worked]],"")</f>
        <v/>
      </c>
    </row>
    <row r="7051" spans="7:7" x14ac:dyDescent="0.3">
      <c r="G7051" t="str">
        <f>IFERROR(data[[#This Row],[Regular Salary]]/data[[#This Row],[Regular Hours Worked]],"")</f>
        <v/>
      </c>
    </row>
    <row r="7052" spans="7:7" x14ac:dyDescent="0.3">
      <c r="G7052" t="str">
        <f>IFERROR(data[[#This Row],[Regular Salary]]/data[[#This Row],[Regular Hours Worked]],"")</f>
        <v/>
      </c>
    </row>
    <row r="7053" spans="7:7" x14ac:dyDescent="0.3">
      <c r="G7053" t="str">
        <f>IFERROR(data[[#This Row],[Regular Salary]]/data[[#This Row],[Regular Hours Worked]],"")</f>
        <v/>
      </c>
    </row>
    <row r="7054" spans="7:7" x14ac:dyDescent="0.3">
      <c r="G7054" t="str">
        <f>IFERROR(data[[#This Row],[Regular Salary]]/data[[#This Row],[Regular Hours Worked]],"")</f>
        <v/>
      </c>
    </row>
    <row r="7055" spans="7:7" x14ac:dyDescent="0.3">
      <c r="G7055" t="str">
        <f>IFERROR(data[[#This Row],[Regular Salary]]/data[[#This Row],[Regular Hours Worked]],"")</f>
        <v/>
      </c>
    </row>
    <row r="7056" spans="7:7" x14ac:dyDescent="0.3">
      <c r="G7056" t="str">
        <f>IFERROR(data[[#This Row],[Regular Salary]]/data[[#This Row],[Regular Hours Worked]],"")</f>
        <v/>
      </c>
    </row>
    <row r="7057" spans="7:7" x14ac:dyDescent="0.3">
      <c r="G7057" t="str">
        <f>IFERROR(data[[#This Row],[Regular Salary]]/data[[#This Row],[Regular Hours Worked]],"")</f>
        <v/>
      </c>
    </row>
    <row r="7058" spans="7:7" x14ac:dyDescent="0.3">
      <c r="G7058" t="str">
        <f>IFERROR(data[[#This Row],[Regular Salary]]/data[[#This Row],[Regular Hours Worked]],"")</f>
        <v/>
      </c>
    </row>
    <row r="7059" spans="7:7" x14ac:dyDescent="0.3">
      <c r="G7059" t="str">
        <f>IFERROR(data[[#This Row],[Regular Salary]]/data[[#This Row],[Regular Hours Worked]],"")</f>
        <v/>
      </c>
    </row>
    <row r="7060" spans="7:7" x14ac:dyDescent="0.3">
      <c r="G7060" t="str">
        <f>IFERROR(data[[#This Row],[Regular Salary]]/data[[#This Row],[Regular Hours Worked]],"")</f>
        <v/>
      </c>
    </row>
    <row r="7061" spans="7:7" x14ac:dyDescent="0.3">
      <c r="G7061" t="str">
        <f>IFERROR(data[[#This Row],[Regular Salary]]/data[[#This Row],[Regular Hours Worked]],"")</f>
        <v/>
      </c>
    </row>
    <row r="7062" spans="7:7" x14ac:dyDescent="0.3">
      <c r="G7062" t="str">
        <f>IFERROR(data[[#This Row],[Regular Salary]]/data[[#This Row],[Regular Hours Worked]],"")</f>
        <v/>
      </c>
    </row>
    <row r="7063" spans="7:7" x14ac:dyDescent="0.3">
      <c r="G7063" t="str">
        <f>IFERROR(data[[#This Row],[Regular Salary]]/data[[#This Row],[Regular Hours Worked]],"")</f>
        <v/>
      </c>
    </row>
    <row r="7064" spans="7:7" x14ac:dyDescent="0.3">
      <c r="G7064" t="str">
        <f>IFERROR(data[[#This Row],[Regular Salary]]/data[[#This Row],[Regular Hours Worked]],"")</f>
        <v/>
      </c>
    </row>
    <row r="7065" spans="7:7" x14ac:dyDescent="0.3">
      <c r="G7065" t="str">
        <f>IFERROR(data[[#This Row],[Regular Salary]]/data[[#This Row],[Regular Hours Worked]],"")</f>
        <v/>
      </c>
    </row>
    <row r="7066" spans="7:7" x14ac:dyDescent="0.3">
      <c r="G7066" t="str">
        <f>IFERROR(data[[#This Row],[Regular Salary]]/data[[#This Row],[Regular Hours Worked]],"")</f>
        <v/>
      </c>
    </row>
    <row r="7067" spans="7:7" x14ac:dyDescent="0.3">
      <c r="G7067" t="str">
        <f>IFERROR(data[[#This Row],[Regular Salary]]/data[[#This Row],[Regular Hours Worked]],"")</f>
        <v/>
      </c>
    </row>
    <row r="7068" spans="7:7" x14ac:dyDescent="0.3">
      <c r="G7068" t="str">
        <f>IFERROR(data[[#This Row],[Regular Salary]]/data[[#This Row],[Regular Hours Worked]],"")</f>
        <v/>
      </c>
    </row>
    <row r="7069" spans="7:7" x14ac:dyDescent="0.3">
      <c r="G7069" t="str">
        <f>IFERROR(data[[#This Row],[Regular Salary]]/data[[#This Row],[Regular Hours Worked]],"")</f>
        <v/>
      </c>
    </row>
    <row r="7070" spans="7:7" x14ac:dyDescent="0.3">
      <c r="G7070" t="str">
        <f>IFERROR(data[[#This Row],[Regular Salary]]/data[[#This Row],[Regular Hours Worked]],"")</f>
        <v/>
      </c>
    </row>
    <row r="7071" spans="7:7" x14ac:dyDescent="0.3">
      <c r="G7071" t="str">
        <f>IFERROR(data[[#This Row],[Regular Salary]]/data[[#This Row],[Regular Hours Worked]],"")</f>
        <v/>
      </c>
    </row>
    <row r="7072" spans="7:7" x14ac:dyDescent="0.3">
      <c r="G7072" t="str">
        <f>IFERROR(data[[#This Row],[Regular Salary]]/data[[#This Row],[Regular Hours Worked]],"")</f>
        <v/>
      </c>
    </row>
    <row r="7073" spans="7:7" x14ac:dyDescent="0.3">
      <c r="G7073" t="str">
        <f>IFERROR(data[[#This Row],[Regular Salary]]/data[[#This Row],[Regular Hours Worked]],"")</f>
        <v/>
      </c>
    </row>
    <row r="7074" spans="7:7" x14ac:dyDescent="0.3">
      <c r="G7074" t="str">
        <f>IFERROR(data[[#This Row],[Regular Salary]]/data[[#This Row],[Regular Hours Worked]],"")</f>
        <v/>
      </c>
    </row>
    <row r="7075" spans="7:7" x14ac:dyDescent="0.3">
      <c r="G7075" t="str">
        <f>IFERROR(data[[#This Row],[Regular Salary]]/data[[#This Row],[Regular Hours Worked]],"")</f>
        <v/>
      </c>
    </row>
    <row r="7076" spans="7:7" x14ac:dyDescent="0.3">
      <c r="G7076" t="str">
        <f>IFERROR(data[[#This Row],[Regular Salary]]/data[[#This Row],[Regular Hours Worked]],"")</f>
        <v/>
      </c>
    </row>
    <row r="7077" spans="7:7" x14ac:dyDescent="0.3">
      <c r="G7077" t="str">
        <f>IFERROR(data[[#This Row],[Regular Salary]]/data[[#This Row],[Regular Hours Worked]],"")</f>
        <v/>
      </c>
    </row>
    <row r="7078" spans="7:7" x14ac:dyDescent="0.3">
      <c r="G7078" t="str">
        <f>IFERROR(data[[#This Row],[Regular Salary]]/data[[#This Row],[Regular Hours Worked]],"")</f>
        <v/>
      </c>
    </row>
    <row r="7079" spans="7:7" x14ac:dyDescent="0.3">
      <c r="G7079" t="str">
        <f>IFERROR(data[[#This Row],[Regular Salary]]/data[[#This Row],[Regular Hours Worked]],"")</f>
        <v/>
      </c>
    </row>
    <row r="7080" spans="7:7" x14ac:dyDescent="0.3">
      <c r="G7080" t="str">
        <f>IFERROR(data[[#This Row],[Regular Salary]]/data[[#This Row],[Regular Hours Worked]],"")</f>
        <v/>
      </c>
    </row>
    <row r="7081" spans="7:7" x14ac:dyDescent="0.3">
      <c r="G7081" t="str">
        <f>IFERROR(data[[#This Row],[Regular Salary]]/data[[#This Row],[Regular Hours Worked]],"")</f>
        <v/>
      </c>
    </row>
    <row r="7082" spans="7:7" x14ac:dyDescent="0.3">
      <c r="G7082" t="str">
        <f>IFERROR(data[[#This Row],[Regular Salary]]/data[[#This Row],[Regular Hours Worked]],"")</f>
        <v/>
      </c>
    </row>
    <row r="7083" spans="7:7" x14ac:dyDescent="0.3">
      <c r="G7083" t="str">
        <f>IFERROR(data[[#This Row],[Regular Salary]]/data[[#This Row],[Regular Hours Worked]],"")</f>
        <v/>
      </c>
    </row>
    <row r="7084" spans="7:7" x14ac:dyDescent="0.3">
      <c r="G7084" t="str">
        <f>IFERROR(data[[#This Row],[Regular Salary]]/data[[#This Row],[Regular Hours Worked]],"")</f>
        <v/>
      </c>
    </row>
    <row r="7085" spans="7:7" x14ac:dyDescent="0.3">
      <c r="G7085" t="str">
        <f>IFERROR(data[[#This Row],[Regular Salary]]/data[[#This Row],[Regular Hours Worked]],"")</f>
        <v/>
      </c>
    </row>
    <row r="7086" spans="7:7" x14ac:dyDescent="0.3">
      <c r="G7086" t="str">
        <f>IFERROR(data[[#This Row],[Regular Salary]]/data[[#This Row],[Regular Hours Worked]],"")</f>
        <v/>
      </c>
    </row>
    <row r="7087" spans="7:7" x14ac:dyDescent="0.3">
      <c r="G7087" t="str">
        <f>IFERROR(data[[#This Row],[Regular Salary]]/data[[#This Row],[Regular Hours Worked]],"")</f>
        <v/>
      </c>
    </row>
    <row r="7088" spans="7:7" x14ac:dyDescent="0.3">
      <c r="G7088" t="str">
        <f>IFERROR(data[[#This Row],[Regular Salary]]/data[[#This Row],[Regular Hours Worked]],"")</f>
        <v/>
      </c>
    </row>
    <row r="7089" spans="7:7" x14ac:dyDescent="0.3">
      <c r="G7089" t="str">
        <f>IFERROR(data[[#This Row],[Regular Salary]]/data[[#This Row],[Regular Hours Worked]],"")</f>
        <v/>
      </c>
    </row>
    <row r="7090" spans="7:7" x14ac:dyDescent="0.3">
      <c r="G7090" t="str">
        <f>IFERROR(data[[#This Row],[Regular Salary]]/data[[#This Row],[Regular Hours Worked]],"")</f>
        <v/>
      </c>
    </row>
    <row r="7091" spans="7:7" x14ac:dyDescent="0.3">
      <c r="G7091" t="str">
        <f>IFERROR(data[[#This Row],[Regular Salary]]/data[[#This Row],[Regular Hours Worked]],"")</f>
        <v/>
      </c>
    </row>
    <row r="7092" spans="7:7" x14ac:dyDescent="0.3">
      <c r="G7092" t="str">
        <f>IFERROR(data[[#This Row],[Regular Salary]]/data[[#This Row],[Regular Hours Worked]],"")</f>
        <v/>
      </c>
    </row>
    <row r="7093" spans="7:7" x14ac:dyDescent="0.3">
      <c r="G7093" t="str">
        <f>IFERROR(data[[#This Row],[Regular Salary]]/data[[#This Row],[Regular Hours Worked]],"")</f>
        <v/>
      </c>
    </row>
    <row r="7094" spans="7:7" x14ac:dyDescent="0.3">
      <c r="G7094" t="str">
        <f>IFERROR(data[[#This Row],[Regular Salary]]/data[[#This Row],[Regular Hours Worked]],"")</f>
        <v/>
      </c>
    </row>
    <row r="7095" spans="7:7" x14ac:dyDescent="0.3">
      <c r="G7095" t="str">
        <f>IFERROR(data[[#This Row],[Regular Salary]]/data[[#This Row],[Regular Hours Worked]],"")</f>
        <v/>
      </c>
    </row>
    <row r="7096" spans="7:7" x14ac:dyDescent="0.3">
      <c r="G7096" t="str">
        <f>IFERROR(data[[#This Row],[Regular Salary]]/data[[#This Row],[Regular Hours Worked]],"")</f>
        <v/>
      </c>
    </row>
    <row r="7097" spans="7:7" x14ac:dyDescent="0.3">
      <c r="G7097" t="str">
        <f>IFERROR(data[[#This Row],[Regular Salary]]/data[[#This Row],[Regular Hours Worked]],"")</f>
        <v/>
      </c>
    </row>
    <row r="7098" spans="7:7" x14ac:dyDescent="0.3">
      <c r="G7098" t="str">
        <f>IFERROR(data[[#This Row],[Regular Salary]]/data[[#This Row],[Regular Hours Worked]],"")</f>
        <v/>
      </c>
    </row>
    <row r="7099" spans="7:7" x14ac:dyDescent="0.3">
      <c r="G7099" t="str">
        <f>IFERROR(data[[#This Row],[Regular Salary]]/data[[#This Row],[Regular Hours Worked]],"")</f>
        <v/>
      </c>
    </row>
    <row r="7100" spans="7:7" x14ac:dyDescent="0.3">
      <c r="G7100" t="str">
        <f>IFERROR(data[[#This Row],[Regular Salary]]/data[[#This Row],[Regular Hours Worked]],"")</f>
        <v/>
      </c>
    </row>
    <row r="7101" spans="7:7" x14ac:dyDescent="0.3">
      <c r="G7101" t="str">
        <f>IFERROR(data[[#This Row],[Regular Salary]]/data[[#This Row],[Regular Hours Worked]],"")</f>
        <v/>
      </c>
    </row>
    <row r="7102" spans="7:7" x14ac:dyDescent="0.3">
      <c r="G7102" t="str">
        <f>IFERROR(data[[#This Row],[Regular Salary]]/data[[#This Row],[Regular Hours Worked]],"")</f>
        <v/>
      </c>
    </row>
    <row r="7103" spans="7:7" x14ac:dyDescent="0.3">
      <c r="G7103" t="str">
        <f>IFERROR(data[[#This Row],[Regular Salary]]/data[[#This Row],[Regular Hours Worked]],"")</f>
        <v/>
      </c>
    </row>
    <row r="7104" spans="7:7" x14ac:dyDescent="0.3">
      <c r="G7104" t="str">
        <f>IFERROR(data[[#This Row],[Regular Salary]]/data[[#This Row],[Regular Hours Worked]],"")</f>
        <v/>
      </c>
    </row>
    <row r="7105" spans="7:7" x14ac:dyDescent="0.3">
      <c r="G7105" t="str">
        <f>IFERROR(data[[#This Row],[Regular Salary]]/data[[#This Row],[Regular Hours Worked]],"")</f>
        <v/>
      </c>
    </row>
    <row r="7106" spans="7:7" x14ac:dyDescent="0.3">
      <c r="G7106" t="str">
        <f>IFERROR(data[[#This Row],[Regular Salary]]/data[[#This Row],[Regular Hours Worked]],"")</f>
        <v/>
      </c>
    </row>
    <row r="7107" spans="7:7" x14ac:dyDescent="0.3">
      <c r="G7107" t="str">
        <f>IFERROR(data[[#This Row],[Regular Salary]]/data[[#This Row],[Regular Hours Worked]],"")</f>
        <v/>
      </c>
    </row>
    <row r="7108" spans="7:7" x14ac:dyDescent="0.3">
      <c r="G7108" t="str">
        <f>IFERROR(data[[#This Row],[Regular Salary]]/data[[#This Row],[Regular Hours Worked]],"")</f>
        <v/>
      </c>
    </row>
    <row r="7109" spans="7:7" x14ac:dyDescent="0.3">
      <c r="G7109" t="str">
        <f>IFERROR(data[[#This Row],[Regular Salary]]/data[[#This Row],[Regular Hours Worked]],"")</f>
        <v/>
      </c>
    </row>
    <row r="7110" spans="7:7" x14ac:dyDescent="0.3">
      <c r="G7110" t="str">
        <f>IFERROR(data[[#This Row],[Regular Salary]]/data[[#This Row],[Regular Hours Worked]],"")</f>
        <v/>
      </c>
    </row>
    <row r="7111" spans="7:7" x14ac:dyDescent="0.3">
      <c r="G7111" t="str">
        <f>IFERROR(data[[#This Row],[Regular Salary]]/data[[#This Row],[Regular Hours Worked]],"")</f>
        <v/>
      </c>
    </row>
    <row r="7112" spans="7:7" x14ac:dyDescent="0.3">
      <c r="G7112" t="str">
        <f>IFERROR(data[[#This Row],[Regular Salary]]/data[[#This Row],[Regular Hours Worked]],"")</f>
        <v/>
      </c>
    </row>
    <row r="7113" spans="7:7" x14ac:dyDescent="0.3">
      <c r="G7113" t="str">
        <f>IFERROR(data[[#This Row],[Regular Salary]]/data[[#This Row],[Regular Hours Worked]],"")</f>
        <v/>
      </c>
    </row>
    <row r="7114" spans="7:7" x14ac:dyDescent="0.3">
      <c r="G7114" t="str">
        <f>IFERROR(data[[#This Row],[Regular Salary]]/data[[#This Row],[Regular Hours Worked]],"")</f>
        <v/>
      </c>
    </row>
    <row r="7115" spans="7:7" x14ac:dyDescent="0.3">
      <c r="G7115" t="str">
        <f>IFERROR(data[[#This Row],[Regular Salary]]/data[[#This Row],[Regular Hours Worked]],"")</f>
        <v/>
      </c>
    </row>
    <row r="7116" spans="7:7" x14ac:dyDescent="0.3">
      <c r="G7116" t="str">
        <f>IFERROR(data[[#This Row],[Regular Salary]]/data[[#This Row],[Regular Hours Worked]],"")</f>
        <v/>
      </c>
    </row>
    <row r="7117" spans="7:7" x14ac:dyDescent="0.3">
      <c r="G7117" t="str">
        <f>IFERROR(data[[#This Row],[Regular Salary]]/data[[#This Row],[Regular Hours Worked]],"")</f>
        <v/>
      </c>
    </row>
    <row r="7118" spans="7:7" x14ac:dyDescent="0.3">
      <c r="G7118" t="str">
        <f>IFERROR(data[[#This Row],[Regular Salary]]/data[[#This Row],[Regular Hours Worked]],"")</f>
        <v/>
      </c>
    </row>
    <row r="7119" spans="7:7" x14ac:dyDescent="0.3">
      <c r="G7119" t="str">
        <f>IFERROR(data[[#This Row],[Regular Salary]]/data[[#This Row],[Regular Hours Worked]],"")</f>
        <v/>
      </c>
    </row>
    <row r="7120" spans="7:7" x14ac:dyDescent="0.3">
      <c r="G7120" t="str">
        <f>IFERROR(data[[#This Row],[Regular Salary]]/data[[#This Row],[Regular Hours Worked]],"")</f>
        <v/>
      </c>
    </row>
    <row r="7121" spans="7:7" x14ac:dyDescent="0.3">
      <c r="G7121" t="str">
        <f>IFERROR(data[[#This Row],[Regular Salary]]/data[[#This Row],[Regular Hours Worked]],"")</f>
        <v/>
      </c>
    </row>
    <row r="7122" spans="7:7" x14ac:dyDescent="0.3">
      <c r="G7122" t="str">
        <f>IFERROR(data[[#This Row],[Regular Salary]]/data[[#This Row],[Regular Hours Worked]],"")</f>
        <v/>
      </c>
    </row>
    <row r="7123" spans="7:7" x14ac:dyDescent="0.3">
      <c r="G7123" t="str">
        <f>IFERROR(data[[#This Row],[Regular Salary]]/data[[#This Row],[Regular Hours Worked]],"")</f>
        <v/>
      </c>
    </row>
    <row r="7124" spans="7:7" x14ac:dyDescent="0.3">
      <c r="G7124" t="str">
        <f>IFERROR(data[[#This Row],[Regular Salary]]/data[[#This Row],[Regular Hours Worked]],"")</f>
        <v/>
      </c>
    </row>
    <row r="7125" spans="7:7" x14ac:dyDescent="0.3">
      <c r="G7125" t="str">
        <f>IFERROR(data[[#This Row],[Regular Salary]]/data[[#This Row],[Regular Hours Worked]],"")</f>
        <v/>
      </c>
    </row>
    <row r="7126" spans="7:7" x14ac:dyDescent="0.3">
      <c r="G7126" t="str">
        <f>IFERROR(data[[#This Row],[Regular Salary]]/data[[#This Row],[Regular Hours Worked]],"")</f>
        <v/>
      </c>
    </row>
    <row r="7127" spans="7:7" x14ac:dyDescent="0.3">
      <c r="G7127" t="str">
        <f>IFERROR(data[[#This Row],[Regular Salary]]/data[[#This Row],[Regular Hours Worked]],"")</f>
        <v/>
      </c>
    </row>
    <row r="7128" spans="7:7" x14ac:dyDescent="0.3">
      <c r="G7128" t="str">
        <f>IFERROR(data[[#This Row],[Regular Salary]]/data[[#This Row],[Regular Hours Worked]],"")</f>
        <v/>
      </c>
    </row>
    <row r="7129" spans="7:7" x14ac:dyDescent="0.3">
      <c r="G7129" t="str">
        <f>IFERROR(data[[#This Row],[Regular Salary]]/data[[#This Row],[Regular Hours Worked]],"")</f>
        <v/>
      </c>
    </row>
    <row r="7130" spans="7:7" x14ac:dyDescent="0.3">
      <c r="G7130" t="str">
        <f>IFERROR(data[[#This Row],[Regular Salary]]/data[[#This Row],[Regular Hours Worked]],"")</f>
        <v/>
      </c>
    </row>
    <row r="7131" spans="7:7" x14ac:dyDescent="0.3">
      <c r="G7131" t="str">
        <f>IFERROR(data[[#This Row],[Regular Salary]]/data[[#This Row],[Regular Hours Worked]],"")</f>
        <v/>
      </c>
    </row>
    <row r="7132" spans="7:7" x14ac:dyDescent="0.3">
      <c r="G7132" t="str">
        <f>IFERROR(data[[#This Row],[Regular Salary]]/data[[#This Row],[Regular Hours Worked]],"")</f>
        <v/>
      </c>
    </row>
    <row r="7133" spans="7:7" x14ac:dyDescent="0.3">
      <c r="G7133" t="str">
        <f>IFERROR(data[[#This Row],[Regular Salary]]/data[[#This Row],[Regular Hours Worked]],"")</f>
        <v/>
      </c>
    </row>
    <row r="7134" spans="7:7" x14ac:dyDescent="0.3">
      <c r="G7134" t="str">
        <f>IFERROR(data[[#This Row],[Regular Salary]]/data[[#This Row],[Regular Hours Worked]],"")</f>
        <v/>
      </c>
    </row>
    <row r="7135" spans="7:7" x14ac:dyDescent="0.3">
      <c r="G7135" t="str">
        <f>IFERROR(data[[#This Row],[Regular Salary]]/data[[#This Row],[Regular Hours Worked]],"")</f>
        <v/>
      </c>
    </row>
    <row r="7136" spans="7:7" x14ac:dyDescent="0.3">
      <c r="G7136" t="str">
        <f>IFERROR(data[[#This Row],[Regular Salary]]/data[[#This Row],[Regular Hours Worked]],"")</f>
        <v/>
      </c>
    </row>
    <row r="7137" spans="7:7" x14ac:dyDescent="0.3">
      <c r="G7137" t="str">
        <f>IFERROR(data[[#This Row],[Regular Salary]]/data[[#This Row],[Regular Hours Worked]],"")</f>
        <v/>
      </c>
    </row>
    <row r="7138" spans="7:7" x14ac:dyDescent="0.3">
      <c r="G7138" t="str">
        <f>IFERROR(data[[#This Row],[Regular Salary]]/data[[#This Row],[Regular Hours Worked]],"")</f>
        <v/>
      </c>
    </row>
    <row r="7139" spans="7:7" x14ac:dyDescent="0.3">
      <c r="G7139" t="str">
        <f>IFERROR(data[[#This Row],[Regular Salary]]/data[[#This Row],[Regular Hours Worked]],"")</f>
        <v/>
      </c>
    </row>
    <row r="7140" spans="7:7" x14ac:dyDescent="0.3">
      <c r="G7140" t="str">
        <f>IFERROR(data[[#This Row],[Regular Salary]]/data[[#This Row],[Regular Hours Worked]],"")</f>
        <v/>
      </c>
    </row>
    <row r="7141" spans="7:7" x14ac:dyDescent="0.3">
      <c r="G7141" t="str">
        <f>IFERROR(data[[#This Row],[Regular Salary]]/data[[#This Row],[Regular Hours Worked]],"")</f>
        <v/>
      </c>
    </row>
    <row r="7142" spans="7:7" x14ac:dyDescent="0.3">
      <c r="G7142" t="str">
        <f>IFERROR(data[[#This Row],[Regular Salary]]/data[[#This Row],[Regular Hours Worked]],"")</f>
        <v/>
      </c>
    </row>
    <row r="7143" spans="7:7" x14ac:dyDescent="0.3">
      <c r="G7143" t="str">
        <f>IFERROR(data[[#This Row],[Regular Salary]]/data[[#This Row],[Regular Hours Worked]],"")</f>
        <v/>
      </c>
    </row>
    <row r="7144" spans="7:7" x14ac:dyDescent="0.3">
      <c r="G7144" t="str">
        <f>IFERROR(data[[#This Row],[Regular Salary]]/data[[#This Row],[Regular Hours Worked]],"")</f>
        <v/>
      </c>
    </row>
    <row r="7145" spans="7:7" x14ac:dyDescent="0.3">
      <c r="G7145" t="str">
        <f>IFERROR(data[[#This Row],[Regular Salary]]/data[[#This Row],[Regular Hours Worked]],"")</f>
        <v/>
      </c>
    </row>
    <row r="7146" spans="7:7" x14ac:dyDescent="0.3">
      <c r="G7146" t="str">
        <f>IFERROR(data[[#This Row],[Regular Salary]]/data[[#This Row],[Regular Hours Worked]],"")</f>
        <v/>
      </c>
    </row>
    <row r="7147" spans="7:7" x14ac:dyDescent="0.3">
      <c r="G7147" t="str">
        <f>IFERROR(data[[#This Row],[Regular Salary]]/data[[#This Row],[Regular Hours Worked]],"")</f>
        <v/>
      </c>
    </row>
    <row r="7148" spans="7:7" x14ac:dyDescent="0.3">
      <c r="G7148" t="str">
        <f>IFERROR(data[[#This Row],[Regular Salary]]/data[[#This Row],[Regular Hours Worked]],"")</f>
        <v/>
      </c>
    </row>
    <row r="7149" spans="7:7" x14ac:dyDescent="0.3">
      <c r="G7149" t="str">
        <f>IFERROR(data[[#This Row],[Regular Salary]]/data[[#This Row],[Regular Hours Worked]],"")</f>
        <v/>
      </c>
    </row>
    <row r="7150" spans="7:7" x14ac:dyDescent="0.3">
      <c r="G7150" t="str">
        <f>IFERROR(data[[#This Row],[Regular Salary]]/data[[#This Row],[Regular Hours Worked]],"")</f>
        <v/>
      </c>
    </row>
    <row r="7151" spans="7:7" x14ac:dyDescent="0.3">
      <c r="G7151" t="str">
        <f>IFERROR(data[[#This Row],[Regular Salary]]/data[[#This Row],[Regular Hours Worked]],"")</f>
        <v/>
      </c>
    </row>
    <row r="7152" spans="7:7" x14ac:dyDescent="0.3">
      <c r="G7152" t="str">
        <f>IFERROR(data[[#This Row],[Regular Salary]]/data[[#This Row],[Regular Hours Worked]],"")</f>
        <v/>
      </c>
    </row>
    <row r="7153" spans="7:7" x14ac:dyDescent="0.3">
      <c r="G7153" t="str">
        <f>IFERROR(data[[#This Row],[Regular Salary]]/data[[#This Row],[Regular Hours Worked]],"")</f>
        <v/>
      </c>
    </row>
    <row r="7154" spans="7:7" x14ac:dyDescent="0.3">
      <c r="G7154" t="str">
        <f>IFERROR(data[[#This Row],[Regular Salary]]/data[[#This Row],[Regular Hours Worked]],"")</f>
        <v/>
      </c>
    </row>
    <row r="7155" spans="7:7" x14ac:dyDescent="0.3">
      <c r="G7155" t="str">
        <f>IFERROR(data[[#This Row],[Regular Salary]]/data[[#This Row],[Regular Hours Worked]],"")</f>
        <v/>
      </c>
    </row>
    <row r="7156" spans="7:7" x14ac:dyDescent="0.3">
      <c r="G7156" t="str">
        <f>IFERROR(data[[#This Row],[Regular Salary]]/data[[#This Row],[Regular Hours Worked]],"")</f>
        <v/>
      </c>
    </row>
    <row r="7157" spans="7:7" x14ac:dyDescent="0.3">
      <c r="G7157" t="str">
        <f>IFERROR(data[[#This Row],[Regular Salary]]/data[[#This Row],[Regular Hours Worked]],"")</f>
        <v/>
      </c>
    </row>
    <row r="7158" spans="7:7" x14ac:dyDescent="0.3">
      <c r="G7158" t="str">
        <f>IFERROR(data[[#This Row],[Regular Salary]]/data[[#This Row],[Regular Hours Worked]],"")</f>
        <v/>
      </c>
    </row>
    <row r="7159" spans="7:7" x14ac:dyDescent="0.3">
      <c r="G7159" t="str">
        <f>IFERROR(data[[#This Row],[Regular Salary]]/data[[#This Row],[Regular Hours Worked]],"")</f>
        <v/>
      </c>
    </row>
    <row r="7160" spans="7:7" x14ac:dyDescent="0.3">
      <c r="G7160" t="str">
        <f>IFERROR(data[[#This Row],[Regular Salary]]/data[[#This Row],[Regular Hours Worked]],"")</f>
        <v/>
      </c>
    </row>
    <row r="7161" spans="7:7" x14ac:dyDescent="0.3">
      <c r="G7161" t="str">
        <f>IFERROR(data[[#This Row],[Regular Salary]]/data[[#This Row],[Regular Hours Worked]],"")</f>
        <v/>
      </c>
    </row>
    <row r="7162" spans="7:7" x14ac:dyDescent="0.3">
      <c r="G7162" t="str">
        <f>IFERROR(data[[#This Row],[Regular Salary]]/data[[#This Row],[Regular Hours Worked]],"")</f>
        <v/>
      </c>
    </row>
    <row r="7163" spans="7:7" x14ac:dyDescent="0.3">
      <c r="G7163" t="str">
        <f>IFERROR(data[[#This Row],[Regular Salary]]/data[[#This Row],[Regular Hours Worked]],"")</f>
        <v/>
      </c>
    </row>
    <row r="7164" spans="7:7" x14ac:dyDescent="0.3">
      <c r="G7164" t="str">
        <f>IFERROR(data[[#This Row],[Regular Salary]]/data[[#This Row],[Regular Hours Worked]],"")</f>
        <v/>
      </c>
    </row>
    <row r="7165" spans="7:7" x14ac:dyDescent="0.3">
      <c r="G7165" t="str">
        <f>IFERROR(data[[#This Row],[Regular Salary]]/data[[#This Row],[Regular Hours Worked]],"")</f>
        <v/>
      </c>
    </row>
    <row r="7166" spans="7:7" x14ac:dyDescent="0.3">
      <c r="G7166" t="str">
        <f>IFERROR(data[[#This Row],[Regular Salary]]/data[[#This Row],[Regular Hours Worked]],"")</f>
        <v/>
      </c>
    </row>
    <row r="7167" spans="7:7" x14ac:dyDescent="0.3">
      <c r="G7167" t="str">
        <f>IFERROR(data[[#This Row],[Regular Salary]]/data[[#This Row],[Regular Hours Worked]],"")</f>
        <v/>
      </c>
    </row>
    <row r="7168" spans="7:7" x14ac:dyDescent="0.3">
      <c r="G7168" t="str">
        <f>IFERROR(data[[#This Row],[Regular Salary]]/data[[#This Row],[Regular Hours Worked]],"")</f>
        <v/>
      </c>
    </row>
    <row r="7169" spans="7:7" x14ac:dyDescent="0.3">
      <c r="G7169" t="str">
        <f>IFERROR(data[[#This Row],[Regular Salary]]/data[[#This Row],[Regular Hours Worked]],"")</f>
        <v/>
      </c>
    </row>
    <row r="7170" spans="7:7" x14ac:dyDescent="0.3">
      <c r="G7170" t="str">
        <f>IFERROR(data[[#This Row],[Regular Salary]]/data[[#This Row],[Regular Hours Worked]],"")</f>
        <v/>
      </c>
    </row>
    <row r="7171" spans="7:7" x14ac:dyDescent="0.3">
      <c r="G7171" t="str">
        <f>IFERROR(data[[#This Row],[Regular Salary]]/data[[#This Row],[Regular Hours Worked]],"")</f>
        <v/>
      </c>
    </row>
    <row r="7172" spans="7:7" x14ac:dyDescent="0.3">
      <c r="G7172" t="str">
        <f>IFERROR(data[[#This Row],[Regular Salary]]/data[[#This Row],[Regular Hours Worked]],"")</f>
        <v/>
      </c>
    </row>
    <row r="7173" spans="7:7" x14ac:dyDescent="0.3">
      <c r="G7173" t="str">
        <f>IFERROR(data[[#This Row],[Regular Salary]]/data[[#This Row],[Regular Hours Worked]],"")</f>
        <v/>
      </c>
    </row>
    <row r="7174" spans="7:7" x14ac:dyDescent="0.3">
      <c r="G7174" t="str">
        <f>IFERROR(data[[#This Row],[Regular Salary]]/data[[#This Row],[Regular Hours Worked]],"")</f>
        <v/>
      </c>
    </row>
    <row r="7175" spans="7:7" x14ac:dyDescent="0.3">
      <c r="G7175" t="str">
        <f>IFERROR(data[[#This Row],[Regular Salary]]/data[[#This Row],[Regular Hours Worked]],"")</f>
        <v/>
      </c>
    </row>
    <row r="7176" spans="7:7" x14ac:dyDescent="0.3">
      <c r="G7176" t="str">
        <f>IFERROR(data[[#This Row],[Regular Salary]]/data[[#This Row],[Regular Hours Worked]],"")</f>
        <v/>
      </c>
    </row>
    <row r="7177" spans="7:7" x14ac:dyDescent="0.3">
      <c r="G7177" t="str">
        <f>IFERROR(data[[#This Row],[Regular Salary]]/data[[#This Row],[Regular Hours Worked]],"")</f>
        <v/>
      </c>
    </row>
    <row r="7178" spans="7:7" x14ac:dyDescent="0.3">
      <c r="G7178" t="str">
        <f>IFERROR(data[[#This Row],[Regular Salary]]/data[[#This Row],[Regular Hours Worked]],"")</f>
        <v/>
      </c>
    </row>
    <row r="7179" spans="7:7" x14ac:dyDescent="0.3">
      <c r="G7179" t="str">
        <f>IFERROR(data[[#This Row],[Regular Salary]]/data[[#This Row],[Regular Hours Worked]],"")</f>
        <v/>
      </c>
    </row>
    <row r="7180" spans="7:7" x14ac:dyDescent="0.3">
      <c r="G7180" t="str">
        <f>IFERROR(data[[#This Row],[Regular Salary]]/data[[#This Row],[Regular Hours Worked]],"")</f>
        <v/>
      </c>
    </row>
    <row r="7181" spans="7:7" x14ac:dyDescent="0.3">
      <c r="G7181" t="str">
        <f>IFERROR(data[[#This Row],[Regular Salary]]/data[[#This Row],[Regular Hours Worked]],"")</f>
        <v/>
      </c>
    </row>
    <row r="7182" spans="7:7" x14ac:dyDescent="0.3">
      <c r="G7182" t="str">
        <f>IFERROR(data[[#This Row],[Regular Salary]]/data[[#This Row],[Regular Hours Worked]],"")</f>
        <v/>
      </c>
    </row>
    <row r="7183" spans="7:7" x14ac:dyDescent="0.3">
      <c r="G7183" t="str">
        <f>IFERROR(data[[#This Row],[Regular Salary]]/data[[#This Row],[Regular Hours Worked]],"")</f>
        <v/>
      </c>
    </row>
    <row r="7184" spans="7:7" x14ac:dyDescent="0.3">
      <c r="G7184" t="str">
        <f>IFERROR(data[[#This Row],[Regular Salary]]/data[[#This Row],[Regular Hours Worked]],"")</f>
        <v/>
      </c>
    </row>
    <row r="7185" spans="7:7" x14ac:dyDescent="0.3">
      <c r="G7185" t="str">
        <f>IFERROR(data[[#This Row],[Regular Salary]]/data[[#This Row],[Regular Hours Worked]],"")</f>
        <v/>
      </c>
    </row>
    <row r="7186" spans="7:7" x14ac:dyDescent="0.3">
      <c r="G7186" t="str">
        <f>IFERROR(data[[#This Row],[Regular Salary]]/data[[#This Row],[Regular Hours Worked]],"")</f>
        <v/>
      </c>
    </row>
    <row r="7187" spans="7:7" x14ac:dyDescent="0.3">
      <c r="G7187" t="str">
        <f>IFERROR(data[[#This Row],[Regular Salary]]/data[[#This Row],[Regular Hours Worked]],"")</f>
        <v/>
      </c>
    </row>
    <row r="7188" spans="7:7" x14ac:dyDescent="0.3">
      <c r="G7188" t="str">
        <f>IFERROR(data[[#This Row],[Regular Salary]]/data[[#This Row],[Regular Hours Worked]],"")</f>
        <v/>
      </c>
    </row>
    <row r="7189" spans="7:7" x14ac:dyDescent="0.3">
      <c r="G7189" t="str">
        <f>IFERROR(data[[#This Row],[Regular Salary]]/data[[#This Row],[Regular Hours Worked]],"")</f>
        <v/>
      </c>
    </row>
    <row r="7190" spans="7:7" x14ac:dyDescent="0.3">
      <c r="G7190" t="str">
        <f>IFERROR(data[[#This Row],[Regular Salary]]/data[[#This Row],[Regular Hours Worked]],"")</f>
        <v/>
      </c>
    </row>
    <row r="7191" spans="7:7" x14ac:dyDescent="0.3">
      <c r="G7191" t="str">
        <f>IFERROR(data[[#This Row],[Regular Salary]]/data[[#This Row],[Regular Hours Worked]],"")</f>
        <v/>
      </c>
    </row>
    <row r="7192" spans="7:7" x14ac:dyDescent="0.3">
      <c r="G7192" t="str">
        <f>IFERROR(data[[#This Row],[Regular Salary]]/data[[#This Row],[Regular Hours Worked]],"")</f>
        <v/>
      </c>
    </row>
    <row r="7193" spans="7:7" x14ac:dyDescent="0.3">
      <c r="G7193" t="str">
        <f>IFERROR(data[[#This Row],[Regular Salary]]/data[[#This Row],[Regular Hours Worked]],"")</f>
        <v/>
      </c>
    </row>
    <row r="7194" spans="7:7" x14ac:dyDescent="0.3">
      <c r="G7194" t="str">
        <f>IFERROR(data[[#This Row],[Regular Salary]]/data[[#This Row],[Regular Hours Worked]],"")</f>
        <v/>
      </c>
    </row>
    <row r="7195" spans="7:7" x14ac:dyDescent="0.3">
      <c r="G7195" t="str">
        <f>IFERROR(data[[#This Row],[Regular Salary]]/data[[#This Row],[Regular Hours Worked]],"")</f>
        <v/>
      </c>
    </row>
    <row r="7196" spans="7:7" x14ac:dyDescent="0.3">
      <c r="G7196" t="str">
        <f>IFERROR(data[[#This Row],[Regular Salary]]/data[[#This Row],[Regular Hours Worked]],"")</f>
        <v/>
      </c>
    </row>
    <row r="7197" spans="7:7" x14ac:dyDescent="0.3">
      <c r="G7197" t="str">
        <f>IFERROR(data[[#This Row],[Regular Salary]]/data[[#This Row],[Regular Hours Worked]],"")</f>
        <v/>
      </c>
    </row>
    <row r="7198" spans="7:7" x14ac:dyDescent="0.3">
      <c r="G7198" t="str">
        <f>IFERROR(data[[#This Row],[Regular Salary]]/data[[#This Row],[Regular Hours Worked]],"")</f>
        <v/>
      </c>
    </row>
    <row r="7199" spans="7:7" x14ac:dyDescent="0.3">
      <c r="G7199" t="str">
        <f>IFERROR(data[[#This Row],[Regular Salary]]/data[[#This Row],[Regular Hours Worked]],"")</f>
        <v/>
      </c>
    </row>
    <row r="7200" spans="7:7" x14ac:dyDescent="0.3">
      <c r="G7200" t="str">
        <f>IFERROR(data[[#This Row],[Regular Salary]]/data[[#This Row],[Regular Hours Worked]],"")</f>
        <v/>
      </c>
    </row>
    <row r="7201" spans="7:7" x14ac:dyDescent="0.3">
      <c r="G7201" t="str">
        <f>IFERROR(data[[#This Row],[Regular Salary]]/data[[#This Row],[Regular Hours Worked]],"")</f>
        <v/>
      </c>
    </row>
    <row r="7202" spans="7:7" x14ac:dyDescent="0.3">
      <c r="G7202" t="str">
        <f>IFERROR(data[[#This Row],[Regular Salary]]/data[[#This Row],[Regular Hours Worked]],"")</f>
        <v/>
      </c>
    </row>
    <row r="7203" spans="7:7" x14ac:dyDescent="0.3">
      <c r="G7203" t="str">
        <f>IFERROR(data[[#This Row],[Regular Salary]]/data[[#This Row],[Regular Hours Worked]],"")</f>
        <v/>
      </c>
    </row>
    <row r="7204" spans="7:7" x14ac:dyDescent="0.3">
      <c r="G7204" t="str">
        <f>IFERROR(data[[#This Row],[Regular Salary]]/data[[#This Row],[Regular Hours Worked]],"")</f>
        <v/>
      </c>
    </row>
    <row r="7205" spans="7:7" x14ac:dyDescent="0.3">
      <c r="G7205" t="str">
        <f>IFERROR(data[[#This Row],[Regular Salary]]/data[[#This Row],[Regular Hours Worked]],"")</f>
        <v/>
      </c>
    </row>
    <row r="7206" spans="7:7" x14ac:dyDescent="0.3">
      <c r="G7206" t="str">
        <f>IFERROR(data[[#This Row],[Regular Salary]]/data[[#This Row],[Regular Hours Worked]],"")</f>
        <v/>
      </c>
    </row>
    <row r="7207" spans="7:7" x14ac:dyDescent="0.3">
      <c r="G7207" t="str">
        <f>IFERROR(data[[#This Row],[Regular Salary]]/data[[#This Row],[Regular Hours Worked]],"")</f>
        <v/>
      </c>
    </row>
    <row r="7208" spans="7:7" x14ac:dyDescent="0.3">
      <c r="G7208" t="str">
        <f>IFERROR(data[[#This Row],[Regular Salary]]/data[[#This Row],[Regular Hours Worked]],"")</f>
        <v/>
      </c>
    </row>
    <row r="7209" spans="7:7" x14ac:dyDescent="0.3">
      <c r="G7209" t="str">
        <f>IFERROR(data[[#This Row],[Regular Salary]]/data[[#This Row],[Regular Hours Worked]],"")</f>
        <v/>
      </c>
    </row>
    <row r="7210" spans="7:7" x14ac:dyDescent="0.3">
      <c r="G7210" t="str">
        <f>IFERROR(data[[#This Row],[Regular Salary]]/data[[#This Row],[Regular Hours Worked]],"")</f>
        <v/>
      </c>
    </row>
    <row r="7211" spans="7:7" x14ac:dyDescent="0.3">
      <c r="G7211" t="str">
        <f>IFERROR(data[[#This Row],[Regular Salary]]/data[[#This Row],[Regular Hours Worked]],"")</f>
        <v/>
      </c>
    </row>
    <row r="7212" spans="7:7" x14ac:dyDescent="0.3">
      <c r="G7212" t="str">
        <f>IFERROR(data[[#This Row],[Regular Salary]]/data[[#This Row],[Regular Hours Worked]],"")</f>
        <v/>
      </c>
    </row>
    <row r="7213" spans="7:7" x14ac:dyDescent="0.3">
      <c r="G7213" t="str">
        <f>IFERROR(data[[#This Row],[Regular Salary]]/data[[#This Row],[Regular Hours Worked]],"")</f>
        <v/>
      </c>
    </row>
    <row r="7214" spans="7:7" x14ac:dyDescent="0.3">
      <c r="G7214" t="str">
        <f>IFERROR(data[[#This Row],[Regular Salary]]/data[[#This Row],[Regular Hours Worked]],"")</f>
        <v/>
      </c>
    </row>
    <row r="7215" spans="7:7" x14ac:dyDescent="0.3">
      <c r="G7215" t="str">
        <f>IFERROR(data[[#This Row],[Regular Salary]]/data[[#This Row],[Regular Hours Worked]],"")</f>
        <v/>
      </c>
    </row>
    <row r="7216" spans="7:7" x14ac:dyDescent="0.3">
      <c r="G7216" t="str">
        <f>IFERROR(data[[#This Row],[Regular Salary]]/data[[#This Row],[Regular Hours Worked]],"")</f>
        <v/>
      </c>
    </row>
    <row r="7217" spans="7:7" x14ac:dyDescent="0.3">
      <c r="G7217" t="str">
        <f>IFERROR(data[[#This Row],[Regular Salary]]/data[[#This Row],[Regular Hours Worked]],"")</f>
        <v/>
      </c>
    </row>
    <row r="7218" spans="7:7" x14ac:dyDescent="0.3">
      <c r="G7218" t="str">
        <f>IFERROR(data[[#This Row],[Regular Salary]]/data[[#This Row],[Regular Hours Worked]],"")</f>
        <v/>
      </c>
    </row>
    <row r="7219" spans="7:7" x14ac:dyDescent="0.3">
      <c r="G7219" t="str">
        <f>IFERROR(data[[#This Row],[Regular Salary]]/data[[#This Row],[Regular Hours Worked]],"")</f>
        <v/>
      </c>
    </row>
    <row r="7220" spans="7:7" x14ac:dyDescent="0.3">
      <c r="G7220" t="str">
        <f>IFERROR(data[[#This Row],[Regular Salary]]/data[[#This Row],[Regular Hours Worked]],"")</f>
        <v/>
      </c>
    </row>
    <row r="7221" spans="7:7" x14ac:dyDescent="0.3">
      <c r="G7221" t="str">
        <f>IFERROR(data[[#This Row],[Regular Salary]]/data[[#This Row],[Regular Hours Worked]],"")</f>
        <v/>
      </c>
    </row>
    <row r="7222" spans="7:7" x14ac:dyDescent="0.3">
      <c r="G7222" t="str">
        <f>IFERROR(data[[#This Row],[Regular Salary]]/data[[#This Row],[Regular Hours Worked]],"")</f>
        <v/>
      </c>
    </row>
    <row r="7223" spans="7:7" x14ac:dyDescent="0.3">
      <c r="G7223" t="str">
        <f>IFERROR(data[[#This Row],[Regular Salary]]/data[[#This Row],[Regular Hours Worked]],"")</f>
        <v/>
      </c>
    </row>
    <row r="7224" spans="7:7" x14ac:dyDescent="0.3">
      <c r="G7224" t="str">
        <f>IFERROR(data[[#This Row],[Regular Salary]]/data[[#This Row],[Regular Hours Worked]],"")</f>
        <v/>
      </c>
    </row>
    <row r="7225" spans="7:7" x14ac:dyDescent="0.3">
      <c r="G7225" t="str">
        <f>IFERROR(data[[#This Row],[Regular Salary]]/data[[#This Row],[Regular Hours Worked]],"")</f>
        <v/>
      </c>
    </row>
    <row r="7226" spans="7:7" x14ac:dyDescent="0.3">
      <c r="G7226" t="str">
        <f>IFERROR(data[[#This Row],[Regular Salary]]/data[[#This Row],[Regular Hours Worked]],"")</f>
        <v/>
      </c>
    </row>
    <row r="7227" spans="7:7" x14ac:dyDescent="0.3">
      <c r="G7227" t="str">
        <f>IFERROR(data[[#This Row],[Regular Salary]]/data[[#This Row],[Regular Hours Worked]],"")</f>
        <v/>
      </c>
    </row>
    <row r="7228" spans="7:7" x14ac:dyDescent="0.3">
      <c r="G7228" t="str">
        <f>IFERROR(data[[#This Row],[Regular Salary]]/data[[#This Row],[Regular Hours Worked]],"")</f>
        <v/>
      </c>
    </row>
    <row r="7229" spans="7:7" x14ac:dyDescent="0.3">
      <c r="G7229" t="str">
        <f>IFERROR(data[[#This Row],[Regular Salary]]/data[[#This Row],[Regular Hours Worked]],"")</f>
        <v/>
      </c>
    </row>
    <row r="7230" spans="7:7" x14ac:dyDescent="0.3">
      <c r="G7230" t="str">
        <f>IFERROR(data[[#This Row],[Regular Salary]]/data[[#This Row],[Regular Hours Worked]],"")</f>
        <v/>
      </c>
    </row>
    <row r="7231" spans="7:7" x14ac:dyDescent="0.3">
      <c r="G7231" t="str">
        <f>IFERROR(data[[#This Row],[Regular Salary]]/data[[#This Row],[Regular Hours Worked]],"")</f>
        <v/>
      </c>
    </row>
    <row r="7232" spans="7:7" x14ac:dyDescent="0.3">
      <c r="G7232" t="str">
        <f>IFERROR(data[[#This Row],[Regular Salary]]/data[[#This Row],[Regular Hours Worked]],"")</f>
        <v/>
      </c>
    </row>
    <row r="7233" spans="7:7" x14ac:dyDescent="0.3">
      <c r="G7233" t="str">
        <f>IFERROR(data[[#This Row],[Regular Salary]]/data[[#This Row],[Regular Hours Worked]],"")</f>
        <v/>
      </c>
    </row>
    <row r="7234" spans="7:7" x14ac:dyDescent="0.3">
      <c r="G7234" t="str">
        <f>IFERROR(data[[#This Row],[Regular Salary]]/data[[#This Row],[Regular Hours Worked]],"")</f>
        <v/>
      </c>
    </row>
    <row r="7235" spans="7:7" x14ac:dyDescent="0.3">
      <c r="G7235" t="str">
        <f>IFERROR(data[[#This Row],[Regular Salary]]/data[[#This Row],[Regular Hours Worked]],"")</f>
        <v/>
      </c>
    </row>
    <row r="7236" spans="7:7" x14ac:dyDescent="0.3">
      <c r="G7236" t="str">
        <f>IFERROR(data[[#This Row],[Regular Salary]]/data[[#This Row],[Regular Hours Worked]],"")</f>
        <v/>
      </c>
    </row>
    <row r="7237" spans="7:7" x14ac:dyDescent="0.3">
      <c r="G7237" t="str">
        <f>IFERROR(data[[#This Row],[Regular Salary]]/data[[#This Row],[Regular Hours Worked]],"")</f>
        <v/>
      </c>
    </row>
    <row r="7238" spans="7:7" x14ac:dyDescent="0.3">
      <c r="G7238" t="str">
        <f>IFERROR(data[[#This Row],[Regular Salary]]/data[[#This Row],[Regular Hours Worked]],"")</f>
        <v/>
      </c>
    </row>
    <row r="7239" spans="7:7" x14ac:dyDescent="0.3">
      <c r="G7239" t="str">
        <f>IFERROR(data[[#This Row],[Regular Salary]]/data[[#This Row],[Regular Hours Worked]],"")</f>
        <v/>
      </c>
    </row>
    <row r="7240" spans="7:7" x14ac:dyDescent="0.3">
      <c r="G7240" t="str">
        <f>IFERROR(data[[#This Row],[Regular Salary]]/data[[#This Row],[Regular Hours Worked]],"")</f>
        <v/>
      </c>
    </row>
    <row r="7241" spans="7:7" x14ac:dyDescent="0.3">
      <c r="G7241" t="str">
        <f>IFERROR(data[[#This Row],[Regular Salary]]/data[[#This Row],[Regular Hours Worked]],"")</f>
        <v/>
      </c>
    </row>
    <row r="7242" spans="7:7" x14ac:dyDescent="0.3">
      <c r="G7242" t="str">
        <f>IFERROR(data[[#This Row],[Regular Salary]]/data[[#This Row],[Regular Hours Worked]],"")</f>
        <v/>
      </c>
    </row>
    <row r="7243" spans="7:7" x14ac:dyDescent="0.3">
      <c r="G7243" t="str">
        <f>IFERROR(data[[#This Row],[Regular Salary]]/data[[#This Row],[Regular Hours Worked]],"")</f>
        <v/>
      </c>
    </row>
    <row r="7244" spans="7:7" x14ac:dyDescent="0.3">
      <c r="G7244" t="str">
        <f>IFERROR(data[[#This Row],[Regular Salary]]/data[[#This Row],[Regular Hours Worked]],"")</f>
        <v/>
      </c>
    </row>
    <row r="7245" spans="7:7" x14ac:dyDescent="0.3">
      <c r="G7245" t="str">
        <f>IFERROR(data[[#This Row],[Regular Salary]]/data[[#This Row],[Regular Hours Worked]],"")</f>
        <v/>
      </c>
    </row>
    <row r="7246" spans="7:7" x14ac:dyDescent="0.3">
      <c r="G7246" t="str">
        <f>IFERROR(data[[#This Row],[Regular Salary]]/data[[#This Row],[Regular Hours Worked]],"")</f>
        <v/>
      </c>
    </row>
    <row r="7247" spans="7:7" x14ac:dyDescent="0.3">
      <c r="G7247" t="str">
        <f>IFERROR(data[[#This Row],[Regular Salary]]/data[[#This Row],[Regular Hours Worked]],"")</f>
        <v/>
      </c>
    </row>
    <row r="7248" spans="7:7" x14ac:dyDescent="0.3">
      <c r="G7248" t="str">
        <f>IFERROR(data[[#This Row],[Regular Salary]]/data[[#This Row],[Regular Hours Worked]],"")</f>
        <v/>
      </c>
    </row>
    <row r="7249" spans="7:7" x14ac:dyDescent="0.3">
      <c r="G7249" t="str">
        <f>IFERROR(data[[#This Row],[Regular Salary]]/data[[#This Row],[Regular Hours Worked]],"")</f>
        <v/>
      </c>
    </row>
    <row r="7250" spans="7:7" x14ac:dyDescent="0.3">
      <c r="G7250" t="str">
        <f>IFERROR(data[[#This Row],[Regular Salary]]/data[[#This Row],[Regular Hours Worked]],"")</f>
        <v/>
      </c>
    </row>
    <row r="7251" spans="7:7" x14ac:dyDescent="0.3">
      <c r="G7251" t="str">
        <f>IFERROR(data[[#This Row],[Regular Salary]]/data[[#This Row],[Regular Hours Worked]],"")</f>
        <v/>
      </c>
    </row>
    <row r="7252" spans="7:7" x14ac:dyDescent="0.3">
      <c r="G7252" t="str">
        <f>IFERROR(data[[#This Row],[Regular Salary]]/data[[#This Row],[Regular Hours Worked]],"")</f>
        <v/>
      </c>
    </row>
    <row r="7253" spans="7:7" x14ac:dyDescent="0.3">
      <c r="G7253" t="str">
        <f>IFERROR(data[[#This Row],[Regular Salary]]/data[[#This Row],[Regular Hours Worked]],"")</f>
        <v/>
      </c>
    </row>
    <row r="7254" spans="7:7" x14ac:dyDescent="0.3">
      <c r="G7254" t="str">
        <f>IFERROR(data[[#This Row],[Regular Salary]]/data[[#This Row],[Regular Hours Worked]],"")</f>
        <v/>
      </c>
    </row>
    <row r="7255" spans="7:7" x14ac:dyDescent="0.3">
      <c r="G7255" t="str">
        <f>IFERROR(data[[#This Row],[Regular Salary]]/data[[#This Row],[Regular Hours Worked]],"")</f>
        <v/>
      </c>
    </row>
    <row r="7256" spans="7:7" x14ac:dyDescent="0.3">
      <c r="G7256" t="str">
        <f>IFERROR(data[[#This Row],[Regular Salary]]/data[[#This Row],[Regular Hours Worked]],"")</f>
        <v/>
      </c>
    </row>
    <row r="7257" spans="7:7" x14ac:dyDescent="0.3">
      <c r="G7257" t="str">
        <f>IFERROR(data[[#This Row],[Regular Salary]]/data[[#This Row],[Regular Hours Worked]],"")</f>
        <v/>
      </c>
    </row>
    <row r="7258" spans="7:7" x14ac:dyDescent="0.3">
      <c r="G7258" t="str">
        <f>IFERROR(data[[#This Row],[Regular Salary]]/data[[#This Row],[Regular Hours Worked]],"")</f>
        <v/>
      </c>
    </row>
    <row r="7259" spans="7:7" x14ac:dyDescent="0.3">
      <c r="G7259" t="str">
        <f>IFERROR(data[[#This Row],[Regular Salary]]/data[[#This Row],[Regular Hours Worked]],"")</f>
        <v/>
      </c>
    </row>
    <row r="7260" spans="7:7" x14ac:dyDescent="0.3">
      <c r="G7260" t="str">
        <f>IFERROR(data[[#This Row],[Regular Salary]]/data[[#This Row],[Regular Hours Worked]],"")</f>
        <v/>
      </c>
    </row>
    <row r="7261" spans="7:7" x14ac:dyDescent="0.3">
      <c r="G7261" t="str">
        <f>IFERROR(data[[#This Row],[Regular Salary]]/data[[#This Row],[Regular Hours Worked]],"")</f>
        <v/>
      </c>
    </row>
    <row r="7262" spans="7:7" x14ac:dyDescent="0.3">
      <c r="G7262" t="str">
        <f>IFERROR(data[[#This Row],[Regular Salary]]/data[[#This Row],[Regular Hours Worked]],"")</f>
        <v/>
      </c>
    </row>
    <row r="7263" spans="7:7" x14ac:dyDescent="0.3">
      <c r="G7263" t="str">
        <f>IFERROR(data[[#This Row],[Regular Salary]]/data[[#This Row],[Regular Hours Worked]],"")</f>
        <v/>
      </c>
    </row>
    <row r="7264" spans="7:7" x14ac:dyDescent="0.3">
      <c r="G7264" t="str">
        <f>IFERROR(data[[#This Row],[Regular Salary]]/data[[#This Row],[Regular Hours Worked]],"")</f>
        <v/>
      </c>
    </row>
    <row r="7265" spans="7:7" x14ac:dyDescent="0.3">
      <c r="G7265" t="str">
        <f>IFERROR(data[[#This Row],[Regular Salary]]/data[[#This Row],[Regular Hours Worked]],"")</f>
        <v/>
      </c>
    </row>
    <row r="7266" spans="7:7" x14ac:dyDescent="0.3">
      <c r="G7266" t="str">
        <f>IFERROR(data[[#This Row],[Regular Salary]]/data[[#This Row],[Regular Hours Worked]],"")</f>
        <v/>
      </c>
    </row>
    <row r="7267" spans="7:7" x14ac:dyDescent="0.3">
      <c r="G7267" t="str">
        <f>IFERROR(data[[#This Row],[Regular Salary]]/data[[#This Row],[Regular Hours Worked]],"")</f>
        <v/>
      </c>
    </row>
    <row r="7268" spans="7:7" x14ac:dyDescent="0.3">
      <c r="G7268" t="str">
        <f>IFERROR(data[[#This Row],[Regular Salary]]/data[[#This Row],[Regular Hours Worked]],"")</f>
        <v/>
      </c>
    </row>
    <row r="7269" spans="7:7" x14ac:dyDescent="0.3">
      <c r="G7269" t="str">
        <f>IFERROR(data[[#This Row],[Regular Salary]]/data[[#This Row],[Regular Hours Worked]],"")</f>
        <v/>
      </c>
    </row>
    <row r="7270" spans="7:7" x14ac:dyDescent="0.3">
      <c r="G7270" t="str">
        <f>IFERROR(data[[#This Row],[Regular Salary]]/data[[#This Row],[Regular Hours Worked]],"")</f>
        <v/>
      </c>
    </row>
    <row r="7271" spans="7:7" x14ac:dyDescent="0.3">
      <c r="G7271" t="str">
        <f>IFERROR(data[[#This Row],[Regular Salary]]/data[[#This Row],[Regular Hours Worked]],"")</f>
        <v/>
      </c>
    </row>
    <row r="7272" spans="7:7" x14ac:dyDescent="0.3">
      <c r="G7272" t="str">
        <f>IFERROR(data[[#This Row],[Regular Salary]]/data[[#This Row],[Regular Hours Worked]],"")</f>
        <v/>
      </c>
    </row>
    <row r="7273" spans="7:7" x14ac:dyDescent="0.3">
      <c r="G7273" t="str">
        <f>IFERROR(data[[#This Row],[Regular Salary]]/data[[#This Row],[Regular Hours Worked]],"")</f>
        <v/>
      </c>
    </row>
    <row r="7274" spans="7:7" x14ac:dyDescent="0.3">
      <c r="G7274" t="str">
        <f>IFERROR(data[[#This Row],[Regular Salary]]/data[[#This Row],[Regular Hours Worked]],"")</f>
        <v/>
      </c>
    </row>
    <row r="7275" spans="7:7" x14ac:dyDescent="0.3">
      <c r="G7275" t="str">
        <f>IFERROR(data[[#This Row],[Regular Salary]]/data[[#This Row],[Regular Hours Worked]],"")</f>
        <v/>
      </c>
    </row>
    <row r="7276" spans="7:7" x14ac:dyDescent="0.3">
      <c r="G7276" t="str">
        <f>IFERROR(data[[#This Row],[Regular Salary]]/data[[#This Row],[Regular Hours Worked]],"")</f>
        <v/>
      </c>
    </row>
    <row r="7277" spans="7:7" x14ac:dyDescent="0.3">
      <c r="G7277" t="str">
        <f>IFERROR(data[[#This Row],[Regular Salary]]/data[[#This Row],[Regular Hours Worked]],"")</f>
        <v/>
      </c>
    </row>
    <row r="7278" spans="7:7" x14ac:dyDescent="0.3">
      <c r="G7278" t="str">
        <f>IFERROR(data[[#This Row],[Regular Salary]]/data[[#This Row],[Regular Hours Worked]],"")</f>
        <v/>
      </c>
    </row>
    <row r="7279" spans="7:7" x14ac:dyDescent="0.3">
      <c r="G7279" t="str">
        <f>IFERROR(data[[#This Row],[Regular Salary]]/data[[#This Row],[Regular Hours Worked]],"")</f>
        <v/>
      </c>
    </row>
    <row r="7280" spans="7:7" x14ac:dyDescent="0.3">
      <c r="G7280" t="str">
        <f>IFERROR(data[[#This Row],[Regular Salary]]/data[[#This Row],[Regular Hours Worked]],"")</f>
        <v/>
      </c>
    </row>
    <row r="7281" spans="7:7" x14ac:dyDescent="0.3">
      <c r="G7281" t="str">
        <f>IFERROR(data[[#This Row],[Regular Salary]]/data[[#This Row],[Regular Hours Worked]],"")</f>
        <v/>
      </c>
    </row>
    <row r="7282" spans="7:7" x14ac:dyDescent="0.3">
      <c r="G7282" t="str">
        <f>IFERROR(data[[#This Row],[Regular Salary]]/data[[#This Row],[Regular Hours Worked]],"")</f>
        <v/>
      </c>
    </row>
    <row r="7283" spans="7:7" x14ac:dyDescent="0.3">
      <c r="G7283" t="str">
        <f>IFERROR(data[[#This Row],[Regular Salary]]/data[[#This Row],[Regular Hours Worked]],"")</f>
        <v/>
      </c>
    </row>
    <row r="7284" spans="7:7" x14ac:dyDescent="0.3">
      <c r="G7284" t="str">
        <f>IFERROR(data[[#This Row],[Regular Salary]]/data[[#This Row],[Regular Hours Worked]],"")</f>
        <v/>
      </c>
    </row>
    <row r="7285" spans="7:7" x14ac:dyDescent="0.3">
      <c r="G7285" t="str">
        <f>IFERROR(data[[#This Row],[Regular Salary]]/data[[#This Row],[Regular Hours Worked]],"")</f>
        <v/>
      </c>
    </row>
    <row r="7286" spans="7:7" x14ac:dyDescent="0.3">
      <c r="G7286" t="str">
        <f>IFERROR(data[[#This Row],[Regular Salary]]/data[[#This Row],[Regular Hours Worked]],"")</f>
        <v/>
      </c>
    </row>
    <row r="7287" spans="7:7" x14ac:dyDescent="0.3">
      <c r="G7287" t="str">
        <f>IFERROR(data[[#This Row],[Regular Salary]]/data[[#This Row],[Regular Hours Worked]],"")</f>
        <v/>
      </c>
    </row>
    <row r="7288" spans="7:7" x14ac:dyDescent="0.3">
      <c r="G7288" t="str">
        <f>IFERROR(data[[#This Row],[Regular Salary]]/data[[#This Row],[Regular Hours Worked]],"")</f>
        <v/>
      </c>
    </row>
    <row r="7289" spans="7:7" x14ac:dyDescent="0.3">
      <c r="G7289" t="str">
        <f>IFERROR(data[[#This Row],[Regular Salary]]/data[[#This Row],[Regular Hours Worked]],"")</f>
        <v/>
      </c>
    </row>
    <row r="7290" spans="7:7" x14ac:dyDescent="0.3">
      <c r="G7290" t="str">
        <f>IFERROR(data[[#This Row],[Regular Salary]]/data[[#This Row],[Regular Hours Worked]],"")</f>
        <v/>
      </c>
    </row>
    <row r="7291" spans="7:7" x14ac:dyDescent="0.3">
      <c r="G7291" t="str">
        <f>IFERROR(data[[#This Row],[Regular Salary]]/data[[#This Row],[Regular Hours Worked]],"")</f>
        <v/>
      </c>
    </row>
    <row r="7292" spans="7:7" x14ac:dyDescent="0.3">
      <c r="G7292" t="str">
        <f>IFERROR(data[[#This Row],[Regular Salary]]/data[[#This Row],[Regular Hours Worked]],"")</f>
        <v/>
      </c>
    </row>
    <row r="7293" spans="7:7" x14ac:dyDescent="0.3">
      <c r="G7293" t="str">
        <f>IFERROR(data[[#This Row],[Regular Salary]]/data[[#This Row],[Regular Hours Worked]],"")</f>
        <v/>
      </c>
    </row>
    <row r="7294" spans="7:7" x14ac:dyDescent="0.3">
      <c r="G7294" t="str">
        <f>IFERROR(data[[#This Row],[Regular Salary]]/data[[#This Row],[Regular Hours Worked]],"")</f>
        <v/>
      </c>
    </row>
    <row r="7295" spans="7:7" x14ac:dyDescent="0.3">
      <c r="G7295" t="str">
        <f>IFERROR(data[[#This Row],[Regular Salary]]/data[[#This Row],[Regular Hours Worked]],"")</f>
        <v/>
      </c>
    </row>
    <row r="7296" spans="7:7" x14ac:dyDescent="0.3">
      <c r="G7296" t="str">
        <f>IFERROR(data[[#This Row],[Regular Salary]]/data[[#This Row],[Regular Hours Worked]],"")</f>
        <v/>
      </c>
    </row>
    <row r="7297" spans="7:7" x14ac:dyDescent="0.3">
      <c r="G7297" t="str">
        <f>IFERROR(data[[#This Row],[Regular Salary]]/data[[#This Row],[Regular Hours Worked]],"")</f>
        <v/>
      </c>
    </row>
    <row r="7298" spans="7:7" x14ac:dyDescent="0.3">
      <c r="G7298" t="str">
        <f>IFERROR(data[[#This Row],[Regular Salary]]/data[[#This Row],[Regular Hours Worked]],"")</f>
        <v/>
      </c>
    </row>
    <row r="7299" spans="7:7" x14ac:dyDescent="0.3">
      <c r="G7299" t="str">
        <f>IFERROR(data[[#This Row],[Regular Salary]]/data[[#This Row],[Regular Hours Worked]],"")</f>
        <v/>
      </c>
    </row>
    <row r="7300" spans="7:7" x14ac:dyDescent="0.3">
      <c r="G7300" t="str">
        <f>IFERROR(data[[#This Row],[Regular Salary]]/data[[#This Row],[Regular Hours Worked]],"")</f>
        <v/>
      </c>
    </row>
    <row r="7301" spans="7:7" x14ac:dyDescent="0.3">
      <c r="G7301" t="str">
        <f>IFERROR(data[[#This Row],[Regular Salary]]/data[[#This Row],[Regular Hours Worked]],"")</f>
        <v/>
      </c>
    </row>
    <row r="7302" spans="7:7" x14ac:dyDescent="0.3">
      <c r="G7302" t="str">
        <f>IFERROR(data[[#This Row],[Regular Salary]]/data[[#This Row],[Regular Hours Worked]],"")</f>
        <v/>
      </c>
    </row>
    <row r="7303" spans="7:7" x14ac:dyDescent="0.3">
      <c r="G7303" t="str">
        <f>IFERROR(data[[#This Row],[Regular Salary]]/data[[#This Row],[Regular Hours Worked]],"")</f>
        <v/>
      </c>
    </row>
    <row r="7304" spans="7:7" x14ac:dyDescent="0.3">
      <c r="G7304" t="str">
        <f>IFERROR(data[[#This Row],[Regular Salary]]/data[[#This Row],[Regular Hours Worked]],"")</f>
        <v/>
      </c>
    </row>
    <row r="7305" spans="7:7" x14ac:dyDescent="0.3">
      <c r="G7305" t="str">
        <f>IFERROR(data[[#This Row],[Regular Salary]]/data[[#This Row],[Regular Hours Worked]],"")</f>
        <v/>
      </c>
    </row>
    <row r="7306" spans="7:7" x14ac:dyDescent="0.3">
      <c r="G7306" t="str">
        <f>IFERROR(data[[#This Row],[Regular Salary]]/data[[#This Row],[Regular Hours Worked]],"")</f>
        <v/>
      </c>
    </row>
    <row r="7307" spans="7:7" x14ac:dyDescent="0.3">
      <c r="G7307" t="str">
        <f>IFERROR(data[[#This Row],[Regular Salary]]/data[[#This Row],[Regular Hours Worked]],"")</f>
        <v/>
      </c>
    </row>
    <row r="7308" spans="7:7" x14ac:dyDescent="0.3">
      <c r="G7308" t="str">
        <f>IFERROR(data[[#This Row],[Regular Salary]]/data[[#This Row],[Regular Hours Worked]],"")</f>
        <v/>
      </c>
    </row>
    <row r="7309" spans="7:7" x14ac:dyDescent="0.3">
      <c r="G7309" t="str">
        <f>IFERROR(data[[#This Row],[Regular Salary]]/data[[#This Row],[Regular Hours Worked]],"")</f>
        <v/>
      </c>
    </row>
    <row r="7310" spans="7:7" x14ac:dyDescent="0.3">
      <c r="G7310" t="str">
        <f>IFERROR(data[[#This Row],[Regular Salary]]/data[[#This Row],[Regular Hours Worked]],"")</f>
        <v/>
      </c>
    </row>
    <row r="7311" spans="7:7" x14ac:dyDescent="0.3">
      <c r="G7311" t="str">
        <f>IFERROR(data[[#This Row],[Regular Salary]]/data[[#This Row],[Regular Hours Worked]],"")</f>
        <v/>
      </c>
    </row>
    <row r="7312" spans="7:7" x14ac:dyDescent="0.3">
      <c r="G7312" t="str">
        <f>IFERROR(data[[#This Row],[Regular Salary]]/data[[#This Row],[Regular Hours Worked]],"")</f>
        <v/>
      </c>
    </row>
    <row r="7313" spans="7:7" x14ac:dyDescent="0.3">
      <c r="G7313" t="str">
        <f>IFERROR(data[[#This Row],[Regular Salary]]/data[[#This Row],[Regular Hours Worked]],"")</f>
        <v/>
      </c>
    </row>
    <row r="7314" spans="7:7" x14ac:dyDescent="0.3">
      <c r="G7314" t="str">
        <f>IFERROR(data[[#This Row],[Regular Salary]]/data[[#This Row],[Regular Hours Worked]],"")</f>
        <v/>
      </c>
    </row>
    <row r="7315" spans="7:7" x14ac:dyDescent="0.3">
      <c r="G7315" t="str">
        <f>IFERROR(data[[#This Row],[Regular Salary]]/data[[#This Row],[Regular Hours Worked]],"")</f>
        <v/>
      </c>
    </row>
    <row r="7316" spans="7:7" x14ac:dyDescent="0.3">
      <c r="G7316" t="str">
        <f>IFERROR(data[[#This Row],[Regular Salary]]/data[[#This Row],[Regular Hours Worked]],"")</f>
        <v/>
      </c>
    </row>
    <row r="7317" spans="7:7" x14ac:dyDescent="0.3">
      <c r="G7317" t="str">
        <f>IFERROR(data[[#This Row],[Regular Salary]]/data[[#This Row],[Regular Hours Worked]],"")</f>
        <v/>
      </c>
    </row>
    <row r="7318" spans="7:7" x14ac:dyDescent="0.3">
      <c r="G7318" t="str">
        <f>IFERROR(data[[#This Row],[Regular Salary]]/data[[#This Row],[Regular Hours Worked]],"")</f>
        <v/>
      </c>
    </row>
    <row r="7319" spans="7:7" x14ac:dyDescent="0.3">
      <c r="G7319" t="str">
        <f>IFERROR(data[[#This Row],[Regular Salary]]/data[[#This Row],[Regular Hours Worked]],"")</f>
        <v/>
      </c>
    </row>
    <row r="7320" spans="7:7" x14ac:dyDescent="0.3">
      <c r="G7320" t="str">
        <f>IFERROR(data[[#This Row],[Regular Salary]]/data[[#This Row],[Regular Hours Worked]],"")</f>
        <v/>
      </c>
    </row>
    <row r="7321" spans="7:7" x14ac:dyDescent="0.3">
      <c r="G7321" t="str">
        <f>IFERROR(data[[#This Row],[Regular Salary]]/data[[#This Row],[Regular Hours Worked]],"")</f>
        <v/>
      </c>
    </row>
    <row r="7322" spans="7:7" x14ac:dyDescent="0.3">
      <c r="G7322" t="str">
        <f>IFERROR(data[[#This Row],[Regular Salary]]/data[[#This Row],[Regular Hours Worked]],"")</f>
        <v/>
      </c>
    </row>
    <row r="7323" spans="7:7" x14ac:dyDescent="0.3">
      <c r="G7323" t="str">
        <f>IFERROR(data[[#This Row],[Regular Salary]]/data[[#This Row],[Regular Hours Worked]],"")</f>
        <v/>
      </c>
    </row>
    <row r="7324" spans="7:7" x14ac:dyDescent="0.3">
      <c r="G7324" t="str">
        <f>IFERROR(data[[#This Row],[Regular Salary]]/data[[#This Row],[Regular Hours Worked]],"")</f>
        <v/>
      </c>
    </row>
    <row r="7325" spans="7:7" x14ac:dyDescent="0.3">
      <c r="G7325" t="str">
        <f>IFERROR(data[[#This Row],[Regular Salary]]/data[[#This Row],[Regular Hours Worked]],"")</f>
        <v/>
      </c>
    </row>
    <row r="7326" spans="7:7" x14ac:dyDescent="0.3">
      <c r="G7326" t="str">
        <f>IFERROR(data[[#This Row],[Regular Salary]]/data[[#This Row],[Regular Hours Worked]],"")</f>
        <v/>
      </c>
    </row>
    <row r="7327" spans="7:7" x14ac:dyDescent="0.3">
      <c r="G7327" t="str">
        <f>IFERROR(data[[#This Row],[Regular Salary]]/data[[#This Row],[Regular Hours Worked]],"")</f>
        <v/>
      </c>
    </row>
    <row r="7328" spans="7:7" x14ac:dyDescent="0.3">
      <c r="G7328" t="str">
        <f>IFERROR(data[[#This Row],[Regular Salary]]/data[[#This Row],[Regular Hours Worked]],"")</f>
        <v/>
      </c>
    </row>
    <row r="7329" spans="7:7" x14ac:dyDescent="0.3">
      <c r="G7329" t="str">
        <f>IFERROR(data[[#This Row],[Regular Salary]]/data[[#This Row],[Regular Hours Worked]],"")</f>
        <v/>
      </c>
    </row>
    <row r="7330" spans="7:7" x14ac:dyDescent="0.3">
      <c r="G7330" t="str">
        <f>IFERROR(data[[#This Row],[Regular Salary]]/data[[#This Row],[Regular Hours Worked]],"")</f>
        <v/>
      </c>
    </row>
    <row r="7331" spans="7:7" x14ac:dyDescent="0.3">
      <c r="G7331" t="str">
        <f>IFERROR(data[[#This Row],[Regular Salary]]/data[[#This Row],[Regular Hours Worked]],"")</f>
        <v/>
      </c>
    </row>
    <row r="7332" spans="7:7" x14ac:dyDescent="0.3">
      <c r="G7332" t="str">
        <f>IFERROR(data[[#This Row],[Regular Salary]]/data[[#This Row],[Regular Hours Worked]],"")</f>
        <v/>
      </c>
    </row>
    <row r="7333" spans="7:7" x14ac:dyDescent="0.3">
      <c r="G7333" t="str">
        <f>IFERROR(data[[#This Row],[Regular Salary]]/data[[#This Row],[Regular Hours Worked]],"")</f>
        <v/>
      </c>
    </row>
    <row r="7334" spans="7:7" x14ac:dyDescent="0.3">
      <c r="G7334" t="str">
        <f>IFERROR(data[[#This Row],[Regular Salary]]/data[[#This Row],[Regular Hours Worked]],"")</f>
        <v/>
      </c>
    </row>
    <row r="7335" spans="7:7" x14ac:dyDescent="0.3">
      <c r="G7335" t="str">
        <f>IFERROR(data[[#This Row],[Regular Salary]]/data[[#This Row],[Regular Hours Worked]],"")</f>
        <v/>
      </c>
    </row>
    <row r="7336" spans="7:7" x14ac:dyDescent="0.3">
      <c r="G7336" t="str">
        <f>IFERROR(data[[#This Row],[Regular Salary]]/data[[#This Row],[Regular Hours Worked]],"")</f>
        <v/>
      </c>
    </row>
    <row r="7337" spans="7:7" x14ac:dyDescent="0.3">
      <c r="G7337" t="str">
        <f>IFERROR(data[[#This Row],[Regular Salary]]/data[[#This Row],[Regular Hours Worked]],"")</f>
        <v/>
      </c>
    </row>
    <row r="7338" spans="7:7" x14ac:dyDescent="0.3">
      <c r="G7338" t="str">
        <f>IFERROR(data[[#This Row],[Regular Salary]]/data[[#This Row],[Regular Hours Worked]],"")</f>
        <v/>
      </c>
    </row>
    <row r="7339" spans="7:7" x14ac:dyDescent="0.3">
      <c r="G7339" t="str">
        <f>IFERROR(data[[#This Row],[Regular Salary]]/data[[#This Row],[Regular Hours Worked]],"")</f>
        <v/>
      </c>
    </row>
    <row r="7340" spans="7:7" x14ac:dyDescent="0.3">
      <c r="G7340" t="str">
        <f>IFERROR(data[[#This Row],[Regular Salary]]/data[[#This Row],[Regular Hours Worked]],"")</f>
        <v/>
      </c>
    </row>
    <row r="7341" spans="7:7" x14ac:dyDescent="0.3">
      <c r="G7341" t="str">
        <f>IFERROR(data[[#This Row],[Regular Salary]]/data[[#This Row],[Regular Hours Worked]],"")</f>
        <v/>
      </c>
    </row>
    <row r="7342" spans="7:7" x14ac:dyDescent="0.3">
      <c r="G7342" t="str">
        <f>IFERROR(data[[#This Row],[Regular Salary]]/data[[#This Row],[Regular Hours Worked]],"")</f>
        <v/>
      </c>
    </row>
    <row r="7343" spans="7:7" x14ac:dyDescent="0.3">
      <c r="G7343" t="str">
        <f>IFERROR(data[[#This Row],[Regular Salary]]/data[[#This Row],[Regular Hours Worked]],"")</f>
        <v/>
      </c>
    </row>
    <row r="7344" spans="7:7" x14ac:dyDescent="0.3">
      <c r="G7344" t="str">
        <f>IFERROR(data[[#This Row],[Regular Salary]]/data[[#This Row],[Regular Hours Worked]],"")</f>
        <v/>
      </c>
    </row>
    <row r="7345" spans="7:7" x14ac:dyDescent="0.3">
      <c r="G7345" t="str">
        <f>IFERROR(data[[#This Row],[Regular Salary]]/data[[#This Row],[Regular Hours Worked]],"")</f>
        <v/>
      </c>
    </row>
    <row r="7346" spans="7:7" x14ac:dyDescent="0.3">
      <c r="G7346" t="str">
        <f>IFERROR(data[[#This Row],[Regular Salary]]/data[[#This Row],[Regular Hours Worked]],"")</f>
        <v/>
      </c>
    </row>
    <row r="7347" spans="7:7" x14ac:dyDescent="0.3">
      <c r="G7347" t="str">
        <f>IFERROR(data[[#This Row],[Regular Salary]]/data[[#This Row],[Regular Hours Worked]],"")</f>
        <v/>
      </c>
    </row>
    <row r="7348" spans="7:7" x14ac:dyDescent="0.3">
      <c r="G7348" t="str">
        <f>IFERROR(data[[#This Row],[Regular Salary]]/data[[#This Row],[Regular Hours Worked]],"")</f>
        <v/>
      </c>
    </row>
    <row r="7349" spans="7:7" x14ac:dyDescent="0.3">
      <c r="G7349" t="str">
        <f>IFERROR(data[[#This Row],[Regular Salary]]/data[[#This Row],[Regular Hours Worked]],"")</f>
        <v/>
      </c>
    </row>
    <row r="7350" spans="7:7" x14ac:dyDescent="0.3">
      <c r="G7350" t="str">
        <f>IFERROR(data[[#This Row],[Regular Salary]]/data[[#This Row],[Regular Hours Worked]],"")</f>
        <v/>
      </c>
    </row>
    <row r="7351" spans="7:7" x14ac:dyDescent="0.3">
      <c r="G7351" t="str">
        <f>IFERROR(data[[#This Row],[Regular Salary]]/data[[#This Row],[Regular Hours Worked]],"")</f>
        <v/>
      </c>
    </row>
    <row r="7352" spans="7:7" x14ac:dyDescent="0.3">
      <c r="G7352" t="str">
        <f>IFERROR(data[[#This Row],[Regular Salary]]/data[[#This Row],[Regular Hours Worked]],"")</f>
        <v/>
      </c>
    </row>
    <row r="7353" spans="7:7" x14ac:dyDescent="0.3">
      <c r="G7353" t="str">
        <f>IFERROR(data[[#This Row],[Regular Salary]]/data[[#This Row],[Regular Hours Worked]],"")</f>
        <v/>
      </c>
    </row>
    <row r="7354" spans="7:7" x14ac:dyDescent="0.3">
      <c r="G7354" t="str">
        <f>IFERROR(data[[#This Row],[Regular Salary]]/data[[#This Row],[Regular Hours Worked]],"")</f>
        <v/>
      </c>
    </row>
    <row r="7355" spans="7:7" x14ac:dyDescent="0.3">
      <c r="G7355" t="str">
        <f>IFERROR(data[[#This Row],[Regular Salary]]/data[[#This Row],[Regular Hours Worked]],"")</f>
        <v/>
      </c>
    </row>
    <row r="7356" spans="7:7" x14ac:dyDescent="0.3">
      <c r="G7356" t="str">
        <f>IFERROR(data[[#This Row],[Regular Salary]]/data[[#This Row],[Regular Hours Worked]],"")</f>
        <v/>
      </c>
    </row>
    <row r="7357" spans="7:7" x14ac:dyDescent="0.3">
      <c r="G7357" t="str">
        <f>IFERROR(data[[#This Row],[Regular Salary]]/data[[#This Row],[Regular Hours Worked]],"")</f>
        <v/>
      </c>
    </row>
    <row r="7358" spans="7:7" x14ac:dyDescent="0.3">
      <c r="G7358" t="str">
        <f>IFERROR(data[[#This Row],[Regular Salary]]/data[[#This Row],[Regular Hours Worked]],"")</f>
        <v/>
      </c>
    </row>
    <row r="7359" spans="7:7" x14ac:dyDescent="0.3">
      <c r="G7359" t="str">
        <f>IFERROR(data[[#This Row],[Regular Salary]]/data[[#This Row],[Regular Hours Worked]],"")</f>
        <v/>
      </c>
    </row>
    <row r="7360" spans="7:7" x14ac:dyDescent="0.3">
      <c r="G7360" t="str">
        <f>IFERROR(data[[#This Row],[Regular Salary]]/data[[#This Row],[Regular Hours Worked]],"")</f>
        <v/>
      </c>
    </row>
    <row r="7361" spans="7:7" x14ac:dyDescent="0.3">
      <c r="G7361" t="str">
        <f>IFERROR(data[[#This Row],[Regular Salary]]/data[[#This Row],[Regular Hours Worked]],"")</f>
        <v/>
      </c>
    </row>
    <row r="7362" spans="7:7" x14ac:dyDescent="0.3">
      <c r="G7362" t="str">
        <f>IFERROR(data[[#This Row],[Regular Salary]]/data[[#This Row],[Regular Hours Worked]],"")</f>
        <v/>
      </c>
    </row>
    <row r="7363" spans="7:7" x14ac:dyDescent="0.3">
      <c r="G7363" t="str">
        <f>IFERROR(data[[#This Row],[Regular Salary]]/data[[#This Row],[Regular Hours Worked]],"")</f>
        <v/>
      </c>
    </row>
    <row r="7364" spans="7:7" x14ac:dyDescent="0.3">
      <c r="G7364" t="str">
        <f>IFERROR(data[[#This Row],[Regular Salary]]/data[[#This Row],[Regular Hours Worked]],"")</f>
        <v/>
      </c>
    </row>
    <row r="7365" spans="7:7" x14ac:dyDescent="0.3">
      <c r="G7365" t="str">
        <f>IFERROR(data[[#This Row],[Regular Salary]]/data[[#This Row],[Regular Hours Worked]],"")</f>
        <v/>
      </c>
    </row>
    <row r="7366" spans="7:7" x14ac:dyDescent="0.3">
      <c r="G7366" t="str">
        <f>IFERROR(data[[#This Row],[Regular Salary]]/data[[#This Row],[Regular Hours Worked]],"")</f>
        <v/>
      </c>
    </row>
    <row r="7367" spans="7:7" x14ac:dyDescent="0.3">
      <c r="G7367" t="str">
        <f>IFERROR(data[[#This Row],[Regular Salary]]/data[[#This Row],[Regular Hours Worked]],"")</f>
        <v/>
      </c>
    </row>
    <row r="7368" spans="7:7" x14ac:dyDescent="0.3">
      <c r="G7368" t="str">
        <f>IFERROR(data[[#This Row],[Regular Salary]]/data[[#This Row],[Regular Hours Worked]],"")</f>
        <v/>
      </c>
    </row>
    <row r="7369" spans="7:7" x14ac:dyDescent="0.3">
      <c r="G7369" t="str">
        <f>IFERROR(data[[#This Row],[Regular Salary]]/data[[#This Row],[Regular Hours Worked]],"")</f>
        <v/>
      </c>
    </row>
    <row r="7370" spans="7:7" x14ac:dyDescent="0.3">
      <c r="G7370" t="str">
        <f>IFERROR(data[[#This Row],[Regular Salary]]/data[[#This Row],[Regular Hours Worked]],"")</f>
        <v/>
      </c>
    </row>
    <row r="7371" spans="7:7" x14ac:dyDescent="0.3">
      <c r="G7371" t="str">
        <f>IFERROR(data[[#This Row],[Regular Salary]]/data[[#This Row],[Regular Hours Worked]],"")</f>
        <v/>
      </c>
    </row>
    <row r="7372" spans="7:7" x14ac:dyDescent="0.3">
      <c r="G7372" t="str">
        <f>IFERROR(data[[#This Row],[Regular Salary]]/data[[#This Row],[Regular Hours Worked]],"")</f>
        <v/>
      </c>
    </row>
    <row r="7373" spans="7:7" x14ac:dyDescent="0.3">
      <c r="G7373" t="str">
        <f>IFERROR(data[[#This Row],[Regular Salary]]/data[[#This Row],[Regular Hours Worked]],"")</f>
        <v/>
      </c>
    </row>
    <row r="7374" spans="7:7" x14ac:dyDescent="0.3">
      <c r="G7374" t="str">
        <f>IFERROR(data[[#This Row],[Regular Salary]]/data[[#This Row],[Regular Hours Worked]],"")</f>
        <v/>
      </c>
    </row>
    <row r="7375" spans="7:7" x14ac:dyDescent="0.3">
      <c r="G7375" t="str">
        <f>IFERROR(data[[#This Row],[Regular Salary]]/data[[#This Row],[Regular Hours Worked]],"")</f>
        <v/>
      </c>
    </row>
    <row r="7376" spans="7:7" x14ac:dyDescent="0.3">
      <c r="G7376" t="str">
        <f>IFERROR(data[[#This Row],[Regular Salary]]/data[[#This Row],[Regular Hours Worked]],"")</f>
        <v/>
      </c>
    </row>
    <row r="7377" spans="7:7" x14ac:dyDescent="0.3">
      <c r="G7377" t="str">
        <f>IFERROR(data[[#This Row],[Regular Salary]]/data[[#This Row],[Regular Hours Worked]],"")</f>
        <v/>
      </c>
    </row>
    <row r="7378" spans="7:7" x14ac:dyDescent="0.3">
      <c r="G7378" t="str">
        <f>IFERROR(data[[#This Row],[Regular Salary]]/data[[#This Row],[Regular Hours Worked]],"")</f>
        <v/>
      </c>
    </row>
    <row r="7379" spans="7:7" x14ac:dyDescent="0.3">
      <c r="G7379" t="str">
        <f>IFERROR(data[[#This Row],[Regular Salary]]/data[[#This Row],[Regular Hours Worked]],"")</f>
        <v/>
      </c>
    </row>
    <row r="7380" spans="7:7" x14ac:dyDescent="0.3">
      <c r="G7380" t="str">
        <f>IFERROR(data[[#This Row],[Regular Salary]]/data[[#This Row],[Regular Hours Worked]],"")</f>
        <v/>
      </c>
    </row>
    <row r="7381" spans="7:7" x14ac:dyDescent="0.3">
      <c r="G7381" t="str">
        <f>IFERROR(data[[#This Row],[Regular Salary]]/data[[#This Row],[Regular Hours Worked]],"")</f>
        <v/>
      </c>
    </row>
    <row r="7382" spans="7:7" x14ac:dyDescent="0.3">
      <c r="G7382" t="str">
        <f>IFERROR(data[[#This Row],[Regular Salary]]/data[[#This Row],[Regular Hours Worked]],"")</f>
        <v/>
      </c>
    </row>
    <row r="7383" spans="7:7" x14ac:dyDescent="0.3">
      <c r="G7383" t="str">
        <f>IFERROR(data[[#This Row],[Regular Salary]]/data[[#This Row],[Regular Hours Worked]],"")</f>
        <v/>
      </c>
    </row>
    <row r="7384" spans="7:7" x14ac:dyDescent="0.3">
      <c r="G7384" t="str">
        <f>IFERROR(data[[#This Row],[Regular Salary]]/data[[#This Row],[Regular Hours Worked]],"")</f>
        <v/>
      </c>
    </row>
    <row r="7385" spans="7:7" x14ac:dyDescent="0.3">
      <c r="G7385" t="str">
        <f>IFERROR(data[[#This Row],[Regular Salary]]/data[[#This Row],[Regular Hours Worked]],"")</f>
        <v/>
      </c>
    </row>
    <row r="7386" spans="7:7" x14ac:dyDescent="0.3">
      <c r="G7386" t="str">
        <f>IFERROR(data[[#This Row],[Regular Salary]]/data[[#This Row],[Regular Hours Worked]],"")</f>
        <v/>
      </c>
    </row>
    <row r="7387" spans="7:7" x14ac:dyDescent="0.3">
      <c r="G7387" t="str">
        <f>IFERROR(data[[#This Row],[Regular Salary]]/data[[#This Row],[Regular Hours Worked]],"")</f>
        <v/>
      </c>
    </row>
    <row r="7388" spans="7:7" x14ac:dyDescent="0.3">
      <c r="G7388" t="str">
        <f>IFERROR(data[[#This Row],[Regular Salary]]/data[[#This Row],[Regular Hours Worked]],"")</f>
        <v/>
      </c>
    </row>
    <row r="7389" spans="7:7" x14ac:dyDescent="0.3">
      <c r="G7389" t="str">
        <f>IFERROR(data[[#This Row],[Regular Salary]]/data[[#This Row],[Regular Hours Worked]],"")</f>
        <v/>
      </c>
    </row>
    <row r="7390" spans="7:7" x14ac:dyDescent="0.3">
      <c r="G7390" t="str">
        <f>IFERROR(data[[#This Row],[Regular Salary]]/data[[#This Row],[Regular Hours Worked]],"")</f>
        <v/>
      </c>
    </row>
    <row r="7391" spans="7:7" x14ac:dyDescent="0.3">
      <c r="G7391" t="str">
        <f>IFERROR(data[[#This Row],[Regular Salary]]/data[[#This Row],[Regular Hours Worked]],"")</f>
        <v/>
      </c>
    </row>
    <row r="7392" spans="7:7" x14ac:dyDescent="0.3">
      <c r="G7392" t="str">
        <f>IFERROR(data[[#This Row],[Regular Salary]]/data[[#This Row],[Regular Hours Worked]],"")</f>
        <v/>
      </c>
    </row>
    <row r="7393" spans="7:7" x14ac:dyDescent="0.3">
      <c r="G7393" t="str">
        <f>IFERROR(data[[#This Row],[Regular Salary]]/data[[#This Row],[Regular Hours Worked]],"")</f>
        <v/>
      </c>
    </row>
    <row r="7394" spans="7:7" x14ac:dyDescent="0.3">
      <c r="G7394" t="str">
        <f>IFERROR(data[[#This Row],[Regular Salary]]/data[[#This Row],[Regular Hours Worked]],"")</f>
        <v/>
      </c>
    </row>
    <row r="7395" spans="7:7" x14ac:dyDescent="0.3">
      <c r="G7395" t="str">
        <f>IFERROR(data[[#This Row],[Regular Salary]]/data[[#This Row],[Regular Hours Worked]],"")</f>
        <v/>
      </c>
    </row>
    <row r="7396" spans="7:7" x14ac:dyDescent="0.3">
      <c r="G7396" t="str">
        <f>IFERROR(data[[#This Row],[Regular Salary]]/data[[#This Row],[Regular Hours Worked]],"")</f>
        <v/>
      </c>
    </row>
    <row r="7397" spans="7:7" x14ac:dyDescent="0.3">
      <c r="G7397" t="str">
        <f>IFERROR(data[[#This Row],[Regular Salary]]/data[[#This Row],[Regular Hours Worked]],"")</f>
        <v/>
      </c>
    </row>
    <row r="7398" spans="7:7" x14ac:dyDescent="0.3">
      <c r="G7398" t="str">
        <f>IFERROR(data[[#This Row],[Regular Salary]]/data[[#This Row],[Regular Hours Worked]],"")</f>
        <v/>
      </c>
    </row>
    <row r="7399" spans="7:7" x14ac:dyDescent="0.3">
      <c r="G7399" t="str">
        <f>IFERROR(data[[#This Row],[Regular Salary]]/data[[#This Row],[Regular Hours Worked]],"")</f>
        <v/>
      </c>
    </row>
    <row r="7400" spans="7:7" x14ac:dyDescent="0.3">
      <c r="G7400" t="str">
        <f>IFERROR(data[[#This Row],[Regular Salary]]/data[[#This Row],[Regular Hours Worked]],"")</f>
        <v/>
      </c>
    </row>
    <row r="7401" spans="7:7" x14ac:dyDescent="0.3">
      <c r="G7401" t="str">
        <f>IFERROR(data[[#This Row],[Regular Salary]]/data[[#This Row],[Regular Hours Worked]],"")</f>
        <v/>
      </c>
    </row>
    <row r="7402" spans="7:7" x14ac:dyDescent="0.3">
      <c r="G7402" t="str">
        <f>IFERROR(data[[#This Row],[Regular Salary]]/data[[#This Row],[Regular Hours Worked]],"")</f>
        <v/>
      </c>
    </row>
    <row r="7403" spans="7:7" x14ac:dyDescent="0.3">
      <c r="G7403" t="str">
        <f>IFERROR(data[[#This Row],[Regular Salary]]/data[[#This Row],[Regular Hours Worked]],"")</f>
        <v/>
      </c>
    </row>
    <row r="7404" spans="7:7" x14ac:dyDescent="0.3">
      <c r="G7404" t="str">
        <f>IFERROR(data[[#This Row],[Regular Salary]]/data[[#This Row],[Regular Hours Worked]],"")</f>
        <v/>
      </c>
    </row>
    <row r="7405" spans="7:7" x14ac:dyDescent="0.3">
      <c r="G7405" t="str">
        <f>IFERROR(data[[#This Row],[Regular Salary]]/data[[#This Row],[Regular Hours Worked]],"")</f>
        <v/>
      </c>
    </row>
    <row r="7406" spans="7:7" x14ac:dyDescent="0.3">
      <c r="G7406" t="str">
        <f>IFERROR(data[[#This Row],[Regular Salary]]/data[[#This Row],[Regular Hours Worked]],"")</f>
        <v/>
      </c>
    </row>
    <row r="7407" spans="7:7" x14ac:dyDescent="0.3">
      <c r="G7407" t="str">
        <f>IFERROR(data[[#This Row],[Regular Salary]]/data[[#This Row],[Regular Hours Worked]],"")</f>
        <v/>
      </c>
    </row>
    <row r="7408" spans="7:7" x14ac:dyDescent="0.3">
      <c r="G7408" t="str">
        <f>IFERROR(data[[#This Row],[Regular Salary]]/data[[#This Row],[Regular Hours Worked]],"")</f>
        <v/>
      </c>
    </row>
    <row r="7409" spans="7:7" x14ac:dyDescent="0.3">
      <c r="G7409" t="str">
        <f>IFERROR(data[[#This Row],[Regular Salary]]/data[[#This Row],[Regular Hours Worked]],"")</f>
        <v/>
      </c>
    </row>
    <row r="7410" spans="7:7" x14ac:dyDescent="0.3">
      <c r="G7410" t="str">
        <f>IFERROR(data[[#This Row],[Regular Salary]]/data[[#This Row],[Regular Hours Worked]],"")</f>
        <v/>
      </c>
    </row>
    <row r="7411" spans="7:7" x14ac:dyDescent="0.3">
      <c r="G7411" t="str">
        <f>IFERROR(data[[#This Row],[Regular Salary]]/data[[#This Row],[Regular Hours Worked]],"")</f>
        <v/>
      </c>
    </row>
    <row r="7412" spans="7:7" x14ac:dyDescent="0.3">
      <c r="G7412" t="str">
        <f>IFERROR(data[[#This Row],[Regular Salary]]/data[[#This Row],[Regular Hours Worked]],"")</f>
        <v/>
      </c>
    </row>
    <row r="7413" spans="7:7" x14ac:dyDescent="0.3">
      <c r="G7413" t="str">
        <f>IFERROR(data[[#This Row],[Regular Salary]]/data[[#This Row],[Regular Hours Worked]],"")</f>
        <v/>
      </c>
    </row>
    <row r="7414" spans="7:7" x14ac:dyDescent="0.3">
      <c r="G7414" t="str">
        <f>IFERROR(data[[#This Row],[Regular Salary]]/data[[#This Row],[Regular Hours Worked]],"")</f>
        <v/>
      </c>
    </row>
    <row r="7415" spans="7:7" x14ac:dyDescent="0.3">
      <c r="G7415" t="str">
        <f>IFERROR(data[[#This Row],[Regular Salary]]/data[[#This Row],[Regular Hours Worked]],"")</f>
        <v/>
      </c>
    </row>
    <row r="7416" spans="7:7" x14ac:dyDescent="0.3">
      <c r="G7416" t="str">
        <f>IFERROR(data[[#This Row],[Regular Salary]]/data[[#This Row],[Regular Hours Worked]],"")</f>
        <v/>
      </c>
    </row>
    <row r="7417" spans="7:7" x14ac:dyDescent="0.3">
      <c r="G7417" t="str">
        <f>IFERROR(data[[#This Row],[Regular Salary]]/data[[#This Row],[Regular Hours Worked]],"")</f>
        <v/>
      </c>
    </row>
    <row r="7418" spans="7:7" x14ac:dyDescent="0.3">
      <c r="G7418" t="str">
        <f>IFERROR(data[[#This Row],[Regular Salary]]/data[[#This Row],[Regular Hours Worked]],"")</f>
        <v/>
      </c>
    </row>
    <row r="7419" spans="7:7" x14ac:dyDescent="0.3">
      <c r="G7419" t="str">
        <f>IFERROR(data[[#This Row],[Regular Salary]]/data[[#This Row],[Regular Hours Worked]],"")</f>
        <v/>
      </c>
    </row>
    <row r="7420" spans="7:7" x14ac:dyDescent="0.3">
      <c r="G7420" t="str">
        <f>IFERROR(data[[#This Row],[Regular Salary]]/data[[#This Row],[Regular Hours Worked]],"")</f>
        <v/>
      </c>
    </row>
    <row r="7421" spans="7:7" x14ac:dyDescent="0.3">
      <c r="G7421" t="str">
        <f>IFERROR(data[[#This Row],[Regular Salary]]/data[[#This Row],[Regular Hours Worked]],"")</f>
        <v/>
      </c>
    </row>
    <row r="7422" spans="7:7" x14ac:dyDescent="0.3">
      <c r="G7422" t="str">
        <f>IFERROR(data[[#This Row],[Regular Salary]]/data[[#This Row],[Regular Hours Worked]],"")</f>
        <v/>
      </c>
    </row>
    <row r="7423" spans="7:7" x14ac:dyDescent="0.3">
      <c r="G7423" t="str">
        <f>IFERROR(data[[#This Row],[Regular Salary]]/data[[#This Row],[Regular Hours Worked]],"")</f>
        <v/>
      </c>
    </row>
    <row r="7424" spans="7:7" x14ac:dyDescent="0.3">
      <c r="G7424" t="str">
        <f>IFERROR(data[[#This Row],[Regular Salary]]/data[[#This Row],[Regular Hours Worked]],"")</f>
        <v/>
      </c>
    </row>
    <row r="7425" spans="7:7" x14ac:dyDescent="0.3">
      <c r="G7425" t="str">
        <f>IFERROR(data[[#This Row],[Regular Salary]]/data[[#This Row],[Regular Hours Worked]],"")</f>
        <v/>
      </c>
    </row>
    <row r="7426" spans="7:7" x14ac:dyDescent="0.3">
      <c r="G7426" t="str">
        <f>IFERROR(data[[#This Row],[Regular Salary]]/data[[#This Row],[Regular Hours Worked]],"")</f>
        <v/>
      </c>
    </row>
    <row r="7427" spans="7:7" x14ac:dyDescent="0.3">
      <c r="G7427" t="str">
        <f>IFERROR(data[[#This Row],[Regular Salary]]/data[[#This Row],[Regular Hours Worked]],"")</f>
        <v/>
      </c>
    </row>
    <row r="7428" spans="7:7" x14ac:dyDescent="0.3">
      <c r="G7428" t="str">
        <f>IFERROR(data[[#This Row],[Regular Salary]]/data[[#This Row],[Regular Hours Worked]],"")</f>
        <v/>
      </c>
    </row>
    <row r="7429" spans="7:7" x14ac:dyDescent="0.3">
      <c r="G7429" t="str">
        <f>IFERROR(data[[#This Row],[Regular Salary]]/data[[#This Row],[Regular Hours Worked]],"")</f>
        <v/>
      </c>
    </row>
    <row r="7430" spans="7:7" x14ac:dyDescent="0.3">
      <c r="G7430" t="str">
        <f>IFERROR(data[[#This Row],[Regular Salary]]/data[[#This Row],[Regular Hours Worked]],"")</f>
        <v/>
      </c>
    </row>
    <row r="7431" spans="7:7" x14ac:dyDescent="0.3">
      <c r="G7431" t="str">
        <f>IFERROR(data[[#This Row],[Regular Salary]]/data[[#This Row],[Regular Hours Worked]],"")</f>
        <v/>
      </c>
    </row>
    <row r="7432" spans="7:7" x14ac:dyDescent="0.3">
      <c r="G7432" t="str">
        <f>IFERROR(data[[#This Row],[Regular Salary]]/data[[#This Row],[Regular Hours Worked]],"")</f>
        <v/>
      </c>
    </row>
    <row r="7433" spans="7:7" x14ac:dyDescent="0.3">
      <c r="G7433" t="str">
        <f>IFERROR(data[[#This Row],[Regular Salary]]/data[[#This Row],[Regular Hours Worked]],"")</f>
        <v/>
      </c>
    </row>
    <row r="7434" spans="7:7" x14ac:dyDescent="0.3">
      <c r="G7434" t="str">
        <f>IFERROR(data[[#This Row],[Regular Salary]]/data[[#This Row],[Regular Hours Worked]],"")</f>
        <v/>
      </c>
    </row>
    <row r="7435" spans="7:7" x14ac:dyDescent="0.3">
      <c r="G7435" t="str">
        <f>IFERROR(data[[#This Row],[Regular Salary]]/data[[#This Row],[Regular Hours Worked]],"")</f>
        <v/>
      </c>
    </row>
    <row r="7436" spans="7:7" x14ac:dyDescent="0.3">
      <c r="G7436" t="str">
        <f>IFERROR(data[[#This Row],[Regular Salary]]/data[[#This Row],[Regular Hours Worked]],"")</f>
        <v/>
      </c>
    </row>
    <row r="7437" spans="7:7" x14ac:dyDescent="0.3">
      <c r="G7437" t="str">
        <f>IFERROR(data[[#This Row],[Regular Salary]]/data[[#This Row],[Regular Hours Worked]],"")</f>
        <v/>
      </c>
    </row>
    <row r="7438" spans="7:7" x14ac:dyDescent="0.3">
      <c r="G7438" t="str">
        <f>IFERROR(data[[#This Row],[Regular Salary]]/data[[#This Row],[Regular Hours Worked]],"")</f>
        <v/>
      </c>
    </row>
    <row r="7439" spans="7:7" x14ac:dyDescent="0.3">
      <c r="G7439" t="str">
        <f>IFERROR(data[[#This Row],[Regular Salary]]/data[[#This Row],[Regular Hours Worked]],"")</f>
        <v/>
      </c>
    </row>
    <row r="7440" spans="7:7" x14ac:dyDescent="0.3">
      <c r="G7440" t="str">
        <f>IFERROR(data[[#This Row],[Regular Salary]]/data[[#This Row],[Regular Hours Worked]],"")</f>
        <v/>
      </c>
    </row>
    <row r="7441" spans="7:7" x14ac:dyDescent="0.3">
      <c r="G7441" t="str">
        <f>IFERROR(data[[#This Row],[Regular Salary]]/data[[#This Row],[Regular Hours Worked]],"")</f>
        <v/>
      </c>
    </row>
    <row r="7442" spans="7:7" x14ac:dyDescent="0.3">
      <c r="G7442" t="str">
        <f>IFERROR(data[[#This Row],[Regular Salary]]/data[[#This Row],[Regular Hours Worked]],"")</f>
        <v/>
      </c>
    </row>
    <row r="7443" spans="7:7" x14ac:dyDescent="0.3">
      <c r="G7443" t="str">
        <f>IFERROR(data[[#This Row],[Regular Salary]]/data[[#This Row],[Regular Hours Worked]],"")</f>
        <v/>
      </c>
    </row>
    <row r="7444" spans="7:7" x14ac:dyDescent="0.3">
      <c r="G7444" t="str">
        <f>IFERROR(data[[#This Row],[Regular Salary]]/data[[#This Row],[Regular Hours Worked]],"")</f>
        <v/>
      </c>
    </row>
    <row r="7445" spans="7:7" x14ac:dyDescent="0.3">
      <c r="G7445" t="str">
        <f>IFERROR(data[[#This Row],[Regular Salary]]/data[[#This Row],[Regular Hours Worked]],"")</f>
        <v/>
      </c>
    </row>
    <row r="7446" spans="7:7" x14ac:dyDescent="0.3">
      <c r="G7446" t="str">
        <f>IFERROR(data[[#This Row],[Regular Salary]]/data[[#This Row],[Regular Hours Worked]],"")</f>
        <v/>
      </c>
    </row>
    <row r="7447" spans="7:7" x14ac:dyDescent="0.3">
      <c r="G7447" t="str">
        <f>IFERROR(data[[#This Row],[Regular Salary]]/data[[#This Row],[Regular Hours Worked]],"")</f>
        <v/>
      </c>
    </row>
    <row r="7448" spans="7:7" x14ac:dyDescent="0.3">
      <c r="G7448" t="str">
        <f>IFERROR(data[[#This Row],[Regular Salary]]/data[[#This Row],[Regular Hours Worked]],"")</f>
        <v/>
      </c>
    </row>
    <row r="7449" spans="7:7" x14ac:dyDescent="0.3">
      <c r="G7449" t="str">
        <f>IFERROR(data[[#This Row],[Regular Salary]]/data[[#This Row],[Regular Hours Worked]],"")</f>
        <v/>
      </c>
    </row>
    <row r="7450" spans="7:7" x14ac:dyDescent="0.3">
      <c r="G7450" t="str">
        <f>IFERROR(data[[#This Row],[Regular Salary]]/data[[#This Row],[Regular Hours Worked]],"")</f>
        <v/>
      </c>
    </row>
    <row r="7451" spans="7:7" x14ac:dyDescent="0.3">
      <c r="G7451" t="str">
        <f>IFERROR(data[[#This Row],[Regular Salary]]/data[[#This Row],[Regular Hours Worked]],"")</f>
        <v/>
      </c>
    </row>
    <row r="7452" spans="7:7" x14ac:dyDescent="0.3">
      <c r="G7452" t="str">
        <f>IFERROR(data[[#This Row],[Regular Salary]]/data[[#This Row],[Regular Hours Worked]],"")</f>
        <v/>
      </c>
    </row>
    <row r="7453" spans="7:7" x14ac:dyDescent="0.3">
      <c r="G7453" t="str">
        <f>IFERROR(data[[#This Row],[Regular Salary]]/data[[#This Row],[Regular Hours Worked]],"")</f>
        <v/>
      </c>
    </row>
    <row r="7454" spans="7:7" x14ac:dyDescent="0.3">
      <c r="G7454" t="str">
        <f>IFERROR(data[[#This Row],[Regular Salary]]/data[[#This Row],[Regular Hours Worked]],"")</f>
        <v/>
      </c>
    </row>
    <row r="7455" spans="7:7" x14ac:dyDescent="0.3">
      <c r="G7455" t="str">
        <f>IFERROR(data[[#This Row],[Regular Salary]]/data[[#This Row],[Regular Hours Worked]],"")</f>
        <v/>
      </c>
    </row>
    <row r="7456" spans="7:7" x14ac:dyDescent="0.3">
      <c r="G7456" t="str">
        <f>IFERROR(data[[#This Row],[Regular Salary]]/data[[#This Row],[Regular Hours Worked]],"")</f>
        <v/>
      </c>
    </row>
    <row r="7457" spans="7:7" x14ac:dyDescent="0.3">
      <c r="G7457" t="str">
        <f>IFERROR(data[[#This Row],[Regular Salary]]/data[[#This Row],[Regular Hours Worked]],"")</f>
        <v/>
      </c>
    </row>
    <row r="7458" spans="7:7" x14ac:dyDescent="0.3">
      <c r="G7458" t="str">
        <f>IFERROR(data[[#This Row],[Regular Salary]]/data[[#This Row],[Regular Hours Worked]],"")</f>
        <v/>
      </c>
    </row>
    <row r="7459" spans="7:7" x14ac:dyDescent="0.3">
      <c r="G7459" t="str">
        <f>IFERROR(data[[#This Row],[Regular Salary]]/data[[#This Row],[Regular Hours Worked]],"")</f>
        <v/>
      </c>
    </row>
    <row r="7460" spans="7:7" x14ac:dyDescent="0.3">
      <c r="G7460" t="str">
        <f>IFERROR(data[[#This Row],[Regular Salary]]/data[[#This Row],[Regular Hours Worked]],"")</f>
        <v/>
      </c>
    </row>
    <row r="7461" spans="7:7" x14ac:dyDescent="0.3">
      <c r="G7461" t="str">
        <f>IFERROR(data[[#This Row],[Regular Salary]]/data[[#This Row],[Regular Hours Worked]],"")</f>
        <v/>
      </c>
    </row>
    <row r="7462" spans="7:7" x14ac:dyDescent="0.3">
      <c r="G7462" t="str">
        <f>IFERROR(data[[#This Row],[Regular Salary]]/data[[#This Row],[Regular Hours Worked]],"")</f>
        <v/>
      </c>
    </row>
    <row r="7463" spans="7:7" x14ac:dyDescent="0.3">
      <c r="G7463" t="str">
        <f>IFERROR(data[[#This Row],[Regular Salary]]/data[[#This Row],[Regular Hours Worked]],"")</f>
        <v/>
      </c>
    </row>
    <row r="7464" spans="7:7" x14ac:dyDescent="0.3">
      <c r="G7464" t="str">
        <f>IFERROR(data[[#This Row],[Regular Salary]]/data[[#This Row],[Regular Hours Worked]],"")</f>
        <v/>
      </c>
    </row>
    <row r="7465" spans="7:7" x14ac:dyDescent="0.3">
      <c r="G7465" t="str">
        <f>IFERROR(data[[#This Row],[Regular Salary]]/data[[#This Row],[Regular Hours Worked]],"")</f>
        <v/>
      </c>
    </row>
    <row r="7466" spans="7:7" x14ac:dyDescent="0.3">
      <c r="G7466" t="str">
        <f>IFERROR(data[[#This Row],[Regular Salary]]/data[[#This Row],[Regular Hours Worked]],"")</f>
        <v/>
      </c>
    </row>
    <row r="7467" spans="7:7" x14ac:dyDescent="0.3">
      <c r="G7467" t="str">
        <f>IFERROR(data[[#This Row],[Regular Salary]]/data[[#This Row],[Regular Hours Worked]],"")</f>
        <v/>
      </c>
    </row>
    <row r="7468" spans="7:7" x14ac:dyDescent="0.3">
      <c r="G7468" t="str">
        <f>IFERROR(data[[#This Row],[Regular Salary]]/data[[#This Row],[Regular Hours Worked]],"")</f>
        <v/>
      </c>
    </row>
    <row r="7469" spans="7:7" x14ac:dyDescent="0.3">
      <c r="G7469" t="str">
        <f>IFERROR(data[[#This Row],[Regular Salary]]/data[[#This Row],[Regular Hours Worked]],"")</f>
        <v/>
      </c>
    </row>
    <row r="7470" spans="7:7" x14ac:dyDescent="0.3">
      <c r="G7470" t="str">
        <f>IFERROR(data[[#This Row],[Regular Salary]]/data[[#This Row],[Regular Hours Worked]],"")</f>
        <v/>
      </c>
    </row>
    <row r="7471" spans="7:7" x14ac:dyDescent="0.3">
      <c r="G7471" t="str">
        <f>IFERROR(data[[#This Row],[Regular Salary]]/data[[#This Row],[Regular Hours Worked]],"")</f>
        <v/>
      </c>
    </row>
    <row r="7472" spans="7:7" x14ac:dyDescent="0.3">
      <c r="G7472" t="str">
        <f>IFERROR(data[[#This Row],[Regular Salary]]/data[[#This Row],[Regular Hours Worked]],"")</f>
        <v/>
      </c>
    </row>
    <row r="7473" spans="7:7" x14ac:dyDescent="0.3">
      <c r="G7473" t="str">
        <f>IFERROR(data[[#This Row],[Regular Salary]]/data[[#This Row],[Regular Hours Worked]],"")</f>
        <v/>
      </c>
    </row>
    <row r="7474" spans="7:7" x14ac:dyDescent="0.3">
      <c r="G7474" t="str">
        <f>IFERROR(data[[#This Row],[Regular Salary]]/data[[#This Row],[Regular Hours Worked]],"")</f>
        <v/>
      </c>
    </row>
    <row r="7475" spans="7:7" x14ac:dyDescent="0.3">
      <c r="G7475" t="str">
        <f>IFERROR(data[[#This Row],[Regular Salary]]/data[[#This Row],[Regular Hours Worked]],"")</f>
        <v/>
      </c>
    </row>
    <row r="7476" spans="7:7" x14ac:dyDescent="0.3">
      <c r="G7476" t="str">
        <f>IFERROR(data[[#This Row],[Regular Salary]]/data[[#This Row],[Regular Hours Worked]],"")</f>
        <v/>
      </c>
    </row>
    <row r="7477" spans="7:7" x14ac:dyDescent="0.3">
      <c r="G7477" t="str">
        <f>IFERROR(data[[#This Row],[Regular Salary]]/data[[#This Row],[Regular Hours Worked]],"")</f>
        <v/>
      </c>
    </row>
    <row r="7478" spans="7:7" x14ac:dyDescent="0.3">
      <c r="G7478" t="str">
        <f>IFERROR(data[[#This Row],[Regular Salary]]/data[[#This Row],[Regular Hours Worked]],"")</f>
        <v/>
      </c>
    </row>
    <row r="7479" spans="7:7" x14ac:dyDescent="0.3">
      <c r="G7479" t="str">
        <f>IFERROR(data[[#This Row],[Regular Salary]]/data[[#This Row],[Regular Hours Worked]],"")</f>
        <v/>
      </c>
    </row>
    <row r="7480" spans="7:7" x14ac:dyDescent="0.3">
      <c r="G7480" t="str">
        <f>IFERROR(data[[#This Row],[Regular Salary]]/data[[#This Row],[Regular Hours Worked]],"")</f>
        <v/>
      </c>
    </row>
    <row r="7481" spans="7:7" x14ac:dyDescent="0.3">
      <c r="G7481" t="str">
        <f>IFERROR(data[[#This Row],[Regular Salary]]/data[[#This Row],[Regular Hours Worked]],"")</f>
        <v/>
      </c>
    </row>
    <row r="7482" spans="7:7" x14ac:dyDescent="0.3">
      <c r="G7482" t="str">
        <f>IFERROR(data[[#This Row],[Regular Salary]]/data[[#This Row],[Regular Hours Worked]],"")</f>
        <v/>
      </c>
    </row>
    <row r="7483" spans="7:7" x14ac:dyDescent="0.3">
      <c r="G7483" t="str">
        <f>IFERROR(data[[#This Row],[Regular Salary]]/data[[#This Row],[Regular Hours Worked]],"")</f>
        <v/>
      </c>
    </row>
    <row r="7484" spans="7:7" x14ac:dyDescent="0.3">
      <c r="G7484" t="str">
        <f>IFERROR(data[[#This Row],[Regular Salary]]/data[[#This Row],[Regular Hours Worked]],"")</f>
        <v/>
      </c>
    </row>
    <row r="7485" spans="7:7" x14ac:dyDescent="0.3">
      <c r="G7485" t="str">
        <f>IFERROR(data[[#This Row],[Regular Salary]]/data[[#This Row],[Regular Hours Worked]],"")</f>
        <v/>
      </c>
    </row>
    <row r="7486" spans="7:7" x14ac:dyDescent="0.3">
      <c r="G7486" t="str">
        <f>IFERROR(data[[#This Row],[Regular Salary]]/data[[#This Row],[Regular Hours Worked]],"")</f>
        <v/>
      </c>
    </row>
    <row r="7487" spans="7:7" x14ac:dyDescent="0.3">
      <c r="G7487" t="str">
        <f>IFERROR(data[[#This Row],[Regular Salary]]/data[[#This Row],[Regular Hours Worked]],"")</f>
        <v/>
      </c>
    </row>
    <row r="7488" spans="7:7" x14ac:dyDescent="0.3">
      <c r="G7488" t="str">
        <f>IFERROR(data[[#This Row],[Regular Salary]]/data[[#This Row],[Regular Hours Worked]],"")</f>
        <v/>
      </c>
    </row>
    <row r="7489" spans="7:7" x14ac:dyDescent="0.3">
      <c r="G7489" t="str">
        <f>IFERROR(data[[#This Row],[Regular Salary]]/data[[#This Row],[Regular Hours Worked]],"")</f>
        <v/>
      </c>
    </row>
    <row r="7490" spans="7:7" x14ac:dyDescent="0.3">
      <c r="G7490" t="str">
        <f>IFERROR(data[[#This Row],[Regular Salary]]/data[[#This Row],[Regular Hours Worked]],"")</f>
        <v/>
      </c>
    </row>
    <row r="7491" spans="7:7" x14ac:dyDescent="0.3">
      <c r="G7491" t="str">
        <f>IFERROR(data[[#This Row],[Regular Salary]]/data[[#This Row],[Regular Hours Worked]],"")</f>
        <v/>
      </c>
    </row>
    <row r="7492" spans="7:7" x14ac:dyDescent="0.3">
      <c r="G7492" t="str">
        <f>IFERROR(data[[#This Row],[Regular Salary]]/data[[#This Row],[Regular Hours Worked]],"")</f>
        <v/>
      </c>
    </row>
    <row r="7493" spans="7:7" x14ac:dyDescent="0.3">
      <c r="G7493" t="str">
        <f>IFERROR(data[[#This Row],[Regular Salary]]/data[[#This Row],[Regular Hours Worked]],"")</f>
        <v/>
      </c>
    </row>
    <row r="7494" spans="7:7" x14ac:dyDescent="0.3">
      <c r="G7494" t="str">
        <f>IFERROR(data[[#This Row],[Regular Salary]]/data[[#This Row],[Regular Hours Worked]],"")</f>
        <v/>
      </c>
    </row>
    <row r="7495" spans="7:7" x14ac:dyDescent="0.3">
      <c r="G7495" t="str">
        <f>IFERROR(data[[#This Row],[Regular Salary]]/data[[#This Row],[Regular Hours Worked]],"")</f>
        <v/>
      </c>
    </row>
    <row r="7496" spans="7:7" x14ac:dyDescent="0.3">
      <c r="G7496" t="str">
        <f>IFERROR(data[[#This Row],[Regular Salary]]/data[[#This Row],[Regular Hours Worked]],"")</f>
        <v/>
      </c>
    </row>
    <row r="7497" spans="7:7" x14ac:dyDescent="0.3">
      <c r="G7497" t="str">
        <f>IFERROR(data[[#This Row],[Regular Salary]]/data[[#This Row],[Regular Hours Worked]],"")</f>
        <v/>
      </c>
    </row>
    <row r="7498" spans="7:7" x14ac:dyDescent="0.3">
      <c r="G7498" t="str">
        <f>IFERROR(data[[#This Row],[Regular Salary]]/data[[#This Row],[Regular Hours Worked]],"")</f>
        <v/>
      </c>
    </row>
    <row r="7499" spans="7:7" x14ac:dyDescent="0.3">
      <c r="G7499" t="str">
        <f>IFERROR(data[[#This Row],[Regular Salary]]/data[[#This Row],[Regular Hours Worked]],"")</f>
        <v/>
      </c>
    </row>
    <row r="7500" spans="7:7" x14ac:dyDescent="0.3">
      <c r="G7500" t="str">
        <f>IFERROR(data[[#This Row],[Regular Salary]]/data[[#This Row],[Regular Hours Worked]],"")</f>
        <v/>
      </c>
    </row>
    <row r="7501" spans="7:7" x14ac:dyDescent="0.3">
      <c r="G7501" t="str">
        <f>IFERROR(data[[#This Row],[Regular Salary]]/data[[#This Row],[Regular Hours Worked]],"")</f>
        <v/>
      </c>
    </row>
    <row r="7502" spans="7:7" x14ac:dyDescent="0.3">
      <c r="G7502" t="str">
        <f>IFERROR(data[[#This Row],[Regular Salary]]/data[[#This Row],[Regular Hours Worked]],"")</f>
        <v/>
      </c>
    </row>
    <row r="7503" spans="7:7" x14ac:dyDescent="0.3">
      <c r="G7503" t="str">
        <f>IFERROR(data[[#This Row],[Regular Salary]]/data[[#This Row],[Regular Hours Worked]],"")</f>
        <v/>
      </c>
    </row>
    <row r="7504" spans="7:7" x14ac:dyDescent="0.3">
      <c r="G7504" t="str">
        <f>IFERROR(data[[#This Row],[Regular Salary]]/data[[#This Row],[Regular Hours Worked]],"")</f>
        <v/>
      </c>
    </row>
    <row r="7505" spans="7:7" x14ac:dyDescent="0.3">
      <c r="G7505" t="str">
        <f>IFERROR(data[[#This Row],[Regular Salary]]/data[[#This Row],[Regular Hours Worked]],"")</f>
        <v/>
      </c>
    </row>
    <row r="7506" spans="7:7" x14ac:dyDescent="0.3">
      <c r="G7506" t="str">
        <f>IFERROR(data[[#This Row],[Regular Salary]]/data[[#This Row],[Regular Hours Worked]],"")</f>
        <v/>
      </c>
    </row>
    <row r="7507" spans="7:7" x14ac:dyDescent="0.3">
      <c r="G7507" t="str">
        <f>IFERROR(data[[#This Row],[Regular Salary]]/data[[#This Row],[Regular Hours Worked]],"")</f>
        <v/>
      </c>
    </row>
    <row r="7508" spans="7:7" x14ac:dyDescent="0.3">
      <c r="G7508" t="str">
        <f>IFERROR(data[[#This Row],[Regular Salary]]/data[[#This Row],[Regular Hours Worked]],"")</f>
        <v/>
      </c>
    </row>
    <row r="7509" spans="7:7" x14ac:dyDescent="0.3">
      <c r="G7509" t="str">
        <f>IFERROR(data[[#This Row],[Regular Salary]]/data[[#This Row],[Regular Hours Worked]],"")</f>
        <v/>
      </c>
    </row>
    <row r="7510" spans="7:7" x14ac:dyDescent="0.3">
      <c r="G7510" t="str">
        <f>IFERROR(data[[#This Row],[Regular Salary]]/data[[#This Row],[Regular Hours Worked]],"")</f>
        <v/>
      </c>
    </row>
    <row r="7511" spans="7:7" x14ac:dyDescent="0.3">
      <c r="G7511" t="str">
        <f>IFERROR(data[[#This Row],[Regular Salary]]/data[[#This Row],[Regular Hours Worked]],"")</f>
        <v/>
      </c>
    </row>
    <row r="7512" spans="7:7" x14ac:dyDescent="0.3">
      <c r="G7512" t="str">
        <f>IFERROR(data[[#This Row],[Regular Salary]]/data[[#This Row],[Regular Hours Worked]],"")</f>
        <v/>
      </c>
    </row>
    <row r="7513" spans="7:7" x14ac:dyDescent="0.3">
      <c r="G7513" t="str">
        <f>IFERROR(data[[#This Row],[Regular Salary]]/data[[#This Row],[Regular Hours Worked]],"")</f>
        <v/>
      </c>
    </row>
    <row r="7514" spans="7:7" x14ac:dyDescent="0.3">
      <c r="G7514" t="str">
        <f>IFERROR(data[[#This Row],[Regular Salary]]/data[[#This Row],[Regular Hours Worked]],"")</f>
        <v/>
      </c>
    </row>
    <row r="7515" spans="7:7" x14ac:dyDescent="0.3">
      <c r="G7515" t="str">
        <f>IFERROR(data[[#This Row],[Regular Salary]]/data[[#This Row],[Regular Hours Worked]],"")</f>
        <v/>
      </c>
    </row>
    <row r="7516" spans="7:7" x14ac:dyDescent="0.3">
      <c r="G7516" t="str">
        <f>IFERROR(data[[#This Row],[Regular Salary]]/data[[#This Row],[Regular Hours Worked]],"")</f>
        <v/>
      </c>
    </row>
    <row r="7517" spans="7:7" x14ac:dyDescent="0.3">
      <c r="G7517" t="str">
        <f>IFERROR(data[[#This Row],[Regular Salary]]/data[[#This Row],[Regular Hours Worked]],"")</f>
        <v/>
      </c>
    </row>
    <row r="7518" spans="7:7" x14ac:dyDescent="0.3">
      <c r="G7518" t="str">
        <f>IFERROR(data[[#This Row],[Regular Salary]]/data[[#This Row],[Regular Hours Worked]],"")</f>
        <v/>
      </c>
    </row>
    <row r="7519" spans="7:7" x14ac:dyDescent="0.3">
      <c r="G7519" t="str">
        <f>IFERROR(data[[#This Row],[Regular Salary]]/data[[#This Row],[Regular Hours Worked]],"")</f>
        <v/>
      </c>
    </row>
    <row r="7520" spans="7:7" x14ac:dyDescent="0.3">
      <c r="G7520" t="str">
        <f>IFERROR(data[[#This Row],[Regular Salary]]/data[[#This Row],[Regular Hours Worked]],"")</f>
        <v/>
      </c>
    </row>
    <row r="7521" spans="7:7" x14ac:dyDescent="0.3">
      <c r="G7521" t="str">
        <f>IFERROR(data[[#This Row],[Regular Salary]]/data[[#This Row],[Regular Hours Worked]],"")</f>
        <v/>
      </c>
    </row>
    <row r="7522" spans="7:7" x14ac:dyDescent="0.3">
      <c r="G7522" t="str">
        <f>IFERROR(data[[#This Row],[Regular Salary]]/data[[#This Row],[Regular Hours Worked]],"")</f>
        <v/>
      </c>
    </row>
    <row r="7523" spans="7:7" x14ac:dyDescent="0.3">
      <c r="G7523" t="str">
        <f>IFERROR(data[[#This Row],[Regular Salary]]/data[[#This Row],[Regular Hours Worked]],"")</f>
        <v/>
      </c>
    </row>
    <row r="7524" spans="7:7" x14ac:dyDescent="0.3">
      <c r="G7524" t="str">
        <f>IFERROR(data[[#This Row],[Regular Salary]]/data[[#This Row],[Regular Hours Worked]],"")</f>
        <v/>
      </c>
    </row>
    <row r="7525" spans="7:7" x14ac:dyDescent="0.3">
      <c r="G7525" t="str">
        <f>IFERROR(data[[#This Row],[Regular Salary]]/data[[#This Row],[Regular Hours Worked]],"")</f>
        <v/>
      </c>
    </row>
    <row r="7526" spans="7:7" x14ac:dyDescent="0.3">
      <c r="G7526" t="str">
        <f>IFERROR(data[[#This Row],[Regular Salary]]/data[[#This Row],[Regular Hours Worked]],"")</f>
        <v/>
      </c>
    </row>
    <row r="7527" spans="7:7" x14ac:dyDescent="0.3">
      <c r="G7527" t="str">
        <f>IFERROR(data[[#This Row],[Regular Salary]]/data[[#This Row],[Regular Hours Worked]],"")</f>
        <v/>
      </c>
    </row>
    <row r="7528" spans="7:7" x14ac:dyDescent="0.3">
      <c r="G7528" t="str">
        <f>IFERROR(data[[#This Row],[Regular Salary]]/data[[#This Row],[Regular Hours Worked]],"")</f>
        <v/>
      </c>
    </row>
    <row r="7529" spans="7:7" x14ac:dyDescent="0.3">
      <c r="G7529" t="str">
        <f>IFERROR(data[[#This Row],[Regular Salary]]/data[[#This Row],[Regular Hours Worked]],"")</f>
        <v/>
      </c>
    </row>
    <row r="7530" spans="7:7" x14ac:dyDescent="0.3">
      <c r="G7530" t="str">
        <f>IFERROR(data[[#This Row],[Regular Salary]]/data[[#This Row],[Regular Hours Worked]],"")</f>
        <v/>
      </c>
    </row>
    <row r="7531" spans="7:7" x14ac:dyDescent="0.3">
      <c r="G7531" t="str">
        <f>IFERROR(data[[#This Row],[Regular Salary]]/data[[#This Row],[Regular Hours Worked]],"")</f>
        <v/>
      </c>
    </row>
    <row r="7532" spans="7:7" x14ac:dyDescent="0.3">
      <c r="G7532" t="str">
        <f>IFERROR(data[[#This Row],[Regular Salary]]/data[[#This Row],[Regular Hours Worked]],"")</f>
        <v/>
      </c>
    </row>
    <row r="7533" spans="7:7" x14ac:dyDescent="0.3">
      <c r="G7533" t="str">
        <f>IFERROR(data[[#This Row],[Regular Salary]]/data[[#This Row],[Regular Hours Worked]],"")</f>
        <v/>
      </c>
    </row>
    <row r="7534" spans="7:7" x14ac:dyDescent="0.3">
      <c r="G7534" t="str">
        <f>IFERROR(data[[#This Row],[Regular Salary]]/data[[#This Row],[Regular Hours Worked]],"")</f>
        <v/>
      </c>
    </row>
    <row r="7535" spans="7:7" x14ac:dyDescent="0.3">
      <c r="G7535" t="str">
        <f>IFERROR(data[[#This Row],[Regular Salary]]/data[[#This Row],[Regular Hours Worked]],"")</f>
        <v/>
      </c>
    </row>
    <row r="7536" spans="7:7" x14ac:dyDescent="0.3">
      <c r="G7536" t="str">
        <f>IFERROR(data[[#This Row],[Regular Salary]]/data[[#This Row],[Regular Hours Worked]],"")</f>
        <v/>
      </c>
    </row>
    <row r="7537" spans="7:7" x14ac:dyDescent="0.3">
      <c r="G7537" t="str">
        <f>IFERROR(data[[#This Row],[Regular Salary]]/data[[#This Row],[Regular Hours Worked]],"")</f>
        <v/>
      </c>
    </row>
    <row r="7538" spans="7:7" x14ac:dyDescent="0.3">
      <c r="G7538" t="str">
        <f>IFERROR(data[[#This Row],[Regular Salary]]/data[[#This Row],[Regular Hours Worked]],"")</f>
        <v/>
      </c>
    </row>
    <row r="7539" spans="7:7" x14ac:dyDescent="0.3">
      <c r="G7539" t="str">
        <f>IFERROR(data[[#This Row],[Regular Salary]]/data[[#This Row],[Regular Hours Worked]],"")</f>
        <v/>
      </c>
    </row>
    <row r="7540" spans="7:7" x14ac:dyDescent="0.3">
      <c r="G7540" t="str">
        <f>IFERROR(data[[#This Row],[Regular Salary]]/data[[#This Row],[Regular Hours Worked]],"")</f>
        <v/>
      </c>
    </row>
    <row r="7541" spans="7:7" x14ac:dyDescent="0.3">
      <c r="G7541" t="str">
        <f>IFERROR(data[[#This Row],[Regular Salary]]/data[[#This Row],[Regular Hours Worked]],"")</f>
        <v/>
      </c>
    </row>
    <row r="7542" spans="7:7" x14ac:dyDescent="0.3">
      <c r="G7542" t="str">
        <f>IFERROR(data[[#This Row],[Regular Salary]]/data[[#This Row],[Regular Hours Worked]],"")</f>
        <v/>
      </c>
    </row>
    <row r="7543" spans="7:7" x14ac:dyDescent="0.3">
      <c r="G7543" t="str">
        <f>IFERROR(data[[#This Row],[Regular Salary]]/data[[#This Row],[Regular Hours Worked]],"")</f>
        <v/>
      </c>
    </row>
    <row r="7544" spans="7:7" x14ac:dyDescent="0.3">
      <c r="G7544" t="str">
        <f>IFERROR(data[[#This Row],[Regular Salary]]/data[[#This Row],[Regular Hours Worked]],"")</f>
        <v/>
      </c>
    </row>
    <row r="7545" spans="7:7" x14ac:dyDescent="0.3">
      <c r="G7545" t="str">
        <f>IFERROR(data[[#This Row],[Regular Salary]]/data[[#This Row],[Regular Hours Worked]],"")</f>
        <v/>
      </c>
    </row>
    <row r="7546" spans="7:7" x14ac:dyDescent="0.3">
      <c r="G7546" t="str">
        <f>IFERROR(data[[#This Row],[Regular Salary]]/data[[#This Row],[Regular Hours Worked]],"")</f>
        <v/>
      </c>
    </row>
    <row r="7547" spans="7:7" x14ac:dyDescent="0.3">
      <c r="G7547" t="str">
        <f>IFERROR(data[[#This Row],[Regular Salary]]/data[[#This Row],[Regular Hours Worked]],"")</f>
        <v/>
      </c>
    </row>
    <row r="7548" spans="7:7" x14ac:dyDescent="0.3">
      <c r="G7548" t="str">
        <f>IFERROR(data[[#This Row],[Regular Salary]]/data[[#This Row],[Regular Hours Worked]],"")</f>
        <v/>
      </c>
    </row>
    <row r="7549" spans="7:7" x14ac:dyDescent="0.3">
      <c r="G7549" t="str">
        <f>IFERROR(data[[#This Row],[Regular Salary]]/data[[#This Row],[Regular Hours Worked]],"")</f>
        <v/>
      </c>
    </row>
    <row r="7550" spans="7:7" x14ac:dyDescent="0.3">
      <c r="G7550" t="str">
        <f>IFERROR(data[[#This Row],[Regular Salary]]/data[[#This Row],[Regular Hours Worked]],"")</f>
        <v/>
      </c>
    </row>
    <row r="7551" spans="7:7" x14ac:dyDescent="0.3">
      <c r="G7551" t="str">
        <f>IFERROR(data[[#This Row],[Regular Salary]]/data[[#This Row],[Regular Hours Worked]],"")</f>
        <v/>
      </c>
    </row>
    <row r="7552" spans="7:7" x14ac:dyDescent="0.3">
      <c r="G7552" t="str">
        <f>IFERROR(data[[#This Row],[Regular Salary]]/data[[#This Row],[Regular Hours Worked]],"")</f>
        <v/>
      </c>
    </row>
    <row r="7553" spans="7:7" x14ac:dyDescent="0.3">
      <c r="G7553" t="str">
        <f>IFERROR(data[[#This Row],[Regular Salary]]/data[[#This Row],[Regular Hours Worked]],"")</f>
        <v/>
      </c>
    </row>
    <row r="7554" spans="7:7" x14ac:dyDescent="0.3">
      <c r="G7554" t="str">
        <f>IFERROR(data[[#This Row],[Regular Salary]]/data[[#This Row],[Regular Hours Worked]],"")</f>
        <v/>
      </c>
    </row>
    <row r="7555" spans="7:7" x14ac:dyDescent="0.3">
      <c r="G7555" t="str">
        <f>IFERROR(data[[#This Row],[Regular Salary]]/data[[#This Row],[Regular Hours Worked]],"")</f>
        <v/>
      </c>
    </row>
    <row r="7556" spans="7:7" x14ac:dyDescent="0.3">
      <c r="G7556" t="str">
        <f>IFERROR(data[[#This Row],[Regular Salary]]/data[[#This Row],[Regular Hours Worked]],"")</f>
        <v/>
      </c>
    </row>
    <row r="7557" spans="7:7" x14ac:dyDescent="0.3">
      <c r="G7557" t="str">
        <f>IFERROR(data[[#This Row],[Regular Salary]]/data[[#This Row],[Regular Hours Worked]],"")</f>
        <v/>
      </c>
    </row>
    <row r="7558" spans="7:7" x14ac:dyDescent="0.3">
      <c r="G7558" t="str">
        <f>IFERROR(data[[#This Row],[Regular Salary]]/data[[#This Row],[Regular Hours Worked]],"")</f>
        <v/>
      </c>
    </row>
    <row r="7559" spans="7:7" x14ac:dyDescent="0.3">
      <c r="G7559" t="str">
        <f>IFERROR(data[[#This Row],[Regular Salary]]/data[[#This Row],[Regular Hours Worked]],"")</f>
        <v/>
      </c>
    </row>
    <row r="7560" spans="7:7" x14ac:dyDescent="0.3">
      <c r="G7560" t="str">
        <f>IFERROR(data[[#This Row],[Regular Salary]]/data[[#This Row],[Regular Hours Worked]],"")</f>
        <v/>
      </c>
    </row>
    <row r="7561" spans="7:7" x14ac:dyDescent="0.3">
      <c r="G7561" t="str">
        <f>IFERROR(data[[#This Row],[Regular Salary]]/data[[#This Row],[Regular Hours Worked]],"")</f>
        <v/>
      </c>
    </row>
    <row r="7562" spans="7:7" x14ac:dyDescent="0.3">
      <c r="G7562" t="str">
        <f>IFERROR(data[[#This Row],[Regular Salary]]/data[[#This Row],[Regular Hours Worked]],"")</f>
        <v/>
      </c>
    </row>
    <row r="7563" spans="7:7" x14ac:dyDescent="0.3">
      <c r="G7563" t="str">
        <f>IFERROR(data[[#This Row],[Regular Salary]]/data[[#This Row],[Regular Hours Worked]],"")</f>
        <v/>
      </c>
    </row>
    <row r="7564" spans="7:7" x14ac:dyDescent="0.3">
      <c r="G7564" t="str">
        <f>IFERROR(data[[#This Row],[Regular Salary]]/data[[#This Row],[Regular Hours Worked]],"")</f>
        <v/>
      </c>
    </row>
    <row r="7565" spans="7:7" x14ac:dyDescent="0.3">
      <c r="G7565" t="str">
        <f>IFERROR(data[[#This Row],[Regular Salary]]/data[[#This Row],[Regular Hours Worked]],"")</f>
        <v/>
      </c>
    </row>
    <row r="7566" spans="7:7" x14ac:dyDescent="0.3">
      <c r="G7566" t="str">
        <f>IFERROR(data[[#This Row],[Regular Salary]]/data[[#This Row],[Regular Hours Worked]],"")</f>
        <v/>
      </c>
    </row>
    <row r="7567" spans="7:7" x14ac:dyDescent="0.3">
      <c r="G7567" t="str">
        <f>IFERROR(data[[#This Row],[Regular Salary]]/data[[#This Row],[Regular Hours Worked]],"")</f>
        <v/>
      </c>
    </row>
    <row r="7568" spans="7:7" x14ac:dyDescent="0.3">
      <c r="G7568" t="str">
        <f>IFERROR(data[[#This Row],[Regular Salary]]/data[[#This Row],[Regular Hours Worked]],"")</f>
        <v/>
      </c>
    </row>
    <row r="7569" spans="7:7" x14ac:dyDescent="0.3">
      <c r="G7569" t="str">
        <f>IFERROR(data[[#This Row],[Regular Salary]]/data[[#This Row],[Regular Hours Worked]],"")</f>
        <v/>
      </c>
    </row>
    <row r="7570" spans="7:7" x14ac:dyDescent="0.3">
      <c r="G7570" t="str">
        <f>IFERROR(data[[#This Row],[Regular Salary]]/data[[#This Row],[Regular Hours Worked]],"")</f>
        <v/>
      </c>
    </row>
    <row r="7571" spans="7:7" x14ac:dyDescent="0.3">
      <c r="G7571" t="str">
        <f>IFERROR(data[[#This Row],[Regular Salary]]/data[[#This Row],[Regular Hours Worked]],"")</f>
        <v/>
      </c>
    </row>
    <row r="7572" spans="7:7" x14ac:dyDescent="0.3">
      <c r="G7572" t="str">
        <f>IFERROR(data[[#This Row],[Regular Salary]]/data[[#This Row],[Regular Hours Worked]],"")</f>
        <v/>
      </c>
    </row>
    <row r="7573" spans="7:7" x14ac:dyDescent="0.3">
      <c r="G7573" t="str">
        <f>IFERROR(data[[#This Row],[Regular Salary]]/data[[#This Row],[Regular Hours Worked]],"")</f>
        <v/>
      </c>
    </row>
    <row r="7574" spans="7:7" x14ac:dyDescent="0.3">
      <c r="G7574" t="str">
        <f>IFERROR(data[[#This Row],[Regular Salary]]/data[[#This Row],[Regular Hours Worked]],"")</f>
        <v/>
      </c>
    </row>
    <row r="7575" spans="7:7" x14ac:dyDescent="0.3">
      <c r="G7575" t="str">
        <f>IFERROR(data[[#This Row],[Regular Salary]]/data[[#This Row],[Regular Hours Worked]],"")</f>
        <v/>
      </c>
    </row>
    <row r="7576" spans="7:7" x14ac:dyDescent="0.3">
      <c r="G7576" t="str">
        <f>IFERROR(data[[#This Row],[Regular Salary]]/data[[#This Row],[Regular Hours Worked]],"")</f>
        <v/>
      </c>
    </row>
    <row r="7577" spans="7:7" x14ac:dyDescent="0.3">
      <c r="G7577" t="str">
        <f>IFERROR(data[[#This Row],[Regular Salary]]/data[[#This Row],[Regular Hours Worked]],"")</f>
        <v/>
      </c>
    </row>
    <row r="7578" spans="7:7" x14ac:dyDescent="0.3">
      <c r="G7578" t="str">
        <f>IFERROR(data[[#This Row],[Regular Salary]]/data[[#This Row],[Regular Hours Worked]],"")</f>
        <v/>
      </c>
    </row>
    <row r="7579" spans="7:7" x14ac:dyDescent="0.3">
      <c r="G7579" t="str">
        <f>IFERROR(data[[#This Row],[Regular Salary]]/data[[#This Row],[Regular Hours Worked]],"")</f>
        <v/>
      </c>
    </row>
    <row r="7580" spans="7:7" x14ac:dyDescent="0.3">
      <c r="G7580" t="str">
        <f>IFERROR(data[[#This Row],[Regular Salary]]/data[[#This Row],[Regular Hours Worked]],"")</f>
        <v/>
      </c>
    </row>
    <row r="7581" spans="7:7" x14ac:dyDescent="0.3">
      <c r="G7581" t="str">
        <f>IFERROR(data[[#This Row],[Regular Salary]]/data[[#This Row],[Regular Hours Worked]],"")</f>
        <v/>
      </c>
    </row>
    <row r="7582" spans="7:7" x14ac:dyDescent="0.3">
      <c r="G7582" t="str">
        <f>IFERROR(data[[#This Row],[Regular Salary]]/data[[#This Row],[Regular Hours Worked]],"")</f>
        <v/>
      </c>
    </row>
    <row r="7583" spans="7:7" x14ac:dyDescent="0.3">
      <c r="G7583" t="str">
        <f>IFERROR(data[[#This Row],[Regular Salary]]/data[[#This Row],[Regular Hours Worked]],"")</f>
        <v/>
      </c>
    </row>
    <row r="7584" spans="7:7" x14ac:dyDescent="0.3">
      <c r="G7584" t="str">
        <f>IFERROR(data[[#This Row],[Regular Salary]]/data[[#This Row],[Regular Hours Worked]],"")</f>
        <v/>
      </c>
    </row>
    <row r="7585" spans="7:7" x14ac:dyDescent="0.3">
      <c r="G7585" t="str">
        <f>IFERROR(data[[#This Row],[Regular Salary]]/data[[#This Row],[Regular Hours Worked]],"")</f>
        <v/>
      </c>
    </row>
    <row r="7586" spans="7:7" x14ac:dyDescent="0.3">
      <c r="G7586" t="str">
        <f>IFERROR(data[[#This Row],[Regular Salary]]/data[[#This Row],[Regular Hours Worked]],"")</f>
        <v/>
      </c>
    </row>
    <row r="7587" spans="7:7" x14ac:dyDescent="0.3">
      <c r="G7587" t="str">
        <f>IFERROR(data[[#This Row],[Regular Salary]]/data[[#This Row],[Regular Hours Worked]],"")</f>
        <v/>
      </c>
    </row>
    <row r="7588" spans="7:7" x14ac:dyDescent="0.3">
      <c r="G7588" t="str">
        <f>IFERROR(data[[#This Row],[Regular Salary]]/data[[#This Row],[Regular Hours Worked]],"")</f>
        <v/>
      </c>
    </row>
    <row r="7589" spans="7:7" x14ac:dyDescent="0.3">
      <c r="G7589" t="str">
        <f>IFERROR(data[[#This Row],[Regular Salary]]/data[[#This Row],[Regular Hours Worked]],"")</f>
        <v/>
      </c>
    </row>
    <row r="7590" spans="7:7" x14ac:dyDescent="0.3">
      <c r="G7590" t="str">
        <f>IFERROR(data[[#This Row],[Regular Salary]]/data[[#This Row],[Regular Hours Worked]],"")</f>
        <v/>
      </c>
    </row>
    <row r="7591" spans="7:7" x14ac:dyDescent="0.3">
      <c r="G7591" t="str">
        <f>IFERROR(data[[#This Row],[Regular Salary]]/data[[#This Row],[Regular Hours Worked]],"")</f>
        <v/>
      </c>
    </row>
    <row r="7592" spans="7:7" x14ac:dyDescent="0.3">
      <c r="G7592" t="str">
        <f>IFERROR(data[[#This Row],[Regular Salary]]/data[[#This Row],[Regular Hours Worked]],"")</f>
        <v/>
      </c>
    </row>
    <row r="7593" spans="7:7" x14ac:dyDescent="0.3">
      <c r="G7593" t="str">
        <f>IFERROR(data[[#This Row],[Regular Salary]]/data[[#This Row],[Regular Hours Worked]],"")</f>
        <v/>
      </c>
    </row>
    <row r="7594" spans="7:7" x14ac:dyDescent="0.3">
      <c r="G7594" t="str">
        <f>IFERROR(data[[#This Row],[Regular Salary]]/data[[#This Row],[Regular Hours Worked]],"")</f>
        <v/>
      </c>
    </row>
    <row r="7595" spans="7:7" x14ac:dyDescent="0.3">
      <c r="G7595" t="str">
        <f>IFERROR(data[[#This Row],[Regular Salary]]/data[[#This Row],[Regular Hours Worked]],"")</f>
        <v/>
      </c>
    </row>
    <row r="7596" spans="7:7" x14ac:dyDescent="0.3">
      <c r="G7596" t="str">
        <f>IFERROR(data[[#This Row],[Regular Salary]]/data[[#This Row],[Regular Hours Worked]],"")</f>
        <v/>
      </c>
    </row>
    <row r="7597" spans="7:7" x14ac:dyDescent="0.3">
      <c r="G7597" t="str">
        <f>IFERROR(data[[#This Row],[Regular Salary]]/data[[#This Row],[Regular Hours Worked]],"")</f>
        <v/>
      </c>
    </row>
    <row r="7598" spans="7:7" x14ac:dyDescent="0.3">
      <c r="G7598" t="str">
        <f>IFERROR(data[[#This Row],[Regular Salary]]/data[[#This Row],[Regular Hours Worked]],"")</f>
        <v/>
      </c>
    </row>
    <row r="7599" spans="7:7" x14ac:dyDescent="0.3">
      <c r="G7599" t="str">
        <f>IFERROR(data[[#This Row],[Regular Salary]]/data[[#This Row],[Regular Hours Worked]],"")</f>
        <v/>
      </c>
    </row>
    <row r="7600" spans="7:7" x14ac:dyDescent="0.3">
      <c r="G7600" t="str">
        <f>IFERROR(data[[#This Row],[Regular Salary]]/data[[#This Row],[Regular Hours Worked]],"")</f>
        <v/>
      </c>
    </row>
    <row r="7601" spans="7:7" x14ac:dyDescent="0.3">
      <c r="G7601" t="str">
        <f>IFERROR(data[[#This Row],[Regular Salary]]/data[[#This Row],[Regular Hours Worked]],"")</f>
        <v/>
      </c>
    </row>
    <row r="7602" spans="7:7" x14ac:dyDescent="0.3">
      <c r="G7602" t="str">
        <f>IFERROR(data[[#This Row],[Regular Salary]]/data[[#This Row],[Regular Hours Worked]],"")</f>
        <v/>
      </c>
    </row>
    <row r="7603" spans="7:7" x14ac:dyDescent="0.3">
      <c r="G7603" t="str">
        <f>IFERROR(data[[#This Row],[Regular Salary]]/data[[#This Row],[Regular Hours Worked]],"")</f>
        <v/>
      </c>
    </row>
    <row r="7604" spans="7:7" x14ac:dyDescent="0.3">
      <c r="G7604" t="str">
        <f>IFERROR(data[[#This Row],[Regular Salary]]/data[[#This Row],[Regular Hours Worked]],"")</f>
        <v/>
      </c>
    </row>
    <row r="7605" spans="7:7" x14ac:dyDescent="0.3">
      <c r="G7605" t="str">
        <f>IFERROR(data[[#This Row],[Regular Salary]]/data[[#This Row],[Regular Hours Worked]],"")</f>
        <v/>
      </c>
    </row>
    <row r="7606" spans="7:7" x14ac:dyDescent="0.3">
      <c r="G7606" t="str">
        <f>IFERROR(data[[#This Row],[Regular Salary]]/data[[#This Row],[Regular Hours Worked]],"")</f>
        <v/>
      </c>
    </row>
    <row r="7607" spans="7:7" x14ac:dyDescent="0.3">
      <c r="G7607" t="str">
        <f>IFERROR(data[[#This Row],[Regular Salary]]/data[[#This Row],[Regular Hours Worked]],"")</f>
        <v/>
      </c>
    </row>
    <row r="7608" spans="7:7" x14ac:dyDescent="0.3">
      <c r="G7608" t="str">
        <f>IFERROR(data[[#This Row],[Regular Salary]]/data[[#This Row],[Regular Hours Worked]],"")</f>
        <v/>
      </c>
    </row>
    <row r="7609" spans="7:7" x14ac:dyDescent="0.3">
      <c r="G7609" t="str">
        <f>IFERROR(data[[#This Row],[Regular Salary]]/data[[#This Row],[Regular Hours Worked]],"")</f>
        <v/>
      </c>
    </row>
    <row r="7610" spans="7:7" x14ac:dyDescent="0.3">
      <c r="G7610" t="str">
        <f>IFERROR(data[[#This Row],[Regular Salary]]/data[[#This Row],[Regular Hours Worked]],"")</f>
        <v/>
      </c>
    </row>
    <row r="7611" spans="7:7" x14ac:dyDescent="0.3">
      <c r="G7611" t="str">
        <f>IFERROR(data[[#This Row],[Regular Salary]]/data[[#This Row],[Regular Hours Worked]],"")</f>
        <v/>
      </c>
    </row>
    <row r="7612" spans="7:7" x14ac:dyDescent="0.3">
      <c r="G7612" t="str">
        <f>IFERROR(data[[#This Row],[Regular Salary]]/data[[#This Row],[Regular Hours Worked]],"")</f>
        <v/>
      </c>
    </row>
    <row r="7613" spans="7:7" x14ac:dyDescent="0.3">
      <c r="G7613" t="str">
        <f>IFERROR(data[[#This Row],[Regular Salary]]/data[[#This Row],[Regular Hours Worked]],"")</f>
        <v/>
      </c>
    </row>
    <row r="7614" spans="7:7" x14ac:dyDescent="0.3">
      <c r="G7614" t="str">
        <f>IFERROR(data[[#This Row],[Regular Salary]]/data[[#This Row],[Regular Hours Worked]],"")</f>
        <v/>
      </c>
    </row>
    <row r="7615" spans="7:7" x14ac:dyDescent="0.3">
      <c r="G7615" t="str">
        <f>IFERROR(data[[#This Row],[Regular Salary]]/data[[#This Row],[Regular Hours Worked]],"")</f>
        <v/>
      </c>
    </row>
    <row r="7616" spans="7:7" x14ac:dyDescent="0.3">
      <c r="G7616" t="str">
        <f>IFERROR(data[[#This Row],[Regular Salary]]/data[[#This Row],[Regular Hours Worked]],"")</f>
        <v/>
      </c>
    </row>
    <row r="7617" spans="7:7" x14ac:dyDescent="0.3">
      <c r="G7617" t="str">
        <f>IFERROR(data[[#This Row],[Regular Salary]]/data[[#This Row],[Regular Hours Worked]],"")</f>
        <v/>
      </c>
    </row>
    <row r="7618" spans="7:7" x14ac:dyDescent="0.3">
      <c r="G7618" t="str">
        <f>IFERROR(data[[#This Row],[Regular Salary]]/data[[#This Row],[Regular Hours Worked]],"")</f>
        <v/>
      </c>
    </row>
    <row r="7619" spans="7:7" x14ac:dyDescent="0.3">
      <c r="G7619" t="str">
        <f>IFERROR(data[[#This Row],[Regular Salary]]/data[[#This Row],[Regular Hours Worked]],"")</f>
        <v/>
      </c>
    </row>
    <row r="7620" spans="7:7" x14ac:dyDescent="0.3">
      <c r="G7620" t="str">
        <f>IFERROR(data[[#This Row],[Regular Salary]]/data[[#This Row],[Regular Hours Worked]],"")</f>
        <v/>
      </c>
    </row>
    <row r="7621" spans="7:7" x14ac:dyDescent="0.3">
      <c r="G7621" t="str">
        <f>IFERROR(data[[#This Row],[Regular Salary]]/data[[#This Row],[Regular Hours Worked]],"")</f>
        <v/>
      </c>
    </row>
    <row r="7622" spans="7:7" x14ac:dyDescent="0.3">
      <c r="G7622" t="str">
        <f>IFERROR(data[[#This Row],[Regular Salary]]/data[[#This Row],[Regular Hours Worked]],"")</f>
        <v/>
      </c>
    </row>
    <row r="7623" spans="7:7" x14ac:dyDescent="0.3">
      <c r="G7623" t="str">
        <f>IFERROR(data[[#This Row],[Regular Salary]]/data[[#This Row],[Regular Hours Worked]],"")</f>
        <v/>
      </c>
    </row>
    <row r="7624" spans="7:7" x14ac:dyDescent="0.3">
      <c r="G7624" t="str">
        <f>IFERROR(data[[#This Row],[Regular Salary]]/data[[#This Row],[Regular Hours Worked]],"")</f>
        <v/>
      </c>
    </row>
    <row r="7625" spans="7:7" x14ac:dyDescent="0.3">
      <c r="G7625" t="str">
        <f>IFERROR(data[[#This Row],[Regular Salary]]/data[[#This Row],[Regular Hours Worked]],"")</f>
        <v/>
      </c>
    </row>
    <row r="7626" spans="7:7" x14ac:dyDescent="0.3">
      <c r="G7626" t="str">
        <f>IFERROR(data[[#This Row],[Regular Salary]]/data[[#This Row],[Regular Hours Worked]],"")</f>
        <v/>
      </c>
    </row>
    <row r="7627" spans="7:7" x14ac:dyDescent="0.3">
      <c r="G7627" t="str">
        <f>IFERROR(data[[#This Row],[Regular Salary]]/data[[#This Row],[Regular Hours Worked]],"")</f>
        <v/>
      </c>
    </row>
    <row r="7628" spans="7:7" x14ac:dyDescent="0.3">
      <c r="G7628" t="str">
        <f>IFERROR(data[[#This Row],[Regular Salary]]/data[[#This Row],[Regular Hours Worked]],"")</f>
        <v/>
      </c>
    </row>
    <row r="7629" spans="7:7" x14ac:dyDescent="0.3">
      <c r="G7629" t="str">
        <f>IFERROR(data[[#This Row],[Regular Salary]]/data[[#This Row],[Regular Hours Worked]],"")</f>
        <v/>
      </c>
    </row>
    <row r="7630" spans="7:7" x14ac:dyDescent="0.3">
      <c r="G7630" t="str">
        <f>IFERROR(data[[#This Row],[Regular Salary]]/data[[#This Row],[Regular Hours Worked]],"")</f>
        <v/>
      </c>
    </row>
    <row r="7631" spans="7:7" x14ac:dyDescent="0.3">
      <c r="G7631" t="str">
        <f>IFERROR(data[[#This Row],[Regular Salary]]/data[[#This Row],[Regular Hours Worked]],"")</f>
        <v/>
      </c>
    </row>
    <row r="7632" spans="7:7" x14ac:dyDescent="0.3">
      <c r="G7632" t="str">
        <f>IFERROR(data[[#This Row],[Regular Salary]]/data[[#This Row],[Regular Hours Worked]],"")</f>
        <v/>
      </c>
    </row>
    <row r="7633" spans="7:7" x14ac:dyDescent="0.3">
      <c r="G7633" t="str">
        <f>IFERROR(data[[#This Row],[Regular Salary]]/data[[#This Row],[Regular Hours Worked]],"")</f>
        <v/>
      </c>
    </row>
    <row r="7634" spans="7:7" x14ac:dyDescent="0.3">
      <c r="G7634" t="str">
        <f>IFERROR(data[[#This Row],[Regular Salary]]/data[[#This Row],[Regular Hours Worked]],"")</f>
        <v/>
      </c>
    </row>
    <row r="7635" spans="7:7" x14ac:dyDescent="0.3">
      <c r="G7635" t="str">
        <f>IFERROR(data[[#This Row],[Regular Salary]]/data[[#This Row],[Regular Hours Worked]],"")</f>
        <v/>
      </c>
    </row>
    <row r="7636" spans="7:7" x14ac:dyDescent="0.3">
      <c r="G7636" t="str">
        <f>IFERROR(data[[#This Row],[Regular Salary]]/data[[#This Row],[Regular Hours Worked]],"")</f>
        <v/>
      </c>
    </row>
    <row r="7637" spans="7:7" x14ac:dyDescent="0.3">
      <c r="G7637" t="str">
        <f>IFERROR(data[[#This Row],[Regular Salary]]/data[[#This Row],[Regular Hours Worked]],"")</f>
        <v/>
      </c>
    </row>
    <row r="7638" spans="7:7" x14ac:dyDescent="0.3">
      <c r="G7638" t="str">
        <f>IFERROR(data[[#This Row],[Regular Salary]]/data[[#This Row],[Regular Hours Worked]],"")</f>
        <v/>
      </c>
    </row>
    <row r="7639" spans="7:7" x14ac:dyDescent="0.3">
      <c r="G7639" t="str">
        <f>IFERROR(data[[#This Row],[Regular Salary]]/data[[#This Row],[Regular Hours Worked]],"")</f>
        <v/>
      </c>
    </row>
    <row r="7640" spans="7:7" x14ac:dyDescent="0.3">
      <c r="G7640" t="str">
        <f>IFERROR(data[[#This Row],[Regular Salary]]/data[[#This Row],[Regular Hours Worked]],"")</f>
        <v/>
      </c>
    </row>
    <row r="7641" spans="7:7" x14ac:dyDescent="0.3">
      <c r="G7641" t="str">
        <f>IFERROR(data[[#This Row],[Regular Salary]]/data[[#This Row],[Regular Hours Worked]],"")</f>
        <v/>
      </c>
    </row>
    <row r="7642" spans="7:7" x14ac:dyDescent="0.3">
      <c r="G7642" t="str">
        <f>IFERROR(data[[#This Row],[Regular Salary]]/data[[#This Row],[Regular Hours Worked]],"")</f>
        <v/>
      </c>
    </row>
    <row r="7643" spans="7:7" x14ac:dyDescent="0.3">
      <c r="G7643" t="str">
        <f>IFERROR(data[[#This Row],[Regular Salary]]/data[[#This Row],[Regular Hours Worked]],"")</f>
        <v/>
      </c>
    </row>
    <row r="7644" spans="7:7" x14ac:dyDescent="0.3">
      <c r="G7644" t="str">
        <f>IFERROR(data[[#This Row],[Regular Salary]]/data[[#This Row],[Regular Hours Worked]],"")</f>
        <v/>
      </c>
    </row>
    <row r="7645" spans="7:7" x14ac:dyDescent="0.3">
      <c r="G7645" t="str">
        <f>IFERROR(data[[#This Row],[Regular Salary]]/data[[#This Row],[Regular Hours Worked]],"")</f>
        <v/>
      </c>
    </row>
    <row r="7646" spans="7:7" x14ac:dyDescent="0.3">
      <c r="G7646" t="str">
        <f>IFERROR(data[[#This Row],[Regular Salary]]/data[[#This Row],[Regular Hours Worked]],"")</f>
        <v/>
      </c>
    </row>
    <row r="7647" spans="7:7" x14ac:dyDescent="0.3">
      <c r="G7647" t="str">
        <f>IFERROR(data[[#This Row],[Regular Salary]]/data[[#This Row],[Regular Hours Worked]],"")</f>
        <v/>
      </c>
    </row>
    <row r="7648" spans="7:7" x14ac:dyDescent="0.3">
      <c r="G7648" t="str">
        <f>IFERROR(data[[#This Row],[Regular Salary]]/data[[#This Row],[Regular Hours Worked]],"")</f>
        <v/>
      </c>
    </row>
    <row r="7649" spans="7:7" x14ac:dyDescent="0.3">
      <c r="G7649" t="str">
        <f>IFERROR(data[[#This Row],[Regular Salary]]/data[[#This Row],[Regular Hours Worked]],"")</f>
        <v/>
      </c>
    </row>
    <row r="7650" spans="7:7" x14ac:dyDescent="0.3">
      <c r="G7650" t="str">
        <f>IFERROR(data[[#This Row],[Regular Salary]]/data[[#This Row],[Regular Hours Worked]],"")</f>
        <v/>
      </c>
    </row>
    <row r="7651" spans="7:7" x14ac:dyDescent="0.3">
      <c r="G7651" t="str">
        <f>IFERROR(data[[#This Row],[Regular Salary]]/data[[#This Row],[Regular Hours Worked]],"")</f>
        <v/>
      </c>
    </row>
    <row r="7652" spans="7:7" x14ac:dyDescent="0.3">
      <c r="G7652" t="str">
        <f>IFERROR(data[[#This Row],[Regular Salary]]/data[[#This Row],[Regular Hours Worked]],"")</f>
        <v/>
      </c>
    </row>
    <row r="7653" spans="7:7" x14ac:dyDescent="0.3">
      <c r="G7653" t="str">
        <f>IFERROR(data[[#This Row],[Regular Salary]]/data[[#This Row],[Regular Hours Worked]],"")</f>
        <v/>
      </c>
    </row>
    <row r="7654" spans="7:7" x14ac:dyDescent="0.3">
      <c r="G7654" t="str">
        <f>IFERROR(data[[#This Row],[Regular Salary]]/data[[#This Row],[Regular Hours Worked]],"")</f>
        <v/>
      </c>
    </row>
    <row r="7655" spans="7:7" x14ac:dyDescent="0.3">
      <c r="G7655" t="str">
        <f>IFERROR(data[[#This Row],[Regular Salary]]/data[[#This Row],[Regular Hours Worked]],"")</f>
        <v/>
      </c>
    </row>
    <row r="7656" spans="7:7" x14ac:dyDescent="0.3">
      <c r="G7656" t="str">
        <f>IFERROR(data[[#This Row],[Regular Salary]]/data[[#This Row],[Regular Hours Worked]],"")</f>
        <v/>
      </c>
    </row>
    <row r="7657" spans="7:7" x14ac:dyDescent="0.3">
      <c r="G7657" t="str">
        <f>IFERROR(data[[#This Row],[Regular Salary]]/data[[#This Row],[Regular Hours Worked]],"")</f>
        <v/>
      </c>
    </row>
    <row r="7658" spans="7:7" x14ac:dyDescent="0.3">
      <c r="G7658" t="str">
        <f>IFERROR(data[[#This Row],[Regular Salary]]/data[[#This Row],[Regular Hours Worked]],"")</f>
        <v/>
      </c>
    </row>
    <row r="7659" spans="7:7" x14ac:dyDescent="0.3">
      <c r="G7659" t="str">
        <f>IFERROR(data[[#This Row],[Regular Salary]]/data[[#This Row],[Regular Hours Worked]],"")</f>
        <v/>
      </c>
    </row>
    <row r="7660" spans="7:7" x14ac:dyDescent="0.3">
      <c r="G7660" t="str">
        <f>IFERROR(data[[#This Row],[Regular Salary]]/data[[#This Row],[Regular Hours Worked]],"")</f>
        <v/>
      </c>
    </row>
    <row r="7661" spans="7:7" x14ac:dyDescent="0.3">
      <c r="G7661" t="str">
        <f>IFERROR(data[[#This Row],[Regular Salary]]/data[[#This Row],[Regular Hours Worked]],"")</f>
        <v/>
      </c>
    </row>
    <row r="7662" spans="7:7" x14ac:dyDescent="0.3">
      <c r="G7662" t="str">
        <f>IFERROR(data[[#This Row],[Regular Salary]]/data[[#This Row],[Regular Hours Worked]],"")</f>
        <v/>
      </c>
    </row>
    <row r="7663" spans="7:7" x14ac:dyDescent="0.3">
      <c r="G7663" t="str">
        <f>IFERROR(data[[#This Row],[Regular Salary]]/data[[#This Row],[Regular Hours Worked]],"")</f>
        <v/>
      </c>
    </row>
    <row r="7664" spans="7:7" x14ac:dyDescent="0.3">
      <c r="G7664" t="str">
        <f>IFERROR(data[[#This Row],[Regular Salary]]/data[[#This Row],[Regular Hours Worked]],"")</f>
        <v/>
      </c>
    </row>
    <row r="7665" spans="7:7" x14ac:dyDescent="0.3">
      <c r="G7665" t="str">
        <f>IFERROR(data[[#This Row],[Regular Salary]]/data[[#This Row],[Regular Hours Worked]],"")</f>
        <v/>
      </c>
    </row>
    <row r="7666" spans="7:7" x14ac:dyDescent="0.3">
      <c r="G7666" t="str">
        <f>IFERROR(data[[#This Row],[Regular Salary]]/data[[#This Row],[Regular Hours Worked]],"")</f>
        <v/>
      </c>
    </row>
    <row r="7667" spans="7:7" x14ac:dyDescent="0.3">
      <c r="G7667" t="str">
        <f>IFERROR(data[[#This Row],[Regular Salary]]/data[[#This Row],[Regular Hours Worked]],"")</f>
        <v/>
      </c>
    </row>
    <row r="7668" spans="7:7" x14ac:dyDescent="0.3">
      <c r="G7668" t="str">
        <f>IFERROR(data[[#This Row],[Regular Salary]]/data[[#This Row],[Regular Hours Worked]],"")</f>
        <v/>
      </c>
    </row>
    <row r="7669" spans="7:7" x14ac:dyDescent="0.3">
      <c r="G7669" t="str">
        <f>IFERROR(data[[#This Row],[Regular Salary]]/data[[#This Row],[Regular Hours Worked]],"")</f>
        <v/>
      </c>
    </row>
    <row r="7670" spans="7:7" x14ac:dyDescent="0.3">
      <c r="G7670" t="str">
        <f>IFERROR(data[[#This Row],[Regular Salary]]/data[[#This Row],[Regular Hours Worked]],"")</f>
        <v/>
      </c>
    </row>
    <row r="7671" spans="7:7" x14ac:dyDescent="0.3">
      <c r="G7671" t="str">
        <f>IFERROR(data[[#This Row],[Regular Salary]]/data[[#This Row],[Regular Hours Worked]],"")</f>
        <v/>
      </c>
    </row>
    <row r="7672" spans="7:7" x14ac:dyDescent="0.3">
      <c r="G7672" t="str">
        <f>IFERROR(data[[#This Row],[Regular Salary]]/data[[#This Row],[Regular Hours Worked]],"")</f>
        <v/>
      </c>
    </row>
    <row r="7673" spans="7:7" x14ac:dyDescent="0.3">
      <c r="G7673" t="str">
        <f>IFERROR(data[[#This Row],[Regular Salary]]/data[[#This Row],[Regular Hours Worked]],"")</f>
        <v/>
      </c>
    </row>
    <row r="7674" spans="7:7" x14ac:dyDescent="0.3">
      <c r="G7674" t="str">
        <f>IFERROR(data[[#This Row],[Regular Salary]]/data[[#This Row],[Regular Hours Worked]],"")</f>
        <v/>
      </c>
    </row>
    <row r="7675" spans="7:7" x14ac:dyDescent="0.3">
      <c r="G7675" t="str">
        <f>IFERROR(data[[#This Row],[Regular Salary]]/data[[#This Row],[Regular Hours Worked]],"")</f>
        <v/>
      </c>
    </row>
    <row r="7676" spans="7:7" x14ac:dyDescent="0.3">
      <c r="G7676" t="str">
        <f>IFERROR(data[[#This Row],[Regular Salary]]/data[[#This Row],[Regular Hours Worked]],"")</f>
        <v/>
      </c>
    </row>
    <row r="7677" spans="7:7" x14ac:dyDescent="0.3">
      <c r="G7677" t="str">
        <f>IFERROR(data[[#This Row],[Regular Salary]]/data[[#This Row],[Regular Hours Worked]],"")</f>
        <v/>
      </c>
    </row>
    <row r="7678" spans="7:7" x14ac:dyDescent="0.3">
      <c r="G7678" t="str">
        <f>IFERROR(data[[#This Row],[Regular Salary]]/data[[#This Row],[Regular Hours Worked]],"")</f>
        <v/>
      </c>
    </row>
    <row r="7679" spans="7:7" x14ac:dyDescent="0.3">
      <c r="G7679" t="str">
        <f>IFERROR(data[[#This Row],[Regular Salary]]/data[[#This Row],[Regular Hours Worked]],"")</f>
        <v/>
      </c>
    </row>
    <row r="7680" spans="7:7" x14ac:dyDescent="0.3">
      <c r="G7680" t="str">
        <f>IFERROR(data[[#This Row],[Regular Salary]]/data[[#This Row],[Regular Hours Worked]],"")</f>
        <v/>
      </c>
    </row>
    <row r="7681" spans="7:7" x14ac:dyDescent="0.3">
      <c r="G7681" t="str">
        <f>IFERROR(data[[#This Row],[Regular Salary]]/data[[#This Row],[Regular Hours Worked]],"")</f>
        <v/>
      </c>
    </row>
    <row r="7682" spans="7:7" x14ac:dyDescent="0.3">
      <c r="G7682" t="str">
        <f>IFERROR(data[[#This Row],[Regular Salary]]/data[[#This Row],[Regular Hours Worked]],"")</f>
        <v/>
      </c>
    </row>
    <row r="7683" spans="7:7" x14ac:dyDescent="0.3">
      <c r="G7683" t="str">
        <f>IFERROR(data[[#This Row],[Regular Salary]]/data[[#This Row],[Regular Hours Worked]],"")</f>
        <v/>
      </c>
    </row>
    <row r="7684" spans="7:7" x14ac:dyDescent="0.3">
      <c r="G7684" t="str">
        <f>IFERROR(data[[#This Row],[Regular Salary]]/data[[#This Row],[Regular Hours Worked]],"")</f>
        <v/>
      </c>
    </row>
    <row r="7685" spans="7:7" x14ac:dyDescent="0.3">
      <c r="G7685" t="str">
        <f>IFERROR(data[[#This Row],[Regular Salary]]/data[[#This Row],[Regular Hours Worked]],"")</f>
        <v/>
      </c>
    </row>
    <row r="7686" spans="7:7" x14ac:dyDescent="0.3">
      <c r="G7686" t="str">
        <f>IFERROR(data[[#This Row],[Regular Salary]]/data[[#This Row],[Regular Hours Worked]],"")</f>
        <v/>
      </c>
    </row>
    <row r="7687" spans="7:7" x14ac:dyDescent="0.3">
      <c r="G7687" t="str">
        <f>IFERROR(data[[#This Row],[Regular Salary]]/data[[#This Row],[Regular Hours Worked]],"")</f>
        <v/>
      </c>
    </row>
    <row r="7688" spans="7:7" x14ac:dyDescent="0.3">
      <c r="G7688" t="str">
        <f>IFERROR(data[[#This Row],[Regular Salary]]/data[[#This Row],[Regular Hours Worked]],"")</f>
        <v/>
      </c>
    </row>
    <row r="7689" spans="7:7" x14ac:dyDescent="0.3">
      <c r="G7689" t="str">
        <f>IFERROR(data[[#This Row],[Regular Salary]]/data[[#This Row],[Regular Hours Worked]],"")</f>
        <v/>
      </c>
    </row>
    <row r="7690" spans="7:7" x14ac:dyDescent="0.3">
      <c r="G7690" t="str">
        <f>IFERROR(data[[#This Row],[Regular Salary]]/data[[#This Row],[Regular Hours Worked]],"")</f>
        <v/>
      </c>
    </row>
    <row r="7691" spans="7:7" x14ac:dyDescent="0.3">
      <c r="G7691" t="str">
        <f>IFERROR(data[[#This Row],[Regular Salary]]/data[[#This Row],[Regular Hours Worked]],"")</f>
        <v/>
      </c>
    </row>
    <row r="7692" spans="7:7" x14ac:dyDescent="0.3">
      <c r="G7692" t="str">
        <f>IFERROR(data[[#This Row],[Regular Salary]]/data[[#This Row],[Regular Hours Worked]],"")</f>
        <v/>
      </c>
    </row>
    <row r="7693" spans="7:7" x14ac:dyDescent="0.3">
      <c r="G7693" t="str">
        <f>IFERROR(data[[#This Row],[Regular Salary]]/data[[#This Row],[Regular Hours Worked]],"")</f>
        <v/>
      </c>
    </row>
    <row r="7694" spans="7:7" x14ac:dyDescent="0.3">
      <c r="G7694" t="str">
        <f>IFERROR(data[[#This Row],[Regular Salary]]/data[[#This Row],[Regular Hours Worked]],"")</f>
        <v/>
      </c>
    </row>
    <row r="7695" spans="7:7" x14ac:dyDescent="0.3">
      <c r="G7695" t="str">
        <f>IFERROR(data[[#This Row],[Regular Salary]]/data[[#This Row],[Regular Hours Worked]],"")</f>
        <v/>
      </c>
    </row>
    <row r="7696" spans="7:7" x14ac:dyDescent="0.3">
      <c r="G7696" t="str">
        <f>IFERROR(data[[#This Row],[Regular Salary]]/data[[#This Row],[Regular Hours Worked]],"")</f>
        <v/>
      </c>
    </row>
    <row r="7697" spans="7:7" x14ac:dyDescent="0.3">
      <c r="G7697" t="str">
        <f>IFERROR(data[[#This Row],[Regular Salary]]/data[[#This Row],[Regular Hours Worked]],"")</f>
        <v/>
      </c>
    </row>
    <row r="7698" spans="7:7" x14ac:dyDescent="0.3">
      <c r="G7698" t="str">
        <f>IFERROR(data[[#This Row],[Regular Salary]]/data[[#This Row],[Regular Hours Worked]],"")</f>
        <v/>
      </c>
    </row>
    <row r="7699" spans="7:7" x14ac:dyDescent="0.3">
      <c r="G7699" t="str">
        <f>IFERROR(data[[#This Row],[Regular Salary]]/data[[#This Row],[Regular Hours Worked]],"")</f>
        <v/>
      </c>
    </row>
    <row r="7700" spans="7:7" x14ac:dyDescent="0.3">
      <c r="G7700" t="str">
        <f>IFERROR(data[[#This Row],[Regular Salary]]/data[[#This Row],[Regular Hours Worked]],"")</f>
        <v/>
      </c>
    </row>
    <row r="7701" spans="7:7" x14ac:dyDescent="0.3">
      <c r="G7701" t="str">
        <f>IFERROR(data[[#This Row],[Regular Salary]]/data[[#This Row],[Regular Hours Worked]],"")</f>
        <v/>
      </c>
    </row>
    <row r="7702" spans="7:7" x14ac:dyDescent="0.3">
      <c r="G7702" t="str">
        <f>IFERROR(data[[#This Row],[Regular Salary]]/data[[#This Row],[Regular Hours Worked]],"")</f>
        <v/>
      </c>
    </row>
    <row r="7703" spans="7:7" x14ac:dyDescent="0.3">
      <c r="G7703" t="str">
        <f>IFERROR(data[[#This Row],[Regular Salary]]/data[[#This Row],[Regular Hours Worked]],"")</f>
        <v/>
      </c>
    </row>
    <row r="7704" spans="7:7" x14ac:dyDescent="0.3">
      <c r="G7704" t="str">
        <f>IFERROR(data[[#This Row],[Regular Salary]]/data[[#This Row],[Regular Hours Worked]],"")</f>
        <v/>
      </c>
    </row>
    <row r="7705" spans="7:7" x14ac:dyDescent="0.3">
      <c r="G7705" t="str">
        <f>IFERROR(data[[#This Row],[Regular Salary]]/data[[#This Row],[Regular Hours Worked]],"")</f>
        <v/>
      </c>
    </row>
    <row r="7706" spans="7:7" x14ac:dyDescent="0.3">
      <c r="G7706" t="str">
        <f>IFERROR(data[[#This Row],[Regular Salary]]/data[[#This Row],[Regular Hours Worked]],"")</f>
        <v/>
      </c>
    </row>
    <row r="7707" spans="7:7" x14ac:dyDescent="0.3">
      <c r="G7707" t="str">
        <f>IFERROR(data[[#This Row],[Regular Salary]]/data[[#This Row],[Regular Hours Worked]],"")</f>
        <v/>
      </c>
    </row>
    <row r="7708" spans="7:7" x14ac:dyDescent="0.3">
      <c r="G7708" t="str">
        <f>IFERROR(data[[#This Row],[Regular Salary]]/data[[#This Row],[Regular Hours Worked]],"")</f>
        <v/>
      </c>
    </row>
    <row r="7709" spans="7:7" x14ac:dyDescent="0.3">
      <c r="G7709" t="str">
        <f>IFERROR(data[[#This Row],[Regular Salary]]/data[[#This Row],[Regular Hours Worked]],"")</f>
        <v/>
      </c>
    </row>
    <row r="7710" spans="7:7" x14ac:dyDescent="0.3">
      <c r="G7710" t="str">
        <f>IFERROR(data[[#This Row],[Regular Salary]]/data[[#This Row],[Regular Hours Worked]],"")</f>
        <v/>
      </c>
    </row>
    <row r="7711" spans="7:7" x14ac:dyDescent="0.3">
      <c r="G7711" t="str">
        <f>IFERROR(data[[#This Row],[Regular Salary]]/data[[#This Row],[Regular Hours Worked]],"")</f>
        <v/>
      </c>
    </row>
    <row r="7712" spans="7:7" x14ac:dyDescent="0.3">
      <c r="G7712" t="str">
        <f>IFERROR(data[[#This Row],[Regular Salary]]/data[[#This Row],[Regular Hours Worked]],"")</f>
        <v/>
      </c>
    </row>
    <row r="7713" spans="7:7" x14ac:dyDescent="0.3">
      <c r="G7713" t="str">
        <f>IFERROR(data[[#This Row],[Regular Salary]]/data[[#This Row],[Regular Hours Worked]],"")</f>
        <v/>
      </c>
    </row>
    <row r="7714" spans="7:7" x14ac:dyDescent="0.3">
      <c r="G7714" t="str">
        <f>IFERROR(data[[#This Row],[Regular Salary]]/data[[#This Row],[Regular Hours Worked]],"")</f>
        <v/>
      </c>
    </row>
    <row r="7715" spans="7:7" x14ac:dyDescent="0.3">
      <c r="G7715" t="str">
        <f>IFERROR(data[[#This Row],[Regular Salary]]/data[[#This Row],[Regular Hours Worked]],"")</f>
        <v/>
      </c>
    </row>
    <row r="7716" spans="7:7" x14ac:dyDescent="0.3">
      <c r="G7716" t="str">
        <f>IFERROR(data[[#This Row],[Regular Salary]]/data[[#This Row],[Regular Hours Worked]],"")</f>
        <v/>
      </c>
    </row>
    <row r="7717" spans="7:7" x14ac:dyDescent="0.3">
      <c r="G7717" t="str">
        <f>IFERROR(data[[#This Row],[Regular Salary]]/data[[#This Row],[Regular Hours Worked]],"")</f>
        <v/>
      </c>
    </row>
    <row r="7718" spans="7:7" x14ac:dyDescent="0.3">
      <c r="G7718" t="str">
        <f>IFERROR(data[[#This Row],[Regular Salary]]/data[[#This Row],[Regular Hours Worked]],"")</f>
        <v/>
      </c>
    </row>
    <row r="7719" spans="7:7" x14ac:dyDescent="0.3">
      <c r="G7719" t="str">
        <f>IFERROR(data[[#This Row],[Regular Salary]]/data[[#This Row],[Regular Hours Worked]],"")</f>
        <v/>
      </c>
    </row>
    <row r="7720" spans="7:7" x14ac:dyDescent="0.3">
      <c r="G7720" t="str">
        <f>IFERROR(data[[#This Row],[Regular Salary]]/data[[#This Row],[Regular Hours Worked]],"")</f>
        <v/>
      </c>
    </row>
    <row r="7721" spans="7:7" x14ac:dyDescent="0.3">
      <c r="G7721" t="str">
        <f>IFERROR(data[[#This Row],[Regular Salary]]/data[[#This Row],[Regular Hours Worked]],"")</f>
        <v/>
      </c>
    </row>
    <row r="7722" spans="7:7" x14ac:dyDescent="0.3">
      <c r="G7722" t="str">
        <f>IFERROR(data[[#This Row],[Regular Salary]]/data[[#This Row],[Regular Hours Worked]],"")</f>
        <v/>
      </c>
    </row>
    <row r="7723" spans="7:7" x14ac:dyDescent="0.3">
      <c r="G7723" t="str">
        <f>IFERROR(data[[#This Row],[Regular Salary]]/data[[#This Row],[Regular Hours Worked]],"")</f>
        <v/>
      </c>
    </row>
    <row r="7724" spans="7:7" x14ac:dyDescent="0.3">
      <c r="G7724" t="str">
        <f>IFERROR(data[[#This Row],[Regular Salary]]/data[[#This Row],[Regular Hours Worked]],"")</f>
        <v/>
      </c>
    </row>
    <row r="7725" spans="7:7" x14ac:dyDescent="0.3">
      <c r="G7725" t="str">
        <f>IFERROR(data[[#This Row],[Regular Salary]]/data[[#This Row],[Regular Hours Worked]],"")</f>
        <v/>
      </c>
    </row>
    <row r="7726" spans="7:7" x14ac:dyDescent="0.3">
      <c r="G7726" t="str">
        <f>IFERROR(data[[#This Row],[Regular Salary]]/data[[#This Row],[Regular Hours Worked]],"")</f>
        <v/>
      </c>
    </row>
    <row r="7727" spans="7:7" x14ac:dyDescent="0.3">
      <c r="G7727" t="str">
        <f>IFERROR(data[[#This Row],[Regular Salary]]/data[[#This Row],[Regular Hours Worked]],"")</f>
        <v/>
      </c>
    </row>
    <row r="7728" spans="7:7" x14ac:dyDescent="0.3">
      <c r="G7728" t="str">
        <f>IFERROR(data[[#This Row],[Regular Salary]]/data[[#This Row],[Regular Hours Worked]],"")</f>
        <v/>
      </c>
    </row>
    <row r="7729" spans="7:7" x14ac:dyDescent="0.3">
      <c r="G7729" t="str">
        <f>IFERROR(data[[#This Row],[Regular Salary]]/data[[#This Row],[Regular Hours Worked]],"")</f>
        <v/>
      </c>
    </row>
    <row r="7730" spans="7:7" x14ac:dyDescent="0.3">
      <c r="G7730" t="str">
        <f>IFERROR(data[[#This Row],[Regular Salary]]/data[[#This Row],[Regular Hours Worked]],"")</f>
        <v/>
      </c>
    </row>
    <row r="7731" spans="7:7" x14ac:dyDescent="0.3">
      <c r="G7731" t="str">
        <f>IFERROR(data[[#This Row],[Regular Salary]]/data[[#This Row],[Regular Hours Worked]],"")</f>
        <v/>
      </c>
    </row>
    <row r="7732" spans="7:7" x14ac:dyDescent="0.3">
      <c r="G7732" t="str">
        <f>IFERROR(data[[#This Row],[Regular Salary]]/data[[#This Row],[Regular Hours Worked]],"")</f>
        <v/>
      </c>
    </row>
    <row r="7733" spans="7:7" x14ac:dyDescent="0.3">
      <c r="G7733" t="str">
        <f>IFERROR(data[[#This Row],[Regular Salary]]/data[[#This Row],[Regular Hours Worked]],"")</f>
        <v/>
      </c>
    </row>
    <row r="7734" spans="7:7" x14ac:dyDescent="0.3">
      <c r="G7734" t="str">
        <f>IFERROR(data[[#This Row],[Regular Salary]]/data[[#This Row],[Regular Hours Worked]],"")</f>
        <v/>
      </c>
    </row>
    <row r="7735" spans="7:7" x14ac:dyDescent="0.3">
      <c r="G7735" t="str">
        <f>IFERROR(data[[#This Row],[Regular Salary]]/data[[#This Row],[Regular Hours Worked]],"")</f>
        <v/>
      </c>
    </row>
    <row r="7736" spans="7:7" x14ac:dyDescent="0.3">
      <c r="G7736" t="str">
        <f>IFERROR(data[[#This Row],[Regular Salary]]/data[[#This Row],[Regular Hours Worked]],"")</f>
        <v/>
      </c>
    </row>
    <row r="7737" spans="7:7" x14ac:dyDescent="0.3">
      <c r="G7737" t="str">
        <f>IFERROR(data[[#This Row],[Regular Salary]]/data[[#This Row],[Regular Hours Worked]],"")</f>
        <v/>
      </c>
    </row>
    <row r="7738" spans="7:7" x14ac:dyDescent="0.3">
      <c r="G7738" t="str">
        <f>IFERROR(data[[#This Row],[Regular Salary]]/data[[#This Row],[Regular Hours Worked]],"")</f>
        <v/>
      </c>
    </row>
    <row r="7739" spans="7:7" x14ac:dyDescent="0.3">
      <c r="G7739" t="str">
        <f>IFERROR(data[[#This Row],[Regular Salary]]/data[[#This Row],[Regular Hours Worked]],"")</f>
        <v/>
      </c>
    </row>
    <row r="7740" spans="7:7" x14ac:dyDescent="0.3">
      <c r="G7740" t="str">
        <f>IFERROR(data[[#This Row],[Regular Salary]]/data[[#This Row],[Regular Hours Worked]],"")</f>
        <v/>
      </c>
    </row>
    <row r="7741" spans="7:7" x14ac:dyDescent="0.3">
      <c r="G7741" t="str">
        <f>IFERROR(data[[#This Row],[Regular Salary]]/data[[#This Row],[Regular Hours Worked]],"")</f>
        <v/>
      </c>
    </row>
    <row r="7742" spans="7:7" x14ac:dyDescent="0.3">
      <c r="G7742" t="str">
        <f>IFERROR(data[[#This Row],[Regular Salary]]/data[[#This Row],[Regular Hours Worked]],"")</f>
        <v/>
      </c>
    </row>
    <row r="7743" spans="7:7" x14ac:dyDescent="0.3">
      <c r="G7743" t="str">
        <f>IFERROR(data[[#This Row],[Regular Salary]]/data[[#This Row],[Regular Hours Worked]],"")</f>
        <v/>
      </c>
    </row>
    <row r="7744" spans="7:7" x14ac:dyDescent="0.3">
      <c r="G7744" t="str">
        <f>IFERROR(data[[#This Row],[Regular Salary]]/data[[#This Row],[Regular Hours Worked]],"")</f>
        <v/>
      </c>
    </row>
    <row r="7745" spans="7:7" x14ac:dyDescent="0.3">
      <c r="G7745" t="str">
        <f>IFERROR(data[[#This Row],[Regular Salary]]/data[[#This Row],[Regular Hours Worked]],"")</f>
        <v/>
      </c>
    </row>
    <row r="7746" spans="7:7" x14ac:dyDescent="0.3">
      <c r="G7746" t="str">
        <f>IFERROR(data[[#This Row],[Regular Salary]]/data[[#This Row],[Regular Hours Worked]],"")</f>
        <v/>
      </c>
    </row>
    <row r="7747" spans="7:7" x14ac:dyDescent="0.3">
      <c r="G7747" t="str">
        <f>IFERROR(data[[#This Row],[Regular Salary]]/data[[#This Row],[Regular Hours Worked]],"")</f>
        <v/>
      </c>
    </row>
    <row r="7748" spans="7:7" x14ac:dyDescent="0.3">
      <c r="G7748" t="str">
        <f>IFERROR(data[[#This Row],[Regular Salary]]/data[[#This Row],[Regular Hours Worked]],"")</f>
        <v/>
      </c>
    </row>
    <row r="7749" spans="7:7" x14ac:dyDescent="0.3">
      <c r="G7749" t="str">
        <f>IFERROR(data[[#This Row],[Regular Salary]]/data[[#This Row],[Regular Hours Worked]],"")</f>
        <v/>
      </c>
    </row>
    <row r="7750" spans="7:7" x14ac:dyDescent="0.3">
      <c r="G7750" t="str">
        <f>IFERROR(data[[#This Row],[Regular Salary]]/data[[#This Row],[Regular Hours Worked]],"")</f>
        <v/>
      </c>
    </row>
    <row r="7751" spans="7:7" x14ac:dyDescent="0.3">
      <c r="G7751" t="str">
        <f>IFERROR(data[[#This Row],[Regular Salary]]/data[[#This Row],[Regular Hours Worked]],"")</f>
        <v/>
      </c>
    </row>
    <row r="7752" spans="7:7" x14ac:dyDescent="0.3">
      <c r="G7752" t="str">
        <f>IFERROR(data[[#This Row],[Regular Salary]]/data[[#This Row],[Regular Hours Worked]],"")</f>
        <v/>
      </c>
    </row>
    <row r="7753" spans="7:7" x14ac:dyDescent="0.3">
      <c r="G7753" t="str">
        <f>IFERROR(data[[#This Row],[Regular Salary]]/data[[#This Row],[Regular Hours Worked]],"")</f>
        <v/>
      </c>
    </row>
    <row r="7754" spans="7:7" x14ac:dyDescent="0.3">
      <c r="G7754" t="str">
        <f>IFERROR(data[[#This Row],[Regular Salary]]/data[[#This Row],[Regular Hours Worked]],"")</f>
        <v/>
      </c>
    </row>
    <row r="7755" spans="7:7" x14ac:dyDescent="0.3">
      <c r="G7755" t="str">
        <f>IFERROR(data[[#This Row],[Regular Salary]]/data[[#This Row],[Regular Hours Worked]],"")</f>
        <v/>
      </c>
    </row>
    <row r="7756" spans="7:7" x14ac:dyDescent="0.3">
      <c r="G7756" t="str">
        <f>IFERROR(data[[#This Row],[Regular Salary]]/data[[#This Row],[Regular Hours Worked]],"")</f>
        <v/>
      </c>
    </row>
    <row r="7757" spans="7:7" x14ac:dyDescent="0.3">
      <c r="G7757" t="str">
        <f>IFERROR(data[[#This Row],[Regular Salary]]/data[[#This Row],[Regular Hours Worked]],"")</f>
        <v/>
      </c>
    </row>
    <row r="7758" spans="7:7" x14ac:dyDescent="0.3">
      <c r="G7758" t="str">
        <f>IFERROR(data[[#This Row],[Regular Salary]]/data[[#This Row],[Regular Hours Worked]],"")</f>
        <v/>
      </c>
    </row>
    <row r="7759" spans="7:7" x14ac:dyDescent="0.3">
      <c r="G7759" t="str">
        <f>IFERROR(data[[#This Row],[Regular Salary]]/data[[#This Row],[Regular Hours Worked]],"")</f>
        <v/>
      </c>
    </row>
    <row r="7760" spans="7:7" x14ac:dyDescent="0.3">
      <c r="G7760" t="str">
        <f>IFERROR(data[[#This Row],[Regular Salary]]/data[[#This Row],[Regular Hours Worked]],"")</f>
        <v/>
      </c>
    </row>
    <row r="7761" spans="7:7" x14ac:dyDescent="0.3">
      <c r="G7761" t="str">
        <f>IFERROR(data[[#This Row],[Regular Salary]]/data[[#This Row],[Regular Hours Worked]],"")</f>
        <v/>
      </c>
    </row>
    <row r="7762" spans="7:7" x14ac:dyDescent="0.3">
      <c r="G7762" t="str">
        <f>IFERROR(data[[#This Row],[Regular Salary]]/data[[#This Row],[Regular Hours Worked]],"")</f>
        <v/>
      </c>
    </row>
    <row r="7763" spans="7:7" x14ac:dyDescent="0.3">
      <c r="G7763" t="str">
        <f>IFERROR(data[[#This Row],[Regular Salary]]/data[[#This Row],[Regular Hours Worked]],"")</f>
        <v/>
      </c>
    </row>
    <row r="7764" spans="7:7" x14ac:dyDescent="0.3">
      <c r="G7764" t="str">
        <f>IFERROR(data[[#This Row],[Regular Salary]]/data[[#This Row],[Regular Hours Worked]],"")</f>
        <v/>
      </c>
    </row>
    <row r="7765" spans="7:7" x14ac:dyDescent="0.3">
      <c r="G7765" t="str">
        <f>IFERROR(data[[#This Row],[Regular Salary]]/data[[#This Row],[Regular Hours Worked]],"")</f>
        <v/>
      </c>
    </row>
    <row r="7766" spans="7:7" x14ac:dyDescent="0.3">
      <c r="G7766" t="str">
        <f>IFERROR(data[[#This Row],[Regular Salary]]/data[[#This Row],[Regular Hours Worked]],"")</f>
        <v/>
      </c>
    </row>
    <row r="7767" spans="7:7" x14ac:dyDescent="0.3">
      <c r="G7767" t="str">
        <f>IFERROR(data[[#This Row],[Regular Salary]]/data[[#This Row],[Regular Hours Worked]],"")</f>
        <v/>
      </c>
    </row>
    <row r="7768" spans="7:7" x14ac:dyDescent="0.3">
      <c r="G7768" t="str">
        <f>IFERROR(data[[#This Row],[Regular Salary]]/data[[#This Row],[Regular Hours Worked]],"")</f>
        <v/>
      </c>
    </row>
    <row r="7769" spans="7:7" x14ac:dyDescent="0.3">
      <c r="G7769" t="str">
        <f>IFERROR(data[[#This Row],[Regular Salary]]/data[[#This Row],[Regular Hours Worked]],"")</f>
        <v/>
      </c>
    </row>
    <row r="7770" spans="7:7" x14ac:dyDescent="0.3">
      <c r="G7770" t="str">
        <f>IFERROR(data[[#This Row],[Regular Salary]]/data[[#This Row],[Regular Hours Worked]],"")</f>
        <v/>
      </c>
    </row>
    <row r="7771" spans="7:7" x14ac:dyDescent="0.3">
      <c r="G7771" t="str">
        <f>IFERROR(data[[#This Row],[Regular Salary]]/data[[#This Row],[Regular Hours Worked]],"")</f>
        <v/>
      </c>
    </row>
    <row r="7772" spans="7:7" x14ac:dyDescent="0.3">
      <c r="G7772" t="str">
        <f>IFERROR(data[[#This Row],[Regular Salary]]/data[[#This Row],[Regular Hours Worked]],"")</f>
        <v/>
      </c>
    </row>
    <row r="7773" spans="7:7" x14ac:dyDescent="0.3">
      <c r="G7773" t="str">
        <f>IFERROR(data[[#This Row],[Regular Salary]]/data[[#This Row],[Regular Hours Worked]],"")</f>
        <v/>
      </c>
    </row>
    <row r="7774" spans="7:7" x14ac:dyDescent="0.3">
      <c r="G7774" t="str">
        <f>IFERROR(data[[#This Row],[Regular Salary]]/data[[#This Row],[Regular Hours Worked]],"")</f>
        <v/>
      </c>
    </row>
    <row r="7775" spans="7:7" x14ac:dyDescent="0.3">
      <c r="G7775" t="str">
        <f>IFERROR(data[[#This Row],[Regular Salary]]/data[[#This Row],[Regular Hours Worked]],"")</f>
        <v/>
      </c>
    </row>
    <row r="7776" spans="7:7" x14ac:dyDescent="0.3">
      <c r="G7776" t="str">
        <f>IFERROR(data[[#This Row],[Regular Salary]]/data[[#This Row],[Regular Hours Worked]],"")</f>
        <v/>
      </c>
    </row>
    <row r="7777" spans="7:7" x14ac:dyDescent="0.3">
      <c r="G7777" t="str">
        <f>IFERROR(data[[#This Row],[Regular Salary]]/data[[#This Row],[Regular Hours Worked]],"")</f>
        <v/>
      </c>
    </row>
    <row r="7778" spans="7:7" x14ac:dyDescent="0.3">
      <c r="G7778" t="str">
        <f>IFERROR(data[[#This Row],[Regular Salary]]/data[[#This Row],[Regular Hours Worked]],"")</f>
        <v/>
      </c>
    </row>
    <row r="7779" spans="7:7" x14ac:dyDescent="0.3">
      <c r="G7779" t="str">
        <f>IFERROR(data[[#This Row],[Regular Salary]]/data[[#This Row],[Regular Hours Worked]],"")</f>
        <v/>
      </c>
    </row>
    <row r="7780" spans="7:7" x14ac:dyDescent="0.3">
      <c r="G7780" t="str">
        <f>IFERROR(data[[#This Row],[Regular Salary]]/data[[#This Row],[Regular Hours Worked]],"")</f>
        <v/>
      </c>
    </row>
    <row r="7781" spans="7:7" x14ac:dyDescent="0.3">
      <c r="G7781" t="str">
        <f>IFERROR(data[[#This Row],[Regular Salary]]/data[[#This Row],[Regular Hours Worked]],"")</f>
        <v/>
      </c>
    </row>
    <row r="7782" spans="7:7" x14ac:dyDescent="0.3">
      <c r="G7782" t="str">
        <f>IFERROR(data[[#This Row],[Regular Salary]]/data[[#This Row],[Regular Hours Worked]],"")</f>
        <v/>
      </c>
    </row>
    <row r="7783" spans="7:7" x14ac:dyDescent="0.3">
      <c r="G7783" t="str">
        <f>IFERROR(data[[#This Row],[Regular Salary]]/data[[#This Row],[Regular Hours Worked]],"")</f>
        <v/>
      </c>
    </row>
    <row r="7784" spans="7:7" x14ac:dyDescent="0.3">
      <c r="G7784" t="str">
        <f>IFERROR(data[[#This Row],[Regular Salary]]/data[[#This Row],[Regular Hours Worked]],"")</f>
        <v/>
      </c>
    </row>
    <row r="7785" spans="7:7" x14ac:dyDescent="0.3">
      <c r="G7785" t="str">
        <f>IFERROR(data[[#This Row],[Regular Salary]]/data[[#This Row],[Regular Hours Worked]],"")</f>
        <v/>
      </c>
    </row>
    <row r="7786" spans="7:7" x14ac:dyDescent="0.3">
      <c r="G7786" t="str">
        <f>IFERROR(data[[#This Row],[Regular Salary]]/data[[#This Row],[Regular Hours Worked]],"")</f>
        <v/>
      </c>
    </row>
    <row r="7787" spans="7:7" x14ac:dyDescent="0.3">
      <c r="G7787" t="str">
        <f>IFERROR(data[[#This Row],[Regular Salary]]/data[[#This Row],[Regular Hours Worked]],"")</f>
        <v/>
      </c>
    </row>
    <row r="7788" spans="7:7" x14ac:dyDescent="0.3">
      <c r="G7788" t="str">
        <f>IFERROR(data[[#This Row],[Regular Salary]]/data[[#This Row],[Regular Hours Worked]],"")</f>
        <v/>
      </c>
    </row>
    <row r="7789" spans="7:7" x14ac:dyDescent="0.3">
      <c r="G7789" t="str">
        <f>IFERROR(data[[#This Row],[Regular Salary]]/data[[#This Row],[Regular Hours Worked]],"")</f>
        <v/>
      </c>
    </row>
    <row r="7790" spans="7:7" x14ac:dyDescent="0.3">
      <c r="G7790" t="str">
        <f>IFERROR(data[[#This Row],[Regular Salary]]/data[[#This Row],[Regular Hours Worked]],"")</f>
        <v/>
      </c>
    </row>
    <row r="7791" spans="7:7" x14ac:dyDescent="0.3">
      <c r="G7791" t="str">
        <f>IFERROR(data[[#This Row],[Regular Salary]]/data[[#This Row],[Regular Hours Worked]],"")</f>
        <v/>
      </c>
    </row>
    <row r="7792" spans="7:7" x14ac:dyDescent="0.3">
      <c r="G7792" t="str">
        <f>IFERROR(data[[#This Row],[Regular Salary]]/data[[#This Row],[Regular Hours Worked]],"")</f>
        <v/>
      </c>
    </row>
    <row r="7793" spans="7:7" x14ac:dyDescent="0.3">
      <c r="G7793" t="str">
        <f>IFERROR(data[[#This Row],[Regular Salary]]/data[[#This Row],[Regular Hours Worked]],"")</f>
        <v/>
      </c>
    </row>
    <row r="7794" spans="7:7" x14ac:dyDescent="0.3">
      <c r="G7794" t="str">
        <f>IFERROR(data[[#This Row],[Regular Salary]]/data[[#This Row],[Regular Hours Worked]],"")</f>
        <v/>
      </c>
    </row>
    <row r="7795" spans="7:7" x14ac:dyDescent="0.3">
      <c r="G7795" t="str">
        <f>IFERROR(data[[#This Row],[Regular Salary]]/data[[#This Row],[Regular Hours Worked]],"")</f>
        <v/>
      </c>
    </row>
    <row r="7796" spans="7:7" x14ac:dyDescent="0.3">
      <c r="G7796" t="str">
        <f>IFERROR(data[[#This Row],[Regular Salary]]/data[[#This Row],[Regular Hours Worked]],"")</f>
        <v/>
      </c>
    </row>
    <row r="7797" spans="7:7" x14ac:dyDescent="0.3">
      <c r="G7797" t="str">
        <f>IFERROR(data[[#This Row],[Regular Salary]]/data[[#This Row],[Regular Hours Worked]],"")</f>
        <v/>
      </c>
    </row>
    <row r="7798" spans="7:7" x14ac:dyDescent="0.3">
      <c r="G7798" t="str">
        <f>IFERROR(data[[#This Row],[Regular Salary]]/data[[#This Row],[Regular Hours Worked]],"")</f>
        <v/>
      </c>
    </row>
    <row r="7799" spans="7:7" x14ac:dyDescent="0.3">
      <c r="G7799" t="str">
        <f>IFERROR(data[[#This Row],[Regular Salary]]/data[[#This Row],[Regular Hours Worked]],"")</f>
        <v/>
      </c>
    </row>
    <row r="7800" spans="7:7" x14ac:dyDescent="0.3">
      <c r="G7800" t="str">
        <f>IFERROR(data[[#This Row],[Regular Salary]]/data[[#This Row],[Regular Hours Worked]],"")</f>
        <v/>
      </c>
    </row>
    <row r="7801" spans="7:7" x14ac:dyDescent="0.3">
      <c r="G7801" t="str">
        <f>IFERROR(data[[#This Row],[Regular Salary]]/data[[#This Row],[Regular Hours Worked]],"")</f>
        <v/>
      </c>
    </row>
    <row r="7802" spans="7:7" x14ac:dyDescent="0.3">
      <c r="G7802" t="str">
        <f>IFERROR(data[[#This Row],[Regular Salary]]/data[[#This Row],[Regular Hours Worked]],"")</f>
        <v/>
      </c>
    </row>
    <row r="7803" spans="7:7" x14ac:dyDescent="0.3">
      <c r="G7803" t="str">
        <f>IFERROR(data[[#This Row],[Regular Salary]]/data[[#This Row],[Regular Hours Worked]],"")</f>
        <v/>
      </c>
    </row>
    <row r="7804" spans="7:7" x14ac:dyDescent="0.3">
      <c r="G7804" t="str">
        <f>IFERROR(data[[#This Row],[Regular Salary]]/data[[#This Row],[Regular Hours Worked]],"")</f>
        <v/>
      </c>
    </row>
    <row r="7805" spans="7:7" x14ac:dyDescent="0.3">
      <c r="G7805" t="str">
        <f>IFERROR(data[[#This Row],[Regular Salary]]/data[[#This Row],[Regular Hours Worked]],"")</f>
        <v/>
      </c>
    </row>
    <row r="7806" spans="7:7" x14ac:dyDescent="0.3">
      <c r="G7806" t="str">
        <f>IFERROR(data[[#This Row],[Regular Salary]]/data[[#This Row],[Regular Hours Worked]],"")</f>
        <v/>
      </c>
    </row>
    <row r="7807" spans="7:7" x14ac:dyDescent="0.3">
      <c r="G7807" t="str">
        <f>IFERROR(data[[#This Row],[Regular Salary]]/data[[#This Row],[Regular Hours Worked]],"")</f>
        <v/>
      </c>
    </row>
    <row r="7808" spans="7:7" x14ac:dyDescent="0.3">
      <c r="G7808" t="str">
        <f>IFERROR(data[[#This Row],[Regular Salary]]/data[[#This Row],[Regular Hours Worked]],"")</f>
        <v/>
      </c>
    </row>
    <row r="7809" spans="7:7" x14ac:dyDescent="0.3">
      <c r="G7809" t="str">
        <f>IFERROR(data[[#This Row],[Regular Salary]]/data[[#This Row],[Regular Hours Worked]],"")</f>
        <v/>
      </c>
    </row>
    <row r="7810" spans="7:7" x14ac:dyDescent="0.3">
      <c r="G7810" t="str">
        <f>IFERROR(data[[#This Row],[Regular Salary]]/data[[#This Row],[Regular Hours Worked]],"")</f>
        <v/>
      </c>
    </row>
    <row r="7811" spans="7:7" x14ac:dyDescent="0.3">
      <c r="G7811" t="str">
        <f>IFERROR(data[[#This Row],[Regular Salary]]/data[[#This Row],[Regular Hours Worked]],"")</f>
        <v/>
      </c>
    </row>
    <row r="7812" spans="7:7" x14ac:dyDescent="0.3">
      <c r="G7812" t="str">
        <f>IFERROR(data[[#This Row],[Regular Salary]]/data[[#This Row],[Regular Hours Worked]],"")</f>
        <v/>
      </c>
    </row>
    <row r="7813" spans="7:7" x14ac:dyDescent="0.3">
      <c r="G7813" t="str">
        <f>IFERROR(data[[#This Row],[Regular Salary]]/data[[#This Row],[Regular Hours Worked]],"")</f>
        <v/>
      </c>
    </row>
    <row r="7814" spans="7:7" x14ac:dyDescent="0.3">
      <c r="G7814" t="str">
        <f>IFERROR(data[[#This Row],[Regular Salary]]/data[[#This Row],[Regular Hours Worked]],"")</f>
        <v/>
      </c>
    </row>
    <row r="7815" spans="7:7" x14ac:dyDescent="0.3">
      <c r="G7815" t="str">
        <f>IFERROR(data[[#This Row],[Regular Salary]]/data[[#This Row],[Regular Hours Worked]],"")</f>
        <v/>
      </c>
    </row>
    <row r="7816" spans="7:7" x14ac:dyDescent="0.3">
      <c r="G7816" t="str">
        <f>IFERROR(data[[#This Row],[Regular Salary]]/data[[#This Row],[Regular Hours Worked]],"")</f>
        <v/>
      </c>
    </row>
    <row r="7817" spans="7:7" x14ac:dyDescent="0.3">
      <c r="G7817" t="str">
        <f>IFERROR(data[[#This Row],[Regular Salary]]/data[[#This Row],[Regular Hours Worked]],"")</f>
        <v/>
      </c>
    </row>
    <row r="7818" spans="7:7" x14ac:dyDescent="0.3">
      <c r="G7818" t="str">
        <f>IFERROR(data[[#This Row],[Regular Salary]]/data[[#This Row],[Regular Hours Worked]],"")</f>
        <v/>
      </c>
    </row>
    <row r="7819" spans="7:7" x14ac:dyDescent="0.3">
      <c r="G7819" t="str">
        <f>IFERROR(data[[#This Row],[Regular Salary]]/data[[#This Row],[Regular Hours Worked]],"")</f>
        <v/>
      </c>
    </row>
    <row r="7820" spans="7:7" x14ac:dyDescent="0.3">
      <c r="G7820" t="str">
        <f>IFERROR(data[[#This Row],[Regular Salary]]/data[[#This Row],[Regular Hours Worked]],"")</f>
        <v/>
      </c>
    </row>
    <row r="7821" spans="7:7" x14ac:dyDescent="0.3">
      <c r="G7821" t="str">
        <f>IFERROR(data[[#This Row],[Regular Salary]]/data[[#This Row],[Regular Hours Worked]],"")</f>
        <v/>
      </c>
    </row>
    <row r="7822" spans="7:7" x14ac:dyDescent="0.3">
      <c r="G7822" t="str">
        <f>IFERROR(data[[#This Row],[Regular Salary]]/data[[#This Row],[Regular Hours Worked]],"")</f>
        <v/>
      </c>
    </row>
    <row r="7823" spans="7:7" x14ac:dyDescent="0.3">
      <c r="G7823" t="str">
        <f>IFERROR(data[[#This Row],[Regular Salary]]/data[[#This Row],[Regular Hours Worked]],"")</f>
        <v/>
      </c>
    </row>
    <row r="7824" spans="7:7" x14ac:dyDescent="0.3">
      <c r="G7824" t="str">
        <f>IFERROR(data[[#This Row],[Regular Salary]]/data[[#This Row],[Regular Hours Worked]],"")</f>
        <v/>
      </c>
    </row>
    <row r="7825" spans="7:7" x14ac:dyDescent="0.3">
      <c r="G7825" t="str">
        <f>IFERROR(data[[#This Row],[Regular Salary]]/data[[#This Row],[Regular Hours Worked]],"")</f>
        <v/>
      </c>
    </row>
    <row r="7826" spans="7:7" x14ac:dyDescent="0.3">
      <c r="G7826" t="str">
        <f>IFERROR(data[[#This Row],[Regular Salary]]/data[[#This Row],[Regular Hours Worked]],"")</f>
        <v/>
      </c>
    </row>
    <row r="7827" spans="7:7" x14ac:dyDescent="0.3">
      <c r="G7827" t="str">
        <f>IFERROR(data[[#This Row],[Regular Salary]]/data[[#This Row],[Regular Hours Worked]],"")</f>
        <v/>
      </c>
    </row>
    <row r="7828" spans="7:7" x14ac:dyDescent="0.3">
      <c r="G7828" t="str">
        <f>IFERROR(data[[#This Row],[Regular Salary]]/data[[#This Row],[Regular Hours Worked]],"")</f>
        <v/>
      </c>
    </row>
    <row r="7829" spans="7:7" x14ac:dyDescent="0.3">
      <c r="G7829" t="str">
        <f>IFERROR(data[[#This Row],[Regular Salary]]/data[[#This Row],[Regular Hours Worked]],"")</f>
        <v/>
      </c>
    </row>
    <row r="7830" spans="7:7" x14ac:dyDescent="0.3">
      <c r="G7830" t="str">
        <f>IFERROR(data[[#This Row],[Regular Salary]]/data[[#This Row],[Regular Hours Worked]],"")</f>
        <v/>
      </c>
    </row>
    <row r="7831" spans="7:7" x14ac:dyDescent="0.3">
      <c r="G7831" t="str">
        <f>IFERROR(data[[#This Row],[Regular Salary]]/data[[#This Row],[Regular Hours Worked]],"")</f>
        <v/>
      </c>
    </row>
    <row r="7832" spans="7:7" x14ac:dyDescent="0.3">
      <c r="G7832" t="str">
        <f>IFERROR(data[[#This Row],[Regular Salary]]/data[[#This Row],[Regular Hours Worked]],"")</f>
        <v/>
      </c>
    </row>
    <row r="7833" spans="7:7" x14ac:dyDescent="0.3">
      <c r="G7833" t="str">
        <f>IFERROR(data[[#This Row],[Regular Salary]]/data[[#This Row],[Regular Hours Worked]],"")</f>
        <v/>
      </c>
    </row>
    <row r="7834" spans="7:7" x14ac:dyDescent="0.3">
      <c r="G7834" t="str">
        <f>IFERROR(data[[#This Row],[Regular Salary]]/data[[#This Row],[Regular Hours Worked]],"")</f>
        <v/>
      </c>
    </row>
    <row r="7835" spans="7:7" x14ac:dyDescent="0.3">
      <c r="G7835" t="str">
        <f>IFERROR(data[[#This Row],[Regular Salary]]/data[[#This Row],[Regular Hours Worked]],"")</f>
        <v/>
      </c>
    </row>
    <row r="7836" spans="7:7" x14ac:dyDescent="0.3">
      <c r="G7836" t="str">
        <f>IFERROR(data[[#This Row],[Regular Salary]]/data[[#This Row],[Regular Hours Worked]],"")</f>
        <v/>
      </c>
    </row>
    <row r="7837" spans="7:7" x14ac:dyDescent="0.3">
      <c r="G7837" t="str">
        <f>IFERROR(data[[#This Row],[Regular Salary]]/data[[#This Row],[Regular Hours Worked]],"")</f>
        <v/>
      </c>
    </row>
    <row r="7838" spans="7:7" x14ac:dyDescent="0.3">
      <c r="G7838" t="str">
        <f>IFERROR(data[[#This Row],[Regular Salary]]/data[[#This Row],[Regular Hours Worked]],"")</f>
        <v/>
      </c>
    </row>
    <row r="7839" spans="7:7" x14ac:dyDescent="0.3">
      <c r="G7839" t="str">
        <f>IFERROR(data[[#This Row],[Regular Salary]]/data[[#This Row],[Regular Hours Worked]],"")</f>
        <v/>
      </c>
    </row>
    <row r="7840" spans="7:7" x14ac:dyDescent="0.3">
      <c r="G7840" t="str">
        <f>IFERROR(data[[#This Row],[Regular Salary]]/data[[#This Row],[Regular Hours Worked]],"")</f>
        <v/>
      </c>
    </row>
    <row r="7841" spans="7:7" x14ac:dyDescent="0.3">
      <c r="G7841" t="str">
        <f>IFERROR(data[[#This Row],[Regular Salary]]/data[[#This Row],[Regular Hours Worked]],"")</f>
        <v/>
      </c>
    </row>
    <row r="7842" spans="7:7" x14ac:dyDescent="0.3">
      <c r="G7842" t="str">
        <f>IFERROR(data[[#This Row],[Regular Salary]]/data[[#This Row],[Regular Hours Worked]],"")</f>
        <v/>
      </c>
    </row>
    <row r="7843" spans="7:7" x14ac:dyDescent="0.3">
      <c r="G7843" t="str">
        <f>IFERROR(data[[#This Row],[Regular Salary]]/data[[#This Row],[Regular Hours Worked]],"")</f>
        <v/>
      </c>
    </row>
    <row r="7844" spans="7:7" x14ac:dyDescent="0.3">
      <c r="G7844" t="str">
        <f>IFERROR(data[[#This Row],[Regular Salary]]/data[[#This Row],[Regular Hours Worked]],"")</f>
        <v/>
      </c>
    </row>
    <row r="7845" spans="7:7" x14ac:dyDescent="0.3">
      <c r="G7845" t="str">
        <f>IFERROR(data[[#This Row],[Regular Salary]]/data[[#This Row],[Regular Hours Worked]],"")</f>
        <v/>
      </c>
    </row>
    <row r="7846" spans="7:7" x14ac:dyDescent="0.3">
      <c r="G7846" t="str">
        <f>IFERROR(data[[#This Row],[Regular Salary]]/data[[#This Row],[Regular Hours Worked]],"")</f>
        <v/>
      </c>
    </row>
    <row r="7847" spans="7:7" x14ac:dyDescent="0.3">
      <c r="G7847" t="str">
        <f>IFERROR(data[[#This Row],[Regular Salary]]/data[[#This Row],[Regular Hours Worked]],"")</f>
        <v/>
      </c>
    </row>
    <row r="7848" spans="7:7" x14ac:dyDescent="0.3">
      <c r="G7848" t="str">
        <f>IFERROR(data[[#This Row],[Regular Salary]]/data[[#This Row],[Regular Hours Worked]],"")</f>
        <v/>
      </c>
    </row>
    <row r="7849" spans="7:7" x14ac:dyDescent="0.3">
      <c r="G7849" t="str">
        <f>IFERROR(data[[#This Row],[Regular Salary]]/data[[#This Row],[Regular Hours Worked]],"")</f>
        <v/>
      </c>
    </row>
    <row r="7850" spans="7:7" x14ac:dyDescent="0.3">
      <c r="G7850" t="str">
        <f>IFERROR(data[[#This Row],[Regular Salary]]/data[[#This Row],[Regular Hours Worked]],"")</f>
        <v/>
      </c>
    </row>
    <row r="7851" spans="7:7" x14ac:dyDescent="0.3">
      <c r="G7851" t="str">
        <f>IFERROR(data[[#This Row],[Regular Salary]]/data[[#This Row],[Regular Hours Worked]],"")</f>
        <v/>
      </c>
    </row>
    <row r="7852" spans="7:7" x14ac:dyDescent="0.3">
      <c r="G7852" t="str">
        <f>IFERROR(data[[#This Row],[Regular Salary]]/data[[#This Row],[Regular Hours Worked]],"")</f>
        <v/>
      </c>
    </row>
    <row r="7853" spans="7:7" x14ac:dyDescent="0.3">
      <c r="G7853" t="str">
        <f>IFERROR(data[[#This Row],[Regular Salary]]/data[[#This Row],[Regular Hours Worked]],"")</f>
        <v/>
      </c>
    </row>
    <row r="7854" spans="7:7" x14ac:dyDescent="0.3">
      <c r="G7854" t="str">
        <f>IFERROR(data[[#This Row],[Regular Salary]]/data[[#This Row],[Regular Hours Worked]],"")</f>
        <v/>
      </c>
    </row>
    <row r="7855" spans="7:7" x14ac:dyDescent="0.3">
      <c r="G7855" t="str">
        <f>IFERROR(data[[#This Row],[Regular Salary]]/data[[#This Row],[Regular Hours Worked]],"")</f>
        <v/>
      </c>
    </row>
    <row r="7856" spans="7:7" x14ac:dyDescent="0.3">
      <c r="G7856" t="str">
        <f>IFERROR(data[[#This Row],[Regular Salary]]/data[[#This Row],[Regular Hours Worked]],"")</f>
        <v/>
      </c>
    </row>
    <row r="7857" spans="7:7" x14ac:dyDescent="0.3">
      <c r="G7857" t="str">
        <f>IFERROR(data[[#This Row],[Regular Salary]]/data[[#This Row],[Regular Hours Worked]],"")</f>
        <v/>
      </c>
    </row>
    <row r="7858" spans="7:7" x14ac:dyDescent="0.3">
      <c r="G7858" t="str">
        <f>IFERROR(data[[#This Row],[Regular Salary]]/data[[#This Row],[Regular Hours Worked]],"")</f>
        <v/>
      </c>
    </row>
    <row r="7859" spans="7:7" x14ac:dyDescent="0.3">
      <c r="G7859" t="str">
        <f>IFERROR(data[[#This Row],[Regular Salary]]/data[[#This Row],[Regular Hours Worked]],"")</f>
        <v/>
      </c>
    </row>
    <row r="7860" spans="7:7" x14ac:dyDescent="0.3">
      <c r="G7860" t="str">
        <f>IFERROR(data[[#This Row],[Regular Salary]]/data[[#This Row],[Regular Hours Worked]],"")</f>
        <v/>
      </c>
    </row>
    <row r="7861" spans="7:7" x14ac:dyDescent="0.3">
      <c r="G7861" t="str">
        <f>IFERROR(data[[#This Row],[Regular Salary]]/data[[#This Row],[Regular Hours Worked]],"")</f>
        <v/>
      </c>
    </row>
    <row r="7862" spans="7:7" x14ac:dyDescent="0.3">
      <c r="G7862" t="str">
        <f>IFERROR(data[[#This Row],[Regular Salary]]/data[[#This Row],[Regular Hours Worked]],"")</f>
        <v/>
      </c>
    </row>
    <row r="7863" spans="7:7" x14ac:dyDescent="0.3">
      <c r="G7863" t="str">
        <f>IFERROR(data[[#This Row],[Regular Salary]]/data[[#This Row],[Regular Hours Worked]],"")</f>
        <v/>
      </c>
    </row>
    <row r="7864" spans="7:7" x14ac:dyDescent="0.3">
      <c r="G7864" t="str">
        <f>IFERROR(data[[#This Row],[Regular Salary]]/data[[#This Row],[Regular Hours Worked]],"")</f>
        <v/>
      </c>
    </row>
    <row r="7865" spans="7:7" x14ac:dyDescent="0.3">
      <c r="G7865" t="str">
        <f>IFERROR(data[[#This Row],[Regular Salary]]/data[[#This Row],[Regular Hours Worked]],"")</f>
        <v/>
      </c>
    </row>
    <row r="7866" spans="7:7" x14ac:dyDescent="0.3">
      <c r="G7866" t="str">
        <f>IFERROR(data[[#This Row],[Regular Salary]]/data[[#This Row],[Regular Hours Worked]],"")</f>
        <v/>
      </c>
    </row>
    <row r="7867" spans="7:7" x14ac:dyDescent="0.3">
      <c r="G7867" t="str">
        <f>IFERROR(data[[#This Row],[Regular Salary]]/data[[#This Row],[Regular Hours Worked]],"")</f>
        <v/>
      </c>
    </row>
    <row r="7868" spans="7:7" x14ac:dyDescent="0.3">
      <c r="G7868" t="str">
        <f>IFERROR(data[[#This Row],[Regular Salary]]/data[[#This Row],[Regular Hours Worked]],"")</f>
        <v/>
      </c>
    </row>
    <row r="7869" spans="7:7" x14ac:dyDescent="0.3">
      <c r="G7869" t="str">
        <f>IFERROR(data[[#This Row],[Regular Salary]]/data[[#This Row],[Regular Hours Worked]],"")</f>
        <v/>
      </c>
    </row>
    <row r="7870" spans="7:7" x14ac:dyDescent="0.3">
      <c r="G7870" t="str">
        <f>IFERROR(data[[#This Row],[Regular Salary]]/data[[#This Row],[Regular Hours Worked]],"")</f>
        <v/>
      </c>
    </row>
    <row r="7871" spans="7:7" x14ac:dyDescent="0.3">
      <c r="G7871" t="str">
        <f>IFERROR(data[[#This Row],[Regular Salary]]/data[[#This Row],[Regular Hours Worked]],"")</f>
        <v/>
      </c>
    </row>
    <row r="7872" spans="7:7" x14ac:dyDescent="0.3">
      <c r="G7872" t="str">
        <f>IFERROR(data[[#This Row],[Regular Salary]]/data[[#This Row],[Regular Hours Worked]],"")</f>
        <v/>
      </c>
    </row>
    <row r="7873" spans="7:7" x14ac:dyDescent="0.3">
      <c r="G7873" t="str">
        <f>IFERROR(data[[#This Row],[Regular Salary]]/data[[#This Row],[Regular Hours Worked]],"")</f>
        <v/>
      </c>
    </row>
    <row r="7874" spans="7:7" x14ac:dyDescent="0.3">
      <c r="G7874" t="str">
        <f>IFERROR(data[[#This Row],[Regular Salary]]/data[[#This Row],[Regular Hours Worked]],"")</f>
        <v/>
      </c>
    </row>
    <row r="7875" spans="7:7" x14ac:dyDescent="0.3">
      <c r="G7875" t="str">
        <f>IFERROR(data[[#This Row],[Regular Salary]]/data[[#This Row],[Regular Hours Worked]],"")</f>
        <v/>
      </c>
    </row>
    <row r="7876" spans="7:7" x14ac:dyDescent="0.3">
      <c r="G7876" t="str">
        <f>IFERROR(data[[#This Row],[Regular Salary]]/data[[#This Row],[Regular Hours Worked]],"")</f>
        <v/>
      </c>
    </row>
    <row r="7877" spans="7:7" x14ac:dyDescent="0.3">
      <c r="G7877" t="str">
        <f>IFERROR(data[[#This Row],[Regular Salary]]/data[[#This Row],[Regular Hours Worked]],"")</f>
        <v/>
      </c>
    </row>
    <row r="7878" spans="7:7" x14ac:dyDescent="0.3">
      <c r="G7878" t="str">
        <f>IFERROR(data[[#This Row],[Regular Salary]]/data[[#This Row],[Regular Hours Worked]],"")</f>
        <v/>
      </c>
    </row>
    <row r="7879" spans="7:7" x14ac:dyDescent="0.3">
      <c r="G7879" t="str">
        <f>IFERROR(data[[#This Row],[Regular Salary]]/data[[#This Row],[Regular Hours Worked]],"")</f>
        <v/>
      </c>
    </row>
    <row r="7880" spans="7:7" x14ac:dyDescent="0.3">
      <c r="G7880" t="str">
        <f>IFERROR(data[[#This Row],[Regular Salary]]/data[[#This Row],[Regular Hours Worked]],"")</f>
        <v/>
      </c>
    </row>
    <row r="7881" spans="7:7" x14ac:dyDescent="0.3">
      <c r="G7881" t="str">
        <f>IFERROR(data[[#This Row],[Regular Salary]]/data[[#This Row],[Regular Hours Worked]],"")</f>
        <v/>
      </c>
    </row>
    <row r="7882" spans="7:7" x14ac:dyDescent="0.3">
      <c r="G7882" t="str">
        <f>IFERROR(data[[#This Row],[Regular Salary]]/data[[#This Row],[Regular Hours Worked]],"")</f>
        <v/>
      </c>
    </row>
    <row r="7883" spans="7:7" x14ac:dyDescent="0.3">
      <c r="G7883" t="str">
        <f>IFERROR(data[[#This Row],[Regular Salary]]/data[[#This Row],[Regular Hours Worked]],"")</f>
        <v/>
      </c>
    </row>
    <row r="7884" spans="7:7" x14ac:dyDescent="0.3">
      <c r="G7884" t="str">
        <f>IFERROR(data[[#This Row],[Regular Salary]]/data[[#This Row],[Regular Hours Worked]],"")</f>
        <v/>
      </c>
    </row>
    <row r="7885" spans="7:7" x14ac:dyDescent="0.3">
      <c r="G7885" t="str">
        <f>IFERROR(data[[#This Row],[Regular Salary]]/data[[#This Row],[Regular Hours Worked]],"")</f>
        <v/>
      </c>
    </row>
    <row r="7886" spans="7:7" x14ac:dyDescent="0.3">
      <c r="G7886" t="str">
        <f>IFERROR(data[[#This Row],[Regular Salary]]/data[[#This Row],[Regular Hours Worked]],"")</f>
        <v/>
      </c>
    </row>
    <row r="7887" spans="7:7" x14ac:dyDescent="0.3">
      <c r="G7887" t="str">
        <f>IFERROR(data[[#This Row],[Regular Salary]]/data[[#This Row],[Regular Hours Worked]],"")</f>
        <v/>
      </c>
    </row>
    <row r="7888" spans="7:7" x14ac:dyDescent="0.3">
      <c r="G7888" t="str">
        <f>IFERROR(data[[#This Row],[Regular Salary]]/data[[#This Row],[Regular Hours Worked]],"")</f>
        <v/>
      </c>
    </row>
    <row r="7889" spans="7:7" x14ac:dyDescent="0.3">
      <c r="G7889" t="str">
        <f>IFERROR(data[[#This Row],[Regular Salary]]/data[[#This Row],[Regular Hours Worked]],"")</f>
        <v/>
      </c>
    </row>
    <row r="7890" spans="7:7" x14ac:dyDescent="0.3">
      <c r="G7890" t="str">
        <f>IFERROR(data[[#This Row],[Regular Salary]]/data[[#This Row],[Regular Hours Worked]],"")</f>
        <v/>
      </c>
    </row>
    <row r="7891" spans="7:7" x14ac:dyDescent="0.3">
      <c r="G7891" t="str">
        <f>IFERROR(data[[#This Row],[Regular Salary]]/data[[#This Row],[Regular Hours Worked]],"")</f>
        <v/>
      </c>
    </row>
    <row r="7892" spans="7:7" x14ac:dyDescent="0.3">
      <c r="G7892" t="str">
        <f>IFERROR(data[[#This Row],[Regular Salary]]/data[[#This Row],[Regular Hours Worked]],"")</f>
        <v/>
      </c>
    </row>
    <row r="7893" spans="7:7" x14ac:dyDescent="0.3">
      <c r="G7893" t="str">
        <f>IFERROR(data[[#This Row],[Regular Salary]]/data[[#This Row],[Regular Hours Worked]],"")</f>
        <v/>
      </c>
    </row>
    <row r="7894" spans="7:7" x14ac:dyDescent="0.3">
      <c r="G7894" t="str">
        <f>IFERROR(data[[#This Row],[Regular Salary]]/data[[#This Row],[Regular Hours Worked]],"")</f>
        <v/>
      </c>
    </row>
    <row r="7895" spans="7:7" x14ac:dyDescent="0.3">
      <c r="G7895" t="str">
        <f>IFERROR(data[[#This Row],[Regular Salary]]/data[[#This Row],[Regular Hours Worked]],"")</f>
        <v/>
      </c>
    </row>
    <row r="7896" spans="7:7" x14ac:dyDescent="0.3">
      <c r="G7896" t="str">
        <f>IFERROR(data[[#This Row],[Regular Salary]]/data[[#This Row],[Regular Hours Worked]],"")</f>
        <v/>
      </c>
    </row>
    <row r="7897" spans="7:7" x14ac:dyDescent="0.3">
      <c r="G7897" t="str">
        <f>IFERROR(data[[#This Row],[Regular Salary]]/data[[#This Row],[Regular Hours Worked]],"")</f>
        <v/>
      </c>
    </row>
    <row r="7898" spans="7:7" x14ac:dyDescent="0.3">
      <c r="G7898" t="str">
        <f>IFERROR(data[[#This Row],[Regular Salary]]/data[[#This Row],[Regular Hours Worked]],"")</f>
        <v/>
      </c>
    </row>
    <row r="7899" spans="7:7" x14ac:dyDescent="0.3">
      <c r="G7899" t="str">
        <f>IFERROR(data[[#This Row],[Regular Salary]]/data[[#This Row],[Regular Hours Worked]],"")</f>
        <v/>
      </c>
    </row>
    <row r="7900" spans="7:7" x14ac:dyDescent="0.3">
      <c r="G7900" t="str">
        <f>IFERROR(data[[#This Row],[Regular Salary]]/data[[#This Row],[Regular Hours Worked]],"")</f>
        <v/>
      </c>
    </row>
    <row r="7901" spans="7:7" x14ac:dyDescent="0.3">
      <c r="G7901" t="str">
        <f>IFERROR(data[[#This Row],[Regular Salary]]/data[[#This Row],[Regular Hours Worked]],"")</f>
        <v/>
      </c>
    </row>
    <row r="7902" spans="7:7" x14ac:dyDescent="0.3">
      <c r="G7902" t="str">
        <f>IFERROR(data[[#This Row],[Regular Salary]]/data[[#This Row],[Regular Hours Worked]],"")</f>
        <v/>
      </c>
    </row>
    <row r="7903" spans="7:7" x14ac:dyDescent="0.3">
      <c r="G7903" t="str">
        <f>IFERROR(data[[#This Row],[Regular Salary]]/data[[#This Row],[Regular Hours Worked]],"")</f>
        <v/>
      </c>
    </row>
    <row r="7904" spans="7:7" x14ac:dyDescent="0.3">
      <c r="G7904" t="str">
        <f>IFERROR(data[[#This Row],[Regular Salary]]/data[[#This Row],[Regular Hours Worked]],"")</f>
        <v/>
      </c>
    </row>
    <row r="7905" spans="7:7" x14ac:dyDescent="0.3">
      <c r="G7905" t="str">
        <f>IFERROR(data[[#This Row],[Regular Salary]]/data[[#This Row],[Regular Hours Worked]],"")</f>
        <v/>
      </c>
    </row>
    <row r="7906" spans="7:7" x14ac:dyDescent="0.3">
      <c r="G7906" t="str">
        <f>IFERROR(data[[#This Row],[Regular Salary]]/data[[#This Row],[Regular Hours Worked]],"")</f>
        <v/>
      </c>
    </row>
    <row r="7907" spans="7:7" x14ac:dyDescent="0.3">
      <c r="G7907" t="str">
        <f>IFERROR(data[[#This Row],[Regular Salary]]/data[[#This Row],[Regular Hours Worked]],"")</f>
        <v/>
      </c>
    </row>
    <row r="7908" spans="7:7" x14ac:dyDescent="0.3">
      <c r="G7908" t="str">
        <f>IFERROR(data[[#This Row],[Regular Salary]]/data[[#This Row],[Regular Hours Worked]],"")</f>
        <v/>
      </c>
    </row>
    <row r="7909" spans="7:7" x14ac:dyDescent="0.3">
      <c r="G7909" t="str">
        <f>IFERROR(data[[#This Row],[Regular Salary]]/data[[#This Row],[Regular Hours Worked]],"")</f>
        <v/>
      </c>
    </row>
    <row r="7910" spans="7:7" x14ac:dyDescent="0.3">
      <c r="G7910" t="str">
        <f>IFERROR(data[[#This Row],[Regular Salary]]/data[[#This Row],[Regular Hours Worked]],"")</f>
        <v/>
      </c>
    </row>
    <row r="7911" spans="7:7" x14ac:dyDescent="0.3">
      <c r="G7911" t="str">
        <f>IFERROR(data[[#This Row],[Regular Salary]]/data[[#This Row],[Regular Hours Worked]],"")</f>
        <v/>
      </c>
    </row>
    <row r="7912" spans="7:7" x14ac:dyDescent="0.3">
      <c r="G7912" t="str">
        <f>IFERROR(data[[#This Row],[Regular Salary]]/data[[#This Row],[Regular Hours Worked]],"")</f>
        <v/>
      </c>
    </row>
    <row r="7913" spans="7:7" x14ac:dyDescent="0.3">
      <c r="G7913" t="str">
        <f>IFERROR(data[[#This Row],[Regular Salary]]/data[[#This Row],[Regular Hours Worked]],"")</f>
        <v/>
      </c>
    </row>
    <row r="7914" spans="7:7" x14ac:dyDescent="0.3">
      <c r="G7914" t="str">
        <f>IFERROR(data[[#This Row],[Regular Salary]]/data[[#This Row],[Regular Hours Worked]],"")</f>
        <v/>
      </c>
    </row>
    <row r="7915" spans="7:7" x14ac:dyDescent="0.3">
      <c r="G7915" t="str">
        <f>IFERROR(data[[#This Row],[Regular Salary]]/data[[#This Row],[Regular Hours Worked]],"")</f>
        <v/>
      </c>
    </row>
    <row r="7916" spans="7:7" x14ac:dyDescent="0.3">
      <c r="G7916" t="str">
        <f>IFERROR(data[[#This Row],[Regular Salary]]/data[[#This Row],[Regular Hours Worked]],"")</f>
        <v/>
      </c>
    </row>
    <row r="7917" spans="7:7" x14ac:dyDescent="0.3">
      <c r="G7917" t="str">
        <f>IFERROR(data[[#This Row],[Regular Salary]]/data[[#This Row],[Regular Hours Worked]],"")</f>
        <v/>
      </c>
    </row>
    <row r="7918" spans="7:7" x14ac:dyDescent="0.3">
      <c r="G7918" t="str">
        <f>IFERROR(data[[#This Row],[Regular Salary]]/data[[#This Row],[Regular Hours Worked]],"")</f>
        <v/>
      </c>
    </row>
    <row r="7919" spans="7:7" x14ac:dyDescent="0.3">
      <c r="G7919" t="str">
        <f>IFERROR(data[[#This Row],[Regular Salary]]/data[[#This Row],[Regular Hours Worked]],"")</f>
        <v/>
      </c>
    </row>
    <row r="7920" spans="7:7" x14ac:dyDescent="0.3">
      <c r="G7920" t="str">
        <f>IFERROR(data[[#This Row],[Regular Salary]]/data[[#This Row],[Regular Hours Worked]],"")</f>
        <v/>
      </c>
    </row>
    <row r="7921" spans="7:7" x14ac:dyDescent="0.3">
      <c r="G7921" t="str">
        <f>IFERROR(data[[#This Row],[Regular Salary]]/data[[#This Row],[Regular Hours Worked]],"")</f>
        <v/>
      </c>
    </row>
    <row r="7922" spans="7:7" x14ac:dyDescent="0.3">
      <c r="G7922" t="str">
        <f>IFERROR(data[[#This Row],[Regular Salary]]/data[[#This Row],[Regular Hours Worked]],"")</f>
        <v/>
      </c>
    </row>
    <row r="7923" spans="7:7" x14ac:dyDescent="0.3">
      <c r="G7923" t="str">
        <f>IFERROR(data[[#This Row],[Regular Salary]]/data[[#This Row],[Regular Hours Worked]],"")</f>
        <v/>
      </c>
    </row>
    <row r="7924" spans="7:7" x14ac:dyDescent="0.3">
      <c r="G7924" t="str">
        <f>IFERROR(data[[#This Row],[Regular Salary]]/data[[#This Row],[Regular Hours Worked]],"")</f>
        <v/>
      </c>
    </row>
    <row r="7925" spans="7:7" x14ac:dyDescent="0.3">
      <c r="G7925" t="str">
        <f>IFERROR(data[[#This Row],[Regular Salary]]/data[[#This Row],[Regular Hours Worked]],"")</f>
        <v/>
      </c>
    </row>
    <row r="7926" spans="7:7" x14ac:dyDescent="0.3">
      <c r="G7926" t="str">
        <f>IFERROR(data[[#This Row],[Regular Salary]]/data[[#This Row],[Regular Hours Worked]],"")</f>
        <v/>
      </c>
    </row>
    <row r="7927" spans="7:7" x14ac:dyDescent="0.3">
      <c r="G7927" t="str">
        <f>IFERROR(data[[#This Row],[Regular Salary]]/data[[#This Row],[Regular Hours Worked]],"")</f>
        <v/>
      </c>
    </row>
    <row r="7928" spans="7:7" x14ac:dyDescent="0.3">
      <c r="G7928" t="str">
        <f>IFERROR(data[[#This Row],[Regular Salary]]/data[[#This Row],[Regular Hours Worked]],"")</f>
        <v/>
      </c>
    </row>
    <row r="7929" spans="7:7" x14ac:dyDescent="0.3">
      <c r="G7929" t="str">
        <f>IFERROR(data[[#This Row],[Regular Salary]]/data[[#This Row],[Regular Hours Worked]],"")</f>
        <v/>
      </c>
    </row>
    <row r="7930" spans="7:7" x14ac:dyDescent="0.3">
      <c r="G7930" t="str">
        <f>IFERROR(data[[#This Row],[Regular Salary]]/data[[#This Row],[Regular Hours Worked]],"")</f>
        <v/>
      </c>
    </row>
    <row r="7931" spans="7:7" x14ac:dyDescent="0.3">
      <c r="G7931" t="str">
        <f>IFERROR(data[[#This Row],[Regular Salary]]/data[[#This Row],[Regular Hours Worked]],"")</f>
        <v/>
      </c>
    </row>
    <row r="7932" spans="7:7" x14ac:dyDescent="0.3">
      <c r="G7932" t="str">
        <f>IFERROR(data[[#This Row],[Regular Salary]]/data[[#This Row],[Regular Hours Worked]],"")</f>
        <v/>
      </c>
    </row>
    <row r="7933" spans="7:7" x14ac:dyDescent="0.3">
      <c r="G7933" t="str">
        <f>IFERROR(data[[#This Row],[Regular Salary]]/data[[#This Row],[Regular Hours Worked]],"")</f>
        <v/>
      </c>
    </row>
    <row r="7934" spans="7:7" x14ac:dyDescent="0.3">
      <c r="G7934" t="str">
        <f>IFERROR(data[[#This Row],[Regular Salary]]/data[[#This Row],[Regular Hours Worked]],"")</f>
        <v/>
      </c>
    </row>
    <row r="7935" spans="7:7" x14ac:dyDescent="0.3">
      <c r="G7935" t="str">
        <f>IFERROR(data[[#This Row],[Regular Salary]]/data[[#This Row],[Regular Hours Worked]],"")</f>
        <v/>
      </c>
    </row>
    <row r="7936" spans="7:7" x14ac:dyDescent="0.3">
      <c r="G7936" t="str">
        <f>IFERROR(data[[#This Row],[Regular Salary]]/data[[#This Row],[Regular Hours Worked]],"")</f>
        <v/>
      </c>
    </row>
    <row r="7937" spans="7:7" x14ac:dyDescent="0.3">
      <c r="G7937" t="str">
        <f>IFERROR(data[[#This Row],[Regular Salary]]/data[[#This Row],[Regular Hours Worked]],"")</f>
        <v/>
      </c>
    </row>
    <row r="7938" spans="7:7" x14ac:dyDescent="0.3">
      <c r="G7938" t="str">
        <f>IFERROR(data[[#This Row],[Regular Salary]]/data[[#This Row],[Regular Hours Worked]],"")</f>
        <v/>
      </c>
    </row>
    <row r="7939" spans="7:7" x14ac:dyDescent="0.3">
      <c r="G7939" t="str">
        <f>IFERROR(data[[#This Row],[Regular Salary]]/data[[#This Row],[Regular Hours Worked]],"")</f>
        <v/>
      </c>
    </row>
    <row r="7940" spans="7:7" x14ac:dyDescent="0.3">
      <c r="G7940" t="str">
        <f>IFERROR(data[[#This Row],[Regular Salary]]/data[[#This Row],[Regular Hours Worked]],"")</f>
        <v/>
      </c>
    </row>
    <row r="7941" spans="7:7" x14ac:dyDescent="0.3">
      <c r="G7941" t="str">
        <f>IFERROR(data[[#This Row],[Regular Salary]]/data[[#This Row],[Regular Hours Worked]],"")</f>
        <v/>
      </c>
    </row>
    <row r="7942" spans="7:7" x14ac:dyDescent="0.3">
      <c r="G7942" t="str">
        <f>IFERROR(data[[#This Row],[Regular Salary]]/data[[#This Row],[Regular Hours Worked]],"")</f>
        <v/>
      </c>
    </row>
    <row r="7943" spans="7:7" x14ac:dyDescent="0.3">
      <c r="G7943" t="str">
        <f>IFERROR(data[[#This Row],[Regular Salary]]/data[[#This Row],[Regular Hours Worked]],"")</f>
        <v/>
      </c>
    </row>
    <row r="7944" spans="7:7" x14ac:dyDescent="0.3">
      <c r="G7944" t="str">
        <f>IFERROR(data[[#This Row],[Regular Salary]]/data[[#This Row],[Regular Hours Worked]],"")</f>
        <v/>
      </c>
    </row>
    <row r="7945" spans="7:7" x14ac:dyDescent="0.3">
      <c r="G7945" t="str">
        <f>IFERROR(data[[#This Row],[Regular Salary]]/data[[#This Row],[Regular Hours Worked]],"")</f>
        <v/>
      </c>
    </row>
    <row r="7946" spans="7:7" x14ac:dyDescent="0.3">
      <c r="G7946" t="str">
        <f>IFERROR(data[[#This Row],[Regular Salary]]/data[[#This Row],[Regular Hours Worked]],"")</f>
        <v/>
      </c>
    </row>
    <row r="7947" spans="7:7" x14ac:dyDescent="0.3">
      <c r="G7947" t="str">
        <f>IFERROR(data[[#This Row],[Regular Salary]]/data[[#This Row],[Regular Hours Worked]],"")</f>
        <v/>
      </c>
    </row>
    <row r="7948" spans="7:7" x14ac:dyDescent="0.3">
      <c r="G7948" t="str">
        <f>IFERROR(data[[#This Row],[Regular Salary]]/data[[#This Row],[Regular Hours Worked]],"")</f>
        <v/>
      </c>
    </row>
    <row r="7949" spans="7:7" x14ac:dyDescent="0.3">
      <c r="G7949" t="str">
        <f>IFERROR(data[[#This Row],[Regular Salary]]/data[[#This Row],[Regular Hours Worked]],"")</f>
        <v/>
      </c>
    </row>
    <row r="7950" spans="7:7" x14ac:dyDescent="0.3">
      <c r="G7950" t="str">
        <f>IFERROR(data[[#This Row],[Regular Salary]]/data[[#This Row],[Regular Hours Worked]],"")</f>
        <v/>
      </c>
    </row>
    <row r="7951" spans="7:7" x14ac:dyDescent="0.3">
      <c r="G7951" t="str">
        <f>IFERROR(data[[#This Row],[Regular Salary]]/data[[#This Row],[Regular Hours Worked]],"")</f>
        <v/>
      </c>
    </row>
    <row r="7952" spans="7:7" x14ac:dyDescent="0.3">
      <c r="G7952" t="str">
        <f>IFERROR(data[[#This Row],[Regular Salary]]/data[[#This Row],[Regular Hours Worked]],"")</f>
        <v/>
      </c>
    </row>
    <row r="7953" spans="7:7" x14ac:dyDescent="0.3">
      <c r="G7953" t="str">
        <f>IFERROR(data[[#This Row],[Regular Salary]]/data[[#This Row],[Regular Hours Worked]],"")</f>
        <v/>
      </c>
    </row>
    <row r="7954" spans="7:7" x14ac:dyDescent="0.3">
      <c r="G7954" t="str">
        <f>IFERROR(data[[#This Row],[Regular Salary]]/data[[#This Row],[Regular Hours Worked]],"")</f>
        <v/>
      </c>
    </row>
    <row r="7955" spans="7:7" x14ac:dyDescent="0.3">
      <c r="G7955" t="str">
        <f>IFERROR(data[[#This Row],[Regular Salary]]/data[[#This Row],[Regular Hours Worked]],"")</f>
        <v/>
      </c>
    </row>
    <row r="7956" spans="7:7" x14ac:dyDescent="0.3">
      <c r="G7956" t="str">
        <f>IFERROR(data[[#This Row],[Regular Salary]]/data[[#This Row],[Regular Hours Worked]],"")</f>
        <v/>
      </c>
    </row>
    <row r="7957" spans="7:7" x14ac:dyDescent="0.3">
      <c r="G7957" t="str">
        <f>IFERROR(data[[#This Row],[Regular Salary]]/data[[#This Row],[Regular Hours Worked]],"")</f>
        <v/>
      </c>
    </row>
    <row r="7958" spans="7:7" x14ac:dyDescent="0.3">
      <c r="G7958" t="str">
        <f>IFERROR(data[[#This Row],[Regular Salary]]/data[[#This Row],[Regular Hours Worked]],"")</f>
        <v/>
      </c>
    </row>
    <row r="7959" spans="7:7" x14ac:dyDescent="0.3">
      <c r="G7959" t="str">
        <f>IFERROR(data[[#This Row],[Regular Salary]]/data[[#This Row],[Regular Hours Worked]],"")</f>
        <v/>
      </c>
    </row>
    <row r="7960" spans="7:7" x14ac:dyDescent="0.3">
      <c r="G7960" t="str">
        <f>IFERROR(data[[#This Row],[Regular Salary]]/data[[#This Row],[Regular Hours Worked]],"")</f>
        <v/>
      </c>
    </row>
    <row r="7961" spans="7:7" x14ac:dyDescent="0.3">
      <c r="G7961" t="str">
        <f>IFERROR(data[[#This Row],[Regular Salary]]/data[[#This Row],[Regular Hours Worked]],"")</f>
        <v/>
      </c>
    </row>
    <row r="7962" spans="7:7" x14ac:dyDescent="0.3">
      <c r="G7962" t="str">
        <f>IFERROR(data[[#This Row],[Regular Salary]]/data[[#This Row],[Regular Hours Worked]],"")</f>
        <v/>
      </c>
    </row>
    <row r="7963" spans="7:7" x14ac:dyDescent="0.3">
      <c r="G7963" t="str">
        <f>IFERROR(data[[#This Row],[Regular Salary]]/data[[#This Row],[Regular Hours Worked]],"")</f>
        <v/>
      </c>
    </row>
    <row r="7964" spans="7:7" x14ac:dyDescent="0.3">
      <c r="G7964" t="str">
        <f>IFERROR(data[[#This Row],[Regular Salary]]/data[[#This Row],[Regular Hours Worked]],"")</f>
        <v/>
      </c>
    </row>
    <row r="7965" spans="7:7" x14ac:dyDescent="0.3">
      <c r="G7965" t="str">
        <f>IFERROR(data[[#This Row],[Regular Salary]]/data[[#This Row],[Regular Hours Worked]],"")</f>
        <v/>
      </c>
    </row>
    <row r="7966" spans="7:7" x14ac:dyDescent="0.3">
      <c r="G7966" t="str">
        <f>IFERROR(data[[#This Row],[Regular Salary]]/data[[#This Row],[Regular Hours Worked]],"")</f>
        <v/>
      </c>
    </row>
    <row r="7967" spans="7:7" x14ac:dyDescent="0.3">
      <c r="G7967" t="str">
        <f>IFERROR(data[[#This Row],[Regular Salary]]/data[[#This Row],[Regular Hours Worked]],"")</f>
        <v/>
      </c>
    </row>
    <row r="7968" spans="7:7" x14ac:dyDescent="0.3">
      <c r="G7968" t="str">
        <f>IFERROR(data[[#This Row],[Regular Salary]]/data[[#This Row],[Regular Hours Worked]],"")</f>
        <v/>
      </c>
    </row>
    <row r="7969" spans="7:7" x14ac:dyDescent="0.3">
      <c r="G7969" t="str">
        <f>IFERROR(data[[#This Row],[Regular Salary]]/data[[#This Row],[Regular Hours Worked]],"")</f>
        <v/>
      </c>
    </row>
    <row r="7970" spans="7:7" x14ac:dyDescent="0.3">
      <c r="G7970" t="str">
        <f>IFERROR(data[[#This Row],[Regular Salary]]/data[[#This Row],[Regular Hours Worked]],"")</f>
        <v/>
      </c>
    </row>
    <row r="7971" spans="7:7" x14ac:dyDescent="0.3">
      <c r="G7971" t="str">
        <f>IFERROR(data[[#This Row],[Regular Salary]]/data[[#This Row],[Regular Hours Worked]],"")</f>
        <v/>
      </c>
    </row>
    <row r="7972" spans="7:7" x14ac:dyDescent="0.3">
      <c r="G7972" t="str">
        <f>IFERROR(data[[#This Row],[Regular Salary]]/data[[#This Row],[Regular Hours Worked]],"")</f>
        <v/>
      </c>
    </row>
    <row r="7973" spans="7:7" x14ac:dyDescent="0.3">
      <c r="G7973" t="str">
        <f>IFERROR(data[[#This Row],[Regular Salary]]/data[[#This Row],[Regular Hours Worked]],"")</f>
        <v/>
      </c>
    </row>
    <row r="7974" spans="7:7" x14ac:dyDescent="0.3">
      <c r="G7974" t="str">
        <f>IFERROR(data[[#This Row],[Regular Salary]]/data[[#This Row],[Regular Hours Worked]],"")</f>
        <v/>
      </c>
    </row>
    <row r="7975" spans="7:7" x14ac:dyDescent="0.3">
      <c r="G7975" t="str">
        <f>IFERROR(data[[#This Row],[Regular Salary]]/data[[#This Row],[Regular Hours Worked]],"")</f>
        <v/>
      </c>
    </row>
    <row r="7976" spans="7:7" x14ac:dyDescent="0.3">
      <c r="G7976" t="str">
        <f>IFERROR(data[[#This Row],[Regular Salary]]/data[[#This Row],[Regular Hours Worked]],"")</f>
        <v/>
      </c>
    </row>
    <row r="7977" spans="7:7" x14ac:dyDescent="0.3">
      <c r="G7977" t="str">
        <f>IFERROR(data[[#This Row],[Regular Salary]]/data[[#This Row],[Regular Hours Worked]],"")</f>
        <v/>
      </c>
    </row>
    <row r="7978" spans="7:7" x14ac:dyDescent="0.3">
      <c r="G7978" t="str">
        <f>IFERROR(data[[#This Row],[Regular Salary]]/data[[#This Row],[Regular Hours Worked]],"")</f>
        <v/>
      </c>
    </row>
    <row r="7979" spans="7:7" x14ac:dyDescent="0.3">
      <c r="G7979" t="str">
        <f>IFERROR(data[[#This Row],[Regular Salary]]/data[[#This Row],[Regular Hours Worked]],"")</f>
        <v/>
      </c>
    </row>
    <row r="7980" spans="7:7" x14ac:dyDescent="0.3">
      <c r="G7980" t="str">
        <f>IFERROR(data[[#This Row],[Regular Salary]]/data[[#This Row],[Regular Hours Worked]],"")</f>
        <v/>
      </c>
    </row>
    <row r="7981" spans="7:7" x14ac:dyDescent="0.3">
      <c r="G7981" t="str">
        <f>IFERROR(data[[#This Row],[Regular Salary]]/data[[#This Row],[Regular Hours Worked]],"")</f>
        <v/>
      </c>
    </row>
    <row r="7982" spans="7:7" x14ac:dyDescent="0.3">
      <c r="G7982" t="str">
        <f>IFERROR(data[[#This Row],[Regular Salary]]/data[[#This Row],[Regular Hours Worked]],"")</f>
        <v/>
      </c>
    </row>
    <row r="7983" spans="7:7" x14ac:dyDescent="0.3">
      <c r="G7983" t="str">
        <f>IFERROR(data[[#This Row],[Regular Salary]]/data[[#This Row],[Regular Hours Worked]],"")</f>
        <v/>
      </c>
    </row>
    <row r="7984" spans="7:7" x14ac:dyDescent="0.3">
      <c r="G7984" t="str">
        <f>IFERROR(data[[#This Row],[Regular Salary]]/data[[#This Row],[Regular Hours Worked]],"")</f>
        <v/>
      </c>
    </row>
    <row r="7985" spans="7:7" x14ac:dyDescent="0.3">
      <c r="G7985" t="str">
        <f>IFERROR(data[[#This Row],[Regular Salary]]/data[[#This Row],[Regular Hours Worked]],"")</f>
        <v/>
      </c>
    </row>
    <row r="7986" spans="7:7" x14ac:dyDescent="0.3">
      <c r="G7986" t="str">
        <f>IFERROR(data[[#This Row],[Regular Salary]]/data[[#This Row],[Regular Hours Worked]],"")</f>
        <v/>
      </c>
    </row>
    <row r="7987" spans="7:7" x14ac:dyDescent="0.3">
      <c r="G7987" t="str">
        <f>IFERROR(data[[#This Row],[Regular Salary]]/data[[#This Row],[Regular Hours Worked]],"")</f>
        <v/>
      </c>
    </row>
    <row r="7988" spans="7:7" x14ac:dyDescent="0.3">
      <c r="G7988" t="str">
        <f>IFERROR(data[[#This Row],[Regular Salary]]/data[[#This Row],[Regular Hours Worked]],"")</f>
        <v/>
      </c>
    </row>
    <row r="7989" spans="7:7" x14ac:dyDescent="0.3">
      <c r="G7989" t="str">
        <f>IFERROR(data[[#This Row],[Regular Salary]]/data[[#This Row],[Regular Hours Worked]],"")</f>
        <v/>
      </c>
    </row>
    <row r="7990" spans="7:7" x14ac:dyDescent="0.3">
      <c r="G7990" t="str">
        <f>IFERROR(data[[#This Row],[Regular Salary]]/data[[#This Row],[Regular Hours Worked]],"")</f>
        <v/>
      </c>
    </row>
    <row r="7991" spans="7:7" x14ac:dyDescent="0.3">
      <c r="G7991" t="str">
        <f>IFERROR(data[[#This Row],[Regular Salary]]/data[[#This Row],[Regular Hours Worked]],"")</f>
        <v/>
      </c>
    </row>
    <row r="7992" spans="7:7" x14ac:dyDescent="0.3">
      <c r="G7992" t="str">
        <f>IFERROR(data[[#This Row],[Regular Salary]]/data[[#This Row],[Regular Hours Worked]],"")</f>
        <v/>
      </c>
    </row>
    <row r="7993" spans="7:7" x14ac:dyDescent="0.3">
      <c r="G7993" t="str">
        <f>IFERROR(data[[#This Row],[Regular Salary]]/data[[#This Row],[Regular Hours Worked]],"")</f>
        <v/>
      </c>
    </row>
    <row r="7994" spans="7:7" x14ac:dyDescent="0.3">
      <c r="G7994" t="str">
        <f>IFERROR(data[[#This Row],[Regular Salary]]/data[[#This Row],[Regular Hours Worked]],"")</f>
        <v/>
      </c>
    </row>
    <row r="7995" spans="7:7" x14ac:dyDescent="0.3">
      <c r="G7995" t="str">
        <f>IFERROR(data[[#This Row],[Regular Salary]]/data[[#This Row],[Regular Hours Worked]],"")</f>
        <v/>
      </c>
    </row>
    <row r="7996" spans="7:7" x14ac:dyDescent="0.3">
      <c r="G7996" t="str">
        <f>IFERROR(data[[#This Row],[Regular Salary]]/data[[#This Row],[Regular Hours Worked]],"")</f>
        <v/>
      </c>
    </row>
    <row r="7997" spans="7:7" x14ac:dyDescent="0.3">
      <c r="G7997" t="str">
        <f>IFERROR(data[[#This Row],[Regular Salary]]/data[[#This Row],[Regular Hours Worked]],"")</f>
        <v/>
      </c>
    </row>
    <row r="7998" spans="7:7" x14ac:dyDescent="0.3">
      <c r="G7998" t="str">
        <f>IFERROR(data[[#This Row],[Regular Salary]]/data[[#This Row],[Regular Hours Worked]],"")</f>
        <v/>
      </c>
    </row>
    <row r="7999" spans="7:7" x14ac:dyDescent="0.3">
      <c r="G7999" t="str">
        <f>IFERROR(data[[#This Row],[Regular Salary]]/data[[#This Row],[Regular Hours Worked]],"")</f>
        <v/>
      </c>
    </row>
    <row r="8000" spans="7:7" x14ac:dyDescent="0.3">
      <c r="G8000" t="str">
        <f>IFERROR(data[[#This Row],[Regular Salary]]/data[[#This Row],[Regular Hours Worked]],"")</f>
        <v/>
      </c>
    </row>
    <row r="8001" spans="7:7" x14ac:dyDescent="0.3">
      <c r="G8001" t="str">
        <f>IFERROR(data[[#This Row],[Regular Salary]]/data[[#This Row],[Regular Hours Worked]],"")</f>
        <v/>
      </c>
    </row>
    <row r="8002" spans="7:7" x14ac:dyDescent="0.3">
      <c r="G8002" t="str">
        <f>IFERROR(data[[#This Row],[Regular Salary]]/data[[#This Row],[Regular Hours Worked]],"")</f>
        <v/>
      </c>
    </row>
    <row r="8003" spans="7:7" x14ac:dyDescent="0.3">
      <c r="G8003" t="str">
        <f>IFERROR(data[[#This Row],[Regular Salary]]/data[[#This Row],[Regular Hours Worked]],"")</f>
        <v/>
      </c>
    </row>
    <row r="8004" spans="7:7" x14ac:dyDescent="0.3">
      <c r="G8004" t="str">
        <f>IFERROR(data[[#This Row],[Regular Salary]]/data[[#This Row],[Regular Hours Worked]],"")</f>
        <v/>
      </c>
    </row>
    <row r="8005" spans="7:7" x14ac:dyDescent="0.3">
      <c r="G8005" t="str">
        <f>IFERROR(data[[#This Row],[Regular Salary]]/data[[#This Row],[Regular Hours Worked]],"")</f>
        <v/>
      </c>
    </row>
    <row r="8006" spans="7:7" x14ac:dyDescent="0.3">
      <c r="G8006" t="str">
        <f>IFERROR(data[[#This Row],[Regular Salary]]/data[[#This Row],[Regular Hours Worked]],"")</f>
        <v/>
      </c>
    </row>
    <row r="8007" spans="7:7" x14ac:dyDescent="0.3">
      <c r="G8007" t="str">
        <f>IFERROR(data[[#This Row],[Regular Salary]]/data[[#This Row],[Regular Hours Worked]],"")</f>
        <v/>
      </c>
    </row>
    <row r="8008" spans="7:7" x14ac:dyDescent="0.3">
      <c r="G8008" t="str">
        <f>IFERROR(data[[#This Row],[Regular Salary]]/data[[#This Row],[Regular Hours Worked]],"")</f>
        <v/>
      </c>
    </row>
    <row r="8009" spans="7:7" x14ac:dyDescent="0.3">
      <c r="G8009" t="str">
        <f>IFERROR(data[[#This Row],[Regular Salary]]/data[[#This Row],[Regular Hours Worked]],"")</f>
        <v/>
      </c>
    </row>
    <row r="8010" spans="7:7" x14ac:dyDescent="0.3">
      <c r="G8010" t="str">
        <f>IFERROR(data[[#This Row],[Regular Salary]]/data[[#This Row],[Regular Hours Worked]],"")</f>
        <v/>
      </c>
    </row>
    <row r="8011" spans="7:7" x14ac:dyDescent="0.3">
      <c r="G8011" t="str">
        <f>IFERROR(data[[#This Row],[Regular Salary]]/data[[#This Row],[Regular Hours Worked]],"")</f>
        <v/>
      </c>
    </row>
    <row r="8012" spans="7:7" x14ac:dyDescent="0.3">
      <c r="G8012" t="str">
        <f>IFERROR(data[[#This Row],[Regular Salary]]/data[[#This Row],[Regular Hours Worked]],"")</f>
        <v/>
      </c>
    </row>
    <row r="8013" spans="7:7" x14ac:dyDescent="0.3">
      <c r="G8013" t="str">
        <f>IFERROR(data[[#This Row],[Regular Salary]]/data[[#This Row],[Regular Hours Worked]],"")</f>
        <v/>
      </c>
    </row>
    <row r="8014" spans="7:7" x14ac:dyDescent="0.3">
      <c r="G8014" t="str">
        <f>IFERROR(data[[#This Row],[Regular Salary]]/data[[#This Row],[Regular Hours Worked]],"")</f>
        <v/>
      </c>
    </row>
    <row r="8015" spans="7:7" x14ac:dyDescent="0.3">
      <c r="G8015" t="str">
        <f>IFERROR(data[[#This Row],[Regular Salary]]/data[[#This Row],[Regular Hours Worked]],"")</f>
        <v/>
      </c>
    </row>
    <row r="8016" spans="7:7" x14ac:dyDescent="0.3">
      <c r="G8016" t="str">
        <f>IFERROR(data[[#This Row],[Regular Salary]]/data[[#This Row],[Regular Hours Worked]],"")</f>
        <v/>
      </c>
    </row>
    <row r="8017" spans="7:7" x14ac:dyDescent="0.3">
      <c r="G8017" t="str">
        <f>IFERROR(data[[#This Row],[Regular Salary]]/data[[#This Row],[Regular Hours Worked]],"")</f>
        <v/>
      </c>
    </row>
    <row r="8018" spans="7:7" x14ac:dyDescent="0.3">
      <c r="G8018" t="str">
        <f>IFERROR(data[[#This Row],[Regular Salary]]/data[[#This Row],[Regular Hours Worked]],"")</f>
        <v/>
      </c>
    </row>
    <row r="8019" spans="7:7" x14ac:dyDescent="0.3">
      <c r="G8019" t="str">
        <f>IFERROR(data[[#This Row],[Regular Salary]]/data[[#This Row],[Regular Hours Worked]],"")</f>
        <v/>
      </c>
    </row>
    <row r="8020" spans="7:7" x14ac:dyDescent="0.3">
      <c r="G8020" t="str">
        <f>IFERROR(data[[#This Row],[Regular Salary]]/data[[#This Row],[Regular Hours Worked]],"")</f>
        <v/>
      </c>
    </row>
    <row r="8021" spans="7:7" x14ac:dyDescent="0.3">
      <c r="G8021" t="str">
        <f>IFERROR(data[[#This Row],[Regular Salary]]/data[[#This Row],[Regular Hours Worked]],"")</f>
        <v/>
      </c>
    </row>
    <row r="8022" spans="7:7" x14ac:dyDescent="0.3">
      <c r="G8022" t="str">
        <f>IFERROR(data[[#This Row],[Regular Salary]]/data[[#This Row],[Regular Hours Worked]],"")</f>
        <v/>
      </c>
    </row>
    <row r="8023" spans="7:7" x14ac:dyDescent="0.3">
      <c r="G8023" t="str">
        <f>IFERROR(data[[#This Row],[Regular Salary]]/data[[#This Row],[Regular Hours Worked]],"")</f>
        <v/>
      </c>
    </row>
    <row r="8024" spans="7:7" x14ac:dyDescent="0.3">
      <c r="G8024" t="str">
        <f>IFERROR(data[[#This Row],[Regular Salary]]/data[[#This Row],[Regular Hours Worked]],"")</f>
        <v/>
      </c>
    </row>
    <row r="8025" spans="7:7" x14ac:dyDescent="0.3">
      <c r="G8025" t="str">
        <f>IFERROR(data[[#This Row],[Regular Salary]]/data[[#This Row],[Regular Hours Worked]],"")</f>
        <v/>
      </c>
    </row>
    <row r="8026" spans="7:7" x14ac:dyDescent="0.3">
      <c r="G8026" t="str">
        <f>IFERROR(data[[#This Row],[Regular Salary]]/data[[#This Row],[Regular Hours Worked]],"")</f>
        <v/>
      </c>
    </row>
    <row r="8027" spans="7:7" x14ac:dyDescent="0.3">
      <c r="G8027" t="str">
        <f>IFERROR(data[[#This Row],[Regular Salary]]/data[[#This Row],[Regular Hours Worked]],"")</f>
        <v/>
      </c>
    </row>
    <row r="8028" spans="7:7" x14ac:dyDescent="0.3">
      <c r="G8028" t="str">
        <f>IFERROR(data[[#This Row],[Regular Salary]]/data[[#This Row],[Regular Hours Worked]],"")</f>
        <v/>
      </c>
    </row>
    <row r="8029" spans="7:7" x14ac:dyDescent="0.3">
      <c r="G8029" t="str">
        <f>IFERROR(data[[#This Row],[Regular Salary]]/data[[#This Row],[Regular Hours Worked]],"")</f>
        <v/>
      </c>
    </row>
    <row r="8030" spans="7:7" x14ac:dyDescent="0.3">
      <c r="G8030" t="str">
        <f>IFERROR(data[[#This Row],[Regular Salary]]/data[[#This Row],[Regular Hours Worked]],"")</f>
        <v/>
      </c>
    </row>
    <row r="8031" spans="7:7" x14ac:dyDescent="0.3">
      <c r="G8031" t="str">
        <f>IFERROR(data[[#This Row],[Regular Salary]]/data[[#This Row],[Regular Hours Worked]],"")</f>
        <v/>
      </c>
    </row>
    <row r="8032" spans="7:7" x14ac:dyDescent="0.3">
      <c r="G8032" t="str">
        <f>IFERROR(data[[#This Row],[Regular Salary]]/data[[#This Row],[Regular Hours Worked]],"")</f>
        <v/>
      </c>
    </row>
    <row r="8033" spans="7:7" x14ac:dyDescent="0.3">
      <c r="G8033" t="str">
        <f>IFERROR(data[[#This Row],[Regular Salary]]/data[[#This Row],[Regular Hours Worked]],"")</f>
        <v/>
      </c>
    </row>
    <row r="8034" spans="7:7" x14ac:dyDescent="0.3">
      <c r="G8034" t="str">
        <f>IFERROR(data[[#This Row],[Regular Salary]]/data[[#This Row],[Regular Hours Worked]],"")</f>
        <v/>
      </c>
    </row>
    <row r="8035" spans="7:7" x14ac:dyDescent="0.3">
      <c r="G8035" t="str">
        <f>IFERROR(data[[#This Row],[Regular Salary]]/data[[#This Row],[Regular Hours Worked]],"")</f>
        <v/>
      </c>
    </row>
    <row r="8036" spans="7:7" x14ac:dyDescent="0.3">
      <c r="G8036" t="str">
        <f>IFERROR(data[[#This Row],[Regular Salary]]/data[[#This Row],[Regular Hours Worked]],"")</f>
        <v/>
      </c>
    </row>
    <row r="8037" spans="7:7" x14ac:dyDescent="0.3">
      <c r="G8037" t="str">
        <f>IFERROR(data[[#This Row],[Regular Salary]]/data[[#This Row],[Regular Hours Worked]],"")</f>
        <v/>
      </c>
    </row>
    <row r="8038" spans="7:7" x14ac:dyDescent="0.3">
      <c r="G8038" t="str">
        <f>IFERROR(data[[#This Row],[Regular Salary]]/data[[#This Row],[Regular Hours Worked]],"")</f>
        <v/>
      </c>
    </row>
    <row r="8039" spans="7:7" x14ac:dyDescent="0.3">
      <c r="G8039" t="str">
        <f>IFERROR(data[[#This Row],[Regular Salary]]/data[[#This Row],[Regular Hours Worked]],"")</f>
        <v/>
      </c>
    </row>
    <row r="8040" spans="7:7" x14ac:dyDescent="0.3">
      <c r="G8040" t="str">
        <f>IFERROR(data[[#This Row],[Regular Salary]]/data[[#This Row],[Regular Hours Worked]],"")</f>
        <v/>
      </c>
    </row>
    <row r="8041" spans="7:7" x14ac:dyDescent="0.3">
      <c r="G8041" t="str">
        <f>IFERROR(data[[#This Row],[Regular Salary]]/data[[#This Row],[Regular Hours Worked]],"")</f>
        <v/>
      </c>
    </row>
    <row r="8042" spans="7:7" x14ac:dyDescent="0.3">
      <c r="G8042" t="str">
        <f>IFERROR(data[[#This Row],[Regular Salary]]/data[[#This Row],[Regular Hours Worked]],"")</f>
        <v/>
      </c>
    </row>
    <row r="8043" spans="7:7" x14ac:dyDescent="0.3">
      <c r="G8043" t="str">
        <f>IFERROR(data[[#This Row],[Regular Salary]]/data[[#This Row],[Regular Hours Worked]],"")</f>
        <v/>
      </c>
    </row>
    <row r="8044" spans="7:7" x14ac:dyDescent="0.3">
      <c r="G8044" t="str">
        <f>IFERROR(data[[#This Row],[Regular Salary]]/data[[#This Row],[Regular Hours Worked]],"")</f>
        <v/>
      </c>
    </row>
    <row r="8045" spans="7:7" x14ac:dyDescent="0.3">
      <c r="G8045" t="str">
        <f>IFERROR(data[[#This Row],[Regular Salary]]/data[[#This Row],[Regular Hours Worked]],"")</f>
        <v/>
      </c>
    </row>
    <row r="8046" spans="7:7" x14ac:dyDescent="0.3">
      <c r="G8046" t="str">
        <f>IFERROR(data[[#This Row],[Regular Salary]]/data[[#This Row],[Regular Hours Worked]],"")</f>
        <v/>
      </c>
    </row>
    <row r="8047" spans="7:7" x14ac:dyDescent="0.3">
      <c r="G8047" t="str">
        <f>IFERROR(data[[#This Row],[Regular Salary]]/data[[#This Row],[Regular Hours Worked]],"")</f>
        <v/>
      </c>
    </row>
    <row r="8048" spans="7:7" x14ac:dyDescent="0.3">
      <c r="G8048" t="str">
        <f>IFERROR(data[[#This Row],[Regular Salary]]/data[[#This Row],[Regular Hours Worked]],"")</f>
        <v/>
      </c>
    </row>
    <row r="8049" spans="7:7" x14ac:dyDescent="0.3">
      <c r="G8049" t="str">
        <f>IFERROR(data[[#This Row],[Regular Salary]]/data[[#This Row],[Regular Hours Worked]],"")</f>
        <v/>
      </c>
    </row>
    <row r="8050" spans="7:7" x14ac:dyDescent="0.3">
      <c r="G8050" t="str">
        <f>IFERROR(data[[#This Row],[Regular Salary]]/data[[#This Row],[Regular Hours Worked]],"")</f>
        <v/>
      </c>
    </row>
    <row r="8051" spans="7:7" x14ac:dyDescent="0.3">
      <c r="G8051" t="str">
        <f>IFERROR(data[[#This Row],[Regular Salary]]/data[[#This Row],[Regular Hours Worked]],"")</f>
        <v/>
      </c>
    </row>
    <row r="8052" spans="7:7" x14ac:dyDescent="0.3">
      <c r="G8052" t="str">
        <f>IFERROR(data[[#This Row],[Regular Salary]]/data[[#This Row],[Regular Hours Worked]],"")</f>
        <v/>
      </c>
    </row>
    <row r="8053" spans="7:7" x14ac:dyDescent="0.3">
      <c r="G8053" t="str">
        <f>IFERROR(data[[#This Row],[Regular Salary]]/data[[#This Row],[Regular Hours Worked]],"")</f>
        <v/>
      </c>
    </row>
    <row r="8054" spans="7:7" x14ac:dyDescent="0.3">
      <c r="G8054" t="str">
        <f>IFERROR(data[[#This Row],[Regular Salary]]/data[[#This Row],[Regular Hours Worked]],"")</f>
        <v/>
      </c>
    </row>
    <row r="8055" spans="7:7" x14ac:dyDescent="0.3">
      <c r="G8055" t="str">
        <f>IFERROR(data[[#This Row],[Regular Salary]]/data[[#This Row],[Regular Hours Worked]],"")</f>
        <v/>
      </c>
    </row>
    <row r="8056" spans="7:7" x14ac:dyDescent="0.3">
      <c r="G8056" t="str">
        <f>IFERROR(data[[#This Row],[Regular Salary]]/data[[#This Row],[Regular Hours Worked]],"")</f>
        <v/>
      </c>
    </row>
    <row r="8057" spans="7:7" x14ac:dyDescent="0.3">
      <c r="G8057" t="str">
        <f>IFERROR(data[[#This Row],[Regular Salary]]/data[[#This Row],[Regular Hours Worked]],"")</f>
        <v/>
      </c>
    </row>
    <row r="8058" spans="7:7" x14ac:dyDescent="0.3">
      <c r="G8058" t="str">
        <f>IFERROR(data[[#This Row],[Regular Salary]]/data[[#This Row],[Regular Hours Worked]],"")</f>
        <v/>
      </c>
    </row>
    <row r="8059" spans="7:7" x14ac:dyDescent="0.3">
      <c r="G8059" t="str">
        <f>IFERROR(data[[#This Row],[Regular Salary]]/data[[#This Row],[Regular Hours Worked]],"")</f>
        <v/>
      </c>
    </row>
    <row r="8060" spans="7:7" x14ac:dyDescent="0.3">
      <c r="G8060" t="str">
        <f>IFERROR(data[[#This Row],[Regular Salary]]/data[[#This Row],[Regular Hours Worked]],"")</f>
        <v/>
      </c>
    </row>
    <row r="8061" spans="7:7" x14ac:dyDescent="0.3">
      <c r="G8061" t="str">
        <f>IFERROR(data[[#This Row],[Regular Salary]]/data[[#This Row],[Regular Hours Worked]],"")</f>
        <v/>
      </c>
    </row>
    <row r="8062" spans="7:7" x14ac:dyDescent="0.3">
      <c r="G8062" t="str">
        <f>IFERROR(data[[#This Row],[Regular Salary]]/data[[#This Row],[Regular Hours Worked]],"")</f>
        <v/>
      </c>
    </row>
    <row r="8063" spans="7:7" x14ac:dyDescent="0.3">
      <c r="G8063" t="str">
        <f>IFERROR(data[[#This Row],[Regular Salary]]/data[[#This Row],[Regular Hours Worked]],"")</f>
        <v/>
      </c>
    </row>
    <row r="8064" spans="7:7" x14ac:dyDescent="0.3">
      <c r="G8064" t="str">
        <f>IFERROR(data[[#This Row],[Regular Salary]]/data[[#This Row],[Regular Hours Worked]],"")</f>
        <v/>
      </c>
    </row>
    <row r="8065" spans="7:7" x14ac:dyDescent="0.3">
      <c r="G8065" t="str">
        <f>IFERROR(data[[#This Row],[Regular Salary]]/data[[#This Row],[Regular Hours Worked]],"")</f>
        <v/>
      </c>
    </row>
    <row r="8066" spans="7:7" x14ac:dyDescent="0.3">
      <c r="G8066" t="str">
        <f>IFERROR(data[[#This Row],[Regular Salary]]/data[[#This Row],[Regular Hours Worked]],"")</f>
        <v/>
      </c>
    </row>
    <row r="8067" spans="7:7" x14ac:dyDescent="0.3">
      <c r="G8067" t="str">
        <f>IFERROR(data[[#This Row],[Regular Salary]]/data[[#This Row],[Regular Hours Worked]],"")</f>
        <v/>
      </c>
    </row>
    <row r="8068" spans="7:7" x14ac:dyDescent="0.3">
      <c r="G8068" t="str">
        <f>IFERROR(data[[#This Row],[Regular Salary]]/data[[#This Row],[Regular Hours Worked]],"")</f>
        <v/>
      </c>
    </row>
    <row r="8069" spans="7:7" x14ac:dyDescent="0.3">
      <c r="G8069" t="str">
        <f>IFERROR(data[[#This Row],[Regular Salary]]/data[[#This Row],[Regular Hours Worked]],"")</f>
        <v/>
      </c>
    </row>
    <row r="8070" spans="7:7" x14ac:dyDescent="0.3">
      <c r="G8070" t="str">
        <f>IFERROR(data[[#This Row],[Regular Salary]]/data[[#This Row],[Regular Hours Worked]],"")</f>
        <v/>
      </c>
    </row>
    <row r="8071" spans="7:7" x14ac:dyDescent="0.3">
      <c r="G8071" t="str">
        <f>IFERROR(data[[#This Row],[Regular Salary]]/data[[#This Row],[Regular Hours Worked]],"")</f>
        <v/>
      </c>
    </row>
    <row r="8072" spans="7:7" x14ac:dyDescent="0.3">
      <c r="G8072" t="str">
        <f>IFERROR(data[[#This Row],[Regular Salary]]/data[[#This Row],[Regular Hours Worked]],"")</f>
        <v/>
      </c>
    </row>
    <row r="8073" spans="7:7" x14ac:dyDescent="0.3">
      <c r="G8073" t="str">
        <f>IFERROR(data[[#This Row],[Regular Salary]]/data[[#This Row],[Regular Hours Worked]],"")</f>
        <v/>
      </c>
    </row>
    <row r="8074" spans="7:7" x14ac:dyDescent="0.3">
      <c r="G8074" t="str">
        <f>IFERROR(data[[#This Row],[Regular Salary]]/data[[#This Row],[Regular Hours Worked]],"")</f>
        <v/>
      </c>
    </row>
    <row r="8075" spans="7:7" x14ac:dyDescent="0.3">
      <c r="G8075" t="str">
        <f>IFERROR(data[[#This Row],[Regular Salary]]/data[[#This Row],[Regular Hours Worked]],"")</f>
        <v/>
      </c>
    </row>
    <row r="8076" spans="7:7" x14ac:dyDescent="0.3">
      <c r="G8076" t="str">
        <f>IFERROR(data[[#This Row],[Regular Salary]]/data[[#This Row],[Regular Hours Worked]],"")</f>
        <v/>
      </c>
    </row>
    <row r="8077" spans="7:7" x14ac:dyDescent="0.3">
      <c r="G8077" t="str">
        <f>IFERROR(data[[#This Row],[Regular Salary]]/data[[#This Row],[Regular Hours Worked]],"")</f>
        <v/>
      </c>
    </row>
    <row r="8078" spans="7:7" x14ac:dyDescent="0.3">
      <c r="G8078" t="str">
        <f>IFERROR(data[[#This Row],[Regular Salary]]/data[[#This Row],[Regular Hours Worked]],"")</f>
        <v/>
      </c>
    </row>
    <row r="8079" spans="7:7" x14ac:dyDescent="0.3">
      <c r="G8079" t="str">
        <f>IFERROR(data[[#This Row],[Regular Salary]]/data[[#This Row],[Regular Hours Worked]],"")</f>
        <v/>
      </c>
    </row>
    <row r="8080" spans="7:7" x14ac:dyDescent="0.3">
      <c r="G8080" t="str">
        <f>IFERROR(data[[#This Row],[Regular Salary]]/data[[#This Row],[Regular Hours Worked]],"")</f>
        <v/>
      </c>
    </row>
    <row r="8081" spans="7:7" x14ac:dyDescent="0.3">
      <c r="G8081" t="str">
        <f>IFERROR(data[[#This Row],[Regular Salary]]/data[[#This Row],[Regular Hours Worked]],"")</f>
        <v/>
      </c>
    </row>
    <row r="8082" spans="7:7" x14ac:dyDescent="0.3">
      <c r="G8082" t="str">
        <f>IFERROR(data[[#This Row],[Regular Salary]]/data[[#This Row],[Regular Hours Worked]],"")</f>
        <v/>
      </c>
    </row>
    <row r="8083" spans="7:7" x14ac:dyDescent="0.3">
      <c r="G8083" t="str">
        <f>IFERROR(data[[#This Row],[Regular Salary]]/data[[#This Row],[Regular Hours Worked]],"")</f>
        <v/>
      </c>
    </row>
    <row r="8084" spans="7:7" x14ac:dyDescent="0.3">
      <c r="G8084" t="str">
        <f>IFERROR(data[[#This Row],[Regular Salary]]/data[[#This Row],[Regular Hours Worked]],"")</f>
        <v/>
      </c>
    </row>
    <row r="8085" spans="7:7" x14ac:dyDescent="0.3">
      <c r="G8085" t="str">
        <f>IFERROR(data[[#This Row],[Regular Salary]]/data[[#This Row],[Regular Hours Worked]],"")</f>
        <v/>
      </c>
    </row>
    <row r="8086" spans="7:7" x14ac:dyDescent="0.3">
      <c r="G8086" t="str">
        <f>IFERROR(data[[#This Row],[Regular Salary]]/data[[#This Row],[Regular Hours Worked]],"")</f>
        <v/>
      </c>
    </row>
    <row r="8087" spans="7:7" x14ac:dyDescent="0.3">
      <c r="G8087" t="str">
        <f>IFERROR(data[[#This Row],[Regular Salary]]/data[[#This Row],[Regular Hours Worked]],"")</f>
        <v/>
      </c>
    </row>
    <row r="8088" spans="7:7" x14ac:dyDescent="0.3">
      <c r="G8088" t="str">
        <f>IFERROR(data[[#This Row],[Regular Salary]]/data[[#This Row],[Regular Hours Worked]],"")</f>
        <v/>
      </c>
    </row>
    <row r="8089" spans="7:7" x14ac:dyDescent="0.3">
      <c r="G8089" t="str">
        <f>IFERROR(data[[#This Row],[Regular Salary]]/data[[#This Row],[Regular Hours Worked]],"")</f>
        <v/>
      </c>
    </row>
    <row r="8090" spans="7:7" x14ac:dyDescent="0.3">
      <c r="G8090" t="str">
        <f>IFERROR(data[[#This Row],[Regular Salary]]/data[[#This Row],[Regular Hours Worked]],"")</f>
        <v/>
      </c>
    </row>
    <row r="8091" spans="7:7" x14ac:dyDescent="0.3">
      <c r="G8091" t="str">
        <f>IFERROR(data[[#This Row],[Regular Salary]]/data[[#This Row],[Regular Hours Worked]],"")</f>
        <v/>
      </c>
    </row>
    <row r="8092" spans="7:7" x14ac:dyDescent="0.3">
      <c r="G8092" t="str">
        <f>IFERROR(data[[#This Row],[Regular Salary]]/data[[#This Row],[Regular Hours Worked]],"")</f>
        <v/>
      </c>
    </row>
    <row r="8093" spans="7:7" x14ac:dyDescent="0.3">
      <c r="G8093" t="str">
        <f>IFERROR(data[[#This Row],[Regular Salary]]/data[[#This Row],[Regular Hours Worked]],"")</f>
        <v/>
      </c>
    </row>
    <row r="8094" spans="7:7" x14ac:dyDescent="0.3">
      <c r="G8094" t="str">
        <f>IFERROR(data[[#This Row],[Regular Salary]]/data[[#This Row],[Regular Hours Worked]],"")</f>
        <v/>
      </c>
    </row>
    <row r="8095" spans="7:7" x14ac:dyDescent="0.3">
      <c r="G8095" t="str">
        <f>IFERROR(data[[#This Row],[Regular Salary]]/data[[#This Row],[Regular Hours Worked]],"")</f>
        <v/>
      </c>
    </row>
    <row r="8096" spans="7:7" x14ac:dyDescent="0.3">
      <c r="G8096" t="str">
        <f>IFERROR(data[[#This Row],[Regular Salary]]/data[[#This Row],[Regular Hours Worked]],"")</f>
        <v/>
      </c>
    </row>
    <row r="8097" spans="7:7" x14ac:dyDescent="0.3">
      <c r="G8097" t="str">
        <f>IFERROR(data[[#This Row],[Regular Salary]]/data[[#This Row],[Regular Hours Worked]],"")</f>
        <v/>
      </c>
    </row>
    <row r="8098" spans="7:7" x14ac:dyDescent="0.3">
      <c r="G8098" t="str">
        <f>IFERROR(data[[#This Row],[Regular Salary]]/data[[#This Row],[Regular Hours Worked]],"")</f>
        <v/>
      </c>
    </row>
    <row r="8099" spans="7:7" x14ac:dyDescent="0.3">
      <c r="G8099" t="str">
        <f>IFERROR(data[[#This Row],[Regular Salary]]/data[[#This Row],[Regular Hours Worked]],"")</f>
        <v/>
      </c>
    </row>
    <row r="8100" spans="7:7" x14ac:dyDescent="0.3">
      <c r="G8100" t="str">
        <f>IFERROR(data[[#This Row],[Regular Salary]]/data[[#This Row],[Regular Hours Worked]],"")</f>
        <v/>
      </c>
    </row>
    <row r="8101" spans="7:7" x14ac:dyDescent="0.3">
      <c r="G8101" t="str">
        <f>IFERROR(data[[#This Row],[Regular Salary]]/data[[#This Row],[Regular Hours Worked]],"")</f>
        <v/>
      </c>
    </row>
    <row r="8102" spans="7:7" x14ac:dyDescent="0.3">
      <c r="G8102" t="str">
        <f>IFERROR(data[[#This Row],[Regular Salary]]/data[[#This Row],[Regular Hours Worked]],"")</f>
        <v/>
      </c>
    </row>
    <row r="8103" spans="7:7" x14ac:dyDescent="0.3">
      <c r="G8103" t="str">
        <f>IFERROR(data[[#This Row],[Regular Salary]]/data[[#This Row],[Regular Hours Worked]],"")</f>
        <v/>
      </c>
    </row>
    <row r="8104" spans="7:7" x14ac:dyDescent="0.3">
      <c r="G8104" t="str">
        <f>IFERROR(data[[#This Row],[Regular Salary]]/data[[#This Row],[Regular Hours Worked]],"")</f>
        <v/>
      </c>
    </row>
    <row r="8105" spans="7:7" x14ac:dyDescent="0.3">
      <c r="G8105" t="str">
        <f>IFERROR(data[[#This Row],[Regular Salary]]/data[[#This Row],[Regular Hours Worked]],"")</f>
        <v/>
      </c>
    </row>
    <row r="8106" spans="7:7" x14ac:dyDescent="0.3">
      <c r="G8106" t="str">
        <f>IFERROR(data[[#This Row],[Regular Salary]]/data[[#This Row],[Regular Hours Worked]],"")</f>
        <v/>
      </c>
    </row>
    <row r="8107" spans="7:7" x14ac:dyDescent="0.3">
      <c r="G8107" t="str">
        <f>IFERROR(data[[#This Row],[Regular Salary]]/data[[#This Row],[Regular Hours Worked]],"")</f>
        <v/>
      </c>
    </row>
    <row r="8108" spans="7:7" x14ac:dyDescent="0.3">
      <c r="G8108" t="str">
        <f>IFERROR(data[[#This Row],[Regular Salary]]/data[[#This Row],[Regular Hours Worked]],"")</f>
        <v/>
      </c>
    </row>
    <row r="8109" spans="7:7" x14ac:dyDescent="0.3">
      <c r="G8109" t="str">
        <f>IFERROR(data[[#This Row],[Regular Salary]]/data[[#This Row],[Regular Hours Worked]],"")</f>
        <v/>
      </c>
    </row>
    <row r="8110" spans="7:7" x14ac:dyDescent="0.3">
      <c r="G8110" t="str">
        <f>IFERROR(data[[#This Row],[Regular Salary]]/data[[#This Row],[Regular Hours Worked]],"")</f>
        <v/>
      </c>
    </row>
    <row r="8111" spans="7:7" x14ac:dyDescent="0.3">
      <c r="G8111" t="str">
        <f>IFERROR(data[[#This Row],[Regular Salary]]/data[[#This Row],[Regular Hours Worked]],"")</f>
        <v/>
      </c>
    </row>
    <row r="8112" spans="7:7" x14ac:dyDescent="0.3">
      <c r="G8112" t="str">
        <f>IFERROR(data[[#This Row],[Regular Salary]]/data[[#This Row],[Regular Hours Worked]],"")</f>
        <v/>
      </c>
    </row>
    <row r="8113" spans="7:7" x14ac:dyDescent="0.3">
      <c r="G8113" t="str">
        <f>IFERROR(data[[#This Row],[Regular Salary]]/data[[#This Row],[Regular Hours Worked]],"")</f>
        <v/>
      </c>
    </row>
    <row r="8114" spans="7:7" x14ac:dyDescent="0.3">
      <c r="G8114" t="str">
        <f>IFERROR(data[[#This Row],[Regular Salary]]/data[[#This Row],[Regular Hours Worked]],"")</f>
        <v/>
      </c>
    </row>
    <row r="8115" spans="7:7" x14ac:dyDescent="0.3">
      <c r="G8115" t="str">
        <f>IFERROR(data[[#This Row],[Regular Salary]]/data[[#This Row],[Regular Hours Worked]],"")</f>
        <v/>
      </c>
    </row>
    <row r="8116" spans="7:7" x14ac:dyDescent="0.3">
      <c r="G8116" t="str">
        <f>IFERROR(data[[#This Row],[Regular Salary]]/data[[#This Row],[Regular Hours Worked]],"")</f>
        <v/>
      </c>
    </row>
    <row r="8117" spans="7:7" x14ac:dyDescent="0.3">
      <c r="G8117" t="str">
        <f>IFERROR(data[[#This Row],[Regular Salary]]/data[[#This Row],[Regular Hours Worked]],"")</f>
        <v/>
      </c>
    </row>
    <row r="8118" spans="7:7" x14ac:dyDescent="0.3">
      <c r="G8118" t="str">
        <f>IFERROR(data[[#This Row],[Regular Salary]]/data[[#This Row],[Regular Hours Worked]],"")</f>
        <v/>
      </c>
    </row>
    <row r="8119" spans="7:7" x14ac:dyDescent="0.3">
      <c r="G8119" t="str">
        <f>IFERROR(data[[#This Row],[Regular Salary]]/data[[#This Row],[Regular Hours Worked]],"")</f>
        <v/>
      </c>
    </row>
    <row r="8120" spans="7:7" x14ac:dyDescent="0.3">
      <c r="G8120" t="str">
        <f>IFERROR(data[[#This Row],[Regular Salary]]/data[[#This Row],[Regular Hours Worked]],"")</f>
        <v/>
      </c>
    </row>
    <row r="8121" spans="7:7" x14ac:dyDescent="0.3">
      <c r="G8121" t="str">
        <f>IFERROR(data[[#This Row],[Regular Salary]]/data[[#This Row],[Regular Hours Worked]],"")</f>
        <v/>
      </c>
    </row>
    <row r="8122" spans="7:7" x14ac:dyDescent="0.3">
      <c r="G8122" t="str">
        <f>IFERROR(data[[#This Row],[Regular Salary]]/data[[#This Row],[Regular Hours Worked]],"")</f>
        <v/>
      </c>
    </row>
    <row r="8123" spans="7:7" x14ac:dyDescent="0.3">
      <c r="G8123" t="str">
        <f>IFERROR(data[[#This Row],[Regular Salary]]/data[[#This Row],[Regular Hours Worked]],"")</f>
        <v/>
      </c>
    </row>
    <row r="8124" spans="7:7" x14ac:dyDescent="0.3">
      <c r="G8124" t="str">
        <f>IFERROR(data[[#This Row],[Regular Salary]]/data[[#This Row],[Regular Hours Worked]],"")</f>
        <v/>
      </c>
    </row>
    <row r="8125" spans="7:7" x14ac:dyDescent="0.3">
      <c r="G8125" t="str">
        <f>IFERROR(data[[#This Row],[Regular Salary]]/data[[#This Row],[Regular Hours Worked]],"")</f>
        <v/>
      </c>
    </row>
    <row r="8126" spans="7:7" x14ac:dyDescent="0.3">
      <c r="G8126" t="str">
        <f>IFERROR(data[[#This Row],[Regular Salary]]/data[[#This Row],[Regular Hours Worked]],"")</f>
        <v/>
      </c>
    </row>
    <row r="8127" spans="7:7" x14ac:dyDescent="0.3">
      <c r="G8127" t="str">
        <f>IFERROR(data[[#This Row],[Regular Salary]]/data[[#This Row],[Regular Hours Worked]],"")</f>
        <v/>
      </c>
    </row>
    <row r="8128" spans="7:7" x14ac:dyDescent="0.3">
      <c r="G8128" t="str">
        <f>IFERROR(data[[#This Row],[Regular Salary]]/data[[#This Row],[Regular Hours Worked]],"")</f>
        <v/>
      </c>
    </row>
    <row r="8129" spans="7:7" x14ac:dyDescent="0.3">
      <c r="G8129" t="str">
        <f>IFERROR(data[[#This Row],[Regular Salary]]/data[[#This Row],[Regular Hours Worked]],"")</f>
        <v/>
      </c>
    </row>
    <row r="8130" spans="7:7" x14ac:dyDescent="0.3">
      <c r="G8130" t="str">
        <f>IFERROR(data[[#This Row],[Regular Salary]]/data[[#This Row],[Regular Hours Worked]],"")</f>
        <v/>
      </c>
    </row>
    <row r="8131" spans="7:7" x14ac:dyDescent="0.3">
      <c r="G8131" t="str">
        <f>IFERROR(data[[#This Row],[Regular Salary]]/data[[#This Row],[Regular Hours Worked]],"")</f>
        <v/>
      </c>
    </row>
    <row r="8132" spans="7:7" x14ac:dyDescent="0.3">
      <c r="G8132" t="str">
        <f>IFERROR(data[[#This Row],[Regular Salary]]/data[[#This Row],[Regular Hours Worked]],"")</f>
        <v/>
      </c>
    </row>
    <row r="8133" spans="7:7" x14ac:dyDescent="0.3">
      <c r="G8133" t="str">
        <f>IFERROR(data[[#This Row],[Regular Salary]]/data[[#This Row],[Regular Hours Worked]],"")</f>
        <v/>
      </c>
    </row>
    <row r="8134" spans="7:7" x14ac:dyDescent="0.3">
      <c r="G8134" t="str">
        <f>IFERROR(data[[#This Row],[Regular Salary]]/data[[#This Row],[Regular Hours Worked]],"")</f>
        <v/>
      </c>
    </row>
    <row r="8135" spans="7:7" x14ac:dyDescent="0.3">
      <c r="G8135" t="str">
        <f>IFERROR(data[[#This Row],[Regular Salary]]/data[[#This Row],[Regular Hours Worked]],"")</f>
        <v/>
      </c>
    </row>
    <row r="8136" spans="7:7" x14ac:dyDescent="0.3">
      <c r="G8136" t="str">
        <f>IFERROR(data[[#This Row],[Regular Salary]]/data[[#This Row],[Regular Hours Worked]],"")</f>
        <v/>
      </c>
    </row>
    <row r="8137" spans="7:7" x14ac:dyDescent="0.3">
      <c r="G8137" t="str">
        <f>IFERROR(data[[#This Row],[Regular Salary]]/data[[#This Row],[Regular Hours Worked]],"")</f>
        <v/>
      </c>
    </row>
    <row r="8138" spans="7:7" x14ac:dyDescent="0.3">
      <c r="G8138" t="str">
        <f>IFERROR(data[[#This Row],[Regular Salary]]/data[[#This Row],[Regular Hours Worked]],"")</f>
        <v/>
      </c>
    </row>
    <row r="8139" spans="7:7" x14ac:dyDescent="0.3">
      <c r="G8139" t="str">
        <f>IFERROR(data[[#This Row],[Regular Salary]]/data[[#This Row],[Regular Hours Worked]],"")</f>
        <v/>
      </c>
    </row>
    <row r="8140" spans="7:7" x14ac:dyDescent="0.3">
      <c r="G8140" t="str">
        <f>IFERROR(data[[#This Row],[Regular Salary]]/data[[#This Row],[Regular Hours Worked]],"")</f>
        <v/>
      </c>
    </row>
    <row r="8141" spans="7:7" x14ac:dyDescent="0.3">
      <c r="G8141" t="str">
        <f>IFERROR(data[[#This Row],[Regular Salary]]/data[[#This Row],[Regular Hours Worked]],"")</f>
        <v/>
      </c>
    </row>
    <row r="8142" spans="7:7" x14ac:dyDescent="0.3">
      <c r="G8142" t="str">
        <f>IFERROR(data[[#This Row],[Regular Salary]]/data[[#This Row],[Regular Hours Worked]],"")</f>
        <v/>
      </c>
    </row>
    <row r="8143" spans="7:7" x14ac:dyDescent="0.3">
      <c r="G8143" t="str">
        <f>IFERROR(data[[#This Row],[Regular Salary]]/data[[#This Row],[Regular Hours Worked]],"")</f>
        <v/>
      </c>
    </row>
    <row r="8144" spans="7:7" x14ac:dyDescent="0.3">
      <c r="G8144" t="str">
        <f>IFERROR(data[[#This Row],[Regular Salary]]/data[[#This Row],[Regular Hours Worked]],"")</f>
        <v/>
      </c>
    </row>
    <row r="8145" spans="7:7" x14ac:dyDescent="0.3">
      <c r="G8145" t="str">
        <f>IFERROR(data[[#This Row],[Regular Salary]]/data[[#This Row],[Regular Hours Worked]],"")</f>
        <v/>
      </c>
    </row>
    <row r="8146" spans="7:7" x14ac:dyDescent="0.3">
      <c r="G8146" t="str">
        <f>IFERROR(data[[#This Row],[Regular Salary]]/data[[#This Row],[Regular Hours Worked]],"")</f>
        <v/>
      </c>
    </row>
    <row r="8147" spans="7:7" x14ac:dyDescent="0.3">
      <c r="G8147" t="str">
        <f>IFERROR(data[[#This Row],[Regular Salary]]/data[[#This Row],[Regular Hours Worked]],"")</f>
        <v/>
      </c>
    </row>
    <row r="8148" spans="7:7" x14ac:dyDescent="0.3">
      <c r="G8148" t="str">
        <f>IFERROR(data[[#This Row],[Regular Salary]]/data[[#This Row],[Regular Hours Worked]],"")</f>
        <v/>
      </c>
    </row>
    <row r="8149" spans="7:7" x14ac:dyDescent="0.3">
      <c r="G8149" t="str">
        <f>IFERROR(data[[#This Row],[Regular Salary]]/data[[#This Row],[Regular Hours Worked]],"")</f>
        <v/>
      </c>
    </row>
    <row r="8150" spans="7:7" x14ac:dyDescent="0.3">
      <c r="G8150" t="str">
        <f>IFERROR(data[[#This Row],[Regular Salary]]/data[[#This Row],[Regular Hours Worked]],"")</f>
        <v/>
      </c>
    </row>
    <row r="8151" spans="7:7" x14ac:dyDescent="0.3">
      <c r="G8151" t="str">
        <f>IFERROR(data[[#This Row],[Regular Salary]]/data[[#This Row],[Regular Hours Worked]],"")</f>
        <v/>
      </c>
    </row>
    <row r="8152" spans="7:7" x14ac:dyDescent="0.3">
      <c r="G8152" t="str">
        <f>IFERROR(data[[#This Row],[Regular Salary]]/data[[#This Row],[Regular Hours Worked]],"")</f>
        <v/>
      </c>
    </row>
    <row r="8153" spans="7:7" x14ac:dyDescent="0.3">
      <c r="G8153" t="str">
        <f>IFERROR(data[[#This Row],[Regular Salary]]/data[[#This Row],[Regular Hours Worked]],"")</f>
        <v/>
      </c>
    </row>
    <row r="8154" spans="7:7" x14ac:dyDescent="0.3">
      <c r="G8154" t="str">
        <f>IFERROR(data[[#This Row],[Regular Salary]]/data[[#This Row],[Regular Hours Worked]],"")</f>
        <v/>
      </c>
    </row>
    <row r="8155" spans="7:7" x14ac:dyDescent="0.3">
      <c r="G8155" t="str">
        <f>IFERROR(data[[#This Row],[Regular Salary]]/data[[#This Row],[Regular Hours Worked]],"")</f>
        <v/>
      </c>
    </row>
    <row r="8156" spans="7:7" x14ac:dyDescent="0.3">
      <c r="G8156" t="str">
        <f>IFERROR(data[[#This Row],[Regular Salary]]/data[[#This Row],[Regular Hours Worked]],"")</f>
        <v/>
      </c>
    </row>
    <row r="8157" spans="7:7" x14ac:dyDescent="0.3">
      <c r="G8157" t="str">
        <f>IFERROR(data[[#This Row],[Regular Salary]]/data[[#This Row],[Regular Hours Worked]],"")</f>
        <v/>
      </c>
    </row>
    <row r="8158" spans="7:7" x14ac:dyDescent="0.3">
      <c r="G8158" t="str">
        <f>IFERROR(data[[#This Row],[Regular Salary]]/data[[#This Row],[Regular Hours Worked]],"")</f>
        <v/>
      </c>
    </row>
    <row r="8159" spans="7:7" x14ac:dyDescent="0.3">
      <c r="G8159" t="str">
        <f>IFERROR(data[[#This Row],[Regular Salary]]/data[[#This Row],[Regular Hours Worked]],"")</f>
        <v/>
      </c>
    </row>
    <row r="8160" spans="7:7" x14ac:dyDescent="0.3">
      <c r="G8160" t="str">
        <f>IFERROR(data[[#This Row],[Regular Salary]]/data[[#This Row],[Regular Hours Worked]],"")</f>
        <v/>
      </c>
    </row>
    <row r="8161" spans="7:7" x14ac:dyDescent="0.3">
      <c r="G8161" t="str">
        <f>IFERROR(data[[#This Row],[Regular Salary]]/data[[#This Row],[Regular Hours Worked]],"")</f>
        <v/>
      </c>
    </row>
    <row r="8162" spans="7:7" x14ac:dyDescent="0.3">
      <c r="G8162" t="str">
        <f>IFERROR(data[[#This Row],[Regular Salary]]/data[[#This Row],[Regular Hours Worked]],"")</f>
        <v/>
      </c>
    </row>
    <row r="8163" spans="7:7" x14ac:dyDescent="0.3">
      <c r="G8163" t="str">
        <f>IFERROR(data[[#This Row],[Regular Salary]]/data[[#This Row],[Regular Hours Worked]],"")</f>
        <v/>
      </c>
    </row>
    <row r="8164" spans="7:7" x14ac:dyDescent="0.3">
      <c r="G8164" t="str">
        <f>IFERROR(data[[#This Row],[Regular Salary]]/data[[#This Row],[Regular Hours Worked]],"")</f>
        <v/>
      </c>
    </row>
    <row r="8165" spans="7:7" x14ac:dyDescent="0.3">
      <c r="G8165" t="str">
        <f>IFERROR(data[[#This Row],[Regular Salary]]/data[[#This Row],[Regular Hours Worked]],"")</f>
        <v/>
      </c>
    </row>
    <row r="8166" spans="7:7" x14ac:dyDescent="0.3">
      <c r="G8166" t="str">
        <f>IFERROR(data[[#This Row],[Regular Salary]]/data[[#This Row],[Regular Hours Worked]],"")</f>
        <v/>
      </c>
    </row>
    <row r="8167" spans="7:7" x14ac:dyDescent="0.3">
      <c r="G8167" t="str">
        <f>IFERROR(data[[#This Row],[Regular Salary]]/data[[#This Row],[Regular Hours Worked]],"")</f>
        <v/>
      </c>
    </row>
    <row r="8168" spans="7:7" x14ac:dyDescent="0.3">
      <c r="G8168" t="str">
        <f>IFERROR(data[[#This Row],[Regular Salary]]/data[[#This Row],[Regular Hours Worked]],"")</f>
        <v/>
      </c>
    </row>
    <row r="8169" spans="7:7" x14ac:dyDescent="0.3">
      <c r="G8169" t="str">
        <f>IFERROR(data[[#This Row],[Regular Salary]]/data[[#This Row],[Regular Hours Worked]],"")</f>
        <v/>
      </c>
    </row>
    <row r="8170" spans="7:7" x14ac:dyDescent="0.3">
      <c r="G8170" t="str">
        <f>IFERROR(data[[#This Row],[Regular Salary]]/data[[#This Row],[Regular Hours Worked]],"")</f>
        <v/>
      </c>
    </row>
    <row r="8171" spans="7:7" x14ac:dyDescent="0.3">
      <c r="G8171" t="str">
        <f>IFERROR(data[[#This Row],[Regular Salary]]/data[[#This Row],[Regular Hours Worked]],"")</f>
        <v/>
      </c>
    </row>
    <row r="8172" spans="7:7" x14ac:dyDescent="0.3">
      <c r="G8172" t="str">
        <f>IFERROR(data[[#This Row],[Regular Salary]]/data[[#This Row],[Regular Hours Worked]],"")</f>
        <v/>
      </c>
    </row>
    <row r="8173" spans="7:7" x14ac:dyDescent="0.3">
      <c r="G8173" t="str">
        <f>IFERROR(data[[#This Row],[Regular Salary]]/data[[#This Row],[Regular Hours Worked]],"")</f>
        <v/>
      </c>
    </row>
    <row r="8174" spans="7:7" x14ac:dyDescent="0.3">
      <c r="G8174" t="str">
        <f>IFERROR(data[[#This Row],[Regular Salary]]/data[[#This Row],[Regular Hours Worked]],"")</f>
        <v/>
      </c>
    </row>
    <row r="8175" spans="7:7" x14ac:dyDescent="0.3">
      <c r="G8175" t="str">
        <f>IFERROR(data[[#This Row],[Regular Salary]]/data[[#This Row],[Regular Hours Worked]],"")</f>
        <v/>
      </c>
    </row>
    <row r="8176" spans="7:7" x14ac:dyDescent="0.3">
      <c r="G8176" t="str">
        <f>IFERROR(data[[#This Row],[Regular Salary]]/data[[#This Row],[Regular Hours Worked]],"")</f>
        <v/>
      </c>
    </row>
    <row r="8177" spans="7:7" x14ac:dyDescent="0.3">
      <c r="G8177" t="str">
        <f>IFERROR(data[[#This Row],[Regular Salary]]/data[[#This Row],[Regular Hours Worked]],"")</f>
        <v/>
      </c>
    </row>
    <row r="8178" spans="7:7" x14ac:dyDescent="0.3">
      <c r="G8178" t="str">
        <f>IFERROR(data[[#This Row],[Regular Salary]]/data[[#This Row],[Regular Hours Worked]],"")</f>
        <v/>
      </c>
    </row>
    <row r="8179" spans="7:7" x14ac:dyDescent="0.3">
      <c r="G8179" t="str">
        <f>IFERROR(data[[#This Row],[Regular Salary]]/data[[#This Row],[Regular Hours Worked]],"")</f>
        <v/>
      </c>
    </row>
    <row r="8180" spans="7:7" x14ac:dyDescent="0.3">
      <c r="G8180" t="str">
        <f>IFERROR(data[[#This Row],[Regular Salary]]/data[[#This Row],[Regular Hours Worked]],"")</f>
        <v/>
      </c>
    </row>
    <row r="8181" spans="7:7" x14ac:dyDescent="0.3">
      <c r="G8181" t="str">
        <f>IFERROR(data[[#This Row],[Regular Salary]]/data[[#This Row],[Regular Hours Worked]],"")</f>
        <v/>
      </c>
    </row>
    <row r="8182" spans="7:7" x14ac:dyDescent="0.3">
      <c r="G8182" t="str">
        <f>IFERROR(data[[#This Row],[Regular Salary]]/data[[#This Row],[Regular Hours Worked]],"")</f>
        <v/>
      </c>
    </row>
    <row r="8183" spans="7:7" x14ac:dyDescent="0.3">
      <c r="G8183" t="str">
        <f>IFERROR(data[[#This Row],[Regular Salary]]/data[[#This Row],[Regular Hours Worked]],"")</f>
        <v/>
      </c>
    </row>
    <row r="8184" spans="7:7" x14ac:dyDescent="0.3">
      <c r="G8184" t="str">
        <f>IFERROR(data[[#This Row],[Regular Salary]]/data[[#This Row],[Regular Hours Worked]],"")</f>
        <v/>
      </c>
    </row>
    <row r="8185" spans="7:7" x14ac:dyDescent="0.3">
      <c r="G8185" t="str">
        <f>IFERROR(data[[#This Row],[Regular Salary]]/data[[#This Row],[Regular Hours Worked]],"")</f>
        <v/>
      </c>
    </row>
    <row r="8186" spans="7:7" x14ac:dyDescent="0.3">
      <c r="G8186" t="str">
        <f>IFERROR(data[[#This Row],[Regular Salary]]/data[[#This Row],[Regular Hours Worked]],"")</f>
        <v/>
      </c>
    </row>
    <row r="8187" spans="7:7" x14ac:dyDescent="0.3">
      <c r="G8187" t="str">
        <f>IFERROR(data[[#This Row],[Regular Salary]]/data[[#This Row],[Regular Hours Worked]],"")</f>
        <v/>
      </c>
    </row>
    <row r="8188" spans="7:7" x14ac:dyDescent="0.3">
      <c r="G8188" t="str">
        <f>IFERROR(data[[#This Row],[Regular Salary]]/data[[#This Row],[Regular Hours Worked]],"")</f>
        <v/>
      </c>
    </row>
    <row r="8189" spans="7:7" x14ac:dyDescent="0.3">
      <c r="G8189" t="str">
        <f>IFERROR(data[[#This Row],[Regular Salary]]/data[[#This Row],[Regular Hours Worked]],"")</f>
        <v/>
      </c>
    </row>
    <row r="8190" spans="7:7" x14ac:dyDescent="0.3">
      <c r="G8190" t="str">
        <f>IFERROR(data[[#This Row],[Regular Salary]]/data[[#This Row],[Regular Hours Worked]],"")</f>
        <v/>
      </c>
    </row>
    <row r="8191" spans="7:7" x14ac:dyDescent="0.3">
      <c r="G8191" t="str">
        <f>IFERROR(data[[#This Row],[Regular Salary]]/data[[#This Row],[Regular Hours Worked]],"")</f>
        <v/>
      </c>
    </row>
    <row r="8192" spans="7:7" x14ac:dyDescent="0.3">
      <c r="G8192" t="str">
        <f>IFERROR(data[[#This Row],[Regular Salary]]/data[[#This Row],[Regular Hours Worked]],"")</f>
        <v/>
      </c>
    </row>
    <row r="8193" spans="7:7" x14ac:dyDescent="0.3">
      <c r="G8193" t="str">
        <f>IFERROR(data[[#This Row],[Regular Salary]]/data[[#This Row],[Regular Hours Worked]],"")</f>
        <v/>
      </c>
    </row>
    <row r="8194" spans="7:7" x14ac:dyDescent="0.3">
      <c r="G8194" t="str">
        <f>IFERROR(data[[#This Row],[Regular Salary]]/data[[#This Row],[Regular Hours Worked]],"")</f>
        <v/>
      </c>
    </row>
    <row r="8195" spans="7:7" x14ac:dyDescent="0.3">
      <c r="G8195" t="str">
        <f>IFERROR(data[[#This Row],[Regular Salary]]/data[[#This Row],[Regular Hours Worked]],"")</f>
        <v/>
      </c>
    </row>
    <row r="8196" spans="7:7" x14ac:dyDescent="0.3">
      <c r="G8196" t="str">
        <f>IFERROR(data[[#This Row],[Regular Salary]]/data[[#This Row],[Regular Hours Worked]],"")</f>
        <v/>
      </c>
    </row>
    <row r="8197" spans="7:7" x14ac:dyDescent="0.3">
      <c r="G8197" t="str">
        <f>IFERROR(data[[#This Row],[Regular Salary]]/data[[#This Row],[Regular Hours Worked]],"")</f>
        <v/>
      </c>
    </row>
    <row r="8198" spans="7:7" x14ac:dyDescent="0.3">
      <c r="G8198" t="str">
        <f>IFERROR(data[[#This Row],[Regular Salary]]/data[[#This Row],[Regular Hours Worked]],"")</f>
        <v/>
      </c>
    </row>
    <row r="8199" spans="7:7" x14ac:dyDescent="0.3">
      <c r="G8199" t="str">
        <f>IFERROR(data[[#This Row],[Regular Salary]]/data[[#This Row],[Regular Hours Worked]],"")</f>
        <v/>
      </c>
    </row>
    <row r="8200" spans="7:7" x14ac:dyDescent="0.3">
      <c r="G8200" t="str">
        <f>IFERROR(data[[#This Row],[Regular Salary]]/data[[#This Row],[Regular Hours Worked]],"")</f>
        <v/>
      </c>
    </row>
    <row r="8201" spans="7:7" x14ac:dyDescent="0.3">
      <c r="G8201" t="str">
        <f>IFERROR(data[[#This Row],[Regular Salary]]/data[[#This Row],[Regular Hours Worked]],"")</f>
        <v/>
      </c>
    </row>
    <row r="8202" spans="7:7" x14ac:dyDescent="0.3">
      <c r="G8202" t="str">
        <f>IFERROR(data[[#This Row],[Regular Salary]]/data[[#This Row],[Regular Hours Worked]],"")</f>
        <v/>
      </c>
    </row>
    <row r="8203" spans="7:7" x14ac:dyDescent="0.3">
      <c r="G8203" t="str">
        <f>IFERROR(data[[#This Row],[Regular Salary]]/data[[#This Row],[Regular Hours Worked]],"")</f>
        <v/>
      </c>
    </row>
    <row r="8204" spans="7:7" x14ac:dyDescent="0.3">
      <c r="G8204" t="str">
        <f>IFERROR(data[[#This Row],[Regular Salary]]/data[[#This Row],[Regular Hours Worked]],"")</f>
        <v/>
      </c>
    </row>
    <row r="8205" spans="7:7" x14ac:dyDescent="0.3">
      <c r="G8205" t="str">
        <f>IFERROR(data[[#This Row],[Regular Salary]]/data[[#This Row],[Regular Hours Worked]],"")</f>
        <v/>
      </c>
    </row>
    <row r="8206" spans="7:7" x14ac:dyDescent="0.3">
      <c r="G8206" t="str">
        <f>IFERROR(data[[#This Row],[Regular Salary]]/data[[#This Row],[Regular Hours Worked]],"")</f>
        <v/>
      </c>
    </row>
    <row r="8207" spans="7:7" x14ac:dyDescent="0.3">
      <c r="G8207" t="str">
        <f>IFERROR(data[[#This Row],[Regular Salary]]/data[[#This Row],[Regular Hours Worked]],"")</f>
        <v/>
      </c>
    </row>
    <row r="8208" spans="7:7" x14ac:dyDescent="0.3">
      <c r="G8208" t="str">
        <f>IFERROR(data[[#This Row],[Regular Salary]]/data[[#This Row],[Regular Hours Worked]],"")</f>
        <v/>
      </c>
    </row>
    <row r="8209" spans="7:7" x14ac:dyDescent="0.3">
      <c r="G8209" t="str">
        <f>IFERROR(data[[#This Row],[Regular Salary]]/data[[#This Row],[Regular Hours Worked]],"")</f>
        <v/>
      </c>
    </row>
    <row r="8210" spans="7:7" x14ac:dyDescent="0.3">
      <c r="G8210" t="str">
        <f>IFERROR(data[[#This Row],[Regular Salary]]/data[[#This Row],[Regular Hours Worked]],"")</f>
        <v/>
      </c>
    </row>
    <row r="8211" spans="7:7" x14ac:dyDescent="0.3">
      <c r="G8211" t="str">
        <f>IFERROR(data[[#This Row],[Regular Salary]]/data[[#This Row],[Regular Hours Worked]],"")</f>
        <v/>
      </c>
    </row>
    <row r="8212" spans="7:7" x14ac:dyDescent="0.3">
      <c r="G8212" t="str">
        <f>IFERROR(data[[#This Row],[Regular Salary]]/data[[#This Row],[Regular Hours Worked]],"")</f>
        <v/>
      </c>
    </row>
    <row r="8213" spans="7:7" x14ac:dyDescent="0.3">
      <c r="G8213" t="str">
        <f>IFERROR(data[[#This Row],[Regular Salary]]/data[[#This Row],[Regular Hours Worked]],"")</f>
        <v/>
      </c>
    </row>
    <row r="8214" spans="7:7" x14ac:dyDescent="0.3">
      <c r="G8214" t="str">
        <f>IFERROR(data[[#This Row],[Regular Salary]]/data[[#This Row],[Regular Hours Worked]],"")</f>
        <v/>
      </c>
    </row>
    <row r="8215" spans="7:7" x14ac:dyDescent="0.3">
      <c r="G8215" t="str">
        <f>IFERROR(data[[#This Row],[Regular Salary]]/data[[#This Row],[Regular Hours Worked]],"")</f>
        <v/>
      </c>
    </row>
    <row r="8216" spans="7:7" x14ac:dyDescent="0.3">
      <c r="G8216" t="str">
        <f>IFERROR(data[[#This Row],[Regular Salary]]/data[[#This Row],[Regular Hours Worked]],"")</f>
        <v/>
      </c>
    </row>
    <row r="8217" spans="7:7" x14ac:dyDescent="0.3">
      <c r="G8217" t="str">
        <f>IFERROR(data[[#This Row],[Regular Salary]]/data[[#This Row],[Regular Hours Worked]],"")</f>
        <v/>
      </c>
    </row>
    <row r="8218" spans="7:7" x14ac:dyDescent="0.3">
      <c r="G8218" t="str">
        <f>IFERROR(data[[#This Row],[Regular Salary]]/data[[#This Row],[Regular Hours Worked]],"")</f>
        <v/>
      </c>
    </row>
    <row r="8219" spans="7:7" x14ac:dyDescent="0.3">
      <c r="G8219" t="str">
        <f>IFERROR(data[[#This Row],[Regular Salary]]/data[[#This Row],[Regular Hours Worked]],"")</f>
        <v/>
      </c>
    </row>
    <row r="8220" spans="7:7" x14ac:dyDescent="0.3">
      <c r="G8220" t="str">
        <f>IFERROR(data[[#This Row],[Regular Salary]]/data[[#This Row],[Regular Hours Worked]],"")</f>
        <v/>
      </c>
    </row>
    <row r="8221" spans="7:7" x14ac:dyDescent="0.3">
      <c r="G8221" t="str">
        <f>IFERROR(data[[#This Row],[Regular Salary]]/data[[#This Row],[Regular Hours Worked]],"")</f>
        <v/>
      </c>
    </row>
    <row r="8222" spans="7:7" x14ac:dyDescent="0.3">
      <c r="G8222" t="str">
        <f>IFERROR(data[[#This Row],[Regular Salary]]/data[[#This Row],[Regular Hours Worked]],"")</f>
        <v/>
      </c>
    </row>
    <row r="8223" spans="7:7" x14ac:dyDescent="0.3">
      <c r="G8223" t="str">
        <f>IFERROR(data[[#This Row],[Regular Salary]]/data[[#This Row],[Regular Hours Worked]],"")</f>
        <v/>
      </c>
    </row>
    <row r="8224" spans="7:7" x14ac:dyDescent="0.3">
      <c r="G8224" t="str">
        <f>IFERROR(data[[#This Row],[Regular Salary]]/data[[#This Row],[Regular Hours Worked]],"")</f>
        <v/>
      </c>
    </row>
    <row r="8225" spans="7:7" x14ac:dyDescent="0.3">
      <c r="G8225" t="str">
        <f>IFERROR(data[[#This Row],[Regular Salary]]/data[[#This Row],[Regular Hours Worked]],"")</f>
        <v/>
      </c>
    </row>
    <row r="8226" spans="7:7" x14ac:dyDescent="0.3">
      <c r="G8226" t="str">
        <f>IFERROR(data[[#This Row],[Regular Salary]]/data[[#This Row],[Regular Hours Worked]],"")</f>
        <v/>
      </c>
    </row>
    <row r="8227" spans="7:7" x14ac:dyDescent="0.3">
      <c r="G8227" t="str">
        <f>IFERROR(data[[#This Row],[Regular Salary]]/data[[#This Row],[Regular Hours Worked]],"")</f>
        <v/>
      </c>
    </row>
    <row r="8228" spans="7:7" x14ac:dyDescent="0.3">
      <c r="G8228" t="str">
        <f>IFERROR(data[[#This Row],[Regular Salary]]/data[[#This Row],[Regular Hours Worked]],"")</f>
        <v/>
      </c>
    </row>
    <row r="8229" spans="7:7" x14ac:dyDescent="0.3">
      <c r="G8229" t="str">
        <f>IFERROR(data[[#This Row],[Regular Salary]]/data[[#This Row],[Regular Hours Worked]],"")</f>
        <v/>
      </c>
    </row>
    <row r="8230" spans="7:7" x14ac:dyDescent="0.3">
      <c r="G8230" t="str">
        <f>IFERROR(data[[#This Row],[Regular Salary]]/data[[#This Row],[Regular Hours Worked]],"")</f>
        <v/>
      </c>
    </row>
    <row r="8231" spans="7:7" x14ac:dyDescent="0.3">
      <c r="G8231" t="str">
        <f>IFERROR(data[[#This Row],[Regular Salary]]/data[[#This Row],[Regular Hours Worked]],"")</f>
        <v/>
      </c>
    </row>
    <row r="8232" spans="7:7" x14ac:dyDescent="0.3">
      <c r="G8232" t="str">
        <f>IFERROR(data[[#This Row],[Regular Salary]]/data[[#This Row],[Regular Hours Worked]],"")</f>
        <v/>
      </c>
    </row>
    <row r="8233" spans="7:7" x14ac:dyDescent="0.3">
      <c r="G8233" t="str">
        <f>IFERROR(data[[#This Row],[Regular Salary]]/data[[#This Row],[Regular Hours Worked]],"")</f>
        <v/>
      </c>
    </row>
    <row r="8234" spans="7:7" x14ac:dyDescent="0.3">
      <c r="G8234" t="str">
        <f>IFERROR(data[[#This Row],[Regular Salary]]/data[[#This Row],[Regular Hours Worked]],"")</f>
        <v/>
      </c>
    </row>
    <row r="8235" spans="7:7" x14ac:dyDescent="0.3">
      <c r="G8235" t="str">
        <f>IFERROR(data[[#This Row],[Regular Salary]]/data[[#This Row],[Regular Hours Worked]],"")</f>
        <v/>
      </c>
    </row>
    <row r="8236" spans="7:7" x14ac:dyDescent="0.3">
      <c r="G8236" t="str">
        <f>IFERROR(data[[#This Row],[Regular Salary]]/data[[#This Row],[Regular Hours Worked]],"")</f>
        <v/>
      </c>
    </row>
    <row r="8237" spans="7:7" x14ac:dyDescent="0.3">
      <c r="G8237" t="str">
        <f>IFERROR(data[[#This Row],[Regular Salary]]/data[[#This Row],[Regular Hours Worked]],"")</f>
        <v/>
      </c>
    </row>
    <row r="8238" spans="7:7" x14ac:dyDescent="0.3">
      <c r="G8238" t="str">
        <f>IFERROR(data[[#This Row],[Regular Salary]]/data[[#This Row],[Regular Hours Worked]],"")</f>
        <v/>
      </c>
    </row>
    <row r="8239" spans="7:7" x14ac:dyDescent="0.3">
      <c r="G8239" t="str">
        <f>IFERROR(data[[#This Row],[Regular Salary]]/data[[#This Row],[Regular Hours Worked]],"")</f>
        <v/>
      </c>
    </row>
    <row r="8240" spans="7:7" x14ac:dyDescent="0.3">
      <c r="G8240" t="str">
        <f>IFERROR(data[[#This Row],[Regular Salary]]/data[[#This Row],[Regular Hours Worked]],"")</f>
        <v/>
      </c>
    </row>
    <row r="8241" spans="7:7" x14ac:dyDescent="0.3">
      <c r="G8241" t="str">
        <f>IFERROR(data[[#This Row],[Regular Salary]]/data[[#This Row],[Regular Hours Worked]],"")</f>
        <v/>
      </c>
    </row>
    <row r="8242" spans="7:7" x14ac:dyDescent="0.3">
      <c r="G8242" t="str">
        <f>IFERROR(data[[#This Row],[Regular Salary]]/data[[#This Row],[Regular Hours Worked]],"")</f>
        <v/>
      </c>
    </row>
    <row r="8243" spans="7:7" x14ac:dyDescent="0.3">
      <c r="G8243" t="str">
        <f>IFERROR(data[[#This Row],[Regular Salary]]/data[[#This Row],[Regular Hours Worked]],"")</f>
        <v/>
      </c>
    </row>
    <row r="8244" spans="7:7" x14ac:dyDescent="0.3">
      <c r="G8244" t="str">
        <f>IFERROR(data[[#This Row],[Regular Salary]]/data[[#This Row],[Regular Hours Worked]],"")</f>
        <v/>
      </c>
    </row>
    <row r="8245" spans="7:7" x14ac:dyDescent="0.3">
      <c r="G8245" t="str">
        <f>IFERROR(data[[#This Row],[Regular Salary]]/data[[#This Row],[Regular Hours Worked]],"")</f>
        <v/>
      </c>
    </row>
    <row r="8246" spans="7:7" x14ac:dyDescent="0.3">
      <c r="G8246" t="str">
        <f>IFERROR(data[[#This Row],[Regular Salary]]/data[[#This Row],[Regular Hours Worked]],"")</f>
        <v/>
      </c>
    </row>
    <row r="8247" spans="7:7" x14ac:dyDescent="0.3">
      <c r="G8247" t="str">
        <f>IFERROR(data[[#This Row],[Regular Salary]]/data[[#This Row],[Regular Hours Worked]],"")</f>
        <v/>
      </c>
    </row>
    <row r="8248" spans="7:7" x14ac:dyDescent="0.3">
      <c r="G8248" t="str">
        <f>IFERROR(data[[#This Row],[Regular Salary]]/data[[#This Row],[Regular Hours Worked]],"")</f>
        <v/>
      </c>
    </row>
    <row r="8249" spans="7:7" x14ac:dyDescent="0.3">
      <c r="G8249" t="str">
        <f>IFERROR(data[[#This Row],[Regular Salary]]/data[[#This Row],[Regular Hours Worked]],"")</f>
        <v/>
      </c>
    </row>
    <row r="8250" spans="7:7" x14ac:dyDescent="0.3">
      <c r="G8250" t="str">
        <f>IFERROR(data[[#This Row],[Regular Salary]]/data[[#This Row],[Regular Hours Worked]],"")</f>
        <v/>
      </c>
    </row>
    <row r="8251" spans="7:7" x14ac:dyDescent="0.3">
      <c r="G8251" t="str">
        <f>IFERROR(data[[#This Row],[Regular Salary]]/data[[#This Row],[Regular Hours Worked]],"")</f>
        <v/>
      </c>
    </row>
    <row r="8252" spans="7:7" x14ac:dyDescent="0.3">
      <c r="G8252" t="str">
        <f>IFERROR(data[[#This Row],[Regular Salary]]/data[[#This Row],[Regular Hours Worked]],"")</f>
        <v/>
      </c>
    </row>
    <row r="8253" spans="7:7" x14ac:dyDescent="0.3">
      <c r="G8253" t="str">
        <f>IFERROR(data[[#This Row],[Regular Salary]]/data[[#This Row],[Regular Hours Worked]],"")</f>
        <v/>
      </c>
    </row>
    <row r="8254" spans="7:7" x14ac:dyDescent="0.3">
      <c r="G8254" t="str">
        <f>IFERROR(data[[#This Row],[Regular Salary]]/data[[#This Row],[Regular Hours Worked]],"")</f>
        <v/>
      </c>
    </row>
    <row r="8255" spans="7:7" x14ac:dyDescent="0.3">
      <c r="G8255" t="str">
        <f>IFERROR(data[[#This Row],[Regular Salary]]/data[[#This Row],[Regular Hours Worked]],"")</f>
        <v/>
      </c>
    </row>
    <row r="8256" spans="7:7" x14ac:dyDescent="0.3">
      <c r="G8256" t="str">
        <f>IFERROR(data[[#This Row],[Regular Salary]]/data[[#This Row],[Regular Hours Worked]],"")</f>
        <v/>
      </c>
    </row>
    <row r="8257" spans="7:7" x14ac:dyDescent="0.3">
      <c r="G8257" t="str">
        <f>IFERROR(data[[#This Row],[Regular Salary]]/data[[#This Row],[Regular Hours Worked]],"")</f>
        <v/>
      </c>
    </row>
    <row r="8258" spans="7:7" x14ac:dyDescent="0.3">
      <c r="G8258" t="str">
        <f>IFERROR(data[[#This Row],[Regular Salary]]/data[[#This Row],[Regular Hours Worked]],"")</f>
        <v/>
      </c>
    </row>
    <row r="8259" spans="7:7" x14ac:dyDescent="0.3">
      <c r="G8259" t="str">
        <f>IFERROR(data[[#This Row],[Regular Salary]]/data[[#This Row],[Regular Hours Worked]],"")</f>
        <v/>
      </c>
    </row>
    <row r="8260" spans="7:7" x14ac:dyDescent="0.3">
      <c r="G8260" t="str">
        <f>IFERROR(data[[#This Row],[Regular Salary]]/data[[#This Row],[Regular Hours Worked]],"")</f>
        <v/>
      </c>
    </row>
    <row r="8261" spans="7:7" x14ac:dyDescent="0.3">
      <c r="G8261" t="str">
        <f>IFERROR(data[[#This Row],[Regular Salary]]/data[[#This Row],[Regular Hours Worked]],"")</f>
        <v/>
      </c>
    </row>
    <row r="8262" spans="7:7" x14ac:dyDescent="0.3">
      <c r="G8262" t="str">
        <f>IFERROR(data[[#This Row],[Regular Salary]]/data[[#This Row],[Regular Hours Worked]],"")</f>
        <v/>
      </c>
    </row>
    <row r="8263" spans="7:7" x14ac:dyDescent="0.3">
      <c r="G8263" t="str">
        <f>IFERROR(data[[#This Row],[Regular Salary]]/data[[#This Row],[Regular Hours Worked]],"")</f>
        <v/>
      </c>
    </row>
    <row r="8264" spans="7:7" x14ac:dyDescent="0.3">
      <c r="G8264" t="str">
        <f>IFERROR(data[[#This Row],[Regular Salary]]/data[[#This Row],[Regular Hours Worked]],"")</f>
        <v/>
      </c>
    </row>
    <row r="8265" spans="7:7" x14ac:dyDescent="0.3">
      <c r="G8265" t="str">
        <f>IFERROR(data[[#This Row],[Regular Salary]]/data[[#This Row],[Regular Hours Worked]],"")</f>
        <v/>
      </c>
    </row>
    <row r="8266" spans="7:7" x14ac:dyDescent="0.3">
      <c r="G8266" t="str">
        <f>IFERROR(data[[#This Row],[Regular Salary]]/data[[#This Row],[Regular Hours Worked]],"")</f>
        <v/>
      </c>
    </row>
    <row r="8267" spans="7:7" x14ac:dyDescent="0.3">
      <c r="G8267" t="str">
        <f>IFERROR(data[[#This Row],[Regular Salary]]/data[[#This Row],[Regular Hours Worked]],"")</f>
        <v/>
      </c>
    </row>
    <row r="8268" spans="7:7" x14ac:dyDescent="0.3">
      <c r="G8268" t="str">
        <f>IFERROR(data[[#This Row],[Regular Salary]]/data[[#This Row],[Regular Hours Worked]],"")</f>
        <v/>
      </c>
    </row>
    <row r="8269" spans="7:7" x14ac:dyDescent="0.3">
      <c r="G8269" t="str">
        <f>IFERROR(data[[#This Row],[Regular Salary]]/data[[#This Row],[Regular Hours Worked]],"")</f>
        <v/>
      </c>
    </row>
    <row r="8270" spans="7:7" x14ac:dyDescent="0.3">
      <c r="G8270" t="str">
        <f>IFERROR(data[[#This Row],[Regular Salary]]/data[[#This Row],[Regular Hours Worked]],"")</f>
        <v/>
      </c>
    </row>
    <row r="8271" spans="7:7" x14ac:dyDescent="0.3">
      <c r="G8271" t="str">
        <f>IFERROR(data[[#This Row],[Regular Salary]]/data[[#This Row],[Regular Hours Worked]],"")</f>
        <v/>
      </c>
    </row>
    <row r="8272" spans="7:7" x14ac:dyDescent="0.3">
      <c r="G8272" t="str">
        <f>IFERROR(data[[#This Row],[Regular Salary]]/data[[#This Row],[Regular Hours Worked]],"")</f>
        <v/>
      </c>
    </row>
    <row r="8273" spans="7:7" x14ac:dyDescent="0.3">
      <c r="G8273" t="str">
        <f>IFERROR(data[[#This Row],[Regular Salary]]/data[[#This Row],[Regular Hours Worked]],"")</f>
        <v/>
      </c>
    </row>
    <row r="8274" spans="7:7" x14ac:dyDescent="0.3">
      <c r="G8274" t="str">
        <f>IFERROR(data[[#This Row],[Regular Salary]]/data[[#This Row],[Regular Hours Worked]],"")</f>
        <v/>
      </c>
    </row>
    <row r="8275" spans="7:7" x14ac:dyDescent="0.3">
      <c r="G8275" t="str">
        <f>IFERROR(data[[#This Row],[Regular Salary]]/data[[#This Row],[Regular Hours Worked]],"")</f>
        <v/>
      </c>
    </row>
    <row r="8276" spans="7:7" x14ac:dyDescent="0.3">
      <c r="G8276" t="str">
        <f>IFERROR(data[[#This Row],[Regular Salary]]/data[[#This Row],[Regular Hours Worked]],"")</f>
        <v/>
      </c>
    </row>
    <row r="8277" spans="7:7" x14ac:dyDescent="0.3">
      <c r="G8277" t="str">
        <f>IFERROR(data[[#This Row],[Regular Salary]]/data[[#This Row],[Regular Hours Worked]],"")</f>
        <v/>
      </c>
    </row>
    <row r="8278" spans="7:7" x14ac:dyDescent="0.3">
      <c r="G8278" t="str">
        <f>IFERROR(data[[#This Row],[Regular Salary]]/data[[#This Row],[Regular Hours Worked]],"")</f>
        <v/>
      </c>
    </row>
    <row r="8279" spans="7:7" x14ac:dyDescent="0.3">
      <c r="G8279" t="str">
        <f>IFERROR(data[[#This Row],[Regular Salary]]/data[[#This Row],[Regular Hours Worked]],"")</f>
        <v/>
      </c>
    </row>
    <row r="8280" spans="7:7" x14ac:dyDescent="0.3">
      <c r="G8280" t="str">
        <f>IFERROR(data[[#This Row],[Regular Salary]]/data[[#This Row],[Regular Hours Worked]],"")</f>
        <v/>
      </c>
    </row>
    <row r="8281" spans="7:7" x14ac:dyDescent="0.3">
      <c r="G8281" t="str">
        <f>IFERROR(data[[#This Row],[Regular Salary]]/data[[#This Row],[Regular Hours Worked]],"")</f>
        <v/>
      </c>
    </row>
    <row r="8282" spans="7:7" x14ac:dyDescent="0.3">
      <c r="G8282" t="str">
        <f>IFERROR(data[[#This Row],[Regular Salary]]/data[[#This Row],[Regular Hours Worked]],"")</f>
        <v/>
      </c>
    </row>
    <row r="8283" spans="7:7" x14ac:dyDescent="0.3">
      <c r="G8283" t="str">
        <f>IFERROR(data[[#This Row],[Regular Salary]]/data[[#This Row],[Regular Hours Worked]],"")</f>
        <v/>
      </c>
    </row>
    <row r="8284" spans="7:7" x14ac:dyDescent="0.3">
      <c r="G8284" t="str">
        <f>IFERROR(data[[#This Row],[Regular Salary]]/data[[#This Row],[Regular Hours Worked]],"")</f>
        <v/>
      </c>
    </row>
    <row r="8285" spans="7:7" x14ac:dyDescent="0.3">
      <c r="G8285" t="str">
        <f>IFERROR(data[[#This Row],[Regular Salary]]/data[[#This Row],[Regular Hours Worked]],"")</f>
        <v/>
      </c>
    </row>
    <row r="8286" spans="7:7" x14ac:dyDescent="0.3">
      <c r="G8286" t="str">
        <f>IFERROR(data[[#This Row],[Regular Salary]]/data[[#This Row],[Regular Hours Worked]],"")</f>
        <v/>
      </c>
    </row>
    <row r="8287" spans="7:7" x14ac:dyDescent="0.3">
      <c r="G8287" t="str">
        <f>IFERROR(data[[#This Row],[Regular Salary]]/data[[#This Row],[Regular Hours Worked]],"")</f>
        <v/>
      </c>
    </row>
    <row r="8288" spans="7:7" x14ac:dyDescent="0.3">
      <c r="G8288" t="str">
        <f>IFERROR(data[[#This Row],[Regular Salary]]/data[[#This Row],[Regular Hours Worked]],"")</f>
        <v/>
      </c>
    </row>
    <row r="8289" spans="7:7" x14ac:dyDescent="0.3">
      <c r="G8289" t="str">
        <f>IFERROR(data[[#This Row],[Regular Salary]]/data[[#This Row],[Regular Hours Worked]],"")</f>
        <v/>
      </c>
    </row>
    <row r="8290" spans="7:7" x14ac:dyDescent="0.3">
      <c r="G8290" t="str">
        <f>IFERROR(data[[#This Row],[Regular Salary]]/data[[#This Row],[Regular Hours Worked]],"")</f>
        <v/>
      </c>
    </row>
    <row r="8291" spans="7:7" x14ac:dyDescent="0.3">
      <c r="G8291" t="str">
        <f>IFERROR(data[[#This Row],[Regular Salary]]/data[[#This Row],[Regular Hours Worked]],"")</f>
        <v/>
      </c>
    </row>
    <row r="8292" spans="7:7" x14ac:dyDescent="0.3">
      <c r="G8292" t="str">
        <f>IFERROR(data[[#This Row],[Regular Salary]]/data[[#This Row],[Regular Hours Worked]],"")</f>
        <v/>
      </c>
    </row>
    <row r="8293" spans="7:7" x14ac:dyDescent="0.3">
      <c r="G8293" t="str">
        <f>IFERROR(data[[#This Row],[Regular Salary]]/data[[#This Row],[Regular Hours Worked]],"")</f>
        <v/>
      </c>
    </row>
    <row r="8294" spans="7:7" x14ac:dyDescent="0.3">
      <c r="G8294" t="str">
        <f>IFERROR(data[[#This Row],[Regular Salary]]/data[[#This Row],[Regular Hours Worked]],"")</f>
        <v/>
      </c>
    </row>
    <row r="8295" spans="7:7" x14ac:dyDescent="0.3">
      <c r="G8295" t="str">
        <f>IFERROR(data[[#This Row],[Regular Salary]]/data[[#This Row],[Regular Hours Worked]],"")</f>
        <v/>
      </c>
    </row>
    <row r="8296" spans="7:7" x14ac:dyDescent="0.3">
      <c r="G8296" t="str">
        <f>IFERROR(data[[#This Row],[Regular Salary]]/data[[#This Row],[Regular Hours Worked]],"")</f>
        <v/>
      </c>
    </row>
    <row r="8297" spans="7:7" x14ac:dyDescent="0.3">
      <c r="G8297" t="str">
        <f>IFERROR(data[[#This Row],[Regular Salary]]/data[[#This Row],[Regular Hours Worked]],"")</f>
        <v/>
      </c>
    </row>
    <row r="8298" spans="7:7" x14ac:dyDescent="0.3">
      <c r="G8298" t="str">
        <f>IFERROR(data[[#This Row],[Regular Salary]]/data[[#This Row],[Regular Hours Worked]],"")</f>
        <v/>
      </c>
    </row>
    <row r="8299" spans="7:7" x14ac:dyDescent="0.3">
      <c r="G8299" t="str">
        <f>IFERROR(data[[#This Row],[Regular Salary]]/data[[#This Row],[Regular Hours Worked]],"")</f>
        <v/>
      </c>
    </row>
    <row r="8300" spans="7:7" x14ac:dyDescent="0.3">
      <c r="G8300" t="str">
        <f>IFERROR(data[[#This Row],[Regular Salary]]/data[[#This Row],[Regular Hours Worked]],"")</f>
        <v/>
      </c>
    </row>
    <row r="8301" spans="7:7" x14ac:dyDescent="0.3">
      <c r="G8301" t="str">
        <f>IFERROR(data[[#This Row],[Regular Salary]]/data[[#This Row],[Regular Hours Worked]],"")</f>
        <v/>
      </c>
    </row>
    <row r="8302" spans="7:7" x14ac:dyDescent="0.3">
      <c r="G8302" t="str">
        <f>IFERROR(data[[#This Row],[Regular Salary]]/data[[#This Row],[Regular Hours Worked]],"")</f>
        <v/>
      </c>
    </row>
    <row r="8303" spans="7:7" x14ac:dyDescent="0.3">
      <c r="G8303" t="str">
        <f>IFERROR(data[[#This Row],[Regular Salary]]/data[[#This Row],[Regular Hours Worked]],"")</f>
        <v/>
      </c>
    </row>
    <row r="8304" spans="7:7" x14ac:dyDescent="0.3">
      <c r="G8304" t="str">
        <f>IFERROR(data[[#This Row],[Regular Salary]]/data[[#This Row],[Regular Hours Worked]],"")</f>
        <v/>
      </c>
    </row>
    <row r="8305" spans="7:7" x14ac:dyDescent="0.3">
      <c r="G8305" t="str">
        <f>IFERROR(data[[#This Row],[Regular Salary]]/data[[#This Row],[Regular Hours Worked]],"")</f>
        <v/>
      </c>
    </row>
    <row r="8306" spans="7:7" x14ac:dyDescent="0.3">
      <c r="G8306" t="str">
        <f>IFERROR(data[[#This Row],[Regular Salary]]/data[[#This Row],[Regular Hours Worked]],"")</f>
        <v/>
      </c>
    </row>
    <row r="8307" spans="7:7" x14ac:dyDescent="0.3">
      <c r="G8307" t="str">
        <f>IFERROR(data[[#This Row],[Regular Salary]]/data[[#This Row],[Regular Hours Worked]],"")</f>
        <v/>
      </c>
    </row>
    <row r="8308" spans="7:7" x14ac:dyDescent="0.3">
      <c r="G8308" t="str">
        <f>IFERROR(data[[#This Row],[Regular Salary]]/data[[#This Row],[Regular Hours Worked]],"")</f>
        <v/>
      </c>
    </row>
    <row r="8309" spans="7:7" x14ac:dyDescent="0.3">
      <c r="G8309" t="str">
        <f>IFERROR(data[[#This Row],[Regular Salary]]/data[[#This Row],[Regular Hours Worked]],"")</f>
        <v/>
      </c>
    </row>
    <row r="8310" spans="7:7" x14ac:dyDescent="0.3">
      <c r="G8310" t="str">
        <f>IFERROR(data[[#This Row],[Regular Salary]]/data[[#This Row],[Regular Hours Worked]],"")</f>
        <v/>
      </c>
    </row>
    <row r="8311" spans="7:7" x14ac:dyDescent="0.3">
      <c r="G8311" t="str">
        <f>IFERROR(data[[#This Row],[Regular Salary]]/data[[#This Row],[Regular Hours Worked]],"")</f>
        <v/>
      </c>
    </row>
    <row r="8312" spans="7:7" x14ac:dyDescent="0.3">
      <c r="G8312" t="str">
        <f>IFERROR(data[[#This Row],[Regular Salary]]/data[[#This Row],[Regular Hours Worked]],"")</f>
        <v/>
      </c>
    </row>
    <row r="8313" spans="7:7" x14ac:dyDescent="0.3">
      <c r="G8313" t="str">
        <f>IFERROR(data[[#This Row],[Regular Salary]]/data[[#This Row],[Regular Hours Worked]],"")</f>
        <v/>
      </c>
    </row>
    <row r="8314" spans="7:7" x14ac:dyDescent="0.3">
      <c r="G8314" t="str">
        <f>IFERROR(data[[#This Row],[Regular Salary]]/data[[#This Row],[Regular Hours Worked]],"")</f>
        <v/>
      </c>
    </row>
    <row r="8315" spans="7:7" x14ac:dyDescent="0.3">
      <c r="G8315" t="str">
        <f>IFERROR(data[[#This Row],[Regular Salary]]/data[[#This Row],[Regular Hours Worked]],"")</f>
        <v/>
      </c>
    </row>
    <row r="8316" spans="7:7" x14ac:dyDescent="0.3">
      <c r="G8316" t="str">
        <f>IFERROR(data[[#This Row],[Regular Salary]]/data[[#This Row],[Regular Hours Worked]],"")</f>
        <v/>
      </c>
    </row>
    <row r="8317" spans="7:7" x14ac:dyDescent="0.3">
      <c r="G8317" t="str">
        <f>IFERROR(data[[#This Row],[Regular Salary]]/data[[#This Row],[Regular Hours Worked]],"")</f>
        <v/>
      </c>
    </row>
    <row r="8318" spans="7:7" x14ac:dyDescent="0.3">
      <c r="G8318" t="str">
        <f>IFERROR(data[[#This Row],[Regular Salary]]/data[[#This Row],[Regular Hours Worked]],"")</f>
        <v/>
      </c>
    </row>
    <row r="8319" spans="7:7" x14ac:dyDescent="0.3">
      <c r="G8319" t="str">
        <f>IFERROR(data[[#This Row],[Regular Salary]]/data[[#This Row],[Regular Hours Worked]],"")</f>
        <v/>
      </c>
    </row>
    <row r="8320" spans="7:7" x14ac:dyDescent="0.3">
      <c r="G8320" t="str">
        <f>IFERROR(data[[#This Row],[Regular Salary]]/data[[#This Row],[Regular Hours Worked]],"")</f>
        <v/>
      </c>
    </row>
    <row r="8321" spans="7:7" x14ac:dyDescent="0.3">
      <c r="G8321" t="str">
        <f>IFERROR(data[[#This Row],[Regular Salary]]/data[[#This Row],[Regular Hours Worked]],"")</f>
        <v/>
      </c>
    </row>
    <row r="8322" spans="7:7" x14ac:dyDescent="0.3">
      <c r="G8322" t="str">
        <f>IFERROR(data[[#This Row],[Regular Salary]]/data[[#This Row],[Regular Hours Worked]],"")</f>
        <v/>
      </c>
    </row>
    <row r="8323" spans="7:7" x14ac:dyDescent="0.3">
      <c r="G8323" t="str">
        <f>IFERROR(data[[#This Row],[Regular Salary]]/data[[#This Row],[Regular Hours Worked]],"")</f>
        <v/>
      </c>
    </row>
    <row r="8324" spans="7:7" x14ac:dyDescent="0.3">
      <c r="G8324" t="str">
        <f>IFERROR(data[[#This Row],[Regular Salary]]/data[[#This Row],[Regular Hours Worked]],"")</f>
        <v/>
      </c>
    </row>
    <row r="8325" spans="7:7" x14ac:dyDescent="0.3">
      <c r="G8325" t="str">
        <f>IFERROR(data[[#This Row],[Regular Salary]]/data[[#This Row],[Regular Hours Worked]],"")</f>
        <v/>
      </c>
    </row>
    <row r="8326" spans="7:7" x14ac:dyDescent="0.3">
      <c r="G8326" t="str">
        <f>IFERROR(data[[#This Row],[Regular Salary]]/data[[#This Row],[Regular Hours Worked]],"")</f>
        <v/>
      </c>
    </row>
    <row r="8327" spans="7:7" x14ac:dyDescent="0.3">
      <c r="G8327" t="str">
        <f>IFERROR(data[[#This Row],[Regular Salary]]/data[[#This Row],[Regular Hours Worked]],"")</f>
        <v/>
      </c>
    </row>
    <row r="8328" spans="7:7" x14ac:dyDescent="0.3">
      <c r="G8328" t="str">
        <f>IFERROR(data[[#This Row],[Regular Salary]]/data[[#This Row],[Regular Hours Worked]],"")</f>
        <v/>
      </c>
    </row>
    <row r="8329" spans="7:7" x14ac:dyDescent="0.3">
      <c r="G8329" t="str">
        <f>IFERROR(data[[#This Row],[Regular Salary]]/data[[#This Row],[Regular Hours Worked]],"")</f>
        <v/>
      </c>
    </row>
    <row r="8330" spans="7:7" x14ac:dyDescent="0.3">
      <c r="G8330" t="str">
        <f>IFERROR(data[[#This Row],[Regular Salary]]/data[[#This Row],[Regular Hours Worked]],"")</f>
        <v/>
      </c>
    </row>
    <row r="8331" spans="7:7" x14ac:dyDescent="0.3">
      <c r="G8331" t="str">
        <f>IFERROR(data[[#This Row],[Regular Salary]]/data[[#This Row],[Regular Hours Worked]],"")</f>
        <v/>
      </c>
    </row>
    <row r="8332" spans="7:7" x14ac:dyDescent="0.3">
      <c r="G8332" t="str">
        <f>IFERROR(data[[#This Row],[Regular Salary]]/data[[#This Row],[Regular Hours Worked]],"")</f>
        <v/>
      </c>
    </row>
    <row r="8333" spans="7:7" x14ac:dyDescent="0.3">
      <c r="G8333" t="str">
        <f>IFERROR(data[[#This Row],[Regular Salary]]/data[[#This Row],[Regular Hours Worked]],"")</f>
        <v/>
      </c>
    </row>
    <row r="8334" spans="7:7" x14ac:dyDescent="0.3">
      <c r="G8334" t="str">
        <f>IFERROR(data[[#This Row],[Regular Salary]]/data[[#This Row],[Regular Hours Worked]],"")</f>
        <v/>
      </c>
    </row>
    <row r="8335" spans="7:7" x14ac:dyDescent="0.3">
      <c r="G8335" t="str">
        <f>IFERROR(data[[#This Row],[Regular Salary]]/data[[#This Row],[Regular Hours Worked]],"")</f>
        <v/>
      </c>
    </row>
    <row r="8336" spans="7:7" x14ac:dyDescent="0.3">
      <c r="G8336" t="str">
        <f>IFERROR(data[[#This Row],[Regular Salary]]/data[[#This Row],[Regular Hours Worked]],"")</f>
        <v/>
      </c>
    </row>
    <row r="8337" spans="7:7" x14ac:dyDescent="0.3">
      <c r="G8337" t="str">
        <f>IFERROR(data[[#This Row],[Regular Salary]]/data[[#This Row],[Regular Hours Worked]],"")</f>
        <v/>
      </c>
    </row>
    <row r="8338" spans="7:7" x14ac:dyDescent="0.3">
      <c r="G8338" t="str">
        <f>IFERROR(data[[#This Row],[Regular Salary]]/data[[#This Row],[Regular Hours Worked]],"")</f>
        <v/>
      </c>
    </row>
    <row r="8339" spans="7:7" x14ac:dyDescent="0.3">
      <c r="G8339" t="str">
        <f>IFERROR(data[[#This Row],[Regular Salary]]/data[[#This Row],[Regular Hours Worked]],"")</f>
        <v/>
      </c>
    </row>
    <row r="8340" spans="7:7" x14ac:dyDescent="0.3">
      <c r="G8340" t="str">
        <f>IFERROR(data[[#This Row],[Regular Salary]]/data[[#This Row],[Regular Hours Worked]],"")</f>
        <v/>
      </c>
    </row>
    <row r="8341" spans="7:7" x14ac:dyDescent="0.3">
      <c r="G8341" t="str">
        <f>IFERROR(data[[#This Row],[Regular Salary]]/data[[#This Row],[Regular Hours Worked]],"")</f>
        <v/>
      </c>
    </row>
    <row r="8342" spans="7:7" x14ac:dyDescent="0.3">
      <c r="G8342" t="str">
        <f>IFERROR(data[[#This Row],[Regular Salary]]/data[[#This Row],[Regular Hours Worked]],"")</f>
        <v/>
      </c>
    </row>
    <row r="8343" spans="7:7" x14ac:dyDescent="0.3">
      <c r="G8343" t="str">
        <f>IFERROR(data[[#This Row],[Regular Salary]]/data[[#This Row],[Regular Hours Worked]],"")</f>
        <v/>
      </c>
    </row>
    <row r="8344" spans="7:7" x14ac:dyDescent="0.3">
      <c r="G8344" t="str">
        <f>IFERROR(data[[#This Row],[Regular Salary]]/data[[#This Row],[Regular Hours Worked]],"")</f>
        <v/>
      </c>
    </row>
    <row r="8345" spans="7:7" x14ac:dyDescent="0.3">
      <c r="G8345" t="str">
        <f>IFERROR(data[[#This Row],[Regular Salary]]/data[[#This Row],[Regular Hours Worked]],"")</f>
        <v/>
      </c>
    </row>
    <row r="8346" spans="7:7" x14ac:dyDescent="0.3">
      <c r="G8346" t="str">
        <f>IFERROR(data[[#This Row],[Regular Salary]]/data[[#This Row],[Regular Hours Worked]],"")</f>
        <v/>
      </c>
    </row>
    <row r="8347" spans="7:7" x14ac:dyDescent="0.3">
      <c r="G8347" t="str">
        <f>IFERROR(data[[#This Row],[Regular Salary]]/data[[#This Row],[Regular Hours Worked]],"")</f>
        <v/>
      </c>
    </row>
    <row r="8348" spans="7:7" x14ac:dyDescent="0.3">
      <c r="G8348" t="str">
        <f>IFERROR(data[[#This Row],[Regular Salary]]/data[[#This Row],[Regular Hours Worked]],"")</f>
        <v/>
      </c>
    </row>
    <row r="8349" spans="7:7" x14ac:dyDescent="0.3">
      <c r="G8349" t="str">
        <f>IFERROR(data[[#This Row],[Regular Salary]]/data[[#This Row],[Regular Hours Worked]],"")</f>
        <v/>
      </c>
    </row>
    <row r="8350" spans="7:7" x14ac:dyDescent="0.3">
      <c r="G8350" t="str">
        <f>IFERROR(data[[#This Row],[Regular Salary]]/data[[#This Row],[Regular Hours Worked]],"")</f>
        <v/>
      </c>
    </row>
    <row r="8351" spans="7:7" x14ac:dyDescent="0.3">
      <c r="G8351" t="str">
        <f>IFERROR(data[[#This Row],[Regular Salary]]/data[[#This Row],[Regular Hours Worked]],"")</f>
        <v/>
      </c>
    </row>
    <row r="8352" spans="7:7" x14ac:dyDescent="0.3">
      <c r="G8352" t="str">
        <f>IFERROR(data[[#This Row],[Regular Salary]]/data[[#This Row],[Regular Hours Worked]],"")</f>
        <v/>
      </c>
    </row>
    <row r="8353" spans="7:7" x14ac:dyDescent="0.3">
      <c r="G8353" t="str">
        <f>IFERROR(data[[#This Row],[Regular Salary]]/data[[#This Row],[Regular Hours Worked]],"")</f>
        <v/>
      </c>
    </row>
    <row r="8354" spans="7:7" x14ac:dyDescent="0.3">
      <c r="G8354" t="str">
        <f>IFERROR(data[[#This Row],[Regular Salary]]/data[[#This Row],[Regular Hours Worked]],"")</f>
        <v/>
      </c>
    </row>
    <row r="8355" spans="7:7" x14ac:dyDescent="0.3">
      <c r="G8355" t="str">
        <f>IFERROR(data[[#This Row],[Regular Salary]]/data[[#This Row],[Regular Hours Worked]],"")</f>
        <v/>
      </c>
    </row>
    <row r="8356" spans="7:7" x14ac:dyDescent="0.3">
      <c r="G8356" t="str">
        <f>IFERROR(data[[#This Row],[Regular Salary]]/data[[#This Row],[Regular Hours Worked]],"")</f>
        <v/>
      </c>
    </row>
    <row r="8357" spans="7:7" x14ac:dyDescent="0.3">
      <c r="G8357" t="str">
        <f>IFERROR(data[[#This Row],[Regular Salary]]/data[[#This Row],[Regular Hours Worked]],"")</f>
        <v/>
      </c>
    </row>
    <row r="8358" spans="7:7" x14ac:dyDescent="0.3">
      <c r="G8358" t="str">
        <f>IFERROR(data[[#This Row],[Regular Salary]]/data[[#This Row],[Regular Hours Worked]],"")</f>
        <v/>
      </c>
    </row>
    <row r="8359" spans="7:7" x14ac:dyDescent="0.3">
      <c r="G8359" t="str">
        <f>IFERROR(data[[#This Row],[Regular Salary]]/data[[#This Row],[Regular Hours Worked]],"")</f>
        <v/>
      </c>
    </row>
    <row r="8360" spans="7:7" x14ac:dyDescent="0.3">
      <c r="G8360" t="str">
        <f>IFERROR(data[[#This Row],[Regular Salary]]/data[[#This Row],[Regular Hours Worked]],"")</f>
        <v/>
      </c>
    </row>
    <row r="8361" spans="7:7" x14ac:dyDescent="0.3">
      <c r="G8361" t="str">
        <f>IFERROR(data[[#This Row],[Regular Salary]]/data[[#This Row],[Regular Hours Worked]],"")</f>
        <v/>
      </c>
    </row>
    <row r="8362" spans="7:7" x14ac:dyDescent="0.3">
      <c r="G8362" t="str">
        <f>IFERROR(data[[#This Row],[Regular Salary]]/data[[#This Row],[Regular Hours Worked]],"")</f>
        <v/>
      </c>
    </row>
    <row r="8363" spans="7:7" x14ac:dyDescent="0.3">
      <c r="G8363" t="str">
        <f>IFERROR(data[[#This Row],[Regular Salary]]/data[[#This Row],[Regular Hours Worked]],"")</f>
        <v/>
      </c>
    </row>
    <row r="8364" spans="7:7" x14ac:dyDescent="0.3">
      <c r="G8364" t="str">
        <f>IFERROR(data[[#This Row],[Regular Salary]]/data[[#This Row],[Regular Hours Worked]],"")</f>
        <v/>
      </c>
    </row>
    <row r="8365" spans="7:7" x14ac:dyDescent="0.3">
      <c r="G8365" t="str">
        <f>IFERROR(data[[#This Row],[Regular Salary]]/data[[#This Row],[Regular Hours Worked]],"")</f>
        <v/>
      </c>
    </row>
    <row r="8366" spans="7:7" x14ac:dyDescent="0.3">
      <c r="G8366" t="str">
        <f>IFERROR(data[[#This Row],[Regular Salary]]/data[[#This Row],[Regular Hours Worked]],"")</f>
        <v/>
      </c>
    </row>
    <row r="8367" spans="7:7" x14ac:dyDescent="0.3">
      <c r="G8367" t="str">
        <f>IFERROR(data[[#This Row],[Regular Salary]]/data[[#This Row],[Regular Hours Worked]],"")</f>
        <v/>
      </c>
    </row>
    <row r="8368" spans="7:7" x14ac:dyDescent="0.3">
      <c r="G8368" t="str">
        <f>IFERROR(data[[#This Row],[Regular Salary]]/data[[#This Row],[Regular Hours Worked]],"")</f>
        <v/>
      </c>
    </row>
    <row r="8369" spans="7:7" x14ac:dyDescent="0.3">
      <c r="G8369" t="str">
        <f>IFERROR(data[[#This Row],[Regular Salary]]/data[[#This Row],[Regular Hours Worked]],"")</f>
        <v/>
      </c>
    </row>
    <row r="8370" spans="7:7" x14ac:dyDescent="0.3">
      <c r="G8370" t="str">
        <f>IFERROR(data[[#This Row],[Regular Salary]]/data[[#This Row],[Regular Hours Worked]],"")</f>
        <v/>
      </c>
    </row>
    <row r="8371" spans="7:7" x14ac:dyDescent="0.3">
      <c r="G8371" t="str">
        <f>IFERROR(data[[#This Row],[Regular Salary]]/data[[#This Row],[Regular Hours Worked]],"")</f>
        <v/>
      </c>
    </row>
    <row r="8372" spans="7:7" x14ac:dyDescent="0.3">
      <c r="G8372" t="str">
        <f>IFERROR(data[[#This Row],[Regular Salary]]/data[[#This Row],[Regular Hours Worked]],"")</f>
        <v/>
      </c>
    </row>
    <row r="8373" spans="7:7" x14ac:dyDescent="0.3">
      <c r="G8373" t="str">
        <f>IFERROR(data[[#This Row],[Regular Salary]]/data[[#This Row],[Regular Hours Worked]],"")</f>
        <v/>
      </c>
    </row>
    <row r="8374" spans="7:7" x14ac:dyDescent="0.3">
      <c r="G8374" t="str">
        <f>IFERROR(data[[#This Row],[Regular Salary]]/data[[#This Row],[Regular Hours Worked]],"")</f>
        <v/>
      </c>
    </row>
    <row r="8375" spans="7:7" x14ac:dyDescent="0.3">
      <c r="G8375" t="str">
        <f>IFERROR(data[[#This Row],[Regular Salary]]/data[[#This Row],[Regular Hours Worked]],"")</f>
        <v/>
      </c>
    </row>
    <row r="8376" spans="7:7" x14ac:dyDescent="0.3">
      <c r="G8376" t="str">
        <f>IFERROR(data[[#This Row],[Regular Salary]]/data[[#This Row],[Regular Hours Worked]],"")</f>
        <v/>
      </c>
    </row>
    <row r="8377" spans="7:7" x14ac:dyDescent="0.3">
      <c r="G8377" t="str">
        <f>IFERROR(data[[#This Row],[Regular Salary]]/data[[#This Row],[Regular Hours Worked]],"")</f>
        <v/>
      </c>
    </row>
    <row r="8378" spans="7:7" x14ac:dyDescent="0.3">
      <c r="G8378" t="str">
        <f>IFERROR(data[[#This Row],[Regular Salary]]/data[[#This Row],[Regular Hours Worked]],"")</f>
        <v/>
      </c>
    </row>
    <row r="8379" spans="7:7" x14ac:dyDescent="0.3">
      <c r="G8379" t="str">
        <f>IFERROR(data[[#This Row],[Regular Salary]]/data[[#This Row],[Regular Hours Worked]],"")</f>
        <v/>
      </c>
    </row>
    <row r="8380" spans="7:7" x14ac:dyDescent="0.3">
      <c r="G8380" t="str">
        <f>IFERROR(data[[#This Row],[Regular Salary]]/data[[#This Row],[Regular Hours Worked]],"")</f>
        <v/>
      </c>
    </row>
    <row r="8381" spans="7:7" x14ac:dyDescent="0.3">
      <c r="G8381" t="str">
        <f>IFERROR(data[[#This Row],[Regular Salary]]/data[[#This Row],[Regular Hours Worked]],"")</f>
        <v/>
      </c>
    </row>
    <row r="8382" spans="7:7" x14ac:dyDescent="0.3">
      <c r="G8382" t="str">
        <f>IFERROR(data[[#This Row],[Regular Salary]]/data[[#This Row],[Regular Hours Worked]],"")</f>
        <v/>
      </c>
    </row>
    <row r="8383" spans="7:7" x14ac:dyDescent="0.3">
      <c r="G8383" t="str">
        <f>IFERROR(data[[#This Row],[Regular Salary]]/data[[#This Row],[Regular Hours Worked]],"")</f>
        <v/>
      </c>
    </row>
    <row r="8384" spans="7:7" x14ac:dyDescent="0.3">
      <c r="G8384" t="str">
        <f>IFERROR(data[[#This Row],[Regular Salary]]/data[[#This Row],[Regular Hours Worked]],"")</f>
        <v/>
      </c>
    </row>
    <row r="8385" spans="7:7" x14ac:dyDescent="0.3">
      <c r="G8385" t="str">
        <f>IFERROR(data[[#This Row],[Regular Salary]]/data[[#This Row],[Regular Hours Worked]],"")</f>
        <v/>
      </c>
    </row>
    <row r="8386" spans="7:7" x14ac:dyDescent="0.3">
      <c r="G8386" t="str">
        <f>IFERROR(data[[#This Row],[Regular Salary]]/data[[#This Row],[Regular Hours Worked]],"")</f>
        <v/>
      </c>
    </row>
    <row r="8387" spans="7:7" x14ac:dyDescent="0.3">
      <c r="G8387" t="str">
        <f>IFERROR(data[[#This Row],[Regular Salary]]/data[[#This Row],[Regular Hours Worked]],"")</f>
        <v/>
      </c>
    </row>
    <row r="8388" spans="7:7" x14ac:dyDescent="0.3">
      <c r="G8388" t="str">
        <f>IFERROR(data[[#This Row],[Regular Salary]]/data[[#This Row],[Regular Hours Worked]],"")</f>
        <v/>
      </c>
    </row>
    <row r="8389" spans="7:7" x14ac:dyDescent="0.3">
      <c r="G8389" t="str">
        <f>IFERROR(data[[#This Row],[Regular Salary]]/data[[#This Row],[Regular Hours Worked]],"")</f>
        <v/>
      </c>
    </row>
    <row r="8390" spans="7:7" x14ac:dyDescent="0.3">
      <c r="G8390" t="str">
        <f>IFERROR(data[[#This Row],[Regular Salary]]/data[[#This Row],[Regular Hours Worked]],"")</f>
        <v/>
      </c>
    </row>
    <row r="8391" spans="7:7" x14ac:dyDescent="0.3">
      <c r="G8391" t="str">
        <f>IFERROR(data[[#This Row],[Regular Salary]]/data[[#This Row],[Regular Hours Worked]],"")</f>
        <v/>
      </c>
    </row>
    <row r="8392" spans="7:7" x14ac:dyDescent="0.3">
      <c r="G8392" t="str">
        <f>IFERROR(data[[#This Row],[Regular Salary]]/data[[#This Row],[Regular Hours Worked]],"")</f>
        <v/>
      </c>
    </row>
    <row r="8393" spans="7:7" x14ac:dyDescent="0.3">
      <c r="G8393" t="str">
        <f>IFERROR(data[[#This Row],[Regular Salary]]/data[[#This Row],[Regular Hours Worked]],"")</f>
        <v/>
      </c>
    </row>
    <row r="8394" spans="7:7" x14ac:dyDescent="0.3">
      <c r="G8394" t="str">
        <f>IFERROR(data[[#This Row],[Regular Salary]]/data[[#This Row],[Regular Hours Worked]],"")</f>
        <v/>
      </c>
    </row>
    <row r="8395" spans="7:7" x14ac:dyDescent="0.3">
      <c r="G8395" t="str">
        <f>IFERROR(data[[#This Row],[Regular Salary]]/data[[#This Row],[Regular Hours Worked]],"")</f>
        <v/>
      </c>
    </row>
    <row r="8396" spans="7:7" x14ac:dyDescent="0.3">
      <c r="G8396" t="str">
        <f>IFERROR(data[[#This Row],[Regular Salary]]/data[[#This Row],[Regular Hours Worked]],"")</f>
        <v/>
      </c>
    </row>
    <row r="8397" spans="7:7" x14ac:dyDescent="0.3">
      <c r="G8397" t="str">
        <f>IFERROR(data[[#This Row],[Regular Salary]]/data[[#This Row],[Regular Hours Worked]],"")</f>
        <v/>
      </c>
    </row>
    <row r="8398" spans="7:7" x14ac:dyDescent="0.3">
      <c r="G8398" t="str">
        <f>IFERROR(data[[#This Row],[Regular Salary]]/data[[#This Row],[Regular Hours Worked]],"")</f>
        <v/>
      </c>
    </row>
    <row r="8399" spans="7:7" x14ac:dyDescent="0.3">
      <c r="G8399" t="str">
        <f>IFERROR(data[[#This Row],[Regular Salary]]/data[[#This Row],[Regular Hours Worked]],"")</f>
        <v/>
      </c>
    </row>
    <row r="8400" spans="7:7" x14ac:dyDescent="0.3">
      <c r="G8400" t="str">
        <f>IFERROR(data[[#This Row],[Regular Salary]]/data[[#This Row],[Regular Hours Worked]],"")</f>
        <v/>
      </c>
    </row>
    <row r="8401" spans="7:7" x14ac:dyDescent="0.3">
      <c r="G8401" t="str">
        <f>IFERROR(data[[#This Row],[Regular Salary]]/data[[#This Row],[Regular Hours Worked]],"")</f>
        <v/>
      </c>
    </row>
    <row r="8402" spans="7:7" x14ac:dyDescent="0.3">
      <c r="G8402" t="str">
        <f>IFERROR(data[[#This Row],[Regular Salary]]/data[[#This Row],[Regular Hours Worked]],"")</f>
        <v/>
      </c>
    </row>
    <row r="8403" spans="7:7" x14ac:dyDescent="0.3">
      <c r="G8403" t="str">
        <f>IFERROR(data[[#This Row],[Regular Salary]]/data[[#This Row],[Regular Hours Worked]],"")</f>
        <v/>
      </c>
    </row>
    <row r="8404" spans="7:7" x14ac:dyDescent="0.3">
      <c r="G8404" t="str">
        <f>IFERROR(data[[#This Row],[Regular Salary]]/data[[#This Row],[Regular Hours Worked]],"")</f>
        <v/>
      </c>
    </row>
    <row r="8405" spans="7:7" x14ac:dyDescent="0.3">
      <c r="G8405" t="str">
        <f>IFERROR(data[[#This Row],[Regular Salary]]/data[[#This Row],[Regular Hours Worked]],"")</f>
        <v/>
      </c>
    </row>
    <row r="8406" spans="7:7" x14ac:dyDescent="0.3">
      <c r="G8406" t="str">
        <f>IFERROR(data[[#This Row],[Regular Salary]]/data[[#This Row],[Regular Hours Worked]],"")</f>
        <v/>
      </c>
    </row>
    <row r="8407" spans="7:7" x14ac:dyDescent="0.3">
      <c r="G8407" t="str">
        <f>IFERROR(data[[#This Row],[Regular Salary]]/data[[#This Row],[Regular Hours Worked]],"")</f>
        <v/>
      </c>
    </row>
    <row r="8408" spans="7:7" x14ac:dyDescent="0.3">
      <c r="G8408" t="str">
        <f>IFERROR(data[[#This Row],[Regular Salary]]/data[[#This Row],[Regular Hours Worked]],"")</f>
        <v/>
      </c>
    </row>
    <row r="8409" spans="7:7" x14ac:dyDescent="0.3">
      <c r="G8409" t="str">
        <f>IFERROR(data[[#This Row],[Regular Salary]]/data[[#This Row],[Regular Hours Worked]],"")</f>
        <v/>
      </c>
    </row>
    <row r="8410" spans="7:7" x14ac:dyDescent="0.3">
      <c r="G8410" t="str">
        <f>IFERROR(data[[#This Row],[Regular Salary]]/data[[#This Row],[Regular Hours Worked]],"")</f>
        <v/>
      </c>
    </row>
    <row r="8411" spans="7:7" x14ac:dyDescent="0.3">
      <c r="G8411" t="str">
        <f>IFERROR(data[[#This Row],[Regular Salary]]/data[[#This Row],[Regular Hours Worked]],"")</f>
        <v/>
      </c>
    </row>
    <row r="8412" spans="7:7" x14ac:dyDescent="0.3">
      <c r="G8412" t="str">
        <f>IFERROR(data[[#This Row],[Regular Salary]]/data[[#This Row],[Regular Hours Worked]],"")</f>
        <v/>
      </c>
    </row>
    <row r="8413" spans="7:7" x14ac:dyDescent="0.3">
      <c r="G8413" t="str">
        <f>IFERROR(data[[#This Row],[Regular Salary]]/data[[#This Row],[Regular Hours Worked]],"")</f>
        <v/>
      </c>
    </row>
    <row r="8414" spans="7:7" x14ac:dyDescent="0.3">
      <c r="G8414" t="str">
        <f>IFERROR(data[[#This Row],[Regular Salary]]/data[[#This Row],[Regular Hours Worked]],"")</f>
        <v/>
      </c>
    </row>
    <row r="8415" spans="7:7" x14ac:dyDescent="0.3">
      <c r="G8415" t="str">
        <f>IFERROR(data[[#This Row],[Regular Salary]]/data[[#This Row],[Regular Hours Worked]],"")</f>
        <v/>
      </c>
    </row>
    <row r="8416" spans="7:7" x14ac:dyDescent="0.3">
      <c r="G8416" t="str">
        <f>IFERROR(data[[#This Row],[Regular Salary]]/data[[#This Row],[Regular Hours Worked]],"")</f>
        <v/>
      </c>
    </row>
    <row r="8417" spans="7:7" x14ac:dyDescent="0.3">
      <c r="G8417" t="str">
        <f>IFERROR(data[[#This Row],[Regular Salary]]/data[[#This Row],[Regular Hours Worked]],"")</f>
        <v/>
      </c>
    </row>
    <row r="8418" spans="7:7" x14ac:dyDescent="0.3">
      <c r="G8418" t="str">
        <f>IFERROR(data[[#This Row],[Regular Salary]]/data[[#This Row],[Regular Hours Worked]],"")</f>
        <v/>
      </c>
    </row>
    <row r="8419" spans="7:7" x14ac:dyDescent="0.3">
      <c r="G8419" t="str">
        <f>IFERROR(data[[#This Row],[Regular Salary]]/data[[#This Row],[Regular Hours Worked]],"")</f>
        <v/>
      </c>
    </row>
    <row r="8420" spans="7:7" x14ac:dyDescent="0.3">
      <c r="G8420" t="str">
        <f>IFERROR(data[[#This Row],[Regular Salary]]/data[[#This Row],[Regular Hours Worked]],"")</f>
        <v/>
      </c>
    </row>
    <row r="8421" spans="7:7" x14ac:dyDescent="0.3">
      <c r="G8421" t="str">
        <f>IFERROR(data[[#This Row],[Regular Salary]]/data[[#This Row],[Regular Hours Worked]],"")</f>
        <v/>
      </c>
    </row>
    <row r="8422" spans="7:7" x14ac:dyDescent="0.3">
      <c r="G8422" t="str">
        <f>IFERROR(data[[#This Row],[Regular Salary]]/data[[#This Row],[Regular Hours Worked]],"")</f>
        <v/>
      </c>
    </row>
    <row r="8423" spans="7:7" x14ac:dyDescent="0.3">
      <c r="G8423" t="str">
        <f>IFERROR(data[[#This Row],[Regular Salary]]/data[[#This Row],[Regular Hours Worked]],"")</f>
        <v/>
      </c>
    </row>
    <row r="8424" spans="7:7" x14ac:dyDescent="0.3">
      <c r="G8424" t="str">
        <f>IFERROR(data[[#This Row],[Regular Salary]]/data[[#This Row],[Regular Hours Worked]],"")</f>
        <v/>
      </c>
    </row>
    <row r="8425" spans="7:7" x14ac:dyDescent="0.3">
      <c r="G8425" t="str">
        <f>IFERROR(data[[#This Row],[Regular Salary]]/data[[#This Row],[Regular Hours Worked]],"")</f>
        <v/>
      </c>
    </row>
    <row r="8426" spans="7:7" x14ac:dyDescent="0.3">
      <c r="G8426" t="str">
        <f>IFERROR(data[[#This Row],[Regular Salary]]/data[[#This Row],[Regular Hours Worked]],"")</f>
        <v/>
      </c>
    </row>
    <row r="8427" spans="7:7" x14ac:dyDescent="0.3">
      <c r="G8427" t="str">
        <f>IFERROR(data[[#This Row],[Regular Salary]]/data[[#This Row],[Regular Hours Worked]],"")</f>
        <v/>
      </c>
    </row>
    <row r="8428" spans="7:7" x14ac:dyDescent="0.3">
      <c r="G8428" t="str">
        <f>IFERROR(data[[#This Row],[Regular Salary]]/data[[#This Row],[Regular Hours Worked]],"")</f>
        <v/>
      </c>
    </row>
    <row r="8429" spans="7:7" x14ac:dyDescent="0.3">
      <c r="G8429" t="str">
        <f>IFERROR(data[[#This Row],[Regular Salary]]/data[[#This Row],[Regular Hours Worked]],"")</f>
        <v/>
      </c>
    </row>
    <row r="8430" spans="7:7" x14ac:dyDescent="0.3">
      <c r="G8430" t="str">
        <f>IFERROR(data[[#This Row],[Regular Salary]]/data[[#This Row],[Regular Hours Worked]],"")</f>
        <v/>
      </c>
    </row>
    <row r="8431" spans="7:7" x14ac:dyDescent="0.3">
      <c r="G8431" t="str">
        <f>IFERROR(data[[#This Row],[Regular Salary]]/data[[#This Row],[Regular Hours Worked]],"")</f>
        <v/>
      </c>
    </row>
    <row r="8432" spans="7:7" x14ac:dyDescent="0.3">
      <c r="G8432" t="str">
        <f>IFERROR(data[[#This Row],[Regular Salary]]/data[[#This Row],[Regular Hours Worked]],"")</f>
        <v/>
      </c>
    </row>
    <row r="8433" spans="7:7" x14ac:dyDescent="0.3">
      <c r="G8433" t="str">
        <f>IFERROR(data[[#This Row],[Regular Salary]]/data[[#This Row],[Regular Hours Worked]],"")</f>
        <v/>
      </c>
    </row>
    <row r="8434" spans="7:7" x14ac:dyDescent="0.3">
      <c r="G8434" t="str">
        <f>IFERROR(data[[#This Row],[Regular Salary]]/data[[#This Row],[Regular Hours Worked]],"")</f>
        <v/>
      </c>
    </row>
    <row r="8435" spans="7:7" x14ac:dyDescent="0.3">
      <c r="G8435" t="str">
        <f>IFERROR(data[[#This Row],[Regular Salary]]/data[[#This Row],[Regular Hours Worked]],"")</f>
        <v/>
      </c>
    </row>
    <row r="8436" spans="7:7" x14ac:dyDescent="0.3">
      <c r="G8436" t="str">
        <f>IFERROR(data[[#This Row],[Regular Salary]]/data[[#This Row],[Regular Hours Worked]],"")</f>
        <v/>
      </c>
    </row>
    <row r="8437" spans="7:7" x14ac:dyDescent="0.3">
      <c r="G8437" t="str">
        <f>IFERROR(data[[#This Row],[Regular Salary]]/data[[#This Row],[Regular Hours Worked]],"")</f>
        <v/>
      </c>
    </row>
    <row r="8438" spans="7:7" x14ac:dyDescent="0.3">
      <c r="G8438" t="str">
        <f>IFERROR(data[[#This Row],[Regular Salary]]/data[[#This Row],[Regular Hours Worked]],"")</f>
        <v/>
      </c>
    </row>
    <row r="8439" spans="7:7" x14ac:dyDescent="0.3">
      <c r="G8439" t="str">
        <f>IFERROR(data[[#This Row],[Regular Salary]]/data[[#This Row],[Regular Hours Worked]],"")</f>
        <v/>
      </c>
    </row>
    <row r="8440" spans="7:7" x14ac:dyDescent="0.3">
      <c r="G8440" t="str">
        <f>IFERROR(data[[#This Row],[Regular Salary]]/data[[#This Row],[Regular Hours Worked]],"")</f>
        <v/>
      </c>
    </row>
    <row r="8441" spans="7:7" x14ac:dyDescent="0.3">
      <c r="G8441" t="str">
        <f>IFERROR(data[[#This Row],[Regular Salary]]/data[[#This Row],[Regular Hours Worked]],"")</f>
        <v/>
      </c>
    </row>
    <row r="8442" spans="7:7" x14ac:dyDescent="0.3">
      <c r="G8442" t="str">
        <f>IFERROR(data[[#This Row],[Regular Salary]]/data[[#This Row],[Regular Hours Worked]],"")</f>
        <v/>
      </c>
    </row>
    <row r="8443" spans="7:7" x14ac:dyDescent="0.3">
      <c r="G8443" t="str">
        <f>IFERROR(data[[#This Row],[Regular Salary]]/data[[#This Row],[Regular Hours Worked]],"")</f>
        <v/>
      </c>
    </row>
    <row r="8444" spans="7:7" x14ac:dyDescent="0.3">
      <c r="G8444" t="str">
        <f>IFERROR(data[[#This Row],[Regular Salary]]/data[[#This Row],[Regular Hours Worked]],"")</f>
        <v/>
      </c>
    </row>
    <row r="8445" spans="7:7" x14ac:dyDescent="0.3">
      <c r="G8445" t="str">
        <f>IFERROR(data[[#This Row],[Regular Salary]]/data[[#This Row],[Regular Hours Worked]],"")</f>
        <v/>
      </c>
    </row>
    <row r="8446" spans="7:7" x14ac:dyDescent="0.3">
      <c r="G8446" t="str">
        <f>IFERROR(data[[#This Row],[Regular Salary]]/data[[#This Row],[Regular Hours Worked]],"")</f>
        <v/>
      </c>
    </row>
    <row r="8447" spans="7:7" x14ac:dyDescent="0.3">
      <c r="G8447" t="str">
        <f>IFERROR(data[[#This Row],[Regular Salary]]/data[[#This Row],[Regular Hours Worked]],"")</f>
        <v/>
      </c>
    </row>
    <row r="8448" spans="7:7" x14ac:dyDescent="0.3">
      <c r="G8448" t="str">
        <f>IFERROR(data[[#This Row],[Regular Salary]]/data[[#This Row],[Regular Hours Worked]],"")</f>
        <v/>
      </c>
    </row>
    <row r="8449" spans="7:7" x14ac:dyDescent="0.3">
      <c r="G8449" t="str">
        <f>IFERROR(data[[#This Row],[Regular Salary]]/data[[#This Row],[Regular Hours Worked]],"")</f>
        <v/>
      </c>
    </row>
    <row r="8450" spans="7:7" x14ac:dyDescent="0.3">
      <c r="G8450" t="str">
        <f>IFERROR(data[[#This Row],[Regular Salary]]/data[[#This Row],[Regular Hours Worked]],"")</f>
        <v/>
      </c>
    </row>
    <row r="8451" spans="7:7" x14ac:dyDescent="0.3">
      <c r="G8451" t="str">
        <f>IFERROR(data[[#This Row],[Regular Salary]]/data[[#This Row],[Regular Hours Worked]],"")</f>
        <v/>
      </c>
    </row>
    <row r="8452" spans="7:7" x14ac:dyDescent="0.3">
      <c r="G8452" t="str">
        <f>IFERROR(data[[#This Row],[Regular Salary]]/data[[#This Row],[Regular Hours Worked]],"")</f>
        <v/>
      </c>
    </row>
    <row r="8453" spans="7:7" x14ac:dyDescent="0.3">
      <c r="G8453" t="str">
        <f>IFERROR(data[[#This Row],[Regular Salary]]/data[[#This Row],[Regular Hours Worked]],"")</f>
        <v/>
      </c>
    </row>
    <row r="8454" spans="7:7" x14ac:dyDescent="0.3">
      <c r="G8454" t="str">
        <f>IFERROR(data[[#This Row],[Regular Salary]]/data[[#This Row],[Regular Hours Worked]],"")</f>
        <v/>
      </c>
    </row>
    <row r="8455" spans="7:7" x14ac:dyDescent="0.3">
      <c r="G8455" t="str">
        <f>IFERROR(data[[#This Row],[Regular Salary]]/data[[#This Row],[Regular Hours Worked]],"")</f>
        <v/>
      </c>
    </row>
    <row r="8456" spans="7:7" x14ac:dyDescent="0.3">
      <c r="G8456" t="str">
        <f>IFERROR(data[[#This Row],[Regular Salary]]/data[[#This Row],[Regular Hours Worked]],"")</f>
        <v/>
      </c>
    </row>
    <row r="8457" spans="7:7" x14ac:dyDescent="0.3">
      <c r="G8457" t="str">
        <f>IFERROR(data[[#This Row],[Regular Salary]]/data[[#This Row],[Regular Hours Worked]],"")</f>
        <v/>
      </c>
    </row>
    <row r="8458" spans="7:7" x14ac:dyDescent="0.3">
      <c r="G8458" t="str">
        <f>IFERROR(data[[#This Row],[Regular Salary]]/data[[#This Row],[Regular Hours Worked]],"")</f>
        <v/>
      </c>
    </row>
    <row r="8459" spans="7:7" x14ac:dyDescent="0.3">
      <c r="G8459" t="str">
        <f>IFERROR(data[[#This Row],[Regular Salary]]/data[[#This Row],[Regular Hours Worked]],"")</f>
        <v/>
      </c>
    </row>
    <row r="8460" spans="7:7" x14ac:dyDescent="0.3">
      <c r="G8460" t="str">
        <f>IFERROR(data[[#This Row],[Regular Salary]]/data[[#This Row],[Regular Hours Worked]],"")</f>
        <v/>
      </c>
    </row>
    <row r="8461" spans="7:7" x14ac:dyDescent="0.3">
      <c r="G8461" t="str">
        <f>IFERROR(data[[#This Row],[Regular Salary]]/data[[#This Row],[Regular Hours Worked]],"")</f>
        <v/>
      </c>
    </row>
    <row r="8462" spans="7:7" x14ac:dyDescent="0.3">
      <c r="G8462" t="str">
        <f>IFERROR(data[[#This Row],[Regular Salary]]/data[[#This Row],[Regular Hours Worked]],"")</f>
        <v/>
      </c>
    </row>
    <row r="8463" spans="7:7" x14ac:dyDescent="0.3">
      <c r="G8463" t="str">
        <f>IFERROR(data[[#This Row],[Regular Salary]]/data[[#This Row],[Regular Hours Worked]],"")</f>
        <v/>
      </c>
    </row>
    <row r="8464" spans="7:7" x14ac:dyDescent="0.3">
      <c r="G8464" t="str">
        <f>IFERROR(data[[#This Row],[Regular Salary]]/data[[#This Row],[Regular Hours Worked]],"")</f>
        <v/>
      </c>
    </row>
    <row r="8465" spans="7:7" x14ac:dyDescent="0.3">
      <c r="G8465" t="str">
        <f>IFERROR(data[[#This Row],[Regular Salary]]/data[[#This Row],[Regular Hours Worked]],"")</f>
        <v/>
      </c>
    </row>
    <row r="8466" spans="7:7" x14ac:dyDescent="0.3">
      <c r="G8466" t="str">
        <f>IFERROR(data[[#This Row],[Regular Salary]]/data[[#This Row],[Regular Hours Worked]],"")</f>
        <v/>
      </c>
    </row>
    <row r="8467" spans="7:7" x14ac:dyDescent="0.3">
      <c r="G8467" t="str">
        <f>IFERROR(data[[#This Row],[Regular Salary]]/data[[#This Row],[Regular Hours Worked]],"")</f>
        <v/>
      </c>
    </row>
    <row r="8468" spans="7:7" x14ac:dyDescent="0.3">
      <c r="G8468" t="str">
        <f>IFERROR(data[[#This Row],[Regular Salary]]/data[[#This Row],[Regular Hours Worked]],"")</f>
        <v/>
      </c>
    </row>
    <row r="8469" spans="7:7" x14ac:dyDescent="0.3">
      <c r="G8469" t="str">
        <f>IFERROR(data[[#This Row],[Regular Salary]]/data[[#This Row],[Regular Hours Worked]],"")</f>
        <v/>
      </c>
    </row>
    <row r="8470" spans="7:7" x14ac:dyDescent="0.3">
      <c r="G8470" t="str">
        <f>IFERROR(data[[#This Row],[Regular Salary]]/data[[#This Row],[Regular Hours Worked]],"")</f>
        <v/>
      </c>
    </row>
    <row r="8471" spans="7:7" x14ac:dyDescent="0.3">
      <c r="G8471" t="str">
        <f>IFERROR(data[[#This Row],[Regular Salary]]/data[[#This Row],[Regular Hours Worked]],"")</f>
        <v/>
      </c>
    </row>
    <row r="8472" spans="7:7" x14ac:dyDescent="0.3">
      <c r="G8472" t="str">
        <f>IFERROR(data[[#This Row],[Regular Salary]]/data[[#This Row],[Regular Hours Worked]],"")</f>
        <v/>
      </c>
    </row>
    <row r="8473" spans="7:7" x14ac:dyDescent="0.3">
      <c r="G8473" t="str">
        <f>IFERROR(data[[#This Row],[Regular Salary]]/data[[#This Row],[Regular Hours Worked]],"")</f>
        <v/>
      </c>
    </row>
    <row r="8474" spans="7:7" x14ac:dyDescent="0.3">
      <c r="G8474" t="str">
        <f>IFERROR(data[[#This Row],[Regular Salary]]/data[[#This Row],[Regular Hours Worked]],"")</f>
        <v/>
      </c>
    </row>
    <row r="8475" spans="7:7" x14ac:dyDescent="0.3">
      <c r="G8475" t="str">
        <f>IFERROR(data[[#This Row],[Regular Salary]]/data[[#This Row],[Regular Hours Worked]],"")</f>
        <v/>
      </c>
    </row>
    <row r="8476" spans="7:7" x14ac:dyDescent="0.3">
      <c r="G8476" t="str">
        <f>IFERROR(data[[#This Row],[Regular Salary]]/data[[#This Row],[Regular Hours Worked]],"")</f>
        <v/>
      </c>
    </row>
    <row r="8477" spans="7:7" x14ac:dyDescent="0.3">
      <c r="G8477" t="str">
        <f>IFERROR(data[[#This Row],[Regular Salary]]/data[[#This Row],[Regular Hours Worked]],"")</f>
        <v/>
      </c>
    </row>
    <row r="8478" spans="7:7" x14ac:dyDescent="0.3">
      <c r="G8478" t="str">
        <f>IFERROR(data[[#This Row],[Regular Salary]]/data[[#This Row],[Regular Hours Worked]],"")</f>
        <v/>
      </c>
    </row>
    <row r="8479" spans="7:7" x14ac:dyDescent="0.3">
      <c r="G8479" t="str">
        <f>IFERROR(data[[#This Row],[Regular Salary]]/data[[#This Row],[Regular Hours Worked]],"")</f>
        <v/>
      </c>
    </row>
    <row r="8480" spans="7:7" x14ac:dyDescent="0.3">
      <c r="G8480" t="str">
        <f>IFERROR(data[[#This Row],[Regular Salary]]/data[[#This Row],[Regular Hours Worked]],"")</f>
        <v/>
      </c>
    </row>
    <row r="8481" spans="7:7" x14ac:dyDescent="0.3">
      <c r="G8481" t="str">
        <f>IFERROR(data[[#This Row],[Regular Salary]]/data[[#This Row],[Regular Hours Worked]],"")</f>
        <v/>
      </c>
    </row>
    <row r="8482" spans="7:7" x14ac:dyDescent="0.3">
      <c r="G8482" t="str">
        <f>IFERROR(data[[#This Row],[Regular Salary]]/data[[#This Row],[Regular Hours Worked]],"")</f>
        <v/>
      </c>
    </row>
    <row r="8483" spans="7:7" x14ac:dyDescent="0.3">
      <c r="G8483" t="str">
        <f>IFERROR(data[[#This Row],[Regular Salary]]/data[[#This Row],[Regular Hours Worked]],"")</f>
        <v/>
      </c>
    </row>
    <row r="8484" spans="7:7" x14ac:dyDescent="0.3">
      <c r="G8484" t="str">
        <f>IFERROR(data[[#This Row],[Regular Salary]]/data[[#This Row],[Regular Hours Worked]],"")</f>
        <v/>
      </c>
    </row>
    <row r="8485" spans="7:7" x14ac:dyDescent="0.3">
      <c r="G8485" t="str">
        <f>IFERROR(data[[#This Row],[Regular Salary]]/data[[#This Row],[Regular Hours Worked]],"")</f>
        <v/>
      </c>
    </row>
    <row r="8486" spans="7:7" x14ac:dyDescent="0.3">
      <c r="G8486" t="str">
        <f>IFERROR(data[[#This Row],[Regular Salary]]/data[[#This Row],[Regular Hours Worked]],"")</f>
        <v/>
      </c>
    </row>
    <row r="8487" spans="7:7" x14ac:dyDescent="0.3">
      <c r="G8487" t="str">
        <f>IFERROR(data[[#This Row],[Regular Salary]]/data[[#This Row],[Regular Hours Worked]],"")</f>
        <v/>
      </c>
    </row>
    <row r="8488" spans="7:7" x14ac:dyDescent="0.3">
      <c r="G8488" t="str">
        <f>IFERROR(data[[#This Row],[Regular Salary]]/data[[#This Row],[Regular Hours Worked]],"")</f>
        <v/>
      </c>
    </row>
    <row r="8489" spans="7:7" x14ac:dyDescent="0.3">
      <c r="G8489" t="str">
        <f>IFERROR(data[[#This Row],[Regular Salary]]/data[[#This Row],[Regular Hours Worked]],"")</f>
        <v/>
      </c>
    </row>
    <row r="8490" spans="7:7" x14ac:dyDescent="0.3">
      <c r="G8490" t="str">
        <f>IFERROR(data[[#This Row],[Regular Salary]]/data[[#This Row],[Regular Hours Worked]],"")</f>
        <v/>
      </c>
    </row>
    <row r="8491" spans="7:7" x14ac:dyDescent="0.3">
      <c r="G8491" t="str">
        <f>IFERROR(data[[#This Row],[Regular Salary]]/data[[#This Row],[Regular Hours Worked]],"")</f>
        <v/>
      </c>
    </row>
    <row r="8492" spans="7:7" x14ac:dyDescent="0.3">
      <c r="G8492" t="str">
        <f>IFERROR(data[[#This Row],[Regular Salary]]/data[[#This Row],[Regular Hours Worked]],"")</f>
        <v/>
      </c>
    </row>
    <row r="8493" spans="7:7" x14ac:dyDescent="0.3">
      <c r="G8493" t="str">
        <f>IFERROR(data[[#This Row],[Regular Salary]]/data[[#This Row],[Regular Hours Worked]],"")</f>
        <v/>
      </c>
    </row>
    <row r="8494" spans="7:7" x14ac:dyDescent="0.3">
      <c r="G8494" t="str">
        <f>IFERROR(data[[#This Row],[Regular Salary]]/data[[#This Row],[Regular Hours Worked]],"")</f>
        <v/>
      </c>
    </row>
    <row r="8495" spans="7:7" x14ac:dyDescent="0.3">
      <c r="G8495" t="str">
        <f>IFERROR(data[[#This Row],[Regular Salary]]/data[[#This Row],[Regular Hours Worked]],"")</f>
        <v/>
      </c>
    </row>
    <row r="8496" spans="7:7" x14ac:dyDescent="0.3">
      <c r="G8496" t="str">
        <f>IFERROR(data[[#This Row],[Regular Salary]]/data[[#This Row],[Regular Hours Worked]],"")</f>
        <v/>
      </c>
    </row>
    <row r="8497" spans="7:7" x14ac:dyDescent="0.3">
      <c r="G8497" t="str">
        <f>IFERROR(data[[#This Row],[Regular Salary]]/data[[#This Row],[Regular Hours Worked]],"")</f>
        <v/>
      </c>
    </row>
    <row r="8498" spans="7:7" x14ac:dyDescent="0.3">
      <c r="G8498" t="str">
        <f>IFERROR(data[[#This Row],[Regular Salary]]/data[[#This Row],[Regular Hours Worked]],"")</f>
        <v/>
      </c>
    </row>
    <row r="8499" spans="7:7" x14ac:dyDescent="0.3">
      <c r="G8499" t="str">
        <f>IFERROR(data[[#This Row],[Regular Salary]]/data[[#This Row],[Regular Hours Worked]],"")</f>
        <v/>
      </c>
    </row>
    <row r="8500" spans="7:7" x14ac:dyDescent="0.3">
      <c r="G8500" t="str">
        <f>IFERROR(data[[#This Row],[Regular Salary]]/data[[#This Row],[Regular Hours Worked]],"")</f>
        <v/>
      </c>
    </row>
    <row r="8501" spans="7:7" x14ac:dyDescent="0.3">
      <c r="G8501" t="str">
        <f>IFERROR(data[[#This Row],[Regular Salary]]/data[[#This Row],[Regular Hours Worked]],"")</f>
        <v/>
      </c>
    </row>
    <row r="8502" spans="7:7" x14ac:dyDescent="0.3">
      <c r="G8502" t="str">
        <f>IFERROR(data[[#This Row],[Regular Salary]]/data[[#This Row],[Regular Hours Worked]],"")</f>
        <v/>
      </c>
    </row>
    <row r="8503" spans="7:7" x14ac:dyDescent="0.3">
      <c r="G8503" t="str">
        <f>IFERROR(data[[#This Row],[Regular Salary]]/data[[#This Row],[Regular Hours Worked]],"")</f>
        <v/>
      </c>
    </row>
    <row r="8504" spans="7:7" x14ac:dyDescent="0.3">
      <c r="G8504" t="str">
        <f>IFERROR(data[[#This Row],[Regular Salary]]/data[[#This Row],[Regular Hours Worked]],"")</f>
        <v/>
      </c>
    </row>
    <row r="8505" spans="7:7" x14ac:dyDescent="0.3">
      <c r="G8505" t="str">
        <f>IFERROR(data[[#This Row],[Regular Salary]]/data[[#This Row],[Regular Hours Worked]],"")</f>
        <v/>
      </c>
    </row>
    <row r="8506" spans="7:7" x14ac:dyDescent="0.3">
      <c r="G8506" t="str">
        <f>IFERROR(data[[#This Row],[Regular Salary]]/data[[#This Row],[Regular Hours Worked]],"")</f>
        <v/>
      </c>
    </row>
    <row r="8507" spans="7:7" x14ac:dyDescent="0.3">
      <c r="G8507" t="str">
        <f>IFERROR(data[[#This Row],[Regular Salary]]/data[[#This Row],[Regular Hours Worked]],"")</f>
        <v/>
      </c>
    </row>
    <row r="8508" spans="7:7" x14ac:dyDescent="0.3">
      <c r="G8508" t="str">
        <f>IFERROR(data[[#This Row],[Regular Salary]]/data[[#This Row],[Regular Hours Worked]],"")</f>
        <v/>
      </c>
    </row>
    <row r="8509" spans="7:7" x14ac:dyDescent="0.3">
      <c r="G8509" t="str">
        <f>IFERROR(data[[#This Row],[Regular Salary]]/data[[#This Row],[Regular Hours Worked]],"")</f>
        <v/>
      </c>
    </row>
    <row r="8510" spans="7:7" x14ac:dyDescent="0.3">
      <c r="G8510" t="str">
        <f>IFERROR(data[[#This Row],[Regular Salary]]/data[[#This Row],[Regular Hours Worked]],"")</f>
        <v/>
      </c>
    </row>
    <row r="8511" spans="7:7" x14ac:dyDescent="0.3">
      <c r="G8511" t="str">
        <f>IFERROR(data[[#This Row],[Regular Salary]]/data[[#This Row],[Regular Hours Worked]],"")</f>
        <v/>
      </c>
    </row>
    <row r="8512" spans="7:7" x14ac:dyDescent="0.3">
      <c r="G8512" t="str">
        <f>IFERROR(data[[#This Row],[Regular Salary]]/data[[#This Row],[Regular Hours Worked]],"")</f>
        <v/>
      </c>
    </row>
    <row r="8513" spans="7:7" x14ac:dyDescent="0.3">
      <c r="G8513" t="str">
        <f>IFERROR(data[[#This Row],[Regular Salary]]/data[[#This Row],[Regular Hours Worked]],"")</f>
        <v/>
      </c>
    </row>
    <row r="8514" spans="7:7" x14ac:dyDescent="0.3">
      <c r="G8514" t="str">
        <f>IFERROR(data[[#This Row],[Regular Salary]]/data[[#This Row],[Regular Hours Worked]],"")</f>
        <v/>
      </c>
    </row>
    <row r="8515" spans="7:7" x14ac:dyDescent="0.3">
      <c r="G8515" t="str">
        <f>IFERROR(data[[#This Row],[Regular Salary]]/data[[#This Row],[Regular Hours Worked]],"")</f>
        <v/>
      </c>
    </row>
    <row r="8516" spans="7:7" x14ac:dyDescent="0.3">
      <c r="G8516" t="str">
        <f>IFERROR(data[[#This Row],[Regular Salary]]/data[[#This Row],[Regular Hours Worked]],"")</f>
        <v/>
      </c>
    </row>
    <row r="8517" spans="7:7" x14ac:dyDescent="0.3">
      <c r="G8517" t="str">
        <f>IFERROR(data[[#This Row],[Regular Salary]]/data[[#This Row],[Regular Hours Worked]],"")</f>
        <v/>
      </c>
    </row>
    <row r="8518" spans="7:7" x14ac:dyDescent="0.3">
      <c r="G8518" t="str">
        <f>IFERROR(data[[#This Row],[Regular Salary]]/data[[#This Row],[Regular Hours Worked]],"")</f>
        <v/>
      </c>
    </row>
    <row r="8519" spans="7:7" x14ac:dyDescent="0.3">
      <c r="G8519" t="str">
        <f>IFERROR(data[[#This Row],[Regular Salary]]/data[[#This Row],[Regular Hours Worked]],"")</f>
        <v/>
      </c>
    </row>
    <row r="8520" spans="7:7" x14ac:dyDescent="0.3">
      <c r="G8520" t="str">
        <f>IFERROR(data[[#This Row],[Regular Salary]]/data[[#This Row],[Regular Hours Worked]],"")</f>
        <v/>
      </c>
    </row>
    <row r="8521" spans="7:7" x14ac:dyDescent="0.3">
      <c r="G8521" t="str">
        <f>IFERROR(data[[#This Row],[Regular Salary]]/data[[#This Row],[Regular Hours Worked]],"")</f>
        <v/>
      </c>
    </row>
    <row r="8522" spans="7:7" x14ac:dyDescent="0.3">
      <c r="G8522" t="str">
        <f>IFERROR(data[[#This Row],[Regular Salary]]/data[[#This Row],[Regular Hours Worked]],"")</f>
        <v/>
      </c>
    </row>
    <row r="8523" spans="7:7" x14ac:dyDescent="0.3">
      <c r="G8523" t="str">
        <f>IFERROR(data[[#This Row],[Regular Salary]]/data[[#This Row],[Regular Hours Worked]],"")</f>
        <v/>
      </c>
    </row>
    <row r="8524" spans="7:7" x14ac:dyDescent="0.3">
      <c r="G8524" t="str">
        <f>IFERROR(data[[#This Row],[Regular Salary]]/data[[#This Row],[Regular Hours Worked]],"")</f>
        <v/>
      </c>
    </row>
    <row r="8525" spans="7:7" x14ac:dyDescent="0.3">
      <c r="G8525" t="str">
        <f>IFERROR(data[[#This Row],[Regular Salary]]/data[[#This Row],[Regular Hours Worked]],"")</f>
        <v/>
      </c>
    </row>
    <row r="8526" spans="7:7" x14ac:dyDescent="0.3">
      <c r="G8526" t="str">
        <f>IFERROR(data[[#This Row],[Regular Salary]]/data[[#This Row],[Regular Hours Worked]],"")</f>
        <v/>
      </c>
    </row>
    <row r="8527" spans="7:7" x14ac:dyDescent="0.3">
      <c r="G8527" t="str">
        <f>IFERROR(data[[#This Row],[Regular Salary]]/data[[#This Row],[Regular Hours Worked]],"")</f>
        <v/>
      </c>
    </row>
    <row r="8528" spans="7:7" x14ac:dyDescent="0.3">
      <c r="G8528" t="str">
        <f>IFERROR(data[[#This Row],[Regular Salary]]/data[[#This Row],[Regular Hours Worked]],"")</f>
        <v/>
      </c>
    </row>
    <row r="8529" spans="7:7" x14ac:dyDescent="0.3">
      <c r="G8529" t="str">
        <f>IFERROR(data[[#This Row],[Regular Salary]]/data[[#This Row],[Regular Hours Worked]],"")</f>
        <v/>
      </c>
    </row>
    <row r="8530" spans="7:7" x14ac:dyDescent="0.3">
      <c r="G8530" t="str">
        <f>IFERROR(data[[#This Row],[Regular Salary]]/data[[#This Row],[Regular Hours Worked]],"")</f>
        <v/>
      </c>
    </row>
    <row r="8531" spans="7:7" x14ac:dyDescent="0.3">
      <c r="G8531" t="str">
        <f>IFERROR(data[[#This Row],[Regular Salary]]/data[[#This Row],[Regular Hours Worked]],"")</f>
        <v/>
      </c>
    </row>
    <row r="8532" spans="7:7" x14ac:dyDescent="0.3">
      <c r="G8532" t="str">
        <f>IFERROR(data[[#This Row],[Regular Salary]]/data[[#This Row],[Regular Hours Worked]],"")</f>
        <v/>
      </c>
    </row>
    <row r="8533" spans="7:7" x14ac:dyDescent="0.3">
      <c r="G8533" t="str">
        <f>IFERROR(data[[#This Row],[Regular Salary]]/data[[#This Row],[Regular Hours Worked]],"")</f>
        <v/>
      </c>
    </row>
    <row r="8534" spans="7:7" x14ac:dyDescent="0.3">
      <c r="G8534" t="str">
        <f>IFERROR(data[[#This Row],[Regular Salary]]/data[[#This Row],[Regular Hours Worked]],"")</f>
        <v/>
      </c>
    </row>
    <row r="8535" spans="7:7" x14ac:dyDescent="0.3">
      <c r="G8535" t="str">
        <f>IFERROR(data[[#This Row],[Regular Salary]]/data[[#This Row],[Regular Hours Worked]],"")</f>
        <v/>
      </c>
    </row>
    <row r="8536" spans="7:7" x14ac:dyDescent="0.3">
      <c r="G8536" t="str">
        <f>IFERROR(data[[#This Row],[Regular Salary]]/data[[#This Row],[Regular Hours Worked]],"")</f>
        <v/>
      </c>
    </row>
    <row r="8537" spans="7:7" x14ac:dyDescent="0.3">
      <c r="G8537" t="str">
        <f>IFERROR(data[[#This Row],[Regular Salary]]/data[[#This Row],[Regular Hours Worked]],"")</f>
        <v/>
      </c>
    </row>
    <row r="8538" spans="7:7" x14ac:dyDescent="0.3">
      <c r="G8538" t="str">
        <f>IFERROR(data[[#This Row],[Regular Salary]]/data[[#This Row],[Regular Hours Worked]],"")</f>
        <v/>
      </c>
    </row>
    <row r="8539" spans="7:7" x14ac:dyDescent="0.3">
      <c r="G8539" t="str">
        <f>IFERROR(data[[#This Row],[Regular Salary]]/data[[#This Row],[Regular Hours Worked]],"")</f>
        <v/>
      </c>
    </row>
    <row r="8540" spans="7:7" x14ac:dyDescent="0.3">
      <c r="G8540" t="str">
        <f>IFERROR(data[[#This Row],[Regular Salary]]/data[[#This Row],[Regular Hours Worked]],"")</f>
        <v/>
      </c>
    </row>
    <row r="8541" spans="7:7" x14ac:dyDescent="0.3">
      <c r="G8541" t="str">
        <f>IFERROR(data[[#This Row],[Regular Salary]]/data[[#This Row],[Regular Hours Worked]],"")</f>
        <v/>
      </c>
    </row>
    <row r="8542" spans="7:7" x14ac:dyDescent="0.3">
      <c r="G8542" t="str">
        <f>IFERROR(data[[#This Row],[Regular Salary]]/data[[#This Row],[Regular Hours Worked]],"")</f>
        <v/>
      </c>
    </row>
    <row r="8543" spans="7:7" x14ac:dyDescent="0.3">
      <c r="G8543" t="str">
        <f>IFERROR(data[[#This Row],[Regular Salary]]/data[[#This Row],[Regular Hours Worked]],"")</f>
        <v/>
      </c>
    </row>
    <row r="8544" spans="7:7" x14ac:dyDescent="0.3">
      <c r="G8544" t="str">
        <f>IFERROR(data[[#This Row],[Regular Salary]]/data[[#This Row],[Regular Hours Worked]],"")</f>
        <v/>
      </c>
    </row>
    <row r="8545" spans="7:7" x14ac:dyDescent="0.3">
      <c r="G8545" t="str">
        <f>IFERROR(data[[#This Row],[Regular Salary]]/data[[#This Row],[Regular Hours Worked]],"")</f>
        <v/>
      </c>
    </row>
    <row r="8546" spans="7:7" x14ac:dyDescent="0.3">
      <c r="G8546" t="str">
        <f>IFERROR(data[[#This Row],[Regular Salary]]/data[[#This Row],[Regular Hours Worked]],"")</f>
        <v/>
      </c>
    </row>
    <row r="8547" spans="7:7" x14ac:dyDescent="0.3">
      <c r="G8547" t="str">
        <f>IFERROR(data[[#This Row],[Regular Salary]]/data[[#This Row],[Regular Hours Worked]],"")</f>
        <v/>
      </c>
    </row>
    <row r="8548" spans="7:7" x14ac:dyDescent="0.3">
      <c r="G8548" t="str">
        <f>IFERROR(data[[#This Row],[Regular Salary]]/data[[#This Row],[Regular Hours Worked]],"")</f>
        <v/>
      </c>
    </row>
    <row r="8549" spans="7:7" x14ac:dyDescent="0.3">
      <c r="G8549" t="str">
        <f>IFERROR(data[[#This Row],[Regular Salary]]/data[[#This Row],[Regular Hours Worked]],"")</f>
        <v/>
      </c>
    </row>
    <row r="8550" spans="7:7" x14ac:dyDescent="0.3">
      <c r="G8550" t="str">
        <f>IFERROR(data[[#This Row],[Regular Salary]]/data[[#This Row],[Regular Hours Worked]],"")</f>
        <v/>
      </c>
    </row>
    <row r="8551" spans="7:7" x14ac:dyDescent="0.3">
      <c r="G8551" t="str">
        <f>IFERROR(data[[#This Row],[Regular Salary]]/data[[#This Row],[Regular Hours Worked]],"")</f>
        <v/>
      </c>
    </row>
    <row r="8552" spans="7:7" x14ac:dyDescent="0.3">
      <c r="G8552" t="str">
        <f>IFERROR(data[[#This Row],[Regular Salary]]/data[[#This Row],[Regular Hours Worked]],"")</f>
        <v/>
      </c>
    </row>
    <row r="8553" spans="7:7" x14ac:dyDescent="0.3">
      <c r="G8553" t="str">
        <f>IFERROR(data[[#This Row],[Regular Salary]]/data[[#This Row],[Regular Hours Worked]],"")</f>
        <v/>
      </c>
    </row>
    <row r="8554" spans="7:7" x14ac:dyDescent="0.3">
      <c r="G8554" t="str">
        <f>IFERROR(data[[#This Row],[Regular Salary]]/data[[#This Row],[Regular Hours Worked]],"")</f>
        <v/>
      </c>
    </row>
    <row r="8555" spans="7:7" x14ac:dyDescent="0.3">
      <c r="G8555" t="str">
        <f>IFERROR(data[[#This Row],[Regular Salary]]/data[[#This Row],[Regular Hours Worked]],"")</f>
        <v/>
      </c>
    </row>
    <row r="8556" spans="7:7" x14ac:dyDescent="0.3">
      <c r="G8556" t="str">
        <f>IFERROR(data[[#This Row],[Regular Salary]]/data[[#This Row],[Regular Hours Worked]],"")</f>
        <v/>
      </c>
    </row>
    <row r="8557" spans="7:7" x14ac:dyDescent="0.3">
      <c r="G8557" t="str">
        <f>IFERROR(data[[#This Row],[Regular Salary]]/data[[#This Row],[Regular Hours Worked]],"")</f>
        <v/>
      </c>
    </row>
    <row r="8558" spans="7:7" x14ac:dyDescent="0.3">
      <c r="G8558" t="str">
        <f>IFERROR(data[[#This Row],[Regular Salary]]/data[[#This Row],[Regular Hours Worked]],"")</f>
        <v/>
      </c>
    </row>
    <row r="8559" spans="7:7" x14ac:dyDescent="0.3">
      <c r="G8559" t="str">
        <f>IFERROR(data[[#This Row],[Regular Salary]]/data[[#This Row],[Regular Hours Worked]],"")</f>
        <v/>
      </c>
    </row>
    <row r="8560" spans="7:7" x14ac:dyDescent="0.3">
      <c r="G8560" t="str">
        <f>IFERROR(data[[#This Row],[Regular Salary]]/data[[#This Row],[Regular Hours Worked]],"")</f>
        <v/>
      </c>
    </row>
    <row r="8561" spans="7:7" x14ac:dyDescent="0.3">
      <c r="G8561" t="str">
        <f>IFERROR(data[[#This Row],[Regular Salary]]/data[[#This Row],[Regular Hours Worked]],"")</f>
        <v/>
      </c>
    </row>
    <row r="8562" spans="7:7" x14ac:dyDescent="0.3">
      <c r="G8562" t="str">
        <f>IFERROR(data[[#This Row],[Regular Salary]]/data[[#This Row],[Regular Hours Worked]],"")</f>
        <v/>
      </c>
    </row>
    <row r="8563" spans="7:7" x14ac:dyDescent="0.3">
      <c r="G8563" t="str">
        <f>IFERROR(data[[#This Row],[Regular Salary]]/data[[#This Row],[Regular Hours Worked]],"")</f>
        <v/>
      </c>
    </row>
    <row r="8564" spans="7:7" x14ac:dyDescent="0.3">
      <c r="G8564" t="str">
        <f>IFERROR(data[[#This Row],[Regular Salary]]/data[[#This Row],[Regular Hours Worked]],"")</f>
        <v/>
      </c>
    </row>
    <row r="8565" spans="7:7" x14ac:dyDescent="0.3">
      <c r="G8565" t="str">
        <f>IFERROR(data[[#This Row],[Regular Salary]]/data[[#This Row],[Regular Hours Worked]],"")</f>
        <v/>
      </c>
    </row>
    <row r="8566" spans="7:7" x14ac:dyDescent="0.3">
      <c r="G8566" t="str">
        <f>IFERROR(data[[#This Row],[Regular Salary]]/data[[#This Row],[Regular Hours Worked]],"")</f>
        <v/>
      </c>
    </row>
    <row r="8567" spans="7:7" x14ac:dyDescent="0.3">
      <c r="G8567" t="str">
        <f>IFERROR(data[[#This Row],[Regular Salary]]/data[[#This Row],[Regular Hours Worked]],"")</f>
        <v/>
      </c>
    </row>
    <row r="8568" spans="7:7" x14ac:dyDescent="0.3">
      <c r="G8568" t="str">
        <f>IFERROR(data[[#This Row],[Regular Salary]]/data[[#This Row],[Regular Hours Worked]],"")</f>
        <v/>
      </c>
    </row>
    <row r="8569" spans="7:7" x14ac:dyDescent="0.3">
      <c r="G8569" t="str">
        <f>IFERROR(data[[#This Row],[Regular Salary]]/data[[#This Row],[Regular Hours Worked]],"")</f>
        <v/>
      </c>
    </row>
    <row r="8570" spans="7:7" x14ac:dyDescent="0.3">
      <c r="G8570" t="str">
        <f>IFERROR(data[[#This Row],[Regular Salary]]/data[[#This Row],[Regular Hours Worked]],"")</f>
        <v/>
      </c>
    </row>
    <row r="8571" spans="7:7" x14ac:dyDescent="0.3">
      <c r="G8571" t="str">
        <f>IFERROR(data[[#This Row],[Regular Salary]]/data[[#This Row],[Regular Hours Worked]],"")</f>
        <v/>
      </c>
    </row>
    <row r="8572" spans="7:7" x14ac:dyDescent="0.3">
      <c r="G8572" t="str">
        <f>IFERROR(data[[#This Row],[Regular Salary]]/data[[#This Row],[Regular Hours Worked]],"")</f>
        <v/>
      </c>
    </row>
    <row r="8573" spans="7:7" x14ac:dyDescent="0.3">
      <c r="G8573" t="str">
        <f>IFERROR(data[[#This Row],[Regular Salary]]/data[[#This Row],[Regular Hours Worked]],"")</f>
        <v/>
      </c>
    </row>
    <row r="8574" spans="7:7" x14ac:dyDescent="0.3">
      <c r="G8574" t="str">
        <f>IFERROR(data[[#This Row],[Regular Salary]]/data[[#This Row],[Regular Hours Worked]],"")</f>
        <v/>
      </c>
    </row>
    <row r="8575" spans="7:7" x14ac:dyDescent="0.3">
      <c r="G8575" t="str">
        <f>IFERROR(data[[#This Row],[Regular Salary]]/data[[#This Row],[Regular Hours Worked]],"")</f>
        <v/>
      </c>
    </row>
    <row r="8576" spans="7:7" x14ac:dyDescent="0.3">
      <c r="G8576" t="str">
        <f>IFERROR(data[[#This Row],[Regular Salary]]/data[[#This Row],[Regular Hours Worked]],"")</f>
        <v/>
      </c>
    </row>
    <row r="8577" spans="7:7" x14ac:dyDescent="0.3">
      <c r="G8577" t="str">
        <f>IFERROR(data[[#This Row],[Regular Salary]]/data[[#This Row],[Regular Hours Worked]],"")</f>
        <v/>
      </c>
    </row>
    <row r="8578" spans="7:7" x14ac:dyDescent="0.3">
      <c r="G8578" t="str">
        <f>IFERROR(data[[#This Row],[Regular Salary]]/data[[#This Row],[Regular Hours Worked]],"")</f>
        <v/>
      </c>
    </row>
    <row r="8579" spans="7:7" x14ac:dyDescent="0.3">
      <c r="G8579" t="str">
        <f>IFERROR(data[[#This Row],[Regular Salary]]/data[[#This Row],[Regular Hours Worked]],"")</f>
        <v/>
      </c>
    </row>
    <row r="8580" spans="7:7" x14ac:dyDescent="0.3">
      <c r="G8580" t="str">
        <f>IFERROR(data[[#This Row],[Regular Salary]]/data[[#This Row],[Regular Hours Worked]],"")</f>
        <v/>
      </c>
    </row>
    <row r="8581" spans="7:7" x14ac:dyDescent="0.3">
      <c r="G8581" t="str">
        <f>IFERROR(data[[#This Row],[Regular Salary]]/data[[#This Row],[Regular Hours Worked]],"")</f>
        <v/>
      </c>
    </row>
    <row r="8582" spans="7:7" x14ac:dyDescent="0.3">
      <c r="G8582" t="str">
        <f>IFERROR(data[[#This Row],[Regular Salary]]/data[[#This Row],[Regular Hours Worked]],"")</f>
        <v/>
      </c>
    </row>
    <row r="8583" spans="7:7" x14ac:dyDescent="0.3">
      <c r="G8583" t="str">
        <f>IFERROR(data[[#This Row],[Regular Salary]]/data[[#This Row],[Regular Hours Worked]],"")</f>
        <v/>
      </c>
    </row>
    <row r="8584" spans="7:7" x14ac:dyDescent="0.3">
      <c r="G8584" t="str">
        <f>IFERROR(data[[#This Row],[Regular Salary]]/data[[#This Row],[Regular Hours Worked]],"")</f>
        <v/>
      </c>
    </row>
    <row r="8585" spans="7:7" x14ac:dyDescent="0.3">
      <c r="G8585" t="str">
        <f>IFERROR(data[[#This Row],[Regular Salary]]/data[[#This Row],[Regular Hours Worked]],"")</f>
        <v/>
      </c>
    </row>
    <row r="8586" spans="7:7" x14ac:dyDescent="0.3">
      <c r="G8586" t="str">
        <f>IFERROR(data[[#This Row],[Regular Salary]]/data[[#This Row],[Regular Hours Worked]],"")</f>
        <v/>
      </c>
    </row>
    <row r="8587" spans="7:7" x14ac:dyDescent="0.3">
      <c r="G8587" t="str">
        <f>IFERROR(data[[#This Row],[Regular Salary]]/data[[#This Row],[Regular Hours Worked]],"")</f>
        <v/>
      </c>
    </row>
    <row r="8588" spans="7:7" x14ac:dyDescent="0.3">
      <c r="G8588" t="str">
        <f>IFERROR(data[[#This Row],[Regular Salary]]/data[[#This Row],[Regular Hours Worked]],"")</f>
        <v/>
      </c>
    </row>
    <row r="8589" spans="7:7" x14ac:dyDescent="0.3">
      <c r="G8589" t="str">
        <f>IFERROR(data[[#This Row],[Regular Salary]]/data[[#This Row],[Regular Hours Worked]],"")</f>
        <v/>
      </c>
    </row>
    <row r="8590" spans="7:7" x14ac:dyDescent="0.3">
      <c r="G8590" t="str">
        <f>IFERROR(data[[#This Row],[Regular Salary]]/data[[#This Row],[Regular Hours Worked]],"")</f>
        <v/>
      </c>
    </row>
    <row r="8591" spans="7:7" x14ac:dyDescent="0.3">
      <c r="G8591" t="str">
        <f>IFERROR(data[[#This Row],[Regular Salary]]/data[[#This Row],[Regular Hours Worked]],"")</f>
        <v/>
      </c>
    </row>
    <row r="8592" spans="7:7" x14ac:dyDescent="0.3">
      <c r="G8592" t="str">
        <f>IFERROR(data[[#This Row],[Regular Salary]]/data[[#This Row],[Regular Hours Worked]],"")</f>
        <v/>
      </c>
    </row>
    <row r="8593" spans="7:7" x14ac:dyDescent="0.3">
      <c r="G8593" t="str">
        <f>IFERROR(data[[#This Row],[Regular Salary]]/data[[#This Row],[Regular Hours Worked]],"")</f>
        <v/>
      </c>
    </row>
    <row r="8594" spans="7:7" x14ac:dyDescent="0.3">
      <c r="G8594" t="str">
        <f>IFERROR(data[[#This Row],[Regular Salary]]/data[[#This Row],[Regular Hours Worked]],"")</f>
        <v/>
      </c>
    </row>
    <row r="8595" spans="7:7" x14ac:dyDescent="0.3">
      <c r="G8595" t="str">
        <f>IFERROR(data[[#This Row],[Regular Salary]]/data[[#This Row],[Regular Hours Worked]],"")</f>
        <v/>
      </c>
    </row>
    <row r="8596" spans="7:7" x14ac:dyDescent="0.3">
      <c r="G8596" t="str">
        <f>IFERROR(data[[#This Row],[Regular Salary]]/data[[#This Row],[Regular Hours Worked]],"")</f>
        <v/>
      </c>
    </row>
    <row r="8597" spans="7:7" x14ac:dyDescent="0.3">
      <c r="G8597" t="str">
        <f>IFERROR(data[[#This Row],[Regular Salary]]/data[[#This Row],[Regular Hours Worked]],"")</f>
        <v/>
      </c>
    </row>
    <row r="8598" spans="7:7" x14ac:dyDescent="0.3">
      <c r="G8598" t="str">
        <f>IFERROR(data[[#This Row],[Regular Salary]]/data[[#This Row],[Regular Hours Worked]],"")</f>
        <v/>
      </c>
    </row>
    <row r="8599" spans="7:7" x14ac:dyDescent="0.3">
      <c r="G8599" t="str">
        <f>IFERROR(data[[#This Row],[Regular Salary]]/data[[#This Row],[Regular Hours Worked]],"")</f>
        <v/>
      </c>
    </row>
    <row r="8600" spans="7:7" x14ac:dyDescent="0.3">
      <c r="G8600" t="str">
        <f>IFERROR(data[[#This Row],[Regular Salary]]/data[[#This Row],[Regular Hours Worked]],"")</f>
        <v/>
      </c>
    </row>
    <row r="8601" spans="7:7" x14ac:dyDescent="0.3">
      <c r="G8601" t="str">
        <f>IFERROR(data[[#This Row],[Regular Salary]]/data[[#This Row],[Regular Hours Worked]],"")</f>
        <v/>
      </c>
    </row>
    <row r="8602" spans="7:7" x14ac:dyDescent="0.3">
      <c r="G8602" t="str">
        <f>IFERROR(data[[#This Row],[Regular Salary]]/data[[#This Row],[Regular Hours Worked]],"")</f>
        <v/>
      </c>
    </row>
    <row r="8603" spans="7:7" x14ac:dyDescent="0.3">
      <c r="G8603" t="str">
        <f>IFERROR(data[[#This Row],[Regular Salary]]/data[[#This Row],[Regular Hours Worked]],"")</f>
        <v/>
      </c>
    </row>
    <row r="8604" spans="7:7" x14ac:dyDescent="0.3">
      <c r="G8604" t="str">
        <f>IFERROR(data[[#This Row],[Regular Salary]]/data[[#This Row],[Regular Hours Worked]],"")</f>
        <v/>
      </c>
    </row>
    <row r="8605" spans="7:7" x14ac:dyDescent="0.3">
      <c r="G8605" t="str">
        <f>IFERROR(data[[#This Row],[Regular Salary]]/data[[#This Row],[Regular Hours Worked]],"")</f>
        <v/>
      </c>
    </row>
    <row r="8606" spans="7:7" x14ac:dyDescent="0.3">
      <c r="G8606" t="str">
        <f>IFERROR(data[[#This Row],[Regular Salary]]/data[[#This Row],[Regular Hours Worked]],"")</f>
        <v/>
      </c>
    </row>
    <row r="8607" spans="7:7" x14ac:dyDescent="0.3">
      <c r="G8607" t="str">
        <f>IFERROR(data[[#This Row],[Regular Salary]]/data[[#This Row],[Regular Hours Worked]],"")</f>
        <v/>
      </c>
    </row>
    <row r="8608" spans="7:7" x14ac:dyDescent="0.3">
      <c r="G8608" t="str">
        <f>IFERROR(data[[#This Row],[Regular Salary]]/data[[#This Row],[Regular Hours Worked]],"")</f>
        <v/>
      </c>
    </row>
    <row r="8609" spans="7:7" x14ac:dyDescent="0.3">
      <c r="G8609" t="str">
        <f>IFERROR(data[[#This Row],[Regular Salary]]/data[[#This Row],[Regular Hours Worked]],"")</f>
        <v/>
      </c>
    </row>
    <row r="8610" spans="7:7" x14ac:dyDescent="0.3">
      <c r="G8610" t="str">
        <f>IFERROR(data[[#This Row],[Regular Salary]]/data[[#This Row],[Regular Hours Worked]],"")</f>
        <v/>
      </c>
    </row>
    <row r="8611" spans="7:7" x14ac:dyDescent="0.3">
      <c r="G8611" t="str">
        <f>IFERROR(data[[#This Row],[Regular Salary]]/data[[#This Row],[Regular Hours Worked]],"")</f>
        <v/>
      </c>
    </row>
    <row r="8612" spans="7:7" x14ac:dyDescent="0.3">
      <c r="G8612" t="str">
        <f>IFERROR(data[[#This Row],[Regular Salary]]/data[[#This Row],[Regular Hours Worked]],"")</f>
        <v/>
      </c>
    </row>
    <row r="8613" spans="7:7" x14ac:dyDescent="0.3">
      <c r="G8613" t="str">
        <f>IFERROR(data[[#This Row],[Regular Salary]]/data[[#This Row],[Regular Hours Worked]],"")</f>
        <v/>
      </c>
    </row>
    <row r="8614" spans="7:7" x14ac:dyDescent="0.3">
      <c r="G8614" t="str">
        <f>IFERROR(data[[#This Row],[Regular Salary]]/data[[#This Row],[Regular Hours Worked]],"")</f>
        <v/>
      </c>
    </row>
    <row r="8615" spans="7:7" x14ac:dyDescent="0.3">
      <c r="G8615" t="str">
        <f>IFERROR(data[[#This Row],[Regular Salary]]/data[[#This Row],[Regular Hours Worked]],"")</f>
        <v/>
      </c>
    </row>
    <row r="8616" spans="7:7" x14ac:dyDescent="0.3">
      <c r="G8616" t="str">
        <f>IFERROR(data[[#This Row],[Regular Salary]]/data[[#This Row],[Regular Hours Worked]],"")</f>
        <v/>
      </c>
    </row>
    <row r="8617" spans="7:7" x14ac:dyDescent="0.3">
      <c r="G8617" t="str">
        <f>IFERROR(data[[#This Row],[Regular Salary]]/data[[#This Row],[Regular Hours Worked]],"")</f>
        <v/>
      </c>
    </row>
    <row r="8618" spans="7:7" x14ac:dyDescent="0.3">
      <c r="G8618" t="str">
        <f>IFERROR(data[[#This Row],[Regular Salary]]/data[[#This Row],[Regular Hours Worked]],"")</f>
        <v/>
      </c>
    </row>
    <row r="8619" spans="7:7" x14ac:dyDescent="0.3">
      <c r="G8619" t="str">
        <f>IFERROR(data[[#This Row],[Regular Salary]]/data[[#This Row],[Regular Hours Worked]],"")</f>
        <v/>
      </c>
    </row>
    <row r="8620" spans="7:7" x14ac:dyDescent="0.3">
      <c r="G8620" t="str">
        <f>IFERROR(data[[#This Row],[Regular Salary]]/data[[#This Row],[Regular Hours Worked]],"")</f>
        <v/>
      </c>
    </row>
    <row r="8621" spans="7:7" x14ac:dyDescent="0.3">
      <c r="G8621" t="str">
        <f>IFERROR(data[[#This Row],[Regular Salary]]/data[[#This Row],[Regular Hours Worked]],"")</f>
        <v/>
      </c>
    </row>
    <row r="8622" spans="7:7" x14ac:dyDescent="0.3">
      <c r="G8622" t="str">
        <f>IFERROR(data[[#This Row],[Regular Salary]]/data[[#This Row],[Regular Hours Worked]],"")</f>
        <v/>
      </c>
    </row>
    <row r="8623" spans="7:7" x14ac:dyDescent="0.3">
      <c r="G8623" t="str">
        <f>IFERROR(data[[#This Row],[Regular Salary]]/data[[#This Row],[Regular Hours Worked]],"")</f>
        <v/>
      </c>
    </row>
    <row r="8624" spans="7:7" x14ac:dyDescent="0.3">
      <c r="G8624" t="str">
        <f>IFERROR(data[[#This Row],[Regular Salary]]/data[[#This Row],[Regular Hours Worked]],"")</f>
        <v/>
      </c>
    </row>
    <row r="8625" spans="7:7" x14ac:dyDescent="0.3">
      <c r="G8625" t="str">
        <f>IFERROR(data[[#This Row],[Regular Salary]]/data[[#This Row],[Regular Hours Worked]],"")</f>
        <v/>
      </c>
    </row>
    <row r="8626" spans="7:7" x14ac:dyDescent="0.3">
      <c r="G8626" t="str">
        <f>IFERROR(data[[#This Row],[Regular Salary]]/data[[#This Row],[Regular Hours Worked]],"")</f>
        <v/>
      </c>
    </row>
    <row r="8627" spans="7:7" x14ac:dyDescent="0.3">
      <c r="G8627" t="str">
        <f>IFERROR(data[[#This Row],[Regular Salary]]/data[[#This Row],[Regular Hours Worked]],"")</f>
        <v/>
      </c>
    </row>
    <row r="8628" spans="7:7" x14ac:dyDescent="0.3">
      <c r="G8628" t="str">
        <f>IFERROR(data[[#This Row],[Regular Salary]]/data[[#This Row],[Regular Hours Worked]],"")</f>
        <v/>
      </c>
    </row>
    <row r="8629" spans="7:7" x14ac:dyDescent="0.3">
      <c r="G8629" t="str">
        <f>IFERROR(data[[#This Row],[Regular Salary]]/data[[#This Row],[Regular Hours Worked]],"")</f>
        <v/>
      </c>
    </row>
    <row r="8630" spans="7:7" x14ac:dyDescent="0.3">
      <c r="G8630" t="str">
        <f>IFERROR(data[[#This Row],[Regular Salary]]/data[[#This Row],[Regular Hours Worked]],"")</f>
        <v/>
      </c>
    </row>
    <row r="8631" spans="7:7" x14ac:dyDescent="0.3">
      <c r="G8631" t="str">
        <f>IFERROR(data[[#This Row],[Regular Salary]]/data[[#This Row],[Regular Hours Worked]],"")</f>
        <v/>
      </c>
    </row>
    <row r="8632" spans="7:7" x14ac:dyDescent="0.3">
      <c r="G8632" t="str">
        <f>IFERROR(data[[#This Row],[Regular Salary]]/data[[#This Row],[Regular Hours Worked]],"")</f>
        <v/>
      </c>
    </row>
    <row r="8633" spans="7:7" x14ac:dyDescent="0.3">
      <c r="G8633" t="str">
        <f>IFERROR(data[[#This Row],[Regular Salary]]/data[[#This Row],[Regular Hours Worked]],"")</f>
        <v/>
      </c>
    </row>
    <row r="8634" spans="7:7" x14ac:dyDescent="0.3">
      <c r="G8634" t="str">
        <f>IFERROR(data[[#This Row],[Regular Salary]]/data[[#This Row],[Regular Hours Worked]],"")</f>
        <v/>
      </c>
    </row>
    <row r="8635" spans="7:7" x14ac:dyDescent="0.3">
      <c r="G8635" t="str">
        <f>IFERROR(data[[#This Row],[Regular Salary]]/data[[#This Row],[Regular Hours Worked]],"")</f>
        <v/>
      </c>
    </row>
    <row r="8636" spans="7:7" x14ac:dyDescent="0.3">
      <c r="G8636" t="str">
        <f>IFERROR(data[[#This Row],[Regular Salary]]/data[[#This Row],[Regular Hours Worked]],"")</f>
        <v/>
      </c>
    </row>
    <row r="8637" spans="7:7" x14ac:dyDescent="0.3">
      <c r="G8637" t="str">
        <f>IFERROR(data[[#This Row],[Regular Salary]]/data[[#This Row],[Regular Hours Worked]],"")</f>
        <v/>
      </c>
    </row>
    <row r="8638" spans="7:7" x14ac:dyDescent="0.3">
      <c r="G8638" t="str">
        <f>IFERROR(data[[#This Row],[Regular Salary]]/data[[#This Row],[Regular Hours Worked]],"")</f>
        <v/>
      </c>
    </row>
    <row r="8639" spans="7:7" x14ac:dyDescent="0.3">
      <c r="G8639" t="str">
        <f>IFERROR(data[[#This Row],[Regular Salary]]/data[[#This Row],[Regular Hours Worked]],"")</f>
        <v/>
      </c>
    </row>
    <row r="8640" spans="7:7" x14ac:dyDescent="0.3">
      <c r="G8640" t="str">
        <f>IFERROR(data[[#This Row],[Regular Salary]]/data[[#This Row],[Regular Hours Worked]],"")</f>
        <v/>
      </c>
    </row>
    <row r="8641" spans="7:7" x14ac:dyDescent="0.3">
      <c r="G8641" t="str">
        <f>IFERROR(data[[#This Row],[Regular Salary]]/data[[#This Row],[Regular Hours Worked]],"")</f>
        <v/>
      </c>
    </row>
    <row r="8642" spans="7:7" x14ac:dyDescent="0.3">
      <c r="G8642" t="str">
        <f>IFERROR(data[[#This Row],[Regular Salary]]/data[[#This Row],[Regular Hours Worked]],"")</f>
        <v/>
      </c>
    </row>
    <row r="8643" spans="7:7" x14ac:dyDescent="0.3">
      <c r="G8643" t="str">
        <f>IFERROR(data[[#This Row],[Regular Salary]]/data[[#This Row],[Regular Hours Worked]],"")</f>
        <v/>
      </c>
    </row>
    <row r="8644" spans="7:7" x14ac:dyDescent="0.3">
      <c r="G8644" t="str">
        <f>IFERROR(data[[#This Row],[Regular Salary]]/data[[#This Row],[Regular Hours Worked]],"")</f>
        <v/>
      </c>
    </row>
    <row r="8645" spans="7:7" x14ac:dyDescent="0.3">
      <c r="G8645" t="str">
        <f>IFERROR(data[[#This Row],[Regular Salary]]/data[[#This Row],[Regular Hours Worked]],"")</f>
        <v/>
      </c>
    </row>
    <row r="8646" spans="7:7" x14ac:dyDescent="0.3">
      <c r="G8646" t="str">
        <f>IFERROR(data[[#This Row],[Regular Salary]]/data[[#This Row],[Regular Hours Worked]],"")</f>
        <v/>
      </c>
    </row>
    <row r="8647" spans="7:7" x14ac:dyDescent="0.3">
      <c r="G8647" t="str">
        <f>IFERROR(data[[#This Row],[Regular Salary]]/data[[#This Row],[Regular Hours Worked]],"")</f>
        <v/>
      </c>
    </row>
    <row r="8648" spans="7:7" x14ac:dyDescent="0.3">
      <c r="G8648" t="str">
        <f>IFERROR(data[[#This Row],[Regular Salary]]/data[[#This Row],[Regular Hours Worked]],"")</f>
        <v/>
      </c>
    </row>
    <row r="8649" spans="7:7" x14ac:dyDescent="0.3">
      <c r="G8649" t="str">
        <f>IFERROR(data[[#This Row],[Regular Salary]]/data[[#This Row],[Regular Hours Worked]],"")</f>
        <v/>
      </c>
    </row>
    <row r="8650" spans="7:7" x14ac:dyDescent="0.3">
      <c r="G8650" t="str">
        <f>IFERROR(data[[#This Row],[Regular Salary]]/data[[#This Row],[Regular Hours Worked]],"")</f>
        <v/>
      </c>
    </row>
    <row r="8651" spans="7:7" x14ac:dyDescent="0.3">
      <c r="G8651" t="str">
        <f>IFERROR(data[[#This Row],[Regular Salary]]/data[[#This Row],[Regular Hours Worked]],"")</f>
        <v/>
      </c>
    </row>
    <row r="8652" spans="7:7" x14ac:dyDescent="0.3">
      <c r="G8652" t="str">
        <f>IFERROR(data[[#This Row],[Regular Salary]]/data[[#This Row],[Regular Hours Worked]],"")</f>
        <v/>
      </c>
    </row>
    <row r="8653" spans="7:7" x14ac:dyDescent="0.3">
      <c r="G8653" t="str">
        <f>IFERROR(data[[#This Row],[Regular Salary]]/data[[#This Row],[Regular Hours Worked]],"")</f>
        <v/>
      </c>
    </row>
    <row r="8654" spans="7:7" x14ac:dyDescent="0.3">
      <c r="G8654" t="str">
        <f>IFERROR(data[[#This Row],[Regular Salary]]/data[[#This Row],[Regular Hours Worked]],"")</f>
        <v/>
      </c>
    </row>
    <row r="8655" spans="7:7" x14ac:dyDescent="0.3">
      <c r="G8655" t="str">
        <f>IFERROR(data[[#This Row],[Regular Salary]]/data[[#This Row],[Regular Hours Worked]],"")</f>
        <v/>
      </c>
    </row>
    <row r="8656" spans="7:7" x14ac:dyDescent="0.3">
      <c r="G8656" t="str">
        <f>IFERROR(data[[#This Row],[Regular Salary]]/data[[#This Row],[Regular Hours Worked]],"")</f>
        <v/>
      </c>
    </row>
    <row r="8657" spans="7:7" x14ac:dyDescent="0.3">
      <c r="G8657" t="str">
        <f>IFERROR(data[[#This Row],[Regular Salary]]/data[[#This Row],[Regular Hours Worked]],"")</f>
        <v/>
      </c>
    </row>
    <row r="8658" spans="7:7" x14ac:dyDescent="0.3">
      <c r="G8658" t="str">
        <f>IFERROR(data[[#This Row],[Regular Salary]]/data[[#This Row],[Regular Hours Worked]],"")</f>
        <v/>
      </c>
    </row>
    <row r="8659" spans="7:7" x14ac:dyDescent="0.3">
      <c r="G8659" t="str">
        <f>IFERROR(data[[#This Row],[Regular Salary]]/data[[#This Row],[Regular Hours Worked]],"")</f>
        <v/>
      </c>
    </row>
    <row r="8660" spans="7:7" x14ac:dyDescent="0.3">
      <c r="G8660" t="str">
        <f>IFERROR(data[[#This Row],[Regular Salary]]/data[[#This Row],[Regular Hours Worked]],"")</f>
        <v/>
      </c>
    </row>
    <row r="8661" spans="7:7" x14ac:dyDescent="0.3">
      <c r="G8661" t="str">
        <f>IFERROR(data[[#This Row],[Regular Salary]]/data[[#This Row],[Regular Hours Worked]],"")</f>
        <v/>
      </c>
    </row>
    <row r="8662" spans="7:7" x14ac:dyDescent="0.3">
      <c r="G8662" t="str">
        <f>IFERROR(data[[#This Row],[Regular Salary]]/data[[#This Row],[Regular Hours Worked]],"")</f>
        <v/>
      </c>
    </row>
    <row r="8663" spans="7:7" x14ac:dyDescent="0.3">
      <c r="G8663" t="str">
        <f>IFERROR(data[[#This Row],[Regular Salary]]/data[[#This Row],[Regular Hours Worked]],"")</f>
        <v/>
      </c>
    </row>
    <row r="8664" spans="7:7" x14ac:dyDescent="0.3">
      <c r="G8664" t="str">
        <f>IFERROR(data[[#This Row],[Regular Salary]]/data[[#This Row],[Regular Hours Worked]],"")</f>
        <v/>
      </c>
    </row>
    <row r="8665" spans="7:7" x14ac:dyDescent="0.3">
      <c r="G8665" t="str">
        <f>IFERROR(data[[#This Row],[Regular Salary]]/data[[#This Row],[Regular Hours Worked]],"")</f>
        <v/>
      </c>
    </row>
    <row r="8666" spans="7:7" x14ac:dyDescent="0.3">
      <c r="G8666" t="str">
        <f>IFERROR(data[[#This Row],[Regular Salary]]/data[[#This Row],[Regular Hours Worked]],"")</f>
        <v/>
      </c>
    </row>
    <row r="8667" spans="7:7" x14ac:dyDescent="0.3">
      <c r="G8667" t="str">
        <f>IFERROR(data[[#This Row],[Regular Salary]]/data[[#This Row],[Regular Hours Worked]],"")</f>
        <v/>
      </c>
    </row>
    <row r="8668" spans="7:7" x14ac:dyDescent="0.3">
      <c r="G8668" t="str">
        <f>IFERROR(data[[#This Row],[Regular Salary]]/data[[#This Row],[Regular Hours Worked]],"")</f>
        <v/>
      </c>
    </row>
    <row r="8669" spans="7:7" x14ac:dyDescent="0.3">
      <c r="G8669" t="str">
        <f>IFERROR(data[[#This Row],[Regular Salary]]/data[[#This Row],[Regular Hours Worked]],"")</f>
        <v/>
      </c>
    </row>
    <row r="8670" spans="7:7" x14ac:dyDescent="0.3">
      <c r="G8670" t="str">
        <f>IFERROR(data[[#This Row],[Regular Salary]]/data[[#This Row],[Regular Hours Worked]],"")</f>
        <v/>
      </c>
    </row>
    <row r="8671" spans="7:7" x14ac:dyDescent="0.3">
      <c r="G8671" t="str">
        <f>IFERROR(data[[#This Row],[Regular Salary]]/data[[#This Row],[Regular Hours Worked]],"")</f>
        <v/>
      </c>
    </row>
    <row r="8672" spans="7:7" x14ac:dyDescent="0.3">
      <c r="G8672" t="str">
        <f>IFERROR(data[[#This Row],[Regular Salary]]/data[[#This Row],[Regular Hours Worked]],"")</f>
        <v/>
      </c>
    </row>
    <row r="8673" spans="7:7" x14ac:dyDescent="0.3">
      <c r="G8673" t="str">
        <f>IFERROR(data[[#This Row],[Regular Salary]]/data[[#This Row],[Regular Hours Worked]],"")</f>
        <v/>
      </c>
    </row>
    <row r="8674" spans="7:7" x14ac:dyDescent="0.3">
      <c r="G8674" t="str">
        <f>IFERROR(data[[#This Row],[Regular Salary]]/data[[#This Row],[Regular Hours Worked]],"")</f>
        <v/>
      </c>
    </row>
    <row r="8675" spans="7:7" x14ac:dyDescent="0.3">
      <c r="G8675" t="str">
        <f>IFERROR(data[[#This Row],[Regular Salary]]/data[[#This Row],[Regular Hours Worked]],"")</f>
        <v/>
      </c>
    </row>
    <row r="8676" spans="7:7" x14ac:dyDescent="0.3">
      <c r="G8676" t="str">
        <f>IFERROR(data[[#This Row],[Regular Salary]]/data[[#This Row],[Regular Hours Worked]],"")</f>
        <v/>
      </c>
    </row>
    <row r="8677" spans="7:7" x14ac:dyDescent="0.3">
      <c r="G8677" t="str">
        <f>IFERROR(data[[#This Row],[Regular Salary]]/data[[#This Row],[Regular Hours Worked]],"")</f>
        <v/>
      </c>
    </row>
    <row r="8678" spans="7:7" x14ac:dyDescent="0.3">
      <c r="G8678" t="str">
        <f>IFERROR(data[[#This Row],[Regular Salary]]/data[[#This Row],[Regular Hours Worked]],"")</f>
        <v/>
      </c>
    </row>
    <row r="8679" spans="7:7" x14ac:dyDescent="0.3">
      <c r="G8679" t="str">
        <f>IFERROR(data[[#This Row],[Regular Salary]]/data[[#This Row],[Regular Hours Worked]],"")</f>
        <v/>
      </c>
    </row>
    <row r="8680" spans="7:7" x14ac:dyDescent="0.3">
      <c r="G8680" t="str">
        <f>IFERROR(data[[#This Row],[Regular Salary]]/data[[#This Row],[Regular Hours Worked]],"")</f>
        <v/>
      </c>
    </row>
    <row r="8681" spans="7:7" x14ac:dyDescent="0.3">
      <c r="G8681" t="str">
        <f>IFERROR(data[[#This Row],[Regular Salary]]/data[[#This Row],[Regular Hours Worked]],"")</f>
        <v/>
      </c>
    </row>
    <row r="8682" spans="7:7" x14ac:dyDescent="0.3">
      <c r="G8682" t="str">
        <f>IFERROR(data[[#This Row],[Regular Salary]]/data[[#This Row],[Regular Hours Worked]],"")</f>
        <v/>
      </c>
    </row>
    <row r="8683" spans="7:7" x14ac:dyDescent="0.3">
      <c r="G8683" t="str">
        <f>IFERROR(data[[#This Row],[Regular Salary]]/data[[#This Row],[Regular Hours Worked]],"")</f>
        <v/>
      </c>
    </row>
    <row r="8684" spans="7:7" x14ac:dyDescent="0.3">
      <c r="G8684" t="str">
        <f>IFERROR(data[[#This Row],[Regular Salary]]/data[[#This Row],[Regular Hours Worked]],"")</f>
        <v/>
      </c>
    </row>
    <row r="8685" spans="7:7" x14ac:dyDescent="0.3">
      <c r="G8685" t="str">
        <f>IFERROR(data[[#This Row],[Regular Salary]]/data[[#This Row],[Regular Hours Worked]],"")</f>
        <v/>
      </c>
    </row>
    <row r="8686" spans="7:7" x14ac:dyDescent="0.3">
      <c r="G8686" t="str">
        <f>IFERROR(data[[#This Row],[Regular Salary]]/data[[#This Row],[Regular Hours Worked]],"")</f>
        <v/>
      </c>
    </row>
    <row r="8687" spans="7:7" x14ac:dyDescent="0.3">
      <c r="G8687" t="str">
        <f>IFERROR(data[[#This Row],[Regular Salary]]/data[[#This Row],[Regular Hours Worked]],"")</f>
        <v/>
      </c>
    </row>
    <row r="8688" spans="7:7" x14ac:dyDescent="0.3">
      <c r="G8688" t="str">
        <f>IFERROR(data[[#This Row],[Regular Salary]]/data[[#This Row],[Regular Hours Worked]],"")</f>
        <v/>
      </c>
    </row>
    <row r="8689" spans="7:7" x14ac:dyDescent="0.3">
      <c r="G8689" t="str">
        <f>IFERROR(data[[#This Row],[Regular Salary]]/data[[#This Row],[Regular Hours Worked]],"")</f>
        <v/>
      </c>
    </row>
    <row r="8690" spans="7:7" x14ac:dyDescent="0.3">
      <c r="G8690" t="str">
        <f>IFERROR(data[[#This Row],[Regular Salary]]/data[[#This Row],[Regular Hours Worked]],"")</f>
        <v/>
      </c>
    </row>
    <row r="8691" spans="7:7" x14ac:dyDescent="0.3">
      <c r="G8691" t="str">
        <f>IFERROR(data[[#This Row],[Regular Salary]]/data[[#This Row],[Regular Hours Worked]],"")</f>
        <v/>
      </c>
    </row>
    <row r="8692" spans="7:7" x14ac:dyDescent="0.3">
      <c r="G8692" t="str">
        <f>IFERROR(data[[#This Row],[Regular Salary]]/data[[#This Row],[Regular Hours Worked]],"")</f>
        <v/>
      </c>
    </row>
    <row r="8693" spans="7:7" x14ac:dyDescent="0.3">
      <c r="G8693" t="str">
        <f>IFERROR(data[[#This Row],[Regular Salary]]/data[[#This Row],[Regular Hours Worked]],"")</f>
        <v/>
      </c>
    </row>
    <row r="8694" spans="7:7" x14ac:dyDescent="0.3">
      <c r="G8694" t="str">
        <f>IFERROR(data[[#This Row],[Regular Salary]]/data[[#This Row],[Regular Hours Worked]],"")</f>
        <v/>
      </c>
    </row>
    <row r="8695" spans="7:7" x14ac:dyDescent="0.3">
      <c r="G8695" t="str">
        <f>IFERROR(data[[#This Row],[Regular Salary]]/data[[#This Row],[Regular Hours Worked]],"")</f>
        <v/>
      </c>
    </row>
    <row r="8696" spans="7:7" x14ac:dyDescent="0.3">
      <c r="G8696" t="str">
        <f>IFERROR(data[[#This Row],[Regular Salary]]/data[[#This Row],[Regular Hours Worked]],"")</f>
        <v/>
      </c>
    </row>
    <row r="8697" spans="7:7" x14ac:dyDescent="0.3">
      <c r="G8697" t="str">
        <f>IFERROR(data[[#This Row],[Regular Salary]]/data[[#This Row],[Regular Hours Worked]],"")</f>
        <v/>
      </c>
    </row>
    <row r="8698" spans="7:7" x14ac:dyDescent="0.3">
      <c r="G8698" t="str">
        <f>IFERROR(data[[#This Row],[Regular Salary]]/data[[#This Row],[Regular Hours Worked]],"")</f>
        <v/>
      </c>
    </row>
    <row r="8699" spans="7:7" x14ac:dyDescent="0.3">
      <c r="G8699" t="str">
        <f>IFERROR(data[[#This Row],[Regular Salary]]/data[[#This Row],[Regular Hours Worked]],"")</f>
        <v/>
      </c>
    </row>
    <row r="8700" spans="7:7" x14ac:dyDescent="0.3">
      <c r="G8700" t="str">
        <f>IFERROR(data[[#This Row],[Regular Salary]]/data[[#This Row],[Regular Hours Worked]],"")</f>
        <v/>
      </c>
    </row>
    <row r="8701" spans="7:7" x14ac:dyDescent="0.3">
      <c r="G8701" t="str">
        <f>IFERROR(data[[#This Row],[Regular Salary]]/data[[#This Row],[Regular Hours Worked]],"")</f>
        <v/>
      </c>
    </row>
    <row r="8702" spans="7:7" x14ac:dyDescent="0.3">
      <c r="G8702" t="str">
        <f>IFERROR(data[[#This Row],[Regular Salary]]/data[[#This Row],[Regular Hours Worked]],"")</f>
        <v/>
      </c>
    </row>
    <row r="8703" spans="7:7" x14ac:dyDescent="0.3">
      <c r="G8703" t="str">
        <f>IFERROR(data[[#This Row],[Regular Salary]]/data[[#This Row],[Regular Hours Worked]],"")</f>
        <v/>
      </c>
    </row>
    <row r="8704" spans="7:7" x14ac:dyDescent="0.3">
      <c r="G8704" t="str">
        <f>IFERROR(data[[#This Row],[Regular Salary]]/data[[#This Row],[Regular Hours Worked]],"")</f>
        <v/>
      </c>
    </row>
    <row r="8705" spans="7:7" x14ac:dyDescent="0.3">
      <c r="G8705" t="str">
        <f>IFERROR(data[[#This Row],[Regular Salary]]/data[[#This Row],[Regular Hours Worked]],"")</f>
        <v/>
      </c>
    </row>
    <row r="8706" spans="7:7" x14ac:dyDescent="0.3">
      <c r="G8706" t="str">
        <f>IFERROR(data[[#This Row],[Regular Salary]]/data[[#This Row],[Regular Hours Worked]],"")</f>
        <v/>
      </c>
    </row>
    <row r="8707" spans="7:7" x14ac:dyDescent="0.3">
      <c r="G8707" t="str">
        <f>IFERROR(data[[#This Row],[Regular Salary]]/data[[#This Row],[Regular Hours Worked]],"")</f>
        <v/>
      </c>
    </row>
    <row r="8708" spans="7:7" x14ac:dyDescent="0.3">
      <c r="G8708" t="str">
        <f>IFERROR(data[[#This Row],[Regular Salary]]/data[[#This Row],[Regular Hours Worked]],"")</f>
        <v/>
      </c>
    </row>
    <row r="8709" spans="7:7" x14ac:dyDescent="0.3">
      <c r="G8709" t="str">
        <f>IFERROR(data[[#This Row],[Regular Salary]]/data[[#This Row],[Regular Hours Worked]],"")</f>
        <v/>
      </c>
    </row>
    <row r="8710" spans="7:7" x14ac:dyDescent="0.3">
      <c r="G8710" t="str">
        <f>IFERROR(data[[#This Row],[Regular Salary]]/data[[#This Row],[Regular Hours Worked]],"")</f>
        <v/>
      </c>
    </row>
    <row r="8711" spans="7:7" x14ac:dyDescent="0.3">
      <c r="G8711" t="str">
        <f>IFERROR(data[[#This Row],[Regular Salary]]/data[[#This Row],[Regular Hours Worked]],"")</f>
        <v/>
      </c>
    </row>
    <row r="8712" spans="7:7" x14ac:dyDescent="0.3">
      <c r="G8712" t="str">
        <f>IFERROR(data[[#This Row],[Regular Salary]]/data[[#This Row],[Regular Hours Worked]],"")</f>
        <v/>
      </c>
    </row>
    <row r="8713" spans="7:7" x14ac:dyDescent="0.3">
      <c r="G8713" t="str">
        <f>IFERROR(data[[#This Row],[Regular Salary]]/data[[#This Row],[Regular Hours Worked]],"")</f>
        <v/>
      </c>
    </row>
    <row r="8714" spans="7:7" x14ac:dyDescent="0.3">
      <c r="G8714" t="str">
        <f>IFERROR(data[[#This Row],[Regular Salary]]/data[[#This Row],[Regular Hours Worked]],"")</f>
        <v/>
      </c>
    </row>
    <row r="8715" spans="7:7" x14ac:dyDescent="0.3">
      <c r="G8715" t="str">
        <f>IFERROR(data[[#This Row],[Regular Salary]]/data[[#This Row],[Regular Hours Worked]],"")</f>
        <v/>
      </c>
    </row>
    <row r="8716" spans="7:7" x14ac:dyDescent="0.3">
      <c r="G8716" t="str">
        <f>IFERROR(data[[#This Row],[Regular Salary]]/data[[#This Row],[Regular Hours Worked]],"")</f>
        <v/>
      </c>
    </row>
    <row r="8717" spans="7:7" x14ac:dyDescent="0.3">
      <c r="G8717" t="str">
        <f>IFERROR(data[[#This Row],[Regular Salary]]/data[[#This Row],[Regular Hours Worked]],"")</f>
        <v/>
      </c>
    </row>
    <row r="8718" spans="7:7" x14ac:dyDescent="0.3">
      <c r="G8718" t="str">
        <f>IFERROR(data[[#This Row],[Regular Salary]]/data[[#This Row],[Regular Hours Worked]],"")</f>
        <v/>
      </c>
    </row>
    <row r="8719" spans="7:7" x14ac:dyDescent="0.3">
      <c r="G8719" t="str">
        <f>IFERROR(data[[#This Row],[Regular Salary]]/data[[#This Row],[Regular Hours Worked]],"")</f>
        <v/>
      </c>
    </row>
    <row r="8720" spans="7:7" x14ac:dyDescent="0.3">
      <c r="G8720" t="str">
        <f>IFERROR(data[[#This Row],[Regular Salary]]/data[[#This Row],[Regular Hours Worked]],"")</f>
        <v/>
      </c>
    </row>
    <row r="8721" spans="7:7" x14ac:dyDescent="0.3">
      <c r="G8721" t="str">
        <f>IFERROR(data[[#This Row],[Regular Salary]]/data[[#This Row],[Regular Hours Worked]],"")</f>
        <v/>
      </c>
    </row>
    <row r="8722" spans="7:7" x14ac:dyDescent="0.3">
      <c r="G8722" t="str">
        <f>IFERROR(data[[#This Row],[Regular Salary]]/data[[#This Row],[Regular Hours Worked]],"")</f>
        <v/>
      </c>
    </row>
    <row r="8723" spans="7:7" x14ac:dyDescent="0.3">
      <c r="G8723" t="str">
        <f>IFERROR(data[[#This Row],[Regular Salary]]/data[[#This Row],[Regular Hours Worked]],"")</f>
        <v/>
      </c>
    </row>
    <row r="8724" spans="7:7" x14ac:dyDescent="0.3">
      <c r="G8724" t="str">
        <f>IFERROR(data[[#This Row],[Regular Salary]]/data[[#This Row],[Regular Hours Worked]],"")</f>
        <v/>
      </c>
    </row>
    <row r="8725" spans="7:7" x14ac:dyDescent="0.3">
      <c r="G8725" t="str">
        <f>IFERROR(data[[#This Row],[Regular Salary]]/data[[#This Row],[Regular Hours Worked]],"")</f>
        <v/>
      </c>
    </row>
    <row r="8726" spans="7:7" x14ac:dyDescent="0.3">
      <c r="G8726" t="str">
        <f>IFERROR(data[[#This Row],[Regular Salary]]/data[[#This Row],[Regular Hours Worked]],"")</f>
        <v/>
      </c>
    </row>
    <row r="8727" spans="7:7" x14ac:dyDescent="0.3">
      <c r="G8727" t="str">
        <f>IFERROR(data[[#This Row],[Regular Salary]]/data[[#This Row],[Regular Hours Worked]],"")</f>
        <v/>
      </c>
    </row>
    <row r="8728" spans="7:7" x14ac:dyDescent="0.3">
      <c r="G8728" t="str">
        <f>IFERROR(data[[#This Row],[Regular Salary]]/data[[#This Row],[Regular Hours Worked]],"")</f>
        <v/>
      </c>
    </row>
    <row r="8729" spans="7:7" x14ac:dyDescent="0.3">
      <c r="G8729" t="str">
        <f>IFERROR(data[[#This Row],[Regular Salary]]/data[[#This Row],[Regular Hours Worked]],"")</f>
        <v/>
      </c>
    </row>
    <row r="8730" spans="7:7" x14ac:dyDescent="0.3">
      <c r="G8730" t="str">
        <f>IFERROR(data[[#This Row],[Regular Salary]]/data[[#This Row],[Regular Hours Worked]],"")</f>
        <v/>
      </c>
    </row>
    <row r="8731" spans="7:7" x14ac:dyDescent="0.3">
      <c r="G8731" t="str">
        <f>IFERROR(data[[#This Row],[Regular Salary]]/data[[#This Row],[Regular Hours Worked]],"")</f>
        <v/>
      </c>
    </row>
    <row r="8732" spans="7:7" x14ac:dyDescent="0.3">
      <c r="G8732" t="str">
        <f>IFERROR(data[[#This Row],[Regular Salary]]/data[[#This Row],[Regular Hours Worked]],"")</f>
        <v/>
      </c>
    </row>
    <row r="8733" spans="7:7" x14ac:dyDescent="0.3">
      <c r="G8733" t="str">
        <f>IFERROR(data[[#This Row],[Regular Salary]]/data[[#This Row],[Regular Hours Worked]],"")</f>
        <v/>
      </c>
    </row>
    <row r="8734" spans="7:7" x14ac:dyDescent="0.3">
      <c r="G8734" t="str">
        <f>IFERROR(data[[#This Row],[Regular Salary]]/data[[#This Row],[Regular Hours Worked]],"")</f>
        <v/>
      </c>
    </row>
    <row r="8735" spans="7:7" x14ac:dyDescent="0.3">
      <c r="G8735" t="str">
        <f>IFERROR(data[[#This Row],[Regular Salary]]/data[[#This Row],[Regular Hours Worked]],"")</f>
        <v/>
      </c>
    </row>
    <row r="8736" spans="7:7" x14ac:dyDescent="0.3">
      <c r="G8736" t="str">
        <f>IFERROR(data[[#This Row],[Regular Salary]]/data[[#This Row],[Regular Hours Worked]],"")</f>
        <v/>
      </c>
    </row>
    <row r="8737" spans="7:7" x14ac:dyDescent="0.3">
      <c r="G8737" t="str">
        <f>IFERROR(data[[#This Row],[Regular Salary]]/data[[#This Row],[Regular Hours Worked]],"")</f>
        <v/>
      </c>
    </row>
    <row r="8738" spans="7:7" x14ac:dyDescent="0.3">
      <c r="G8738" t="str">
        <f>IFERROR(data[[#This Row],[Regular Salary]]/data[[#This Row],[Regular Hours Worked]],"")</f>
        <v/>
      </c>
    </row>
    <row r="8739" spans="7:7" x14ac:dyDescent="0.3">
      <c r="G8739" t="str">
        <f>IFERROR(data[[#This Row],[Regular Salary]]/data[[#This Row],[Regular Hours Worked]],"")</f>
        <v/>
      </c>
    </row>
    <row r="8740" spans="7:7" x14ac:dyDescent="0.3">
      <c r="G8740" t="str">
        <f>IFERROR(data[[#This Row],[Regular Salary]]/data[[#This Row],[Regular Hours Worked]],"")</f>
        <v/>
      </c>
    </row>
    <row r="8741" spans="7:7" x14ac:dyDescent="0.3">
      <c r="G8741" t="str">
        <f>IFERROR(data[[#This Row],[Regular Salary]]/data[[#This Row],[Regular Hours Worked]],"")</f>
        <v/>
      </c>
    </row>
    <row r="8742" spans="7:7" x14ac:dyDescent="0.3">
      <c r="G8742" t="str">
        <f>IFERROR(data[[#This Row],[Regular Salary]]/data[[#This Row],[Regular Hours Worked]],"")</f>
        <v/>
      </c>
    </row>
    <row r="8743" spans="7:7" x14ac:dyDescent="0.3">
      <c r="G8743" t="str">
        <f>IFERROR(data[[#This Row],[Regular Salary]]/data[[#This Row],[Regular Hours Worked]],"")</f>
        <v/>
      </c>
    </row>
    <row r="8744" spans="7:7" x14ac:dyDescent="0.3">
      <c r="G8744" t="str">
        <f>IFERROR(data[[#This Row],[Regular Salary]]/data[[#This Row],[Regular Hours Worked]],"")</f>
        <v/>
      </c>
    </row>
    <row r="8745" spans="7:7" x14ac:dyDescent="0.3">
      <c r="G8745" t="str">
        <f>IFERROR(data[[#This Row],[Regular Salary]]/data[[#This Row],[Regular Hours Worked]],"")</f>
        <v/>
      </c>
    </row>
    <row r="8746" spans="7:7" x14ac:dyDescent="0.3">
      <c r="G8746" t="str">
        <f>IFERROR(data[[#This Row],[Regular Salary]]/data[[#This Row],[Regular Hours Worked]],"")</f>
        <v/>
      </c>
    </row>
    <row r="8747" spans="7:7" x14ac:dyDescent="0.3">
      <c r="G8747" t="str">
        <f>IFERROR(data[[#This Row],[Regular Salary]]/data[[#This Row],[Regular Hours Worked]],"")</f>
        <v/>
      </c>
    </row>
    <row r="8748" spans="7:7" x14ac:dyDescent="0.3">
      <c r="G8748" t="str">
        <f>IFERROR(data[[#This Row],[Regular Salary]]/data[[#This Row],[Regular Hours Worked]],"")</f>
        <v/>
      </c>
    </row>
    <row r="8749" spans="7:7" x14ac:dyDescent="0.3">
      <c r="G8749" t="str">
        <f>IFERROR(data[[#This Row],[Regular Salary]]/data[[#This Row],[Regular Hours Worked]],"")</f>
        <v/>
      </c>
    </row>
    <row r="8750" spans="7:7" x14ac:dyDescent="0.3">
      <c r="G8750" t="str">
        <f>IFERROR(data[[#This Row],[Regular Salary]]/data[[#This Row],[Regular Hours Worked]],"")</f>
        <v/>
      </c>
    </row>
    <row r="8751" spans="7:7" x14ac:dyDescent="0.3">
      <c r="G8751" t="str">
        <f>IFERROR(data[[#This Row],[Regular Salary]]/data[[#This Row],[Regular Hours Worked]],"")</f>
        <v/>
      </c>
    </row>
    <row r="8752" spans="7:7" x14ac:dyDescent="0.3">
      <c r="G8752" t="str">
        <f>IFERROR(data[[#This Row],[Regular Salary]]/data[[#This Row],[Regular Hours Worked]],"")</f>
        <v/>
      </c>
    </row>
    <row r="8753" spans="7:7" x14ac:dyDescent="0.3">
      <c r="G8753" t="str">
        <f>IFERROR(data[[#This Row],[Regular Salary]]/data[[#This Row],[Regular Hours Worked]],"")</f>
        <v/>
      </c>
    </row>
    <row r="8754" spans="7:7" x14ac:dyDescent="0.3">
      <c r="G8754" t="str">
        <f>IFERROR(data[[#This Row],[Regular Salary]]/data[[#This Row],[Regular Hours Worked]],"")</f>
        <v/>
      </c>
    </row>
    <row r="8755" spans="7:7" x14ac:dyDescent="0.3">
      <c r="G8755" t="str">
        <f>IFERROR(data[[#This Row],[Regular Salary]]/data[[#This Row],[Regular Hours Worked]],"")</f>
        <v/>
      </c>
    </row>
    <row r="8756" spans="7:7" x14ac:dyDescent="0.3">
      <c r="G8756" t="str">
        <f>IFERROR(data[[#This Row],[Regular Salary]]/data[[#This Row],[Regular Hours Worked]],"")</f>
        <v/>
      </c>
    </row>
    <row r="8757" spans="7:7" x14ac:dyDescent="0.3">
      <c r="G8757" t="str">
        <f>IFERROR(data[[#This Row],[Regular Salary]]/data[[#This Row],[Regular Hours Worked]],"")</f>
        <v/>
      </c>
    </row>
    <row r="8758" spans="7:7" x14ac:dyDescent="0.3">
      <c r="G8758" t="str">
        <f>IFERROR(data[[#This Row],[Regular Salary]]/data[[#This Row],[Regular Hours Worked]],"")</f>
        <v/>
      </c>
    </row>
    <row r="8759" spans="7:7" x14ac:dyDescent="0.3">
      <c r="G8759" t="str">
        <f>IFERROR(data[[#This Row],[Regular Salary]]/data[[#This Row],[Regular Hours Worked]],"")</f>
        <v/>
      </c>
    </row>
    <row r="8760" spans="7:7" x14ac:dyDescent="0.3">
      <c r="G8760" t="str">
        <f>IFERROR(data[[#This Row],[Regular Salary]]/data[[#This Row],[Regular Hours Worked]],"")</f>
        <v/>
      </c>
    </row>
    <row r="8761" spans="7:7" x14ac:dyDescent="0.3">
      <c r="G8761" t="str">
        <f>IFERROR(data[[#This Row],[Regular Salary]]/data[[#This Row],[Regular Hours Worked]],"")</f>
        <v/>
      </c>
    </row>
    <row r="8762" spans="7:7" x14ac:dyDescent="0.3">
      <c r="G8762" t="str">
        <f>IFERROR(data[[#This Row],[Regular Salary]]/data[[#This Row],[Regular Hours Worked]],"")</f>
        <v/>
      </c>
    </row>
    <row r="8763" spans="7:7" x14ac:dyDescent="0.3">
      <c r="G8763" t="str">
        <f>IFERROR(data[[#This Row],[Regular Salary]]/data[[#This Row],[Regular Hours Worked]],"")</f>
        <v/>
      </c>
    </row>
    <row r="8764" spans="7:7" x14ac:dyDescent="0.3">
      <c r="G8764" t="str">
        <f>IFERROR(data[[#This Row],[Regular Salary]]/data[[#This Row],[Regular Hours Worked]],"")</f>
        <v/>
      </c>
    </row>
    <row r="8765" spans="7:7" x14ac:dyDescent="0.3">
      <c r="G8765" t="str">
        <f>IFERROR(data[[#This Row],[Regular Salary]]/data[[#This Row],[Regular Hours Worked]],"")</f>
        <v/>
      </c>
    </row>
    <row r="8766" spans="7:7" x14ac:dyDescent="0.3">
      <c r="G8766" t="str">
        <f>IFERROR(data[[#This Row],[Regular Salary]]/data[[#This Row],[Regular Hours Worked]],"")</f>
        <v/>
      </c>
    </row>
    <row r="8767" spans="7:7" x14ac:dyDescent="0.3">
      <c r="G8767" t="str">
        <f>IFERROR(data[[#This Row],[Regular Salary]]/data[[#This Row],[Regular Hours Worked]],"")</f>
        <v/>
      </c>
    </row>
    <row r="8768" spans="7:7" x14ac:dyDescent="0.3">
      <c r="G8768" t="str">
        <f>IFERROR(data[[#This Row],[Regular Salary]]/data[[#This Row],[Regular Hours Worked]],"")</f>
        <v/>
      </c>
    </row>
    <row r="8769" spans="7:7" x14ac:dyDescent="0.3">
      <c r="G8769" t="str">
        <f>IFERROR(data[[#This Row],[Regular Salary]]/data[[#This Row],[Regular Hours Worked]],"")</f>
        <v/>
      </c>
    </row>
    <row r="8770" spans="7:7" x14ac:dyDescent="0.3">
      <c r="G8770" t="str">
        <f>IFERROR(data[[#This Row],[Regular Salary]]/data[[#This Row],[Regular Hours Worked]],"")</f>
        <v/>
      </c>
    </row>
    <row r="8771" spans="7:7" x14ac:dyDescent="0.3">
      <c r="G8771" t="str">
        <f>IFERROR(data[[#This Row],[Regular Salary]]/data[[#This Row],[Regular Hours Worked]],"")</f>
        <v/>
      </c>
    </row>
    <row r="8772" spans="7:7" x14ac:dyDescent="0.3">
      <c r="G8772" t="str">
        <f>IFERROR(data[[#This Row],[Regular Salary]]/data[[#This Row],[Regular Hours Worked]],"")</f>
        <v/>
      </c>
    </row>
    <row r="8773" spans="7:7" x14ac:dyDescent="0.3">
      <c r="G8773" t="str">
        <f>IFERROR(data[[#This Row],[Regular Salary]]/data[[#This Row],[Regular Hours Worked]],"")</f>
        <v/>
      </c>
    </row>
    <row r="8774" spans="7:7" x14ac:dyDescent="0.3">
      <c r="G8774" t="str">
        <f>IFERROR(data[[#This Row],[Regular Salary]]/data[[#This Row],[Regular Hours Worked]],"")</f>
        <v/>
      </c>
    </row>
    <row r="8775" spans="7:7" x14ac:dyDescent="0.3">
      <c r="G8775" t="str">
        <f>IFERROR(data[[#This Row],[Regular Salary]]/data[[#This Row],[Regular Hours Worked]],"")</f>
        <v/>
      </c>
    </row>
    <row r="8776" spans="7:7" x14ac:dyDescent="0.3">
      <c r="G8776" t="str">
        <f>IFERROR(data[[#This Row],[Regular Salary]]/data[[#This Row],[Regular Hours Worked]],"")</f>
        <v/>
      </c>
    </row>
    <row r="8777" spans="7:7" x14ac:dyDescent="0.3">
      <c r="G8777" t="str">
        <f>IFERROR(data[[#This Row],[Regular Salary]]/data[[#This Row],[Regular Hours Worked]],"")</f>
        <v/>
      </c>
    </row>
    <row r="8778" spans="7:7" x14ac:dyDescent="0.3">
      <c r="G8778" t="str">
        <f>IFERROR(data[[#This Row],[Regular Salary]]/data[[#This Row],[Regular Hours Worked]],"")</f>
        <v/>
      </c>
    </row>
    <row r="8779" spans="7:7" x14ac:dyDescent="0.3">
      <c r="G8779" t="str">
        <f>IFERROR(data[[#This Row],[Regular Salary]]/data[[#This Row],[Regular Hours Worked]],"")</f>
        <v/>
      </c>
    </row>
    <row r="8780" spans="7:7" x14ac:dyDescent="0.3">
      <c r="G8780" t="str">
        <f>IFERROR(data[[#This Row],[Regular Salary]]/data[[#This Row],[Regular Hours Worked]],"")</f>
        <v/>
      </c>
    </row>
    <row r="8781" spans="7:7" x14ac:dyDescent="0.3">
      <c r="G8781" t="str">
        <f>IFERROR(data[[#This Row],[Regular Salary]]/data[[#This Row],[Regular Hours Worked]],"")</f>
        <v/>
      </c>
    </row>
    <row r="8782" spans="7:7" x14ac:dyDescent="0.3">
      <c r="G8782" t="str">
        <f>IFERROR(data[[#This Row],[Regular Salary]]/data[[#This Row],[Regular Hours Worked]],"")</f>
        <v/>
      </c>
    </row>
    <row r="8783" spans="7:7" x14ac:dyDescent="0.3">
      <c r="G8783" t="str">
        <f>IFERROR(data[[#This Row],[Regular Salary]]/data[[#This Row],[Regular Hours Worked]],"")</f>
        <v/>
      </c>
    </row>
    <row r="8784" spans="7:7" x14ac:dyDescent="0.3">
      <c r="G8784" t="str">
        <f>IFERROR(data[[#This Row],[Regular Salary]]/data[[#This Row],[Regular Hours Worked]],"")</f>
        <v/>
      </c>
    </row>
    <row r="8785" spans="7:7" x14ac:dyDescent="0.3">
      <c r="G8785" t="str">
        <f>IFERROR(data[[#This Row],[Regular Salary]]/data[[#This Row],[Regular Hours Worked]],"")</f>
        <v/>
      </c>
    </row>
    <row r="8786" spans="7:7" x14ac:dyDescent="0.3">
      <c r="G8786" t="str">
        <f>IFERROR(data[[#This Row],[Regular Salary]]/data[[#This Row],[Regular Hours Worked]],"")</f>
        <v/>
      </c>
    </row>
    <row r="8787" spans="7:7" x14ac:dyDescent="0.3">
      <c r="G8787" t="str">
        <f>IFERROR(data[[#This Row],[Regular Salary]]/data[[#This Row],[Regular Hours Worked]],"")</f>
        <v/>
      </c>
    </row>
    <row r="8788" spans="7:7" x14ac:dyDescent="0.3">
      <c r="G8788" t="str">
        <f>IFERROR(data[[#This Row],[Regular Salary]]/data[[#This Row],[Regular Hours Worked]],"")</f>
        <v/>
      </c>
    </row>
    <row r="8789" spans="7:7" x14ac:dyDescent="0.3">
      <c r="G8789" t="str">
        <f>IFERROR(data[[#This Row],[Regular Salary]]/data[[#This Row],[Regular Hours Worked]],"")</f>
        <v/>
      </c>
    </row>
    <row r="8790" spans="7:7" x14ac:dyDescent="0.3">
      <c r="G8790" t="str">
        <f>IFERROR(data[[#This Row],[Regular Salary]]/data[[#This Row],[Regular Hours Worked]],"")</f>
        <v/>
      </c>
    </row>
    <row r="8791" spans="7:7" x14ac:dyDescent="0.3">
      <c r="G8791" t="str">
        <f>IFERROR(data[[#This Row],[Regular Salary]]/data[[#This Row],[Regular Hours Worked]],"")</f>
        <v/>
      </c>
    </row>
    <row r="8792" spans="7:7" x14ac:dyDescent="0.3">
      <c r="G8792" t="str">
        <f>IFERROR(data[[#This Row],[Regular Salary]]/data[[#This Row],[Regular Hours Worked]],"")</f>
        <v/>
      </c>
    </row>
    <row r="8793" spans="7:7" x14ac:dyDescent="0.3">
      <c r="G8793" t="str">
        <f>IFERROR(data[[#This Row],[Regular Salary]]/data[[#This Row],[Regular Hours Worked]],"")</f>
        <v/>
      </c>
    </row>
    <row r="8794" spans="7:7" x14ac:dyDescent="0.3">
      <c r="G8794" t="str">
        <f>IFERROR(data[[#This Row],[Regular Salary]]/data[[#This Row],[Regular Hours Worked]],"")</f>
        <v/>
      </c>
    </row>
    <row r="8795" spans="7:7" x14ac:dyDescent="0.3">
      <c r="G8795" t="str">
        <f>IFERROR(data[[#This Row],[Regular Salary]]/data[[#This Row],[Regular Hours Worked]],"")</f>
        <v/>
      </c>
    </row>
    <row r="8796" spans="7:7" x14ac:dyDescent="0.3">
      <c r="G8796" t="str">
        <f>IFERROR(data[[#This Row],[Regular Salary]]/data[[#This Row],[Regular Hours Worked]],"")</f>
        <v/>
      </c>
    </row>
    <row r="8797" spans="7:7" x14ac:dyDescent="0.3">
      <c r="G8797" t="str">
        <f>IFERROR(data[[#This Row],[Regular Salary]]/data[[#This Row],[Regular Hours Worked]],"")</f>
        <v/>
      </c>
    </row>
    <row r="8798" spans="7:7" x14ac:dyDescent="0.3">
      <c r="G8798" t="str">
        <f>IFERROR(data[[#This Row],[Regular Salary]]/data[[#This Row],[Regular Hours Worked]],"")</f>
        <v/>
      </c>
    </row>
    <row r="8799" spans="7:7" x14ac:dyDescent="0.3">
      <c r="G8799" t="str">
        <f>IFERROR(data[[#This Row],[Regular Salary]]/data[[#This Row],[Regular Hours Worked]],"")</f>
        <v/>
      </c>
    </row>
    <row r="8800" spans="7:7" x14ac:dyDescent="0.3">
      <c r="G8800" t="str">
        <f>IFERROR(data[[#This Row],[Regular Salary]]/data[[#This Row],[Regular Hours Worked]],"")</f>
        <v/>
      </c>
    </row>
    <row r="8801" spans="7:7" x14ac:dyDescent="0.3">
      <c r="G8801" t="str">
        <f>IFERROR(data[[#This Row],[Regular Salary]]/data[[#This Row],[Regular Hours Worked]],"")</f>
        <v/>
      </c>
    </row>
    <row r="8802" spans="7:7" x14ac:dyDescent="0.3">
      <c r="G8802" t="str">
        <f>IFERROR(data[[#This Row],[Regular Salary]]/data[[#This Row],[Regular Hours Worked]],"")</f>
        <v/>
      </c>
    </row>
    <row r="8803" spans="7:7" x14ac:dyDescent="0.3">
      <c r="G8803" t="str">
        <f>IFERROR(data[[#This Row],[Regular Salary]]/data[[#This Row],[Regular Hours Worked]],"")</f>
        <v/>
      </c>
    </row>
    <row r="8804" spans="7:7" x14ac:dyDescent="0.3">
      <c r="G8804" t="str">
        <f>IFERROR(data[[#This Row],[Regular Salary]]/data[[#This Row],[Regular Hours Worked]],"")</f>
        <v/>
      </c>
    </row>
    <row r="8805" spans="7:7" x14ac:dyDescent="0.3">
      <c r="G8805" t="str">
        <f>IFERROR(data[[#This Row],[Regular Salary]]/data[[#This Row],[Regular Hours Worked]],"")</f>
        <v/>
      </c>
    </row>
    <row r="8806" spans="7:7" x14ac:dyDescent="0.3">
      <c r="G8806" t="str">
        <f>IFERROR(data[[#This Row],[Regular Salary]]/data[[#This Row],[Regular Hours Worked]],"")</f>
        <v/>
      </c>
    </row>
    <row r="8807" spans="7:7" x14ac:dyDescent="0.3">
      <c r="G8807" t="str">
        <f>IFERROR(data[[#This Row],[Regular Salary]]/data[[#This Row],[Regular Hours Worked]],"")</f>
        <v/>
      </c>
    </row>
    <row r="8808" spans="7:7" x14ac:dyDescent="0.3">
      <c r="G8808" t="str">
        <f>IFERROR(data[[#This Row],[Regular Salary]]/data[[#This Row],[Regular Hours Worked]],"")</f>
        <v/>
      </c>
    </row>
    <row r="8809" spans="7:7" x14ac:dyDescent="0.3">
      <c r="G8809" t="str">
        <f>IFERROR(data[[#This Row],[Regular Salary]]/data[[#This Row],[Regular Hours Worked]],"")</f>
        <v/>
      </c>
    </row>
    <row r="8810" spans="7:7" x14ac:dyDescent="0.3">
      <c r="G8810" t="str">
        <f>IFERROR(data[[#This Row],[Regular Salary]]/data[[#This Row],[Regular Hours Worked]],"")</f>
        <v/>
      </c>
    </row>
    <row r="8811" spans="7:7" x14ac:dyDescent="0.3">
      <c r="G8811" t="str">
        <f>IFERROR(data[[#This Row],[Regular Salary]]/data[[#This Row],[Regular Hours Worked]],"")</f>
        <v/>
      </c>
    </row>
    <row r="8812" spans="7:7" x14ac:dyDescent="0.3">
      <c r="G8812" t="str">
        <f>IFERROR(data[[#This Row],[Regular Salary]]/data[[#This Row],[Regular Hours Worked]],"")</f>
        <v/>
      </c>
    </row>
    <row r="8813" spans="7:7" x14ac:dyDescent="0.3">
      <c r="G8813" t="str">
        <f>IFERROR(data[[#This Row],[Regular Salary]]/data[[#This Row],[Regular Hours Worked]],"")</f>
        <v/>
      </c>
    </row>
    <row r="8814" spans="7:7" x14ac:dyDescent="0.3">
      <c r="G8814" t="str">
        <f>IFERROR(data[[#This Row],[Regular Salary]]/data[[#This Row],[Regular Hours Worked]],"")</f>
        <v/>
      </c>
    </row>
    <row r="8815" spans="7:7" x14ac:dyDescent="0.3">
      <c r="G8815" t="str">
        <f>IFERROR(data[[#This Row],[Regular Salary]]/data[[#This Row],[Regular Hours Worked]],"")</f>
        <v/>
      </c>
    </row>
    <row r="8816" spans="7:7" x14ac:dyDescent="0.3">
      <c r="G8816" t="str">
        <f>IFERROR(data[[#This Row],[Regular Salary]]/data[[#This Row],[Regular Hours Worked]],"")</f>
        <v/>
      </c>
    </row>
    <row r="8817" spans="7:7" x14ac:dyDescent="0.3">
      <c r="G8817" t="str">
        <f>IFERROR(data[[#This Row],[Regular Salary]]/data[[#This Row],[Regular Hours Worked]],"")</f>
        <v/>
      </c>
    </row>
    <row r="8818" spans="7:7" x14ac:dyDescent="0.3">
      <c r="G8818" t="str">
        <f>IFERROR(data[[#This Row],[Regular Salary]]/data[[#This Row],[Regular Hours Worked]],"")</f>
        <v/>
      </c>
    </row>
    <row r="8819" spans="7:7" x14ac:dyDescent="0.3">
      <c r="G8819" t="str">
        <f>IFERROR(data[[#This Row],[Regular Salary]]/data[[#This Row],[Regular Hours Worked]],"")</f>
        <v/>
      </c>
    </row>
    <row r="8820" spans="7:7" x14ac:dyDescent="0.3">
      <c r="G8820" t="str">
        <f>IFERROR(data[[#This Row],[Regular Salary]]/data[[#This Row],[Regular Hours Worked]],"")</f>
        <v/>
      </c>
    </row>
    <row r="8821" spans="7:7" x14ac:dyDescent="0.3">
      <c r="G8821" t="str">
        <f>IFERROR(data[[#This Row],[Regular Salary]]/data[[#This Row],[Regular Hours Worked]],"")</f>
        <v/>
      </c>
    </row>
    <row r="8822" spans="7:7" x14ac:dyDescent="0.3">
      <c r="G8822" t="str">
        <f>IFERROR(data[[#This Row],[Regular Salary]]/data[[#This Row],[Regular Hours Worked]],"")</f>
        <v/>
      </c>
    </row>
    <row r="8823" spans="7:7" x14ac:dyDescent="0.3">
      <c r="G8823" t="str">
        <f>IFERROR(data[[#This Row],[Regular Salary]]/data[[#This Row],[Regular Hours Worked]],"")</f>
        <v/>
      </c>
    </row>
    <row r="8824" spans="7:7" x14ac:dyDescent="0.3">
      <c r="G8824" t="str">
        <f>IFERROR(data[[#This Row],[Regular Salary]]/data[[#This Row],[Regular Hours Worked]],"")</f>
        <v/>
      </c>
    </row>
    <row r="8825" spans="7:7" x14ac:dyDescent="0.3">
      <c r="G8825" t="str">
        <f>IFERROR(data[[#This Row],[Regular Salary]]/data[[#This Row],[Regular Hours Worked]],"")</f>
        <v/>
      </c>
    </row>
    <row r="8826" spans="7:7" x14ac:dyDescent="0.3">
      <c r="G8826" t="str">
        <f>IFERROR(data[[#This Row],[Regular Salary]]/data[[#This Row],[Regular Hours Worked]],"")</f>
        <v/>
      </c>
    </row>
    <row r="8827" spans="7:7" x14ac:dyDescent="0.3">
      <c r="G8827" t="str">
        <f>IFERROR(data[[#This Row],[Regular Salary]]/data[[#This Row],[Regular Hours Worked]],"")</f>
        <v/>
      </c>
    </row>
    <row r="8828" spans="7:7" x14ac:dyDescent="0.3">
      <c r="G8828" t="str">
        <f>IFERROR(data[[#This Row],[Regular Salary]]/data[[#This Row],[Regular Hours Worked]],"")</f>
        <v/>
      </c>
    </row>
    <row r="8829" spans="7:7" x14ac:dyDescent="0.3">
      <c r="G8829" t="str">
        <f>IFERROR(data[[#This Row],[Regular Salary]]/data[[#This Row],[Regular Hours Worked]],"")</f>
        <v/>
      </c>
    </row>
    <row r="8830" spans="7:7" x14ac:dyDescent="0.3">
      <c r="G8830" t="str">
        <f>IFERROR(data[[#This Row],[Regular Salary]]/data[[#This Row],[Regular Hours Worked]],"")</f>
        <v/>
      </c>
    </row>
    <row r="8831" spans="7:7" x14ac:dyDescent="0.3">
      <c r="G8831" t="str">
        <f>IFERROR(data[[#This Row],[Regular Salary]]/data[[#This Row],[Regular Hours Worked]],"")</f>
        <v/>
      </c>
    </row>
    <row r="8832" spans="7:7" x14ac:dyDescent="0.3">
      <c r="G8832" t="str">
        <f>IFERROR(data[[#This Row],[Regular Salary]]/data[[#This Row],[Regular Hours Worked]],"")</f>
        <v/>
      </c>
    </row>
    <row r="8833" spans="7:7" x14ac:dyDescent="0.3">
      <c r="G8833" t="str">
        <f>IFERROR(data[[#This Row],[Regular Salary]]/data[[#This Row],[Regular Hours Worked]],"")</f>
        <v/>
      </c>
    </row>
    <row r="8834" spans="7:7" x14ac:dyDescent="0.3">
      <c r="G8834" t="str">
        <f>IFERROR(data[[#This Row],[Regular Salary]]/data[[#This Row],[Regular Hours Worked]],"")</f>
        <v/>
      </c>
    </row>
    <row r="8835" spans="7:7" x14ac:dyDescent="0.3">
      <c r="G8835" t="str">
        <f>IFERROR(data[[#This Row],[Regular Salary]]/data[[#This Row],[Regular Hours Worked]],"")</f>
        <v/>
      </c>
    </row>
    <row r="8836" spans="7:7" x14ac:dyDescent="0.3">
      <c r="G8836" t="str">
        <f>IFERROR(data[[#This Row],[Regular Salary]]/data[[#This Row],[Regular Hours Worked]],"")</f>
        <v/>
      </c>
    </row>
    <row r="8837" spans="7:7" x14ac:dyDescent="0.3">
      <c r="G8837" t="str">
        <f>IFERROR(data[[#This Row],[Regular Salary]]/data[[#This Row],[Regular Hours Worked]],"")</f>
        <v/>
      </c>
    </row>
    <row r="8838" spans="7:7" x14ac:dyDescent="0.3">
      <c r="G8838" t="str">
        <f>IFERROR(data[[#This Row],[Regular Salary]]/data[[#This Row],[Regular Hours Worked]],"")</f>
        <v/>
      </c>
    </row>
    <row r="8839" spans="7:7" x14ac:dyDescent="0.3">
      <c r="G8839" t="str">
        <f>IFERROR(data[[#This Row],[Regular Salary]]/data[[#This Row],[Regular Hours Worked]],"")</f>
        <v/>
      </c>
    </row>
    <row r="8840" spans="7:7" x14ac:dyDescent="0.3">
      <c r="G8840" t="str">
        <f>IFERROR(data[[#This Row],[Regular Salary]]/data[[#This Row],[Regular Hours Worked]],"")</f>
        <v/>
      </c>
    </row>
    <row r="8841" spans="7:7" x14ac:dyDescent="0.3">
      <c r="G8841" t="str">
        <f>IFERROR(data[[#This Row],[Regular Salary]]/data[[#This Row],[Regular Hours Worked]],"")</f>
        <v/>
      </c>
    </row>
    <row r="8842" spans="7:7" x14ac:dyDescent="0.3">
      <c r="G8842" t="str">
        <f>IFERROR(data[[#This Row],[Regular Salary]]/data[[#This Row],[Regular Hours Worked]],"")</f>
        <v/>
      </c>
    </row>
    <row r="8843" spans="7:7" x14ac:dyDescent="0.3">
      <c r="G8843" t="str">
        <f>IFERROR(data[[#This Row],[Regular Salary]]/data[[#This Row],[Regular Hours Worked]],"")</f>
        <v/>
      </c>
    </row>
    <row r="8844" spans="7:7" x14ac:dyDescent="0.3">
      <c r="G8844" t="str">
        <f>IFERROR(data[[#This Row],[Regular Salary]]/data[[#This Row],[Regular Hours Worked]],"")</f>
        <v/>
      </c>
    </row>
    <row r="8845" spans="7:7" x14ac:dyDescent="0.3">
      <c r="G8845" t="str">
        <f>IFERROR(data[[#This Row],[Regular Salary]]/data[[#This Row],[Regular Hours Worked]],"")</f>
        <v/>
      </c>
    </row>
    <row r="8846" spans="7:7" x14ac:dyDescent="0.3">
      <c r="G8846" t="str">
        <f>IFERROR(data[[#This Row],[Regular Salary]]/data[[#This Row],[Regular Hours Worked]],"")</f>
        <v/>
      </c>
    </row>
    <row r="8847" spans="7:7" x14ac:dyDescent="0.3">
      <c r="G8847" t="str">
        <f>IFERROR(data[[#This Row],[Regular Salary]]/data[[#This Row],[Regular Hours Worked]],"")</f>
        <v/>
      </c>
    </row>
    <row r="8848" spans="7:7" x14ac:dyDescent="0.3">
      <c r="G8848" t="str">
        <f>IFERROR(data[[#This Row],[Regular Salary]]/data[[#This Row],[Regular Hours Worked]],"")</f>
        <v/>
      </c>
    </row>
    <row r="8849" spans="7:7" x14ac:dyDescent="0.3">
      <c r="G8849" t="str">
        <f>IFERROR(data[[#This Row],[Regular Salary]]/data[[#This Row],[Regular Hours Worked]],"")</f>
        <v/>
      </c>
    </row>
    <row r="8850" spans="7:7" x14ac:dyDescent="0.3">
      <c r="G8850" t="str">
        <f>IFERROR(data[[#This Row],[Regular Salary]]/data[[#This Row],[Regular Hours Worked]],"")</f>
        <v/>
      </c>
    </row>
    <row r="8851" spans="7:7" x14ac:dyDescent="0.3">
      <c r="G8851" t="str">
        <f>IFERROR(data[[#This Row],[Regular Salary]]/data[[#This Row],[Regular Hours Worked]],"")</f>
        <v/>
      </c>
    </row>
    <row r="8852" spans="7:7" x14ac:dyDescent="0.3">
      <c r="G8852" t="str">
        <f>IFERROR(data[[#This Row],[Regular Salary]]/data[[#This Row],[Regular Hours Worked]],"")</f>
        <v/>
      </c>
    </row>
    <row r="8853" spans="7:7" x14ac:dyDescent="0.3">
      <c r="G8853" t="str">
        <f>IFERROR(data[[#This Row],[Regular Salary]]/data[[#This Row],[Regular Hours Worked]],"")</f>
        <v/>
      </c>
    </row>
    <row r="8854" spans="7:7" x14ac:dyDescent="0.3">
      <c r="G8854" t="str">
        <f>IFERROR(data[[#This Row],[Regular Salary]]/data[[#This Row],[Regular Hours Worked]],"")</f>
        <v/>
      </c>
    </row>
    <row r="8855" spans="7:7" x14ac:dyDescent="0.3">
      <c r="G8855" t="str">
        <f>IFERROR(data[[#This Row],[Regular Salary]]/data[[#This Row],[Regular Hours Worked]],"")</f>
        <v/>
      </c>
    </row>
    <row r="8856" spans="7:7" x14ac:dyDescent="0.3">
      <c r="G8856" t="str">
        <f>IFERROR(data[[#This Row],[Regular Salary]]/data[[#This Row],[Regular Hours Worked]],"")</f>
        <v/>
      </c>
    </row>
    <row r="8857" spans="7:7" x14ac:dyDescent="0.3">
      <c r="G8857" t="str">
        <f>IFERROR(data[[#This Row],[Regular Salary]]/data[[#This Row],[Regular Hours Worked]],"")</f>
        <v/>
      </c>
    </row>
    <row r="8858" spans="7:7" x14ac:dyDescent="0.3">
      <c r="G8858" t="str">
        <f>IFERROR(data[[#This Row],[Regular Salary]]/data[[#This Row],[Regular Hours Worked]],"")</f>
        <v/>
      </c>
    </row>
    <row r="8859" spans="7:7" x14ac:dyDescent="0.3">
      <c r="G8859" t="str">
        <f>IFERROR(data[[#This Row],[Regular Salary]]/data[[#This Row],[Regular Hours Worked]],"")</f>
        <v/>
      </c>
    </row>
    <row r="8860" spans="7:7" x14ac:dyDescent="0.3">
      <c r="G8860" t="str">
        <f>IFERROR(data[[#This Row],[Regular Salary]]/data[[#This Row],[Regular Hours Worked]],"")</f>
        <v/>
      </c>
    </row>
    <row r="8861" spans="7:7" x14ac:dyDescent="0.3">
      <c r="G8861" t="str">
        <f>IFERROR(data[[#This Row],[Regular Salary]]/data[[#This Row],[Regular Hours Worked]],"")</f>
        <v/>
      </c>
    </row>
    <row r="8862" spans="7:7" x14ac:dyDescent="0.3">
      <c r="G8862" t="str">
        <f>IFERROR(data[[#This Row],[Regular Salary]]/data[[#This Row],[Regular Hours Worked]],"")</f>
        <v/>
      </c>
    </row>
    <row r="8863" spans="7:7" x14ac:dyDescent="0.3">
      <c r="G8863" t="str">
        <f>IFERROR(data[[#This Row],[Regular Salary]]/data[[#This Row],[Regular Hours Worked]],"")</f>
        <v/>
      </c>
    </row>
    <row r="8864" spans="7:7" x14ac:dyDescent="0.3">
      <c r="G8864" t="str">
        <f>IFERROR(data[[#This Row],[Regular Salary]]/data[[#This Row],[Regular Hours Worked]],"")</f>
        <v/>
      </c>
    </row>
    <row r="8865" spans="7:7" x14ac:dyDescent="0.3">
      <c r="G8865" t="str">
        <f>IFERROR(data[[#This Row],[Regular Salary]]/data[[#This Row],[Regular Hours Worked]],"")</f>
        <v/>
      </c>
    </row>
    <row r="8866" spans="7:7" x14ac:dyDescent="0.3">
      <c r="G8866" t="str">
        <f>IFERROR(data[[#This Row],[Regular Salary]]/data[[#This Row],[Regular Hours Worked]],"")</f>
        <v/>
      </c>
    </row>
    <row r="8867" spans="7:7" x14ac:dyDescent="0.3">
      <c r="G8867" t="str">
        <f>IFERROR(data[[#This Row],[Regular Salary]]/data[[#This Row],[Regular Hours Worked]],"")</f>
        <v/>
      </c>
    </row>
    <row r="8868" spans="7:7" x14ac:dyDescent="0.3">
      <c r="G8868" t="str">
        <f>IFERROR(data[[#This Row],[Regular Salary]]/data[[#This Row],[Regular Hours Worked]],"")</f>
        <v/>
      </c>
    </row>
    <row r="8869" spans="7:7" x14ac:dyDescent="0.3">
      <c r="G8869" t="str">
        <f>IFERROR(data[[#This Row],[Regular Salary]]/data[[#This Row],[Regular Hours Worked]],"")</f>
        <v/>
      </c>
    </row>
    <row r="8870" spans="7:7" x14ac:dyDescent="0.3">
      <c r="G8870" t="str">
        <f>IFERROR(data[[#This Row],[Regular Salary]]/data[[#This Row],[Regular Hours Worked]],"")</f>
        <v/>
      </c>
    </row>
    <row r="8871" spans="7:7" x14ac:dyDescent="0.3">
      <c r="G8871" t="str">
        <f>IFERROR(data[[#This Row],[Regular Salary]]/data[[#This Row],[Regular Hours Worked]],"")</f>
        <v/>
      </c>
    </row>
    <row r="8872" spans="7:7" x14ac:dyDescent="0.3">
      <c r="G8872" t="str">
        <f>IFERROR(data[[#This Row],[Regular Salary]]/data[[#This Row],[Regular Hours Worked]],"")</f>
        <v/>
      </c>
    </row>
    <row r="8873" spans="7:7" x14ac:dyDescent="0.3">
      <c r="G8873" t="str">
        <f>IFERROR(data[[#This Row],[Regular Salary]]/data[[#This Row],[Regular Hours Worked]],"")</f>
        <v/>
      </c>
    </row>
    <row r="8874" spans="7:7" x14ac:dyDescent="0.3">
      <c r="G8874" t="str">
        <f>IFERROR(data[[#This Row],[Regular Salary]]/data[[#This Row],[Regular Hours Worked]],"")</f>
        <v/>
      </c>
    </row>
    <row r="8875" spans="7:7" x14ac:dyDescent="0.3">
      <c r="G8875" t="str">
        <f>IFERROR(data[[#This Row],[Regular Salary]]/data[[#This Row],[Regular Hours Worked]],"")</f>
        <v/>
      </c>
    </row>
    <row r="8876" spans="7:7" x14ac:dyDescent="0.3">
      <c r="G8876" t="str">
        <f>IFERROR(data[[#This Row],[Regular Salary]]/data[[#This Row],[Regular Hours Worked]],"")</f>
        <v/>
      </c>
    </row>
    <row r="8877" spans="7:7" x14ac:dyDescent="0.3">
      <c r="G8877" t="str">
        <f>IFERROR(data[[#This Row],[Regular Salary]]/data[[#This Row],[Regular Hours Worked]],"")</f>
        <v/>
      </c>
    </row>
    <row r="8878" spans="7:7" x14ac:dyDescent="0.3">
      <c r="G8878" t="str">
        <f>IFERROR(data[[#This Row],[Regular Salary]]/data[[#This Row],[Regular Hours Worked]],"")</f>
        <v/>
      </c>
    </row>
    <row r="8879" spans="7:7" x14ac:dyDescent="0.3">
      <c r="G8879" t="str">
        <f>IFERROR(data[[#This Row],[Regular Salary]]/data[[#This Row],[Regular Hours Worked]],"")</f>
        <v/>
      </c>
    </row>
    <row r="8880" spans="7:7" x14ac:dyDescent="0.3">
      <c r="G8880" t="str">
        <f>IFERROR(data[[#This Row],[Regular Salary]]/data[[#This Row],[Regular Hours Worked]],"")</f>
        <v/>
      </c>
    </row>
    <row r="8881" spans="7:7" x14ac:dyDescent="0.3">
      <c r="G8881" t="str">
        <f>IFERROR(data[[#This Row],[Regular Salary]]/data[[#This Row],[Regular Hours Worked]],"")</f>
        <v/>
      </c>
    </row>
    <row r="8882" spans="7:7" x14ac:dyDescent="0.3">
      <c r="G8882" t="str">
        <f>IFERROR(data[[#This Row],[Regular Salary]]/data[[#This Row],[Regular Hours Worked]],"")</f>
        <v/>
      </c>
    </row>
    <row r="8883" spans="7:7" x14ac:dyDescent="0.3">
      <c r="G8883" t="str">
        <f>IFERROR(data[[#This Row],[Regular Salary]]/data[[#This Row],[Regular Hours Worked]],"")</f>
        <v/>
      </c>
    </row>
    <row r="8884" spans="7:7" x14ac:dyDescent="0.3">
      <c r="G8884" t="str">
        <f>IFERROR(data[[#This Row],[Regular Salary]]/data[[#This Row],[Regular Hours Worked]],"")</f>
        <v/>
      </c>
    </row>
    <row r="8885" spans="7:7" x14ac:dyDescent="0.3">
      <c r="G8885" t="str">
        <f>IFERROR(data[[#This Row],[Regular Salary]]/data[[#This Row],[Regular Hours Worked]],"")</f>
        <v/>
      </c>
    </row>
    <row r="8886" spans="7:7" x14ac:dyDescent="0.3">
      <c r="G8886" t="str">
        <f>IFERROR(data[[#This Row],[Regular Salary]]/data[[#This Row],[Regular Hours Worked]],"")</f>
        <v/>
      </c>
    </row>
    <row r="8887" spans="7:7" x14ac:dyDescent="0.3">
      <c r="G8887" t="str">
        <f>IFERROR(data[[#This Row],[Regular Salary]]/data[[#This Row],[Regular Hours Worked]],"")</f>
        <v/>
      </c>
    </row>
    <row r="8888" spans="7:7" x14ac:dyDescent="0.3">
      <c r="G8888" t="str">
        <f>IFERROR(data[[#This Row],[Regular Salary]]/data[[#This Row],[Regular Hours Worked]],"")</f>
        <v/>
      </c>
    </row>
    <row r="8889" spans="7:7" x14ac:dyDescent="0.3">
      <c r="G8889" t="str">
        <f>IFERROR(data[[#This Row],[Regular Salary]]/data[[#This Row],[Regular Hours Worked]],"")</f>
        <v/>
      </c>
    </row>
    <row r="8890" spans="7:7" x14ac:dyDescent="0.3">
      <c r="G8890" t="str">
        <f>IFERROR(data[[#This Row],[Regular Salary]]/data[[#This Row],[Regular Hours Worked]],"")</f>
        <v/>
      </c>
    </row>
    <row r="8891" spans="7:7" x14ac:dyDescent="0.3">
      <c r="G8891" t="str">
        <f>IFERROR(data[[#This Row],[Regular Salary]]/data[[#This Row],[Regular Hours Worked]],"")</f>
        <v/>
      </c>
    </row>
    <row r="8892" spans="7:7" x14ac:dyDescent="0.3">
      <c r="G8892" t="str">
        <f>IFERROR(data[[#This Row],[Regular Salary]]/data[[#This Row],[Regular Hours Worked]],"")</f>
        <v/>
      </c>
    </row>
    <row r="8893" spans="7:7" x14ac:dyDescent="0.3">
      <c r="G8893" t="str">
        <f>IFERROR(data[[#This Row],[Regular Salary]]/data[[#This Row],[Regular Hours Worked]],"")</f>
        <v/>
      </c>
    </row>
    <row r="8894" spans="7:7" x14ac:dyDescent="0.3">
      <c r="G8894" t="str">
        <f>IFERROR(data[[#This Row],[Regular Salary]]/data[[#This Row],[Regular Hours Worked]],"")</f>
        <v/>
      </c>
    </row>
    <row r="8895" spans="7:7" x14ac:dyDescent="0.3">
      <c r="G8895" t="str">
        <f>IFERROR(data[[#This Row],[Regular Salary]]/data[[#This Row],[Regular Hours Worked]],"")</f>
        <v/>
      </c>
    </row>
    <row r="8896" spans="7:7" x14ac:dyDescent="0.3">
      <c r="G8896" t="str">
        <f>IFERROR(data[[#This Row],[Regular Salary]]/data[[#This Row],[Regular Hours Worked]],"")</f>
        <v/>
      </c>
    </row>
    <row r="8897" spans="7:7" x14ac:dyDescent="0.3">
      <c r="G8897" t="str">
        <f>IFERROR(data[[#This Row],[Regular Salary]]/data[[#This Row],[Regular Hours Worked]],"")</f>
        <v/>
      </c>
    </row>
    <row r="8898" spans="7:7" x14ac:dyDescent="0.3">
      <c r="G8898" t="str">
        <f>IFERROR(data[[#This Row],[Regular Salary]]/data[[#This Row],[Regular Hours Worked]],"")</f>
        <v/>
      </c>
    </row>
    <row r="8899" spans="7:7" x14ac:dyDescent="0.3">
      <c r="G8899" t="str">
        <f>IFERROR(data[[#This Row],[Regular Salary]]/data[[#This Row],[Regular Hours Worked]],"")</f>
        <v/>
      </c>
    </row>
    <row r="8900" spans="7:7" x14ac:dyDescent="0.3">
      <c r="G8900" t="str">
        <f>IFERROR(data[[#This Row],[Regular Salary]]/data[[#This Row],[Regular Hours Worked]],"")</f>
        <v/>
      </c>
    </row>
    <row r="8901" spans="7:7" x14ac:dyDescent="0.3">
      <c r="G8901" t="str">
        <f>IFERROR(data[[#This Row],[Regular Salary]]/data[[#This Row],[Regular Hours Worked]],"")</f>
        <v/>
      </c>
    </row>
    <row r="8902" spans="7:7" x14ac:dyDescent="0.3">
      <c r="G8902" t="str">
        <f>IFERROR(data[[#This Row],[Regular Salary]]/data[[#This Row],[Regular Hours Worked]],"")</f>
        <v/>
      </c>
    </row>
    <row r="8903" spans="7:7" x14ac:dyDescent="0.3">
      <c r="G8903" t="str">
        <f>IFERROR(data[[#This Row],[Regular Salary]]/data[[#This Row],[Regular Hours Worked]],"")</f>
        <v/>
      </c>
    </row>
    <row r="8904" spans="7:7" x14ac:dyDescent="0.3">
      <c r="G8904" t="str">
        <f>IFERROR(data[[#This Row],[Regular Salary]]/data[[#This Row],[Regular Hours Worked]],"")</f>
        <v/>
      </c>
    </row>
    <row r="8905" spans="7:7" x14ac:dyDescent="0.3">
      <c r="G8905" t="str">
        <f>IFERROR(data[[#This Row],[Regular Salary]]/data[[#This Row],[Regular Hours Worked]],"")</f>
        <v/>
      </c>
    </row>
    <row r="8906" spans="7:7" x14ac:dyDescent="0.3">
      <c r="G8906" t="str">
        <f>IFERROR(data[[#This Row],[Regular Salary]]/data[[#This Row],[Regular Hours Worked]],"")</f>
        <v/>
      </c>
    </row>
    <row r="8907" spans="7:7" x14ac:dyDescent="0.3">
      <c r="G8907" t="str">
        <f>IFERROR(data[[#This Row],[Regular Salary]]/data[[#This Row],[Regular Hours Worked]],"")</f>
        <v/>
      </c>
    </row>
    <row r="8908" spans="7:7" x14ac:dyDescent="0.3">
      <c r="G8908" t="str">
        <f>IFERROR(data[[#This Row],[Regular Salary]]/data[[#This Row],[Regular Hours Worked]],"")</f>
        <v/>
      </c>
    </row>
    <row r="8909" spans="7:7" x14ac:dyDescent="0.3">
      <c r="G8909" t="str">
        <f>IFERROR(data[[#This Row],[Regular Salary]]/data[[#This Row],[Regular Hours Worked]],"")</f>
        <v/>
      </c>
    </row>
    <row r="8910" spans="7:7" x14ac:dyDescent="0.3">
      <c r="G8910" t="str">
        <f>IFERROR(data[[#This Row],[Regular Salary]]/data[[#This Row],[Regular Hours Worked]],"")</f>
        <v/>
      </c>
    </row>
    <row r="8911" spans="7:7" x14ac:dyDescent="0.3">
      <c r="G8911" t="str">
        <f>IFERROR(data[[#This Row],[Regular Salary]]/data[[#This Row],[Regular Hours Worked]],"")</f>
        <v/>
      </c>
    </row>
    <row r="8912" spans="7:7" x14ac:dyDescent="0.3">
      <c r="G8912" t="str">
        <f>IFERROR(data[[#This Row],[Regular Salary]]/data[[#This Row],[Regular Hours Worked]],"")</f>
        <v/>
      </c>
    </row>
    <row r="8913" spans="7:7" x14ac:dyDescent="0.3">
      <c r="G8913" t="str">
        <f>IFERROR(data[[#This Row],[Regular Salary]]/data[[#This Row],[Regular Hours Worked]],"")</f>
        <v/>
      </c>
    </row>
    <row r="8914" spans="7:7" x14ac:dyDescent="0.3">
      <c r="G8914" t="str">
        <f>IFERROR(data[[#This Row],[Regular Salary]]/data[[#This Row],[Regular Hours Worked]],"")</f>
        <v/>
      </c>
    </row>
    <row r="8915" spans="7:7" x14ac:dyDescent="0.3">
      <c r="G8915" t="str">
        <f>IFERROR(data[[#This Row],[Regular Salary]]/data[[#This Row],[Regular Hours Worked]],"")</f>
        <v/>
      </c>
    </row>
    <row r="8916" spans="7:7" x14ac:dyDescent="0.3">
      <c r="G8916" t="str">
        <f>IFERROR(data[[#This Row],[Regular Salary]]/data[[#This Row],[Regular Hours Worked]],"")</f>
        <v/>
      </c>
    </row>
    <row r="8917" spans="7:7" x14ac:dyDescent="0.3">
      <c r="G8917" t="str">
        <f>IFERROR(data[[#This Row],[Regular Salary]]/data[[#This Row],[Regular Hours Worked]],"")</f>
        <v/>
      </c>
    </row>
    <row r="8918" spans="7:7" x14ac:dyDescent="0.3">
      <c r="G8918" t="str">
        <f>IFERROR(data[[#This Row],[Regular Salary]]/data[[#This Row],[Regular Hours Worked]],"")</f>
        <v/>
      </c>
    </row>
    <row r="8919" spans="7:7" x14ac:dyDescent="0.3">
      <c r="G8919" t="str">
        <f>IFERROR(data[[#This Row],[Regular Salary]]/data[[#This Row],[Regular Hours Worked]],"")</f>
        <v/>
      </c>
    </row>
    <row r="8920" spans="7:7" x14ac:dyDescent="0.3">
      <c r="G8920" t="str">
        <f>IFERROR(data[[#This Row],[Regular Salary]]/data[[#This Row],[Regular Hours Worked]],"")</f>
        <v/>
      </c>
    </row>
    <row r="8921" spans="7:7" x14ac:dyDescent="0.3">
      <c r="G8921" t="str">
        <f>IFERROR(data[[#This Row],[Regular Salary]]/data[[#This Row],[Regular Hours Worked]],"")</f>
        <v/>
      </c>
    </row>
    <row r="8922" spans="7:7" x14ac:dyDescent="0.3">
      <c r="G8922" t="str">
        <f>IFERROR(data[[#This Row],[Regular Salary]]/data[[#This Row],[Regular Hours Worked]],"")</f>
        <v/>
      </c>
    </row>
    <row r="8923" spans="7:7" x14ac:dyDescent="0.3">
      <c r="G8923" t="str">
        <f>IFERROR(data[[#This Row],[Regular Salary]]/data[[#This Row],[Regular Hours Worked]],"")</f>
        <v/>
      </c>
    </row>
    <row r="8924" spans="7:7" x14ac:dyDescent="0.3">
      <c r="G8924" t="str">
        <f>IFERROR(data[[#This Row],[Regular Salary]]/data[[#This Row],[Regular Hours Worked]],"")</f>
        <v/>
      </c>
    </row>
    <row r="8925" spans="7:7" x14ac:dyDescent="0.3">
      <c r="G8925" t="str">
        <f>IFERROR(data[[#This Row],[Regular Salary]]/data[[#This Row],[Regular Hours Worked]],"")</f>
        <v/>
      </c>
    </row>
    <row r="8926" spans="7:7" x14ac:dyDescent="0.3">
      <c r="G8926" t="str">
        <f>IFERROR(data[[#This Row],[Regular Salary]]/data[[#This Row],[Regular Hours Worked]],"")</f>
        <v/>
      </c>
    </row>
    <row r="8927" spans="7:7" x14ac:dyDescent="0.3">
      <c r="G8927" t="str">
        <f>IFERROR(data[[#This Row],[Regular Salary]]/data[[#This Row],[Regular Hours Worked]],"")</f>
        <v/>
      </c>
    </row>
    <row r="8928" spans="7:7" x14ac:dyDescent="0.3">
      <c r="G8928" t="str">
        <f>IFERROR(data[[#This Row],[Regular Salary]]/data[[#This Row],[Regular Hours Worked]],"")</f>
        <v/>
      </c>
    </row>
    <row r="8929" spans="7:7" x14ac:dyDescent="0.3">
      <c r="G8929" t="str">
        <f>IFERROR(data[[#This Row],[Regular Salary]]/data[[#This Row],[Regular Hours Worked]],"")</f>
        <v/>
      </c>
    </row>
    <row r="8930" spans="7:7" x14ac:dyDescent="0.3">
      <c r="G8930" t="str">
        <f>IFERROR(data[[#This Row],[Regular Salary]]/data[[#This Row],[Regular Hours Worked]],"")</f>
        <v/>
      </c>
    </row>
    <row r="8931" spans="7:7" x14ac:dyDescent="0.3">
      <c r="G8931" t="str">
        <f>IFERROR(data[[#This Row],[Regular Salary]]/data[[#This Row],[Regular Hours Worked]],"")</f>
        <v/>
      </c>
    </row>
    <row r="8932" spans="7:7" x14ac:dyDescent="0.3">
      <c r="G8932" t="str">
        <f>IFERROR(data[[#This Row],[Regular Salary]]/data[[#This Row],[Regular Hours Worked]],"")</f>
        <v/>
      </c>
    </row>
    <row r="8933" spans="7:7" x14ac:dyDescent="0.3">
      <c r="G8933" t="str">
        <f>IFERROR(data[[#This Row],[Regular Salary]]/data[[#This Row],[Regular Hours Worked]],"")</f>
        <v/>
      </c>
    </row>
    <row r="8934" spans="7:7" x14ac:dyDescent="0.3">
      <c r="G8934" t="str">
        <f>IFERROR(data[[#This Row],[Regular Salary]]/data[[#This Row],[Regular Hours Worked]],"")</f>
        <v/>
      </c>
    </row>
    <row r="8935" spans="7:7" x14ac:dyDescent="0.3">
      <c r="G8935" t="str">
        <f>IFERROR(data[[#This Row],[Regular Salary]]/data[[#This Row],[Regular Hours Worked]],"")</f>
        <v/>
      </c>
    </row>
    <row r="8936" spans="7:7" x14ac:dyDescent="0.3">
      <c r="G8936" t="str">
        <f>IFERROR(data[[#This Row],[Regular Salary]]/data[[#This Row],[Regular Hours Worked]],"")</f>
        <v/>
      </c>
    </row>
    <row r="8937" spans="7:7" x14ac:dyDescent="0.3">
      <c r="G8937" t="str">
        <f>IFERROR(data[[#This Row],[Regular Salary]]/data[[#This Row],[Regular Hours Worked]],"")</f>
        <v/>
      </c>
    </row>
    <row r="8938" spans="7:7" x14ac:dyDescent="0.3">
      <c r="G8938" t="str">
        <f>IFERROR(data[[#This Row],[Regular Salary]]/data[[#This Row],[Regular Hours Worked]],"")</f>
        <v/>
      </c>
    </row>
    <row r="8939" spans="7:7" x14ac:dyDescent="0.3">
      <c r="G8939" t="str">
        <f>IFERROR(data[[#This Row],[Regular Salary]]/data[[#This Row],[Regular Hours Worked]],"")</f>
        <v/>
      </c>
    </row>
    <row r="8940" spans="7:7" x14ac:dyDescent="0.3">
      <c r="G8940" t="str">
        <f>IFERROR(data[[#This Row],[Regular Salary]]/data[[#This Row],[Regular Hours Worked]],"")</f>
        <v/>
      </c>
    </row>
    <row r="8941" spans="7:7" x14ac:dyDescent="0.3">
      <c r="G8941" t="str">
        <f>IFERROR(data[[#This Row],[Regular Salary]]/data[[#This Row],[Regular Hours Worked]],"")</f>
        <v/>
      </c>
    </row>
    <row r="8942" spans="7:7" x14ac:dyDescent="0.3">
      <c r="G8942" t="str">
        <f>IFERROR(data[[#This Row],[Regular Salary]]/data[[#This Row],[Regular Hours Worked]],"")</f>
        <v/>
      </c>
    </row>
    <row r="8943" spans="7:7" x14ac:dyDescent="0.3">
      <c r="G8943" t="str">
        <f>IFERROR(data[[#This Row],[Regular Salary]]/data[[#This Row],[Regular Hours Worked]],"")</f>
        <v/>
      </c>
    </row>
    <row r="8944" spans="7:7" x14ac:dyDescent="0.3">
      <c r="G8944" t="str">
        <f>IFERROR(data[[#This Row],[Regular Salary]]/data[[#This Row],[Regular Hours Worked]],"")</f>
        <v/>
      </c>
    </row>
    <row r="8945" spans="7:7" x14ac:dyDescent="0.3">
      <c r="G8945" t="str">
        <f>IFERROR(data[[#This Row],[Regular Salary]]/data[[#This Row],[Regular Hours Worked]],"")</f>
        <v/>
      </c>
    </row>
    <row r="8946" spans="7:7" x14ac:dyDescent="0.3">
      <c r="G8946" t="str">
        <f>IFERROR(data[[#This Row],[Regular Salary]]/data[[#This Row],[Regular Hours Worked]],"")</f>
        <v/>
      </c>
    </row>
    <row r="8947" spans="7:7" x14ac:dyDescent="0.3">
      <c r="G8947" t="str">
        <f>IFERROR(data[[#This Row],[Regular Salary]]/data[[#This Row],[Regular Hours Worked]],"")</f>
        <v/>
      </c>
    </row>
    <row r="8948" spans="7:7" x14ac:dyDescent="0.3">
      <c r="G8948" t="str">
        <f>IFERROR(data[[#This Row],[Regular Salary]]/data[[#This Row],[Regular Hours Worked]],"")</f>
        <v/>
      </c>
    </row>
    <row r="8949" spans="7:7" x14ac:dyDescent="0.3">
      <c r="G8949" t="str">
        <f>IFERROR(data[[#This Row],[Regular Salary]]/data[[#This Row],[Regular Hours Worked]],"")</f>
        <v/>
      </c>
    </row>
    <row r="8950" spans="7:7" x14ac:dyDescent="0.3">
      <c r="G8950" t="str">
        <f>IFERROR(data[[#This Row],[Regular Salary]]/data[[#This Row],[Regular Hours Worked]],"")</f>
        <v/>
      </c>
    </row>
    <row r="8951" spans="7:7" x14ac:dyDescent="0.3">
      <c r="G8951" t="str">
        <f>IFERROR(data[[#This Row],[Regular Salary]]/data[[#This Row],[Regular Hours Worked]],"")</f>
        <v/>
      </c>
    </row>
    <row r="8952" spans="7:7" x14ac:dyDescent="0.3">
      <c r="G8952" t="str">
        <f>IFERROR(data[[#This Row],[Regular Salary]]/data[[#This Row],[Regular Hours Worked]],"")</f>
        <v/>
      </c>
    </row>
    <row r="8953" spans="7:7" x14ac:dyDescent="0.3">
      <c r="G8953" t="str">
        <f>IFERROR(data[[#This Row],[Regular Salary]]/data[[#This Row],[Regular Hours Worked]],"")</f>
        <v/>
      </c>
    </row>
    <row r="8954" spans="7:7" x14ac:dyDescent="0.3">
      <c r="G8954" t="str">
        <f>IFERROR(data[[#This Row],[Regular Salary]]/data[[#This Row],[Regular Hours Worked]],"")</f>
        <v/>
      </c>
    </row>
    <row r="8955" spans="7:7" x14ac:dyDescent="0.3">
      <c r="G8955" t="str">
        <f>IFERROR(data[[#This Row],[Regular Salary]]/data[[#This Row],[Regular Hours Worked]],"")</f>
        <v/>
      </c>
    </row>
    <row r="8956" spans="7:7" x14ac:dyDescent="0.3">
      <c r="G8956" t="str">
        <f>IFERROR(data[[#This Row],[Regular Salary]]/data[[#This Row],[Regular Hours Worked]],"")</f>
        <v/>
      </c>
    </row>
    <row r="8957" spans="7:7" x14ac:dyDescent="0.3">
      <c r="G8957" t="str">
        <f>IFERROR(data[[#This Row],[Regular Salary]]/data[[#This Row],[Regular Hours Worked]],"")</f>
        <v/>
      </c>
    </row>
    <row r="8958" spans="7:7" x14ac:dyDescent="0.3">
      <c r="G8958" t="str">
        <f>IFERROR(data[[#This Row],[Regular Salary]]/data[[#This Row],[Regular Hours Worked]],"")</f>
        <v/>
      </c>
    </row>
    <row r="8959" spans="7:7" x14ac:dyDescent="0.3">
      <c r="G8959" t="str">
        <f>IFERROR(data[[#This Row],[Regular Salary]]/data[[#This Row],[Regular Hours Worked]],"")</f>
        <v/>
      </c>
    </row>
    <row r="8960" spans="7:7" x14ac:dyDescent="0.3">
      <c r="G8960" t="str">
        <f>IFERROR(data[[#This Row],[Regular Salary]]/data[[#This Row],[Regular Hours Worked]],"")</f>
        <v/>
      </c>
    </row>
    <row r="8961" spans="7:7" x14ac:dyDescent="0.3">
      <c r="G8961" t="str">
        <f>IFERROR(data[[#This Row],[Regular Salary]]/data[[#This Row],[Regular Hours Worked]],"")</f>
        <v/>
      </c>
    </row>
    <row r="8962" spans="7:7" x14ac:dyDescent="0.3">
      <c r="G8962" t="str">
        <f>IFERROR(data[[#This Row],[Regular Salary]]/data[[#This Row],[Regular Hours Worked]],"")</f>
        <v/>
      </c>
    </row>
    <row r="8963" spans="7:7" x14ac:dyDescent="0.3">
      <c r="G8963" t="str">
        <f>IFERROR(data[[#This Row],[Regular Salary]]/data[[#This Row],[Regular Hours Worked]],"")</f>
        <v/>
      </c>
    </row>
    <row r="8964" spans="7:7" x14ac:dyDescent="0.3">
      <c r="G8964" t="str">
        <f>IFERROR(data[[#This Row],[Regular Salary]]/data[[#This Row],[Regular Hours Worked]],"")</f>
        <v/>
      </c>
    </row>
    <row r="8965" spans="7:7" x14ac:dyDescent="0.3">
      <c r="G8965" t="str">
        <f>IFERROR(data[[#This Row],[Regular Salary]]/data[[#This Row],[Regular Hours Worked]],"")</f>
        <v/>
      </c>
    </row>
    <row r="8966" spans="7:7" x14ac:dyDescent="0.3">
      <c r="G8966" t="str">
        <f>IFERROR(data[[#This Row],[Regular Salary]]/data[[#This Row],[Regular Hours Worked]],"")</f>
        <v/>
      </c>
    </row>
    <row r="8967" spans="7:7" x14ac:dyDescent="0.3">
      <c r="G8967" t="str">
        <f>IFERROR(data[[#This Row],[Regular Salary]]/data[[#This Row],[Regular Hours Worked]],"")</f>
        <v/>
      </c>
    </row>
    <row r="8968" spans="7:7" x14ac:dyDescent="0.3">
      <c r="G8968" t="str">
        <f>IFERROR(data[[#This Row],[Regular Salary]]/data[[#This Row],[Regular Hours Worked]],"")</f>
        <v/>
      </c>
    </row>
    <row r="8969" spans="7:7" x14ac:dyDescent="0.3">
      <c r="G8969" t="str">
        <f>IFERROR(data[[#This Row],[Regular Salary]]/data[[#This Row],[Regular Hours Worked]],"")</f>
        <v/>
      </c>
    </row>
    <row r="8970" spans="7:7" x14ac:dyDescent="0.3">
      <c r="G8970" t="str">
        <f>IFERROR(data[[#This Row],[Regular Salary]]/data[[#This Row],[Regular Hours Worked]],"")</f>
        <v/>
      </c>
    </row>
    <row r="8971" spans="7:7" x14ac:dyDescent="0.3">
      <c r="G8971" t="str">
        <f>IFERROR(data[[#This Row],[Regular Salary]]/data[[#This Row],[Regular Hours Worked]],"")</f>
        <v/>
      </c>
    </row>
    <row r="8972" spans="7:7" x14ac:dyDescent="0.3">
      <c r="G8972" t="str">
        <f>IFERROR(data[[#This Row],[Regular Salary]]/data[[#This Row],[Regular Hours Worked]],"")</f>
        <v/>
      </c>
    </row>
    <row r="8973" spans="7:7" x14ac:dyDescent="0.3">
      <c r="G8973" t="str">
        <f>IFERROR(data[[#This Row],[Regular Salary]]/data[[#This Row],[Regular Hours Worked]],"")</f>
        <v/>
      </c>
    </row>
    <row r="8974" spans="7:7" x14ac:dyDescent="0.3">
      <c r="G8974" t="str">
        <f>IFERROR(data[[#This Row],[Regular Salary]]/data[[#This Row],[Regular Hours Worked]],"")</f>
        <v/>
      </c>
    </row>
    <row r="8975" spans="7:7" x14ac:dyDescent="0.3">
      <c r="G8975" t="str">
        <f>IFERROR(data[[#This Row],[Regular Salary]]/data[[#This Row],[Regular Hours Worked]],"")</f>
        <v/>
      </c>
    </row>
    <row r="8976" spans="7:7" x14ac:dyDescent="0.3">
      <c r="G8976" t="str">
        <f>IFERROR(data[[#This Row],[Regular Salary]]/data[[#This Row],[Regular Hours Worked]],"")</f>
        <v/>
      </c>
    </row>
    <row r="8977" spans="7:7" x14ac:dyDescent="0.3">
      <c r="G8977" t="str">
        <f>IFERROR(data[[#This Row],[Regular Salary]]/data[[#This Row],[Regular Hours Worked]],"")</f>
        <v/>
      </c>
    </row>
    <row r="8978" spans="7:7" x14ac:dyDescent="0.3">
      <c r="G8978" t="str">
        <f>IFERROR(data[[#This Row],[Regular Salary]]/data[[#This Row],[Regular Hours Worked]],"")</f>
        <v/>
      </c>
    </row>
    <row r="8979" spans="7:7" x14ac:dyDescent="0.3">
      <c r="G8979" t="str">
        <f>IFERROR(data[[#This Row],[Regular Salary]]/data[[#This Row],[Regular Hours Worked]],"")</f>
        <v/>
      </c>
    </row>
    <row r="8980" spans="7:7" x14ac:dyDescent="0.3">
      <c r="G8980" t="str">
        <f>IFERROR(data[[#This Row],[Regular Salary]]/data[[#This Row],[Regular Hours Worked]],"")</f>
        <v/>
      </c>
    </row>
    <row r="8981" spans="7:7" x14ac:dyDescent="0.3">
      <c r="G8981" t="str">
        <f>IFERROR(data[[#This Row],[Regular Salary]]/data[[#This Row],[Regular Hours Worked]],"")</f>
        <v/>
      </c>
    </row>
    <row r="8982" spans="7:7" x14ac:dyDescent="0.3">
      <c r="G8982" t="str">
        <f>IFERROR(data[[#This Row],[Regular Salary]]/data[[#This Row],[Regular Hours Worked]],"")</f>
        <v/>
      </c>
    </row>
    <row r="8983" spans="7:7" x14ac:dyDescent="0.3">
      <c r="G8983" t="str">
        <f>IFERROR(data[[#This Row],[Regular Salary]]/data[[#This Row],[Regular Hours Worked]],"")</f>
        <v/>
      </c>
    </row>
    <row r="8984" spans="7:7" x14ac:dyDescent="0.3">
      <c r="G8984" t="str">
        <f>IFERROR(data[[#This Row],[Regular Salary]]/data[[#This Row],[Regular Hours Worked]],"")</f>
        <v/>
      </c>
    </row>
    <row r="8985" spans="7:7" x14ac:dyDescent="0.3">
      <c r="G8985" t="str">
        <f>IFERROR(data[[#This Row],[Regular Salary]]/data[[#This Row],[Regular Hours Worked]],"")</f>
        <v/>
      </c>
    </row>
    <row r="8986" spans="7:7" x14ac:dyDescent="0.3">
      <c r="G8986" t="str">
        <f>IFERROR(data[[#This Row],[Regular Salary]]/data[[#This Row],[Regular Hours Worked]],"")</f>
        <v/>
      </c>
    </row>
    <row r="8987" spans="7:7" x14ac:dyDescent="0.3">
      <c r="G8987" t="str">
        <f>IFERROR(data[[#This Row],[Regular Salary]]/data[[#This Row],[Regular Hours Worked]],"")</f>
        <v/>
      </c>
    </row>
    <row r="8988" spans="7:7" x14ac:dyDescent="0.3">
      <c r="G8988" t="str">
        <f>IFERROR(data[[#This Row],[Regular Salary]]/data[[#This Row],[Regular Hours Worked]],"")</f>
        <v/>
      </c>
    </row>
    <row r="8989" spans="7:7" x14ac:dyDescent="0.3">
      <c r="G8989" t="str">
        <f>IFERROR(data[[#This Row],[Regular Salary]]/data[[#This Row],[Regular Hours Worked]],"")</f>
        <v/>
      </c>
    </row>
    <row r="8990" spans="7:7" x14ac:dyDescent="0.3">
      <c r="G8990" t="str">
        <f>IFERROR(data[[#This Row],[Regular Salary]]/data[[#This Row],[Regular Hours Worked]],"")</f>
        <v/>
      </c>
    </row>
    <row r="8991" spans="7:7" x14ac:dyDescent="0.3">
      <c r="G8991" t="str">
        <f>IFERROR(data[[#This Row],[Regular Salary]]/data[[#This Row],[Regular Hours Worked]],"")</f>
        <v/>
      </c>
    </row>
    <row r="8992" spans="7:7" x14ac:dyDescent="0.3">
      <c r="G8992" t="str">
        <f>IFERROR(data[[#This Row],[Regular Salary]]/data[[#This Row],[Regular Hours Worked]],"")</f>
        <v/>
      </c>
    </row>
    <row r="8993" spans="7:7" x14ac:dyDescent="0.3">
      <c r="G8993" t="str">
        <f>IFERROR(data[[#This Row],[Regular Salary]]/data[[#This Row],[Regular Hours Worked]],"")</f>
        <v/>
      </c>
    </row>
    <row r="8994" spans="7:7" x14ac:dyDescent="0.3">
      <c r="G8994" t="str">
        <f>IFERROR(data[[#This Row],[Regular Salary]]/data[[#This Row],[Regular Hours Worked]],"")</f>
        <v/>
      </c>
    </row>
    <row r="8995" spans="7:7" x14ac:dyDescent="0.3">
      <c r="G8995" t="str">
        <f>IFERROR(data[[#This Row],[Regular Salary]]/data[[#This Row],[Regular Hours Worked]],"")</f>
        <v/>
      </c>
    </row>
    <row r="8996" spans="7:7" x14ac:dyDescent="0.3">
      <c r="G8996" t="str">
        <f>IFERROR(data[[#This Row],[Regular Salary]]/data[[#This Row],[Regular Hours Worked]],"")</f>
        <v/>
      </c>
    </row>
    <row r="8997" spans="7:7" x14ac:dyDescent="0.3">
      <c r="G8997" t="str">
        <f>IFERROR(data[[#This Row],[Regular Salary]]/data[[#This Row],[Regular Hours Worked]],"")</f>
        <v/>
      </c>
    </row>
    <row r="8998" spans="7:7" x14ac:dyDescent="0.3">
      <c r="G8998" t="str">
        <f>IFERROR(data[[#This Row],[Regular Salary]]/data[[#This Row],[Regular Hours Worked]],"")</f>
        <v/>
      </c>
    </row>
    <row r="8999" spans="7:7" x14ac:dyDescent="0.3">
      <c r="G8999" t="str">
        <f>IFERROR(data[[#This Row],[Regular Salary]]/data[[#This Row],[Regular Hours Worked]],"")</f>
        <v/>
      </c>
    </row>
    <row r="9000" spans="7:7" x14ac:dyDescent="0.3">
      <c r="G9000" t="str">
        <f>IFERROR(data[[#This Row],[Regular Salary]]/data[[#This Row],[Regular Hours Worked]],"")</f>
        <v/>
      </c>
    </row>
    <row r="9001" spans="7:7" x14ac:dyDescent="0.3">
      <c r="G9001" t="str">
        <f>IFERROR(data[[#This Row],[Regular Salary]]/data[[#This Row],[Regular Hours Worked]],"")</f>
        <v/>
      </c>
    </row>
    <row r="9002" spans="7:7" x14ac:dyDescent="0.3">
      <c r="G9002" t="str">
        <f>IFERROR(data[[#This Row],[Regular Salary]]/data[[#This Row],[Regular Hours Worked]],"")</f>
        <v/>
      </c>
    </row>
    <row r="9003" spans="7:7" x14ac:dyDescent="0.3">
      <c r="G9003" t="str">
        <f>IFERROR(data[[#This Row],[Regular Salary]]/data[[#This Row],[Regular Hours Worked]],"")</f>
        <v/>
      </c>
    </row>
    <row r="9004" spans="7:7" x14ac:dyDescent="0.3">
      <c r="G9004" t="str">
        <f>IFERROR(data[[#This Row],[Regular Salary]]/data[[#This Row],[Regular Hours Worked]],"")</f>
        <v/>
      </c>
    </row>
    <row r="9005" spans="7:7" x14ac:dyDescent="0.3">
      <c r="G9005" t="str">
        <f>IFERROR(data[[#This Row],[Regular Salary]]/data[[#This Row],[Regular Hours Worked]],"")</f>
        <v/>
      </c>
    </row>
    <row r="9006" spans="7:7" x14ac:dyDescent="0.3">
      <c r="G9006" t="str">
        <f>IFERROR(data[[#This Row],[Regular Salary]]/data[[#This Row],[Regular Hours Worked]],"")</f>
        <v/>
      </c>
    </row>
    <row r="9007" spans="7:7" x14ac:dyDescent="0.3">
      <c r="G9007" t="str">
        <f>IFERROR(data[[#This Row],[Regular Salary]]/data[[#This Row],[Regular Hours Worked]],"")</f>
        <v/>
      </c>
    </row>
    <row r="9008" spans="7:7" x14ac:dyDescent="0.3">
      <c r="G9008" t="str">
        <f>IFERROR(data[[#This Row],[Regular Salary]]/data[[#This Row],[Regular Hours Worked]],"")</f>
        <v/>
      </c>
    </row>
    <row r="9009" spans="7:7" x14ac:dyDescent="0.3">
      <c r="G9009" t="str">
        <f>IFERROR(data[[#This Row],[Regular Salary]]/data[[#This Row],[Regular Hours Worked]],"")</f>
        <v/>
      </c>
    </row>
    <row r="9010" spans="7:7" x14ac:dyDescent="0.3">
      <c r="G9010" t="str">
        <f>IFERROR(data[[#This Row],[Regular Salary]]/data[[#This Row],[Regular Hours Worked]],"")</f>
        <v/>
      </c>
    </row>
    <row r="9011" spans="7:7" x14ac:dyDescent="0.3">
      <c r="G9011" t="str">
        <f>IFERROR(data[[#This Row],[Regular Salary]]/data[[#This Row],[Regular Hours Worked]],"")</f>
        <v/>
      </c>
    </row>
    <row r="9012" spans="7:7" x14ac:dyDescent="0.3">
      <c r="G9012" t="str">
        <f>IFERROR(data[[#This Row],[Regular Salary]]/data[[#This Row],[Regular Hours Worked]],"")</f>
        <v/>
      </c>
    </row>
    <row r="9013" spans="7:7" x14ac:dyDescent="0.3">
      <c r="G9013" t="str">
        <f>IFERROR(data[[#This Row],[Regular Salary]]/data[[#This Row],[Regular Hours Worked]],"")</f>
        <v/>
      </c>
    </row>
    <row r="9014" spans="7:7" x14ac:dyDescent="0.3">
      <c r="G9014" t="str">
        <f>IFERROR(data[[#This Row],[Regular Salary]]/data[[#This Row],[Regular Hours Worked]],"")</f>
        <v/>
      </c>
    </row>
    <row r="9015" spans="7:7" x14ac:dyDescent="0.3">
      <c r="G9015" t="str">
        <f>IFERROR(data[[#This Row],[Regular Salary]]/data[[#This Row],[Regular Hours Worked]],"")</f>
        <v/>
      </c>
    </row>
    <row r="9016" spans="7:7" x14ac:dyDescent="0.3">
      <c r="G9016" t="str">
        <f>IFERROR(data[[#This Row],[Regular Salary]]/data[[#This Row],[Regular Hours Worked]],"")</f>
        <v/>
      </c>
    </row>
    <row r="9017" spans="7:7" x14ac:dyDescent="0.3">
      <c r="G9017" t="str">
        <f>IFERROR(data[[#This Row],[Regular Salary]]/data[[#This Row],[Regular Hours Worked]],"")</f>
        <v/>
      </c>
    </row>
    <row r="9018" spans="7:7" x14ac:dyDescent="0.3">
      <c r="G9018" t="str">
        <f>IFERROR(data[[#This Row],[Regular Salary]]/data[[#This Row],[Regular Hours Worked]],"")</f>
        <v/>
      </c>
    </row>
    <row r="9019" spans="7:7" x14ac:dyDescent="0.3">
      <c r="G9019" t="str">
        <f>IFERROR(data[[#This Row],[Regular Salary]]/data[[#This Row],[Regular Hours Worked]],"")</f>
        <v/>
      </c>
    </row>
    <row r="9020" spans="7:7" x14ac:dyDescent="0.3">
      <c r="G9020" t="str">
        <f>IFERROR(data[[#This Row],[Regular Salary]]/data[[#This Row],[Regular Hours Worked]],"")</f>
        <v/>
      </c>
    </row>
    <row r="9021" spans="7:7" x14ac:dyDescent="0.3">
      <c r="G9021" t="str">
        <f>IFERROR(data[[#This Row],[Regular Salary]]/data[[#This Row],[Regular Hours Worked]],"")</f>
        <v/>
      </c>
    </row>
    <row r="9022" spans="7:7" x14ac:dyDescent="0.3">
      <c r="G9022" t="str">
        <f>IFERROR(data[[#This Row],[Regular Salary]]/data[[#This Row],[Regular Hours Worked]],"")</f>
        <v/>
      </c>
    </row>
    <row r="9023" spans="7:7" x14ac:dyDescent="0.3">
      <c r="G9023" t="str">
        <f>IFERROR(data[[#This Row],[Regular Salary]]/data[[#This Row],[Regular Hours Worked]],"")</f>
        <v/>
      </c>
    </row>
    <row r="9024" spans="7:7" x14ac:dyDescent="0.3">
      <c r="G9024" t="str">
        <f>IFERROR(data[[#This Row],[Regular Salary]]/data[[#This Row],[Regular Hours Worked]],"")</f>
        <v/>
      </c>
    </row>
    <row r="9025" spans="7:7" x14ac:dyDescent="0.3">
      <c r="G9025" t="str">
        <f>IFERROR(data[[#This Row],[Regular Salary]]/data[[#This Row],[Regular Hours Worked]],"")</f>
        <v/>
      </c>
    </row>
    <row r="9026" spans="7:7" x14ac:dyDescent="0.3">
      <c r="G9026" t="str">
        <f>IFERROR(data[[#This Row],[Regular Salary]]/data[[#This Row],[Regular Hours Worked]],"")</f>
        <v/>
      </c>
    </row>
    <row r="9027" spans="7:7" x14ac:dyDescent="0.3">
      <c r="G9027" t="str">
        <f>IFERROR(data[[#This Row],[Regular Salary]]/data[[#This Row],[Regular Hours Worked]],"")</f>
        <v/>
      </c>
    </row>
    <row r="9028" spans="7:7" x14ac:dyDescent="0.3">
      <c r="G9028" t="str">
        <f>IFERROR(data[[#This Row],[Regular Salary]]/data[[#This Row],[Regular Hours Worked]],"")</f>
        <v/>
      </c>
    </row>
    <row r="9029" spans="7:7" x14ac:dyDescent="0.3">
      <c r="G9029" t="str">
        <f>IFERROR(data[[#This Row],[Regular Salary]]/data[[#This Row],[Regular Hours Worked]],"")</f>
        <v/>
      </c>
    </row>
    <row r="9030" spans="7:7" x14ac:dyDescent="0.3">
      <c r="G9030" t="str">
        <f>IFERROR(data[[#This Row],[Regular Salary]]/data[[#This Row],[Regular Hours Worked]],"")</f>
        <v/>
      </c>
    </row>
    <row r="9031" spans="7:7" x14ac:dyDescent="0.3">
      <c r="G9031" t="str">
        <f>IFERROR(data[[#This Row],[Regular Salary]]/data[[#This Row],[Regular Hours Worked]],"")</f>
        <v/>
      </c>
    </row>
    <row r="9032" spans="7:7" x14ac:dyDescent="0.3">
      <c r="G9032" t="str">
        <f>IFERROR(data[[#This Row],[Regular Salary]]/data[[#This Row],[Regular Hours Worked]],"")</f>
        <v/>
      </c>
    </row>
    <row r="9033" spans="7:7" x14ac:dyDescent="0.3">
      <c r="G9033" t="str">
        <f>IFERROR(data[[#This Row],[Regular Salary]]/data[[#This Row],[Regular Hours Worked]],"")</f>
        <v/>
      </c>
    </row>
    <row r="9034" spans="7:7" x14ac:dyDescent="0.3">
      <c r="G9034" t="str">
        <f>IFERROR(data[[#This Row],[Regular Salary]]/data[[#This Row],[Regular Hours Worked]],"")</f>
        <v/>
      </c>
    </row>
    <row r="9035" spans="7:7" x14ac:dyDescent="0.3">
      <c r="G9035" t="str">
        <f>IFERROR(data[[#This Row],[Regular Salary]]/data[[#This Row],[Regular Hours Worked]],"")</f>
        <v/>
      </c>
    </row>
    <row r="9036" spans="7:7" x14ac:dyDescent="0.3">
      <c r="G9036" t="str">
        <f>IFERROR(data[[#This Row],[Regular Salary]]/data[[#This Row],[Regular Hours Worked]],"")</f>
        <v/>
      </c>
    </row>
    <row r="9037" spans="7:7" x14ac:dyDescent="0.3">
      <c r="G9037" t="str">
        <f>IFERROR(data[[#This Row],[Regular Salary]]/data[[#This Row],[Regular Hours Worked]],"")</f>
        <v/>
      </c>
    </row>
    <row r="9038" spans="7:7" x14ac:dyDescent="0.3">
      <c r="G9038" t="str">
        <f>IFERROR(data[[#This Row],[Regular Salary]]/data[[#This Row],[Regular Hours Worked]],"")</f>
        <v/>
      </c>
    </row>
    <row r="9039" spans="7:7" x14ac:dyDescent="0.3">
      <c r="G9039" t="str">
        <f>IFERROR(data[[#This Row],[Regular Salary]]/data[[#This Row],[Regular Hours Worked]],"")</f>
        <v/>
      </c>
    </row>
    <row r="9040" spans="7:7" x14ac:dyDescent="0.3">
      <c r="G9040" t="str">
        <f>IFERROR(data[[#This Row],[Regular Salary]]/data[[#This Row],[Regular Hours Worked]],"")</f>
        <v/>
      </c>
    </row>
    <row r="9041" spans="7:7" x14ac:dyDescent="0.3">
      <c r="G9041" t="str">
        <f>IFERROR(data[[#This Row],[Regular Salary]]/data[[#This Row],[Regular Hours Worked]],"")</f>
        <v/>
      </c>
    </row>
    <row r="9042" spans="7:7" x14ac:dyDescent="0.3">
      <c r="G9042" t="str">
        <f>IFERROR(data[[#This Row],[Regular Salary]]/data[[#This Row],[Regular Hours Worked]],"")</f>
        <v/>
      </c>
    </row>
    <row r="9043" spans="7:7" x14ac:dyDescent="0.3">
      <c r="G9043" t="str">
        <f>IFERROR(data[[#This Row],[Regular Salary]]/data[[#This Row],[Regular Hours Worked]],"")</f>
        <v/>
      </c>
    </row>
    <row r="9044" spans="7:7" x14ac:dyDescent="0.3">
      <c r="G9044" t="str">
        <f>IFERROR(data[[#This Row],[Regular Salary]]/data[[#This Row],[Regular Hours Worked]],"")</f>
        <v/>
      </c>
    </row>
    <row r="9045" spans="7:7" x14ac:dyDescent="0.3">
      <c r="G9045" t="str">
        <f>IFERROR(data[[#This Row],[Regular Salary]]/data[[#This Row],[Regular Hours Worked]],"")</f>
        <v/>
      </c>
    </row>
    <row r="9046" spans="7:7" x14ac:dyDescent="0.3">
      <c r="G9046" t="str">
        <f>IFERROR(data[[#This Row],[Regular Salary]]/data[[#This Row],[Regular Hours Worked]],"")</f>
        <v/>
      </c>
    </row>
    <row r="9047" spans="7:7" x14ac:dyDescent="0.3">
      <c r="G9047" t="str">
        <f>IFERROR(data[[#This Row],[Regular Salary]]/data[[#This Row],[Regular Hours Worked]],"")</f>
        <v/>
      </c>
    </row>
    <row r="9048" spans="7:7" x14ac:dyDescent="0.3">
      <c r="G9048" t="str">
        <f>IFERROR(data[[#This Row],[Regular Salary]]/data[[#This Row],[Regular Hours Worked]],"")</f>
        <v/>
      </c>
    </row>
    <row r="9049" spans="7:7" x14ac:dyDescent="0.3">
      <c r="G9049" t="str">
        <f>IFERROR(data[[#This Row],[Regular Salary]]/data[[#This Row],[Regular Hours Worked]],"")</f>
        <v/>
      </c>
    </row>
    <row r="9050" spans="7:7" x14ac:dyDescent="0.3">
      <c r="G9050" t="str">
        <f>IFERROR(data[[#This Row],[Regular Salary]]/data[[#This Row],[Regular Hours Worked]],"")</f>
        <v/>
      </c>
    </row>
    <row r="9051" spans="7:7" x14ac:dyDescent="0.3">
      <c r="G9051" t="str">
        <f>IFERROR(data[[#This Row],[Regular Salary]]/data[[#This Row],[Regular Hours Worked]],"")</f>
        <v/>
      </c>
    </row>
    <row r="9052" spans="7:7" x14ac:dyDescent="0.3">
      <c r="G9052" t="str">
        <f>IFERROR(data[[#This Row],[Regular Salary]]/data[[#This Row],[Regular Hours Worked]],"")</f>
        <v/>
      </c>
    </row>
    <row r="9053" spans="7:7" x14ac:dyDescent="0.3">
      <c r="G9053" t="str">
        <f>IFERROR(data[[#This Row],[Regular Salary]]/data[[#This Row],[Regular Hours Worked]],"")</f>
        <v/>
      </c>
    </row>
    <row r="9054" spans="7:7" x14ac:dyDescent="0.3">
      <c r="G9054" t="str">
        <f>IFERROR(data[[#This Row],[Regular Salary]]/data[[#This Row],[Regular Hours Worked]],"")</f>
        <v/>
      </c>
    </row>
    <row r="9055" spans="7:7" x14ac:dyDescent="0.3">
      <c r="G9055" t="str">
        <f>IFERROR(data[[#This Row],[Regular Salary]]/data[[#This Row],[Regular Hours Worked]],"")</f>
        <v/>
      </c>
    </row>
    <row r="9056" spans="7:7" x14ac:dyDescent="0.3">
      <c r="G9056" t="str">
        <f>IFERROR(data[[#This Row],[Regular Salary]]/data[[#This Row],[Regular Hours Worked]],"")</f>
        <v/>
      </c>
    </row>
    <row r="9057" spans="7:7" x14ac:dyDescent="0.3">
      <c r="G9057" t="str">
        <f>IFERROR(data[[#This Row],[Regular Salary]]/data[[#This Row],[Regular Hours Worked]],"")</f>
        <v/>
      </c>
    </row>
    <row r="9058" spans="7:7" x14ac:dyDescent="0.3">
      <c r="G9058" t="str">
        <f>IFERROR(data[[#This Row],[Regular Salary]]/data[[#This Row],[Regular Hours Worked]],"")</f>
        <v/>
      </c>
    </row>
    <row r="9059" spans="7:7" x14ac:dyDescent="0.3">
      <c r="G9059" t="str">
        <f>IFERROR(data[[#This Row],[Regular Salary]]/data[[#This Row],[Regular Hours Worked]],"")</f>
        <v/>
      </c>
    </row>
    <row r="9060" spans="7:7" x14ac:dyDescent="0.3">
      <c r="G9060" t="str">
        <f>IFERROR(data[[#This Row],[Regular Salary]]/data[[#This Row],[Regular Hours Worked]],"")</f>
        <v/>
      </c>
    </row>
    <row r="9061" spans="7:7" x14ac:dyDescent="0.3">
      <c r="G9061" t="str">
        <f>IFERROR(data[[#This Row],[Regular Salary]]/data[[#This Row],[Regular Hours Worked]],"")</f>
        <v/>
      </c>
    </row>
    <row r="9062" spans="7:7" x14ac:dyDescent="0.3">
      <c r="G9062" t="str">
        <f>IFERROR(data[[#This Row],[Regular Salary]]/data[[#This Row],[Regular Hours Worked]],"")</f>
        <v/>
      </c>
    </row>
    <row r="9063" spans="7:7" x14ac:dyDescent="0.3">
      <c r="G9063" t="str">
        <f>IFERROR(data[[#This Row],[Regular Salary]]/data[[#This Row],[Regular Hours Worked]],"")</f>
        <v/>
      </c>
    </row>
    <row r="9064" spans="7:7" x14ac:dyDescent="0.3">
      <c r="G9064" t="str">
        <f>IFERROR(data[[#This Row],[Regular Salary]]/data[[#This Row],[Regular Hours Worked]],"")</f>
        <v/>
      </c>
    </row>
    <row r="9065" spans="7:7" x14ac:dyDescent="0.3">
      <c r="G9065" t="str">
        <f>IFERROR(data[[#This Row],[Regular Salary]]/data[[#This Row],[Regular Hours Worked]],"")</f>
        <v/>
      </c>
    </row>
    <row r="9066" spans="7:7" x14ac:dyDescent="0.3">
      <c r="G9066" t="str">
        <f>IFERROR(data[[#This Row],[Regular Salary]]/data[[#This Row],[Regular Hours Worked]],"")</f>
        <v/>
      </c>
    </row>
    <row r="9067" spans="7:7" x14ac:dyDescent="0.3">
      <c r="G9067" t="str">
        <f>IFERROR(data[[#This Row],[Regular Salary]]/data[[#This Row],[Regular Hours Worked]],"")</f>
        <v/>
      </c>
    </row>
    <row r="9068" spans="7:7" x14ac:dyDescent="0.3">
      <c r="G9068" t="str">
        <f>IFERROR(data[[#This Row],[Regular Salary]]/data[[#This Row],[Regular Hours Worked]],"")</f>
        <v/>
      </c>
    </row>
    <row r="9069" spans="7:7" x14ac:dyDescent="0.3">
      <c r="G9069" t="str">
        <f>IFERROR(data[[#This Row],[Regular Salary]]/data[[#This Row],[Regular Hours Worked]],"")</f>
        <v/>
      </c>
    </row>
    <row r="9070" spans="7:7" x14ac:dyDescent="0.3">
      <c r="G9070" t="str">
        <f>IFERROR(data[[#This Row],[Regular Salary]]/data[[#This Row],[Regular Hours Worked]],"")</f>
        <v/>
      </c>
    </row>
    <row r="9071" spans="7:7" x14ac:dyDescent="0.3">
      <c r="G9071" t="str">
        <f>IFERROR(data[[#This Row],[Regular Salary]]/data[[#This Row],[Regular Hours Worked]],"")</f>
        <v/>
      </c>
    </row>
    <row r="9072" spans="7:7" x14ac:dyDescent="0.3">
      <c r="G9072" t="str">
        <f>IFERROR(data[[#This Row],[Regular Salary]]/data[[#This Row],[Regular Hours Worked]],"")</f>
        <v/>
      </c>
    </row>
    <row r="9073" spans="7:7" x14ac:dyDescent="0.3">
      <c r="G9073" t="str">
        <f>IFERROR(data[[#This Row],[Regular Salary]]/data[[#This Row],[Regular Hours Worked]],"")</f>
        <v/>
      </c>
    </row>
    <row r="9074" spans="7:7" x14ac:dyDescent="0.3">
      <c r="G9074" t="str">
        <f>IFERROR(data[[#This Row],[Regular Salary]]/data[[#This Row],[Regular Hours Worked]],"")</f>
        <v/>
      </c>
    </row>
    <row r="9075" spans="7:7" x14ac:dyDescent="0.3">
      <c r="G9075" t="str">
        <f>IFERROR(data[[#This Row],[Regular Salary]]/data[[#This Row],[Regular Hours Worked]],"")</f>
        <v/>
      </c>
    </row>
    <row r="9076" spans="7:7" x14ac:dyDescent="0.3">
      <c r="G9076" t="str">
        <f>IFERROR(data[[#This Row],[Regular Salary]]/data[[#This Row],[Regular Hours Worked]],"")</f>
        <v/>
      </c>
    </row>
    <row r="9077" spans="7:7" x14ac:dyDescent="0.3">
      <c r="G9077" t="str">
        <f>IFERROR(data[[#This Row],[Regular Salary]]/data[[#This Row],[Regular Hours Worked]],"")</f>
        <v/>
      </c>
    </row>
    <row r="9078" spans="7:7" x14ac:dyDescent="0.3">
      <c r="G9078" t="str">
        <f>IFERROR(data[[#This Row],[Regular Salary]]/data[[#This Row],[Regular Hours Worked]],"")</f>
        <v/>
      </c>
    </row>
    <row r="9079" spans="7:7" x14ac:dyDescent="0.3">
      <c r="G9079" t="str">
        <f>IFERROR(data[[#This Row],[Regular Salary]]/data[[#This Row],[Regular Hours Worked]],"")</f>
        <v/>
      </c>
    </row>
    <row r="9080" spans="7:7" x14ac:dyDescent="0.3">
      <c r="G9080" t="str">
        <f>IFERROR(data[[#This Row],[Regular Salary]]/data[[#This Row],[Regular Hours Worked]],"")</f>
        <v/>
      </c>
    </row>
    <row r="9081" spans="7:7" x14ac:dyDescent="0.3">
      <c r="G9081" t="str">
        <f>IFERROR(data[[#This Row],[Regular Salary]]/data[[#This Row],[Regular Hours Worked]],"")</f>
        <v/>
      </c>
    </row>
    <row r="9082" spans="7:7" x14ac:dyDescent="0.3">
      <c r="G9082" t="str">
        <f>IFERROR(data[[#This Row],[Regular Salary]]/data[[#This Row],[Regular Hours Worked]],"")</f>
        <v/>
      </c>
    </row>
    <row r="9083" spans="7:7" x14ac:dyDescent="0.3">
      <c r="G9083" t="str">
        <f>IFERROR(data[[#This Row],[Regular Salary]]/data[[#This Row],[Regular Hours Worked]],"")</f>
        <v/>
      </c>
    </row>
    <row r="9084" spans="7:7" x14ac:dyDescent="0.3">
      <c r="G9084" t="str">
        <f>IFERROR(data[[#This Row],[Regular Salary]]/data[[#This Row],[Regular Hours Worked]],"")</f>
        <v/>
      </c>
    </row>
    <row r="9085" spans="7:7" x14ac:dyDescent="0.3">
      <c r="G9085" t="str">
        <f>IFERROR(data[[#This Row],[Regular Salary]]/data[[#This Row],[Regular Hours Worked]],"")</f>
        <v/>
      </c>
    </row>
    <row r="9086" spans="7:7" x14ac:dyDescent="0.3">
      <c r="G9086" t="str">
        <f>IFERROR(data[[#This Row],[Regular Salary]]/data[[#This Row],[Regular Hours Worked]],"")</f>
        <v/>
      </c>
    </row>
    <row r="9087" spans="7:7" x14ac:dyDescent="0.3">
      <c r="G9087" t="str">
        <f>IFERROR(data[[#This Row],[Regular Salary]]/data[[#This Row],[Regular Hours Worked]],"")</f>
        <v/>
      </c>
    </row>
    <row r="9088" spans="7:7" x14ac:dyDescent="0.3">
      <c r="G9088" t="str">
        <f>IFERROR(data[[#This Row],[Regular Salary]]/data[[#This Row],[Regular Hours Worked]],"")</f>
        <v/>
      </c>
    </row>
    <row r="9089" spans="7:7" x14ac:dyDescent="0.3">
      <c r="G9089" t="str">
        <f>IFERROR(data[[#This Row],[Regular Salary]]/data[[#This Row],[Regular Hours Worked]],"")</f>
        <v/>
      </c>
    </row>
    <row r="9090" spans="7:7" x14ac:dyDescent="0.3">
      <c r="G9090" t="str">
        <f>IFERROR(data[[#This Row],[Regular Salary]]/data[[#This Row],[Regular Hours Worked]],"")</f>
        <v/>
      </c>
    </row>
    <row r="9091" spans="7:7" x14ac:dyDescent="0.3">
      <c r="G9091" t="str">
        <f>IFERROR(data[[#This Row],[Regular Salary]]/data[[#This Row],[Regular Hours Worked]],"")</f>
        <v/>
      </c>
    </row>
    <row r="9092" spans="7:7" x14ac:dyDescent="0.3">
      <c r="G9092" t="str">
        <f>IFERROR(data[[#This Row],[Regular Salary]]/data[[#This Row],[Regular Hours Worked]],"")</f>
        <v/>
      </c>
    </row>
    <row r="9093" spans="7:7" x14ac:dyDescent="0.3">
      <c r="G9093" t="str">
        <f>IFERROR(data[[#This Row],[Regular Salary]]/data[[#This Row],[Regular Hours Worked]],"")</f>
        <v/>
      </c>
    </row>
    <row r="9094" spans="7:7" x14ac:dyDescent="0.3">
      <c r="G9094" t="str">
        <f>IFERROR(data[[#This Row],[Regular Salary]]/data[[#This Row],[Regular Hours Worked]],"")</f>
        <v/>
      </c>
    </row>
    <row r="9095" spans="7:7" x14ac:dyDescent="0.3">
      <c r="G9095" t="str">
        <f>IFERROR(data[[#This Row],[Regular Salary]]/data[[#This Row],[Regular Hours Worked]],"")</f>
        <v/>
      </c>
    </row>
    <row r="9096" spans="7:7" x14ac:dyDescent="0.3">
      <c r="G9096" t="str">
        <f>IFERROR(data[[#This Row],[Regular Salary]]/data[[#This Row],[Regular Hours Worked]],"")</f>
        <v/>
      </c>
    </row>
    <row r="9097" spans="7:7" x14ac:dyDescent="0.3">
      <c r="G9097" t="str">
        <f>IFERROR(data[[#This Row],[Regular Salary]]/data[[#This Row],[Regular Hours Worked]],"")</f>
        <v/>
      </c>
    </row>
    <row r="9098" spans="7:7" x14ac:dyDescent="0.3">
      <c r="G9098" t="str">
        <f>IFERROR(data[[#This Row],[Regular Salary]]/data[[#This Row],[Regular Hours Worked]],"")</f>
        <v/>
      </c>
    </row>
    <row r="9099" spans="7:7" x14ac:dyDescent="0.3">
      <c r="G9099" t="str">
        <f>IFERROR(data[[#This Row],[Regular Salary]]/data[[#This Row],[Regular Hours Worked]],"")</f>
        <v/>
      </c>
    </row>
    <row r="9100" spans="7:7" x14ac:dyDescent="0.3">
      <c r="G9100" t="str">
        <f>IFERROR(data[[#This Row],[Regular Salary]]/data[[#This Row],[Regular Hours Worked]],"")</f>
        <v/>
      </c>
    </row>
    <row r="9101" spans="7:7" x14ac:dyDescent="0.3">
      <c r="G9101" t="str">
        <f>IFERROR(data[[#This Row],[Regular Salary]]/data[[#This Row],[Regular Hours Worked]],"")</f>
        <v/>
      </c>
    </row>
    <row r="9102" spans="7:7" x14ac:dyDescent="0.3">
      <c r="G9102" t="str">
        <f>IFERROR(data[[#This Row],[Regular Salary]]/data[[#This Row],[Regular Hours Worked]],"")</f>
        <v/>
      </c>
    </row>
    <row r="9103" spans="7:7" x14ac:dyDescent="0.3">
      <c r="G9103" t="str">
        <f>IFERROR(data[[#This Row],[Regular Salary]]/data[[#This Row],[Regular Hours Worked]],"")</f>
        <v/>
      </c>
    </row>
    <row r="9104" spans="7:7" x14ac:dyDescent="0.3">
      <c r="G9104" t="str">
        <f>IFERROR(data[[#This Row],[Regular Salary]]/data[[#This Row],[Regular Hours Worked]],"")</f>
        <v/>
      </c>
    </row>
    <row r="9105" spans="7:7" x14ac:dyDescent="0.3">
      <c r="G9105" t="str">
        <f>IFERROR(data[[#This Row],[Regular Salary]]/data[[#This Row],[Regular Hours Worked]],"")</f>
        <v/>
      </c>
    </row>
    <row r="9106" spans="7:7" x14ac:dyDescent="0.3">
      <c r="G9106" t="str">
        <f>IFERROR(data[[#This Row],[Regular Salary]]/data[[#This Row],[Regular Hours Worked]],"")</f>
        <v/>
      </c>
    </row>
    <row r="9107" spans="7:7" x14ac:dyDescent="0.3">
      <c r="G9107" t="str">
        <f>IFERROR(data[[#This Row],[Regular Salary]]/data[[#This Row],[Regular Hours Worked]],"")</f>
        <v/>
      </c>
    </row>
    <row r="9108" spans="7:7" x14ac:dyDescent="0.3">
      <c r="G9108" t="str">
        <f>IFERROR(data[[#This Row],[Regular Salary]]/data[[#This Row],[Regular Hours Worked]],"")</f>
        <v/>
      </c>
    </row>
    <row r="9109" spans="7:7" x14ac:dyDescent="0.3">
      <c r="G9109" t="str">
        <f>IFERROR(data[[#This Row],[Regular Salary]]/data[[#This Row],[Regular Hours Worked]],"")</f>
        <v/>
      </c>
    </row>
    <row r="9110" spans="7:7" x14ac:dyDescent="0.3">
      <c r="G9110" t="str">
        <f>IFERROR(data[[#This Row],[Regular Salary]]/data[[#This Row],[Regular Hours Worked]],"")</f>
        <v/>
      </c>
    </row>
    <row r="9111" spans="7:7" x14ac:dyDescent="0.3">
      <c r="G9111" t="str">
        <f>IFERROR(data[[#This Row],[Regular Salary]]/data[[#This Row],[Regular Hours Worked]],"")</f>
        <v/>
      </c>
    </row>
    <row r="9112" spans="7:7" x14ac:dyDescent="0.3">
      <c r="G9112" t="str">
        <f>IFERROR(data[[#This Row],[Regular Salary]]/data[[#This Row],[Regular Hours Worked]],"")</f>
        <v/>
      </c>
    </row>
    <row r="9113" spans="7:7" x14ac:dyDescent="0.3">
      <c r="G9113" t="str">
        <f>IFERROR(data[[#This Row],[Regular Salary]]/data[[#This Row],[Regular Hours Worked]],"")</f>
        <v/>
      </c>
    </row>
    <row r="9114" spans="7:7" x14ac:dyDescent="0.3">
      <c r="G9114" t="str">
        <f>IFERROR(data[[#This Row],[Regular Salary]]/data[[#This Row],[Regular Hours Worked]],"")</f>
        <v/>
      </c>
    </row>
    <row r="9115" spans="7:7" x14ac:dyDescent="0.3">
      <c r="G9115" t="str">
        <f>IFERROR(data[[#This Row],[Regular Salary]]/data[[#This Row],[Regular Hours Worked]],"")</f>
        <v/>
      </c>
    </row>
    <row r="9116" spans="7:7" x14ac:dyDescent="0.3">
      <c r="G9116" t="str">
        <f>IFERROR(data[[#This Row],[Regular Salary]]/data[[#This Row],[Regular Hours Worked]],"")</f>
        <v/>
      </c>
    </row>
    <row r="9117" spans="7:7" x14ac:dyDescent="0.3">
      <c r="G9117" t="str">
        <f>IFERROR(data[[#This Row],[Regular Salary]]/data[[#This Row],[Regular Hours Worked]],"")</f>
        <v/>
      </c>
    </row>
    <row r="9118" spans="7:7" x14ac:dyDescent="0.3">
      <c r="G9118" t="str">
        <f>IFERROR(data[[#This Row],[Regular Salary]]/data[[#This Row],[Regular Hours Worked]],"")</f>
        <v/>
      </c>
    </row>
    <row r="9119" spans="7:7" x14ac:dyDescent="0.3">
      <c r="G9119" t="str">
        <f>IFERROR(data[[#This Row],[Regular Salary]]/data[[#This Row],[Regular Hours Worked]],"")</f>
        <v/>
      </c>
    </row>
    <row r="9120" spans="7:7" x14ac:dyDescent="0.3">
      <c r="G9120" t="str">
        <f>IFERROR(data[[#This Row],[Regular Salary]]/data[[#This Row],[Regular Hours Worked]],"")</f>
        <v/>
      </c>
    </row>
    <row r="9121" spans="7:7" x14ac:dyDescent="0.3">
      <c r="G9121" t="str">
        <f>IFERROR(data[[#This Row],[Regular Salary]]/data[[#This Row],[Regular Hours Worked]],"")</f>
        <v/>
      </c>
    </row>
    <row r="9122" spans="7:7" x14ac:dyDescent="0.3">
      <c r="G9122" t="str">
        <f>IFERROR(data[[#This Row],[Regular Salary]]/data[[#This Row],[Regular Hours Worked]],"")</f>
        <v/>
      </c>
    </row>
    <row r="9123" spans="7:7" x14ac:dyDescent="0.3">
      <c r="G9123" t="str">
        <f>IFERROR(data[[#This Row],[Regular Salary]]/data[[#This Row],[Regular Hours Worked]],"")</f>
        <v/>
      </c>
    </row>
    <row r="9124" spans="7:7" x14ac:dyDescent="0.3">
      <c r="G9124" t="str">
        <f>IFERROR(data[[#This Row],[Regular Salary]]/data[[#This Row],[Regular Hours Worked]],"")</f>
        <v/>
      </c>
    </row>
    <row r="9125" spans="7:7" x14ac:dyDescent="0.3">
      <c r="G9125" t="str">
        <f>IFERROR(data[[#This Row],[Regular Salary]]/data[[#This Row],[Regular Hours Worked]],"")</f>
        <v/>
      </c>
    </row>
    <row r="9126" spans="7:7" x14ac:dyDescent="0.3">
      <c r="G9126" t="str">
        <f>IFERROR(data[[#This Row],[Regular Salary]]/data[[#This Row],[Regular Hours Worked]],"")</f>
        <v/>
      </c>
    </row>
    <row r="9127" spans="7:7" x14ac:dyDescent="0.3">
      <c r="G9127" t="str">
        <f>IFERROR(data[[#This Row],[Regular Salary]]/data[[#This Row],[Regular Hours Worked]],"")</f>
        <v/>
      </c>
    </row>
    <row r="9128" spans="7:7" x14ac:dyDescent="0.3">
      <c r="G9128" t="str">
        <f>IFERROR(data[[#This Row],[Regular Salary]]/data[[#This Row],[Regular Hours Worked]],"")</f>
        <v/>
      </c>
    </row>
    <row r="9129" spans="7:7" x14ac:dyDescent="0.3">
      <c r="G9129" t="str">
        <f>IFERROR(data[[#This Row],[Regular Salary]]/data[[#This Row],[Regular Hours Worked]],"")</f>
        <v/>
      </c>
    </row>
    <row r="9130" spans="7:7" x14ac:dyDescent="0.3">
      <c r="G9130" t="str">
        <f>IFERROR(data[[#This Row],[Regular Salary]]/data[[#This Row],[Regular Hours Worked]],"")</f>
        <v/>
      </c>
    </row>
    <row r="9131" spans="7:7" x14ac:dyDescent="0.3">
      <c r="G9131" t="str">
        <f>IFERROR(data[[#This Row],[Regular Salary]]/data[[#This Row],[Regular Hours Worked]],"")</f>
        <v/>
      </c>
    </row>
    <row r="9132" spans="7:7" x14ac:dyDescent="0.3">
      <c r="G9132" t="str">
        <f>IFERROR(data[[#This Row],[Regular Salary]]/data[[#This Row],[Regular Hours Worked]],"")</f>
        <v/>
      </c>
    </row>
    <row r="9133" spans="7:7" x14ac:dyDescent="0.3">
      <c r="G9133" t="str">
        <f>IFERROR(data[[#This Row],[Regular Salary]]/data[[#This Row],[Regular Hours Worked]],"")</f>
        <v/>
      </c>
    </row>
    <row r="9134" spans="7:7" x14ac:dyDescent="0.3">
      <c r="G9134" t="str">
        <f>IFERROR(data[[#This Row],[Regular Salary]]/data[[#This Row],[Regular Hours Worked]],"")</f>
        <v/>
      </c>
    </row>
    <row r="9135" spans="7:7" x14ac:dyDescent="0.3">
      <c r="G9135" t="str">
        <f>IFERROR(data[[#This Row],[Regular Salary]]/data[[#This Row],[Regular Hours Worked]],"")</f>
        <v/>
      </c>
    </row>
    <row r="9136" spans="7:7" x14ac:dyDescent="0.3">
      <c r="G9136" t="str">
        <f>IFERROR(data[[#This Row],[Regular Salary]]/data[[#This Row],[Regular Hours Worked]],"")</f>
        <v/>
      </c>
    </row>
    <row r="9137" spans="7:7" x14ac:dyDescent="0.3">
      <c r="G9137" t="str">
        <f>IFERROR(data[[#This Row],[Regular Salary]]/data[[#This Row],[Regular Hours Worked]],"")</f>
        <v/>
      </c>
    </row>
    <row r="9138" spans="7:7" x14ac:dyDescent="0.3">
      <c r="G9138" t="str">
        <f>IFERROR(data[[#This Row],[Regular Salary]]/data[[#This Row],[Regular Hours Worked]],"")</f>
        <v/>
      </c>
    </row>
    <row r="9139" spans="7:7" x14ac:dyDescent="0.3">
      <c r="G9139" t="str">
        <f>IFERROR(data[[#This Row],[Regular Salary]]/data[[#This Row],[Regular Hours Worked]],"")</f>
        <v/>
      </c>
    </row>
    <row r="9140" spans="7:7" x14ac:dyDescent="0.3">
      <c r="G9140" t="str">
        <f>IFERROR(data[[#This Row],[Regular Salary]]/data[[#This Row],[Regular Hours Worked]],"")</f>
        <v/>
      </c>
    </row>
    <row r="9141" spans="7:7" x14ac:dyDescent="0.3">
      <c r="G9141" t="str">
        <f>IFERROR(data[[#This Row],[Regular Salary]]/data[[#This Row],[Regular Hours Worked]],"")</f>
        <v/>
      </c>
    </row>
    <row r="9142" spans="7:7" x14ac:dyDescent="0.3">
      <c r="G9142" t="str">
        <f>IFERROR(data[[#This Row],[Regular Salary]]/data[[#This Row],[Regular Hours Worked]],"")</f>
        <v/>
      </c>
    </row>
    <row r="9143" spans="7:7" x14ac:dyDescent="0.3">
      <c r="G9143" t="str">
        <f>IFERROR(data[[#This Row],[Regular Salary]]/data[[#This Row],[Regular Hours Worked]],"")</f>
        <v/>
      </c>
    </row>
    <row r="9144" spans="7:7" x14ac:dyDescent="0.3">
      <c r="G9144" t="str">
        <f>IFERROR(data[[#This Row],[Regular Salary]]/data[[#This Row],[Regular Hours Worked]],"")</f>
        <v/>
      </c>
    </row>
    <row r="9145" spans="7:7" x14ac:dyDescent="0.3">
      <c r="G9145" t="str">
        <f>IFERROR(data[[#This Row],[Regular Salary]]/data[[#This Row],[Regular Hours Worked]],"")</f>
        <v/>
      </c>
    </row>
    <row r="9146" spans="7:7" x14ac:dyDescent="0.3">
      <c r="G9146" t="str">
        <f>IFERROR(data[[#This Row],[Regular Salary]]/data[[#This Row],[Regular Hours Worked]],"")</f>
        <v/>
      </c>
    </row>
    <row r="9147" spans="7:7" x14ac:dyDescent="0.3">
      <c r="G9147" t="str">
        <f>IFERROR(data[[#This Row],[Regular Salary]]/data[[#This Row],[Regular Hours Worked]],"")</f>
        <v/>
      </c>
    </row>
    <row r="9148" spans="7:7" x14ac:dyDescent="0.3">
      <c r="G9148" t="str">
        <f>IFERROR(data[[#This Row],[Regular Salary]]/data[[#This Row],[Regular Hours Worked]],"")</f>
        <v/>
      </c>
    </row>
    <row r="9149" spans="7:7" x14ac:dyDescent="0.3">
      <c r="G9149" t="str">
        <f>IFERROR(data[[#This Row],[Regular Salary]]/data[[#This Row],[Regular Hours Worked]],"")</f>
        <v/>
      </c>
    </row>
    <row r="9150" spans="7:7" x14ac:dyDescent="0.3">
      <c r="G9150" t="str">
        <f>IFERROR(data[[#This Row],[Regular Salary]]/data[[#This Row],[Regular Hours Worked]],"")</f>
        <v/>
      </c>
    </row>
    <row r="9151" spans="7:7" x14ac:dyDescent="0.3">
      <c r="G9151" t="str">
        <f>IFERROR(data[[#This Row],[Regular Salary]]/data[[#This Row],[Regular Hours Worked]],"")</f>
        <v/>
      </c>
    </row>
    <row r="9152" spans="7:7" x14ac:dyDescent="0.3">
      <c r="G9152" t="str">
        <f>IFERROR(data[[#This Row],[Regular Salary]]/data[[#This Row],[Regular Hours Worked]],"")</f>
        <v/>
      </c>
    </row>
    <row r="9153" spans="7:7" x14ac:dyDescent="0.3">
      <c r="G9153" t="str">
        <f>IFERROR(data[[#This Row],[Regular Salary]]/data[[#This Row],[Regular Hours Worked]],"")</f>
        <v/>
      </c>
    </row>
    <row r="9154" spans="7:7" x14ac:dyDescent="0.3">
      <c r="G9154" t="str">
        <f>IFERROR(data[[#This Row],[Regular Salary]]/data[[#This Row],[Regular Hours Worked]],"")</f>
        <v/>
      </c>
    </row>
    <row r="9155" spans="7:7" x14ac:dyDescent="0.3">
      <c r="G9155" t="str">
        <f>IFERROR(data[[#This Row],[Regular Salary]]/data[[#This Row],[Regular Hours Worked]],"")</f>
        <v/>
      </c>
    </row>
    <row r="9156" spans="7:7" x14ac:dyDescent="0.3">
      <c r="G9156" t="str">
        <f>IFERROR(data[[#This Row],[Regular Salary]]/data[[#This Row],[Regular Hours Worked]],"")</f>
        <v/>
      </c>
    </row>
    <row r="9157" spans="7:7" x14ac:dyDescent="0.3">
      <c r="G9157" t="str">
        <f>IFERROR(data[[#This Row],[Regular Salary]]/data[[#This Row],[Regular Hours Worked]],"")</f>
        <v/>
      </c>
    </row>
    <row r="9158" spans="7:7" x14ac:dyDescent="0.3">
      <c r="G9158" t="str">
        <f>IFERROR(data[[#This Row],[Regular Salary]]/data[[#This Row],[Regular Hours Worked]],"")</f>
        <v/>
      </c>
    </row>
    <row r="9159" spans="7:7" x14ac:dyDescent="0.3">
      <c r="G9159" t="str">
        <f>IFERROR(data[[#This Row],[Regular Salary]]/data[[#This Row],[Regular Hours Worked]],"")</f>
        <v/>
      </c>
    </row>
    <row r="9160" spans="7:7" x14ac:dyDescent="0.3">
      <c r="G9160" t="str">
        <f>IFERROR(data[[#This Row],[Regular Salary]]/data[[#This Row],[Regular Hours Worked]],"")</f>
        <v/>
      </c>
    </row>
    <row r="9161" spans="7:7" x14ac:dyDescent="0.3">
      <c r="G9161" t="str">
        <f>IFERROR(data[[#This Row],[Regular Salary]]/data[[#This Row],[Regular Hours Worked]],"")</f>
        <v/>
      </c>
    </row>
    <row r="9162" spans="7:7" x14ac:dyDescent="0.3">
      <c r="G9162" t="str">
        <f>IFERROR(data[[#This Row],[Regular Salary]]/data[[#This Row],[Regular Hours Worked]],"")</f>
        <v/>
      </c>
    </row>
    <row r="9163" spans="7:7" x14ac:dyDescent="0.3">
      <c r="G9163" t="str">
        <f>IFERROR(data[[#This Row],[Regular Salary]]/data[[#This Row],[Regular Hours Worked]],"")</f>
        <v/>
      </c>
    </row>
    <row r="9164" spans="7:7" x14ac:dyDescent="0.3">
      <c r="G9164" t="str">
        <f>IFERROR(data[[#This Row],[Regular Salary]]/data[[#This Row],[Regular Hours Worked]],"")</f>
        <v/>
      </c>
    </row>
    <row r="9165" spans="7:7" x14ac:dyDescent="0.3">
      <c r="G9165" t="str">
        <f>IFERROR(data[[#This Row],[Regular Salary]]/data[[#This Row],[Regular Hours Worked]],"")</f>
        <v/>
      </c>
    </row>
    <row r="9166" spans="7:7" x14ac:dyDescent="0.3">
      <c r="G9166" t="str">
        <f>IFERROR(data[[#This Row],[Regular Salary]]/data[[#This Row],[Regular Hours Worked]],"")</f>
        <v/>
      </c>
    </row>
    <row r="9167" spans="7:7" x14ac:dyDescent="0.3">
      <c r="G9167" t="str">
        <f>IFERROR(data[[#This Row],[Regular Salary]]/data[[#This Row],[Regular Hours Worked]],"")</f>
        <v/>
      </c>
    </row>
    <row r="9168" spans="7:7" x14ac:dyDescent="0.3">
      <c r="G9168" t="str">
        <f>IFERROR(data[[#This Row],[Regular Salary]]/data[[#This Row],[Regular Hours Worked]],"")</f>
        <v/>
      </c>
    </row>
    <row r="9169" spans="7:7" x14ac:dyDescent="0.3">
      <c r="G9169" t="str">
        <f>IFERROR(data[[#This Row],[Regular Salary]]/data[[#This Row],[Regular Hours Worked]],"")</f>
        <v/>
      </c>
    </row>
    <row r="9170" spans="7:7" x14ac:dyDescent="0.3">
      <c r="G9170" t="str">
        <f>IFERROR(data[[#This Row],[Regular Salary]]/data[[#This Row],[Regular Hours Worked]],"")</f>
        <v/>
      </c>
    </row>
    <row r="9171" spans="7:7" x14ac:dyDescent="0.3">
      <c r="G9171" t="str">
        <f>IFERROR(data[[#This Row],[Regular Salary]]/data[[#This Row],[Regular Hours Worked]],"")</f>
        <v/>
      </c>
    </row>
    <row r="9172" spans="7:7" x14ac:dyDescent="0.3">
      <c r="G9172" t="str">
        <f>IFERROR(data[[#This Row],[Regular Salary]]/data[[#This Row],[Regular Hours Worked]],"")</f>
        <v/>
      </c>
    </row>
    <row r="9173" spans="7:7" x14ac:dyDescent="0.3">
      <c r="G9173" t="str">
        <f>IFERROR(data[[#This Row],[Regular Salary]]/data[[#This Row],[Regular Hours Worked]],"")</f>
        <v/>
      </c>
    </row>
    <row r="9174" spans="7:7" x14ac:dyDescent="0.3">
      <c r="G9174" t="str">
        <f>IFERROR(data[[#This Row],[Regular Salary]]/data[[#This Row],[Regular Hours Worked]],"")</f>
        <v/>
      </c>
    </row>
    <row r="9175" spans="7:7" x14ac:dyDescent="0.3">
      <c r="G9175" t="str">
        <f>IFERROR(data[[#This Row],[Regular Salary]]/data[[#This Row],[Regular Hours Worked]],"")</f>
        <v/>
      </c>
    </row>
    <row r="9176" spans="7:7" x14ac:dyDescent="0.3">
      <c r="G9176" t="str">
        <f>IFERROR(data[[#This Row],[Regular Salary]]/data[[#This Row],[Regular Hours Worked]],"")</f>
        <v/>
      </c>
    </row>
    <row r="9177" spans="7:7" x14ac:dyDescent="0.3">
      <c r="G9177" t="str">
        <f>IFERROR(data[[#This Row],[Regular Salary]]/data[[#This Row],[Regular Hours Worked]],"")</f>
        <v/>
      </c>
    </row>
    <row r="9178" spans="7:7" x14ac:dyDescent="0.3">
      <c r="G9178" t="str">
        <f>IFERROR(data[[#This Row],[Regular Salary]]/data[[#This Row],[Regular Hours Worked]],"")</f>
        <v/>
      </c>
    </row>
    <row r="9179" spans="7:7" x14ac:dyDescent="0.3">
      <c r="G9179" t="str">
        <f>IFERROR(data[[#This Row],[Regular Salary]]/data[[#This Row],[Regular Hours Worked]],"")</f>
        <v/>
      </c>
    </row>
    <row r="9180" spans="7:7" x14ac:dyDescent="0.3">
      <c r="G9180" t="str">
        <f>IFERROR(data[[#This Row],[Regular Salary]]/data[[#This Row],[Regular Hours Worked]],"")</f>
        <v/>
      </c>
    </row>
    <row r="9181" spans="7:7" x14ac:dyDescent="0.3">
      <c r="G9181" t="str">
        <f>IFERROR(data[[#This Row],[Regular Salary]]/data[[#This Row],[Regular Hours Worked]],"")</f>
        <v/>
      </c>
    </row>
    <row r="9182" spans="7:7" x14ac:dyDescent="0.3">
      <c r="G9182" t="str">
        <f>IFERROR(data[[#This Row],[Regular Salary]]/data[[#This Row],[Regular Hours Worked]],"")</f>
        <v/>
      </c>
    </row>
    <row r="9183" spans="7:7" x14ac:dyDescent="0.3">
      <c r="G9183" t="str">
        <f>IFERROR(data[[#This Row],[Regular Salary]]/data[[#This Row],[Regular Hours Worked]],"")</f>
        <v/>
      </c>
    </row>
    <row r="9184" spans="7:7" x14ac:dyDescent="0.3">
      <c r="G9184" t="str">
        <f>IFERROR(data[[#This Row],[Regular Salary]]/data[[#This Row],[Regular Hours Worked]],"")</f>
        <v/>
      </c>
    </row>
    <row r="9185" spans="7:7" x14ac:dyDescent="0.3">
      <c r="G9185" t="str">
        <f>IFERROR(data[[#This Row],[Regular Salary]]/data[[#This Row],[Regular Hours Worked]],"")</f>
        <v/>
      </c>
    </row>
    <row r="9186" spans="7:7" x14ac:dyDescent="0.3">
      <c r="G9186" t="str">
        <f>IFERROR(data[[#This Row],[Regular Salary]]/data[[#This Row],[Regular Hours Worked]],"")</f>
        <v/>
      </c>
    </row>
    <row r="9187" spans="7:7" x14ac:dyDescent="0.3">
      <c r="G9187" t="str">
        <f>IFERROR(data[[#This Row],[Regular Salary]]/data[[#This Row],[Regular Hours Worked]],"")</f>
        <v/>
      </c>
    </row>
    <row r="9188" spans="7:7" x14ac:dyDescent="0.3">
      <c r="G9188" t="str">
        <f>IFERROR(data[[#This Row],[Regular Salary]]/data[[#This Row],[Regular Hours Worked]],"")</f>
        <v/>
      </c>
    </row>
    <row r="9189" spans="7:7" x14ac:dyDescent="0.3">
      <c r="G9189" t="str">
        <f>IFERROR(data[[#This Row],[Regular Salary]]/data[[#This Row],[Regular Hours Worked]],"")</f>
        <v/>
      </c>
    </row>
    <row r="9190" spans="7:7" x14ac:dyDescent="0.3">
      <c r="G9190" t="str">
        <f>IFERROR(data[[#This Row],[Regular Salary]]/data[[#This Row],[Regular Hours Worked]],"")</f>
        <v/>
      </c>
    </row>
    <row r="9191" spans="7:7" x14ac:dyDescent="0.3">
      <c r="G9191" t="str">
        <f>IFERROR(data[[#This Row],[Regular Salary]]/data[[#This Row],[Regular Hours Worked]],"")</f>
        <v/>
      </c>
    </row>
    <row r="9192" spans="7:7" x14ac:dyDescent="0.3">
      <c r="G9192" t="str">
        <f>IFERROR(data[[#This Row],[Regular Salary]]/data[[#This Row],[Regular Hours Worked]],"")</f>
        <v/>
      </c>
    </row>
    <row r="9193" spans="7:7" x14ac:dyDescent="0.3">
      <c r="G9193" t="str">
        <f>IFERROR(data[[#This Row],[Regular Salary]]/data[[#This Row],[Regular Hours Worked]],"")</f>
        <v/>
      </c>
    </row>
    <row r="9194" spans="7:7" x14ac:dyDescent="0.3">
      <c r="G9194" t="str">
        <f>IFERROR(data[[#This Row],[Regular Salary]]/data[[#This Row],[Regular Hours Worked]],"")</f>
        <v/>
      </c>
    </row>
    <row r="9195" spans="7:7" x14ac:dyDescent="0.3">
      <c r="G9195" t="str">
        <f>IFERROR(data[[#This Row],[Regular Salary]]/data[[#This Row],[Regular Hours Worked]],"")</f>
        <v/>
      </c>
    </row>
    <row r="9196" spans="7:7" x14ac:dyDescent="0.3">
      <c r="G9196" t="str">
        <f>IFERROR(data[[#This Row],[Regular Salary]]/data[[#This Row],[Regular Hours Worked]],"")</f>
        <v/>
      </c>
    </row>
    <row r="9197" spans="7:7" x14ac:dyDescent="0.3">
      <c r="G9197" t="str">
        <f>IFERROR(data[[#This Row],[Regular Salary]]/data[[#This Row],[Regular Hours Worked]],"")</f>
        <v/>
      </c>
    </row>
    <row r="9198" spans="7:7" x14ac:dyDescent="0.3">
      <c r="G9198" t="str">
        <f>IFERROR(data[[#This Row],[Regular Salary]]/data[[#This Row],[Regular Hours Worked]],"")</f>
        <v/>
      </c>
    </row>
    <row r="9199" spans="7:7" x14ac:dyDescent="0.3">
      <c r="G9199" t="str">
        <f>IFERROR(data[[#This Row],[Regular Salary]]/data[[#This Row],[Regular Hours Worked]],"")</f>
        <v/>
      </c>
    </row>
    <row r="9200" spans="7:7" x14ac:dyDescent="0.3">
      <c r="G9200" t="str">
        <f>IFERROR(data[[#This Row],[Regular Salary]]/data[[#This Row],[Regular Hours Worked]],"")</f>
        <v/>
      </c>
    </row>
    <row r="9201" spans="7:7" x14ac:dyDescent="0.3">
      <c r="G9201" t="str">
        <f>IFERROR(data[[#This Row],[Regular Salary]]/data[[#This Row],[Regular Hours Worked]],"")</f>
        <v/>
      </c>
    </row>
    <row r="9202" spans="7:7" x14ac:dyDescent="0.3">
      <c r="G9202" t="str">
        <f>IFERROR(data[[#This Row],[Regular Salary]]/data[[#This Row],[Regular Hours Worked]],"")</f>
        <v/>
      </c>
    </row>
    <row r="9203" spans="7:7" x14ac:dyDescent="0.3">
      <c r="G9203" t="str">
        <f>IFERROR(data[[#This Row],[Regular Salary]]/data[[#This Row],[Regular Hours Worked]],"")</f>
        <v/>
      </c>
    </row>
    <row r="9204" spans="7:7" x14ac:dyDescent="0.3">
      <c r="G9204" t="str">
        <f>IFERROR(data[[#This Row],[Regular Salary]]/data[[#This Row],[Regular Hours Worked]],"")</f>
        <v/>
      </c>
    </row>
    <row r="9205" spans="7:7" x14ac:dyDescent="0.3">
      <c r="G9205" t="str">
        <f>IFERROR(data[[#This Row],[Regular Salary]]/data[[#This Row],[Regular Hours Worked]],"")</f>
        <v/>
      </c>
    </row>
    <row r="9206" spans="7:7" x14ac:dyDescent="0.3">
      <c r="G9206" t="str">
        <f>IFERROR(data[[#This Row],[Regular Salary]]/data[[#This Row],[Regular Hours Worked]],"")</f>
        <v/>
      </c>
    </row>
    <row r="9207" spans="7:7" x14ac:dyDescent="0.3">
      <c r="G9207" t="str">
        <f>IFERROR(data[[#This Row],[Regular Salary]]/data[[#This Row],[Regular Hours Worked]],"")</f>
        <v/>
      </c>
    </row>
    <row r="9208" spans="7:7" x14ac:dyDescent="0.3">
      <c r="G9208" t="str">
        <f>IFERROR(data[[#This Row],[Regular Salary]]/data[[#This Row],[Regular Hours Worked]],"")</f>
        <v/>
      </c>
    </row>
    <row r="9209" spans="7:7" x14ac:dyDescent="0.3">
      <c r="G9209" t="str">
        <f>IFERROR(data[[#This Row],[Regular Salary]]/data[[#This Row],[Regular Hours Worked]],"")</f>
        <v/>
      </c>
    </row>
    <row r="9210" spans="7:7" x14ac:dyDescent="0.3">
      <c r="G9210" t="str">
        <f>IFERROR(data[[#This Row],[Regular Salary]]/data[[#This Row],[Regular Hours Worked]],"")</f>
        <v/>
      </c>
    </row>
    <row r="9211" spans="7:7" x14ac:dyDescent="0.3">
      <c r="G9211" t="str">
        <f>IFERROR(data[[#This Row],[Regular Salary]]/data[[#This Row],[Regular Hours Worked]],"")</f>
        <v/>
      </c>
    </row>
    <row r="9212" spans="7:7" x14ac:dyDescent="0.3">
      <c r="G9212" t="str">
        <f>IFERROR(data[[#This Row],[Regular Salary]]/data[[#This Row],[Regular Hours Worked]],"")</f>
        <v/>
      </c>
    </row>
    <row r="9213" spans="7:7" x14ac:dyDescent="0.3">
      <c r="G9213" t="str">
        <f>IFERROR(data[[#This Row],[Regular Salary]]/data[[#This Row],[Regular Hours Worked]],"")</f>
        <v/>
      </c>
    </row>
    <row r="9214" spans="7:7" x14ac:dyDescent="0.3">
      <c r="G9214" t="str">
        <f>IFERROR(data[[#This Row],[Regular Salary]]/data[[#This Row],[Regular Hours Worked]],"")</f>
        <v/>
      </c>
    </row>
    <row r="9215" spans="7:7" x14ac:dyDescent="0.3">
      <c r="G9215" t="str">
        <f>IFERROR(data[[#This Row],[Regular Salary]]/data[[#This Row],[Regular Hours Worked]],"")</f>
        <v/>
      </c>
    </row>
    <row r="9216" spans="7:7" x14ac:dyDescent="0.3">
      <c r="G9216" t="str">
        <f>IFERROR(data[[#This Row],[Regular Salary]]/data[[#This Row],[Regular Hours Worked]],"")</f>
        <v/>
      </c>
    </row>
    <row r="9217" spans="7:7" x14ac:dyDescent="0.3">
      <c r="G9217" t="str">
        <f>IFERROR(data[[#This Row],[Regular Salary]]/data[[#This Row],[Regular Hours Worked]],"")</f>
        <v/>
      </c>
    </row>
    <row r="9218" spans="7:7" x14ac:dyDescent="0.3">
      <c r="G9218" t="str">
        <f>IFERROR(data[[#This Row],[Regular Salary]]/data[[#This Row],[Regular Hours Worked]],"")</f>
        <v/>
      </c>
    </row>
    <row r="9219" spans="7:7" x14ac:dyDescent="0.3">
      <c r="G9219" t="str">
        <f>IFERROR(data[[#This Row],[Regular Salary]]/data[[#This Row],[Regular Hours Worked]],"")</f>
        <v/>
      </c>
    </row>
    <row r="9220" spans="7:7" x14ac:dyDescent="0.3">
      <c r="G9220" t="str">
        <f>IFERROR(data[[#This Row],[Regular Salary]]/data[[#This Row],[Regular Hours Worked]],"")</f>
        <v/>
      </c>
    </row>
    <row r="9221" spans="7:7" x14ac:dyDescent="0.3">
      <c r="G9221" t="str">
        <f>IFERROR(data[[#This Row],[Regular Salary]]/data[[#This Row],[Regular Hours Worked]],"")</f>
        <v/>
      </c>
    </row>
    <row r="9222" spans="7:7" x14ac:dyDescent="0.3">
      <c r="G9222" t="str">
        <f>IFERROR(data[[#This Row],[Regular Salary]]/data[[#This Row],[Regular Hours Worked]],"")</f>
        <v/>
      </c>
    </row>
    <row r="9223" spans="7:7" x14ac:dyDescent="0.3">
      <c r="G9223" t="str">
        <f>IFERROR(data[[#This Row],[Regular Salary]]/data[[#This Row],[Regular Hours Worked]],"")</f>
        <v/>
      </c>
    </row>
    <row r="9224" spans="7:7" x14ac:dyDescent="0.3">
      <c r="G9224" t="str">
        <f>IFERROR(data[[#This Row],[Regular Salary]]/data[[#This Row],[Regular Hours Worked]],"")</f>
        <v/>
      </c>
    </row>
    <row r="9225" spans="7:7" x14ac:dyDescent="0.3">
      <c r="G9225" t="str">
        <f>IFERROR(data[[#This Row],[Regular Salary]]/data[[#This Row],[Regular Hours Worked]],"")</f>
        <v/>
      </c>
    </row>
    <row r="9226" spans="7:7" x14ac:dyDescent="0.3">
      <c r="G9226" t="str">
        <f>IFERROR(data[[#This Row],[Regular Salary]]/data[[#This Row],[Regular Hours Worked]],"")</f>
        <v/>
      </c>
    </row>
    <row r="9227" spans="7:7" x14ac:dyDescent="0.3">
      <c r="G9227" t="str">
        <f>IFERROR(data[[#This Row],[Regular Salary]]/data[[#This Row],[Regular Hours Worked]],"")</f>
        <v/>
      </c>
    </row>
    <row r="9228" spans="7:7" x14ac:dyDescent="0.3">
      <c r="G9228" t="str">
        <f>IFERROR(data[[#This Row],[Regular Salary]]/data[[#This Row],[Regular Hours Worked]],"")</f>
        <v/>
      </c>
    </row>
    <row r="9229" spans="7:7" x14ac:dyDescent="0.3">
      <c r="G9229" t="str">
        <f>IFERROR(data[[#This Row],[Regular Salary]]/data[[#This Row],[Regular Hours Worked]],"")</f>
        <v/>
      </c>
    </row>
    <row r="9230" spans="7:7" x14ac:dyDescent="0.3">
      <c r="G9230" t="str">
        <f>IFERROR(data[[#This Row],[Regular Salary]]/data[[#This Row],[Regular Hours Worked]],"")</f>
        <v/>
      </c>
    </row>
    <row r="9231" spans="7:7" x14ac:dyDescent="0.3">
      <c r="G9231" t="str">
        <f>IFERROR(data[[#This Row],[Regular Salary]]/data[[#This Row],[Regular Hours Worked]],"")</f>
        <v/>
      </c>
    </row>
    <row r="9232" spans="7:7" x14ac:dyDescent="0.3">
      <c r="G9232" t="str">
        <f>IFERROR(data[[#This Row],[Regular Salary]]/data[[#This Row],[Regular Hours Worked]],"")</f>
        <v/>
      </c>
    </row>
    <row r="9233" spans="7:7" x14ac:dyDescent="0.3">
      <c r="G9233" t="str">
        <f>IFERROR(data[[#This Row],[Regular Salary]]/data[[#This Row],[Regular Hours Worked]],"")</f>
        <v/>
      </c>
    </row>
    <row r="9234" spans="7:7" x14ac:dyDescent="0.3">
      <c r="G9234" t="str">
        <f>IFERROR(data[[#This Row],[Regular Salary]]/data[[#This Row],[Regular Hours Worked]],"")</f>
        <v/>
      </c>
    </row>
    <row r="9235" spans="7:7" x14ac:dyDescent="0.3">
      <c r="G9235" t="str">
        <f>IFERROR(data[[#This Row],[Regular Salary]]/data[[#This Row],[Regular Hours Worked]],"")</f>
        <v/>
      </c>
    </row>
    <row r="9236" spans="7:7" x14ac:dyDescent="0.3">
      <c r="G9236" t="str">
        <f>IFERROR(data[[#This Row],[Regular Salary]]/data[[#This Row],[Regular Hours Worked]],"")</f>
        <v/>
      </c>
    </row>
    <row r="9237" spans="7:7" x14ac:dyDescent="0.3">
      <c r="G9237" t="str">
        <f>IFERROR(data[[#This Row],[Regular Salary]]/data[[#This Row],[Regular Hours Worked]],"")</f>
        <v/>
      </c>
    </row>
    <row r="9238" spans="7:7" x14ac:dyDescent="0.3">
      <c r="G9238" t="str">
        <f>IFERROR(data[[#This Row],[Regular Salary]]/data[[#This Row],[Regular Hours Worked]],"")</f>
        <v/>
      </c>
    </row>
    <row r="9239" spans="7:7" x14ac:dyDescent="0.3">
      <c r="G9239" t="str">
        <f>IFERROR(data[[#This Row],[Regular Salary]]/data[[#This Row],[Regular Hours Worked]],"")</f>
        <v/>
      </c>
    </row>
    <row r="9240" spans="7:7" x14ac:dyDescent="0.3">
      <c r="G9240" t="str">
        <f>IFERROR(data[[#This Row],[Regular Salary]]/data[[#This Row],[Regular Hours Worked]],"")</f>
        <v/>
      </c>
    </row>
    <row r="9241" spans="7:7" x14ac:dyDescent="0.3">
      <c r="G9241" t="str">
        <f>IFERROR(data[[#This Row],[Regular Salary]]/data[[#This Row],[Regular Hours Worked]],"")</f>
        <v/>
      </c>
    </row>
    <row r="9242" spans="7:7" x14ac:dyDescent="0.3">
      <c r="G9242" t="str">
        <f>IFERROR(data[[#This Row],[Regular Salary]]/data[[#This Row],[Regular Hours Worked]],"")</f>
        <v/>
      </c>
    </row>
    <row r="9243" spans="7:7" x14ac:dyDescent="0.3">
      <c r="G9243" t="str">
        <f>IFERROR(data[[#This Row],[Regular Salary]]/data[[#This Row],[Regular Hours Worked]],"")</f>
        <v/>
      </c>
    </row>
    <row r="9244" spans="7:7" x14ac:dyDescent="0.3">
      <c r="G9244" t="str">
        <f>IFERROR(data[[#This Row],[Regular Salary]]/data[[#This Row],[Regular Hours Worked]],"")</f>
        <v/>
      </c>
    </row>
    <row r="9245" spans="7:7" x14ac:dyDescent="0.3">
      <c r="G9245" t="str">
        <f>IFERROR(data[[#This Row],[Regular Salary]]/data[[#This Row],[Regular Hours Worked]],"")</f>
        <v/>
      </c>
    </row>
    <row r="9246" spans="7:7" x14ac:dyDescent="0.3">
      <c r="G9246" t="str">
        <f>IFERROR(data[[#This Row],[Regular Salary]]/data[[#This Row],[Regular Hours Worked]],"")</f>
        <v/>
      </c>
    </row>
    <row r="9247" spans="7:7" x14ac:dyDescent="0.3">
      <c r="G9247" t="str">
        <f>IFERROR(data[[#This Row],[Regular Salary]]/data[[#This Row],[Regular Hours Worked]],"")</f>
        <v/>
      </c>
    </row>
    <row r="9248" spans="7:7" x14ac:dyDescent="0.3">
      <c r="G9248" t="str">
        <f>IFERROR(data[[#This Row],[Regular Salary]]/data[[#This Row],[Regular Hours Worked]],"")</f>
        <v/>
      </c>
    </row>
    <row r="9249" spans="7:7" x14ac:dyDescent="0.3">
      <c r="G9249" t="str">
        <f>IFERROR(data[[#This Row],[Regular Salary]]/data[[#This Row],[Regular Hours Worked]],"")</f>
        <v/>
      </c>
    </row>
    <row r="9250" spans="7:7" x14ac:dyDescent="0.3">
      <c r="G9250" t="str">
        <f>IFERROR(data[[#This Row],[Regular Salary]]/data[[#This Row],[Regular Hours Worked]],"")</f>
        <v/>
      </c>
    </row>
    <row r="9251" spans="7:7" x14ac:dyDescent="0.3">
      <c r="G9251" t="str">
        <f>IFERROR(data[[#This Row],[Regular Salary]]/data[[#This Row],[Regular Hours Worked]],"")</f>
        <v/>
      </c>
    </row>
    <row r="9252" spans="7:7" x14ac:dyDescent="0.3">
      <c r="G9252" t="str">
        <f>IFERROR(data[[#This Row],[Regular Salary]]/data[[#This Row],[Regular Hours Worked]],"")</f>
        <v/>
      </c>
    </row>
    <row r="9253" spans="7:7" x14ac:dyDescent="0.3">
      <c r="G9253" t="str">
        <f>IFERROR(data[[#This Row],[Regular Salary]]/data[[#This Row],[Regular Hours Worked]],"")</f>
        <v/>
      </c>
    </row>
    <row r="9254" spans="7:7" x14ac:dyDescent="0.3">
      <c r="G9254" t="str">
        <f>IFERROR(data[[#This Row],[Regular Salary]]/data[[#This Row],[Regular Hours Worked]],"")</f>
        <v/>
      </c>
    </row>
    <row r="9255" spans="7:7" x14ac:dyDescent="0.3">
      <c r="G9255" t="str">
        <f>IFERROR(data[[#This Row],[Regular Salary]]/data[[#This Row],[Regular Hours Worked]],"")</f>
        <v/>
      </c>
    </row>
    <row r="9256" spans="7:7" x14ac:dyDescent="0.3">
      <c r="G9256" t="str">
        <f>IFERROR(data[[#This Row],[Regular Salary]]/data[[#This Row],[Regular Hours Worked]],"")</f>
        <v/>
      </c>
    </row>
    <row r="9257" spans="7:7" x14ac:dyDescent="0.3">
      <c r="G9257" t="str">
        <f>IFERROR(data[[#This Row],[Regular Salary]]/data[[#This Row],[Regular Hours Worked]],"")</f>
        <v/>
      </c>
    </row>
    <row r="9258" spans="7:7" x14ac:dyDescent="0.3">
      <c r="G9258" t="str">
        <f>IFERROR(data[[#This Row],[Regular Salary]]/data[[#This Row],[Regular Hours Worked]],"")</f>
        <v/>
      </c>
    </row>
    <row r="9259" spans="7:7" x14ac:dyDescent="0.3">
      <c r="G9259" t="str">
        <f>IFERROR(data[[#This Row],[Regular Salary]]/data[[#This Row],[Regular Hours Worked]],"")</f>
        <v/>
      </c>
    </row>
    <row r="9260" spans="7:7" x14ac:dyDescent="0.3">
      <c r="G9260" t="str">
        <f>IFERROR(data[[#This Row],[Regular Salary]]/data[[#This Row],[Regular Hours Worked]],"")</f>
        <v/>
      </c>
    </row>
    <row r="9261" spans="7:7" x14ac:dyDescent="0.3">
      <c r="G9261" t="str">
        <f>IFERROR(data[[#This Row],[Regular Salary]]/data[[#This Row],[Regular Hours Worked]],"")</f>
        <v/>
      </c>
    </row>
    <row r="9262" spans="7:7" x14ac:dyDescent="0.3">
      <c r="G9262" t="str">
        <f>IFERROR(data[[#This Row],[Regular Salary]]/data[[#This Row],[Regular Hours Worked]],"")</f>
        <v/>
      </c>
    </row>
    <row r="9263" spans="7:7" x14ac:dyDescent="0.3">
      <c r="G9263" t="str">
        <f>IFERROR(data[[#This Row],[Regular Salary]]/data[[#This Row],[Regular Hours Worked]],"")</f>
        <v/>
      </c>
    </row>
    <row r="9264" spans="7:7" x14ac:dyDescent="0.3">
      <c r="G9264" t="str">
        <f>IFERROR(data[[#This Row],[Regular Salary]]/data[[#This Row],[Regular Hours Worked]],"")</f>
        <v/>
      </c>
    </row>
    <row r="9265" spans="7:7" x14ac:dyDescent="0.3">
      <c r="G9265" t="str">
        <f>IFERROR(data[[#This Row],[Regular Salary]]/data[[#This Row],[Regular Hours Worked]],"")</f>
        <v/>
      </c>
    </row>
    <row r="9266" spans="7:7" x14ac:dyDescent="0.3">
      <c r="G9266" t="str">
        <f>IFERROR(data[[#This Row],[Regular Salary]]/data[[#This Row],[Regular Hours Worked]],"")</f>
        <v/>
      </c>
    </row>
    <row r="9267" spans="7:7" x14ac:dyDescent="0.3">
      <c r="G9267" t="str">
        <f>IFERROR(data[[#This Row],[Regular Salary]]/data[[#This Row],[Regular Hours Worked]],"")</f>
        <v/>
      </c>
    </row>
    <row r="9268" spans="7:7" x14ac:dyDescent="0.3">
      <c r="G9268" t="str">
        <f>IFERROR(data[[#This Row],[Regular Salary]]/data[[#This Row],[Regular Hours Worked]],"")</f>
        <v/>
      </c>
    </row>
    <row r="9269" spans="7:7" x14ac:dyDescent="0.3">
      <c r="G9269" t="str">
        <f>IFERROR(data[[#This Row],[Regular Salary]]/data[[#This Row],[Regular Hours Worked]],"")</f>
        <v/>
      </c>
    </row>
    <row r="9270" spans="7:7" x14ac:dyDescent="0.3">
      <c r="G9270" t="str">
        <f>IFERROR(data[[#This Row],[Regular Salary]]/data[[#This Row],[Regular Hours Worked]],"")</f>
        <v/>
      </c>
    </row>
    <row r="9271" spans="7:7" x14ac:dyDescent="0.3">
      <c r="G9271" t="str">
        <f>IFERROR(data[[#This Row],[Regular Salary]]/data[[#This Row],[Regular Hours Worked]],"")</f>
        <v/>
      </c>
    </row>
    <row r="9272" spans="7:7" x14ac:dyDescent="0.3">
      <c r="G9272" t="str">
        <f>IFERROR(data[[#This Row],[Regular Salary]]/data[[#This Row],[Regular Hours Worked]],"")</f>
        <v/>
      </c>
    </row>
    <row r="9273" spans="7:7" x14ac:dyDescent="0.3">
      <c r="G9273" t="str">
        <f>IFERROR(data[[#This Row],[Regular Salary]]/data[[#This Row],[Regular Hours Worked]],"")</f>
        <v/>
      </c>
    </row>
    <row r="9274" spans="7:7" x14ac:dyDescent="0.3">
      <c r="G9274" t="str">
        <f>IFERROR(data[[#This Row],[Regular Salary]]/data[[#This Row],[Regular Hours Worked]],"")</f>
        <v/>
      </c>
    </row>
    <row r="9275" spans="7:7" x14ac:dyDescent="0.3">
      <c r="G9275" t="str">
        <f>IFERROR(data[[#This Row],[Regular Salary]]/data[[#This Row],[Regular Hours Worked]],"")</f>
        <v/>
      </c>
    </row>
    <row r="9276" spans="7:7" x14ac:dyDescent="0.3">
      <c r="G9276" t="str">
        <f>IFERROR(data[[#This Row],[Regular Salary]]/data[[#This Row],[Regular Hours Worked]],"")</f>
        <v/>
      </c>
    </row>
    <row r="9277" spans="7:7" x14ac:dyDescent="0.3">
      <c r="G9277" t="str">
        <f>IFERROR(data[[#This Row],[Regular Salary]]/data[[#This Row],[Regular Hours Worked]],"")</f>
        <v/>
      </c>
    </row>
    <row r="9278" spans="7:7" x14ac:dyDescent="0.3">
      <c r="G9278" t="str">
        <f>IFERROR(data[[#This Row],[Regular Salary]]/data[[#This Row],[Regular Hours Worked]],"")</f>
        <v/>
      </c>
    </row>
    <row r="9279" spans="7:7" x14ac:dyDescent="0.3">
      <c r="G9279" t="str">
        <f>IFERROR(data[[#This Row],[Regular Salary]]/data[[#This Row],[Regular Hours Worked]],"")</f>
        <v/>
      </c>
    </row>
    <row r="9280" spans="7:7" x14ac:dyDescent="0.3">
      <c r="G9280" t="str">
        <f>IFERROR(data[[#This Row],[Regular Salary]]/data[[#This Row],[Regular Hours Worked]],"")</f>
        <v/>
      </c>
    </row>
    <row r="9281" spans="7:7" x14ac:dyDescent="0.3">
      <c r="G9281" t="str">
        <f>IFERROR(data[[#This Row],[Regular Salary]]/data[[#This Row],[Regular Hours Worked]],"")</f>
        <v/>
      </c>
    </row>
    <row r="9282" spans="7:7" x14ac:dyDescent="0.3">
      <c r="G9282" t="str">
        <f>IFERROR(data[[#This Row],[Regular Salary]]/data[[#This Row],[Regular Hours Worked]],"")</f>
        <v/>
      </c>
    </row>
    <row r="9283" spans="7:7" x14ac:dyDescent="0.3">
      <c r="G9283" t="str">
        <f>IFERROR(data[[#This Row],[Regular Salary]]/data[[#This Row],[Regular Hours Worked]],"")</f>
        <v/>
      </c>
    </row>
    <row r="9284" spans="7:7" x14ac:dyDescent="0.3">
      <c r="G9284" t="str">
        <f>IFERROR(data[[#This Row],[Regular Salary]]/data[[#This Row],[Regular Hours Worked]],"")</f>
        <v/>
      </c>
    </row>
    <row r="9285" spans="7:7" x14ac:dyDescent="0.3">
      <c r="G9285" t="str">
        <f>IFERROR(data[[#This Row],[Regular Salary]]/data[[#This Row],[Regular Hours Worked]],"")</f>
        <v/>
      </c>
    </row>
    <row r="9286" spans="7:7" x14ac:dyDescent="0.3">
      <c r="G9286" t="str">
        <f>IFERROR(data[[#This Row],[Regular Salary]]/data[[#This Row],[Regular Hours Worked]],"")</f>
        <v/>
      </c>
    </row>
    <row r="9287" spans="7:7" x14ac:dyDescent="0.3">
      <c r="G9287" t="str">
        <f>IFERROR(data[[#This Row],[Regular Salary]]/data[[#This Row],[Regular Hours Worked]],"")</f>
        <v/>
      </c>
    </row>
    <row r="9288" spans="7:7" x14ac:dyDescent="0.3">
      <c r="G9288" t="str">
        <f>IFERROR(data[[#This Row],[Regular Salary]]/data[[#This Row],[Regular Hours Worked]],"")</f>
        <v/>
      </c>
    </row>
    <row r="9289" spans="7:7" x14ac:dyDescent="0.3">
      <c r="G9289" t="str">
        <f>IFERROR(data[[#This Row],[Regular Salary]]/data[[#This Row],[Regular Hours Worked]],"")</f>
        <v/>
      </c>
    </row>
    <row r="9290" spans="7:7" x14ac:dyDescent="0.3">
      <c r="G9290" t="str">
        <f>IFERROR(data[[#This Row],[Regular Salary]]/data[[#This Row],[Regular Hours Worked]],"")</f>
        <v/>
      </c>
    </row>
    <row r="9291" spans="7:7" x14ac:dyDescent="0.3">
      <c r="G9291" t="str">
        <f>IFERROR(data[[#This Row],[Regular Salary]]/data[[#This Row],[Regular Hours Worked]],"")</f>
        <v/>
      </c>
    </row>
    <row r="9292" spans="7:7" x14ac:dyDescent="0.3">
      <c r="G9292" t="str">
        <f>IFERROR(data[[#This Row],[Regular Salary]]/data[[#This Row],[Regular Hours Worked]],"")</f>
        <v/>
      </c>
    </row>
    <row r="9293" spans="7:7" x14ac:dyDescent="0.3">
      <c r="G9293" t="str">
        <f>IFERROR(data[[#This Row],[Regular Salary]]/data[[#This Row],[Regular Hours Worked]],"")</f>
        <v/>
      </c>
    </row>
    <row r="9294" spans="7:7" x14ac:dyDescent="0.3">
      <c r="G9294" t="str">
        <f>IFERROR(data[[#This Row],[Regular Salary]]/data[[#This Row],[Regular Hours Worked]],"")</f>
        <v/>
      </c>
    </row>
    <row r="9295" spans="7:7" x14ac:dyDescent="0.3">
      <c r="G9295" t="str">
        <f>IFERROR(data[[#This Row],[Regular Salary]]/data[[#This Row],[Regular Hours Worked]],"")</f>
        <v/>
      </c>
    </row>
    <row r="9296" spans="7:7" x14ac:dyDescent="0.3">
      <c r="G9296" t="str">
        <f>IFERROR(data[[#This Row],[Regular Salary]]/data[[#This Row],[Regular Hours Worked]],"")</f>
        <v/>
      </c>
    </row>
    <row r="9297" spans="7:7" x14ac:dyDescent="0.3">
      <c r="G9297" t="str">
        <f>IFERROR(data[[#This Row],[Regular Salary]]/data[[#This Row],[Regular Hours Worked]],"")</f>
        <v/>
      </c>
    </row>
    <row r="9298" spans="7:7" x14ac:dyDescent="0.3">
      <c r="G9298" t="str">
        <f>IFERROR(data[[#This Row],[Regular Salary]]/data[[#This Row],[Regular Hours Worked]],"")</f>
        <v/>
      </c>
    </row>
    <row r="9299" spans="7:7" x14ac:dyDescent="0.3">
      <c r="G9299" t="str">
        <f>IFERROR(data[[#This Row],[Regular Salary]]/data[[#This Row],[Regular Hours Worked]],"")</f>
        <v/>
      </c>
    </row>
    <row r="9300" spans="7:7" x14ac:dyDescent="0.3">
      <c r="G9300" t="str">
        <f>IFERROR(data[[#This Row],[Regular Salary]]/data[[#This Row],[Regular Hours Worked]],"")</f>
        <v/>
      </c>
    </row>
    <row r="9301" spans="7:7" x14ac:dyDescent="0.3">
      <c r="G9301" t="str">
        <f>IFERROR(data[[#This Row],[Regular Salary]]/data[[#This Row],[Regular Hours Worked]],"")</f>
        <v/>
      </c>
    </row>
    <row r="9302" spans="7:7" x14ac:dyDescent="0.3">
      <c r="G9302" t="str">
        <f>IFERROR(data[[#This Row],[Regular Salary]]/data[[#This Row],[Regular Hours Worked]],"")</f>
        <v/>
      </c>
    </row>
    <row r="9303" spans="7:7" x14ac:dyDescent="0.3">
      <c r="G9303" t="str">
        <f>IFERROR(data[[#This Row],[Regular Salary]]/data[[#This Row],[Regular Hours Worked]],"")</f>
        <v/>
      </c>
    </row>
    <row r="9304" spans="7:7" x14ac:dyDescent="0.3">
      <c r="G9304" t="str">
        <f>IFERROR(data[[#This Row],[Regular Salary]]/data[[#This Row],[Regular Hours Worked]],"")</f>
        <v/>
      </c>
    </row>
    <row r="9305" spans="7:7" x14ac:dyDescent="0.3">
      <c r="G9305" t="str">
        <f>IFERROR(data[[#This Row],[Regular Salary]]/data[[#This Row],[Regular Hours Worked]],"")</f>
        <v/>
      </c>
    </row>
    <row r="9306" spans="7:7" x14ac:dyDescent="0.3">
      <c r="G9306" t="str">
        <f>IFERROR(data[[#This Row],[Regular Salary]]/data[[#This Row],[Regular Hours Worked]],"")</f>
        <v/>
      </c>
    </row>
    <row r="9307" spans="7:7" x14ac:dyDescent="0.3">
      <c r="G9307" t="str">
        <f>IFERROR(data[[#This Row],[Regular Salary]]/data[[#This Row],[Regular Hours Worked]],"")</f>
        <v/>
      </c>
    </row>
    <row r="9308" spans="7:7" x14ac:dyDescent="0.3">
      <c r="G9308" t="str">
        <f>IFERROR(data[[#This Row],[Regular Salary]]/data[[#This Row],[Regular Hours Worked]],"")</f>
        <v/>
      </c>
    </row>
    <row r="9309" spans="7:7" x14ac:dyDescent="0.3">
      <c r="G9309" t="str">
        <f>IFERROR(data[[#This Row],[Regular Salary]]/data[[#This Row],[Regular Hours Worked]],"")</f>
        <v/>
      </c>
    </row>
    <row r="9310" spans="7:7" x14ac:dyDescent="0.3">
      <c r="G9310" t="str">
        <f>IFERROR(data[[#This Row],[Regular Salary]]/data[[#This Row],[Regular Hours Worked]],"")</f>
        <v/>
      </c>
    </row>
    <row r="9311" spans="7:7" x14ac:dyDescent="0.3">
      <c r="G9311" t="str">
        <f>IFERROR(data[[#This Row],[Regular Salary]]/data[[#This Row],[Regular Hours Worked]],"")</f>
        <v/>
      </c>
    </row>
    <row r="9312" spans="7:7" x14ac:dyDescent="0.3">
      <c r="G9312" t="str">
        <f>IFERROR(data[[#This Row],[Regular Salary]]/data[[#This Row],[Regular Hours Worked]],"")</f>
        <v/>
      </c>
    </row>
    <row r="9313" spans="7:7" x14ac:dyDescent="0.3">
      <c r="G9313" t="str">
        <f>IFERROR(data[[#This Row],[Regular Salary]]/data[[#This Row],[Regular Hours Worked]],"")</f>
        <v/>
      </c>
    </row>
    <row r="9314" spans="7:7" x14ac:dyDescent="0.3">
      <c r="G9314" t="str">
        <f>IFERROR(data[[#This Row],[Regular Salary]]/data[[#This Row],[Regular Hours Worked]],"")</f>
        <v/>
      </c>
    </row>
    <row r="9315" spans="7:7" x14ac:dyDescent="0.3">
      <c r="G9315" t="str">
        <f>IFERROR(data[[#This Row],[Regular Salary]]/data[[#This Row],[Regular Hours Worked]],"")</f>
        <v/>
      </c>
    </row>
    <row r="9316" spans="7:7" x14ac:dyDescent="0.3">
      <c r="G9316" t="str">
        <f>IFERROR(data[[#This Row],[Regular Salary]]/data[[#This Row],[Regular Hours Worked]],"")</f>
        <v/>
      </c>
    </row>
    <row r="9317" spans="7:7" x14ac:dyDescent="0.3">
      <c r="G9317" t="str">
        <f>IFERROR(data[[#This Row],[Regular Salary]]/data[[#This Row],[Regular Hours Worked]],"")</f>
        <v/>
      </c>
    </row>
    <row r="9318" spans="7:7" x14ac:dyDescent="0.3">
      <c r="G9318" t="str">
        <f>IFERROR(data[[#This Row],[Regular Salary]]/data[[#This Row],[Regular Hours Worked]],"")</f>
        <v/>
      </c>
    </row>
    <row r="9319" spans="7:7" x14ac:dyDescent="0.3">
      <c r="G9319" t="str">
        <f>IFERROR(data[[#This Row],[Regular Salary]]/data[[#This Row],[Regular Hours Worked]],"")</f>
        <v/>
      </c>
    </row>
    <row r="9320" spans="7:7" x14ac:dyDescent="0.3">
      <c r="G9320" t="str">
        <f>IFERROR(data[[#This Row],[Regular Salary]]/data[[#This Row],[Regular Hours Worked]],"")</f>
        <v/>
      </c>
    </row>
    <row r="9321" spans="7:7" x14ac:dyDescent="0.3">
      <c r="G9321" t="str">
        <f>IFERROR(data[[#This Row],[Regular Salary]]/data[[#This Row],[Regular Hours Worked]],"")</f>
        <v/>
      </c>
    </row>
    <row r="9322" spans="7:7" x14ac:dyDescent="0.3">
      <c r="G9322" t="str">
        <f>IFERROR(data[[#This Row],[Regular Salary]]/data[[#This Row],[Regular Hours Worked]],"")</f>
        <v/>
      </c>
    </row>
    <row r="9323" spans="7:7" x14ac:dyDescent="0.3">
      <c r="G9323" t="str">
        <f>IFERROR(data[[#This Row],[Regular Salary]]/data[[#This Row],[Regular Hours Worked]],"")</f>
        <v/>
      </c>
    </row>
    <row r="9324" spans="7:7" x14ac:dyDescent="0.3">
      <c r="G9324" t="str">
        <f>IFERROR(data[[#This Row],[Regular Salary]]/data[[#This Row],[Regular Hours Worked]],"")</f>
        <v/>
      </c>
    </row>
    <row r="9325" spans="7:7" x14ac:dyDescent="0.3">
      <c r="G9325" t="str">
        <f>IFERROR(data[[#This Row],[Regular Salary]]/data[[#This Row],[Regular Hours Worked]],"")</f>
        <v/>
      </c>
    </row>
    <row r="9326" spans="7:7" x14ac:dyDescent="0.3">
      <c r="G9326" t="str">
        <f>IFERROR(data[[#This Row],[Regular Salary]]/data[[#This Row],[Regular Hours Worked]],"")</f>
        <v/>
      </c>
    </row>
    <row r="9327" spans="7:7" x14ac:dyDescent="0.3">
      <c r="G9327" t="str">
        <f>IFERROR(data[[#This Row],[Regular Salary]]/data[[#This Row],[Regular Hours Worked]],"")</f>
        <v/>
      </c>
    </row>
    <row r="9328" spans="7:7" x14ac:dyDescent="0.3">
      <c r="G9328" t="str">
        <f>IFERROR(data[[#This Row],[Regular Salary]]/data[[#This Row],[Regular Hours Worked]],"")</f>
        <v/>
      </c>
    </row>
    <row r="9329" spans="7:7" x14ac:dyDescent="0.3">
      <c r="G9329" t="str">
        <f>IFERROR(data[[#This Row],[Regular Salary]]/data[[#This Row],[Regular Hours Worked]],"")</f>
        <v/>
      </c>
    </row>
    <row r="9330" spans="7:7" x14ac:dyDescent="0.3">
      <c r="G9330" t="str">
        <f>IFERROR(data[[#This Row],[Regular Salary]]/data[[#This Row],[Regular Hours Worked]],"")</f>
        <v/>
      </c>
    </row>
    <row r="9331" spans="7:7" x14ac:dyDescent="0.3">
      <c r="G9331" t="str">
        <f>IFERROR(data[[#This Row],[Regular Salary]]/data[[#This Row],[Regular Hours Worked]],"")</f>
        <v/>
      </c>
    </row>
    <row r="9332" spans="7:7" x14ac:dyDescent="0.3">
      <c r="G9332" t="str">
        <f>IFERROR(data[[#This Row],[Regular Salary]]/data[[#This Row],[Regular Hours Worked]],"")</f>
        <v/>
      </c>
    </row>
    <row r="9333" spans="7:7" x14ac:dyDescent="0.3">
      <c r="G9333" t="str">
        <f>IFERROR(data[[#This Row],[Regular Salary]]/data[[#This Row],[Regular Hours Worked]],"")</f>
        <v/>
      </c>
    </row>
    <row r="9334" spans="7:7" x14ac:dyDescent="0.3">
      <c r="G9334" t="str">
        <f>IFERROR(data[[#This Row],[Regular Salary]]/data[[#This Row],[Regular Hours Worked]],"")</f>
        <v/>
      </c>
    </row>
    <row r="9335" spans="7:7" x14ac:dyDescent="0.3">
      <c r="G9335" t="str">
        <f>IFERROR(data[[#This Row],[Regular Salary]]/data[[#This Row],[Regular Hours Worked]],"")</f>
        <v/>
      </c>
    </row>
    <row r="9336" spans="7:7" x14ac:dyDescent="0.3">
      <c r="G9336" t="str">
        <f>IFERROR(data[[#This Row],[Regular Salary]]/data[[#This Row],[Regular Hours Worked]],"")</f>
        <v/>
      </c>
    </row>
    <row r="9337" spans="7:7" x14ac:dyDescent="0.3">
      <c r="G9337" t="str">
        <f>IFERROR(data[[#This Row],[Regular Salary]]/data[[#This Row],[Regular Hours Worked]],"")</f>
        <v/>
      </c>
    </row>
    <row r="9338" spans="7:7" x14ac:dyDescent="0.3">
      <c r="G9338" t="str">
        <f>IFERROR(data[[#This Row],[Regular Salary]]/data[[#This Row],[Regular Hours Worked]],"")</f>
        <v/>
      </c>
    </row>
    <row r="9339" spans="7:7" x14ac:dyDescent="0.3">
      <c r="G9339" t="str">
        <f>IFERROR(data[[#This Row],[Regular Salary]]/data[[#This Row],[Regular Hours Worked]],"")</f>
        <v/>
      </c>
    </row>
    <row r="9340" spans="7:7" x14ac:dyDescent="0.3">
      <c r="G9340" t="str">
        <f>IFERROR(data[[#This Row],[Regular Salary]]/data[[#This Row],[Regular Hours Worked]],"")</f>
        <v/>
      </c>
    </row>
    <row r="9341" spans="7:7" x14ac:dyDescent="0.3">
      <c r="G9341" t="str">
        <f>IFERROR(data[[#This Row],[Regular Salary]]/data[[#This Row],[Regular Hours Worked]],"")</f>
        <v/>
      </c>
    </row>
    <row r="9342" spans="7:7" x14ac:dyDescent="0.3">
      <c r="G9342" t="str">
        <f>IFERROR(data[[#This Row],[Regular Salary]]/data[[#This Row],[Regular Hours Worked]],"")</f>
        <v/>
      </c>
    </row>
    <row r="9343" spans="7:7" x14ac:dyDescent="0.3">
      <c r="G9343" t="str">
        <f>IFERROR(data[[#This Row],[Regular Salary]]/data[[#This Row],[Regular Hours Worked]],"")</f>
        <v/>
      </c>
    </row>
    <row r="9344" spans="7:7" x14ac:dyDescent="0.3">
      <c r="G9344" t="str">
        <f>IFERROR(data[[#This Row],[Regular Salary]]/data[[#This Row],[Regular Hours Worked]],"")</f>
        <v/>
      </c>
    </row>
    <row r="9345" spans="7:7" x14ac:dyDescent="0.3">
      <c r="G9345" t="str">
        <f>IFERROR(data[[#This Row],[Regular Salary]]/data[[#This Row],[Regular Hours Worked]],"")</f>
        <v/>
      </c>
    </row>
    <row r="9346" spans="7:7" x14ac:dyDescent="0.3">
      <c r="G9346" t="str">
        <f>IFERROR(data[[#This Row],[Regular Salary]]/data[[#This Row],[Regular Hours Worked]],"")</f>
        <v/>
      </c>
    </row>
    <row r="9347" spans="7:7" x14ac:dyDescent="0.3">
      <c r="G9347" t="str">
        <f>IFERROR(data[[#This Row],[Regular Salary]]/data[[#This Row],[Regular Hours Worked]],"")</f>
        <v/>
      </c>
    </row>
    <row r="9348" spans="7:7" x14ac:dyDescent="0.3">
      <c r="G9348" t="str">
        <f>IFERROR(data[[#This Row],[Regular Salary]]/data[[#This Row],[Regular Hours Worked]],"")</f>
        <v/>
      </c>
    </row>
    <row r="9349" spans="7:7" x14ac:dyDescent="0.3">
      <c r="G9349" t="str">
        <f>IFERROR(data[[#This Row],[Regular Salary]]/data[[#This Row],[Regular Hours Worked]],"")</f>
        <v/>
      </c>
    </row>
    <row r="9350" spans="7:7" x14ac:dyDescent="0.3">
      <c r="G9350" t="str">
        <f>IFERROR(data[[#This Row],[Regular Salary]]/data[[#This Row],[Regular Hours Worked]],"")</f>
        <v/>
      </c>
    </row>
    <row r="9351" spans="7:7" x14ac:dyDescent="0.3">
      <c r="G9351" t="str">
        <f>IFERROR(data[[#This Row],[Regular Salary]]/data[[#This Row],[Regular Hours Worked]],"")</f>
        <v/>
      </c>
    </row>
    <row r="9352" spans="7:7" x14ac:dyDescent="0.3">
      <c r="G9352" t="str">
        <f>IFERROR(data[[#This Row],[Regular Salary]]/data[[#This Row],[Regular Hours Worked]],"")</f>
        <v/>
      </c>
    </row>
    <row r="9353" spans="7:7" x14ac:dyDescent="0.3">
      <c r="G9353" t="str">
        <f>IFERROR(data[[#This Row],[Regular Salary]]/data[[#This Row],[Regular Hours Worked]],"")</f>
        <v/>
      </c>
    </row>
    <row r="9354" spans="7:7" x14ac:dyDescent="0.3">
      <c r="G9354" t="str">
        <f>IFERROR(data[[#This Row],[Regular Salary]]/data[[#This Row],[Regular Hours Worked]],"")</f>
        <v/>
      </c>
    </row>
    <row r="9355" spans="7:7" x14ac:dyDescent="0.3">
      <c r="G9355" t="str">
        <f>IFERROR(data[[#This Row],[Regular Salary]]/data[[#This Row],[Regular Hours Worked]],"")</f>
        <v/>
      </c>
    </row>
    <row r="9356" spans="7:7" x14ac:dyDescent="0.3">
      <c r="G9356" t="str">
        <f>IFERROR(data[[#This Row],[Regular Salary]]/data[[#This Row],[Regular Hours Worked]],"")</f>
        <v/>
      </c>
    </row>
    <row r="9357" spans="7:7" x14ac:dyDescent="0.3">
      <c r="G9357" t="str">
        <f>IFERROR(data[[#This Row],[Regular Salary]]/data[[#This Row],[Regular Hours Worked]],"")</f>
        <v/>
      </c>
    </row>
    <row r="9358" spans="7:7" x14ac:dyDescent="0.3">
      <c r="G9358" t="str">
        <f>IFERROR(data[[#This Row],[Regular Salary]]/data[[#This Row],[Regular Hours Worked]],"")</f>
        <v/>
      </c>
    </row>
    <row r="9359" spans="7:7" x14ac:dyDescent="0.3">
      <c r="G9359" t="str">
        <f>IFERROR(data[[#This Row],[Regular Salary]]/data[[#This Row],[Regular Hours Worked]],"")</f>
        <v/>
      </c>
    </row>
    <row r="9360" spans="7:7" x14ac:dyDescent="0.3">
      <c r="G9360" t="str">
        <f>IFERROR(data[[#This Row],[Regular Salary]]/data[[#This Row],[Regular Hours Worked]],"")</f>
        <v/>
      </c>
    </row>
    <row r="9361" spans="7:7" x14ac:dyDescent="0.3">
      <c r="G9361" t="str">
        <f>IFERROR(data[[#This Row],[Regular Salary]]/data[[#This Row],[Regular Hours Worked]],"")</f>
        <v/>
      </c>
    </row>
    <row r="9362" spans="7:7" x14ac:dyDescent="0.3">
      <c r="G9362" t="str">
        <f>IFERROR(data[[#This Row],[Regular Salary]]/data[[#This Row],[Regular Hours Worked]],"")</f>
        <v/>
      </c>
    </row>
    <row r="9363" spans="7:7" x14ac:dyDescent="0.3">
      <c r="G9363" t="str">
        <f>IFERROR(data[[#This Row],[Regular Salary]]/data[[#This Row],[Regular Hours Worked]],"")</f>
        <v/>
      </c>
    </row>
    <row r="9364" spans="7:7" x14ac:dyDescent="0.3">
      <c r="G9364" t="str">
        <f>IFERROR(data[[#This Row],[Regular Salary]]/data[[#This Row],[Regular Hours Worked]],"")</f>
        <v/>
      </c>
    </row>
    <row r="9365" spans="7:7" x14ac:dyDescent="0.3">
      <c r="G9365" t="str">
        <f>IFERROR(data[[#This Row],[Regular Salary]]/data[[#This Row],[Regular Hours Worked]],"")</f>
        <v/>
      </c>
    </row>
    <row r="9366" spans="7:7" x14ac:dyDescent="0.3">
      <c r="G9366" t="str">
        <f>IFERROR(data[[#This Row],[Regular Salary]]/data[[#This Row],[Regular Hours Worked]],"")</f>
        <v/>
      </c>
    </row>
    <row r="9367" spans="7:7" x14ac:dyDescent="0.3">
      <c r="G9367" t="str">
        <f>IFERROR(data[[#This Row],[Regular Salary]]/data[[#This Row],[Regular Hours Worked]],"")</f>
        <v/>
      </c>
    </row>
    <row r="9368" spans="7:7" x14ac:dyDescent="0.3">
      <c r="G9368" t="str">
        <f>IFERROR(data[[#This Row],[Regular Salary]]/data[[#This Row],[Regular Hours Worked]],"")</f>
        <v/>
      </c>
    </row>
    <row r="9369" spans="7:7" x14ac:dyDescent="0.3">
      <c r="G9369" t="str">
        <f>IFERROR(data[[#This Row],[Regular Salary]]/data[[#This Row],[Regular Hours Worked]],"")</f>
        <v/>
      </c>
    </row>
    <row r="9370" spans="7:7" x14ac:dyDescent="0.3">
      <c r="G9370" t="str">
        <f>IFERROR(data[[#This Row],[Regular Salary]]/data[[#This Row],[Regular Hours Worked]],"")</f>
        <v/>
      </c>
    </row>
    <row r="9371" spans="7:7" x14ac:dyDescent="0.3">
      <c r="G9371" t="str">
        <f>IFERROR(data[[#This Row],[Regular Salary]]/data[[#This Row],[Regular Hours Worked]],"")</f>
        <v/>
      </c>
    </row>
    <row r="9372" spans="7:7" x14ac:dyDescent="0.3">
      <c r="G9372" t="str">
        <f>IFERROR(data[[#This Row],[Regular Salary]]/data[[#This Row],[Regular Hours Worked]],"")</f>
        <v/>
      </c>
    </row>
    <row r="9373" spans="7:7" x14ac:dyDescent="0.3">
      <c r="G9373" t="str">
        <f>IFERROR(data[[#This Row],[Regular Salary]]/data[[#This Row],[Regular Hours Worked]],"")</f>
        <v/>
      </c>
    </row>
    <row r="9374" spans="7:7" x14ac:dyDescent="0.3">
      <c r="G9374" t="str">
        <f>IFERROR(data[[#This Row],[Regular Salary]]/data[[#This Row],[Regular Hours Worked]],"")</f>
        <v/>
      </c>
    </row>
    <row r="9375" spans="7:7" x14ac:dyDescent="0.3">
      <c r="G9375" t="str">
        <f>IFERROR(data[[#This Row],[Regular Salary]]/data[[#This Row],[Regular Hours Worked]],"")</f>
        <v/>
      </c>
    </row>
    <row r="9376" spans="7:7" x14ac:dyDescent="0.3">
      <c r="G9376" t="str">
        <f>IFERROR(data[[#This Row],[Regular Salary]]/data[[#This Row],[Regular Hours Worked]],"")</f>
        <v/>
      </c>
    </row>
    <row r="9377" spans="7:7" x14ac:dyDescent="0.3">
      <c r="G9377" t="str">
        <f>IFERROR(data[[#This Row],[Regular Salary]]/data[[#This Row],[Regular Hours Worked]],"")</f>
        <v/>
      </c>
    </row>
    <row r="9378" spans="7:7" x14ac:dyDescent="0.3">
      <c r="G9378" t="str">
        <f>IFERROR(data[[#This Row],[Regular Salary]]/data[[#This Row],[Regular Hours Worked]],"")</f>
        <v/>
      </c>
    </row>
    <row r="9379" spans="7:7" x14ac:dyDescent="0.3">
      <c r="G9379" t="str">
        <f>IFERROR(data[[#This Row],[Regular Salary]]/data[[#This Row],[Regular Hours Worked]],"")</f>
        <v/>
      </c>
    </row>
    <row r="9380" spans="7:7" x14ac:dyDescent="0.3">
      <c r="G9380" t="str">
        <f>IFERROR(data[[#This Row],[Regular Salary]]/data[[#This Row],[Regular Hours Worked]],"")</f>
        <v/>
      </c>
    </row>
    <row r="9381" spans="7:7" x14ac:dyDescent="0.3">
      <c r="G9381" t="str">
        <f>IFERROR(data[[#This Row],[Regular Salary]]/data[[#This Row],[Regular Hours Worked]],"")</f>
        <v/>
      </c>
    </row>
    <row r="9382" spans="7:7" x14ac:dyDescent="0.3">
      <c r="G9382" t="str">
        <f>IFERROR(data[[#This Row],[Regular Salary]]/data[[#This Row],[Regular Hours Worked]],"")</f>
        <v/>
      </c>
    </row>
    <row r="9383" spans="7:7" x14ac:dyDescent="0.3">
      <c r="G9383" t="str">
        <f>IFERROR(data[[#This Row],[Regular Salary]]/data[[#This Row],[Regular Hours Worked]],"")</f>
        <v/>
      </c>
    </row>
    <row r="9384" spans="7:7" x14ac:dyDescent="0.3">
      <c r="G9384" t="str">
        <f>IFERROR(data[[#This Row],[Regular Salary]]/data[[#This Row],[Regular Hours Worked]],"")</f>
        <v/>
      </c>
    </row>
    <row r="9385" spans="7:7" x14ac:dyDescent="0.3">
      <c r="G9385" t="str">
        <f>IFERROR(data[[#This Row],[Regular Salary]]/data[[#This Row],[Regular Hours Worked]],"")</f>
        <v/>
      </c>
    </row>
    <row r="9386" spans="7:7" x14ac:dyDescent="0.3">
      <c r="G9386" t="str">
        <f>IFERROR(data[[#This Row],[Regular Salary]]/data[[#This Row],[Regular Hours Worked]],"")</f>
        <v/>
      </c>
    </row>
    <row r="9387" spans="7:7" x14ac:dyDescent="0.3">
      <c r="G9387" t="str">
        <f>IFERROR(data[[#This Row],[Regular Salary]]/data[[#This Row],[Regular Hours Worked]],"")</f>
        <v/>
      </c>
    </row>
    <row r="9388" spans="7:7" x14ac:dyDescent="0.3">
      <c r="G9388" t="str">
        <f>IFERROR(data[[#This Row],[Regular Salary]]/data[[#This Row],[Regular Hours Worked]],"")</f>
        <v/>
      </c>
    </row>
    <row r="9389" spans="7:7" x14ac:dyDescent="0.3">
      <c r="G9389" t="str">
        <f>IFERROR(data[[#This Row],[Regular Salary]]/data[[#This Row],[Regular Hours Worked]],"")</f>
        <v/>
      </c>
    </row>
    <row r="9390" spans="7:7" x14ac:dyDescent="0.3">
      <c r="G9390" t="str">
        <f>IFERROR(data[[#This Row],[Regular Salary]]/data[[#This Row],[Regular Hours Worked]],"")</f>
        <v/>
      </c>
    </row>
    <row r="9391" spans="7:7" x14ac:dyDescent="0.3">
      <c r="G9391" t="str">
        <f>IFERROR(data[[#This Row],[Regular Salary]]/data[[#This Row],[Regular Hours Worked]],"")</f>
        <v/>
      </c>
    </row>
    <row r="9392" spans="7:7" x14ac:dyDescent="0.3">
      <c r="G9392" t="str">
        <f>IFERROR(data[[#This Row],[Regular Salary]]/data[[#This Row],[Regular Hours Worked]],"")</f>
        <v/>
      </c>
    </row>
    <row r="9393" spans="7:7" x14ac:dyDescent="0.3">
      <c r="G9393" t="str">
        <f>IFERROR(data[[#This Row],[Regular Salary]]/data[[#This Row],[Regular Hours Worked]],"")</f>
        <v/>
      </c>
    </row>
    <row r="9394" spans="7:7" x14ac:dyDescent="0.3">
      <c r="G9394" t="str">
        <f>IFERROR(data[[#This Row],[Regular Salary]]/data[[#This Row],[Regular Hours Worked]],"")</f>
        <v/>
      </c>
    </row>
    <row r="9395" spans="7:7" x14ac:dyDescent="0.3">
      <c r="G9395" t="str">
        <f>IFERROR(data[[#This Row],[Regular Salary]]/data[[#This Row],[Regular Hours Worked]],"")</f>
        <v/>
      </c>
    </row>
    <row r="9396" spans="7:7" x14ac:dyDescent="0.3">
      <c r="G9396" t="str">
        <f>IFERROR(data[[#This Row],[Regular Salary]]/data[[#This Row],[Regular Hours Worked]],"")</f>
        <v/>
      </c>
    </row>
    <row r="9397" spans="7:7" x14ac:dyDescent="0.3">
      <c r="G9397" t="str">
        <f>IFERROR(data[[#This Row],[Regular Salary]]/data[[#This Row],[Regular Hours Worked]],"")</f>
        <v/>
      </c>
    </row>
    <row r="9398" spans="7:7" x14ac:dyDescent="0.3">
      <c r="G9398" t="str">
        <f>IFERROR(data[[#This Row],[Regular Salary]]/data[[#This Row],[Regular Hours Worked]],"")</f>
        <v/>
      </c>
    </row>
    <row r="9399" spans="7:7" x14ac:dyDescent="0.3">
      <c r="G9399" t="str">
        <f>IFERROR(data[[#This Row],[Regular Salary]]/data[[#This Row],[Regular Hours Worked]],"")</f>
        <v/>
      </c>
    </row>
    <row r="9400" spans="7:7" x14ac:dyDescent="0.3">
      <c r="G9400" t="str">
        <f>IFERROR(data[[#This Row],[Regular Salary]]/data[[#This Row],[Regular Hours Worked]],"")</f>
        <v/>
      </c>
    </row>
    <row r="9401" spans="7:7" x14ac:dyDescent="0.3">
      <c r="G9401" t="str">
        <f>IFERROR(data[[#This Row],[Regular Salary]]/data[[#This Row],[Regular Hours Worked]],"")</f>
        <v/>
      </c>
    </row>
    <row r="9402" spans="7:7" x14ac:dyDescent="0.3">
      <c r="G9402" t="str">
        <f>IFERROR(data[[#This Row],[Regular Salary]]/data[[#This Row],[Regular Hours Worked]],"")</f>
        <v/>
      </c>
    </row>
    <row r="9403" spans="7:7" x14ac:dyDescent="0.3">
      <c r="G9403" t="str">
        <f>IFERROR(data[[#This Row],[Regular Salary]]/data[[#This Row],[Regular Hours Worked]],"")</f>
        <v/>
      </c>
    </row>
    <row r="9404" spans="7:7" x14ac:dyDescent="0.3">
      <c r="G9404" t="str">
        <f>IFERROR(data[[#This Row],[Regular Salary]]/data[[#This Row],[Regular Hours Worked]],"")</f>
        <v/>
      </c>
    </row>
    <row r="9405" spans="7:7" x14ac:dyDescent="0.3">
      <c r="G9405" t="str">
        <f>IFERROR(data[[#This Row],[Regular Salary]]/data[[#This Row],[Regular Hours Worked]],"")</f>
        <v/>
      </c>
    </row>
    <row r="9406" spans="7:7" x14ac:dyDescent="0.3">
      <c r="G9406" t="str">
        <f>IFERROR(data[[#This Row],[Regular Salary]]/data[[#This Row],[Regular Hours Worked]],"")</f>
        <v/>
      </c>
    </row>
    <row r="9407" spans="7:7" x14ac:dyDescent="0.3">
      <c r="G9407" t="str">
        <f>IFERROR(data[[#This Row],[Regular Salary]]/data[[#This Row],[Regular Hours Worked]],"")</f>
        <v/>
      </c>
    </row>
    <row r="9408" spans="7:7" x14ac:dyDescent="0.3">
      <c r="G9408" t="str">
        <f>IFERROR(data[[#This Row],[Regular Salary]]/data[[#This Row],[Regular Hours Worked]],"")</f>
        <v/>
      </c>
    </row>
    <row r="9409" spans="7:7" x14ac:dyDescent="0.3">
      <c r="G9409" t="str">
        <f>IFERROR(data[[#This Row],[Regular Salary]]/data[[#This Row],[Regular Hours Worked]],"")</f>
        <v/>
      </c>
    </row>
    <row r="9410" spans="7:7" x14ac:dyDescent="0.3">
      <c r="G9410" t="str">
        <f>IFERROR(data[[#This Row],[Regular Salary]]/data[[#This Row],[Regular Hours Worked]],"")</f>
        <v/>
      </c>
    </row>
    <row r="9411" spans="7:7" x14ac:dyDescent="0.3">
      <c r="G9411" t="str">
        <f>IFERROR(data[[#This Row],[Regular Salary]]/data[[#This Row],[Regular Hours Worked]],"")</f>
        <v/>
      </c>
    </row>
    <row r="9412" spans="7:7" x14ac:dyDescent="0.3">
      <c r="G9412" t="str">
        <f>IFERROR(data[[#This Row],[Regular Salary]]/data[[#This Row],[Regular Hours Worked]],"")</f>
        <v/>
      </c>
    </row>
    <row r="9413" spans="7:7" x14ac:dyDescent="0.3">
      <c r="G9413" t="str">
        <f>IFERROR(data[[#This Row],[Regular Salary]]/data[[#This Row],[Regular Hours Worked]],"")</f>
        <v/>
      </c>
    </row>
    <row r="9414" spans="7:7" x14ac:dyDescent="0.3">
      <c r="G9414" t="str">
        <f>IFERROR(data[[#This Row],[Regular Salary]]/data[[#This Row],[Regular Hours Worked]],"")</f>
        <v/>
      </c>
    </row>
    <row r="9415" spans="7:7" x14ac:dyDescent="0.3">
      <c r="G9415" t="str">
        <f>IFERROR(data[[#This Row],[Regular Salary]]/data[[#This Row],[Regular Hours Worked]],"")</f>
        <v/>
      </c>
    </row>
    <row r="9416" spans="7:7" x14ac:dyDescent="0.3">
      <c r="G9416" t="str">
        <f>IFERROR(data[[#This Row],[Regular Salary]]/data[[#This Row],[Regular Hours Worked]],"")</f>
        <v/>
      </c>
    </row>
    <row r="9417" spans="7:7" x14ac:dyDescent="0.3">
      <c r="G9417" t="str">
        <f>IFERROR(data[[#This Row],[Regular Salary]]/data[[#This Row],[Regular Hours Worked]],"")</f>
        <v/>
      </c>
    </row>
    <row r="9418" spans="7:7" x14ac:dyDescent="0.3">
      <c r="G9418" t="str">
        <f>IFERROR(data[[#This Row],[Regular Salary]]/data[[#This Row],[Regular Hours Worked]],"")</f>
        <v/>
      </c>
    </row>
    <row r="9419" spans="7:7" x14ac:dyDescent="0.3">
      <c r="G9419" t="str">
        <f>IFERROR(data[[#This Row],[Regular Salary]]/data[[#This Row],[Regular Hours Worked]],"")</f>
        <v/>
      </c>
    </row>
    <row r="9420" spans="7:7" x14ac:dyDescent="0.3">
      <c r="G9420" t="str">
        <f>IFERROR(data[[#This Row],[Regular Salary]]/data[[#This Row],[Regular Hours Worked]],"")</f>
        <v/>
      </c>
    </row>
    <row r="9421" spans="7:7" x14ac:dyDescent="0.3">
      <c r="G9421" t="str">
        <f>IFERROR(data[[#This Row],[Regular Salary]]/data[[#This Row],[Regular Hours Worked]],"")</f>
        <v/>
      </c>
    </row>
    <row r="9422" spans="7:7" x14ac:dyDescent="0.3">
      <c r="G9422" t="str">
        <f>IFERROR(data[[#This Row],[Regular Salary]]/data[[#This Row],[Regular Hours Worked]],"")</f>
        <v/>
      </c>
    </row>
    <row r="9423" spans="7:7" x14ac:dyDescent="0.3">
      <c r="G9423" t="str">
        <f>IFERROR(data[[#This Row],[Regular Salary]]/data[[#This Row],[Regular Hours Worked]],"")</f>
        <v/>
      </c>
    </row>
    <row r="9424" spans="7:7" x14ac:dyDescent="0.3">
      <c r="G9424" t="str">
        <f>IFERROR(data[[#This Row],[Regular Salary]]/data[[#This Row],[Regular Hours Worked]],"")</f>
        <v/>
      </c>
    </row>
    <row r="9425" spans="7:7" x14ac:dyDescent="0.3">
      <c r="G9425" t="str">
        <f>IFERROR(data[[#This Row],[Regular Salary]]/data[[#This Row],[Regular Hours Worked]],"")</f>
        <v/>
      </c>
    </row>
    <row r="9426" spans="7:7" x14ac:dyDescent="0.3">
      <c r="G9426" t="str">
        <f>IFERROR(data[[#This Row],[Regular Salary]]/data[[#This Row],[Regular Hours Worked]],"")</f>
        <v/>
      </c>
    </row>
    <row r="9427" spans="7:7" x14ac:dyDescent="0.3">
      <c r="G9427" t="str">
        <f>IFERROR(data[[#This Row],[Regular Salary]]/data[[#This Row],[Regular Hours Worked]],"")</f>
        <v/>
      </c>
    </row>
    <row r="9428" spans="7:7" x14ac:dyDescent="0.3">
      <c r="G9428" t="str">
        <f>IFERROR(data[[#This Row],[Regular Salary]]/data[[#This Row],[Regular Hours Worked]],"")</f>
        <v/>
      </c>
    </row>
    <row r="9429" spans="7:7" x14ac:dyDescent="0.3">
      <c r="G9429" t="str">
        <f>IFERROR(data[[#This Row],[Regular Salary]]/data[[#This Row],[Regular Hours Worked]],"")</f>
        <v/>
      </c>
    </row>
    <row r="9430" spans="7:7" x14ac:dyDescent="0.3">
      <c r="G9430" t="str">
        <f>IFERROR(data[[#This Row],[Regular Salary]]/data[[#This Row],[Regular Hours Worked]],"")</f>
        <v/>
      </c>
    </row>
    <row r="9431" spans="7:7" x14ac:dyDescent="0.3">
      <c r="G9431" t="str">
        <f>IFERROR(data[[#This Row],[Regular Salary]]/data[[#This Row],[Regular Hours Worked]],"")</f>
        <v/>
      </c>
    </row>
    <row r="9432" spans="7:7" x14ac:dyDescent="0.3">
      <c r="G9432" t="str">
        <f>IFERROR(data[[#This Row],[Regular Salary]]/data[[#This Row],[Regular Hours Worked]],"")</f>
        <v/>
      </c>
    </row>
    <row r="9433" spans="7:7" x14ac:dyDescent="0.3">
      <c r="G9433" t="str">
        <f>IFERROR(data[[#This Row],[Regular Salary]]/data[[#This Row],[Regular Hours Worked]],"")</f>
        <v/>
      </c>
    </row>
    <row r="9434" spans="7:7" x14ac:dyDescent="0.3">
      <c r="G9434" t="str">
        <f>IFERROR(data[[#This Row],[Regular Salary]]/data[[#This Row],[Regular Hours Worked]],"")</f>
        <v/>
      </c>
    </row>
    <row r="9435" spans="7:7" x14ac:dyDescent="0.3">
      <c r="G9435" t="str">
        <f>IFERROR(data[[#This Row],[Regular Salary]]/data[[#This Row],[Regular Hours Worked]],"")</f>
        <v/>
      </c>
    </row>
    <row r="9436" spans="7:7" x14ac:dyDescent="0.3">
      <c r="G9436" t="str">
        <f>IFERROR(data[[#This Row],[Regular Salary]]/data[[#This Row],[Regular Hours Worked]],"")</f>
        <v/>
      </c>
    </row>
    <row r="9437" spans="7:7" x14ac:dyDescent="0.3">
      <c r="G9437" t="str">
        <f>IFERROR(data[[#This Row],[Regular Salary]]/data[[#This Row],[Regular Hours Worked]],"")</f>
        <v/>
      </c>
    </row>
    <row r="9438" spans="7:7" x14ac:dyDescent="0.3">
      <c r="G9438" t="str">
        <f>IFERROR(data[[#This Row],[Regular Salary]]/data[[#This Row],[Regular Hours Worked]],"")</f>
        <v/>
      </c>
    </row>
    <row r="9439" spans="7:7" x14ac:dyDescent="0.3">
      <c r="G9439" t="str">
        <f>IFERROR(data[[#This Row],[Regular Salary]]/data[[#This Row],[Regular Hours Worked]],"")</f>
        <v/>
      </c>
    </row>
    <row r="9440" spans="7:7" x14ac:dyDescent="0.3">
      <c r="G9440" t="str">
        <f>IFERROR(data[[#This Row],[Regular Salary]]/data[[#This Row],[Regular Hours Worked]],"")</f>
        <v/>
      </c>
    </row>
    <row r="9441" spans="7:7" x14ac:dyDescent="0.3">
      <c r="G9441" t="str">
        <f>IFERROR(data[[#This Row],[Regular Salary]]/data[[#This Row],[Regular Hours Worked]],"")</f>
        <v/>
      </c>
    </row>
    <row r="9442" spans="7:7" x14ac:dyDescent="0.3">
      <c r="G9442" t="str">
        <f>IFERROR(data[[#This Row],[Regular Salary]]/data[[#This Row],[Regular Hours Worked]],"")</f>
        <v/>
      </c>
    </row>
    <row r="9443" spans="7:7" x14ac:dyDescent="0.3">
      <c r="G9443" t="str">
        <f>IFERROR(data[[#This Row],[Regular Salary]]/data[[#This Row],[Regular Hours Worked]],"")</f>
        <v/>
      </c>
    </row>
    <row r="9444" spans="7:7" x14ac:dyDescent="0.3">
      <c r="G9444" t="str">
        <f>IFERROR(data[[#This Row],[Regular Salary]]/data[[#This Row],[Regular Hours Worked]],"")</f>
        <v/>
      </c>
    </row>
    <row r="9445" spans="7:7" x14ac:dyDescent="0.3">
      <c r="G9445" t="str">
        <f>IFERROR(data[[#This Row],[Regular Salary]]/data[[#This Row],[Regular Hours Worked]],"")</f>
        <v/>
      </c>
    </row>
    <row r="9446" spans="7:7" x14ac:dyDescent="0.3">
      <c r="G9446" t="str">
        <f>IFERROR(data[[#This Row],[Regular Salary]]/data[[#This Row],[Regular Hours Worked]],"")</f>
        <v/>
      </c>
    </row>
    <row r="9447" spans="7:7" x14ac:dyDescent="0.3">
      <c r="G9447" t="str">
        <f>IFERROR(data[[#This Row],[Regular Salary]]/data[[#This Row],[Regular Hours Worked]],"")</f>
        <v/>
      </c>
    </row>
    <row r="9448" spans="7:7" x14ac:dyDescent="0.3">
      <c r="G9448" t="str">
        <f>IFERROR(data[[#This Row],[Regular Salary]]/data[[#This Row],[Regular Hours Worked]],"")</f>
        <v/>
      </c>
    </row>
    <row r="9449" spans="7:7" x14ac:dyDescent="0.3">
      <c r="G9449" t="str">
        <f>IFERROR(data[[#This Row],[Regular Salary]]/data[[#This Row],[Regular Hours Worked]],"")</f>
        <v/>
      </c>
    </row>
    <row r="9450" spans="7:7" x14ac:dyDescent="0.3">
      <c r="G9450" t="str">
        <f>IFERROR(data[[#This Row],[Regular Salary]]/data[[#This Row],[Regular Hours Worked]],"")</f>
        <v/>
      </c>
    </row>
    <row r="9451" spans="7:7" x14ac:dyDescent="0.3">
      <c r="G9451" t="str">
        <f>IFERROR(data[[#This Row],[Regular Salary]]/data[[#This Row],[Regular Hours Worked]],"")</f>
        <v/>
      </c>
    </row>
    <row r="9452" spans="7:7" x14ac:dyDescent="0.3">
      <c r="G9452" t="str">
        <f>IFERROR(data[[#This Row],[Regular Salary]]/data[[#This Row],[Regular Hours Worked]],"")</f>
        <v/>
      </c>
    </row>
    <row r="9453" spans="7:7" x14ac:dyDescent="0.3">
      <c r="G9453" t="str">
        <f>IFERROR(data[[#This Row],[Regular Salary]]/data[[#This Row],[Regular Hours Worked]],"")</f>
        <v/>
      </c>
    </row>
    <row r="9454" spans="7:7" x14ac:dyDescent="0.3">
      <c r="G9454" t="str">
        <f>IFERROR(data[[#This Row],[Regular Salary]]/data[[#This Row],[Regular Hours Worked]],"")</f>
        <v/>
      </c>
    </row>
    <row r="9455" spans="7:7" x14ac:dyDescent="0.3">
      <c r="G9455" t="str">
        <f>IFERROR(data[[#This Row],[Regular Salary]]/data[[#This Row],[Regular Hours Worked]],"")</f>
        <v/>
      </c>
    </row>
    <row r="9456" spans="7:7" x14ac:dyDescent="0.3">
      <c r="G9456" t="str">
        <f>IFERROR(data[[#This Row],[Regular Salary]]/data[[#This Row],[Regular Hours Worked]],"")</f>
        <v/>
      </c>
    </row>
    <row r="9457" spans="7:7" x14ac:dyDescent="0.3">
      <c r="G9457" t="str">
        <f>IFERROR(data[[#This Row],[Regular Salary]]/data[[#This Row],[Regular Hours Worked]],"")</f>
        <v/>
      </c>
    </row>
    <row r="9458" spans="7:7" x14ac:dyDescent="0.3">
      <c r="G9458" t="str">
        <f>IFERROR(data[[#This Row],[Regular Salary]]/data[[#This Row],[Regular Hours Worked]],"")</f>
        <v/>
      </c>
    </row>
    <row r="9459" spans="7:7" x14ac:dyDescent="0.3">
      <c r="G9459" t="str">
        <f>IFERROR(data[[#This Row],[Regular Salary]]/data[[#This Row],[Regular Hours Worked]],"")</f>
        <v/>
      </c>
    </row>
    <row r="9460" spans="7:7" x14ac:dyDescent="0.3">
      <c r="G9460" t="str">
        <f>IFERROR(data[[#This Row],[Regular Salary]]/data[[#This Row],[Regular Hours Worked]],"")</f>
        <v/>
      </c>
    </row>
    <row r="9461" spans="7:7" x14ac:dyDescent="0.3">
      <c r="G9461" t="str">
        <f>IFERROR(data[[#This Row],[Regular Salary]]/data[[#This Row],[Regular Hours Worked]],"")</f>
        <v/>
      </c>
    </row>
    <row r="9462" spans="7:7" x14ac:dyDescent="0.3">
      <c r="G9462" t="str">
        <f>IFERROR(data[[#This Row],[Regular Salary]]/data[[#This Row],[Regular Hours Worked]],"")</f>
        <v/>
      </c>
    </row>
    <row r="9463" spans="7:7" x14ac:dyDescent="0.3">
      <c r="G9463" t="str">
        <f>IFERROR(data[[#This Row],[Regular Salary]]/data[[#This Row],[Regular Hours Worked]],"")</f>
        <v/>
      </c>
    </row>
    <row r="9464" spans="7:7" x14ac:dyDescent="0.3">
      <c r="G9464" t="str">
        <f>IFERROR(data[[#This Row],[Regular Salary]]/data[[#This Row],[Regular Hours Worked]],"")</f>
        <v/>
      </c>
    </row>
    <row r="9465" spans="7:7" x14ac:dyDescent="0.3">
      <c r="G9465" t="str">
        <f>IFERROR(data[[#This Row],[Regular Salary]]/data[[#This Row],[Regular Hours Worked]],"")</f>
        <v/>
      </c>
    </row>
    <row r="9466" spans="7:7" x14ac:dyDescent="0.3">
      <c r="G9466" t="str">
        <f>IFERROR(data[[#This Row],[Regular Salary]]/data[[#This Row],[Regular Hours Worked]],"")</f>
        <v/>
      </c>
    </row>
    <row r="9467" spans="7:7" x14ac:dyDescent="0.3">
      <c r="G9467" t="str">
        <f>IFERROR(data[[#This Row],[Regular Salary]]/data[[#This Row],[Regular Hours Worked]],"")</f>
        <v/>
      </c>
    </row>
    <row r="9468" spans="7:7" x14ac:dyDescent="0.3">
      <c r="G9468" t="str">
        <f>IFERROR(data[[#This Row],[Regular Salary]]/data[[#This Row],[Regular Hours Worked]],"")</f>
        <v/>
      </c>
    </row>
    <row r="9469" spans="7:7" x14ac:dyDescent="0.3">
      <c r="G9469" t="str">
        <f>IFERROR(data[[#This Row],[Regular Salary]]/data[[#This Row],[Regular Hours Worked]],"")</f>
        <v/>
      </c>
    </row>
    <row r="9470" spans="7:7" x14ac:dyDescent="0.3">
      <c r="G9470" t="str">
        <f>IFERROR(data[[#This Row],[Regular Salary]]/data[[#This Row],[Regular Hours Worked]],"")</f>
        <v/>
      </c>
    </row>
    <row r="9471" spans="7:7" x14ac:dyDescent="0.3">
      <c r="G9471" t="str">
        <f>IFERROR(data[[#This Row],[Regular Salary]]/data[[#This Row],[Regular Hours Worked]],"")</f>
        <v/>
      </c>
    </row>
    <row r="9472" spans="7:7" x14ac:dyDescent="0.3">
      <c r="G9472" t="str">
        <f>IFERROR(data[[#This Row],[Regular Salary]]/data[[#This Row],[Regular Hours Worked]],"")</f>
        <v/>
      </c>
    </row>
    <row r="9473" spans="7:7" x14ac:dyDescent="0.3">
      <c r="G9473" t="str">
        <f>IFERROR(data[[#This Row],[Regular Salary]]/data[[#This Row],[Regular Hours Worked]],"")</f>
        <v/>
      </c>
    </row>
    <row r="9474" spans="7:7" x14ac:dyDescent="0.3">
      <c r="G9474" t="str">
        <f>IFERROR(data[[#This Row],[Regular Salary]]/data[[#This Row],[Regular Hours Worked]],"")</f>
        <v/>
      </c>
    </row>
    <row r="9475" spans="7:7" x14ac:dyDescent="0.3">
      <c r="G9475" t="str">
        <f>IFERROR(data[[#This Row],[Regular Salary]]/data[[#This Row],[Regular Hours Worked]],"")</f>
        <v/>
      </c>
    </row>
    <row r="9476" spans="7:7" x14ac:dyDescent="0.3">
      <c r="G9476" t="str">
        <f>IFERROR(data[[#This Row],[Regular Salary]]/data[[#This Row],[Regular Hours Worked]],"")</f>
        <v/>
      </c>
    </row>
    <row r="9477" spans="7:7" x14ac:dyDescent="0.3">
      <c r="G9477" t="str">
        <f>IFERROR(data[[#This Row],[Regular Salary]]/data[[#This Row],[Regular Hours Worked]],"")</f>
        <v/>
      </c>
    </row>
    <row r="9478" spans="7:7" x14ac:dyDescent="0.3">
      <c r="G9478" t="str">
        <f>IFERROR(data[[#This Row],[Regular Salary]]/data[[#This Row],[Regular Hours Worked]],"")</f>
        <v/>
      </c>
    </row>
    <row r="9479" spans="7:7" x14ac:dyDescent="0.3">
      <c r="G9479" t="str">
        <f>IFERROR(data[[#This Row],[Regular Salary]]/data[[#This Row],[Regular Hours Worked]],"")</f>
        <v/>
      </c>
    </row>
    <row r="9480" spans="7:7" x14ac:dyDescent="0.3">
      <c r="G9480" t="str">
        <f>IFERROR(data[[#This Row],[Regular Salary]]/data[[#This Row],[Regular Hours Worked]],"")</f>
        <v/>
      </c>
    </row>
    <row r="9481" spans="7:7" x14ac:dyDescent="0.3">
      <c r="G9481" t="str">
        <f>IFERROR(data[[#This Row],[Regular Salary]]/data[[#This Row],[Regular Hours Worked]],"")</f>
        <v/>
      </c>
    </row>
    <row r="9482" spans="7:7" x14ac:dyDescent="0.3">
      <c r="G9482" t="str">
        <f>IFERROR(data[[#This Row],[Regular Salary]]/data[[#This Row],[Regular Hours Worked]],"")</f>
        <v/>
      </c>
    </row>
    <row r="9483" spans="7:7" x14ac:dyDescent="0.3">
      <c r="G9483" t="str">
        <f>IFERROR(data[[#This Row],[Regular Salary]]/data[[#This Row],[Regular Hours Worked]],"")</f>
        <v/>
      </c>
    </row>
    <row r="9484" spans="7:7" x14ac:dyDescent="0.3">
      <c r="G9484" t="str">
        <f>IFERROR(data[[#This Row],[Regular Salary]]/data[[#This Row],[Regular Hours Worked]],"")</f>
        <v/>
      </c>
    </row>
    <row r="9485" spans="7:7" x14ac:dyDescent="0.3">
      <c r="G9485" t="str">
        <f>IFERROR(data[[#This Row],[Regular Salary]]/data[[#This Row],[Regular Hours Worked]],"")</f>
        <v/>
      </c>
    </row>
    <row r="9486" spans="7:7" x14ac:dyDescent="0.3">
      <c r="G9486" t="str">
        <f>IFERROR(data[[#This Row],[Regular Salary]]/data[[#This Row],[Regular Hours Worked]],"")</f>
        <v/>
      </c>
    </row>
    <row r="9487" spans="7:7" x14ac:dyDescent="0.3">
      <c r="G9487" t="str">
        <f>IFERROR(data[[#This Row],[Regular Salary]]/data[[#This Row],[Regular Hours Worked]],"")</f>
        <v/>
      </c>
    </row>
    <row r="9488" spans="7:7" x14ac:dyDescent="0.3">
      <c r="G9488" t="str">
        <f>IFERROR(data[[#This Row],[Regular Salary]]/data[[#This Row],[Regular Hours Worked]],"")</f>
        <v/>
      </c>
    </row>
    <row r="9489" spans="7:7" x14ac:dyDescent="0.3">
      <c r="G9489" t="str">
        <f>IFERROR(data[[#This Row],[Regular Salary]]/data[[#This Row],[Regular Hours Worked]],"")</f>
        <v/>
      </c>
    </row>
    <row r="9490" spans="7:7" x14ac:dyDescent="0.3">
      <c r="G9490" t="str">
        <f>IFERROR(data[[#This Row],[Regular Salary]]/data[[#This Row],[Regular Hours Worked]],"")</f>
        <v/>
      </c>
    </row>
    <row r="9491" spans="7:7" x14ac:dyDescent="0.3">
      <c r="G9491" t="str">
        <f>IFERROR(data[[#This Row],[Regular Salary]]/data[[#This Row],[Regular Hours Worked]],"")</f>
        <v/>
      </c>
    </row>
    <row r="9492" spans="7:7" x14ac:dyDescent="0.3">
      <c r="G9492" t="str">
        <f>IFERROR(data[[#This Row],[Regular Salary]]/data[[#This Row],[Regular Hours Worked]],"")</f>
        <v/>
      </c>
    </row>
    <row r="9493" spans="7:7" x14ac:dyDescent="0.3">
      <c r="G9493" t="str">
        <f>IFERROR(data[[#This Row],[Regular Salary]]/data[[#This Row],[Regular Hours Worked]],"")</f>
        <v/>
      </c>
    </row>
    <row r="9494" spans="7:7" x14ac:dyDescent="0.3">
      <c r="G9494" t="str">
        <f>IFERROR(data[[#This Row],[Regular Salary]]/data[[#This Row],[Regular Hours Worked]],"")</f>
        <v/>
      </c>
    </row>
    <row r="9495" spans="7:7" x14ac:dyDescent="0.3">
      <c r="G9495" t="str">
        <f>IFERROR(data[[#This Row],[Regular Salary]]/data[[#This Row],[Regular Hours Worked]],"")</f>
        <v/>
      </c>
    </row>
    <row r="9496" spans="7:7" x14ac:dyDescent="0.3">
      <c r="G9496" t="str">
        <f>IFERROR(data[[#This Row],[Regular Salary]]/data[[#This Row],[Regular Hours Worked]],"")</f>
        <v/>
      </c>
    </row>
    <row r="9497" spans="7:7" x14ac:dyDescent="0.3">
      <c r="G9497" t="str">
        <f>IFERROR(data[[#This Row],[Regular Salary]]/data[[#This Row],[Regular Hours Worked]],"")</f>
        <v/>
      </c>
    </row>
    <row r="9498" spans="7:7" x14ac:dyDescent="0.3">
      <c r="G9498" t="str">
        <f>IFERROR(data[[#This Row],[Regular Salary]]/data[[#This Row],[Regular Hours Worked]],"")</f>
        <v/>
      </c>
    </row>
    <row r="9499" spans="7:7" x14ac:dyDescent="0.3">
      <c r="G9499" t="str">
        <f>IFERROR(data[[#This Row],[Regular Salary]]/data[[#This Row],[Regular Hours Worked]],"")</f>
        <v/>
      </c>
    </row>
    <row r="9500" spans="7:7" x14ac:dyDescent="0.3">
      <c r="G9500" t="str">
        <f>IFERROR(data[[#This Row],[Regular Salary]]/data[[#This Row],[Regular Hours Worked]],"")</f>
        <v/>
      </c>
    </row>
    <row r="9501" spans="7:7" x14ac:dyDescent="0.3">
      <c r="G9501" t="str">
        <f>IFERROR(data[[#This Row],[Regular Salary]]/data[[#This Row],[Regular Hours Worked]],"")</f>
        <v/>
      </c>
    </row>
    <row r="9502" spans="7:7" x14ac:dyDescent="0.3">
      <c r="G9502" t="str">
        <f>IFERROR(data[[#This Row],[Regular Salary]]/data[[#This Row],[Regular Hours Worked]],"")</f>
        <v/>
      </c>
    </row>
    <row r="9503" spans="7:7" x14ac:dyDescent="0.3">
      <c r="G9503" t="str">
        <f>IFERROR(data[[#This Row],[Regular Salary]]/data[[#This Row],[Regular Hours Worked]],"")</f>
        <v/>
      </c>
    </row>
    <row r="9504" spans="7:7" x14ac:dyDescent="0.3">
      <c r="G9504" t="str">
        <f>IFERROR(data[[#This Row],[Regular Salary]]/data[[#This Row],[Regular Hours Worked]],"")</f>
        <v/>
      </c>
    </row>
    <row r="9505" spans="7:7" x14ac:dyDescent="0.3">
      <c r="G9505" t="str">
        <f>IFERROR(data[[#This Row],[Regular Salary]]/data[[#This Row],[Regular Hours Worked]],"")</f>
        <v/>
      </c>
    </row>
    <row r="9506" spans="7:7" x14ac:dyDescent="0.3">
      <c r="G9506" t="str">
        <f>IFERROR(data[[#This Row],[Regular Salary]]/data[[#This Row],[Regular Hours Worked]],"")</f>
        <v/>
      </c>
    </row>
    <row r="9507" spans="7:7" x14ac:dyDescent="0.3">
      <c r="G9507" t="str">
        <f>IFERROR(data[[#This Row],[Regular Salary]]/data[[#This Row],[Regular Hours Worked]],"")</f>
        <v/>
      </c>
    </row>
    <row r="9508" spans="7:7" x14ac:dyDescent="0.3">
      <c r="G9508" t="str">
        <f>IFERROR(data[[#This Row],[Regular Salary]]/data[[#This Row],[Regular Hours Worked]],"")</f>
        <v/>
      </c>
    </row>
    <row r="9509" spans="7:7" x14ac:dyDescent="0.3">
      <c r="G9509" t="str">
        <f>IFERROR(data[[#This Row],[Regular Salary]]/data[[#This Row],[Regular Hours Worked]],"")</f>
        <v/>
      </c>
    </row>
    <row r="9510" spans="7:7" x14ac:dyDescent="0.3">
      <c r="G9510" t="str">
        <f>IFERROR(data[[#This Row],[Regular Salary]]/data[[#This Row],[Regular Hours Worked]],"")</f>
        <v/>
      </c>
    </row>
    <row r="9511" spans="7:7" x14ac:dyDescent="0.3">
      <c r="G9511" t="str">
        <f>IFERROR(data[[#This Row],[Regular Salary]]/data[[#This Row],[Regular Hours Worked]],"")</f>
        <v/>
      </c>
    </row>
    <row r="9512" spans="7:7" x14ac:dyDescent="0.3">
      <c r="G9512" t="str">
        <f>IFERROR(data[[#This Row],[Regular Salary]]/data[[#This Row],[Regular Hours Worked]],"")</f>
        <v/>
      </c>
    </row>
    <row r="9513" spans="7:7" x14ac:dyDescent="0.3">
      <c r="G9513" t="str">
        <f>IFERROR(data[[#This Row],[Regular Salary]]/data[[#This Row],[Regular Hours Worked]],"")</f>
        <v/>
      </c>
    </row>
    <row r="9514" spans="7:7" x14ac:dyDescent="0.3">
      <c r="G9514" t="str">
        <f>IFERROR(data[[#This Row],[Regular Salary]]/data[[#This Row],[Regular Hours Worked]],"")</f>
        <v/>
      </c>
    </row>
    <row r="9515" spans="7:7" x14ac:dyDescent="0.3">
      <c r="G9515" t="str">
        <f>IFERROR(data[[#This Row],[Regular Salary]]/data[[#This Row],[Regular Hours Worked]],"")</f>
        <v/>
      </c>
    </row>
    <row r="9516" spans="7:7" x14ac:dyDescent="0.3">
      <c r="G9516" t="str">
        <f>IFERROR(data[[#This Row],[Regular Salary]]/data[[#This Row],[Regular Hours Worked]],"")</f>
        <v/>
      </c>
    </row>
    <row r="9517" spans="7:7" x14ac:dyDescent="0.3">
      <c r="G9517" t="str">
        <f>IFERROR(data[[#This Row],[Regular Salary]]/data[[#This Row],[Regular Hours Worked]],"")</f>
        <v/>
      </c>
    </row>
    <row r="9518" spans="7:7" x14ac:dyDescent="0.3">
      <c r="G9518" t="str">
        <f>IFERROR(data[[#This Row],[Regular Salary]]/data[[#This Row],[Regular Hours Worked]],"")</f>
        <v/>
      </c>
    </row>
    <row r="9519" spans="7:7" x14ac:dyDescent="0.3">
      <c r="G9519" t="str">
        <f>IFERROR(data[[#This Row],[Regular Salary]]/data[[#This Row],[Regular Hours Worked]],"")</f>
        <v/>
      </c>
    </row>
    <row r="9520" spans="7:7" x14ac:dyDescent="0.3">
      <c r="G9520" t="str">
        <f>IFERROR(data[[#This Row],[Regular Salary]]/data[[#This Row],[Regular Hours Worked]],"")</f>
        <v/>
      </c>
    </row>
    <row r="9521" spans="7:7" x14ac:dyDescent="0.3">
      <c r="G9521" t="str">
        <f>IFERROR(data[[#This Row],[Regular Salary]]/data[[#This Row],[Regular Hours Worked]],"")</f>
        <v/>
      </c>
    </row>
    <row r="9522" spans="7:7" x14ac:dyDescent="0.3">
      <c r="G9522" t="str">
        <f>IFERROR(data[[#This Row],[Regular Salary]]/data[[#This Row],[Regular Hours Worked]],"")</f>
        <v/>
      </c>
    </row>
    <row r="9523" spans="7:7" x14ac:dyDescent="0.3">
      <c r="G9523" t="str">
        <f>IFERROR(data[[#This Row],[Regular Salary]]/data[[#This Row],[Regular Hours Worked]],"")</f>
        <v/>
      </c>
    </row>
    <row r="9524" spans="7:7" x14ac:dyDescent="0.3">
      <c r="G9524" t="str">
        <f>IFERROR(data[[#This Row],[Regular Salary]]/data[[#This Row],[Regular Hours Worked]],"")</f>
        <v/>
      </c>
    </row>
    <row r="9525" spans="7:7" x14ac:dyDescent="0.3">
      <c r="G9525" t="str">
        <f>IFERROR(data[[#This Row],[Regular Salary]]/data[[#This Row],[Regular Hours Worked]],"")</f>
        <v/>
      </c>
    </row>
    <row r="9526" spans="7:7" x14ac:dyDescent="0.3">
      <c r="G9526" t="str">
        <f>IFERROR(data[[#This Row],[Regular Salary]]/data[[#This Row],[Regular Hours Worked]],"")</f>
        <v/>
      </c>
    </row>
    <row r="9527" spans="7:7" x14ac:dyDescent="0.3">
      <c r="G9527" t="str">
        <f>IFERROR(data[[#This Row],[Regular Salary]]/data[[#This Row],[Regular Hours Worked]],"")</f>
        <v/>
      </c>
    </row>
    <row r="9528" spans="7:7" x14ac:dyDescent="0.3">
      <c r="G9528" t="str">
        <f>IFERROR(data[[#This Row],[Regular Salary]]/data[[#This Row],[Regular Hours Worked]],"")</f>
        <v/>
      </c>
    </row>
    <row r="9529" spans="7:7" x14ac:dyDescent="0.3">
      <c r="G9529" t="str">
        <f>IFERROR(data[[#This Row],[Regular Salary]]/data[[#This Row],[Regular Hours Worked]],"")</f>
        <v/>
      </c>
    </row>
    <row r="9530" spans="7:7" x14ac:dyDescent="0.3">
      <c r="G9530" t="str">
        <f>IFERROR(data[[#This Row],[Regular Salary]]/data[[#This Row],[Regular Hours Worked]],"")</f>
        <v/>
      </c>
    </row>
    <row r="9531" spans="7:7" x14ac:dyDescent="0.3">
      <c r="G9531" t="str">
        <f>IFERROR(data[[#This Row],[Regular Salary]]/data[[#This Row],[Regular Hours Worked]],"")</f>
        <v/>
      </c>
    </row>
    <row r="9532" spans="7:7" x14ac:dyDescent="0.3">
      <c r="G9532" t="str">
        <f>IFERROR(data[[#This Row],[Regular Salary]]/data[[#This Row],[Regular Hours Worked]],"")</f>
        <v/>
      </c>
    </row>
    <row r="9533" spans="7:7" x14ac:dyDescent="0.3">
      <c r="G9533" t="str">
        <f>IFERROR(data[[#This Row],[Regular Salary]]/data[[#This Row],[Regular Hours Worked]],"")</f>
        <v/>
      </c>
    </row>
    <row r="9534" spans="7:7" x14ac:dyDescent="0.3">
      <c r="G9534" t="str">
        <f>IFERROR(data[[#This Row],[Regular Salary]]/data[[#This Row],[Regular Hours Worked]],"")</f>
        <v/>
      </c>
    </row>
    <row r="9535" spans="7:7" x14ac:dyDescent="0.3">
      <c r="G9535" t="str">
        <f>IFERROR(data[[#This Row],[Regular Salary]]/data[[#This Row],[Regular Hours Worked]],"")</f>
        <v/>
      </c>
    </row>
    <row r="9536" spans="7:7" x14ac:dyDescent="0.3">
      <c r="G9536" t="str">
        <f>IFERROR(data[[#This Row],[Regular Salary]]/data[[#This Row],[Regular Hours Worked]],"")</f>
        <v/>
      </c>
    </row>
    <row r="9537" spans="7:7" x14ac:dyDescent="0.3">
      <c r="G9537" t="str">
        <f>IFERROR(data[[#This Row],[Regular Salary]]/data[[#This Row],[Regular Hours Worked]],"")</f>
        <v/>
      </c>
    </row>
    <row r="9538" spans="7:7" x14ac:dyDescent="0.3">
      <c r="G9538" t="str">
        <f>IFERROR(data[[#This Row],[Regular Salary]]/data[[#This Row],[Regular Hours Worked]],"")</f>
        <v/>
      </c>
    </row>
    <row r="9539" spans="7:7" x14ac:dyDescent="0.3">
      <c r="G9539" t="str">
        <f>IFERROR(data[[#This Row],[Regular Salary]]/data[[#This Row],[Regular Hours Worked]],"")</f>
        <v/>
      </c>
    </row>
    <row r="9540" spans="7:7" x14ac:dyDescent="0.3">
      <c r="G9540" t="str">
        <f>IFERROR(data[[#This Row],[Regular Salary]]/data[[#This Row],[Regular Hours Worked]],"")</f>
        <v/>
      </c>
    </row>
    <row r="9541" spans="7:7" x14ac:dyDescent="0.3">
      <c r="G9541" t="str">
        <f>IFERROR(data[[#This Row],[Regular Salary]]/data[[#This Row],[Regular Hours Worked]],"")</f>
        <v/>
      </c>
    </row>
    <row r="9542" spans="7:7" x14ac:dyDescent="0.3">
      <c r="G9542" t="str">
        <f>IFERROR(data[[#This Row],[Regular Salary]]/data[[#This Row],[Regular Hours Worked]],"")</f>
        <v/>
      </c>
    </row>
    <row r="9543" spans="7:7" x14ac:dyDescent="0.3">
      <c r="G9543" t="str">
        <f>IFERROR(data[[#This Row],[Regular Salary]]/data[[#This Row],[Regular Hours Worked]],"")</f>
        <v/>
      </c>
    </row>
    <row r="9544" spans="7:7" x14ac:dyDescent="0.3">
      <c r="G9544" t="str">
        <f>IFERROR(data[[#This Row],[Regular Salary]]/data[[#This Row],[Regular Hours Worked]],"")</f>
        <v/>
      </c>
    </row>
    <row r="9545" spans="7:7" x14ac:dyDescent="0.3">
      <c r="G9545" t="str">
        <f>IFERROR(data[[#This Row],[Regular Salary]]/data[[#This Row],[Regular Hours Worked]],"")</f>
        <v/>
      </c>
    </row>
    <row r="9546" spans="7:7" x14ac:dyDescent="0.3">
      <c r="G9546" t="str">
        <f>IFERROR(data[[#This Row],[Regular Salary]]/data[[#This Row],[Regular Hours Worked]],"")</f>
        <v/>
      </c>
    </row>
    <row r="9547" spans="7:7" x14ac:dyDescent="0.3">
      <c r="G9547" t="str">
        <f>IFERROR(data[[#This Row],[Regular Salary]]/data[[#This Row],[Regular Hours Worked]],"")</f>
        <v/>
      </c>
    </row>
    <row r="9548" spans="7:7" x14ac:dyDescent="0.3">
      <c r="G9548" t="str">
        <f>IFERROR(data[[#This Row],[Regular Salary]]/data[[#This Row],[Regular Hours Worked]],"")</f>
        <v/>
      </c>
    </row>
    <row r="9549" spans="7:7" x14ac:dyDescent="0.3">
      <c r="G9549" t="str">
        <f>IFERROR(data[[#This Row],[Regular Salary]]/data[[#This Row],[Regular Hours Worked]],"")</f>
        <v/>
      </c>
    </row>
    <row r="9550" spans="7:7" x14ac:dyDescent="0.3">
      <c r="G9550" t="str">
        <f>IFERROR(data[[#This Row],[Regular Salary]]/data[[#This Row],[Regular Hours Worked]],"")</f>
        <v/>
      </c>
    </row>
    <row r="9551" spans="7:7" x14ac:dyDescent="0.3">
      <c r="G9551" t="str">
        <f>IFERROR(data[[#This Row],[Regular Salary]]/data[[#This Row],[Regular Hours Worked]],"")</f>
        <v/>
      </c>
    </row>
    <row r="9552" spans="7:7" x14ac:dyDescent="0.3">
      <c r="G9552" t="str">
        <f>IFERROR(data[[#This Row],[Regular Salary]]/data[[#This Row],[Regular Hours Worked]],"")</f>
        <v/>
      </c>
    </row>
    <row r="9553" spans="7:7" x14ac:dyDescent="0.3">
      <c r="G9553" t="str">
        <f>IFERROR(data[[#This Row],[Regular Salary]]/data[[#This Row],[Regular Hours Worked]],"")</f>
        <v/>
      </c>
    </row>
    <row r="9554" spans="7:7" x14ac:dyDescent="0.3">
      <c r="G9554" t="str">
        <f>IFERROR(data[[#This Row],[Regular Salary]]/data[[#This Row],[Regular Hours Worked]],"")</f>
        <v/>
      </c>
    </row>
    <row r="9555" spans="7:7" x14ac:dyDescent="0.3">
      <c r="G9555" t="str">
        <f>IFERROR(data[[#This Row],[Regular Salary]]/data[[#This Row],[Regular Hours Worked]],"")</f>
        <v/>
      </c>
    </row>
    <row r="9556" spans="7:7" x14ac:dyDescent="0.3">
      <c r="G9556" t="str">
        <f>IFERROR(data[[#This Row],[Regular Salary]]/data[[#This Row],[Regular Hours Worked]],"")</f>
        <v/>
      </c>
    </row>
    <row r="9557" spans="7:7" x14ac:dyDescent="0.3">
      <c r="G9557" t="str">
        <f>IFERROR(data[[#This Row],[Regular Salary]]/data[[#This Row],[Regular Hours Worked]],"")</f>
        <v/>
      </c>
    </row>
    <row r="9558" spans="7:7" x14ac:dyDescent="0.3">
      <c r="G9558" t="str">
        <f>IFERROR(data[[#This Row],[Regular Salary]]/data[[#This Row],[Regular Hours Worked]],"")</f>
        <v/>
      </c>
    </row>
    <row r="9559" spans="7:7" x14ac:dyDescent="0.3">
      <c r="G9559" t="str">
        <f>IFERROR(data[[#This Row],[Regular Salary]]/data[[#This Row],[Regular Hours Worked]],"")</f>
        <v/>
      </c>
    </row>
    <row r="9560" spans="7:7" x14ac:dyDescent="0.3">
      <c r="G9560" t="str">
        <f>IFERROR(data[[#This Row],[Regular Salary]]/data[[#This Row],[Regular Hours Worked]],"")</f>
        <v/>
      </c>
    </row>
    <row r="9561" spans="7:7" x14ac:dyDescent="0.3">
      <c r="G9561" t="str">
        <f>IFERROR(data[[#This Row],[Regular Salary]]/data[[#This Row],[Regular Hours Worked]],"")</f>
        <v/>
      </c>
    </row>
    <row r="9562" spans="7:7" x14ac:dyDescent="0.3">
      <c r="G9562" t="str">
        <f>IFERROR(data[[#This Row],[Regular Salary]]/data[[#This Row],[Regular Hours Worked]],"")</f>
        <v/>
      </c>
    </row>
    <row r="9563" spans="7:7" x14ac:dyDescent="0.3">
      <c r="G9563" t="str">
        <f>IFERROR(data[[#This Row],[Regular Salary]]/data[[#This Row],[Regular Hours Worked]],"")</f>
        <v/>
      </c>
    </row>
    <row r="9564" spans="7:7" x14ac:dyDescent="0.3">
      <c r="G9564" t="str">
        <f>IFERROR(data[[#This Row],[Regular Salary]]/data[[#This Row],[Regular Hours Worked]],"")</f>
        <v/>
      </c>
    </row>
    <row r="9565" spans="7:7" x14ac:dyDescent="0.3">
      <c r="G9565" t="str">
        <f>IFERROR(data[[#This Row],[Regular Salary]]/data[[#This Row],[Regular Hours Worked]],"")</f>
        <v/>
      </c>
    </row>
    <row r="9566" spans="7:7" x14ac:dyDescent="0.3">
      <c r="G9566" t="str">
        <f>IFERROR(data[[#This Row],[Regular Salary]]/data[[#This Row],[Regular Hours Worked]],"")</f>
        <v/>
      </c>
    </row>
    <row r="9567" spans="7:7" x14ac:dyDescent="0.3">
      <c r="G9567" t="str">
        <f>IFERROR(data[[#This Row],[Regular Salary]]/data[[#This Row],[Regular Hours Worked]],"")</f>
        <v/>
      </c>
    </row>
    <row r="9568" spans="7:7" x14ac:dyDescent="0.3">
      <c r="G9568" t="str">
        <f>IFERROR(data[[#This Row],[Regular Salary]]/data[[#This Row],[Regular Hours Worked]],"")</f>
        <v/>
      </c>
    </row>
    <row r="9569" spans="7:7" x14ac:dyDescent="0.3">
      <c r="G9569" t="str">
        <f>IFERROR(data[[#This Row],[Regular Salary]]/data[[#This Row],[Regular Hours Worked]],"")</f>
        <v/>
      </c>
    </row>
    <row r="9570" spans="7:7" x14ac:dyDescent="0.3">
      <c r="G9570" t="str">
        <f>IFERROR(data[[#This Row],[Regular Salary]]/data[[#This Row],[Regular Hours Worked]],"")</f>
        <v/>
      </c>
    </row>
    <row r="9571" spans="7:7" x14ac:dyDescent="0.3">
      <c r="G9571" t="str">
        <f>IFERROR(data[[#This Row],[Regular Salary]]/data[[#This Row],[Regular Hours Worked]],"")</f>
        <v/>
      </c>
    </row>
    <row r="9572" spans="7:7" x14ac:dyDescent="0.3">
      <c r="G9572" t="str">
        <f>IFERROR(data[[#This Row],[Regular Salary]]/data[[#This Row],[Regular Hours Worked]],"")</f>
        <v/>
      </c>
    </row>
    <row r="9573" spans="7:7" x14ac:dyDescent="0.3">
      <c r="G9573" t="str">
        <f>IFERROR(data[[#This Row],[Regular Salary]]/data[[#This Row],[Regular Hours Worked]],"")</f>
        <v/>
      </c>
    </row>
    <row r="9574" spans="7:7" x14ac:dyDescent="0.3">
      <c r="G9574" t="str">
        <f>IFERROR(data[[#This Row],[Regular Salary]]/data[[#This Row],[Regular Hours Worked]],"")</f>
        <v/>
      </c>
    </row>
    <row r="9575" spans="7:7" x14ac:dyDescent="0.3">
      <c r="G9575" t="str">
        <f>IFERROR(data[[#This Row],[Regular Salary]]/data[[#This Row],[Regular Hours Worked]],"")</f>
        <v/>
      </c>
    </row>
    <row r="9576" spans="7:7" x14ac:dyDescent="0.3">
      <c r="G9576" t="str">
        <f>IFERROR(data[[#This Row],[Regular Salary]]/data[[#This Row],[Regular Hours Worked]],"")</f>
        <v/>
      </c>
    </row>
    <row r="9577" spans="7:7" x14ac:dyDescent="0.3">
      <c r="G9577" t="str">
        <f>IFERROR(data[[#This Row],[Regular Salary]]/data[[#This Row],[Regular Hours Worked]],"")</f>
        <v/>
      </c>
    </row>
    <row r="9578" spans="7:7" x14ac:dyDescent="0.3">
      <c r="G9578" t="str">
        <f>IFERROR(data[[#This Row],[Regular Salary]]/data[[#This Row],[Regular Hours Worked]],"")</f>
        <v/>
      </c>
    </row>
    <row r="9579" spans="7:7" x14ac:dyDescent="0.3">
      <c r="G9579" t="str">
        <f>IFERROR(data[[#This Row],[Regular Salary]]/data[[#This Row],[Regular Hours Worked]],"")</f>
        <v/>
      </c>
    </row>
    <row r="9580" spans="7:7" x14ac:dyDescent="0.3">
      <c r="G9580" t="str">
        <f>IFERROR(data[[#This Row],[Regular Salary]]/data[[#This Row],[Regular Hours Worked]],"")</f>
        <v/>
      </c>
    </row>
    <row r="9581" spans="7:7" x14ac:dyDescent="0.3">
      <c r="G9581" t="str">
        <f>IFERROR(data[[#This Row],[Regular Salary]]/data[[#This Row],[Regular Hours Worked]],"")</f>
        <v/>
      </c>
    </row>
    <row r="9582" spans="7:7" x14ac:dyDescent="0.3">
      <c r="G9582" t="str">
        <f>IFERROR(data[[#This Row],[Regular Salary]]/data[[#This Row],[Regular Hours Worked]],"")</f>
        <v/>
      </c>
    </row>
    <row r="9583" spans="7:7" x14ac:dyDescent="0.3">
      <c r="G9583" t="str">
        <f>IFERROR(data[[#This Row],[Regular Salary]]/data[[#This Row],[Regular Hours Worked]],"")</f>
        <v/>
      </c>
    </row>
    <row r="9584" spans="7:7" x14ac:dyDescent="0.3">
      <c r="G9584" t="str">
        <f>IFERROR(data[[#This Row],[Regular Salary]]/data[[#This Row],[Regular Hours Worked]],"")</f>
        <v/>
      </c>
    </row>
    <row r="9585" spans="7:7" x14ac:dyDescent="0.3">
      <c r="G9585" t="str">
        <f>IFERROR(data[[#This Row],[Regular Salary]]/data[[#This Row],[Regular Hours Worked]],"")</f>
        <v/>
      </c>
    </row>
    <row r="9586" spans="7:7" x14ac:dyDescent="0.3">
      <c r="G9586" t="str">
        <f>IFERROR(data[[#This Row],[Regular Salary]]/data[[#This Row],[Regular Hours Worked]],"")</f>
        <v/>
      </c>
    </row>
    <row r="9587" spans="7:7" x14ac:dyDescent="0.3">
      <c r="G9587" t="str">
        <f>IFERROR(data[[#This Row],[Regular Salary]]/data[[#This Row],[Regular Hours Worked]],"")</f>
        <v/>
      </c>
    </row>
    <row r="9588" spans="7:7" x14ac:dyDescent="0.3">
      <c r="G9588" t="str">
        <f>IFERROR(data[[#This Row],[Regular Salary]]/data[[#This Row],[Regular Hours Worked]],"")</f>
        <v/>
      </c>
    </row>
    <row r="9589" spans="7:7" x14ac:dyDescent="0.3">
      <c r="G9589" t="str">
        <f>IFERROR(data[[#This Row],[Regular Salary]]/data[[#This Row],[Regular Hours Worked]],"")</f>
        <v/>
      </c>
    </row>
    <row r="9590" spans="7:7" x14ac:dyDescent="0.3">
      <c r="G9590" t="str">
        <f>IFERROR(data[[#This Row],[Regular Salary]]/data[[#This Row],[Regular Hours Worked]],"")</f>
        <v/>
      </c>
    </row>
    <row r="9591" spans="7:7" x14ac:dyDescent="0.3">
      <c r="G9591" t="str">
        <f>IFERROR(data[[#This Row],[Regular Salary]]/data[[#This Row],[Regular Hours Worked]],"")</f>
        <v/>
      </c>
    </row>
    <row r="9592" spans="7:7" x14ac:dyDescent="0.3">
      <c r="G9592" t="str">
        <f>IFERROR(data[[#This Row],[Regular Salary]]/data[[#This Row],[Regular Hours Worked]],"")</f>
        <v/>
      </c>
    </row>
    <row r="9593" spans="7:7" x14ac:dyDescent="0.3">
      <c r="G9593" t="str">
        <f>IFERROR(data[[#This Row],[Regular Salary]]/data[[#This Row],[Regular Hours Worked]],"")</f>
        <v/>
      </c>
    </row>
    <row r="9594" spans="7:7" x14ac:dyDescent="0.3">
      <c r="G9594" t="str">
        <f>IFERROR(data[[#This Row],[Regular Salary]]/data[[#This Row],[Regular Hours Worked]],"")</f>
        <v/>
      </c>
    </row>
    <row r="9595" spans="7:7" x14ac:dyDescent="0.3">
      <c r="G9595" t="str">
        <f>IFERROR(data[[#This Row],[Regular Salary]]/data[[#This Row],[Regular Hours Worked]],"")</f>
        <v/>
      </c>
    </row>
    <row r="9596" spans="7:7" x14ac:dyDescent="0.3">
      <c r="G9596" t="str">
        <f>IFERROR(data[[#This Row],[Regular Salary]]/data[[#This Row],[Regular Hours Worked]],"")</f>
        <v/>
      </c>
    </row>
    <row r="9597" spans="7:7" x14ac:dyDescent="0.3">
      <c r="G9597" t="str">
        <f>IFERROR(data[[#This Row],[Regular Salary]]/data[[#This Row],[Regular Hours Worked]],"")</f>
        <v/>
      </c>
    </row>
    <row r="9598" spans="7:7" x14ac:dyDescent="0.3">
      <c r="G9598" t="str">
        <f>IFERROR(data[[#This Row],[Regular Salary]]/data[[#This Row],[Regular Hours Worked]],"")</f>
        <v/>
      </c>
    </row>
    <row r="9599" spans="7:7" x14ac:dyDescent="0.3">
      <c r="G9599" t="str">
        <f>IFERROR(data[[#This Row],[Regular Salary]]/data[[#This Row],[Regular Hours Worked]],"")</f>
        <v/>
      </c>
    </row>
    <row r="9600" spans="7:7" x14ac:dyDescent="0.3">
      <c r="G9600" t="str">
        <f>IFERROR(data[[#This Row],[Regular Salary]]/data[[#This Row],[Regular Hours Worked]],"")</f>
        <v/>
      </c>
    </row>
    <row r="9601" spans="7:7" x14ac:dyDescent="0.3">
      <c r="G9601" t="str">
        <f>IFERROR(data[[#This Row],[Regular Salary]]/data[[#This Row],[Regular Hours Worked]],"")</f>
        <v/>
      </c>
    </row>
    <row r="9602" spans="7:7" x14ac:dyDescent="0.3">
      <c r="G9602" t="str">
        <f>IFERROR(data[[#This Row],[Regular Salary]]/data[[#This Row],[Regular Hours Worked]],"")</f>
        <v/>
      </c>
    </row>
    <row r="9603" spans="7:7" x14ac:dyDescent="0.3">
      <c r="G9603" t="str">
        <f>IFERROR(data[[#This Row],[Regular Salary]]/data[[#This Row],[Regular Hours Worked]],"")</f>
        <v/>
      </c>
    </row>
    <row r="9604" spans="7:7" x14ac:dyDescent="0.3">
      <c r="G9604" t="str">
        <f>IFERROR(data[[#This Row],[Regular Salary]]/data[[#This Row],[Regular Hours Worked]],"")</f>
        <v/>
      </c>
    </row>
    <row r="9605" spans="7:7" x14ac:dyDescent="0.3">
      <c r="G9605" t="str">
        <f>IFERROR(data[[#This Row],[Regular Salary]]/data[[#This Row],[Regular Hours Worked]],"")</f>
        <v/>
      </c>
    </row>
    <row r="9606" spans="7:7" x14ac:dyDescent="0.3">
      <c r="G9606" t="str">
        <f>IFERROR(data[[#This Row],[Regular Salary]]/data[[#This Row],[Regular Hours Worked]],"")</f>
        <v/>
      </c>
    </row>
    <row r="9607" spans="7:7" x14ac:dyDescent="0.3">
      <c r="G9607" t="str">
        <f>IFERROR(data[[#This Row],[Regular Salary]]/data[[#This Row],[Regular Hours Worked]],"")</f>
        <v/>
      </c>
    </row>
    <row r="9608" spans="7:7" x14ac:dyDescent="0.3">
      <c r="G9608" t="str">
        <f>IFERROR(data[[#This Row],[Regular Salary]]/data[[#This Row],[Regular Hours Worked]],"")</f>
        <v/>
      </c>
    </row>
    <row r="9609" spans="7:7" x14ac:dyDescent="0.3">
      <c r="G9609" t="str">
        <f>IFERROR(data[[#This Row],[Regular Salary]]/data[[#This Row],[Regular Hours Worked]],"")</f>
        <v/>
      </c>
    </row>
    <row r="9610" spans="7:7" x14ac:dyDescent="0.3">
      <c r="G9610" t="str">
        <f>IFERROR(data[[#This Row],[Regular Salary]]/data[[#This Row],[Regular Hours Worked]],"")</f>
        <v/>
      </c>
    </row>
    <row r="9611" spans="7:7" x14ac:dyDescent="0.3">
      <c r="G9611" t="str">
        <f>IFERROR(data[[#This Row],[Regular Salary]]/data[[#This Row],[Regular Hours Worked]],"")</f>
        <v/>
      </c>
    </row>
    <row r="9612" spans="7:7" x14ac:dyDescent="0.3">
      <c r="G9612" t="str">
        <f>IFERROR(data[[#This Row],[Regular Salary]]/data[[#This Row],[Regular Hours Worked]],"")</f>
        <v/>
      </c>
    </row>
    <row r="9613" spans="7:7" x14ac:dyDescent="0.3">
      <c r="G9613" t="str">
        <f>IFERROR(data[[#This Row],[Regular Salary]]/data[[#This Row],[Regular Hours Worked]],"")</f>
        <v/>
      </c>
    </row>
    <row r="9614" spans="7:7" x14ac:dyDescent="0.3">
      <c r="G9614" t="str">
        <f>IFERROR(data[[#This Row],[Regular Salary]]/data[[#This Row],[Regular Hours Worked]],"")</f>
        <v/>
      </c>
    </row>
    <row r="9615" spans="7:7" x14ac:dyDescent="0.3">
      <c r="G9615" t="str">
        <f>IFERROR(data[[#This Row],[Regular Salary]]/data[[#This Row],[Regular Hours Worked]],"")</f>
        <v/>
      </c>
    </row>
    <row r="9616" spans="7:7" x14ac:dyDescent="0.3">
      <c r="G9616" t="str">
        <f>IFERROR(data[[#This Row],[Regular Salary]]/data[[#This Row],[Regular Hours Worked]],"")</f>
        <v/>
      </c>
    </row>
    <row r="9617" spans="7:7" x14ac:dyDescent="0.3">
      <c r="G9617" t="str">
        <f>IFERROR(data[[#This Row],[Regular Salary]]/data[[#This Row],[Regular Hours Worked]],"")</f>
        <v/>
      </c>
    </row>
    <row r="9618" spans="7:7" x14ac:dyDescent="0.3">
      <c r="G9618" t="str">
        <f>IFERROR(data[[#This Row],[Regular Salary]]/data[[#This Row],[Regular Hours Worked]],"")</f>
        <v/>
      </c>
    </row>
    <row r="9619" spans="7:7" x14ac:dyDescent="0.3">
      <c r="G9619" t="str">
        <f>IFERROR(data[[#This Row],[Regular Salary]]/data[[#This Row],[Regular Hours Worked]],"")</f>
        <v/>
      </c>
    </row>
    <row r="9620" spans="7:7" x14ac:dyDescent="0.3">
      <c r="G9620" t="str">
        <f>IFERROR(data[[#This Row],[Regular Salary]]/data[[#This Row],[Regular Hours Worked]],"")</f>
        <v/>
      </c>
    </row>
    <row r="9621" spans="7:7" x14ac:dyDescent="0.3">
      <c r="G9621" t="str">
        <f>IFERROR(data[[#This Row],[Regular Salary]]/data[[#This Row],[Regular Hours Worked]],"")</f>
        <v/>
      </c>
    </row>
    <row r="9622" spans="7:7" x14ac:dyDescent="0.3">
      <c r="G9622" t="str">
        <f>IFERROR(data[[#This Row],[Regular Salary]]/data[[#This Row],[Regular Hours Worked]],"")</f>
        <v/>
      </c>
    </row>
    <row r="9623" spans="7:7" x14ac:dyDescent="0.3">
      <c r="G9623" t="str">
        <f>IFERROR(data[[#This Row],[Regular Salary]]/data[[#This Row],[Regular Hours Worked]],"")</f>
        <v/>
      </c>
    </row>
    <row r="9624" spans="7:7" x14ac:dyDescent="0.3">
      <c r="G9624" t="str">
        <f>IFERROR(data[[#This Row],[Regular Salary]]/data[[#This Row],[Regular Hours Worked]],"")</f>
        <v/>
      </c>
    </row>
    <row r="9625" spans="7:7" x14ac:dyDescent="0.3">
      <c r="G9625" t="str">
        <f>IFERROR(data[[#This Row],[Regular Salary]]/data[[#This Row],[Regular Hours Worked]],"")</f>
        <v/>
      </c>
    </row>
    <row r="9626" spans="7:7" x14ac:dyDescent="0.3">
      <c r="G9626" t="str">
        <f>IFERROR(data[[#This Row],[Regular Salary]]/data[[#This Row],[Regular Hours Worked]],"")</f>
        <v/>
      </c>
    </row>
    <row r="9627" spans="7:7" x14ac:dyDescent="0.3">
      <c r="G9627" t="str">
        <f>IFERROR(data[[#This Row],[Regular Salary]]/data[[#This Row],[Regular Hours Worked]],"")</f>
        <v/>
      </c>
    </row>
    <row r="9628" spans="7:7" x14ac:dyDescent="0.3">
      <c r="G9628" t="str">
        <f>IFERROR(data[[#This Row],[Regular Salary]]/data[[#This Row],[Regular Hours Worked]],"")</f>
        <v/>
      </c>
    </row>
    <row r="9629" spans="7:7" x14ac:dyDescent="0.3">
      <c r="G9629" t="str">
        <f>IFERROR(data[[#This Row],[Regular Salary]]/data[[#This Row],[Regular Hours Worked]],"")</f>
        <v/>
      </c>
    </row>
    <row r="9630" spans="7:7" x14ac:dyDescent="0.3">
      <c r="G9630" t="str">
        <f>IFERROR(data[[#This Row],[Regular Salary]]/data[[#This Row],[Regular Hours Worked]],"")</f>
        <v/>
      </c>
    </row>
    <row r="9631" spans="7:7" x14ac:dyDescent="0.3">
      <c r="G9631" t="str">
        <f>IFERROR(data[[#This Row],[Regular Salary]]/data[[#This Row],[Regular Hours Worked]],"")</f>
        <v/>
      </c>
    </row>
    <row r="9632" spans="7:7" x14ac:dyDescent="0.3">
      <c r="G9632" t="str">
        <f>IFERROR(data[[#This Row],[Regular Salary]]/data[[#This Row],[Regular Hours Worked]],"")</f>
        <v/>
      </c>
    </row>
    <row r="9633" spans="7:7" x14ac:dyDescent="0.3">
      <c r="G9633" t="str">
        <f>IFERROR(data[[#This Row],[Regular Salary]]/data[[#This Row],[Regular Hours Worked]],"")</f>
        <v/>
      </c>
    </row>
    <row r="9634" spans="7:7" x14ac:dyDescent="0.3">
      <c r="G9634" t="str">
        <f>IFERROR(data[[#This Row],[Regular Salary]]/data[[#This Row],[Regular Hours Worked]],"")</f>
        <v/>
      </c>
    </row>
    <row r="9635" spans="7:7" x14ac:dyDescent="0.3">
      <c r="G9635" t="str">
        <f>IFERROR(data[[#This Row],[Regular Salary]]/data[[#This Row],[Regular Hours Worked]],"")</f>
        <v/>
      </c>
    </row>
    <row r="9636" spans="7:7" x14ac:dyDescent="0.3">
      <c r="G9636" t="str">
        <f>IFERROR(data[[#This Row],[Regular Salary]]/data[[#This Row],[Regular Hours Worked]],"")</f>
        <v/>
      </c>
    </row>
    <row r="9637" spans="7:7" x14ac:dyDescent="0.3">
      <c r="G9637" t="str">
        <f>IFERROR(data[[#This Row],[Regular Salary]]/data[[#This Row],[Regular Hours Worked]],"")</f>
        <v/>
      </c>
    </row>
    <row r="9638" spans="7:7" x14ac:dyDescent="0.3">
      <c r="G9638" t="str">
        <f>IFERROR(data[[#This Row],[Regular Salary]]/data[[#This Row],[Regular Hours Worked]],"")</f>
        <v/>
      </c>
    </row>
    <row r="9639" spans="7:7" x14ac:dyDescent="0.3">
      <c r="G9639" t="str">
        <f>IFERROR(data[[#This Row],[Regular Salary]]/data[[#This Row],[Regular Hours Worked]],"")</f>
        <v/>
      </c>
    </row>
    <row r="9640" spans="7:7" x14ac:dyDescent="0.3">
      <c r="G9640" t="str">
        <f>IFERROR(data[[#This Row],[Regular Salary]]/data[[#This Row],[Regular Hours Worked]],"")</f>
        <v/>
      </c>
    </row>
    <row r="9641" spans="7:7" x14ac:dyDescent="0.3">
      <c r="G9641" t="str">
        <f>IFERROR(data[[#This Row],[Regular Salary]]/data[[#This Row],[Regular Hours Worked]],"")</f>
        <v/>
      </c>
    </row>
    <row r="9642" spans="7:7" x14ac:dyDescent="0.3">
      <c r="G9642" t="str">
        <f>IFERROR(data[[#This Row],[Regular Salary]]/data[[#This Row],[Regular Hours Worked]],"")</f>
        <v/>
      </c>
    </row>
    <row r="9643" spans="7:7" x14ac:dyDescent="0.3">
      <c r="G9643" t="str">
        <f>IFERROR(data[[#This Row],[Regular Salary]]/data[[#This Row],[Regular Hours Worked]],"")</f>
        <v/>
      </c>
    </row>
    <row r="9644" spans="7:7" x14ac:dyDescent="0.3">
      <c r="G9644" t="str">
        <f>IFERROR(data[[#This Row],[Regular Salary]]/data[[#This Row],[Regular Hours Worked]],"")</f>
        <v/>
      </c>
    </row>
    <row r="9645" spans="7:7" x14ac:dyDescent="0.3">
      <c r="G9645" t="str">
        <f>IFERROR(data[[#This Row],[Regular Salary]]/data[[#This Row],[Regular Hours Worked]],"")</f>
        <v/>
      </c>
    </row>
    <row r="9646" spans="7:7" x14ac:dyDescent="0.3">
      <c r="G9646" t="str">
        <f>IFERROR(data[[#This Row],[Regular Salary]]/data[[#This Row],[Regular Hours Worked]],"")</f>
        <v/>
      </c>
    </row>
    <row r="9647" spans="7:7" x14ac:dyDescent="0.3">
      <c r="G9647" t="str">
        <f>IFERROR(data[[#This Row],[Regular Salary]]/data[[#This Row],[Regular Hours Worked]],"")</f>
        <v/>
      </c>
    </row>
    <row r="9648" spans="7:7" x14ac:dyDescent="0.3">
      <c r="G9648" t="str">
        <f>IFERROR(data[[#This Row],[Regular Salary]]/data[[#This Row],[Regular Hours Worked]],"")</f>
        <v/>
      </c>
    </row>
    <row r="9649" spans="7:7" x14ac:dyDescent="0.3">
      <c r="G9649" t="str">
        <f>IFERROR(data[[#This Row],[Regular Salary]]/data[[#This Row],[Regular Hours Worked]],"")</f>
        <v/>
      </c>
    </row>
    <row r="9650" spans="7:7" x14ac:dyDescent="0.3">
      <c r="G9650" t="str">
        <f>IFERROR(data[[#This Row],[Regular Salary]]/data[[#This Row],[Regular Hours Worked]],"")</f>
        <v/>
      </c>
    </row>
    <row r="9651" spans="7:7" x14ac:dyDescent="0.3">
      <c r="G9651" t="str">
        <f>IFERROR(data[[#This Row],[Regular Salary]]/data[[#This Row],[Regular Hours Worked]],"")</f>
        <v/>
      </c>
    </row>
    <row r="9652" spans="7:7" x14ac:dyDescent="0.3">
      <c r="G9652" t="str">
        <f>IFERROR(data[[#This Row],[Regular Salary]]/data[[#This Row],[Regular Hours Worked]],"")</f>
        <v/>
      </c>
    </row>
    <row r="9653" spans="7:7" x14ac:dyDescent="0.3">
      <c r="G9653" t="str">
        <f>IFERROR(data[[#This Row],[Regular Salary]]/data[[#This Row],[Regular Hours Worked]],"")</f>
        <v/>
      </c>
    </row>
    <row r="9654" spans="7:7" x14ac:dyDescent="0.3">
      <c r="G9654" t="str">
        <f>IFERROR(data[[#This Row],[Regular Salary]]/data[[#This Row],[Regular Hours Worked]],"")</f>
        <v/>
      </c>
    </row>
    <row r="9655" spans="7:7" x14ac:dyDescent="0.3">
      <c r="G9655" t="str">
        <f>IFERROR(data[[#This Row],[Regular Salary]]/data[[#This Row],[Regular Hours Worked]],"")</f>
        <v/>
      </c>
    </row>
    <row r="9656" spans="7:7" x14ac:dyDescent="0.3">
      <c r="G9656" t="str">
        <f>IFERROR(data[[#This Row],[Regular Salary]]/data[[#This Row],[Regular Hours Worked]],"")</f>
        <v/>
      </c>
    </row>
    <row r="9657" spans="7:7" x14ac:dyDescent="0.3">
      <c r="G9657" t="str">
        <f>IFERROR(data[[#This Row],[Regular Salary]]/data[[#This Row],[Regular Hours Worked]],"")</f>
        <v/>
      </c>
    </row>
    <row r="9658" spans="7:7" x14ac:dyDescent="0.3">
      <c r="G9658" t="str">
        <f>IFERROR(data[[#This Row],[Regular Salary]]/data[[#This Row],[Regular Hours Worked]],"")</f>
        <v/>
      </c>
    </row>
    <row r="9659" spans="7:7" x14ac:dyDescent="0.3">
      <c r="G9659" t="str">
        <f>IFERROR(data[[#This Row],[Regular Salary]]/data[[#This Row],[Regular Hours Worked]],"")</f>
        <v/>
      </c>
    </row>
    <row r="9660" spans="7:7" x14ac:dyDescent="0.3">
      <c r="G9660" t="str">
        <f>IFERROR(data[[#This Row],[Regular Salary]]/data[[#This Row],[Regular Hours Worked]],"")</f>
        <v/>
      </c>
    </row>
    <row r="9661" spans="7:7" x14ac:dyDescent="0.3">
      <c r="G9661" t="str">
        <f>IFERROR(data[[#This Row],[Regular Salary]]/data[[#This Row],[Regular Hours Worked]],"")</f>
        <v/>
      </c>
    </row>
    <row r="9662" spans="7:7" x14ac:dyDescent="0.3">
      <c r="G9662" t="str">
        <f>IFERROR(data[[#This Row],[Regular Salary]]/data[[#This Row],[Regular Hours Worked]],"")</f>
        <v/>
      </c>
    </row>
    <row r="9663" spans="7:7" x14ac:dyDescent="0.3">
      <c r="G9663" t="str">
        <f>IFERROR(data[[#This Row],[Regular Salary]]/data[[#This Row],[Regular Hours Worked]],"")</f>
        <v/>
      </c>
    </row>
    <row r="9664" spans="7:7" x14ac:dyDescent="0.3">
      <c r="G9664" t="str">
        <f>IFERROR(data[[#This Row],[Regular Salary]]/data[[#This Row],[Regular Hours Worked]],"")</f>
        <v/>
      </c>
    </row>
    <row r="9665" spans="7:7" x14ac:dyDescent="0.3">
      <c r="G9665" t="str">
        <f>IFERROR(data[[#This Row],[Regular Salary]]/data[[#This Row],[Regular Hours Worked]],"")</f>
        <v/>
      </c>
    </row>
    <row r="9666" spans="7:7" x14ac:dyDescent="0.3">
      <c r="G9666" t="str">
        <f>IFERROR(data[[#This Row],[Regular Salary]]/data[[#This Row],[Regular Hours Worked]],"")</f>
        <v/>
      </c>
    </row>
    <row r="9667" spans="7:7" x14ac:dyDescent="0.3">
      <c r="G9667" t="str">
        <f>IFERROR(data[[#This Row],[Regular Salary]]/data[[#This Row],[Regular Hours Worked]],"")</f>
        <v/>
      </c>
    </row>
    <row r="9668" spans="7:7" x14ac:dyDescent="0.3">
      <c r="G9668" t="str">
        <f>IFERROR(data[[#This Row],[Regular Salary]]/data[[#This Row],[Regular Hours Worked]],"")</f>
        <v/>
      </c>
    </row>
    <row r="9669" spans="7:7" x14ac:dyDescent="0.3">
      <c r="G9669" t="str">
        <f>IFERROR(data[[#This Row],[Regular Salary]]/data[[#This Row],[Regular Hours Worked]],"")</f>
        <v/>
      </c>
    </row>
    <row r="9670" spans="7:7" x14ac:dyDescent="0.3">
      <c r="G9670" t="str">
        <f>IFERROR(data[[#This Row],[Regular Salary]]/data[[#This Row],[Regular Hours Worked]],"")</f>
        <v/>
      </c>
    </row>
    <row r="9671" spans="7:7" x14ac:dyDescent="0.3">
      <c r="G9671" t="str">
        <f>IFERROR(data[[#This Row],[Regular Salary]]/data[[#This Row],[Regular Hours Worked]],"")</f>
        <v/>
      </c>
    </row>
    <row r="9672" spans="7:7" x14ac:dyDescent="0.3">
      <c r="G9672" t="str">
        <f>IFERROR(data[[#This Row],[Regular Salary]]/data[[#This Row],[Regular Hours Worked]],"")</f>
        <v/>
      </c>
    </row>
    <row r="9673" spans="7:7" x14ac:dyDescent="0.3">
      <c r="G9673" t="str">
        <f>IFERROR(data[[#This Row],[Regular Salary]]/data[[#This Row],[Regular Hours Worked]],"")</f>
        <v/>
      </c>
    </row>
    <row r="9674" spans="7:7" x14ac:dyDescent="0.3">
      <c r="G9674" t="str">
        <f>IFERROR(data[[#This Row],[Regular Salary]]/data[[#This Row],[Regular Hours Worked]],"")</f>
        <v/>
      </c>
    </row>
    <row r="9675" spans="7:7" x14ac:dyDescent="0.3">
      <c r="G9675" t="str">
        <f>IFERROR(data[[#This Row],[Regular Salary]]/data[[#This Row],[Regular Hours Worked]],"")</f>
        <v/>
      </c>
    </row>
    <row r="9676" spans="7:7" x14ac:dyDescent="0.3">
      <c r="G9676" t="str">
        <f>IFERROR(data[[#This Row],[Regular Salary]]/data[[#This Row],[Regular Hours Worked]],"")</f>
        <v/>
      </c>
    </row>
    <row r="9677" spans="7:7" x14ac:dyDescent="0.3">
      <c r="G9677" t="str">
        <f>IFERROR(data[[#This Row],[Regular Salary]]/data[[#This Row],[Regular Hours Worked]],"")</f>
        <v/>
      </c>
    </row>
    <row r="9678" spans="7:7" x14ac:dyDescent="0.3">
      <c r="G9678" t="str">
        <f>IFERROR(data[[#This Row],[Regular Salary]]/data[[#This Row],[Regular Hours Worked]],"")</f>
        <v/>
      </c>
    </row>
    <row r="9679" spans="7:7" x14ac:dyDescent="0.3">
      <c r="G9679" t="str">
        <f>IFERROR(data[[#This Row],[Regular Salary]]/data[[#This Row],[Regular Hours Worked]],"")</f>
        <v/>
      </c>
    </row>
    <row r="9680" spans="7:7" x14ac:dyDescent="0.3">
      <c r="G9680" t="str">
        <f>IFERROR(data[[#This Row],[Regular Salary]]/data[[#This Row],[Regular Hours Worked]],"")</f>
        <v/>
      </c>
    </row>
    <row r="9681" spans="7:7" x14ac:dyDescent="0.3">
      <c r="G9681" t="str">
        <f>IFERROR(data[[#This Row],[Regular Salary]]/data[[#This Row],[Regular Hours Worked]],"")</f>
        <v/>
      </c>
    </row>
    <row r="9682" spans="7:7" x14ac:dyDescent="0.3">
      <c r="G9682" t="str">
        <f>IFERROR(data[[#This Row],[Regular Salary]]/data[[#This Row],[Regular Hours Worked]],"")</f>
        <v/>
      </c>
    </row>
    <row r="9683" spans="7:7" x14ac:dyDescent="0.3">
      <c r="G9683" t="str">
        <f>IFERROR(data[[#This Row],[Regular Salary]]/data[[#This Row],[Regular Hours Worked]],"")</f>
        <v/>
      </c>
    </row>
    <row r="9684" spans="7:7" x14ac:dyDescent="0.3">
      <c r="G9684" t="str">
        <f>IFERROR(data[[#This Row],[Regular Salary]]/data[[#This Row],[Regular Hours Worked]],"")</f>
        <v/>
      </c>
    </row>
    <row r="9685" spans="7:7" x14ac:dyDescent="0.3">
      <c r="G9685" t="str">
        <f>IFERROR(data[[#This Row],[Regular Salary]]/data[[#This Row],[Regular Hours Worked]],"")</f>
        <v/>
      </c>
    </row>
    <row r="9686" spans="7:7" x14ac:dyDescent="0.3">
      <c r="G9686" t="str">
        <f>IFERROR(data[[#This Row],[Regular Salary]]/data[[#This Row],[Regular Hours Worked]],"")</f>
        <v/>
      </c>
    </row>
    <row r="9687" spans="7:7" x14ac:dyDescent="0.3">
      <c r="G9687" t="str">
        <f>IFERROR(data[[#This Row],[Regular Salary]]/data[[#This Row],[Regular Hours Worked]],"")</f>
        <v/>
      </c>
    </row>
    <row r="9688" spans="7:7" x14ac:dyDescent="0.3">
      <c r="G9688" t="str">
        <f>IFERROR(data[[#This Row],[Regular Salary]]/data[[#This Row],[Regular Hours Worked]],"")</f>
        <v/>
      </c>
    </row>
    <row r="9689" spans="7:7" x14ac:dyDescent="0.3">
      <c r="G9689" t="str">
        <f>IFERROR(data[[#This Row],[Regular Salary]]/data[[#This Row],[Regular Hours Worked]],"")</f>
        <v/>
      </c>
    </row>
    <row r="9690" spans="7:7" x14ac:dyDescent="0.3">
      <c r="G9690" t="str">
        <f>IFERROR(data[[#This Row],[Regular Salary]]/data[[#This Row],[Regular Hours Worked]],"")</f>
        <v/>
      </c>
    </row>
    <row r="9691" spans="7:7" x14ac:dyDescent="0.3">
      <c r="G9691" t="str">
        <f>IFERROR(data[[#This Row],[Regular Salary]]/data[[#This Row],[Regular Hours Worked]],"")</f>
        <v/>
      </c>
    </row>
    <row r="9692" spans="7:7" x14ac:dyDescent="0.3">
      <c r="G9692" t="str">
        <f>IFERROR(data[[#This Row],[Regular Salary]]/data[[#This Row],[Regular Hours Worked]],"")</f>
        <v/>
      </c>
    </row>
    <row r="9693" spans="7:7" x14ac:dyDescent="0.3">
      <c r="G9693" t="str">
        <f>IFERROR(data[[#This Row],[Regular Salary]]/data[[#This Row],[Regular Hours Worked]],"")</f>
        <v/>
      </c>
    </row>
    <row r="9694" spans="7:7" x14ac:dyDescent="0.3">
      <c r="G9694" t="str">
        <f>IFERROR(data[[#This Row],[Regular Salary]]/data[[#This Row],[Regular Hours Worked]],"")</f>
        <v/>
      </c>
    </row>
    <row r="9695" spans="7:7" x14ac:dyDescent="0.3">
      <c r="G9695" t="str">
        <f>IFERROR(data[[#This Row],[Regular Salary]]/data[[#This Row],[Regular Hours Worked]],"")</f>
        <v/>
      </c>
    </row>
    <row r="9696" spans="7:7" x14ac:dyDescent="0.3">
      <c r="G9696" t="str">
        <f>IFERROR(data[[#This Row],[Regular Salary]]/data[[#This Row],[Regular Hours Worked]],"")</f>
        <v/>
      </c>
    </row>
    <row r="9697" spans="7:7" x14ac:dyDescent="0.3">
      <c r="G9697" t="str">
        <f>IFERROR(data[[#This Row],[Regular Salary]]/data[[#This Row],[Regular Hours Worked]],"")</f>
        <v/>
      </c>
    </row>
    <row r="9698" spans="7:7" x14ac:dyDescent="0.3">
      <c r="G9698" t="str">
        <f>IFERROR(data[[#This Row],[Regular Salary]]/data[[#This Row],[Regular Hours Worked]],"")</f>
        <v/>
      </c>
    </row>
    <row r="9699" spans="7:7" x14ac:dyDescent="0.3">
      <c r="G9699" t="str">
        <f>IFERROR(data[[#This Row],[Regular Salary]]/data[[#This Row],[Regular Hours Worked]],"")</f>
        <v/>
      </c>
    </row>
    <row r="9700" spans="7:7" x14ac:dyDescent="0.3">
      <c r="G9700" t="str">
        <f>IFERROR(data[[#This Row],[Regular Salary]]/data[[#This Row],[Regular Hours Worked]],"")</f>
        <v/>
      </c>
    </row>
    <row r="9701" spans="7:7" x14ac:dyDescent="0.3">
      <c r="G9701" t="str">
        <f>IFERROR(data[[#This Row],[Regular Salary]]/data[[#This Row],[Regular Hours Worked]],"")</f>
        <v/>
      </c>
    </row>
    <row r="9702" spans="7:7" x14ac:dyDescent="0.3">
      <c r="G9702" t="str">
        <f>IFERROR(data[[#This Row],[Regular Salary]]/data[[#This Row],[Regular Hours Worked]],"")</f>
        <v/>
      </c>
    </row>
    <row r="9703" spans="7:7" x14ac:dyDescent="0.3">
      <c r="G9703" t="str">
        <f>IFERROR(data[[#This Row],[Regular Salary]]/data[[#This Row],[Regular Hours Worked]],"")</f>
        <v/>
      </c>
    </row>
    <row r="9704" spans="7:7" x14ac:dyDescent="0.3">
      <c r="G9704" t="str">
        <f>IFERROR(data[[#This Row],[Regular Salary]]/data[[#This Row],[Regular Hours Worked]],"")</f>
        <v/>
      </c>
    </row>
    <row r="9705" spans="7:7" x14ac:dyDescent="0.3">
      <c r="G9705" t="str">
        <f>IFERROR(data[[#This Row],[Regular Salary]]/data[[#This Row],[Regular Hours Worked]],"")</f>
        <v/>
      </c>
    </row>
    <row r="9706" spans="7:7" x14ac:dyDescent="0.3">
      <c r="G9706" t="str">
        <f>IFERROR(data[[#This Row],[Regular Salary]]/data[[#This Row],[Regular Hours Worked]],"")</f>
        <v/>
      </c>
    </row>
    <row r="9707" spans="7:7" x14ac:dyDescent="0.3">
      <c r="G9707" t="str">
        <f>IFERROR(data[[#This Row],[Regular Salary]]/data[[#This Row],[Regular Hours Worked]],"")</f>
        <v/>
      </c>
    </row>
    <row r="9708" spans="7:7" x14ac:dyDescent="0.3">
      <c r="G9708" t="str">
        <f>IFERROR(data[[#This Row],[Regular Salary]]/data[[#This Row],[Regular Hours Worked]],"")</f>
        <v/>
      </c>
    </row>
    <row r="9709" spans="7:7" x14ac:dyDescent="0.3">
      <c r="G9709" t="str">
        <f>IFERROR(data[[#This Row],[Regular Salary]]/data[[#This Row],[Regular Hours Worked]],"")</f>
        <v/>
      </c>
    </row>
    <row r="9710" spans="7:7" x14ac:dyDescent="0.3">
      <c r="G9710" t="str">
        <f>IFERROR(data[[#This Row],[Regular Salary]]/data[[#This Row],[Regular Hours Worked]],"")</f>
        <v/>
      </c>
    </row>
    <row r="9711" spans="7:7" x14ac:dyDescent="0.3">
      <c r="G9711" t="str">
        <f>IFERROR(data[[#This Row],[Regular Salary]]/data[[#This Row],[Regular Hours Worked]],"")</f>
        <v/>
      </c>
    </row>
    <row r="9712" spans="7:7" x14ac:dyDescent="0.3">
      <c r="G9712" t="str">
        <f>IFERROR(data[[#This Row],[Regular Salary]]/data[[#This Row],[Regular Hours Worked]],"")</f>
        <v/>
      </c>
    </row>
    <row r="9713" spans="7:7" x14ac:dyDescent="0.3">
      <c r="G9713" t="str">
        <f>IFERROR(data[[#This Row],[Regular Salary]]/data[[#This Row],[Regular Hours Worked]],"")</f>
        <v/>
      </c>
    </row>
    <row r="9714" spans="7:7" x14ac:dyDescent="0.3">
      <c r="G9714" t="str">
        <f>IFERROR(data[[#This Row],[Regular Salary]]/data[[#This Row],[Regular Hours Worked]],"")</f>
        <v/>
      </c>
    </row>
    <row r="9715" spans="7:7" x14ac:dyDescent="0.3">
      <c r="G9715" t="str">
        <f>IFERROR(data[[#This Row],[Regular Salary]]/data[[#This Row],[Regular Hours Worked]],"")</f>
        <v/>
      </c>
    </row>
    <row r="9716" spans="7:7" x14ac:dyDescent="0.3">
      <c r="G9716" t="str">
        <f>IFERROR(data[[#This Row],[Regular Salary]]/data[[#This Row],[Regular Hours Worked]],"")</f>
        <v/>
      </c>
    </row>
    <row r="9717" spans="7:7" x14ac:dyDescent="0.3">
      <c r="G9717" t="str">
        <f>IFERROR(data[[#This Row],[Regular Salary]]/data[[#This Row],[Regular Hours Worked]],"")</f>
        <v/>
      </c>
    </row>
    <row r="9718" spans="7:7" x14ac:dyDescent="0.3">
      <c r="G9718" t="str">
        <f>IFERROR(data[[#This Row],[Regular Salary]]/data[[#This Row],[Regular Hours Worked]],"")</f>
        <v/>
      </c>
    </row>
    <row r="9719" spans="7:7" x14ac:dyDescent="0.3">
      <c r="G9719" t="str">
        <f>IFERROR(data[[#This Row],[Regular Salary]]/data[[#This Row],[Regular Hours Worked]],"")</f>
        <v/>
      </c>
    </row>
    <row r="9720" spans="7:7" x14ac:dyDescent="0.3">
      <c r="G9720" t="str">
        <f>IFERROR(data[[#This Row],[Regular Salary]]/data[[#This Row],[Regular Hours Worked]],"")</f>
        <v/>
      </c>
    </row>
    <row r="9721" spans="7:7" x14ac:dyDescent="0.3">
      <c r="G9721" t="str">
        <f>IFERROR(data[[#This Row],[Regular Salary]]/data[[#This Row],[Regular Hours Worked]],"")</f>
        <v/>
      </c>
    </row>
    <row r="9722" spans="7:7" x14ac:dyDescent="0.3">
      <c r="G9722" t="str">
        <f>IFERROR(data[[#This Row],[Regular Salary]]/data[[#This Row],[Regular Hours Worked]],"")</f>
        <v/>
      </c>
    </row>
    <row r="9723" spans="7:7" x14ac:dyDescent="0.3">
      <c r="G9723" t="str">
        <f>IFERROR(data[[#This Row],[Regular Salary]]/data[[#This Row],[Regular Hours Worked]],"")</f>
        <v/>
      </c>
    </row>
    <row r="9724" spans="7:7" x14ac:dyDescent="0.3">
      <c r="G9724" t="str">
        <f>IFERROR(data[[#This Row],[Regular Salary]]/data[[#This Row],[Regular Hours Worked]],"")</f>
        <v/>
      </c>
    </row>
    <row r="9725" spans="7:7" x14ac:dyDescent="0.3">
      <c r="G9725" t="str">
        <f>IFERROR(data[[#This Row],[Regular Salary]]/data[[#This Row],[Regular Hours Worked]],"")</f>
        <v/>
      </c>
    </row>
    <row r="9726" spans="7:7" x14ac:dyDescent="0.3">
      <c r="G9726" t="str">
        <f>IFERROR(data[[#This Row],[Regular Salary]]/data[[#This Row],[Regular Hours Worked]],"")</f>
        <v/>
      </c>
    </row>
    <row r="9727" spans="7:7" x14ac:dyDescent="0.3">
      <c r="G9727" t="str">
        <f>IFERROR(data[[#This Row],[Regular Salary]]/data[[#This Row],[Regular Hours Worked]],"")</f>
        <v/>
      </c>
    </row>
    <row r="9728" spans="7:7" x14ac:dyDescent="0.3">
      <c r="G9728" t="str">
        <f>IFERROR(data[[#This Row],[Regular Salary]]/data[[#This Row],[Regular Hours Worked]],"")</f>
        <v/>
      </c>
    </row>
    <row r="9729" spans="7:7" x14ac:dyDescent="0.3">
      <c r="G9729" t="str">
        <f>IFERROR(data[[#This Row],[Regular Salary]]/data[[#This Row],[Regular Hours Worked]],"")</f>
        <v/>
      </c>
    </row>
    <row r="9730" spans="7:7" x14ac:dyDescent="0.3">
      <c r="G9730" t="str">
        <f>IFERROR(data[[#This Row],[Regular Salary]]/data[[#This Row],[Regular Hours Worked]],"")</f>
        <v/>
      </c>
    </row>
    <row r="9731" spans="7:7" x14ac:dyDescent="0.3">
      <c r="G9731" t="str">
        <f>IFERROR(data[[#This Row],[Regular Salary]]/data[[#This Row],[Regular Hours Worked]],"")</f>
        <v/>
      </c>
    </row>
    <row r="9732" spans="7:7" x14ac:dyDescent="0.3">
      <c r="G9732" t="str">
        <f>IFERROR(data[[#This Row],[Regular Salary]]/data[[#This Row],[Regular Hours Worked]],"")</f>
        <v/>
      </c>
    </row>
    <row r="9733" spans="7:7" x14ac:dyDescent="0.3">
      <c r="G9733" t="str">
        <f>IFERROR(data[[#This Row],[Regular Salary]]/data[[#This Row],[Regular Hours Worked]],"")</f>
        <v/>
      </c>
    </row>
    <row r="9734" spans="7:7" x14ac:dyDescent="0.3">
      <c r="G9734" t="str">
        <f>IFERROR(data[[#This Row],[Regular Salary]]/data[[#This Row],[Regular Hours Worked]],"")</f>
        <v/>
      </c>
    </row>
    <row r="9735" spans="7:7" x14ac:dyDescent="0.3">
      <c r="G9735" t="str">
        <f>IFERROR(data[[#This Row],[Regular Salary]]/data[[#This Row],[Regular Hours Worked]],"")</f>
        <v/>
      </c>
    </row>
    <row r="9736" spans="7:7" x14ac:dyDescent="0.3">
      <c r="G9736" t="str">
        <f>IFERROR(data[[#This Row],[Regular Salary]]/data[[#This Row],[Regular Hours Worked]],"")</f>
        <v/>
      </c>
    </row>
    <row r="9737" spans="7:7" x14ac:dyDescent="0.3">
      <c r="G9737" t="str">
        <f>IFERROR(data[[#This Row],[Regular Salary]]/data[[#This Row],[Regular Hours Worked]],"")</f>
        <v/>
      </c>
    </row>
    <row r="9738" spans="7:7" x14ac:dyDescent="0.3">
      <c r="G9738" t="str">
        <f>IFERROR(data[[#This Row],[Regular Salary]]/data[[#This Row],[Regular Hours Worked]],"")</f>
        <v/>
      </c>
    </row>
    <row r="9739" spans="7:7" x14ac:dyDescent="0.3">
      <c r="G9739" t="str">
        <f>IFERROR(data[[#This Row],[Regular Salary]]/data[[#This Row],[Regular Hours Worked]],"")</f>
        <v/>
      </c>
    </row>
    <row r="9740" spans="7:7" x14ac:dyDescent="0.3">
      <c r="G9740" t="str">
        <f>IFERROR(data[[#This Row],[Regular Salary]]/data[[#This Row],[Regular Hours Worked]],"")</f>
        <v/>
      </c>
    </row>
    <row r="9741" spans="7:7" x14ac:dyDescent="0.3">
      <c r="G9741" t="str">
        <f>IFERROR(data[[#This Row],[Regular Salary]]/data[[#This Row],[Regular Hours Worked]],"")</f>
        <v/>
      </c>
    </row>
    <row r="9742" spans="7:7" x14ac:dyDescent="0.3">
      <c r="G9742" t="str">
        <f>IFERROR(data[[#This Row],[Regular Salary]]/data[[#This Row],[Regular Hours Worked]],"")</f>
        <v/>
      </c>
    </row>
    <row r="9743" spans="7:7" x14ac:dyDescent="0.3">
      <c r="G9743" t="str">
        <f>IFERROR(data[[#This Row],[Regular Salary]]/data[[#This Row],[Regular Hours Worked]],"")</f>
        <v/>
      </c>
    </row>
    <row r="9744" spans="7:7" x14ac:dyDescent="0.3">
      <c r="G9744" t="str">
        <f>IFERROR(data[[#This Row],[Regular Salary]]/data[[#This Row],[Regular Hours Worked]],"")</f>
        <v/>
      </c>
    </row>
    <row r="9745" spans="7:7" x14ac:dyDescent="0.3">
      <c r="G9745" t="str">
        <f>IFERROR(data[[#This Row],[Regular Salary]]/data[[#This Row],[Regular Hours Worked]],"")</f>
        <v/>
      </c>
    </row>
    <row r="9746" spans="7:7" x14ac:dyDescent="0.3">
      <c r="G9746" t="str">
        <f>IFERROR(data[[#This Row],[Regular Salary]]/data[[#This Row],[Regular Hours Worked]],"")</f>
        <v/>
      </c>
    </row>
    <row r="9747" spans="7:7" x14ac:dyDescent="0.3">
      <c r="G9747" t="str">
        <f>IFERROR(data[[#This Row],[Regular Salary]]/data[[#This Row],[Regular Hours Worked]],"")</f>
        <v/>
      </c>
    </row>
    <row r="9748" spans="7:7" x14ac:dyDescent="0.3">
      <c r="G9748" t="str">
        <f>IFERROR(data[[#This Row],[Regular Salary]]/data[[#This Row],[Regular Hours Worked]],"")</f>
        <v/>
      </c>
    </row>
    <row r="9749" spans="7:7" x14ac:dyDescent="0.3">
      <c r="G9749" t="str">
        <f>IFERROR(data[[#This Row],[Regular Salary]]/data[[#This Row],[Regular Hours Worked]],"")</f>
        <v/>
      </c>
    </row>
    <row r="9750" spans="7:7" x14ac:dyDescent="0.3">
      <c r="G9750" t="str">
        <f>IFERROR(data[[#This Row],[Regular Salary]]/data[[#This Row],[Regular Hours Worked]],"")</f>
        <v/>
      </c>
    </row>
    <row r="9751" spans="7:7" x14ac:dyDescent="0.3">
      <c r="G9751" t="str">
        <f>IFERROR(data[[#This Row],[Regular Salary]]/data[[#This Row],[Regular Hours Worked]],"")</f>
        <v/>
      </c>
    </row>
    <row r="9752" spans="7:7" x14ac:dyDescent="0.3">
      <c r="G9752" t="str">
        <f>IFERROR(data[[#This Row],[Regular Salary]]/data[[#This Row],[Regular Hours Worked]],"")</f>
        <v/>
      </c>
    </row>
    <row r="9753" spans="7:7" x14ac:dyDescent="0.3">
      <c r="G9753" t="str">
        <f>IFERROR(data[[#This Row],[Regular Salary]]/data[[#This Row],[Regular Hours Worked]],"")</f>
        <v/>
      </c>
    </row>
    <row r="9754" spans="7:7" x14ac:dyDescent="0.3">
      <c r="G9754" t="str">
        <f>IFERROR(data[[#This Row],[Regular Salary]]/data[[#This Row],[Regular Hours Worked]],"")</f>
        <v/>
      </c>
    </row>
    <row r="9755" spans="7:7" x14ac:dyDescent="0.3">
      <c r="G9755" t="str">
        <f>IFERROR(data[[#This Row],[Regular Salary]]/data[[#This Row],[Regular Hours Worked]],"")</f>
        <v/>
      </c>
    </row>
    <row r="9756" spans="7:7" x14ac:dyDescent="0.3">
      <c r="G9756" t="str">
        <f>IFERROR(data[[#This Row],[Regular Salary]]/data[[#This Row],[Regular Hours Worked]],"")</f>
        <v/>
      </c>
    </row>
    <row r="9757" spans="7:7" x14ac:dyDescent="0.3">
      <c r="G9757" t="str">
        <f>IFERROR(data[[#This Row],[Regular Salary]]/data[[#This Row],[Regular Hours Worked]],"")</f>
        <v/>
      </c>
    </row>
    <row r="9758" spans="7:7" x14ac:dyDescent="0.3">
      <c r="G9758" t="str">
        <f>IFERROR(data[[#This Row],[Regular Salary]]/data[[#This Row],[Regular Hours Worked]],"")</f>
        <v/>
      </c>
    </row>
    <row r="9759" spans="7:7" x14ac:dyDescent="0.3">
      <c r="G9759" t="str">
        <f>IFERROR(data[[#This Row],[Regular Salary]]/data[[#This Row],[Regular Hours Worked]],"")</f>
        <v/>
      </c>
    </row>
    <row r="9760" spans="7:7" x14ac:dyDescent="0.3">
      <c r="G9760" t="str">
        <f>IFERROR(data[[#This Row],[Regular Salary]]/data[[#This Row],[Regular Hours Worked]],"")</f>
        <v/>
      </c>
    </row>
    <row r="9761" spans="7:7" x14ac:dyDescent="0.3">
      <c r="G9761" t="str">
        <f>IFERROR(data[[#This Row],[Regular Salary]]/data[[#This Row],[Regular Hours Worked]],"")</f>
        <v/>
      </c>
    </row>
    <row r="9762" spans="7:7" x14ac:dyDescent="0.3">
      <c r="G9762" t="str">
        <f>IFERROR(data[[#This Row],[Regular Salary]]/data[[#This Row],[Regular Hours Worked]],"")</f>
        <v/>
      </c>
    </row>
    <row r="9763" spans="7:7" x14ac:dyDescent="0.3">
      <c r="G9763" t="str">
        <f>IFERROR(data[[#This Row],[Regular Salary]]/data[[#This Row],[Regular Hours Worked]],"")</f>
        <v/>
      </c>
    </row>
    <row r="9764" spans="7:7" x14ac:dyDescent="0.3">
      <c r="G9764" t="str">
        <f>IFERROR(data[[#This Row],[Regular Salary]]/data[[#This Row],[Regular Hours Worked]],"")</f>
        <v/>
      </c>
    </row>
    <row r="9765" spans="7:7" x14ac:dyDescent="0.3">
      <c r="G9765" t="str">
        <f>IFERROR(data[[#This Row],[Regular Salary]]/data[[#This Row],[Regular Hours Worked]],"")</f>
        <v/>
      </c>
    </row>
    <row r="9766" spans="7:7" x14ac:dyDescent="0.3">
      <c r="G9766" t="str">
        <f>IFERROR(data[[#This Row],[Regular Salary]]/data[[#This Row],[Regular Hours Worked]],"")</f>
        <v/>
      </c>
    </row>
    <row r="9767" spans="7:7" x14ac:dyDescent="0.3">
      <c r="G9767" t="str">
        <f>IFERROR(data[[#This Row],[Regular Salary]]/data[[#This Row],[Regular Hours Worked]],"")</f>
        <v/>
      </c>
    </row>
    <row r="9768" spans="7:7" x14ac:dyDescent="0.3">
      <c r="G9768" t="str">
        <f>IFERROR(data[[#This Row],[Regular Salary]]/data[[#This Row],[Regular Hours Worked]],"")</f>
        <v/>
      </c>
    </row>
    <row r="9769" spans="7:7" x14ac:dyDescent="0.3">
      <c r="G9769" t="str">
        <f>IFERROR(data[[#This Row],[Regular Salary]]/data[[#This Row],[Regular Hours Worked]],"")</f>
        <v/>
      </c>
    </row>
    <row r="9770" spans="7:7" x14ac:dyDescent="0.3">
      <c r="G9770" t="str">
        <f>IFERROR(data[[#This Row],[Regular Salary]]/data[[#This Row],[Regular Hours Worked]],"")</f>
        <v/>
      </c>
    </row>
    <row r="9771" spans="7:7" x14ac:dyDescent="0.3">
      <c r="G9771" t="str">
        <f>IFERROR(data[[#This Row],[Regular Salary]]/data[[#This Row],[Regular Hours Worked]],"")</f>
        <v/>
      </c>
    </row>
    <row r="9772" spans="7:7" x14ac:dyDescent="0.3">
      <c r="G9772" t="str">
        <f>IFERROR(data[[#This Row],[Regular Salary]]/data[[#This Row],[Regular Hours Worked]],"")</f>
        <v/>
      </c>
    </row>
    <row r="9773" spans="7:7" x14ac:dyDescent="0.3">
      <c r="G9773" t="str">
        <f>IFERROR(data[[#This Row],[Regular Salary]]/data[[#This Row],[Regular Hours Worked]],"")</f>
        <v/>
      </c>
    </row>
    <row r="9774" spans="7:7" x14ac:dyDescent="0.3">
      <c r="G9774" t="str">
        <f>IFERROR(data[[#This Row],[Regular Salary]]/data[[#This Row],[Regular Hours Worked]],"")</f>
        <v/>
      </c>
    </row>
    <row r="9775" spans="7:7" x14ac:dyDescent="0.3">
      <c r="G9775" t="str">
        <f>IFERROR(data[[#This Row],[Regular Salary]]/data[[#This Row],[Regular Hours Worked]],"")</f>
        <v/>
      </c>
    </row>
    <row r="9776" spans="7:7" x14ac:dyDescent="0.3">
      <c r="G9776" t="str">
        <f>IFERROR(data[[#This Row],[Regular Salary]]/data[[#This Row],[Regular Hours Worked]],"")</f>
        <v/>
      </c>
    </row>
    <row r="9777" spans="7:7" x14ac:dyDescent="0.3">
      <c r="G9777" t="str">
        <f>IFERROR(data[[#This Row],[Regular Salary]]/data[[#This Row],[Regular Hours Worked]],"")</f>
        <v/>
      </c>
    </row>
    <row r="9778" spans="7:7" x14ac:dyDescent="0.3">
      <c r="G9778" t="str">
        <f>IFERROR(data[[#This Row],[Regular Salary]]/data[[#This Row],[Regular Hours Worked]],"")</f>
        <v/>
      </c>
    </row>
    <row r="9779" spans="7:7" x14ac:dyDescent="0.3">
      <c r="G9779" t="str">
        <f>IFERROR(data[[#This Row],[Regular Salary]]/data[[#This Row],[Regular Hours Worked]],"")</f>
        <v/>
      </c>
    </row>
    <row r="9780" spans="7:7" x14ac:dyDescent="0.3">
      <c r="G9780" t="str">
        <f>IFERROR(data[[#This Row],[Regular Salary]]/data[[#This Row],[Regular Hours Worked]],"")</f>
        <v/>
      </c>
    </row>
    <row r="9781" spans="7:7" x14ac:dyDescent="0.3">
      <c r="G9781" t="str">
        <f>IFERROR(data[[#This Row],[Regular Salary]]/data[[#This Row],[Regular Hours Worked]],"")</f>
        <v/>
      </c>
    </row>
    <row r="9782" spans="7:7" x14ac:dyDescent="0.3">
      <c r="G9782" t="str">
        <f>IFERROR(data[[#This Row],[Regular Salary]]/data[[#This Row],[Regular Hours Worked]],"")</f>
        <v/>
      </c>
    </row>
    <row r="9783" spans="7:7" x14ac:dyDescent="0.3">
      <c r="G9783" t="str">
        <f>IFERROR(data[[#This Row],[Regular Salary]]/data[[#This Row],[Regular Hours Worked]],"")</f>
        <v/>
      </c>
    </row>
    <row r="9784" spans="7:7" x14ac:dyDescent="0.3">
      <c r="G9784" t="str">
        <f>IFERROR(data[[#This Row],[Regular Salary]]/data[[#This Row],[Regular Hours Worked]],"")</f>
        <v/>
      </c>
    </row>
    <row r="9785" spans="7:7" x14ac:dyDescent="0.3">
      <c r="G9785" t="str">
        <f>IFERROR(data[[#This Row],[Regular Salary]]/data[[#This Row],[Regular Hours Worked]],"")</f>
        <v/>
      </c>
    </row>
    <row r="9786" spans="7:7" x14ac:dyDescent="0.3">
      <c r="G9786" t="str">
        <f>IFERROR(data[[#This Row],[Regular Salary]]/data[[#This Row],[Regular Hours Worked]],"")</f>
        <v/>
      </c>
    </row>
    <row r="9787" spans="7:7" x14ac:dyDescent="0.3">
      <c r="G9787" t="str">
        <f>IFERROR(data[[#This Row],[Regular Salary]]/data[[#This Row],[Regular Hours Worked]],"")</f>
        <v/>
      </c>
    </row>
    <row r="9788" spans="7:7" x14ac:dyDescent="0.3">
      <c r="G9788" t="str">
        <f>IFERROR(data[[#This Row],[Regular Salary]]/data[[#This Row],[Regular Hours Worked]],"")</f>
        <v/>
      </c>
    </row>
    <row r="9789" spans="7:7" x14ac:dyDescent="0.3">
      <c r="G9789" t="str">
        <f>IFERROR(data[[#This Row],[Regular Salary]]/data[[#This Row],[Regular Hours Worked]],"")</f>
        <v/>
      </c>
    </row>
    <row r="9790" spans="7:7" x14ac:dyDescent="0.3">
      <c r="G9790" t="str">
        <f>IFERROR(data[[#This Row],[Regular Salary]]/data[[#This Row],[Regular Hours Worked]],"")</f>
        <v/>
      </c>
    </row>
    <row r="9791" spans="7:7" x14ac:dyDescent="0.3">
      <c r="G9791" t="str">
        <f>IFERROR(data[[#This Row],[Regular Salary]]/data[[#This Row],[Regular Hours Worked]],"")</f>
        <v/>
      </c>
    </row>
    <row r="9792" spans="7:7" x14ac:dyDescent="0.3">
      <c r="G9792" t="str">
        <f>IFERROR(data[[#This Row],[Regular Salary]]/data[[#This Row],[Regular Hours Worked]],"")</f>
        <v/>
      </c>
    </row>
    <row r="9793" spans="7:7" x14ac:dyDescent="0.3">
      <c r="G9793" t="str">
        <f>IFERROR(data[[#This Row],[Regular Salary]]/data[[#This Row],[Regular Hours Worked]],"")</f>
        <v/>
      </c>
    </row>
    <row r="9794" spans="7:7" x14ac:dyDescent="0.3">
      <c r="G9794" t="str">
        <f>IFERROR(data[[#This Row],[Regular Salary]]/data[[#This Row],[Regular Hours Worked]],"")</f>
        <v/>
      </c>
    </row>
    <row r="9795" spans="7:7" x14ac:dyDescent="0.3">
      <c r="G9795" t="str">
        <f>IFERROR(data[[#This Row],[Regular Salary]]/data[[#This Row],[Regular Hours Worked]],"")</f>
        <v/>
      </c>
    </row>
    <row r="9796" spans="7:7" x14ac:dyDescent="0.3">
      <c r="G9796" t="str">
        <f>IFERROR(data[[#This Row],[Regular Salary]]/data[[#This Row],[Regular Hours Worked]],"")</f>
        <v/>
      </c>
    </row>
    <row r="9797" spans="7:7" x14ac:dyDescent="0.3">
      <c r="G9797" t="str">
        <f>IFERROR(data[[#This Row],[Regular Salary]]/data[[#This Row],[Regular Hours Worked]],"")</f>
        <v/>
      </c>
    </row>
    <row r="9798" spans="7:7" x14ac:dyDescent="0.3">
      <c r="G9798" t="str">
        <f>IFERROR(data[[#This Row],[Regular Salary]]/data[[#This Row],[Regular Hours Worked]],"")</f>
        <v/>
      </c>
    </row>
    <row r="9799" spans="7:7" x14ac:dyDescent="0.3">
      <c r="G9799" t="str">
        <f>IFERROR(data[[#This Row],[Regular Salary]]/data[[#This Row],[Regular Hours Worked]],"")</f>
        <v/>
      </c>
    </row>
    <row r="9800" spans="7:7" x14ac:dyDescent="0.3">
      <c r="G9800" t="str">
        <f>IFERROR(data[[#This Row],[Regular Salary]]/data[[#This Row],[Regular Hours Worked]],"")</f>
        <v/>
      </c>
    </row>
    <row r="9801" spans="7:7" x14ac:dyDescent="0.3">
      <c r="G9801" t="str">
        <f>IFERROR(data[[#This Row],[Regular Salary]]/data[[#This Row],[Regular Hours Worked]],"")</f>
        <v/>
      </c>
    </row>
    <row r="9802" spans="7:7" x14ac:dyDescent="0.3">
      <c r="G9802" t="str">
        <f>IFERROR(data[[#This Row],[Regular Salary]]/data[[#This Row],[Regular Hours Worked]],"")</f>
        <v/>
      </c>
    </row>
    <row r="9803" spans="7:7" x14ac:dyDescent="0.3">
      <c r="G9803" t="str">
        <f>IFERROR(data[[#This Row],[Regular Salary]]/data[[#This Row],[Regular Hours Worked]],"")</f>
        <v/>
      </c>
    </row>
    <row r="9804" spans="7:7" x14ac:dyDescent="0.3">
      <c r="G9804" t="str">
        <f>IFERROR(data[[#This Row],[Regular Salary]]/data[[#This Row],[Regular Hours Worked]],"")</f>
        <v/>
      </c>
    </row>
    <row r="9805" spans="7:7" x14ac:dyDescent="0.3">
      <c r="G9805" t="str">
        <f>IFERROR(data[[#This Row],[Regular Salary]]/data[[#This Row],[Regular Hours Worked]],"")</f>
        <v/>
      </c>
    </row>
    <row r="9806" spans="7:7" x14ac:dyDescent="0.3">
      <c r="G9806" t="str">
        <f>IFERROR(data[[#This Row],[Regular Salary]]/data[[#This Row],[Regular Hours Worked]],"")</f>
        <v/>
      </c>
    </row>
    <row r="9807" spans="7:7" x14ac:dyDescent="0.3">
      <c r="G9807" t="str">
        <f>IFERROR(data[[#This Row],[Regular Salary]]/data[[#This Row],[Regular Hours Worked]],"")</f>
        <v/>
      </c>
    </row>
    <row r="9808" spans="7:7" x14ac:dyDescent="0.3">
      <c r="G9808" t="str">
        <f>IFERROR(data[[#This Row],[Regular Salary]]/data[[#This Row],[Regular Hours Worked]],"")</f>
        <v/>
      </c>
    </row>
    <row r="9809" spans="7:7" x14ac:dyDescent="0.3">
      <c r="G9809" t="str">
        <f>IFERROR(data[[#This Row],[Regular Salary]]/data[[#This Row],[Regular Hours Worked]],"")</f>
        <v/>
      </c>
    </row>
    <row r="9810" spans="7:7" x14ac:dyDescent="0.3">
      <c r="G9810" t="str">
        <f>IFERROR(data[[#This Row],[Regular Salary]]/data[[#This Row],[Regular Hours Worked]],"")</f>
        <v/>
      </c>
    </row>
    <row r="9811" spans="7:7" x14ac:dyDescent="0.3">
      <c r="G9811" t="str">
        <f>IFERROR(data[[#This Row],[Regular Salary]]/data[[#This Row],[Regular Hours Worked]],"")</f>
        <v/>
      </c>
    </row>
    <row r="9812" spans="7:7" x14ac:dyDescent="0.3">
      <c r="G9812" t="str">
        <f>IFERROR(data[[#This Row],[Regular Salary]]/data[[#This Row],[Regular Hours Worked]],"")</f>
        <v/>
      </c>
    </row>
    <row r="9813" spans="7:7" x14ac:dyDescent="0.3">
      <c r="G9813" t="str">
        <f>IFERROR(data[[#This Row],[Regular Salary]]/data[[#This Row],[Regular Hours Worked]],"")</f>
        <v/>
      </c>
    </row>
    <row r="9814" spans="7:7" x14ac:dyDescent="0.3">
      <c r="G9814" t="str">
        <f>IFERROR(data[[#This Row],[Regular Salary]]/data[[#This Row],[Regular Hours Worked]],"")</f>
        <v/>
      </c>
    </row>
    <row r="9815" spans="7:7" x14ac:dyDescent="0.3">
      <c r="G9815" t="str">
        <f>IFERROR(data[[#This Row],[Regular Salary]]/data[[#This Row],[Regular Hours Worked]],"")</f>
        <v/>
      </c>
    </row>
    <row r="9816" spans="7:7" x14ac:dyDescent="0.3">
      <c r="G9816" t="str">
        <f>IFERROR(data[[#This Row],[Regular Salary]]/data[[#This Row],[Regular Hours Worked]],"")</f>
        <v/>
      </c>
    </row>
    <row r="9817" spans="7:7" x14ac:dyDescent="0.3">
      <c r="G9817" t="str">
        <f>IFERROR(data[[#This Row],[Regular Salary]]/data[[#This Row],[Regular Hours Worked]],"")</f>
        <v/>
      </c>
    </row>
    <row r="9818" spans="7:7" x14ac:dyDescent="0.3">
      <c r="G9818" t="str">
        <f>IFERROR(data[[#This Row],[Regular Salary]]/data[[#This Row],[Regular Hours Worked]],"")</f>
        <v/>
      </c>
    </row>
    <row r="9819" spans="7:7" x14ac:dyDescent="0.3">
      <c r="G9819" t="str">
        <f>IFERROR(data[[#This Row],[Regular Salary]]/data[[#This Row],[Regular Hours Worked]],"")</f>
        <v/>
      </c>
    </row>
    <row r="9820" spans="7:7" x14ac:dyDescent="0.3">
      <c r="G9820" t="str">
        <f>IFERROR(data[[#This Row],[Regular Salary]]/data[[#This Row],[Regular Hours Worked]],"")</f>
        <v/>
      </c>
    </row>
    <row r="9821" spans="7:7" x14ac:dyDescent="0.3">
      <c r="G9821" t="str">
        <f>IFERROR(data[[#This Row],[Regular Salary]]/data[[#This Row],[Regular Hours Worked]],"")</f>
        <v/>
      </c>
    </row>
    <row r="9822" spans="7:7" x14ac:dyDescent="0.3">
      <c r="G9822" t="str">
        <f>IFERROR(data[[#This Row],[Regular Salary]]/data[[#This Row],[Regular Hours Worked]],"")</f>
        <v/>
      </c>
    </row>
    <row r="9823" spans="7:7" x14ac:dyDescent="0.3">
      <c r="G9823" t="str">
        <f>IFERROR(data[[#This Row],[Regular Salary]]/data[[#This Row],[Regular Hours Worked]],"")</f>
        <v/>
      </c>
    </row>
    <row r="9824" spans="7:7" x14ac:dyDescent="0.3">
      <c r="G9824" t="str">
        <f>IFERROR(data[[#This Row],[Regular Salary]]/data[[#This Row],[Regular Hours Worked]],"")</f>
        <v/>
      </c>
    </row>
    <row r="9825" spans="7:7" x14ac:dyDescent="0.3">
      <c r="G9825" t="str">
        <f>IFERROR(data[[#This Row],[Regular Salary]]/data[[#This Row],[Regular Hours Worked]],"")</f>
        <v/>
      </c>
    </row>
    <row r="9826" spans="7:7" x14ac:dyDescent="0.3">
      <c r="G9826" t="str">
        <f>IFERROR(data[[#This Row],[Regular Salary]]/data[[#This Row],[Regular Hours Worked]],"")</f>
        <v/>
      </c>
    </row>
    <row r="9827" spans="7:7" x14ac:dyDescent="0.3">
      <c r="G9827" t="str">
        <f>IFERROR(data[[#This Row],[Regular Salary]]/data[[#This Row],[Regular Hours Worked]],"")</f>
        <v/>
      </c>
    </row>
    <row r="9828" spans="7:7" x14ac:dyDescent="0.3">
      <c r="G9828" t="str">
        <f>IFERROR(data[[#This Row],[Regular Salary]]/data[[#This Row],[Regular Hours Worked]],"")</f>
        <v/>
      </c>
    </row>
    <row r="9829" spans="7:7" x14ac:dyDescent="0.3">
      <c r="G9829" t="str">
        <f>IFERROR(data[[#This Row],[Regular Salary]]/data[[#This Row],[Regular Hours Worked]],"")</f>
        <v/>
      </c>
    </row>
    <row r="9830" spans="7:7" x14ac:dyDescent="0.3">
      <c r="G9830" t="str">
        <f>IFERROR(data[[#This Row],[Regular Salary]]/data[[#This Row],[Regular Hours Worked]],"")</f>
        <v/>
      </c>
    </row>
    <row r="9831" spans="7:7" x14ac:dyDescent="0.3">
      <c r="G9831" t="str">
        <f>IFERROR(data[[#This Row],[Regular Salary]]/data[[#This Row],[Regular Hours Worked]],"")</f>
        <v/>
      </c>
    </row>
    <row r="9832" spans="7:7" x14ac:dyDescent="0.3">
      <c r="G9832" t="str">
        <f>IFERROR(data[[#This Row],[Regular Salary]]/data[[#This Row],[Regular Hours Worked]],"")</f>
        <v/>
      </c>
    </row>
    <row r="9833" spans="7:7" x14ac:dyDescent="0.3">
      <c r="G9833" t="str">
        <f>IFERROR(data[[#This Row],[Regular Salary]]/data[[#This Row],[Regular Hours Worked]],"")</f>
        <v/>
      </c>
    </row>
    <row r="9834" spans="7:7" x14ac:dyDescent="0.3">
      <c r="G9834" t="str">
        <f>IFERROR(data[[#This Row],[Regular Salary]]/data[[#This Row],[Regular Hours Worked]],"")</f>
        <v/>
      </c>
    </row>
    <row r="9835" spans="7:7" x14ac:dyDescent="0.3">
      <c r="G9835" t="str">
        <f>IFERROR(data[[#This Row],[Regular Salary]]/data[[#This Row],[Regular Hours Worked]],"")</f>
        <v/>
      </c>
    </row>
    <row r="9836" spans="7:7" x14ac:dyDescent="0.3">
      <c r="G9836" t="str">
        <f>IFERROR(data[[#This Row],[Regular Salary]]/data[[#This Row],[Regular Hours Worked]],"")</f>
        <v/>
      </c>
    </row>
    <row r="9837" spans="7:7" x14ac:dyDescent="0.3">
      <c r="G9837" t="str">
        <f>IFERROR(data[[#This Row],[Regular Salary]]/data[[#This Row],[Regular Hours Worked]],"")</f>
        <v/>
      </c>
    </row>
    <row r="9838" spans="7:7" x14ac:dyDescent="0.3">
      <c r="G9838" t="str">
        <f>IFERROR(data[[#This Row],[Regular Salary]]/data[[#This Row],[Regular Hours Worked]],"")</f>
        <v/>
      </c>
    </row>
    <row r="9839" spans="7:7" x14ac:dyDescent="0.3">
      <c r="G9839" t="str">
        <f>IFERROR(data[[#This Row],[Regular Salary]]/data[[#This Row],[Regular Hours Worked]],"")</f>
        <v/>
      </c>
    </row>
    <row r="9840" spans="7:7" x14ac:dyDescent="0.3">
      <c r="G9840" t="str">
        <f>IFERROR(data[[#This Row],[Regular Salary]]/data[[#This Row],[Regular Hours Worked]],"")</f>
        <v/>
      </c>
    </row>
    <row r="9841" spans="7:7" x14ac:dyDescent="0.3">
      <c r="G9841" t="str">
        <f>IFERROR(data[[#This Row],[Regular Salary]]/data[[#This Row],[Regular Hours Worked]],"")</f>
        <v/>
      </c>
    </row>
    <row r="9842" spans="7:7" x14ac:dyDescent="0.3">
      <c r="G9842" t="str">
        <f>IFERROR(data[[#This Row],[Regular Salary]]/data[[#This Row],[Regular Hours Worked]],"")</f>
        <v/>
      </c>
    </row>
    <row r="9843" spans="7:7" x14ac:dyDescent="0.3">
      <c r="G9843" t="str">
        <f>IFERROR(data[[#This Row],[Regular Salary]]/data[[#This Row],[Regular Hours Worked]],"")</f>
        <v/>
      </c>
    </row>
    <row r="9844" spans="7:7" x14ac:dyDescent="0.3">
      <c r="G9844" t="str">
        <f>IFERROR(data[[#This Row],[Regular Salary]]/data[[#This Row],[Regular Hours Worked]],"")</f>
        <v/>
      </c>
    </row>
    <row r="9845" spans="7:7" x14ac:dyDescent="0.3">
      <c r="G9845" t="str">
        <f>IFERROR(data[[#This Row],[Regular Salary]]/data[[#This Row],[Regular Hours Worked]],"")</f>
        <v/>
      </c>
    </row>
    <row r="9846" spans="7:7" x14ac:dyDescent="0.3">
      <c r="G9846" t="str">
        <f>IFERROR(data[[#This Row],[Regular Salary]]/data[[#This Row],[Regular Hours Worked]],"")</f>
        <v/>
      </c>
    </row>
    <row r="9847" spans="7:7" x14ac:dyDescent="0.3">
      <c r="G9847" t="str">
        <f>IFERROR(data[[#This Row],[Regular Salary]]/data[[#This Row],[Regular Hours Worked]],"")</f>
        <v/>
      </c>
    </row>
    <row r="9848" spans="7:7" x14ac:dyDescent="0.3">
      <c r="G9848" t="str">
        <f>IFERROR(data[[#This Row],[Regular Salary]]/data[[#This Row],[Regular Hours Worked]],"")</f>
        <v/>
      </c>
    </row>
    <row r="9849" spans="7:7" x14ac:dyDescent="0.3">
      <c r="G9849" t="str">
        <f>IFERROR(data[[#This Row],[Regular Salary]]/data[[#This Row],[Regular Hours Worked]],"")</f>
        <v/>
      </c>
    </row>
    <row r="9850" spans="7:7" x14ac:dyDescent="0.3">
      <c r="G9850" t="str">
        <f>IFERROR(data[[#This Row],[Regular Salary]]/data[[#This Row],[Regular Hours Worked]],"")</f>
        <v/>
      </c>
    </row>
    <row r="9851" spans="7:7" x14ac:dyDescent="0.3">
      <c r="G9851" t="str">
        <f>IFERROR(data[[#This Row],[Regular Salary]]/data[[#This Row],[Regular Hours Worked]],"")</f>
        <v/>
      </c>
    </row>
    <row r="9852" spans="7:7" x14ac:dyDescent="0.3">
      <c r="G9852" t="str">
        <f>IFERROR(data[[#This Row],[Regular Salary]]/data[[#This Row],[Regular Hours Worked]],"")</f>
        <v/>
      </c>
    </row>
    <row r="9853" spans="7:7" x14ac:dyDescent="0.3">
      <c r="G9853" t="str">
        <f>IFERROR(data[[#This Row],[Regular Salary]]/data[[#This Row],[Regular Hours Worked]],"")</f>
        <v/>
      </c>
    </row>
    <row r="9854" spans="7:7" x14ac:dyDescent="0.3">
      <c r="G9854" t="str">
        <f>IFERROR(data[[#This Row],[Regular Salary]]/data[[#This Row],[Regular Hours Worked]],"")</f>
        <v/>
      </c>
    </row>
    <row r="9855" spans="7:7" x14ac:dyDescent="0.3">
      <c r="G9855" t="str">
        <f>IFERROR(data[[#This Row],[Regular Salary]]/data[[#This Row],[Regular Hours Worked]],"")</f>
        <v/>
      </c>
    </row>
    <row r="9856" spans="7:7" x14ac:dyDescent="0.3">
      <c r="G9856" t="str">
        <f>IFERROR(data[[#This Row],[Regular Salary]]/data[[#This Row],[Regular Hours Worked]],"")</f>
        <v/>
      </c>
    </row>
    <row r="9857" spans="7:7" x14ac:dyDescent="0.3">
      <c r="G9857" t="str">
        <f>IFERROR(data[[#This Row],[Regular Salary]]/data[[#This Row],[Regular Hours Worked]],"")</f>
        <v/>
      </c>
    </row>
    <row r="9858" spans="7:7" x14ac:dyDescent="0.3">
      <c r="G9858" t="str">
        <f>IFERROR(data[[#This Row],[Regular Salary]]/data[[#This Row],[Regular Hours Worked]],"")</f>
        <v/>
      </c>
    </row>
    <row r="9859" spans="7:7" x14ac:dyDescent="0.3">
      <c r="G9859" t="str">
        <f>IFERROR(data[[#This Row],[Regular Salary]]/data[[#This Row],[Regular Hours Worked]],"")</f>
        <v/>
      </c>
    </row>
    <row r="9860" spans="7:7" x14ac:dyDescent="0.3">
      <c r="G9860" t="str">
        <f>IFERROR(data[[#This Row],[Regular Salary]]/data[[#This Row],[Regular Hours Worked]],"")</f>
        <v/>
      </c>
    </row>
    <row r="9861" spans="7:7" x14ac:dyDescent="0.3">
      <c r="G9861" t="str">
        <f>IFERROR(data[[#This Row],[Regular Salary]]/data[[#This Row],[Regular Hours Worked]],"")</f>
        <v/>
      </c>
    </row>
    <row r="9862" spans="7:7" x14ac:dyDescent="0.3">
      <c r="G9862" t="str">
        <f>IFERROR(data[[#This Row],[Regular Salary]]/data[[#This Row],[Regular Hours Worked]],"")</f>
        <v/>
      </c>
    </row>
    <row r="9863" spans="7:7" x14ac:dyDescent="0.3">
      <c r="G9863" t="str">
        <f>IFERROR(data[[#This Row],[Regular Salary]]/data[[#This Row],[Regular Hours Worked]],"")</f>
        <v/>
      </c>
    </row>
    <row r="9864" spans="7:7" x14ac:dyDescent="0.3">
      <c r="G9864" t="str">
        <f>IFERROR(data[[#This Row],[Regular Salary]]/data[[#This Row],[Regular Hours Worked]],"")</f>
        <v/>
      </c>
    </row>
    <row r="9865" spans="7:7" x14ac:dyDescent="0.3">
      <c r="G9865" t="str">
        <f>IFERROR(data[[#This Row],[Regular Salary]]/data[[#This Row],[Regular Hours Worked]],"")</f>
        <v/>
      </c>
    </row>
    <row r="9866" spans="7:7" x14ac:dyDescent="0.3">
      <c r="G9866" t="str">
        <f>IFERROR(data[[#This Row],[Regular Salary]]/data[[#This Row],[Regular Hours Worked]],"")</f>
        <v/>
      </c>
    </row>
    <row r="9867" spans="7:7" x14ac:dyDescent="0.3">
      <c r="G9867" t="str">
        <f>IFERROR(data[[#This Row],[Regular Salary]]/data[[#This Row],[Regular Hours Worked]],"")</f>
        <v/>
      </c>
    </row>
    <row r="9868" spans="7:7" x14ac:dyDescent="0.3">
      <c r="G9868" t="str">
        <f>IFERROR(data[[#This Row],[Regular Salary]]/data[[#This Row],[Regular Hours Worked]],"")</f>
        <v/>
      </c>
    </row>
    <row r="9869" spans="7:7" x14ac:dyDescent="0.3">
      <c r="G9869" t="str">
        <f>IFERROR(data[[#This Row],[Regular Salary]]/data[[#This Row],[Regular Hours Worked]],"")</f>
        <v/>
      </c>
    </row>
    <row r="9870" spans="7:7" x14ac:dyDescent="0.3">
      <c r="G9870" t="str">
        <f>IFERROR(data[[#This Row],[Regular Salary]]/data[[#This Row],[Regular Hours Worked]],"")</f>
        <v/>
      </c>
    </row>
    <row r="9871" spans="7:7" x14ac:dyDescent="0.3">
      <c r="G9871" t="str">
        <f>IFERROR(data[[#This Row],[Regular Salary]]/data[[#This Row],[Regular Hours Worked]],"")</f>
        <v/>
      </c>
    </row>
    <row r="9872" spans="7:7" x14ac:dyDescent="0.3">
      <c r="G9872" t="str">
        <f>IFERROR(data[[#This Row],[Regular Salary]]/data[[#This Row],[Regular Hours Worked]],"")</f>
        <v/>
      </c>
    </row>
    <row r="9873" spans="7:7" x14ac:dyDescent="0.3">
      <c r="G9873" t="str">
        <f>IFERROR(data[[#This Row],[Regular Salary]]/data[[#This Row],[Regular Hours Worked]],"")</f>
        <v/>
      </c>
    </row>
    <row r="9874" spans="7:7" x14ac:dyDescent="0.3">
      <c r="G9874" t="str">
        <f>IFERROR(data[[#This Row],[Regular Salary]]/data[[#This Row],[Regular Hours Worked]],"")</f>
        <v/>
      </c>
    </row>
    <row r="9875" spans="7:7" x14ac:dyDescent="0.3">
      <c r="G9875" t="str">
        <f>IFERROR(data[[#This Row],[Regular Salary]]/data[[#This Row],[Regular Hours Worked]],"")</f>
        <v/>
      </c>
    </row>
    <row r="9876" spans="7:7" x14ac:dyDescent="0.3">
      <c r="G9876" t="str">
        <f>IFERROR(data[[#This Row],[Regular Salary]]/data[[#This Row],[Regular Hours Worked]],"")</f>
        <v/>
      </c>
    </row>
    <row r="9877" spans="7:7" x14ac:dyDescent="0.3">
      <c r="G9877" t="str">
        <f>IFERROR(data[[#This Row],[Regular Salary]]/data[[#This Row],[Regular Hours Worked]],"")</f>
        <v/>
      </c>
    </row>
    <row r="9878" spans="7:7" x14ac:dyDescent="0.3">
      <c r="G9878" t="str">
        <f>IFERROR(data[[#This Row],[Regular Salary]]/data[[#This Row],[Regular Hours Worked]],"")</f>
        <v/>
      </c>
    </row>
    <row r="9879" spans="7:7" x14ac:dyDescent="0.3">
      <c r="G9879" t="str">
        <f>IFERROR(data[[#This Row],[Regular Salary]]/data[[#This Row],[Regular Hours Worked]],"")</f>
        <v/>
      </c>
    </row>
    <row r="9880" spans="7:7" x14ac:dyDescent="0.3">
      <c r="G9880" t="str">
        <f>IFERROR(data[[#This Row],[Regular Salary]]/data[[#This Row],[Regular Hours Worked]],"")</f>
        <v/>
      </c>
    </row>
    <row r="9881" spans="7:7" x14ac:dyDescent="0.3">
      <c r="G9881" t="str">
        <f>IFERROR(data[[#This Row],[Regular Salary]]/data[[#This Row],[Regular Hours Worked]],"")</f>
        <v/>
      </c>
    </row>
    <row r="9882" spans="7:7" x14ac:dyDescent="0.3">
      <c r="G9882" t="str">
        <f>IFERROR(data[[#This Row],[Regular Salary]]/data[[#This Row],[Regular Hours Worked]],"")</f>
        <v/>
      </c>
    </row>
    <row r="9883" spans="7:7" x14ac:dyDescent="0.3">
      <c r="G9883" t="str">
        <f>IFERROR(data[[#This Row],[Regular Salary]]/data[[#This Row],[Regular Hours Worked]],"")</f>
        <v/>
      </c>
    </row>
    <row r="9884" spans="7:7" x14ac:dyDescent="0.3">
      <c r="G9884" t="str">
        <f>IFERROR(data[[#This Row],[Regular Salary]]/data[[#This Row],[Regular Hours Worked]],"")</f>
        <v/>
      </c>
    </row>
    <row r="9885" spans="7:7" x14ac:dyDescent="0.3">
      <c r="G9885" t="str">
        <f>IFERROR(data[[#This Row],[Regular Salary]]/data[[#This Row],[Regular Hours Worked]],"")</f>
        <v/>
      </c>
    </row>
    <row r="9886" spans="7:7" x14ac:dyDescent="0.3">
      <c r="G9886" t="str">
        <f>IFERROR(data[[#This Row],[Regular Salary]]/data[[#This Row],[Regular Hours Worked]],"")</f>
        <v/>
      </c>
    </row>
    <row r="9887" spans="7:7" x14ac:dyDescent="0.3">
      <c r="G9887" t="str">
        <f>IFERROR(data[[#This Row],[Regular Salary]]/data[[#This Row],[Regular Hours Worked]],"")</f>
        <v/>
      </c>
    </row>
    <row r="9888" spans="7:7" x14ac:dyDescent="0.3">
      <c r="G9888" t="str">
        <f>IFERROR(data[[#This Row],[Regular Salary]]/data[[#This Row],[Regular Hours Worked]],"")</f>
        <v/>
      </c>
    </row>
    <row r="9889" spans="7:7" x14ac:dyDescent="0.3">
      <c r="G9889" t="str">
        <f>IFERROR(data[[#This Row],[Regular Salary]]/data[[#This Row],[Regular Hours Worked]],"")</f>
        <v/>
      </c>
    </row>
    <row r="9890" spans="7:7" x14ac:dyDescent="0.3">
      <c r="G9890" t="str">
        <f>IFERROR(data[[#This Row],[Regular Salary]]/data[[#This Row],[Regular Hours Worked]],"")</f>
        <v/>
      </c>
    </row>
    <row r="9891" spans="7:7" x14ac:dyDescent="0.3">
      <c r="G9891" t="str">
        <f>IFERROR(data[[#This Row],[Regular Salary]]/data[[#This Row],[Regular Hours Worked]],"")</f>
        <v/>
      </c>
    </row>
    <row r="9892" spans="7:7" x14ac:dyDescent="0.3">
      <c r="G9892" t="str">
        <f>IFERROR(data[[#This Row],[Regular Salary]]/data[[#This Row],[Regular Hours Worked]],"")</f>
        <v/>
      </c>
    </row>
    <row r="9893" spans="7:7" x14ac:dyDescent="0.3">
      <c r="G9893" t="str">
        <f>IFERROR(data[[#This Row],[Regular Salary]]/data[[#This Row],[Regular Hours Worked]],"")</f>
        <v/>
      </c>
    </row>
    <row r="9894" spans="7:7" x14ac:dyDescent="0.3">
      <c r="G9894" t="str">
        <f>IFERROR(data[[#This Row],[Regular Salary]]/data[[#This Row],[Regular Hours Worked]],"")</f>
        <v/>
      </c>
    </row>
    <row r="9895" spans="7:7" x14ac:dyDescent="0.3">
      <c r="G9895" t="str">
        <f>IFERROR(data[[#This Row],[Regular Salary]]/data[[#This Row],[Regular Hours Worked]],"")</f>
        <v/>
      </c>
    </row>
    <row r="9896" spans="7:7" x14ac:dyDescent="0.3">
      <c r="G9896" t="str">
        <f>IFERROR(data[[#This Row],[Regular Salary]]/data[[#This Row],[Regular Hours Worked]],"")</f>
        <v/>
      </c>
    </row>
    <row r="9897" spans="7:7" x14ac:dyDescent="0.3">
      <c r="G9897" t="str">
        <f>IFERROR(data[[#This Row],[Regular Salary]]/data[[#This Row],[Regular Hours Worked]],"")</f>
        <v/>
      </c>
    </row>
    <row r="9898" spans="7:7" x14ac:dyDescent="0.3">
      <c r="G9898" t="str">
        <f>IFERROR(data[[#This Row],[Regular Salary]]/data[[#This Row],[Regular Hours Worked]],"")</f>
        <v/>
      </c>
    </row>
    <row r="9899" spans="7:7" x14ac:dyDescent="0.3">
      <c r="G9899" t="str">
        <f>IFERROR(data[[#This Row],[Regular Salary]]/data[[#This Row],[Regular Hours Worked]],"")</f>
        <v/>
      </c>
    </row>
    <row r="9900" spans="7:7" x14ac:dyDescent="0.3">
      <c r="G9900" t="str">
        <f>IFERROR(data[[#This Row],[Regular Salary]]/data[[#This Row],[Regular Hours Worked]],"")</f>
        <v/>
      </c>
    </row>
    <row r="9901" spans="7:7" x14ac:dyDescent="0.3">
      <c r="G9901" t="str">
        <f>IFERROR(data[[#This Row],[Regular Salary]]/data[[#This Row],[Regular Hours Worked]],"")</f>
        <v/>
      </c>
    </row>
    <row r="9902" spans="7:7" x14ac:dyDescent="0.3">
      <c r="G9902" t="str">
        <f>IFERROR(data[[#This Row],[Regular Salary]]/data[[#This Row],[Regular Hours Worked]],"")</f>
        <v/>
      </c>
    </row>
    <row r="9903" spans="7:7" x14ac:dyDescent="0.3">
      <c r="G9903" t="str">
        <f>IFERROR(data[[#This Row],[Regular Salary]]/data[[#This Row],[Regular Hours Worked]],"")</f>
        <v/>
      </c>
    </row>
    <row r="9904" spans="7:7" x14ac:dyDescent="0.3">
      <c r="G9904" t="str">
        <f>IFERROR(data[[#This Row],[Regular Salary]]/data[[#This Row],[Regular Hours Worked]],"")</f>
        <v/>
      </c>
    </row>
    <row r="9905" spans="7:7" x14ac:dyDescent="0.3">
      <c r="G9905" t="str">
        <f>IFERROR(data[[#This Row],[Regular Salary]]/data[[#This Row],[Regular Hours Worked]],"")</f>
        <v/>
      </c>
    </row>
    <row r="9906" spans="7:7" x14ac:dyDescent="0.3">
      <c r="G9906" t="str">
        <f>IFERROR(data[[#This Row],[Regular Salary]]/data[[#This Row],[Regular Hours Worked]],"")</f>
        <v/>
      </c>
    </row>
    <row r="9907" spans="7:7" x14ac:dyDescent="0.3">
      <c r="G9907" t="str">
        <f>IFERROR(data[[#This Row],[Regular Salary]]/data[[#This Row],[Regular Hours Worked]],"")</f>
        <v/>
      </c>
    </row>
    <row r="9908" spans="7:7" x14ac:dyDescent="0.3">
      <c r="G9908" t="str">
        <f>IFERROR(data[[#This Row],[Regular Salary]]/data[[#This Row],[Regular Hours Worked]],"")</f>
        <v/>
      </c>
    </row>
    <row r="9909" spans="7:7" x14ac:dyDescent="0.3">
      <c r="G9909" t="str">
        <f>IFERROR(data[[#This Row],[Regular Salary]]/data[[#This Row],[Regular Hours Worked]],"")</f>
        <v/>
      </c>
    </row>
    <row r="9910" spans="7:7" x14ac:dyDescent="0.3">
      <c r="G9910" t="str">
        <f>IFERROR(data[[#This Row],[Regular Salary]]/data[[#This Row],[Regular Hours Worked]],"")</f>
        <v/>
      </c>
    </row>
    <row r="9911" spans="7:7" x14ac:dyDescent="0.3">
      <c r="G9911" t="str">
        <f>IFERROR(data[[#This Row],[Regular Salary]]/data[[#This Row],[Regular Hours Worked]],"")</f>
        <v/>
      </c>
    </row>
    <row r="9912" spans="7:7" x14ac:dyDescent="0.3">
      <c r="G9912" t="str">
        <f>IFERROR(data[[#This Row],[Regular Salary]]/data[[#This Row],[Regular Hours Worked]],"")</f>
        <v/>
      </c>
    </row>
    <row r="9913" spans="7:7" x14ac:dyDescent="0.3">
      <c r="G9913" t="str">
        <f>IFERROR(data[[#This Row],[Regular Salary]]/data[[#This Row],[Regular Hours Worked]],"")</f>
        <v/>
      </c>
    </row>
    <row r="9914" spans="7:7" x14ac:dyDescent="0.3">
      <c r="G9914" t="str">
        <f>IFERROR(data[[#This Row],[Regular Salary]]/data[[#This Row],[Regular Hours Worked]],"")</f>
        <v/>
      </c>
    </row>
    <row r="9915" spans="7:7" x14ac:dyDescent="0.3">
      <c r="G9915" t="str">
        <f>IFERROR(data[[#This Row],[Regular Salary]]/data[[#This Row],[Regular Hours Worked]],"")</f>
        <v/>
      </c>
    </row>
    <row r="9916" spans="7:7" x14ac:dyDescent="0.3">
      <c r="G9916" t="str">
        <f>IFERROR(data[[#This Row],[Regular Salary]]/data[[#This Row],[Regular Hours Worked]],"")</f>
        <v/>
      </c>
    </row>
    <row r="9917" spans="7:7" x14ac:dyDescent="0.3">
      <c r="G9917" t="str">
        <f>IFERROR(data[[#This Row],[Regular Salary]]/data[[#This Row],[Regular Hours Worked]],"")</f>
        <v/>
      </c>
    </row>
    <row r="9918" spans="7:7" x14ac:dyDescent="0.3">
      <c r="G9918" t="str">
        <f>IFERROR(data[[#This Row],[Regular Salary]]/data[[#This Row],[Regular Hours Worked]],"")</f>
        <v/>
      </c>
    </row>
    <row r="9919" spans="7:7" x14ac:dyDescent="0.3">
      <c r="G9919" t="str">
        <f>IFERROR(data[[#This Row],[Regular Salary]]/data[[#This Row],[Regular Hours Worked]],"")</f>
        <v/>
      </c>
    </row>
    <row r="9920" spans="7:7" x14ac:dyDescent="0.3">
      <c r="G9920" t="str">
        <f>IFERROR(data[[#This Row],[Regular Salary]]/data[[#This Row],[Regular Hours Worked]],"")</f>
        <v/>
      </c>
    </row>
    <row r="9921" spans="7:7" x14ac:dyDescent="0.3">
      <c r="G9921" t="str">
        <f>IFERROR(data[[#This Row],[Regular Salary]]/data[[#This Row],[Regular Hours Worked]],"")</f>
        <v/>
      </c>
    </row>
    <row r="9922" spans="7:7" x14ac:dyDescent="0.3">
      <c r="G9922" t="str">
        <f>IFERROR(data[[#This Row],[Regular Salary]]/data[[#This Row],[Regular Hours Worked]],"")</f>
        <v/>
      </c>
    </row>
    <row r="9923" spans="7:7" x14ac:dyDescent="0.3">
      <c r="G9923" t="str">
        <f>IFERROR(data[[#This Row],[Regular Salary]]/data[[#This Row],[Regular Hours Worked]],"")</f>
        <v/>
      </c>
    </row>
    <row r="9924" spans="7:7" x14ac:dyDescent="0.3">
      <c r="G9924" t="str">
        <f>IFERROR(data[[#This Row],[Regular Salary]]/data[[#This Row],[Regular Hours Worked]],"")</f>
        <v/>
      </c>
    </row>
    <row r="9925" spans="7:7" x14ac:dyDescent="0.3">
      <c r="G9925" t="str">
        <f>IFERROR(data[[#This Row],[Regular Salary]]/data[[#This Row],[Regular Hours Worked]],"")</f>
        <v/>
      </c>
    </row>
    <row r="9926" spans="7:7" x14ac:dyDescent="0.3">
      <c r="G9926" t="str">
        <f>IFERROR(data[[#This Row],[Regular Salary]]/data[[#This Row],[Regular Hours Worked]],"")</f>
        <v/>
      </c>
    </row>
    <row r="9927" spans="7:7" x14ac:dyDescent="0.3">
      <c r="G9927" t="str">
        <f>IFERROR(data[[#This Row],[Regular Salary]]/data[[#This Row],[Regular Hours Worked]],"")</f>
        <v/>
      </c>
    </row>
    <row r="9928" spans="7:7" x14ac:dyDescent="0.3">
      <c r="G9928" t="str">
        <f>IFERROR(data[[#This Row],[Regular Salary]]/data[[#This Row],[Regular Hours Worked]],"")</f>
        <v/>
      </c>
    </row>
    <row r="9929" spans="7:7" x14ac:dyDescent="0.3">
      <c r="G9929" t="str">
        <f>IFERROR(data[[#This Row],[Regular Salary]]/data[[#This Row],[Regular Hours Worked]],"")</f>
        <v/>
      </c>
    </row>
    <row r="9930" spans="7:7" x14ac:dyDescent="0.3">
      <c r="G9930" t="str">
        <f>IFERROR(data[[#This Row],[Regular Salary]]/data[[#This Row],[Regular Hours Worked]],"")</f>
        <v/>
      </c>
    </row>
    <row r="9931" spans="7:7" x14ac:dyDescent="0.3">
      <c r="G9931" t="str">
        <f>IFERROR(data[[#This Row],[Regular Salary]]/data[[#This Row],[Regular Hours Worked]],"")</f>
        <v/>
      </c>
    </row>
    <row r="9932" spans="7:7" x14ac:dyDescent="0.3">
      <c r="G9932" t="str">
        <f>IFERROR(data[[#This Row],[Regular Salary]]/data[[#This Row],[Regular Hours Worked]],"")</f>
        <v/>
      </c>
    </row>
    <row r="9933" spans="7:7" x14ac:dyDescent="0.3">
      <c r="G9933" t="str">
        <f>IFERROR(data[[#This Row],[Regular Salary]]/data[[#This Row],[Regular Hours Worked]],"")</f>
        <v/>
      </c>
    </row>
    <row r="9934" spans="7:7" x14ac:dyDescent="0.3">
      <c r="G9934" t="str">
        <f>IFERROR(data[[#This Row],[Regular Salary]]/data[[#This Row],[Regular Hours Worked]],"")</f>
        <v/>
      </c>
    </row>
    <row r="9935" spans="7:7" x14ac:dyDescent="0.3">
      <c r="G9935" t="str">
        <f>IFERROR(data[[#This Row],[Regular Salary]]/data[[#This Row],[Regular Hours Worked]],"")</f>
        <v/>
      </c>
    </row>
    <row r="9936" spans="7:7" x14ac:dyDescent="0.3">
      <c r="G9936" t="str">
        <f>IFERROR(data[[#This Row],[Regular Salary]]/data[[#This Row],[Regular Hours Worked]],"")</f>
        <v/>
      </c>
    </row>
    <row r="9937" spans="7:7" x14ac:dyDescent="0.3">
      <c r="G9937" t="str">
        <f>IFERROR(data[[#This Row],[Regular Salary]]/data[[#This Row],[Regular Hours Worked]],"")</f>
        <v/>
      </c>
    </row>
    <row r="9938" spans="7:7" x14ac:dyDescent="0.3">
      <c r="G9938" t="str">
        <f>IFERROR(data[[#This Row],[Regular Salary]]/data[[#This Row],[Regular Hours Worked]],"")</f>
        <v/>
      </c>
    </row>
    <row r="9939" spans="7:7" x14ac:dyDescent="0.3">
      <c r="G9939" t="str">
        <f>IFERROR(data[[#This Row],[Regular Salary]]/data[[#This Row],[Regular Hours Worked]],"")</f>
        <v/>
      </c>
    </row>
    <row r="9940" spans="7:7" x14ac:dyDescent="0.3">
      <c r="G9940" t="str">
        <f>IFERROR(data[[#This Row],[Regular Salary]]/data[[#This Row],[Regular Hours Worked]],"")</f>
        <v/>
      </c>
    </row>
    <row r="9941" spans="7:7" x14ac:dyDescent="0.3">
      <c r="G9941" t="str">
        <f>IFERROR(data[[#This Row],[Regular Salary]]/data[[#This Row],[Regular Hours Worked]],"")</f>
        <v/>
      </c>
    </row>
    <row r="9942" spans="7:7" x14ac:dyDescent="0.3">
      <c r="G9942" t="str">
        <f>IFERROR(data[[#This Row],[Regular Salary]]/data[[#This Row],[Regular Hours Worked]],"")</f>
        <v/>
      </c>
    </row>
    <row r="9943" spans="7:7" x14ac:dyDescent="0.3">
      <c r="G9943" t="str">
        <f>IFERROR(data[[#This Row],[Regular Salary]]/data[[#This Row],[Regular Hours Worked]],"")</f>
        <v/>
      </c>
    </row>
    <row r="9944" spans="7:7" x14ac:dyDescent="0.3">
      <c r="G9944" t="str">
        <f>IFERROR(data[[#This Row],[Regular Salary]]/data[[#This Row],[Regular Hours Worked]],"")</f>
        <v/>
      </c>
    </row>
    <row r="9945" spans="7:7" x14ac:dyDescent="0.3">
      <c r="G9945" t="str">
        <f>IFERROR(data[[#This Row],[Regular Salary]]/data[[#This Row],[Regular Hours Worked]],"")</f>
        <v/>
      </c>
    </row>
    <row r="9946" spans="7:7" x14ac:dyDescent="0.3">
      <c r="G9946" t="str">
        <f>IFERROR(data[[#This Row],[Regular Salary]]/data[[#This Row],[Regular Hours Worked]],"")</f>
        <v/>
      </c>
    </row>
    <row r="9947" spans="7:7" x14ac:dyDescent="0.3">
      <c r="G9947" t="str">
        <f>IFERROR(data[[#This Row],[Regular Salary]]/data[[#This Row],[Regular Hours Worked]],"")</f>
        <v/>
      </c>
    </row>
    <row r="9948" spans="7:7" x14ac:dyDescent="0.3">
      <c r="G9948" t="str">
        <f>IFERROR(data[[#This Row],[Regular Salary]]/data[[#This Row],[Regular Hours Worked]],"")</f>
        <v/>
      </c>
    </row>
    <row r="9949" spans="7:7" x14ac:dyDescent="0.3">
      <c r="G9949" t="str">
        <f>IFERROR(data[[#This Row],[Regular Salary]]/data[[#This Row],[Regular Hours Worked]],"")</f>
        <v/>
      </c>
    </row>
    <row r="9950" spans="7:7" x14ac:dyDescent="0.3">
      <c r="G9950" t="str">
        <f>IFERROR(data[[#This Row],[Regular Salary]]/data[[#This Row],[Regular Hours Worked]],"")</f>
        <v/>
      </c>
    </row>
    <row r="9951" spans="7:7" x14ac:dyDescent="0.3">
      <c r="G9951" t="str">
        <f>IFERROR(data[[#This Row],[Regular Salary]]/data[[#This Row],[Regular Hours Worked]],"")</f>
        <v/>
      </c>
    </row>
    <row r="9952" spans="7:7" x14ac:dyDescent="0.3">
      <c r="G9952" t="str">
        <f>IFERROR(data[[#This Row],[Regular Salary]]/data[[#This Row],[Regular Hours Worked]],"")</f>
        <v/>
      </c>
    </row>
    <row r="9953" spans="7:7" x14ac:dyDescent="0.3">
      <c r="G9953" t="str">
        <f>IFERROR(data[[#This Row],[Regular Salary]]/data[[#This Row],[Regular Hours Worked]],"")</f>
        <v/>
      </c>
    </row>
    <row r="9954" spans="7:7" x14ac:dyDescent="0.3">
      <c r="G9954" t="str">
        <f>IFERROR(data[[#This Row],[Regular Salary]]/data[[#This Row],[Regular Hours Worked]],"")</f>
        <v/>
      </c>
    </row>
    <row r="9955" spans="7:7" x14ac:dyDescent="0.3">
      <c r="G9955" t="str">
        <f>IFERROR(data[[#This Row],[Regular Salary]]/data[[#This Row],[Regular Hours Worked]],"")</f>
        <v/>
      </c>
    </row>
    <row r="9956" spans="7:7" x14ac:dyDescent="0.3">
      <c r="G9956" t="str">
        <f>IFERROR(data[[#This Row],[Regular Salary]]/data[[#This Row],[Regular Hours Worked]],"")</f>
        <v/>
      </c>
    </row>
    <row r="9957" spans="7:7" x14ac:dyDescent="0.3">
      <c r="G9957" t="str">
        <f>IFERROR(data[[#This Row],[Regular Salary]]/data[[#This Row],[Regular Hours Worked]],"")</f>
        <v/>
      </c>
    </row>
    <row r="9958" spans="7:7" x14ac:dyDescent="0.3">
      <c r="G9958" t="str">
        <f>IFERROR(data[[#This Row],[Regular Salary]]/data[[#This Row],[Regular Hours Worked]],"")</f>
        <v/>
      </c>
    </row>
    <row r="9959" spans="7:7" x14ac:dyDescent="0.3">
      <c r="G9959" t="str">
        <f>IFERROR(data[[#This Row],[Regular Salary]]/data[[#This Row],[Regular Hours Worked]],"")</f>
        <v/>
      </c>
    </row>
    <row r="9960" spans="7:7" x14ac:dyDescent="0.3">
      <c r="G9960" t="str">
        <f>IFERROR(data[[#This Row],[Regular Salary]]/data[[#This Row],[Regular Hours Worked]],"")</f>
        <v/>
      </c>
    </row>
    <row r="9961" spans="7:7" x14ac:dyDescent="0.3">
      <c r="G9961" t="str">
        <f>IFERROR(data[[#This Row],[Regular Salary]]/data[[#This Row],[Regular Hours Worked]],"")</f>
        <v/>
      </c>
    </row>
    <row r="9962" spans="7:7" x14ac:dyDescent="0.3">
      <c r="G9962" t="str">
        <f>IFERROR(data[[#This Row],[Regular Salary]]/data[[#This Row],[Regular Hours Worked]],"")</f>
        <v/>
      </c>
    </row>
    <row r="9963" spans="7:7" x14ac:dyDescent="0.3">
      <c r="G9963" t="str">
        <f>IFERROR(data[[#This Row],[Regular Salary]]/data[[#This Row],[Regular Hours Worked]],"")</f>
        <v/>
      </c>
    </row>
    <row r="9964" spans="7:7" x14ac:dyDescent="0.3">
      <c r="G9964" t="str">
        <f>IFERROR(data[[#This Row],[Regular Salary]]/data[[#This Row],[Regular Hours Worked]],"")</f>
        <v/>
      </c>
    </row>
    <row r="9965" spans="7:7" x14ac:dyDescent="0.3">
      <c r="G9965" t="str">
        <f>IFERROR(data[[#This Row],[Regular Salary]]/data[[#This Row],[Regular Hours Worked]],"")</f>
        <v/>
      </c>
    </row>
    <row r="9966" spans="7:7" x14ac:dyDescent="0.3">
      <c r="G9966" t="str">
        <f>IFERROR(data[[#This Row],[Regular Salary]]/data[[#This Row],[Regular Hours Worked]],"")</f>
        <v/>
      </c>
    </row>
    <row r="9967" spans="7:7" x14ac:dyDescent="0.3">
      <c r="G9967" t="str">
        <f>IFERROR(data[[#This Row],[Regular Salary]]/data[[#This Row],[Regular Hours Worked]],"")</f>
        <v/>
      </c>
    </row>
    <row r="9968" spans="7:7" x14ac:dyDescent="0.3">
      <c r="G9968" t="str">
        <f>IFERROR(data[[#This Row],[Regular Salary]]/data[[#This Row],[Regular Hours Worked]],"")</f>
        <v/>
      </c>
    </row>
    <row r="9969" spans="7:7" x14ac:dyDescent="0.3">
      <c r="G9969" t="str">
        <f>IFERROR(data[[#This Row],[Regular Salary]]/data[[#This Row],[Regular Hours Worked]],"")</f>
        <v/>
      </c>
    </row>
    <row r="9970" spans="7:7" x14ac:dyDescent="0.3">
      <c r="G9970" t="str">
        <f>IFERROR(data[[#This Row],[Regular Salary]]/data[[#This Row],[Regular Hours Worked]],"")</f>
        <v/>
      </c>
    </row>
    <row r="9971" spans="7:7" x14ac:dyDescent="0.3">
      <c r="G9971" t="str">
        <f>IFERROR(data[[#This Row],[Regular Salary]]/data[[#This Row],[Regular Hours Worked]],"")</f>
        <v/>
      </c>
    </row>
    <row r="9972" spans="7:7" x14ac:dyDescent="0.3">
      <c r="G9972" t="str">
        <f>IFERROR(data[[#This Row],[Regular Salary]]/data[[#This Row],[Regular Hours Worked]],"")</f>
        <v/>
      </c>
    </row>
    <row r="9973" spans="7:7" x14ac:dyDescent="0.3">
      <c r="G9973" t="str">
        <f>IFERROR(data[[#This Row],[Regular Salary]]/data[[#This Row],[Regular Hours Worked]],"")</f>
        <v/>
      </c>
    </row>
    <row r="9974" spans="7:7" x14ac:dyDescent="0.3">
      <c r="G9974" t="str">
        <f>IFERROR(data[[#This Row],[Regular Salary]]/data[[#This Row],[Regular Hours Worked]],"")</f>
        <v/>
      </c>
    </row>
    <row r="9975" spans="7:7" x14ac:dyDescent="0.3">
      <c r="G9975" t="str">
        <f>IFERROR(data[[#This Row],[Regular Salary]]/data[[#This Row],[Regular Hours Worked]],"")</f>
        <v/>
      </c>
    </row>
    <row r="9976" spans="7:7" x14ac:dyDescent="0.3">
      <c r="G9976" t="str">
        <f>IFERROR(data[[#This Row],[Regular Salary]]/data[[#This Row],[Regular Hours Worked]],"")</f>
        <v/>
      </c>
    </row>
    <row r="9977" spans="7:7" x14ac:dyDescent="0.3">
      <c r="G9977" t="str">
        <f>IFERROR(data[[#This Row],[Regular Salary]]/data[[#This Row],[Regular Hours Worked]],"")</f>
        <v/>
      </c>
    </row>
    <row r="9978" spans="7:7" x14ac:dyDescent="0.3">
      <c r="G9978" t="str">
        <f>IFERROR(data[[#This Row],[Regular Salary]]/data[[#This Row],[Regular Hours Worked]],"")</f>
        <v/>
      </c>
    </row>
    <row r="9979" spans="7:7" x14ac:dyDescent="0.3">
      <c r="G9979" t="str">
        <f>IFERROR(data[[#This Row],[Regular Salary]]/data[[#This Row],[Regular Hours Worked]],"")</f>
        <v/>
      </c>
    </row>
    <row r="9980" spans="7:7" x14ac:dyDescent="0.3">
      <c r="G9980" t="str">
        <f>IFERROR(data[[#This Row],[Regular Salary]]/data[[#This Row],[Regular Hours Worked]],"")</f>
        <v/>
      </c>
    </row>
    <row r="9981" spans="7:7" x14ac:dyDescent="0.3">
      <c r="G9981" t="str">
        <f>IFERROR(data[[#This Row],[Regular Salary]]/data[[#This Row],[Regular Hours Worked]],"")</f>
        <v/>
      </c>
    </row>
    <row r="9982" spans="7:7" x14ac:dyDescent="0.3">
      <c r="G9982" t="str">
        <f>IFERROR(data[[#This Row],[Regular Salary]]/data[[#This Row],[Regular Hours Worked]],"")</f>
        <v/>
      </c>
    </row>
    <row r="9983" spans="7:7" x14ac:dyDescent="0.3">
      <c r="G9983" t="str">
        <f>IFERROR(data[[#This Row],[Regular Salary]]/data[[#This Row],[Regular Hours Worked]],"")</f>
        <v/>
      </c>
    </row>
    <row r="9984" spans="7:7" x14ac:dyDescent="0.3">
      <c r="G9984" t="str">
        <f>IFERROR(data[[#This Row],[Regular Salary]]/data[[#This Row],[Regular Hours Worked]],"")</f>
        <v/>
      </c>
    </row>
    <row r="9985" spans="7:7" x14ac:dyDescent="0.3">
      <c r="G9985" t="str">
        <f>IFERROR(data[[#This Row],[Regular Salary]]/data[[#This Row],[Regular Hours Worked]],"")</f>
        <v/>
      </c>
    </row>
    <row r="9986" spans="7:7" x14ac:dyDescent="0.3">
      <c r="G9986" t="str">
        <f>IFERROR(data[[#This Row],[Regular Salary]]/data[[#This Row],[Regular Hours Worked]],"")</f>
        <v/>
      </c>
    </row>
    <row r="9987" spans="7:7" x14ac:dyDescent="0.3">
      <c r="G9987" t="str">
        <f>IFERROR(data[[#This Row],[Regular Salary]]/data[[#This Row],[Regular Hours Worked]],"")</f>
        <v/>
      </c>
    </row>
    <row r="9988" spans="7:7" x14ac:dyDescent="0.3">
      <c r="G9988" t="str">
        <f>IFERROR(data[[#This Row],[Regular Salary]]/data[[#This Row],[Regular Hours Worked]],"")</f>
        <v/>
      </c>
    </row>
    <row r="9989" spans="7:7" x14ac:dyDescent="0.3">
      <c r="G9989" t="str">
        <f>IFERROR(data[[#This Row],[Regular Salary]]/data[[#This Row],[Regular Hours Worked]],"")</f>
        <v/>
      </c>
    </row>
    <row r="9990" spans="7:7" x14ac:dyDescent="0.3">
      <c r="G9990" t="str">
        <f>IFERROR(data[[#This Row],[Regular Salary]]/data[[#This Row],[Regular Hours Worked]],"")</f>
        <v/>
      </c>
    </row>
    <row r="9991" spans="7:7" x14ac:dyDescent="0.3">
      <c r="G9991" t="str">
        <f>IFERROR(data[[#This Row],[Regular Salary]]/data[[#This Row],[Regular Hours Worked]],"")</f>
        <v/>
      </c>
    </row>
    <row r="9992" spans="7:7" x14ac:dyDescent="0.3">
      <c r="G9992" t="str">
        <f>IFERROR(data[[#This Row],[Regular Salary]]/data[[#This Row],[Regular Hours Worked]],"")</f>
        <v/>
      </c>
    </row>
    <row r="9993" spans="7:7" x14ac:dyDescent="0.3">
      <c r="G9993" t="str">
        <f>IFERROR(data[[#This Row],[Regular Salary]]/data[[#This Row],[Regular Hours Worked]],"")</f>
        <v/>
      </c>
    </row>
    <row r="9994" spans="7:7" x14ac:dyDescent="0.3">
      <c r="G9994" t="str">
        <f>IFERROR(data[[#This Row],[Regular Salary]]/data[[#This Row],[Regular Hours Worked]],"")</f>
        <v/>
      </c>
    </row>
    <row r="9995" spans="7:7" x14ac:dyDescent="0.3">
      <c r="G9995" t="str">
        <f>IFERROR(data[[#This Row],[Regular Salary]]/data[[#This Row],[Regular Hours Worked]],"")</f>
        <v/>
      </c>
    </row>
    <row r="9996" spans="7:7" x14ac:dyDescent="0.3">
      <c r="G9996" t="str">
        <f>IFERROR(data[[#This Row],[Regular Salary]]/data[[#This Row],[Regular Hours Worked]],"")</f>
        <v/>
      </c>
    </row>
    <row r="9997" spans="7:7" x14ac:dyDescent="0.3">
      <c r="G9997" t="str">
        <f>IFERROR(data[[#This Row],[Regular Salary]]/data[[#This Row],[Regular Hours Worked]],"")</f>
        <v/>
      </c>
    </row>
    <row r="9998" spans="7:7" x14ac:dyDescent="0.3">
      <c r="G9998" t="str">
        <f>IFERROR(data[[#This Row],[Regular Salary]]/data[[#This Row],[Regular Hours Worked]],"")</f>
        <v/>
      </c>
    </row>
    <row r="9999" spans="7:7" x14ac:dyDescent="0.3">
      <c r="G9999" t="str">
        <f>IFERROR(data[[#This Row],[Regular Salary]]/data[[#This Row],[Regular Hours Worked]],"")</f>
        <v/>
      </c>
    </row>
    <row r="10000" spans="7:7" x14ac:dyDescent="0.3">
      <c r="G10000" t="str">
        <f>IFERROR(data[[#This Row],[Regular Salary]]/data[[#This Row],[Regular Hours Worked]],"")</f>
        <v/>
      </c>
    </row>
    <row r="10001" spans="7:7" x14ac:dyDescent="0.3">
      <c r="G10001" t="str">
        <f>IFERROR(data[[#This Row],[Regular Salary]]/data[[#This Row],[Regular Hours Worked]],"")</f>
        <v/>
      </c>
    </row>
    <row r="10002" spans="7:7" x14ac:dyDescent="0.3">
      <c r="G10002" t="str">
        <f>IFERROR(data[[#This Row],[Regular Salary]]/data[[#This Row],[Regular Hours Worked]],"")</f>
        <v/>
      </c>
    </row>
    <row r="10003" spans="7:7" x14ac:dyDescent="0.3">
      <c r="G10003" t="str">
        <f>IFERROR(data[[#This Row],[Regular Salary]]/data[[#This Row],[Regular Hours Worked]],"")</f>
        <v/>
      </c>
    </row>
    <row r="10004" spans="7:7" x14ac:dyDescent="0.3">
      <c r="G10004" t="str">
        <f>IFERROR(data[[#This Row],[Regular Salary]]/data[[#This Row],[Regular Hours Worked]],"")</f>
        <v/>
      </c>
    </row>
    <row r="10005" spans="7:7" x14ac:dyDescent="0.3">
      <c r="G10005" t="str">
        <f>IFERROR(data[[#This Row],[Regular Salary]]/data[[#This Row],[Regular Hours Worked]],"")</f>
        <v/>
      </c>
    </row>
    <row r="10006" spans="7:7" x14ac:dyDescent="0.3">
      <c r="G10006" t="str">
        <f>IFERROR(data[[#This Row],[Regular Salary]]/data[[#This Row],[Regular Hours Worked]],"")</f>
        <v/>
      </c>
    </row>
    <row r="10007" spans="7:7" x14ac:dyDescent="0.3">
      <c r="G10007" t="str">
        <f>IFERROR(data[[#This Row],[Regular Salary]]/data[[#This Row],[Regular Hours Worked]],"")</f>
        <v/>
      </c>
    </row>
    <row r="10008" spans="7:7" x14ac:dyDescent="0.3">
      <c r="G10008" t="str">
        <f>IFERROR(data[[#This Row],[Regular Salary]]/data[[#This Row],[Regular Hours Worked]],"")</f>
        <v/>
      </c>
    </row>
    <row r="10009" spans="7:7" x14ac:dyDescent="0.3">
      <c r="G10009" t="str">
        <f>IFERROR(data[[#This Row],[Regular Salary]]/data[[#This Row],[Regular Hours Worked]],"")</f>
        <v/>
      </c>
    </row>
    <row r="10010" spans="7:7" x14ac:dyDescent="0.3">
      <c r="G10010" t="str">
        <f>IFERROR(data[[#This Row],[Regular Salary]]/data[[#This Row],[Regular Hours Worked]],"")</f>
        <v/>
      </c>
    </row>
    <row r="10011" spans="7:7" x14ac:dyDescent="0.3">
      <c r="G10011" t="str">
        <f>IFERROR(data[[#This Row],[Regular Salary]]/data[[#This Row],[Regular Hours Worked]],"")</f>
        <v/>
      </c>
    </row>
    <row r="10012" spans="7:7" x14ac:dyDescent="0.3">
      <c r="G10012" t="str">
        <f>IFERROR(data[[#This Row],[Regular Salary]]/data[[#This Row],[Regular Hours Worked]],"")</f>
        <v/>
      </c>
    </row>
    <row r="10013" spans="7:7" x14ac:dyDescent="0.3">
      <c r="G10013" t="str">
        <f>IFERROR(data[[#This Row],[Regular Salary]]/data[[#This Row],[Regular Hours Worked]],"")</f>
        <v/>
      </c>
    </row>
    <row r="10014" spans="7:7" x14ac:dyDescent="0.3">
      <c r="G10014" t="str">
        <f>IFERROR(data[[#This Row],[Regular Salary]]/data[[#This Row],[Regular Hours Worked]],"")</f>
        <v/>
      </c>
    </row>
    <row r="10015" spans="7:7" x14ac:dyDescent="0.3">
      <c r="G10015" t="str">
        <f>IFERROR(data[[#This Row],[Regular Salary]]/data[[#This Row],[Regular Hours Worked]],"")</f>
        <v/>
      </c>
    </row>
    <row r="10016" spans="7:7" x14ac:dyDescent="0.3">
      <c r="G10016" t="str">
        <f>IFERROR(data[[#This Row],[Regular Salary]]/data[[#This Row],[Regular Hours Worked]],"")</f>
        <v/>
      </c>
    </row>
    <row r="10017" spans="7:7" x14ac:dyDescent="0.3">
      <c r="G10017" t="str">
        <f>IFERROR(data[[#This Row],[Regular Salary]]/data[[#This Row],[Regular Hours Worked]],"")</f>
        <v/>
      </c>
    </row>
    <row r="10018" spans="7:7" x14ac:dyDescent="0.3">
      <c r="G10018" t="str">
        <f>IFERROR(data[[#This Row],[Regular Salary]]/data[[#This Row],[Regular Hours Worked]],"")</f>
        <v/>
      </c>
    </row>
    <row r="10019" spans="7:7" x14ac:dyDescent="0.3">
      <c r="G10019" t="str">
        <f>IFERROR(data[[#This Row],[Regular Salary]]/data[[#This Row],[Regular Hours Worked]],"")</f>
        <v/>
      </c>
    </row>
    <row r="10020" spans="7:7" x14ac:dyDescent="0.3">
      <c r="G10020" t="str">
        <f>IFERROR(data[[#This Row],[Regular Salary]]/data[[#This Row],[Regular Hours Worked]],"")</f>
        <v/>
      </c>
    </row>
    <row r="10021" spans="7:7" x14ac:dyDescent="0.3">
      <c r="G10021" t="str">
        <f>IFERROR(data[[#This Row],[Regular Salary]]/data[[#This Row],[Regular Hours Worked]],"")</f>
        <v/>
      </c>
    </row>
    <row r="10022" spans="7:7" x14ac:dyDescent="0.3">
      <c r="G10022" t="str">
        <f>IFERROR(data[[#This Row],[Regular Salary]]/data[[#This Row],[Regular Hours Worked]],"")</f>
        <v/>
      </c>
    </row>
    <row r="10023" spans="7:7" x14ac:dyDescent="0.3">
      <c r="G10023" t="str">
        <f>IFERROR(data[[#This Row],[Regular Salary]]/data[[#This Row],[Regular Hours Worked]],"")</f>
        <v/>
      </c>
    </row>
    <row r="10024" spans="7:7" x14ac:dyDescent="0.3">
      <c r="G10024" t="str">
        <f>IFERROR(data[[#This Row],[Regular Salary]]/data[[#This Row],[Regular Hours Worked]],"")</f>
        <v/>
      </c>
    </row>
    <row r="10025" spans="7:7" x14ac:dyDescent="0.3">
      <c r="G10025" t="str">
        <f>IFERROR(data[[#This Row],[Regular Salary]]/data[[#This Row],[Regular Hours Worked]],"")</f>
        <v/>
      </c>
    </row>
    <row r="10026" spans="7:7" x14ac:dyDescent="0.3">
      <c r="G10026" t="str">
        <f>IFERROR(data[[#This Row],[Regular Salary]]/data[[#This Row],[Regular Hours Worked]],"")</f>
        <v/>
      </c>
    </row>
    <row r="10027" spans="7:7" x14ac:dyDescent="0.3">
      <c r="G10027" t="str">
        <f>IFERROR(data[[#This Row],[Regular Salary]]/data[[#This Row],[Regular Hours Worked]],"")</f>
        <v/>
      </c>
    </row>
    <row r="10028" spans="7:7" x14ac:dyDescent="0.3">
      <c r="G10028" t="str">
        <f>IFERROR(data[[#This Row],[Regular Salary]]/data[[#This Row],[Regular Hours Worked]],"")</f>
        <v/>
      </c>
    </row>
    <row r="10029" spans="7:7" x14ac:dyDescent="0.3">
      <c r="G10029" t="str">
        <f>IFERROR(data[[#This Row],[Regular Salary]]/data[[#This Row],[Regular Hours Worked]],"")</f>
        <v/>
      </c>
    </row>
    <row r="10030" spans="7:7" x14ac:dyDescent="0.3">
      <c r="G10030" t="str">
        <f>IFERROR(data[[#This Row],[Regular Salary]]/data[[#This Row],[Regular Hours Worked]],"")</f>
        <v/>
      </c>
    </row>
    <row r="10031" spans="7:7" x14ac:dyDescent="0.3">
      <c r="G10031" t="str">
        <f>IFERROR(data[[#This Row],[Regular Salary]]/data[[#This Row],[Regular Hours Worked]],"")</f>
        <v/>
      </c>
    </row>
    <row r="10032" spans="7:7" x14ac:dyDescent="0.3">
      <c r="G10032" t="str">
        <f>IFERROR(data[[#This Row],[Regular Salary]]/data[[#This Row],[Regular Hours Worked]],"")</f>
        <v/>
      </c>
    </row>
    <row r="10033" spans="7:7" x14ac:dyDescent="0.3">
      <c r="G10033" t="str">
        <f>IFERROR(data[[#This Row],[Regular Salary]]/data[[#This Row],[Regular Hours Worked]],"")</f>
        <v/>
      </c>
    </row>
    <row r="10034" spans="7:7" x14ac:dyDescent="0.3">
      <c r="G10034" t="str">
        <f>IFERROR(data[[#This Row],[Regular Salary]]/data[[#This Row],[Regular Hours Worked]],"")</f>
        <v/>
      </c>
    </row>
    <row r="10035" spans="7:7" x14ac:dyDescent="0.3">
      <c r="G10035" t="str">
        <f>IFERROR(data[[#This Row],[Regular Salary]]/data[[#This Row],[Regular Hours Worked]],"")</f>
        <v/>
      </c>
    </row>
    <row r="10036" spans="7:7" x14ac:dyDescent="0.3">
      <c r="G10036" t="str">
        <f>IFERROR(data[[#This Row],[Regular Salary]]/data[[#This Row],[Regular Hours Worked]],"")</f>
        <v/>
      </c>
    </row>
    <row r="10037" spans="7:7" x14ac:dyDescent="0.3">
      <c r="G10037" t="str">
        <f>IFERROR(data[[#This Row],[Regular Salary]]/data[[#This Row],[Regular Hours Worked]],"")</f>
        <v/>
      </c>
    </row>
    <row r="10038" spans="7:7" x14ac:dyDescent="0.3">
      <c r="G10038" t="str">
        <f>IFERROR(data[[#This Row],[Regular Salary]]/data[[#This Row],[Regular Hours Worked]],"")</f>
        <v/>
      </c>
    </row>
    <row r="10039" spans="7:7" x14ac:dyDescent="0.3">
      <c r="G10039" t="str">
        <f>IFERROR(data[[#This Row],[Regular Salary]]/data[[#This Row],[Regular Hours Worked]],"")</f>
        <v/>
      </c>
    </row>
    <row r="10040" spans="7:7" x14ac:dyDescent="0.3">
      <c r="G10040" t="str">
        <f>IFERROR(data[[#This Row],[Regular Salary]]/data[[#This Row],[Regular Hours Worked]],"")</f>
        <v/>
      </c>
    </row>
    <row r="10041" spans="7:7" x14ac:dyDescent="0.3">
      <c r="G10041" t="str">
        <f>IFERROR(data[[#This Row],[Regular Salary]]/data[[#This Row],[Regular Hours Worked]],"")</f>
        <v/>
      </c>
    </row>
    <row r="10042" spans="7:7" x14ac:dyDescent="0.3">
      <c r="G10042" t="str">
        <f>IFERROR(data[[#This Row],[Regular Salary]]/data[[#This Row],[Regular Hours Worked]],"")</f>
        <v/>
      </c>
    </row>
    <row r="10043" spans="7:7" x14ac:dyDescent="0.3">
      <c r="G10043" t="str">
        <f>IFERROR(data[[#This Row],[Regular Salary]]/data[[#This Row],[Regular Hours Worked]],"")</f>
        <v/>
      </c>
    </row>
    <row r="10044" spans="7:7" x14ac:dyDescent="0.3">
      <c r="G10044" t="str">
        <f>IFERROR(data[[#This Row],[Regular Salary]]/data[[#This Row],[Regular Hours Worked]],"")</f>
        <v/>
      </c>
    </row>
    <row r="10045" spans="7:7" x14ac:dyDescent="0.3">
      <c r="G10045" t="str">
        <f>IFERROR(data[[#This Row],[Regular Salary]]/data[[#This Row],[Regular Hours Worked]],"")</f>
        <v/>
      </c>
    </row>
    <row r="10046" spans="7:7" x14ac:dyDescent="0.3">
      <c r="G10046" t="str">
        <f>IFERROR(data[[#This Row],[Regular Salary]]/data[[#This Row],[Regular Hours Worked]],"")</f>
        <v/>
      </c>
    </row>
    <row r="10047" spans="7:7" x14ac:dyDescent="0.3">
      <c r="G10047" t="str">
        <f>IFERROR(data[[#This Row],[Regular Salary]]/data[[#This Row],[Regular Hours Worked]],"")</f>
        <v/>
      </c>
    </row>
    <row r="10048" spans="7:7" x14ac:dyDescent="0.3">
      <c r="G10048" t="str">
        <f>IFERROR(data[[#This Row],[Regular Salary]]/data[[#This Row],[Regular Hours Worked]],"")</f>
        <v/>
      </c>
    </row>
    <row r="10049" spans="7:7" x14ac:dyDescent="0.3">
      <c r="G10049" t="str">
        <f>IFERROR(data[[#This Row],[Regular Salary]]/data[[#This Row],[Regular Hours Worked]],"")</f>
        <v/>
      </c>
    </row>
    <row r="10050" spans="7:7" x14ac:dyDescent="0.3">
      <c r="G10050" t="str">
        <f>IFERROR(data[[#This Row],[Regular Salary]]/data[[#This Row],[Regular Hours Worked]],"")</f>
        <v/>
      </c>
    </row>
    <row r="10051" spans="7:7" x14ac:dyDescent="0.3">
      <c r="G10051" t="str">
        <f>IFERROR(data[[#This Row],[Regular Salary]]/data[[#This Row],[Regular Hours Worked]],"")</f>
        <v/>
      </c>
    </row>
    <row r="10052" spans="7:7" x14ac:dyDescent="0.3">
      <c r="G10052" t="str">
        <f>IFERROR(data[[#This Row],[Regular Salary]]/data[[#This Row],[Regular Hours Worked]],"")</f>
        <v/>
      </c>
    </row>
    <row r="10053" spans="7:7" x14ac:dyDescent="0.3">
      <c r="G10053" t="str">
        <f>IFERROR(data[[#This Row],[Regular Salary]]/data[[#This Row],[Regular Hours Worked]],"")</f>
        <v/>
      </c>
    </row>
    <row r="10054" spans="7:7" x14ac:dyDescent="0.3">
      <c r="G10054" t="str">
        <f>IFERROR(data[[#This Row],[Regular Salary]]/data[[#This Row],[Regular Hours Worked]],"")</f>
        <v/>
      </c>
    </row>
    <row r="10055" spans="7:7" x14ac:dyDescent="0.3">
      <c r="G10055" t="str">
        <f>IFERROR(data[[#This Row],[Regular Salary]]/data[[#This Row],[Regular Hours Worked]],"")</f>
        <v/>
      </c>
    </row>
    <row r="10056" spans="7:7" x14ac:dyDescent="0.3">
      <c r="G10056" t="str">
        <f>IFERROR(data[[#This Row],[Regular Salary]]/data[[#This Row],[Regular Hours Worked]],"")</f>
        <v/>
      </c>
    </row>
    <row r="10057" spans="7:7" x14ac:dyDescent="0.3">
      <c r="G10057" t="str">
        <f>IFERROR(data[[#This Row],[Regular Salary]]/data[[#This Row],[Regular Hours Worked]],"")</f>
        <v/>
      </c>
    </row>
    <row r="10058" spans="7:7" x14ac:dyDescent="0.3">
      <c r="G10058" t="str">
        <f>IFERROR(data[[#This Row],[Regular Salary]]/data[[#This Row],[Regular Hours Worked]],"")</f>
        <v/>
      </c>
    </row>
    <row r="10059" spans="7:7" x14ac:dyDescent="0.3">
      <c r="G10059" t="str">
        <f>IFERROR(data[[#This Row],[Regular Salary]]/data[[#This Row],[Regular Hours Worked]],"")</f>
        <v/>
      </c>
    </row>
    <row r="10060" spans="7:7" x14ac:dyDescent="0.3">
      <c r="G10060" t="str">
        <f>IFERROR(data[[#This Row],[Regular Salary]]/data[[#This Row],[Regular Hours Worked]],"")</f>
        <v/>
      </c>
    </row>
    <row r="10061" spans="7:7" x14ac:dyDescent="0.3">
      <c r="G10061" t="str">
        <f>IFERROR(data[[#This Row],[Regular Salary]]/data[[#This Row],[Regular Hours Worked]],"")</f>
        <v/>
      </c>
    </row>
    <row r="10062" spans="7:7" x14ac:dyDescent="0.3">
      <c r="G10062" t="str">
        <f>IFERROR(data[[#This Row],[Regular Salary]]/data[[#This Row],[Regular Hours Worked]],"")</f>
        <v/>
      </c>
    </row>
    <row r="10063" spans="7:7" x14ac:dyDescent="0.3">
      <c r="G10063" t="str">
        <f>IFERROR(data[[#This Row],[Regular Salary]]/data[[#This Row],[Regular Hours Worked]],"")</f>
        <v/>
      </c>
    </row>
    <row r="10064" spans="7:7" x14ac:dyDescent="0.3">
      <c r="G10064" t="str">
        <f>IFERROR(data[[#This Row],[Regular Salary]]/data[[#This Row],[Regular Hours Worked]],"")</f>
        <v/>
      </c>
    </row>
    <row r="10065" spans="7:7" x14ac:dyDescent="0.3">
      <c r="G10065" t="str">
        <f>IFERROR(data[[#This Row],[Regular Salary]]/data[[#This Row],[Regular Hours Worked]],"")</f>
        <v/>
      </c>
    </row>
    <row r="10066" spans="7:7" x14ac:dyDescent="0.3">
      <c r="G10066" t="str">
        <f>IFERROR(data[[#This Row],[Regular Salary]]/data[[#This Row],[Regular Hours Worked]],"")</f>
        <v/>
      </c>
    </row>
    <row r="10067" spans="7:7" x14ac:dyDescent="0.3">
      <c r="G10067" t="str">
        <f>IFERROR(data[[#This Row],[Regular Salary]]/data[[#This Row],[Regular Hours Worked]],"")</f>
        <v/>
      </c>
    </row>
    <row r="10068" spans="7:7" x14ac:dyDescent="0.3">
      <c r="G10068" t="str">
        <f>IFERROR(data[[#This Row],[Regular Salary]]/data[[#This Row],[Regular Hours Worked]],"")</f>
        <v/>
      </c>
    </row>
    <row r="10069" spans="7:7" x14ac:dyDescent="0.3">
      <c r="G10069" t="str">
        <f>IFERROR(data[[#This Row],[Regular Salary]]/data[[#This Row],[Regular Hours Worked]],"")</f>
        <v/>
      </c>
    </row>
    <row r="10070" spans="7:7" x14ac:dyDescent="0.3">
      <c r="G10070" t="str">
        <f>IFERROR(data[[#This Row],[Regular Salary]]/data[[#This Row],[Regular Hours Worked]],"")</f>
        <v/>
      </c>
    </row>
    <row r="10071" spans="7:7" x14ac:dyDescent="0.3">
      <c r="G10071" t="str">
        <f>IFERROR(data[[#This Row],[Regular Salary]]/data[[#This Row],[Regular Hours Worked]],"")</f>
        <v/>
      </c>
    </row>
    <row r="10072" spans="7:7" x14ac:dyDescent="0.3">
      <c r="G10072" t="str">
        <f>IFERROR(data[[#This Row],[Regular Salary]]/data[[#This Row],[Regular Hours Worked]],"")</f>
        <v/>
      </c>
    </row>
    <row r="10073" spans="7:7" x14ac:dyDescent="0.3">
      <c r="G10073" t="str">
        <f>IFERROR(data[[#This Row],[Regular Salary]]/data[[#This Row],[Regular Hours Worked]],"")</f>
        <v/>
      </c>
    </row>
    <row r="10074" spans="7:7" x14ac:dyDescent="0.3">
      <c r="G10074" t="str">
        <f>IFERROR(data[[#This Row],[Regular Salary]]/data[[#This Row],[Regular Hours Worked]],"")</f>
        <v/>
      </c>
    </row>
    <row r="10075" spans="7:7" x14ac:dyDescent="0.3">
      <c r="G10075" t="str">
        <f>IFERROR(data[[#This Row],[Regular Salary]]/data[[#This Row],[Regular Hours Worked]],"")</f>
        <v/>
      </c>
    </row>
    <row r="10076" spans="7:7" x14ac:dyDescent="0.3">
      <c r="G10076" t="str">
        <f>IFERROR(data[[#This Row],[Regular Salary]]/data[[#This Row],[Regular Hours Worked]],"")</f>
        <v/>
      </c>
    </row>
    <row r="10077" spans="7:7" x14ac:dyDescent="0.3">
      <c r="G10077" t="str">
        <f>IFERROR(data[[#This Row],[Regular Salary]]/data[[#This Row],[Regular Hours Worked]],"")</f>
        <v/>
      </c>
    </row>
    <row r="10078" spans="7:7" x14ac:dyDescent="0.3">
      <c r="G10078" t="str">
        <f>IFERROR(data[[#This Row],[Regular Salary]]/data[[#This Row],[Regular Hours Worked]],"")</f>
        <v/>
      </c>
    </row>
    <row r="10079" spans="7:7" x14ac:dyDescent="0.3">
      <c r="G10079" t="str">
        <f>IFERROR(data[[#This Row],[Regular Salary]]/data[[#This Row],[Regular Hours Worked]],"")</f>
        <v/>
      </c>
    </row>
    <row r="10080" spans="7:7" x14ac:dyDescent="0.3">
      <c r="G10080" t="str">
        <f>IFERROR(data[[#This Row],[Regular Salary]]/data[[#This Row],[Regular Hours Worked]],"")</f>
        <v/>
      </c>
    </row>
    <row r="10081" spans="7:7" x14ac:dyDescent="0.3">
      <c r="G10081" t="str">
        <f>IFERROR(data[[#This Row],[Regular Salary]]/data[[#This Row],[Regular Hours Worked]],"")</f>
        <v/>
      </c>
    </row>
    <row r="10082" spans="7:7" x14ac:dyDescent="0.3">
      <c r="G10082" t="str">
        <f>IFERROR(data[[#This Row],[Regular Salary]]/data[[#This Row],[Regular Hours Worked]],"")</f>
        <v/>
      </c>
    </row>
    <row r="10083" spans="7:7" x14ac:dyDescent="0.3">
      <c r="G10083" t="str">
        <f>IFERROR(data[[#This Row],[Regular Salary]]/data[[#This Row],[Regular Hours Worked]],"")</f>
        <v/>
      </c>
    </row>
    <row r="10084" spans="7:7" x14ac:dyDescent="0.3">
      <c r="G10084" t="str">
        <f>IFERROR(data[[#This Row],[Regular Salary]]/data[[#This Row],[Regular Hours Worked]],"")</f>
        <v/>
      </c>
    </row>
    <row r="10085" spans="7:7" x14ac:dyDescent="0.3">
      <c r="G10085" t="str">
        <f>IFERROR(data[[#This Row],[Regular Salary]]/data[[#This Row],[Regular Hours Worked]],"")</f>
        <v/>
      </c>
    </row>
    <row r="10086" spans="7:7" x14ac:dyDescent="0.3">
      <c r="G10086" t="str">
        <f>IFERROR(data[[#This Row],[Regular Salary]]/data[[#This Row],[Regular Hours Worked]],"")</f>
        <v/>
      </c>
    </row>
    <row r="10087" spans="7:7" x14ac:dyDescent="0.3">
      <c r="G10087" t="str">
        <f>IFERROR(data[[#This Row],[Regular Salary]]/data[[#This Row],[Regular Hours Worked]],"")</f>
        <v/>
      </c>
    </row>
    <row r="10088" spans="7:7" x14ac:dyDescent="0.3">
      <c r="G10088" t="str">
        <f>IFERROR(data[[#This Row],[Regular Salary]]/data[[#This Row],[Regular Hours Worked]],"")</f>
        <v/>
      </c>
    </row>
    <row r="10089" spans="7:7" x14ac:dyDescent="0.3">
      <c r="G10089" t="str">
        <f>IFERROR(data[[#This Row],[Regular Salary]]/data[[#This Row],[Regular Hours Worked]],"")</f>
        <v/>
      </c>
    </row>
    <row r="10090" spans="7:7" x14ac:dyDescent="0.3">
      <c r="G10090" t="str">
        <f>IFERROR(data[[#This Row],[Regular Salary]]/data[[#This Row],[Regular Hours Worked]],"")</f>
        <v/>
      </c>
    </row>
    <row r="10091" spans="7:7" x14ac:dyDescent="0.3">
      <c r="G10091" t="str">
        <f>IFERROR(data[[#This Row],[Regular Salary]]/data[[#This Row],[Regular Hours Worked]],"")</f>
        <v/>
      </c>
    </row>
    <row r="10092" spans="7:7" x14ac:dyDescent="0.3">
      <c r="G10092" t="str">
        <f>IFERROR(data[[#This Row],[Regular Salary]]/data[[#This Row],[Regular Hours Worked]],"")</f>
        <v/>
      </c>
    </row>
    <row r="10093" spans="7:7" x14ac:dyDescent="0.3">
      <c r="G10093" t="str">
        <f>IFERROR(data[[#This Row],[Regular Salary]]/data[[#This Row],[Regular Hours Worked]],"")</f>
        <v/>
      </c>
    </row>
    <row r="10094" spans="7:7" x14ac:dyDescent="0.3">
      <c r="G10094" t="str">
        <f>IFERROR(data[[#This Row],[Regular Salary]]/data[[#This Row],[Regular Hours Worked]],"")</f>
        <v/>
      </c>
    </row>
    <row r="10095" spans="7:7" x14ac:dyDescent="0.3">
      <c r="G10095" t="str">
        <f>IFERROR(data[[#This Row],[Regular Salary]]/data[[#This Row],[Regular Hours Worked]],"")</f>
        <v/>
      </c>
    </row>
    <row r="10096" spans="7:7" x14ac:dyDescent="0.3">
      <c r="G10096" t="str">
        <f>IFERROR(data[[#This Row],[Regular Salary]]/data[[#This Row],[Regular Hours Worked]],"")</f>
        <v/>
      </c>
    </row>
    <row r="10097" spans="7:7" x14ac:dyDescent="0.3">
      <c r="G10097" t="str">
        <f>IFERROR(data[[#This Row],[Regular Salary]]/data[[#This Row],[Regular Hours Worked]],"")</f>
        <v/>
      </c>
    </row>
    <row r="10098" spans="7:7" x14ac:dyDescent="0.3">
      <c r="G10098" t="str">
        <f>IFERROR(data[[#This Row],[Regular Salary]]/data[[#This Row],[Regular Hours Worked]],"")</f>
        <v/>
      </c>
    </row>
    <row r="10099" spans="7:7" x14ac:dyDescent="0.3">
      <c r="G10099" t="str">
        <f>IFERROR(data[[#This Row],[Regular Salary]]/data[[#This Row],[Regular Hours Worked]],"")</f>
        <v/>
      </c>
    </row>
    <row r="10100" spans="7:7" x14ac:dyDescent="0.3">
      <c r="G10100" t="str">
        <f>IFERROR(data[[#This Row],[Regular Salary]]/data[[#This Row],[Regular Hours Worked]],"")</f>
        <v/>
      </c>
    </row>
    <row r="10101" spans="7:7" x14ac:dyDescent="0.3">
      <c r="G10101" t="str">
        <f>IFERROR(data[[#This Row],[Regular Salary]]/data[[#This Row],[Regular Hours Worked]],"")</f>
        <v/>
      </c>
    </row>
    <row r="10102" spans="7:7" x14ac:dyDescent="0.3">
      <c r="G10102" t="str">
        <f>IFERROR(data[[#This Row],[Regular Salary]]/data[[#This Row],[Regular Hours Worked]],"")</f>
        <v/>
      </c>
    </row>
    <row r="10103" spans="7:7" x14ac:dyDescent="0.3">
      <c r="G10103" t="str">
        <f>IFERROR(data[[#This Row],[Regular Salary]]/data[[#This Row],[Regular Hours Worked]],"")</f>
        <v/>
      </c>
    </row>
    <row r="10104" spans="7:7" x14ac:dyDescent="0.3">
      <c r="G10104" t="str">
        <f>IFERROR(data[[#This Row],[Regular Salary]]/data[[#This Row],[Regular Hours Worked]],"")</f>
        <v/>
      </c>
    </row>
    <row r="10105" spans="7:7" x14ac:dyDescent="0.3">
      <c r="G10105" t="str">
        <f>IFERROR(data[[#This Row],[Regular Salary]]/data[[#This Row],[Regular Hours Worked]],"")</f>
        <v/>
      </c>
    </row>
    <row r="10106" spans="7:7" x14ac:dyDescent="0.3">
      <c r="G10106" t="str">
        <f>IFERROR(data[[#This Row],[Regular Salary]]/data[[#This Row],[Regular Hours Worked]],"")</f>
        <v/>
      </c>
    </row>
    <row r="10107" spans="7:7" x14ac:dyDescent="0.3">
      <c r="G10107" t="str">
        <f>IFERROR(data[[#This Row],[Regular Salary]]/data[[#This Row],[Regular Hours Worked]],"")</f>
        <v/>
      </c>
    </row>
    <row r="10108" spans="7:7" x14ac:dyDescent="0.3">
      <c r="G10108" t="str">
        <f>IFERROR(data[[#This Row],[Regular Salary]]/data[[#This Row],[Regular Hours Worked]],"")</f>
        <v/>
      </c>
    </row>
    <row r="10109" spans="7:7" x14ac:dyDescent="0.3">
      <c r="G10109" t="str">
        <f>IFERROR(data[[#This Row],[Regular Salary]]/data[[#This Row],[Regular Hours Worked]],"")</f>
        <v/>
      </c>
    </row>
    <row r="10110" spans="7:7" x14ac:dyDescent="0.3">
      <c r="G10110" t="str">
        <f>IFERROR(data[[#This Row],[Regular Salary]]/data[[#This Row],[Regular Hours Worked]],"")</f>
        <v/>
      </c>
    </row>
    <row r="10111" spans="7:7" x14ac:dyDescent="0.3">
      <c r="G10111" t="str">
        <f>IFERROR(data[[#This Row],[Regular Salary]]/data[[#This Row],[Regular Hours Worked]],"")</f>
        <v/>
      </c>
    </row>
    <row r="10112" spans="7:7" x14ac:dyDescent="0.3">
      <c r="G10112" t="str">
        <f>IFERROR(data[[#This Row],[Regular Salary]]/data[[#This Row],[Regular Hours Worked]],"")</f>
        <v/>
      </c>
    </row>
    <row r="10113" spans="7:7" x14ac:dyDescent="0.3">
      <c r="G10113" t="str">
        <f>IFERROR(data[[#This Row],[Regular Salary]]/data[[#This Row],[Regular Hours Worked]],"")</f>
        <v/>
      </c>
    </row>
    <row r="10114" spans="7:7" x14ac:dyDescent="0.3">
      <c r="G10114" t="str">
        <f>IFERROR(data[[#This Row],[Regular Salary]]/data[[#This Row],[Regular Hours Worked]],"")</f>
        <v/>
      </c>
    </row>
    <row r="10115" spans="7:7" x14ac:dyDescent="0.3">
      <c r="G10115" t="str">
        <f>IFERROR(data[[#This Row],[Regular Salary]]/data[[#This Row],[Regular Hours Worked]],"")</f>
        <v/>
      </c>
    </row>
    <row r="10116" spans="7:7" x14ac:dyDescent="0.3">
      <c r="G10116" t="str">
        <f>IFERROR(data[[#This Row],[Regular Salary]]/data[[#This Row],[Regular Hours Worked]],"")</f>
        <v/>
      </c>
    </row>
    <row r="10117" spans="7:7" x14ac:dyDescent="0.3">
      <c r="G10117" t="str">
        <f>IFERROR(data[[#This Row],[Regular Salary]]/data[[#This Row],[Regular Hours Worked]],"")</f>
        <v/>
      </c>
    </row>
    <row r="10118" spans="7:7" x14ac:dyDescent="0.3">
      <c r="G10118" t="str">
        <f>IFERROR(data[[#This Row],[Regular Salary]]/data[[#This Row],[Regular Hours Worked]],"")</f>
        <v/>
      </c>
    </row>
    <row r="10119" spans="7:7" x14ac:dyDescent="0.3">
      <c r="G10119" t="str">
        <f>IFERROR(data[[#This Row],[Regular Salary]]/data[[#This Row],[Regular Hours Worked]],"")</f>
        <v/>
      </c>
    </row>
    <row r="10120" spans="7:7" x14ac:dyDescent="0.3">
      <c r="G10120" t="str">
        <f>IFERROR(data[[#This Row],[Regular Salary]]/data[[#This Row],[Regular Hours Worked]],"")</f>
        <v/>
      </c>
    </row>
    <row r="10121" spans="7:7" x14ac:dyDescent="0.3">
      <c r="G10121" t="str">
        <f>IFERROR(data[[#This Row],[Regular Salary]]/data[[#This Row],[Regular Hours Worked]],"")</f>
        <v/>
      </c>
    </row>
    <row r="10122" spans="7:7" x14ac:dyDescent="0.3">
      <c r="G10122" t="str">
        <f>IFERROR(data[[#This Row],[Regular Salary]]/data[[#This Row],[Regular Hours Worked]],"")</f>
        <v/>
      </c>
    </row>
    <row r="10123" spans="7:7" x14ac:dyDescent="0.3">
      <c r="G10123" t="str">
        <f>IFERROR(data[[#This Row],[Regular Salary]]/data[[#This Row],[Regular Hours Worked]],"")</f>
        <v/>
      </c>
    </row>
    <row r="10124" spans="7:7" x14ac:dyDescent="0.3">
      <c r="G10124" t="str">
        <f>IFERROR(data[[#This Row],[Regular Salary]]/data[[#This Row],[Regular Hours Worked]],"")</f>
        <v/>
      </c>
    </row>
    <row r="10125" spans="7:7" x14ac:dyDescent="0.3">
      <c r="G10125" t="str">
        <f>IFERROR(data[[#This Row],[Regular Salary]]/data[[#This Row],[Regular Hours Worked]],"")</f>
        <v/>
      </c>
    </row>
    <row r="10126" spans="7:7" x14ac:dyDescent="0.3">
      <c r="G10126" t="str">
        <f>IFERROR(data[[#This Row],[Regular Salary]]/data[[#This Row],[Regular Hours Worked]],"")</f>
        <v/>
      </c>
    </row>
    <row r="10127" spans="7:7" x14ac:dyDescent="0.3">
      <c r="G10127" t="str">
        <f>IFERROR(data[[#This Row],[Regular Salary]]/data[[#This Row],[Regular Hours Worked]],"")</f>
        <v/>
      </c>
    </row>
    <row r="10128" spans="7:7" x14ac:dyDescent="0.3">
      <c r="G10128" t="str">
        <f>IFERROR(data[[#This Row],[Regular Salary]]/data[[#This Row],[Regular Hours Worked]],"")</f>
        <v/>
      </c>
    </row>
    <row r="10129" spans="7:7" x14ac:dyDescent="0.3">
      <c r="G10129" t="str">
        <f>IFERROR(data[[#This Row],[Regular Salary]]/data[[#This Row],[Regular Hours Worked]],"")</f>
        <v/>
      </c>
    </row>
    <row r="10130" spans="7:7" x14ac:dyDescent="0.3">
      <c r="G10130" t="str">
        <f>IFERROR(data[[#This Row],[Regular Salary]]/data[[#This Row],[Regular Hours Worked]],"")</f>
        <v/>
      </c>
    </row>
    <row r="10131" spans="7:7" x14ac:dyDescent="0.3">
      <c r="G10131" t="str">
        <f>IFERROR(data[[#This Row],[Regular Salary]]/data[[#This Row],[Regular Hours Worked]],"")</f>
        <v/>
      </c>
    </row>
    <row r="10132" spans="7:7" x14ac:dyDescent="0.3">
      <c r="G10132" t="str">
        <f>IFERROR(data[[#This Row],[Regular Salary]]/data[[#This Row],[Regular Hours Worked]],"")</f>
        <v/>
      </c>
    </row>
    <row r="10133" spans="7:7" x14ac:dyDescent="0.3">
      <c r="G10133" t="str">
        <f>IFERROR(data[[#This Row],[Regular Salary]]/data[[#This Row],[Regular Hours Worked]],"")</f>
        <v/>
      </c>
    </row>
    <row r="10134" spans="7:7" x14ac:dyDescent="0.3">
      <c r="G10134" t="str">
        <f>IFERROR(data[[#This Row],[Regular Salary]]/data[[#This Row],[Regular Hours Worked]],"")</f>
        <v/>
      </c>
    </row>
    <row r="10135" spans="7:7" x14ac:dyDescent="0.3">
      <c r="G10135" t="str">
        <f>IFERROR(data[[#This Row],[Regular Salary]]/data[[#This Row],[Regular Hours Worked]],"")</f>
        <v/>
      </c>
    </row>
    <row r="10136" spans="7:7" x14ac:dyDescent="0.3">
      <c r="G10136" t="str">
        <f>IFERROR(data[[#This Row],[Regular Salary]]/data[[#This Row],[Regular Hours Worked]],"")</f>
        <v/>
      </c>
    </row>
    <row r="10137" spans="7:7" x14ac:dyDescent="0.3">
      <c r="G10137" t="str">
        <f>IFERROR(data[[#This Row],[Regular Salary]]/data[[#This Row],[Regular Hours Worked]],"")</f>
        <v/>
      </c>
    </row>
    <row r="10138" spans="7:7" x14ac:dyDescent="0.3">
      <c r="G10138" t="str">
        <f>IFERROR(data[[#This Row],[Regular Salary]]/data[[#This Row],[Regular Hours Worked]],"")</f>
        <v/>
      </c>
    </row>
    <row r="10139" spans="7:7" x14ac:dyDescent="0.3">
      <c r="G10139" t="str">
        <f>IFERROR(data[[#This Row],[Regular Salary]]/data[[#This Row],[Regular Hours Worked]],"")</f>
        <v/>
      </c>
    </row>
    <row r="10140" spans="7:7" x14ac:dyDescent="0.3">
      <c r="G10140" t="str">
        <f>IFERROR(data[[#This Row],[Regular Salary]]/data[[#This Row],[Regular Hours Worked]],"")</f>
        <v/>
      </c>
    </row>
    <row r="10141" spans="7:7" x14ac:dyDescent="0.3">
      <c r="G10141" t="str">
        <f>IFERROR(data[[#This Row],[Regular Salary]]/data[[#This Row],[Regular Hours Worked]],"")</f>
        <v/>
      </c>
    </row>
    <row r="10142" spans="7:7" x14ac:dyDescent="0.3">
      <c r="G10142" t="str">
        <f>IFERROR(data[[#This Row],[Regular Salary]]/data[[#This Row],[Regular Hours Worked]],"")</f>
        <v/>
      </c>
    </row>
    <row r="10143" spans="7:7" x14ac:dyDescent="0.3">
      <c r="G10143" t="str">
        <f>IFERROR(data[[#This Row],[Regular Salary]]/data[[#This Row],[Regular Hours Worked]],"")</f>
        <v/>
      </c>
    </row>
    <row r="10144" spans="7:7" x14ac:dyDescent="0.3">
      <c r="G10144" t="str">
        <f>IFERROR(data[[#This Row],[Regular Salary]]/data[[#This Row],[Regular Hours Worked]],"")</f>
        <v/>
      </c>
    </row>
    <row r="10145" spans="7:7" x14ac:dyDescent="0.3">
      <c r="G10145" t="str">
        <f>IFERROR(data[[#This Row],[Regular Salary]]/data[[#This Row],[Regular Hours Worked]],"")</f>
        <v/>
      </c>
    </row>
    <row r="10146" spans="7:7" x14ac:dyDescent="0.3">
      <c r="G10146" t="str">
        <f>IFERROR(data[[#This Row],[Regular Salary]]/data[[#This Row],[Regular Hours Worked]],"")</f>
        <v/>
      </c>
    </row>
    <row r="10147" spans="7:7" x14ac:dyDescent="0.3">
      <c r="G10147" t="str">
        <f>IFERROR(data[[#This Row],[Regular Salary]]/data[[#This Row],[Regular Hours Worked]],"")</f>
        <v/>
      </c>
    </row>
    <row r="10148" spans="7:7" x14ac:dyDescent="0.3">
      <c r="G10148" t="str">
        <f>IFERROR(data[[#This Row],[Regular Salary]]/data[[#This Row],[Regular Hours Worked]],"")</f>
        <v/>
      </c>
    </row>
    <row r="10149" spans="7:7" x14ac:dyDescent="0.3">
      <c r="G10149" t="str">
        <f>IFERROR(data[[#This Row],[Regular Salary]]/data[[#This Row],[Regular Hours Worked]],"")</f>
        <v/>
      </c>
    </row>
    <row r="10150" spans="7:7" x14ac:dyDescent="0.3">
      <c r="G10150" t="str">
        <f>IFERROR(data[[#This Row],[Regular Salary]]/data[[#This Row],[Regular Hours Worked]],"")</f>
        <v/>
      </c>
    </row>
    <row r="10151" spans="7:7" x14ac:dyDescent="0.3">
      <c r="G10151" t="str">
        <f>IFERROR(data[[#This Row],[Regular Salary]]/data[[#This Row],[Regular Hours Worked]],"")</f>
        <v/>
      </c>
    </row>
    <row r="10152" spans="7:7" x14ac:dyDescent="0.3">
      <c r="G10152" t="str">
        <f>IFERROR(data[[#This Row],[Regular Salary]]/data[[#This Row],[Regular Hours Worked]],"")</f>
        <v/>
      </c>
    </row>
    <row r="10153" spans="7:7" x14ac:dyDescent="0.3">
      <c r="G10153" t="str">
        <f>IFERROR(data[[#This Row],[Regular Salary]]/data[[#This Row],[Regular Hours Worked]],"")</f>
        <v/>
      </c>
    </row>
    <row r="10154" spans="7:7" x14ac:dyDescent="0.3">
      <c r="G10154" t="str">
        <f>IFERROR(data[[#This Row],[Regular Salary]]/data[[#This Row],[Regular Hours Worked]],"")</f>
        <v/>
      </c>
    </row>
    <row r="10155" spans="7:7" x14ac:dyDescent="0.3">
      <c r="G10155" t="str">
        <f>IFERROR(data[[#This Row],[Regular Salary]]/data[[#This Row],[Regular Hours Worked]],"")</f>
        <v/>
      </c>
    </row>
    <row r="10156" spans="7:7" x14ac:dyDescent="0.3">
      <c r="G10156" t="str">
        <f>IFERROR(data[[#This Row],[Regular Salary]]/data[[#This Row],[Regular Hours Worked]],"")</f>
        <v/>
      </c>
    </row>
    <row r="10157" spans="7:7" x14ac:dyDescent="0.3">
      <c r="G10157" t="str">
        <f>IFERROR(data[[#This Row],[Regular Salary]]/data[[#This Row],[Regular Hours Worked]],"")</f>
        <v/>
      </c>
    </row>
    <row r="10158" spans="7:7" x14ac:dyDescent="0.3">
      <c r="G10158" t="str">
        <f>IFERROR(data[[#This Row],[Regular Salary]]/data[[#This Row],[Regular Hours Worked]],"")</f>
        <v/>
      </c>
    </row>
    <row r="10159" spans="7:7" x14ac:dyDescent="0.3">
      <c r="G10159" t="str">
        <f>IFERROR(data[[#This Row],[Regular Salary]]/data[[#This Row],[Regular Hours Worked]],"")</f>
        <v/>
      </c>
    </row>
    <row r="10160" spans="7:7" x14ac:dyDescent="0.3">
      <c r="G10160" t="str">
        <f>IFERROR(data[[#This Row],[Regular Salary]]/data[[#This Row],[Regular Hours Worked]],"")</f>
        <v/>
      </c>
    </row>
    <row r="10161" spans="7:7" x14ac:dyDescent="0.3">
      <c r="G10161" t="str">
        <f>IFERROR(data[[#This Row],[Regular Salary]]/data[[#This Row],[Regular Hours Worked]],"")</f>
        <v/>
      </c>
    </row>
    <row r="10162" spans="7:7" x14ac:dyDescent="0.3">
      <c r="G10162" t="str">
        <f>IFERROR(data[[#This Row],[Regular Salary]]/data[[#This Row],[Regular Hours Worked]],"")</f>
        <v/>
      </c>
    </row>
    <row r="10163" spans="7:7" x14ac:dyDescent="0.3">
      <c r="G10163" t="str">
        <f>IFERROR(data[[#This Row],[Regular Salary]]/data[[#This Row],[Regular Hours Worked]],"")</f>
        <v/>
      </c>
    </row>
    <row r="10164" spans="7:7" x14ac:dyDescent="0.3">
      <c r="G10164" t="str">
        <f>IFERROR(data[[#This Row],[Regular Salary]]/data[[#This Row],[Regular Hours Worked]],"")</f>
        <v/>
      </c>
    </row>
    <row r="10165" spans="7:7" x14ac:dyDescent="0.3">
      <c r="G10165" t="str">
        <f>IFERROR(data[[#This Row],[Regular Salary]]/data[[#This Row],[Regular Hours Worked]],"")</f>
        <v/>
      </c>
    </row>
    <row r="10166" spans="7:7" x14ac:dyDescent="0.3">
      <c r="G10166" t="str">
        <f>IFERROR(data[[#This Row],[Regular Salary]]/data[[#This Row],[Regular Hours Worked]],"")</f>
        <v/>
      </c>
    </row>
    <row r="10167" spans="7:7" x14ac:dyDescent="0.3">
      <c r="G10167" t="str">
        <f>IFERROR(data[[#This Row],[Regular Salary]]/data[[#This Row],[Regular Hours Worked]],"")</f>
        <v/>
      </c>
    </row>
    <row r="10168" spans="7:7" x14ac:dyDescent="0.3">
      <c r="G10168" t="str">
        <f>IFERROR(data[[#This Row],[Regular Salary]]/data[[#This Row],[Regular Hours Worked]],"")</f>
        <v/>
      </c>
    </row>
    <row r="10169" spans="7:7" x14ac:dyDescent="0.3">
      <c r="G10169" t="str">
        <f>IFERROR(data[[#This Row],[Regular Salary]]/data[[#This Row],[Regular Hours Worked]],"")</f>
        <v/>
      </c>
    </row>
    <row r="10170" spans="7:7" x14ac:dyDescent="0.3">
      <c r="G10170" t="str">
        <f>IFERROR(data[[#This Row],[Regular Salary]]/data[[#This Row],[Regular Hours Worked]],"")</f>
        <v/>
      </c>
    </row>
    <row r="10171" spans="7:7" x14ac:dyDescent="0.3">
      <c r="G10171" t="str">
        <f>IFERROR(data[[#This Row],[Regular Salary]]/data[[#This Row],[Regular Hours Worked]],"")</f>
        <v/>
      </c>
    </row>
    <row r="10172" spans="7:7" x14ac:dyDescent="0.3">
      <c r="G10172" t="str">
        <f>IFERROR(data[[#This Row],[Regular Salary]]/data[[#This Row],[Regular Hours Worked]],"")</f>
        <v/>
      </c>
    </row>
    <row r="10173" spans="7:7" x14ac:dyDescent="0.3">
      <c r="G10173" t="str">
        <f>IFERROR(data[[#This Row],[Regular Salary]]/data[[#This Row],[Regular Hours Worked]],"")</f>
        <v/>
      </c>
    </row>
    <row r="10174" spans="7:7" x14ac:dyDescent="0.3">
      <c r="G10174" t="str">
        <f>IFERROR(data[[#This Row],[Regular Salary]]/data[[#This Row],[Regular Hours Worked]],"")</f>
        <v/>
      </c>
    </row>
    <row r="10175" spans="7:7" x14ac:dyDescent="0.3">
      <c r="G10175" t="str">
        <f>IFERROR(data[[#This Row],[Regular Salary]]/data[[#This Row],[Regular Hours Worked]],"")</f>
        <v/>
      </c>
    </row>
    <row r="10176" spans="7:7" x14ac:dyDescent="0.3">
      <c r="G10176" t="str">
        <f>IFERROR(data[[#This Row],[Regular Salary]]/data[[#This Row],[Regular Hours Worked]],"")</f>
        <v/>
      </c>
    </row>
    <row r="10177" spans="7:7" x14ac:dyDescent="0.3">
      <c r="G10177" t="str">
        <f>IFERROR(data[[#This Row],[Regular Salary]]/data[[#This Row],[Regular Hours Worked]],"")</f>
        <v/>
      </c>
    </row>
    <row r="10178" spans="7:7" x14ac:dyDescent="0.3">
      <c r="G10178" t="str">
        <f>IFERROR(data[[#This Row],[Regular Salary]]/data[[#This Row],[Regular Hours Worked]],"")</f>
        <v/>
      </c>
    </row>
    <row r="10179" spans="7:7" x14ac:dyDescent="0.3">
      <c r="G10179" t="str">
        <f>IFERROR(data[[#This Row],[Regular Salary]]/data[[#This Row],[Regular Hours Worked]],"")</f>
        <v/>
      </c>
    </row>
    <row r="10180" spans="7:7" x14ac:dyDescent="0.3">
      <c r="G10180" t="str">
        <f>IFERROR(data[[#This Row],[Regular Salary]]/data[[#This Row],[Regular Hours Worked]],"")</f>
        <v/>
      </c>
    </row>
    <row r="10181" spans="7:7" x14ac:dyDescent="0.3">
      <c r="G10181" t="str">
        <f>IFERROR(data[[#This Row],[Regular Salary]]/data[[#This Row],[Regular Hours Worked]],"")</f>
        <v/>
      </c>
    </row>
    <row r="10182" spans="7:7" x14ac:dyDescent="0.3">
      <c r="G10182" t="str">
        <f>IFERROR(data[[#This Row],[Regular Salary]]/data[[#This Row],[Regular Hours Worked]],"")</f>
        <v/>
      </c>
    </row>
    <row r="10183" spans="7:7" x14ac:dyDescent="0.3">
      <c r="G10183" t="str">
        <f>IFERROR(data[[#This Row],[Regular Salary]]/data[[#This Row],[Regular Hours Worked]],"")</f>
        <v/>
      </c>
    </row>
    <row r="10184" spans="7:7" x14ac:dyDescent="0.3">
      <c r="G10184" t="str">
        <f>IFERROR(data[[#This Row],[Regular Salary]]/data[[#This Row],[Regular Hours Worked]],"")</f>
        <v/>
      </c>
    </row>
    <row r="10185" spans="7:7" x14ac:dyDescent="0.3">
      <c r="G10185" t="str">
        <f>IFERROR(data[[#This Row],[Regular Salary]]/data[[#This Row],[Regular Hours Worked]],"")</f>
        <v/>
      </c>
    </row>
    <row r="10186" spans="7:7" x14ac:dyDescent="0.3">
      <c r="G10186" t="str">
        <f>IFERROR(data[[#This Row],[Regular Salary]]/data[[#This Row],[Regular Hours Worked]],"")</f>
        <v/>
      </c>
    </row>
    <row r="10187" spans="7:7" x14ac:dyDescent="0.3">
      <c r="G10187" t="str">
        <f>IFERROR(data[[#This Row],[Regular Salary]]/data[[#This Row],[Regular Hours Worked]],"")</f>
        <v/>
      </c>
    </row>
    <row r="10188" spans="7:7" x14ac:dyDescent="0.3">
      <c r="G10188" t="str">
        <f>IFERROR(data[[#This Row],[Regular Salary]]/data[[#This Row],[Regular Hours Worked]],"")</f>
        <v/>
      </c>
    </row>
    <row r="10189" spans="7:7" x14ac:dyDescent="0.3">
      <c r="G10189" t="str">
        <f>IFERROR(data[[#This Row],[Regular Salary]]/data[[#This Row],[Regular Hours Worked]],"")</f>
        <v/>
      </c>
    </row>
    <row r="10190" spans="7:7" x14ac:dyDescent="0.3">
      <c r="G10190" t="str">
        <f>IFERROR(data[[#This Row],[Regular Salary]]/data[[#This Row],[Regular Hours Worked]],"")</f>
        <v/>
      </c>
    </row>
    <row r="10191" spans="7:7" x14ac:dyDescent="0.3">
      <c r="G10191" t="str">
        <f>IFERROR(data[[#This Row],[Regular Salary]]/data[[#This Row],[Regular Hours Worked]],"")</f>
        <v/>
      </c>
    </row>
    <row r="10192" spans="7:7" x14ac:dyDescent="0.3">
      <c r="G10192" t="str">
        <f>IFERROR(data[[#This Row],[Regular Salary]]/data[[#This Row],[Regular Hours Worked]],"")</f>
        <v/>
      </c>
    </row>
    <row r="10193" spans="7:7" x14ac:dyDescent="0.3">
      <c r="G10193" t="str">
        <f>IFERROR(data[[#This Row],[Regular Salary]]/data[[#This Row],[Regular Hours Worked]],"")</f>
        <v/>
      </c>
    </row>
    <row r="10194" spans="7:7" x14ac:dyDescent="0.3">
      <c r="G10194" t="str">
        <f>IFERROR(data[[#This Row],[Regular Salary]]/data[[#This Row],[Regular Hours Worked]],"")</f>
        <v/>
      </c>
    </row>
    <row r="10195" spans="7:7" x14ac:dyDescent="0.3">
      <c r="G10195" t="str">
        <f>IFERROR(data[[#This Row],[Regular Salary]]/data[[#This Row],[Regular Hours Worked]],"")</f>
        <v/>
      </c>
    </row>
    <row r="10196" spans="7:7" x14ac:dyDescent="0.3">
      <c r="G10196" t="str">
        <f>IFERROR(data[[#This Row],[Regular Salary]]/data[[#This Row],[Regular Hours Worked]],"")</f>
        <v/>
      </c>
    </row>
    <row r="10197" spans="7:7" x14ac:dyDescent="0.3">
      <c r="G10197" t="str">
        <f>IFERROR(data[[#This Row],[Regular Salary]]/data[[#This Row],[Regular Hours Worked]],"")</f>
        <v/>
      </c>
    </row>
    <row r="10198" spans="7:7" x14ac:dyDescent="0.3">
      <c r="G10198" t="str">
        <f>IFERROR(data[[#This Row],[Regular Salary]]/data[[#This Row],[Regular Hours Worked]],"")</f>
        <v/>
      </c>
    </row>
    <row r="10199" spans="7:7" x14ac:dyDescent="0.3">
      <c r="G10199" t="str">
        <f>IFERROR(data[[#This Row],[Regular Salary]]/data[[#This Row],[Regular Hours Worked]],"")</f>
        <v/>
      </c>
    </row>
    <row r="10200" spans="7:7" x14ac:dyDescent="0.3">
      <c r="G10200" t="str">
        <f>IFERROR(data[[#This Row],[Regular Salary]]/data[[#This Row],[Regular Hours Worked]],"")</f>
        <v/>
      </c>
    </row>
    <row r="10201" spans="7:7" x14ac:dyDescent="0.3">
      <c r="G10201" t="str">
        <f>IFERROR(data[[#This Row],[Regular Salary]]/data[[#This Row],[Regular Hours Worked]],"")</f>
        <v/>
      </c>
    </row>
    <row r="10202" spans="7:7" x14ac:dyDescent="0.3">
      <c r="G10202" t="str">
        <f>IFERROR(data[[#This Row],[Regular Salary]]/data[[#This Row],[Regular Hours Worked]],"")</f>
        <v/>
      </c>
    </row>
    <row r="10203" spans="7:7" x14ac:dyDescent="0.3">
      <c r="G10203" t="str">
        <f>IFERROR(data[[#This Row],[Regular Salary]]/data[[#This Row],[Regular Hours Worked]],"")</f>
        <v/>
      </c>
    </row>
    <row r="10204" spans="7:7" x14ac:dyDescent="0.3">
      <c r="G10204" t="str">
        <f>IFERROR(data[[#This Row],[Regular Salary]]/data[[#This Row],[Regular Hours Worked]],"")</f>
        <v/>
      </c>
    </row>
    <row r="10205" spans="7:7" x14ac:dyDescent="0.3">
      <c r="G10205" t="str">
        <f>IFERROR(data[[#This Row],[Regular Salary]]/data[[#This Row],[Regular Hours Worked]],"")</f>
        <v/>
      </c>
    </row>
    <row r="10206" spans="7:7" x14ac:dyDescent="0.3">
      <c r="G10206" t="str">
        <f>IFERROR(data[[#This Row],[Regular Salary]]/data[[#This Row],[Regular Hours Worked]],"")</f>
        <v/>
      </c>
    </row>
    <row r="10207" spans="7:7" x14ac:dyDescent="0.3">
      <c r="G10207" t="str">
        <f>IFERROR(data[[#This Row],[Regular Salary]]/data[[#This Row],[Regular Hours Worked]],"")</f>
        <v/>
      </c>
    </row>
    <row r="10208" spans="7:7" x14ac:dyDescent="0.3">
      <c r="G10208" t="str">
        <f>IFERROR(data[[#This Row],[Regular Salary]]/data[[#This Row],[Regular Hours Worked]],"")</f>
        <v/>
      </c>
    </row>
    <row r="10209" spans="7:7" x14ac:dyDescent="0.3">
      <c r="G10209" t="str">
        <f>IFERROR(data[[#This Row],[Regular Salary]]/data[[#This Row],[Regular Hours Worked]],"")</f>
        <v/>
      </c>
    </row>
    <row r="10210" spans="7:7" x14ac:dyDescent="0.3">
      <c r="G10210" t="str">
        <f>IFERROR(data[[#This Row],[Regular Salary]]/data[[#This Row],[Regular Hours Worked]],"")</f>
        <v/>
      </c>
    </row>
    <row r="10211" spans="7:7" x14ac:dyDescent="0.3">
      <c r="G10211" t="str">
        <f>IFERROR(data[[#This Row],[Regular Salary]]/data[[#This Row],[Regular Hours Worked]],"")</f>
        <v/>
      </c>
    </row>
    <row r="10212" spans="7:7" x14ac:dyDescent="0.3">
      <c r="G10212" t="str">
        <f>IFERROR(data[[#This Row],[Regular Salary]]/data[[#This Row],[Regular Hours Worked]],"")</f>
        <v/>
      </c>
    </row>
    <row r="10213" spans="7:7" x14ac:dyDescent="0.3">
      <c r="G10213" t="str">
        <f>IFERROR(data[[#This Row],[Regular Salary]]/data[[#This Row],[Regular Hours Worked]],"")</f>
        <v/>
      </c>
    </row>
    <row r="10214" spans="7:7" x14ac:dyDescent="0.3">
      <c r="G10214" t="str">
        <f>IFERROR(data[[#This Row],[Regular Salary]]/data[[#This Row],[Regular Hours Worked]],"")</f>
        <v/>
      </c>
    </row>
    <row r="10215" spans="7:7" x14ac:dyDescent="0.3">
      <c r="G10215" t="str">
        <f>IFERROR(data[[#This Row],[Regular Salary]]/data[[#This Row],[Regular Hours Worked]],"")</f>
        <v/>
      </c>
    </row>
    <row r="10216" spans="7:7" x14ac:dyDescent="0.3">
      <c r="G10216" t="str">
        <f>IFERROR(data[[#This Row],[Regular Salary]]/data[[#This Row],[Regular Hours Worked]],"")</f>
        <v/>
      </c>
    </row>
    <row r="10217" spans="7:7" x14ac:dyDescent="0.3">
      <c r="G10217" t="str">
        <f>IFERROR(data[[#This Row],[Regular Salary]]/data[[#This Row],[Regular Hours Worked]],"")</f>
        <v/>
      </c>
    </row>
    <row r="10218" spans="7:7" x14ac:dyDescent="0.3">
      <c r="G10218" t="str">
        <f>IFERROR(data[[#This Row],[Regular Salary]]/data[[#This Row],[Regular Hours Worked]],"")</f>
        <v/>
      </c>
    </row>
    <row r="10219" spans="7:7" x14ac:dyDescent="0.3">
      <c r="G10219" t="str">
        <f>IFERROR(data[[#This Row],[Regular Salary]]/data[[#This Row],[Regular Hours Worked]],"")</f>
        <v/>
      </c>
    </row>
    <row r="10220" spans="7:7" x14ac:dyDescent="0.3">
      <c r="G10220" t="str">
        <f>IFERROR(data[[#This Row],[Regular Salary]]/data[[#This Row],[Regular Hours Worked]],"")</f>
        <v/>
      </c>
    </row>
    <row r="10221" spans="7:7" x14ac:dyDescent="0.3">
      <c r="G10221" t="str">
        <f>IFERROR(data[[#This Row],[Regular Salary]]/data[[#This Row],[Regular Hours Worked]],"")</f>
        <v/>
      </c>
    </row>
    <row r="10222" spans="7:7" x14ac:dyDescent="0.3">
      <c r="G10222" t="str">
        <f>IFERROR(data[[#This Row],[Regular Salary]]/data[[#This Row],[Regular Hours Worked]],"")</f>
        <v/>
      </c>
    </row>
    <row r="10223" spans="7:7" x14ac:dyDescent="0.3">
      <c r="G10223" t="str">
        <f>IFERROR(data[[#This Row],[Regular Salary]]/data[[#This Row],[Regular Hours Worked]],"")</f>
        <v/>
      </c>
    </row>
    <row r="10224" spans="7:7" x14ac:dyDescent="0.3">
      <c r="G10224" t="str">
        <f>IFERROR(data[[#This Row],[Regular Salary]]/data[[#This Row],[Regular Hours Worked]],"")</f>
        <v/>
      </c>
    </row>
    <row r="10225" spans="7:7" x14ac:dyDescent="0.3">
      <c r="G10225" t="str">
        <f>IFERROR(data[[#This Row],[Regular Salary]]/data[[#This Row],[Regular Hours Worked]],"")</f>
        <v/>
      </c>
    </row>
    <row r="10226" spans="7:7" x14ac:dyDescent="0.3">
      <c r="G10226" t="str">
        <f>IFERROR(data[[#This Row],[Regular Salary]]/data[[#This Row],[Regular Hours Worked]],"")</f>
        <v/>
      </c>
    </row>
    <row r="10227" spans="7:7" x14ac:dyDescent="0.3">
      <c r="G10227" t="str">
        <f>IFERROR(data[[#This Row],[Regular Salary]]/data[[#This Row],[Regular Hours Worked]],"")</f>
        <v/>
      </c>
    </row>
    <row r="10228" spans="7:7" x14ac:dyDescent="0.3">
      <c r="G10228" t="str">
        <f>IFERROR(data[[#This Row],[Regular Salary]]/data[[#This Row],[Regular Hours Worked]],"")</f>
        <v/>
      </c>
    </row>
    <row r="10229" spans="7:7" x14ac:dyDescent="0.3">
      <c r="G10229" t="str">
        <f>IFERROR(data[[#This Row],[Regular Salary]]/data[[#This Row],[Regular Hours Worked]],"")</f>
        <v/>
      </c>
    </row>
    <row r="10230" spans="7:7" x14ac:dyDescent="0.3">
      <c r="G10230" t="str">
        <f>IFERROR(data[[#This Row],[Regular Salary]]/data[[#This Row],[Regular Hours Worked]],"")</f>
        <v/>
      </c>
    </row>
    <row r="10231" spans="7:7" x14ac:dyDescent="0.3">
      <c r="G10231" t="str">
        <f>IFERROR(data[[#This Row],[Regular Salary]]/data[[#This Row],[Regular Hours Worked]],"")</f>
        <v/>
      </c>
    </row>
    <row r="10232" spans="7:7" x14ac:dyDescent="0.3">
      <c r="G10232" t="str">
        <f>IFERROR(data[[#This Row],[Regular Salary]]/data[[#This Row],[Regular Hours Worked]],"")</f>
        <v/>
      </c>
    </row>
    <row r="10233" spans="7:7" x14ac:dyDescent="0.3">
      <c r="G10233" t="str">
        <f>IFERROR(data[[#This Row],[Regular Salary]]/data[[#This Row],[Regular Hours Worked]],"")</f>
        <v/>
      </c>
    </row>
    <row r="10234" spans="7:7" x14ac:dyDescent="0.3">
      <c r="G10234" t="str">
        <f>IFERROR(data[[#This Row],[Regular Salary]]/data[[#This Row],[Regular Hours Worked]],"")</f>
        <v/>
      </c>
    </row>
    <row r="10235" spans="7:7" x14ac:dyDescent="0.3">
      <c r="G10235" t="str">
        <f>IFERROR(data[[#This Row],[Regular Salary]]/data[[#This Row],[Regular Hours Worked]],"")</f>
        <v/>
      </c>
    </row>
    <row r="10236" spans="7:7" x14ac:dyDescent="0.3">
      <c r="G10236" t="str">
        <f>IFERROR(data[[#This Row],[Regular Salary]]/data[[#This Row],[Regular Hours Worked]],"")</f>
        <v/>
      </c>
    </row>
    <row r="10237" spans="7:7" x14ac:dyDescent="0.3">
      <c r="G10237" t="str">
        <f>IFERROR(data[[#This Row],[Regular Salary]]/data[[#This Row],[Regular Hours Worked]],"")</f>
        <v/>
      </c>
    </row>
    <row r="10238" spans="7:7" x14ac:dyDescent="0.3">
      <c r="G10238" t="str">
        <f>IFERROR(data[[#This Row],[Regular Salary]]/data[[#This Row],[Regular Hours Worked]],"")</f>
        <v/>
      </c>
    </row>
    <row r="10239" spans="7:7" x14ac:dyDescent="0.3">
      <c r="G10239" t="str">
        <f>IFERROR(data[[#This Row],[Regular Salary]]/data[[#This Row],[Regular Hours Worked]],"")</f>
        <v/>
      </c>
    </row>
    <row r="10240" spans="7:7" x14ac:dyDescent="0.3">
      <c r="G10240" t="str">
        <f>IFERROR(data[[#This Row],[Regular Salary]]/data[[#This Row],[Regular Hours Worked]],"")</f>
        <v/>
      </c>
    </row>
    <row r="10241" spans="7:7" x14ac:dyDescent="0.3">
      <c r="G10241" t="str">
        <f>IFERROR(data[[#This Row],[Regular Salary]]/data[[#This Row],[Regular Hours Worked]],"")</f>
        <v/>
      </c>
    </row>
    <row r="10242" spans="7:7" x14ac:dyDescent="0.3">
      <c r="G10242" t="str">
        <f>IFERROR(data[[#This Row],[Regular Salary]]/data[[#This Row],[Regular Hours Worked]],"")</f>
        <v/>
      </c>
    </row>
    <row r="10243" spans="7:7" x14ac:dyDescent="0.3">
      <c r="G10243" t="str">
        <f>IFERROR(data[[#This Row],[Regular Salary]]/data[[#This Row],[Regular Hours Worked]],"")</f>
        <v/>
      </c>
    </row>
    <row r="10244" spans="7:7" x14ac:dyDescent="0.3">
      <c r="G10244" t="str">
        <f>IFERROR(data[[#This Row],[Regular Salary]]/data[[#This Row],[Regular Hours Worked]],"")</f>
        <v/>
      </c>
    </row>
    <row r="10245" spans="7:7" x14ac:dyDescent="0.3">
      <c r="G10245" t="str">
        <f>IFERROR(data[[#This Row],[Regular Salary]]/data[[#This Row],[Regular Hours Worked]],"")</f>
        <v/>
      </c>
    </row>
    <row r="10246" spans="7:7" x14ac:dyDescent="0.3">
      <c r="G10246" t="str">
        <f>IFERROR(data[[#This Row],[Regular Salary]]/data[[#This Row],[Regular Hours Worked]],"")</f>
        <v/>
      </c>
    </row>
    <row r="10247" spans="7:7" x14ac:dyDescent="0.3">
      <c r="G10247" t="str">
        <f>IFERROR(data[[#This Row],[Regular Salary]]/data[[#This Row],[Regular Hours Worked]],"")</f>
        <v/>
      </c>
    </row>
    <row r="10248" spans="7:7" x14ac:dyDescent="0.3">
      <c r="G10248" t="str">
        <f>IFERROR(data[[#This Row],[Regular Salary]]/data[[#This Row],[Regular Hours Worked]],"")</f>
        <v/>
      </c>
    </row>
    <row r="10249" spans="7:7" x14ac:dyDescent="0.3">
      <c r="G10249" t="str">
        <f>IFERROR(data[[#This Row],[Regular Salary]]/data[[#This Row],[Regular Hours Worked]],"")</f>
        <v/>
      </c>
    </row>
    <row r="10250" spans="7:7" x14ac:dyDescent="0.3">
      <c r="G10250" t="str">
        <f>IFERROR(data[[#This Row],[Regular Salary]]/data[[#This Row],[Regular Hours Worked]],"")</f>
        <v/>
      </c>
    </row>
    <row r="10251" spans="7:7" x14ac:dyDescent="0.3">
      <c r="G10251" t="str">
        <f>IFERROR(data[[#This Row],[Regular Salary]]/data[[#This Row],[Regular Hours Worked]],"")</f>
        <v/>
      </c>
    </row>
    <row r="10252" spans="7:7" x14ac:dyDescent="0.3">
      <c r="G10252" t="str">
        <f>IFERROR(data[[#This Row],[Regular Salary]]/data[[#This Row],[Regular Hours Worked]],"")</f>
        <v/>
      </c>
    </row>
    <row r="10253" spans="7:7" x14ac:dyDescent="0.3">
      <c r="G10253" t="str">
        <f>IFERROR(data[[#This Row],[Regular Salary]]/data[[#This Row],[Regular Hours Worked]],"")</f>
        <v/>
      </c>
    </row>
    <row r="10254" spans="7:7" x14ac:dyDescent="0.3">
      <c r="G10254" t="str">
        <f>IFERROR(data[[#This Row],[Regular Salary]]/data[[#This Row],[Regular Hours Worked]],"")</f>
        <v/>
      </c>
    </row>
    <row r="10255" spans="7:7" x14ac:dyDescent="0.3">
      <c r="G10255" t="str">
        <f>IFERROR(data[[#This Row],[Regular Salary]]/data[[#This Row],[Regular Hours Worked]],"")</f>
        <v/>
      </c>
    </row>
    <row r="10256" spans="7:7" x14ac:dyDescent="0.3">
      <c r="G10256" t="str">
        <f>IFERROR(data[[#This Row],[Regular Salary]]/data[[#This Row],[Regular Hours Worked]],"")</f>
        <v/>
      </c>
    </row>
    <row r="10257" spans="7:7" x14ac:dyDescent="0.3">
      <c r="G10257" t="str">
        <f>IFERROR(data[[#This Row],[Regular Salary]]/data[[#This Row],[Regular Hours Worked]],"")</f>
        <v/>
      </c>
    </row>
    <row r="10258" spans="7:7" x14ac:dyDescent="0.3">
      <c r="G10258" t="str">
        <f>IFERROR(data[[#This Row],[Regular Salary]]/data[[#This Row],[Regular Hours Worked]],"")</f>
        <v/>
      </c>
    </row>
    <row r="10259" spans="7:7" x14ac:dyDescent="0.3">
      <c r="G10259" t="str">
        <f>IFERROR(data[[#This Row],[Regular Salary]]/data[[#This Row],[Regular Hours Worked]],"")</f>
        <v/>
      </c>
    </row>
    <row r="10260" spans="7:7" x14ac:dyDescent="0.3">
      <c r="G10260" t="str">
        <f>IFERROR(data[[#This Row],[Regular Salary]]/data[[#This Row],[Regular Hours Worked]],"")</f>
        <v/>
      </c>
    </row>
    <row r="10261" spans="7:7" x14ac:dyDescent="0.3">
      <c r="G10261" t="str">
        <f>IFERROR(data[[#This Row],[Regular Salary]]/data[[#This Row],[Regular Hours Worked]],"")</f>
        <v/>
      </c>
    </row>
    <row r="10262" spans="7:7" x14ac:dyDescent="0.3">
      <c r="G10262" t="str">
        <f>IFERROR(data[[#This Row],[Regular Salary]]/data[[#This Row],[Regular Hours Worked]],"")</f>
        <v/>
      </c>
    </row>
    <row r="10263" spans="7:7" x14ac:dyDescent="0.3">
      <c r="G10263" t="str">
        <f>IFERROR(data[[#This Row],[Regular Salary]]/data[[#This Row],[Regular Hours Worked]],"")</f>
        <v/>
      </c>
    </row>
    <row r="10264" spans="7:7" x14ac:dyDescent="0.3">
      <c r="G10264" t="str">
        <f>IFERROR(data[[#This Row],[Regular Salary]]/data[[#This Row],[Regular Hours Worked]],"")</f>
        <v/>
      </c>
    </row>
    <row r="10265" spans="7:7" x14ac:dyDescent="0.3">
      <c r="G10265" t="str">
        <f>IFERROR(data[[#This Row],[Regular Salary]]/data[[#This Row],[Regular Hours Worked]],"")</f>
        <v/>
      </c>
    </row>
    <row r="10266" spans="7:7" x14ac:dyDescent="0.3">
      <c r="G10266" t="str">
        <f>IFERROR(data[[#This Row],[Regular Salary]]/data[[#This Row],[Regular Hours Worked]],"")</f>
        <v/>
      </c>
    </row>
    <row r="10267" spans="7:7" x14ac:dyDescent="0.3">
      <c r="G10267" t="str">
        <f>IFERROR(data[[#This Row],[Regular Salary]]/data[[#This Row],[Regular Hours Worked]],"")</f>
        <v/>
      </c>
    </row>
    <row r="10268" spans="7:7" x14ac:dyDescent="0.3">
      <c r="G10268" t="str">
        <f>IFERROR(data[[#This Row],[Regular Salary]]/data[[#This Row],[Regular Hours Worked]],"")</f>
        <v/>
      </c>
    </row>
    <row r="10269" spans="7:7" x14ac:dyDescent="0.3">
      <c r="G10269" t="str">
        <f>IFERROR(data[[#This Row],[Regular Salary]]/data[[#This Row],[Regular Hours Worked]],"")</f>
        <v/>
      </c>
    </row>
    <row r="10270" spans="7:7" x14ac:dyDescent="0.3">
      <c r="G10270" t="str">
        <f>IFERROR(data[[#This Row],[Regular Salary]]/data[[#This Row],[Regular Hours Worked]],"")</f>
        <v/>
      </c>
    </row>
    <row r="10271" spans="7:7" x14ac:dyDescent="0.3">
      <c r="G10271" t="str">
        <f>IFERROR(data[[#This Row],[Regular Salary]]/data[[#This Row],[Regular Hours Worked]],"")</f>
        <v/>
      </c>
    </row>
    <row r="10272" spans="7:7" x14ac:dyDescent="0.3">
      <c r="G10272" t="str">
        <f>IFERROR(data[[#This Row],[Regular Salary]]/data[[#This Row],[Regular Hours Worked]],"")</f>
        <v/>
      </c>
    </row>
    <row r="10273" spans="7:7" x14ac:dyDescent="0.3">
      <c r="G10273" t="str">
        <f>IFERROR(data[[#This Row],[Regular Salary]]/data[[#This Row],[Regular Hours Worked]],"")</f>
        <v/>
      </c>
    </row>
    <row r="10274" spans="7:7" x14ac:dyDescent="0.3">
      <c r="G10274" t="str">
        <f>IFERROR(data[[#This Row],[Regular Salary]]/data[[#This Row],[Regular Hours Worked]],"")</f>
        <v/>
      </c>
    </row>
    <row r="10275" spans="7:7" x14ac:dyDescent="0.3">
      <c r="G10275" t="str">
        <f>IFERROR(data[[#This Row],[Regular Salary]]/data[[#This Row],[Regular Hours Worked]],"")</f>
        <v/>
      </c>
    </row>
    <row r="10276" spans="7:7" x14ac:dyDescent="0.3">
      <c r="G10276" t="str">
        <f>IFERROR(data[[#This Row],[Regular Salary]]/data[[#This Row],[Regular Hours Worked]],"")</f>
        <v/>
      </c>
    </row>
    <row r="10277" spans="7:7" x14ac:dyDescent="0.3">
      <c r="G10277" t="str">
        <f>IFERROR(data[[#This Row],[Regular Salary]]/data[[#This Row],[Regular Hours Worked]],"")</f>
        <v/>
      </c>
    </row>
    <row r="10278" spans="7:7" x14ac:dyDescent="0.3">
      <c r="G10278" t="str">
        <f>IFERROR(data[[#This Row],[Regular Salary]]/data[[#This Row],[Regular Hours Worked]],"")</f>
        <v/>
      </c>
    </row>
    <row r="10279" spans="7:7" x14ac:dyDescent="0.3">
      <c r="G10279" t="str">
        <f>IFERROR(data[[#This Row],[Regular Salary]]/data[[#This Row],[Regular Hours Worked]],"")</f>
        <v/>
      </c>
    </row>
    <row r="10280" spans="7:7" x14ac:dyDescent="0.3">
      <c r="G10280" t="str">
        <f>IFERROR(data[[#This Row],[Regular Salary]]/data[[#This Row],[Regular Hours Worked]],"")</f>
        <v/>
      </c>
    </row>
    <row r="10281" spans="7:7" x14ac:dyDescent="0.3">
      <c r="G10281" t="str">
        <f>IFERROR(data[[#This Row],[Regular Salary]]/data[[#This Row],[Regular Hours Worked]],"")</f>
        <v/>
      </c>
    </row>
    <row r="10282" spans="7:7" x14ac:dyDescent="0.3">
      <c r="G10282" t="str">
        <f>IFERROR(data[[#This Row],[Regular Salary]]/data[[#This Row],[Regular Hours Worked]],"")</f>
        <v/>
      </c>
    </row>
    <row r="10283" spans="7:7" x14ac:dyDescent="0.3">
      <c r="G10283" t="str">
        <f>IFERROR(data[[#This Row],[Regular Salary]]/data[[#This Row],[Regular Hours Worked]],"")</f>
        <v/>
      </c>
    </row>
    <row r="10284" spans="7:7" x14ac:dyDescent="0.3">
      <c r="G10284" t="str">
        <f>IFERROR(data[[#This Row],[Regular Salary]]/data[[#This Row],[Regular Hours Worked]],"")</f>
        <v/>
      </c>
    </row>
    <row r="10285" spans="7:7" x14ac:dyDescent="0.3">
      <c r="G10285" t="str">
        <f>IFERROR(data[[#This Row],[Regular Salary]]/data[[#This Row],[Regular Hours Worked]],"")</f>
        <v/>
      </c>
    </row>
    <row r="10286" spans="7:7" x14ac:dyDescent="0.3">
      <c r="G10286" t="str">
        <f>IFERROR(data[[#This Row],[Regular Salary]]/data[[#This Row],[Regular Hours Worked]],"")</f>
        <v/>
      </c>
    </row>
    <row r="10287" spans="7:7" x14ac:dyDescent="0.3">
      <c r="G10287" t="str">
        <f>IFERROR(data[[#This Row],[Regular Salary]]/data[[#This Row],[Regular Hours Worked]],"")</f>
        <v/>
      </c>
    </row>
    <row r="10288" spans="7:7" x14ac:dyDescent="0.3">
      <c r="G10288" t="str">
        <f>IFERROR(data[[#This Row],[Regular Salary]]/data[[#This Row],[Regular Hours Worked]],"")</f>
        <v/>
      </c>
    </row>
    <row r="10289" spans="7:7" x14ac:dyDescent="0.3">
      <c r="G10289" t="str">
        <f>IFERROR(data[[#This Row],[Regular Salary]]/data[[#This Row],[Regular Hours Worked]],"")</f>
        <v/>
      </c>
    </row>
    <row r="10290" spans="7:7" x14ac:dyDescent="0.3">
      <c r="G10290" t="str">
        <f>IFERROR(data[[#This Row],[Regular Salary]]/data[[#This Row],[Regular Hours Worked]],"")</f>
        <v/>
      </c>
    </row>
    <row r="10291" spans="7:7" x14ac:dyDescent="0.3">
      <c r="G10291" t="str">
        <f>IFERROR(data[[#This Row],[Regular Salary]]/data[[#This Row],[Regular Hours Worked]],"")</f>
        <v/>
      </c>
    </row>
    <row r="10292" spans="7:7" x14ac:dyDescent="0.3">
      <c r="G10292" t="str">
        <f>IFERROR(data[[#This Row],[Regular Salary]]/data[[#This Row],[Regular Hours Worked]],"")</f>
        <v/>
      </c>
    </row>
    <row r="10293" spans="7:7" x14ac:dyDescent="0.3">
      <c r="G10293" t="str">
        <f>IFERROR(data[[#This Row],[Regular Salary]]/data[[#This Row],[Regular Hours Worked]],"")</f>
        <v/>
      </c>
    </row>
    <row r="10294" spans="7:7" x14ac:dyDescent="0.3">
      <c r="G10294" t="str">
        <f>IFERROR(data[[#This Row],[Regular Salary]]/data[[#This Row],[Regular Hours Worked]],"")</f>
        <v/>
      </c>
    </row>
    <row r="10295" spans="7:7" x14ac:dyDescent="0.3">
      <c r="G10295" t="str">
        <f>IFERROR(data[[#This Row],[Regular Salary]]/data[[#This Row],[Regular Hours Worked]],"")</f>
        <v/>
      </c>
    </row>
    <row r="10296" spans="7:7" x14ac:dyDescent="0.3">
      <c r="G10296" t="str">
        <f>IFERROR(data[[#This Row],[Regular Salary]]/data[[#This Row],[Regular Hours Worked]],"")</f>
        <v/>
      </c>
    </row>
    <row r="10297" spans="7:7" x14ac:dyDescent="0.3">
      <c r="G10297" t="str">
        <f>IFERROR(data[[#This Row],[Regular Salary]]/data[[#This Row],[Regular Hours Worked]],"")</f>
        <v/>
      </c>
    </row>
    <row r="10298" spans="7:7" x14ac:dyDescent="0.3">
      <c r="G10298" t="str">
        <f>IFERROR(data[[#This Row],[Regular Salary]]/data[[#This Row],[Regular Hours Worked]],"")</f>
        <v/>
      </c>
    </row>
    <row r="10299" spans="7:7" x14ac:dyDescent="0.3">
      <c r="G10299" t="str">
        <f>IFERROR(data[[#This Row],[Regular Salary]]/data[[#This Row],[Regular Hours Worked]],"")</f>
        <v/>
      </c>
    </row>
    <row r="10300" spans="7:7" x14ac:dyDescent="0.3">
      <c r="G10300" t="str">
        <f>IFERROR(data[[#This Row],[Regular Salary]]/data[[#This Row],[Regular Hours Worked]],"")</f>
        <v/>
      </c>
    </row>
    <row r="10301" spans="7:7" x14ac:dyDescent="0.3">
      <c r="G10301" t="str">
        <f>IFERROR(data[[#This Row],[Regular Salary]]/data[[#This Row],[Regular Hours Worked]],"")</f>
        <v/>
      </c>
    </row>
    <row r="10302" spans="7:7" x14ac:dyDescent="0.3">
      <c r="G10302" t="str">
        <f>IFERROR(data[[#This Row],[Regular Salary]]/data[[#This Row],[Regular Hours Worked]],"")</f>
        <v/>
      </c>
    </row>
    <row r="10303" spans="7:7" x14ac:dyDescent="0.3">
      <c r="G10303" t="str">
        <f>IFERROR(data[[#This Row],[Regular Salary]]/data[[#This Row],[Regular Hours Worked]],"")</f>
        <v/>
      </c>
    </row>
    <row r="10304" spans="7:7" x14ac:dyDescent="0.3">
      <c r="G10304" t="str">
        <f>IFERROR(data[[#This Row],[Regular Salary]]/data[[#This Row],[Regular Hours Worked]],"")</f>
        <v/>
      </c>
    </row>
    <row r="10305" spans="7:7" x14ac:dyDescent="0.3">
      <c r="G10305" t="str">
        <f>IFERROR(data[[#This Row],[Regular Salary]]/data[[#This Row],[Regular Hours Worked]],"")</f>
        <v/>
      </c>
    </row>
    <row r="10306" spans="7:7" x14ac:dyDescent="0.3">
      <c r="G10306" t="str">
        <f>IFERROR(data[[#This Row],[Regular Salary]]/data[[#This Row],[Regular Hours Worked]],"")</f>
        <v/>
      </c>
    </row>
    <row r="10307" spans="7:7" x14ac:dyDescent="0.3">
      <c r="G10307" t="str">
        <f>IFERROR(data[[#This Row],[Regular Salary]]/data[[#This Row],[Regular Hours Worked]],"")</f>
        <v/>
      </c>
    </row>
    <row r="10308" spans="7:7" x14ac:dyDescent="0.3">
      <c r="G10308" t="str">
        <f>IFERROR(data[[#This Row],[Regular Salary]]/data[[#This Row],[Regular Hours Worked]],"")</f>
        <v/>
      </c>
    </row>
    <row r="10309" spans="7:7" x14ac:dyDescent="0.3">
      <c r="G10309" t="str">
        <f>IFERROR(data[[#This Row],[Regular Salary]]/data[[#This Row],[Regular Hours Worked]],"")</f>
        <v/>
      </c>
    </row>
    <row r="10310" spans="7:7" x14ac:dyDescent="0.3">
      <c r="G10310" t="str">
        <f>IFERROR(data[[#This Row],[Regular Salary]]/data[[#This Row],[Regular Hours Worked]],"")</f>
        <v/>
      </c>
    </row>
    <row r="10311" spans="7:7" x14ac:dyDescent="0.3">
      <c r="G10311" t="str">
        <f>IFERROR(data[[#This Row],[Regular Salary]]/data[[#This Row],[Regular Hours Worked]],"")</f>
        <v/>
      </c>
    </row>
    <row r="10312" spans="7:7" x14ac:dyDescent="0.3">
      <c r="G10312" t="str">
        <f>IFERROR(data[[#This Row],[Regular Salary]]/data[[#This Row],[Regular Hours Worked]],"")</f>
        <v/>
      </c>
    </row>
    <row r="10313" spans="7:7" x14ac:dyDescent="0.3">
      <c r="G10313" t="str">
        <f>IFERROR(data[[#This Row],[Regular Salary]]/data[[#This Row],[Regular Hours Worked]],"")</f>
        <v/>
      </c>
    </row>
    <row r="10314" spans="7:7" x14ac:dyDescent="0.3">
      <c r="G10314" t="str">
        <f>IFERROR(data[[#This Row],[Regular Salary]]/data[[#This Row],[Regular Hours Worked]],"")</f>
        <v/>
      </c>
    </row>
    <row r="10315" spans="7:7" x14ac:dyDescent="0.3">
      <c r="G10315" t="str">
        <f>IFERROR(data[[#This Row],[Regular Salary]]/data[[#This Row],[Regular Hours Worked]],"")</f>
        <v/>
      </c>
    </row>
    <row r="10316" spans="7:7" x14ac:dyDescent="0.3">
      <c r="G10316" t="str">
        <f>IFERROR(data[[#This Row],[Regular Salary]]/data[[#This Row],[Regular Hours Worked]],"")</f>
        <v/>
      </c>
    </row>
    <row r="10317" spans="7:7" x14ac:dyDescent="0.3">
      <c r="G10317" t="str">
        <f>IFERROR(data[[#This Row],[Regular Salary]]/data[[#This Row],[Regular Hours Worked]],"")</f>
        <v/>
      </c>
    </row>
    <row r="10318" spans="7:7" x14ac:dyDescent="0.3">
      <c r="G10318" t="str">
        <f>IFERROR(data[[#This Row],[Regular Salary]]/data[[#This Row],[Regular Hours Worked]],"")</f>
        <v/>
      </c>
    </row>
    <row r="10319" spans="7:7" x14ac:dyDescent="0.3">
      <c r="G10319" t="str">
        <f>IFERROR(data[[#This Row],[Regular Salary]]/data[[#This Row],[Regular Hours Worked]],"")</f>
        <v/>
      </c>
    </row>
    <row r="10320" spans="7:7" x14ac:dyDescent="0.3">
      <c r="G10320" t="str">
        <f>IFERROR(data[[#This Row],[Regular Salary]]/data[[#This Row],[Regular Hours Worked]],"")</f>
        <v/>
      </c>
    </row>
    <row r="10321" spans="7:7" x14ac:dyDescent="0.3">
      <c r="G10321" t="str">
        <f>IFERROR(data[[#This Row],[Regular Salary]]/data[[#This Row],[Regular Hours Worked]],"")</f>
        <v/>
      </c>
    </row>
    <row r="10322" spans="7:7" x14ac:dyDescent="0.3">
      <c r="G10322" t="str">
        <f>IFERROR(data[[#This Row],[Regular Salary]]/data[[#This Row],[Regular Hours Worked]],"")</f>
        <v/>
      </c>
    </row>
    <row r="10323" spans="7:7" x14ac:dyDescent="0.3">
      <c r="G10323" t="str">
        <f>IFERROR(data[[#This Row],[Regular Salary]]/data[[#This Row],[Regular Hours Worked]],"")</f>
        <v/>
      </c>
    </row>
    <row r="10324" spans="7:7" x14ac:dyDescent="0.3">
      <c r="G10324" t="str">
        <f>IFERROR(data[[#This Row],[Regular Salary]]/data[[#This Row],[Regular Hours Worked]],"")</f>
        <v/>
      </c>
    </row>
    <row r="10325" spans="7:7" x14ac:dyDescent="0.3">
      <c r="G10325" t="str">
        <f>IFERROR(data[[#This Row],[Regular Salary]]/data[[#This Row],[Regular Hours Worked]],"")</f>
        <v/>
      </c>
    </row>
    <row r="10326" spans="7:7" x14ac:dyDescent="0.3">
      <c r="G10326" t="str">
        <f>IFERROR(data[[#This Row],[Regular Salary]]/data[[#This Row],[Regular Hours Worked]],"")</f>
        <v/>
      </c>
    </row>
    <row r="10327" spans="7:7" x14ac:dyDescent="0.3">
      <c r="G10327" t="str">
        <f>IFERROR(data[[#This Row],[Regular Salary]]/data[[#This Row],[Regular Hours Worked]],"")</f>
        <v/>
      </c>
    </row>
    <row r="10328" spans="7:7" x14ac:dyDescent="0.3">
      <c r="G10328" t="str">
        <f>IFERROR(data[[#This Row],[Regular Salary]]/data[[#This Row],[Regular Hours Worked]],"")</f>
        <v/>
      </c>
    </row>
    <row r="10329" spans="7:7" x14ac:dyDescent="0.3">
      <c r="G10329" t="str">
        <f>IFERROR(data[[#This Row],[Regular Salary]]/data[[#This Row],[Regular Hours Worked]],"")</f>
        <v/>
      </c>
    </row>
    <row r="10330" spans="7:7" x14ac:dyDescent="0.3">
      <c r="G10330" t="str">
        <f>IFERROR(data[[#This Row],[Regular Salary]]/data[[#This Row],[Regular Hours Worked]],"")</f>
        <v/>
      </c>
    </row>
    <row r="10331" spans="7:7" x14ac:dyDescent="0.3">
      <c r="G10331" t="str">
        <f>IFERROR(data[[#This Row],[Regular Salary]]/data[[#This Row],[Regular Hours Worked]],"")</f>
        <v/>
      </c>
    </row>
    <row r="10332" spans="7:7" x14ac:dyDescent="0.3">
      <c r="G10332" t="str">
        <f>IFERROR(data[[#This Row],[Regular Salary]]/data[[#This Row],[Regular Hours Worked]],"")</f>
        <v/>
      </c>
    </row>
    <row r="10333" spans="7:7" x14ac:dyDescent="0.3">
      <c r="G10333" t="str">
        <f>IFERROR(data[[#This Row],[Regular Salary]]/data[[#This Row],[Regular Hours Worked]],"")</f>
        <v/>
      </c>
    </row>
    <row r="10334" spans="7:7" x14ac:dyDescent="0.3">
      <c r="G10334" t="str">
        <f>IFERROR(data[[#This Row],[Regular Salary]]/data[[#This Row],[Regular Hours Worked]],"")</f>
        <v/>
      </c>
    </row>
    <row r="10335" spans="7:7" x14ac:dyDescent="0.3">
      <c r="G10335" t="str">
        <f>IFERROR(data[[#This Row],[Regular Salary]]/data[[#This Row],[Regular Hours Worked]],"")</f>
        <v/>
      </c>
    </row>
    <row r="10336" spans="7:7" x14ac:dyDescent="0.3">
      <c r="G10336" t="str">
        <f>IFERROR(data[[#This Row],[Regular Salary]]/data[[#This Row],[Regular Hours Worked]],"")</f>
        <v/>
      </c>
    </row>
    <row r="10337" spans="7:7" x14ac:dyDescent="0.3">
      <c r="G10337" t="str">
        <f>IFERROR(data[[#This Row],[Regular Salary]]/data[[#This Row],[Regular Hours Worked]],"")</f>
        <v/>
      </c>
    </row>
    <row r="10338" spans="7:7" x14ac:dyDescent="0.3">
      <c r="G10338" t="str">
        <f>IFERROR(data[[#This Row],[Regular Salary]]/data[[#This Row],[Regular Hours Worked]],"")</f>
        <v/>
      </c>
    </row>
    <row r="10339" spans="7:7" x14ac:dyDescent="0.3">
      <c r="G10339" t="str">
        <f>IFERROR(data[[#This Row],[Regular Salary]]/data[[#This Row],[Regular Hours Worked]],"")</f>
        <v/>
      </c>
    </row>
    <row r="10340" spans="7:7" x14ac:dyDescent="0.3">
      <c r="G10340" t="str">
        <f>IFERROR(data[[#This Row],[Regular Salary]]/data[[#This Row],[Regular Hours Worked]],"")</f>
        <v/>
      </c>
    </row>
    <row r="10341" spans="7:7" x14ac:dyDescent="0.3">
      <c r="G10341" t="str">
        <f>IFERROR(data[[#This Row],[Regular Salary]]/data[[#This Row],[Regular Hours Worked]],"")</f>
        <v/>
      </c>
    </row>
    <row r="10342" spans="7:7" x14ac:dyDescent="0.3">
      <c r="G10342" t="str">
        <f>IFERROR(data[[#This Row],[Regular Salary]]/data[[#This Row],[Regular Hours Worked]],"")</f>
        <v/>
      </c>
    </row>
    <row r="10343" spans="7:7" x14ac:dyDescent="0.3">
      <c r="G10343" t="str">
        <f>IFERROR(data[[#This Row],[Regular Salary]]/data[[#This Row],[Regular Hours Worked]],"")</f>
        <v/>
      </c>
    </row>
    <row r="10344" spans="7:7" x14ac:dyDescent="0.3">
      <c r="G10344" t="str">
        <f>IFERROR(data[[#This Row],[Regular Salary]]/data[[#This Row],[Regular Hours Worked]],"")</f>
        <v/>
      </c>
    </row>
    <row r="10345" spans="7:7" x14ac:dyDescent="0.3">
      <c r="G10345" t="str">
        <f>IFERROR(data[[#This Row],[Regular Salary]]/data[[#This Row],[Regular Hours Worked]],"")</f>
        <v/>
      </c>
    </row>
    <row r="10346" spans="7:7" x14ac:dyDescent="0.3">
      <c r="G10346" t="str">
        <f>IFERROR(data[[#This Row],[Regular Salary]]/data[[#This Row],[Regular Hours Worked]],"")</f>
        <v/>
      </c>
    </row>
    <row r="10347" spans="7:7" x14ac:dyDescent="0.3">
      <c r="G10347" t="str">
        <f>IFERROR(data[[#This Row],[Regular Salary]]/data[[#This Row],[Regular Hours Worked]],"")</f>
        <v/>
      </c>
    </row>
    <row r="10348" spans="7:7" x14ac:dyDescent="0.3">
      <c r="G10348" t="str">
        <f>IFERROR(data[[#This Row],[Regular Salary]]/data[[#This Row],[Regular Hours Worked]],"")</f>
        <v/>
      </c>
    </row>
    <row r="10349" spans="7:7" x14ac:dyDescent="0.3">
      <c r="G10349" t="str">
        <f>IFERROR(data[[#This Row],[Regular Salary]]/data[[#This Row],[Regular Hours Worked]],"")</f>
        <v/>
      </c>
    </row>
    <row r="10350" spans="7:7" x14ac:dyDescent="0.3">
      <c r="G10350" t="str">
        <f>IFERROR(data[[#This Row],[Regular Salary]]/data[[#This Row],[Regular Hours Worked]],"")</f>
        <v/>
      </c>
    </row>
    <row r="10351" spans="7:7" x14ac:dyDescent="0.3">
      <c r="G10351" t="str">
        <f>IFERROR(data[[#This Row],[Regular Salary]]/data[[#This Row],[Regular Hours Worked]],"")</f>
        <v/>
      </c>
    </row>
    <row r="10352" spans="7:7" x14ac:dyDescent="0.3">
      <c r="G10352" t="str">
        <f>IFERROR(data[[#This Row],[Regular Salary]]/data[[#This Row],[Regular Hours Worked]],"")</f>
        <v/>
      </c>
    </row>
    <row r="10353" spans="7:7" x14ac:dyDescent="0.3">
      <c r="G10353" t="str">
        <f>IFERROR(data[[#This Row],[Regular Salary]]/data[[#This Row],[Regular Hours Worked]],"")</f>
        <v/>
      </c>
    </row>
    <row r="10354" spans="7:7" x14ac:dyDescent="0.3">
      <c r="G10354" t="str">
        <f>IFERROR(data[[#This Row],[Regular Salary]]/data[[#This Row],[Regular Hours Worked]],"")</f>
        <v/>
      </c>
    </row>
    <row r="10355" spans="7:7" x14ac:dyDescent="0.3">
      <c r="G10355" t="str">
        <f>IFERROR(data[[#This Row],[Regular Salary]]/data[[#This Row],[Regular Hours Worked]],"")</f>
        <v/>
      </c>
    </row>
    <row r="10356" spans="7:7" x14ac:dyDescent="0.3">
      <c r="G10356" t="str">
        <f>IFERROR(data[[#This Row],[Regular Salary]]/data[[#This Row],[Regular Hours Worked]],"")</f>
        <v/>
      </c>
    </row>
    <row r="10357" spans="7:7" x14ac:dyDescent="0.3">
      <c r="G10357" t="str">
        <f>IFERROR(data[[#This Row],[Regular Salary]]/data[[#This Row],[Regular Hours Worked]],"")</f>
        <v/>
      </c>
    </row>
    <row r="10358" spans="7:7" x14ac:dyDescent="0.3">
      <c r="G10358" t="str">
        <f>IFERROR(data[[#This Row],[Regular Salary]]/data[[#This Row],[Regular Hours Worked]],"")</f>
        <v/>
      </c>
    </row>
    <row r="10359" spans="7:7" x14ac:dyDescent="0.3">
      <c r="G10359" t="str">
        <f>IFERROR(data[[#This Row],[Regular Salary]]/data[[#This Row],[Regular Hours Worked]],"")</f>
        <v/>
      </c>
    </row>
    <row r="10360" spans="7:7" x14ac:dyDescent="0.3">
      <c r="G10360" t="str">
        <f>IFERROR(data[[#This Row],[Regular Salary]]/data[[#This Row],[Regular Hours Worked]],"")</f>
        <v/>
      </c>
    </row>
    <row r="10361" spans="7:7" x14ac:dyDescent="0.3">
      <c r="G10361" t="str">
        <f>IFERROR(data[[#This Row],[Regular Salary]]/data[[#This Row],[Regular Hours Worked]],"")</f>
        <v/>
      </c>
    </row>
    <row r="10362" spans="7:7" x14ac:dyDescent="0.3">
      <c r="G10362" t="str">
        <f>IFERROR(data[[#This Row],[Regular Salary]]/data[[#This Row],[Regular Hours Worked]],"")</f>
        <v/>
      </c>
    </row>
    <row r="10363" spans="7:7" x14ac:dyDescent="0.3">
      <c r="G10363" t="str">
        <f>IFERROR(data[[#This Row],[Regular Salary]]/data[[#This Row],[Regular Hours Worked]],"")</f>
        <v/>
      </c>
    </row>
    <row r="10364" spans="7:7" x14ac:dyDescent="0.3">
      <c r="G10364" t="str">
        <f>IFERROR(data[[#This Row],[Regular Salary]]/data[[#This Row],[Regular Hours Worked]],"")</f>
        <v/>
      </c>
    </row>
    <row r="10365" spans="7:7" x14ac:dyDescent="0.3">
      <c r="G10365" t="str">
        <f>IFERROR(data[[#This Row],[Regular Salary]]/data[[#This Row],[Regular Hours Worked]],"")</f>
        <v/>
      </c>
    </row>
    <row r="10366" spans="7:7" x14ac:dyDescent="0.3">
      <c r="G10366" t="str">
        <f>IFERROR(data[[#This Row],[Regular Salary]]/data[[#This Row],[Regular Hours Worked]],"")</f>
        <v/>
      </c>
    </row>
    <row r="10367" spans="7:7" x14ac:dyDescent="0.3">
      <c r="G10367" t="str">
        <f>IFERROR(data[[#This Row],[Regular Salary]]/data[[#This Row],[Regular Hours Worked]],"")</f>
        <v/>
      </c>
    </row>
    <row r="10368" spans="7:7" x14ac:dyDescent="0.3">
      <c r="G10368" t="str">
        <f>IFERROR(data[[#This Row],[Regular Salary]]/data[[#This Row],[Regular Hours Worked]],"")</f>
        <v/>
      </c>
    </row>
    <row r="10369" spans="7:7" x14ac:dyDescent="0.3">
      <c r="G10369" t="str">
        <f>IFERROR(data[[#This Row],[Regular Salary]]/data[[#This Row],[Regular Hours Worked]],"")</f>
        <v/>
      </c>
    </row>
    <row r="10370" spans="7:7" x14ac:dyDescent="0.3">
      <c r="G10370" t="str">
        <f>IFERROR(data[[#This Row],[Regular Salary]]/data[[#This Row],[Regular Hours Worked]],"")</f>
        <v/>
      </c>
    </row>
    <row r="10371" spans="7:7" x14ac:dyDescent="0.3">
      <c r="G10371" t="str">
        <f>IFERROR(data[[#This Row],[Regular Salary]]/data[[#This Row],[Regular Hours Worked]],"")</f>
        <v/>
      </c>
    </row>
    <row r="10372" spans="7:7" x14ac:dyDescent="0.3">
      <c r="G10372" t="str">
        <f>IFERROR(data[[#This Row],[Regular Salary]]/data[[#This Row],[Regular Hours Worked]],"")</f>
        <v/>
      </c>
    </row>
    <row r="10373" spans="7:7" x14ac:dyDescent="0.3">
      <c r="G10373" t="str">
        <f>IFERROR(data[[#This Row],[Regular Salary]]/data[[#This Row],[Regular Hours Worked]],"")</f>
        <v/>
      </c>
    </row>
    <row r="10374" spans="7:7" x14ac:dyDescent="0.3">
      <c r="G10374" t="str">
        <f>IFERROR(data[[#This Row],[Regular Salary]]/data[[#This Row],[Regular Hours Worked]],"")</f>
        <v/>
      </c>
    </row>
    <row r="10375" spans="7:7" x14ac:dyDescent="0.3">
      <c r="G10375" t="str">
        <f>IFERROR(data[[#This Row],[Regular Salary]]/data[[#This Row],[Regular Hours Worked]],"")</f>
        <v/>
      </c>
    </row>
    <row r="10376" spans="7:7" x14ac:dyDescent="0.3">
      <c r="G10376" t="str">
        <f>IFERROR(data[[#This Row],[Regular Salary]]/data[[#This Row],[Regular Hours Worked]],"")</f>
        <v/>
      </c>
    </row>
    <row r="10377" spans="7:7" x14ac:dyDescent="0.3">
      <c r="G10377" t="str">
        <f>IFERROR(data[[#This Row],[Regular Salary]]/data[[#This Row],[Regular Hours Worked]],"")</f>
        <v/>
      </c>
    </row>
    <row r="10378" spans="7:7" x14ac:dyDescent="0.3">
      <c r="G10378" t="str">
        <f>IFERROR(data[[#This Row],[Regular Salary]]/data[[#This Row],[Regular Hours Worked]],"")</f>
        <v/>
      </c>
    </row>
    <row r="10379" spans="7:7" x14ac:dyDescent="0.3">
      <c r="G10379" t="str">
        <f>IFERROR(data[[#This Row],[Regular Salary]]/data[[#This Row],[Regular Hours Worked]],"")</f>
        <v/>
      </c>
    </row>
    <row r="10380" spans="7:7" x14ac:dyDescent="0.3">
      <c r="G10380" t="str">
        <f>IFERROR(data[[#This Row],[Regular Salary]]/data[[#This Row],[Regular Hours Worked]],"")</f>
        <v/>
      </c>
    </row>
    <row r="10381" spans="7:7" x14ac:dyDescent="0.3">
      <c r="G10381" t="str">
        <f>IFERROR(data[[#This Row],[Regular Salary]]/data[[#This Row],[Regular Hours Worked]],"")</f>
        <v/>
      </c>
    </row>
    <row r="10382" spans="7:7" x14ac:dyDescent="0.3">
      <c r="G10382" t="str">
        <f>IFERROR(data[[#This Row],[Regular Salary]]/data[[#This Row],[Regular Hours Worked]],"")</f>
        <v/>
      </c>
    </row>
    <row r="10383" spans="7:7" x14ac:dyDescent="0.3">
      <c r="G10383" t="str">
        <f>IFERROR(data[[#This Row],[Regular Salary]]/data[[#This Row],[Regular Hours Worked]],"")</f>
        <v/>
      </c>
    </row>
    <row r="10384" spans="7:7" x14ac:dyDescent="0.3">
      <c r="G10384" t="str">
        <f>IFERROR(data[[#This Row],[Regular Salary]]/data[[#This Row],[Regular Hours Worked]],"")</f>
        <v/>
      </c>
    </row>
    <row r="10385" spans="7:7" x14ac:dyDescent="0.3">
      <c r="G10385" t="str">
        <f>IFERROR(data[[#This Row],[Regular Salary]]/data[[#This Row],[Regular Hours Worked]],"")</f>
        <v/>
      </c>
    </row>
    <row r="10386" spans="7:7" x14ac:dyDescent="0.3">
      <c r="G10386" t="str">
        <f>IFERROR(data[[#This Row],[Regular Salary]]/data[[#This Row],[Regular Hours Worked]],"")</f>
        <v/>
      </c>
    </row>
    <row r="10387" spans="7:7" x14ac:dyDescent="0.3">
      <c r="G10387" t="str">
        <f>IFERROR(data[[#This Row],[Regular Salary]]/data[[#This Row],[Regular Hours Worked]],"")</f>
        <v/>
      </c>
    </row>
    <row r="10388" spans="7:7" x14ac:dyDescent="0.3">
      <c r="G10388" t="str">
        <f>IFERROR(data[[#This Row],[Regular Salary]]/data[[#This Row],[Regular Hours Worked]],"")</f>
        <v/>
      </c>
    </row>
    <row r="10389" spans="7:7" x14ac:dyDescent="0.3">
      <c r="G10389" t="str">
        <f>IFERROR(data[[#This Row],[Regular Salary]]/data[[#This Row],[Regular Hours Worked]],"")</f>
        <v/>
      </c>
    </row>
    <row r="10390" spans="7:7" x14ac:dyDescent="0.3">
      <c r="G10390" t="str">
        <f>IFERROR(data[[#This Row],[Regular Salary]]/data[[#This Row],[Regular Hours Worked]],"")</f>
        <v/>
      </c>
    </row>
    <row r="10391" spans="7:7" x14ac:dyDescent="0.3">
      <c r="G10391" t="str">
        <f>IFERROR(data[[#This Row],[Regular Salary]]/data[[#This Row],[Regular Hours Worked]],"")</f>
        <v/>
      </c>
    </row>
    <row r="10392" spans="7:7" x14ac:dyDescent="0.3">
      <c r="G10392" t="str">
        <f>IFERROR(data[[#This Row],[Regular Salary]]/data[[#This Row],[Regular Hours Worked]],"")</f>
        <v/>
      </c>
    </row>
    <row r="10393" spans="7:7" x14ac:dyDescent="0.3">
      <c r="G10393" t="str">
        <f>IFERROR(data[[#This Row],[Regular Salary]]/data[[#This Row],[Regular Hours Worked]],"")</f>
        <v/>
      </c>
    </row>
    <row r="10394" spans="7:7" x14ac:dyDescent="0.3">
      <c r="G10394" t="str">
        <f>IFERROR(data[[#This Row],[Regular Salary]]/data[[#This Row],[Regular Hours Worked]],"")</f>
        <v/>
      </c>
    </row>
    <row r="10395" spans="7:7" x14ac:dyDescent="0.3">
      <c r="G10395" t="str">
        <f>IFERROR(data[[#This Row],[Regular Salary]]/data[[#This Row],[Regular Hours Worked]],"")</f>
        <v/>
      </c>
    </row>
    <row r="10396" spans="7:7" x14ac:dyDescent="0.3">
      <c r="G10396" t="str">
        <f>IFERROR(data[[#This Row],[Regular Salary]]/data[[#This Row],[Regular Hours Worked]],"")</f>
        <v/>
      </c>
    </row>
    <row r="10397" spans="7:7" x14ac:dyDescent="0.3">
      <c r="G10397" t="str">
        <f>IFERROR(data[[#This Row],[Regular Salary]]/data[[#This Row],[Regular Hours Worked]],"")</f>
        <v/>
      </c>
    </row>
    <row r="10398" spans="7:7" x14ac:dyDescent="0.3">
      <c r="G10398" t="str">
        <f>IFERROR(data[[#This Row],[Regular Salary]]/data[[#This Row],[Regular Hours Worked]],"")</f>
        <v/>
      </c>
    </row>
    <row r="10399" spans="7:7" x14ac:dyDescent="0.3">
      <c r="G10399" t="str">
        <f>IFERROR(data[[#This Row],[Regular Salary]]/data[[#This Row],[Regular Hours Worked]],"")</f>
        <v/>
      </c>
    </row>
    <row r="10400" spans="7:7" x14ac:dyDescent="0.3">
      <c r="G10400" t="str">
        <f>IFERROR(data[[#This Row],[Regular Salary]]/data[[#This Row],[Regular Hours Worked]],"")</f>
        <v/>
      </c>
    </row>
    <row r="10401" spans="7:7" x14ac:dyDescent="0.3">
      <c r="G10401" t="str">
        <f>IFERROR(data[[#This Row],[Regular Salary]]/data[[#This Row],[Regular Hours Worked]],"")</f>
        <v/>
      </c>
    </row>
    <row r="10402" spans="7:7" x14ac:dyDescent="0.3">
      <c r="G10402" t="str">
        <f>IFERROR(data[[#This Row],[Regular Salary]]/data[[#This Row],[Regular Hours Worked]],"")</f>
        <v/>
      </c>
    </row>
    <row r="10403" spans="7:7" x14ac:dyDescent="0.3">
      <c r="G10403" t="str">
        <f>IFERROR(data[[#This Row],[Regular Salary]]/data[[#This Row],[Regular Hours Worked]],"")</f>
        <v/>
      </c>
    </row>
    <row r="10404" spans="7:7" x14ac:dyDescent="0.3">
      <c r="G10404" t="str">
        <f>IFERROR(data[[#This Row],[Regular Salary]]/data[[#This Row],[Regular Hours Worked]],"")</f>
        <v/>
      </c>
    </row>
    <row r="10405" spans="7:7" x14ac:dyDescent="0.3">
      <c r="G10405" t="str">
        <f>IFERROR(data[[#This Row],[Regular Salary]]/data[[#This Row],[Regular Hours Worked]],"")</f>
        <v/>
      </c>
    </row>
    <row r="10406" spans="7:7" x14ac:dyDescent="0.3">
      <c r="G10406" t="str">
        <f>IFERROR(data[[#This Row],[Regular Salary]]/data[[#This Row],[Regular Hours Worked]],"")</f>
        <v/>
      </c>
    </row>
    <row r="10407" spans="7:7" x14ac:dyDescent="0.3">
      <c r="G10407" t="str">
        <f>IFERROR(data[[#This Row],[Regular Salary]]/data[[#This Row],[Regular Hours Worked]],"")</f>
        <v/>
      </c>
    </row>
    <row r="10408" spans="7:7" x14ac:dyDescent="0.3">
      <c r="G10408" t="str">
        <f>IFERROR(data[[#This Row],[Regular Salary]]/data[[#This Row],[Regular Hours Worked]],"")</f>
        <v/>
      </c>
    </row>
    <row r="10409" spans="7:7" x14ac:dyDescent="0.3">
      <c r="G10409" t="str">
        <f>IFERROR(data[[#This Row],[Regular Salary]]/data[[#This Row],[Regular Hours Worked]],"")</f>
        <v/>
      </c>
    </row>
    <row r="10410" spans="7:7" x14ac:dyDescent="0.3">
      <c r="G10410" t="str">
        <f>IFERROR(data[[#This Row],[Regular Salary]]/data[[#This Row],[Regular Hours Worked]],"")</f>
        <v/>
      </c>
    </row>
    <row r="10411" spans="7:7" x14ac:dyDescent="0.3">
      <c r="G10411" t="str">
        <f>IFERROR(data[[#This Row],[Regular Salary]]/data[[#This Row],[Regular Hours Worked]],"")</f>
        <v/>
      </c>
    </row>
    <row r="10412" spans="7:7" x14ac:dyDescent="0.3">
      <c r="G10412" t="str">
        <f>IFERROR(data[[#This Row],[Regular Salary]]/data[[#This Row],[Regular Hours Worked]],"")</f>
        <v/>
      </c>
    </row>
    <row r="10413" spans="7:7" x14ac:dyDescent="0.3">
      <c r="G10413" t="str">
        <f>IFERROR(data[[#This Row],[Regular Salary]]/data[[#This Row],[Regular Hours Worked]],"")</f>
        <v/>
      </c>
    </row>
    <row r="10414" spans="7:7" x14ac:dyDescent="0.3">
      <c r="G10414" t="str">
        <f>IFERROR(data[[#This Row],[Regular Salary]]/data[[#This Row],[Regular Hours Worked]],"")</f>
        <v/>
      </c>
    </row>
    <row r="10415" spans="7:7" x14ac:dyDescent="0.3">
      <c r="G10415" t="str">
        <f>IFERROR(data[[#This Row],[Regular Salary]]/data[[#This Row],[Regular Hours Worked]],"")</f>
        <v/>
      </c>
    </row>
    <row r="10416" spans="7:7" x14ac:dyDescent="0.3">
      <c r="G10416" t="str">
        <f>IFERROR(data[[#This Row],[Regular Salary]]/data[[#This Row],[Regular Hours Worked]],"")</f>
        <v/>
      </c>
    </row>
    <row r="10417" spans="7:7" x14ac:dyDescent="0.3">
      <c r="G10417" t="str">
        <f>IFERROR(data[[#This Row],[Regular Salary]]/data[[#This Row],[Regular Hours Worked]],"")</f>
        <v/>
      </c>
    </row>
    <row r="10418" spans="7:7" x14ac:dyDescent="0.3">
      <c r="G10418" t="str">
        <f>IFERROR(data[[#This Row],[Regular Salary]]/data[[#This Row],[Regular Hours Worked]],"")</f>
        <v/>
      </c>
    </row>
    <row r="10419" spans="7:7" x14ac:dyDescent="0.3">
      <c r="G10419" t="str">
        <f>IFERROR(data[[#This Row],[Regular Salary]]/data[[#This Row],[Regular Hours Worked]],"")</f>
        <v/>
      </c>
    </row>
    <row r="10420" spans="7:7" x14ac:dyDescent="0.3">
      <c r="G10420" t="str">
        <f>IFERROR(data[[#This Row],[Regular Salary]]/data[[#This Row],[Regular Hours Worked]],"")</f>
        <v/>
      </c>
    </row>
    <row r="10421" spans="7:7" x14ac:dyDescent="0.3">
      <c r="G10421" t="str">
        <f>IFERROR(data[[#This Row],[Regular Salary]]/data[[#This Row],[Regular Hours Worked]],"")</f>
        <v/>
      </c>
    </row>
    <row r="10422" spans="7:7" x14ac:dyDescent="0.3">
      <c r="G10422" t="str">
        <f>IFERROR(data[[#This Row],[Regular Salary]]/data[[#This Row],[Regular Hours Worked]],"")</f>
        <v/>
      </c>
    </row>
    <row r="10423" spans="7:7" x14ac:dyDescent="0.3">
      <c r="G10423" t="str">
        <f>IFERROR(data[[#This Row],[Regular Salary]]/data[[#This Row],[Regular Hours Worked]],"")</f>
        <v/>
      </c>
    </row>
    <row r="10424" spans="7:7" x14ac:dyDescent="0.3">
      <c r="G10424" t="str">
        <f>IFERROR(data[[#This Row],[Regular Salary]]/data[[#This Row],[Regular Hours Worked]],"")</f>
        <v/>
      </c>
    </row>
    <row r="10425" spans="7:7" x14ac:dyDescent="0.3">
      <c r="G10425" t="str">
        <f>IFERROR(data[[#This Row],[Regular Salary]]/data[[#This Row],[Regular Hours Worked]],"")</f>
        <v/>
      </c>
    </row>
    <row r="10426" spans="7:7" x14ac:dyDescent="0.3">
      <c r="G10426" t="str">
        <f>IFERROR(data[[#This Row],[Regular Salary]]/data[[#This Row],[Regular Hours Worked]],"")</f>
        <v/>
      </c>
    </row>
    <row r="10427" spans="7:7" x14ac:dyDescent="0.3">
      <c r="G10427" t="str">
        <f>IFERROR(data[[#This Row],[Regular Salary]]/data[[#This Row],[Regular Hours Worked]],"")</f>
        <v/>
      </c>
    </row>
    <row r="10428" spans="7:7" x14ac:dyDescent="0.3">
      <c r="G10428" t="str">
        <f>IFERROR(data[[#This Row],[Regular Salary]]/data[[#This Row],[Regular Hours Worked]],"")</f>
        <v/>
      </c>
    </row>
    <row r="10429" spans="7:7" x14ac:dyDescent="0.3">
      <c r="G10429" t="str">
        <f>IFERROR(data[[#This Row],[Regular Salary]]/data[[#This Row],[Regular Hours Worked]],"")</f>
        <v/>
      </c>
    </row>
    <row r="10430" spans="7:7" x14ac:dyDescent="0.3">
      <c r="G10430" t="str">
        <f>IFERROR(data[[#This Row],[Regular Salary]]/data[[#This Row],[Regular Hours Worked]],"")</f>
        <v/>
      </c>
    </row>
    <row r="10431" spans="7:7" x14ac:dyDescent="0.3">
      <c r="G10431" t="str">
        <f>IFERROR(data[[#This Row],[Regular Salary]]/data[[#This Row],[Regular Hours Worked]],"")</f>
        <v/>
      </c>
    </row>
    <row r="10432" spans="7:7" x14ac:dyDescent="0.3">
      <c r="G10432" t="str">
        <f>IFERROR(data[[#This Row],[Regular Salary]]/data[[#This Row],[Regular Hours Worked]],"")</f>
        <v/>
      </c>
    </row>
    <row r="10433" spans="7:7" x14ac:dyDescent="0.3">
      <c r="G10433" t="str">
        <f>IFERROR(data[[#This Row],[Regular Salary]]/data[[#This Row],[Regular Hours Worked]],"")</f>
        <v/>
      </c>
    </row>
    <row r="10434" spans="7:7" x14ac:dyDescent="0.3">
      <c r="G10434" t="str">
        <f>IFERROR(data[[#This Row],[Regular Salary]]/data[[#This Row],[Regular Hours Worked]],"")</f>
        <v/>
      </c>
    </row>
    <row r="10435" spans="7:7" x14ac:dyDescent="0.3">
      <c r="G10435" t="str">
        <f>IFERROR(data[[#This Row],[Regular Salary]]/data[[#This Row],[Regular Hours Worked]],"")</f>
        <v/>
      </c>
    </row>
    <row r="10436" spans="7:7" x14ac:dyDescent="0.3">
      <c r="G10436" t="str">
        <f>IFERROR(data[[#This Row],[Regular Salary]]/data[[#This Row],[Regular Hours Worked]],"")</f>
        <v/>
      </c>
    </row>
    <row r="10437" spans="7:7" x14ac:dyDescent="0.3">
      <c r="G10437" t="str">
        <f>IFERROR(data[[#This Row],[Regular Salary]]/data[[#This Row],[Regular Hours Worked]],"")</f>
        <v/>
      </c>
    </row>
    <row r="10438" spans="7:7" x14ac:dyDescent="0.3">
      <c r="G10438" t="str">
        <f>IFERROR(data[[#This Row],[Regular Salary]]/data[[#This Row],[Regular Hours Worked]],"")</f>
        <v/>
      </c>
    </row>
    <row r="10439" spans="7:7" x14ac:dyDescent="0.3">
      <c r="G10439" t="str">
        <f>IFERROR(data[[#This Row],[Regular Salary]]/data[[#This Row],[Regular Hours Worked]],"")</f>
        <v/>
      </c>
    </row>
    <row r="10440" spans="7:7" x14ac:dyDescent="0.3">
      <c r="G10440" t="str">
        <f>IFERROR(data[[#This Row],[Regular Salary]]/data[[#This Row],[Regular Hours Worked]],"")</f>
        <v/>
      </c>
    </row>
    <row r="10441" spans="7:7" x14ac:dyDescent="0.3">
      <c r="G10441" t="str">
        <f>IFERROR(data[[#This Row],[Regular Salary]]/data[[#This Row],[Regular Hours Worked]],"")</f>
        <v/>
      </c>
    </row>
    <row r="10442" spans="7:7" x14ac:dyDescent="0.3">
      <c r="G10442" t="str">
        <f>IFERROR(data[[#This Row],[Regular Salary]]/data[[#This Row],[Regular Hours Worked]],"")</f>
        <v/>
      </c>
    </row>
    <row r="10443" spans="7:7" x14ac:dyDescent="0.3">
      <c r="G10443" t="str">
        <f>IFERROR(data[[#This Row],[Regular Salary]]/data[[#This Row],[Regular Hours Worked]],"")</f>
        <v/>
      </c>
    </row>
    <row r="10444" spans="7:7" x14ac:dyDescent="0.3">
      <c r="G10444" t="str">
        <f>IFERROR(data[[#This Row],[Regular Salary]]/data[[#This Row],[Regular Hours Worked]],"")</f>
        <v/>
      </c>
    </row>
    <row r="10445" spans="7:7" x14ac:dyDescent="0.3">
      <c r="G10445" t="str">
        <f>IFERROR(data[[#This Row],[Regular Salary]]/data[[#This Row],[Regular Hours Worked]],"")</f>
        <v/>
      </c>
    </row>
    <row r="10446" spans="7:7" x14ac:dyDescent="0.3">
      <c r="G10446" t="str">
        <f>IFERROR(data[[#This Row],[Regular Salary]]/data[[#This Row],[Regular Hours Worked]],"")</f>
        <v/>
      </c>
    </row>
    <row r="10447" spans="7:7" x14ac:dyDescent="0.3">
      <c r="G10447" t="str">
        <f>IFERROR(data[[#This Row],[Regular Salary]]/data[[#This Row],[Regular Hours Worked]],"")</f>
        <v/>
      </c>
    </row>
    <row r="10448" spans="7:7" x14ac:dyDescent="0.3">
      <c r="G10448" t="str">
        <f>IFERROR(data[[#This Row],[Regular Salary]]/data[[#This Row],[Regular Hours Worked]],"")</f>
        <v/>
      </c>
    </row>
    <row r="10449" spans="7:7" x14ac:dyDescent="0.3">
      <c r="G10449" t="str">
        <f>IFERROR(data[[#This Row],[Regular Salary]]/data[[#This Row],[Regular Hours Worked]],"")</f>
        <v/>
      </c>
    </row>
    <row r="10450" spans="7:7" x14ac:dyDescent="0.3">
      <c r="G10450" t="str">
        <f>IFERROR(data[[#This Row],[Regular Salary]]/data[[#This Row],[Regular Hours Worked]],"")</f>
        <v/>
      </c>
    </row>
    <row r="10451" spans="7:7" x14ac:dyDescent="0.3">
      <c r="G10451" t="str">
        <f>IFERROR(data[[#This Row],[Regular Salary]]/data[[#This Row],[Regular Hours Worked]],"")</f>
        <v/>
      </c>
    </row>
    <row r="10452" spans="7:7" x14ac:dyDescent="0.3">
      <c r="G10452" t="str">
        <f>IFERROR(data[[#This Row],[Regular Salary]]/data[[#This Row],[Regular Hours Worked]],"")</f>
        <v/>
      </c>
    </row>
    <row r="10453" spans="7:7" x14ac:dyDescent="0.3">
      <c r="G10453" t="str">
        <f>IFERROR(data[[#This Row],[Regular Salary]]/data[[#This Row],[Regular Hours Worked]],"")</f>
        <v/>
      </c>
    </row>
    <row r="10454" spans="7:7" x14ac:dyDescent="0.3">
      <c r="G10454" t="str">
        <f>IFERROR(data[[#This Row],[Regular Salary]]/data[[#This Row],[Regular Hours Worked]],"")</f>
        <v/>
      </c>
    </row>
    <row r="10455" spans="7:7" x14ac:dyDescent="0.3">
      <c r="G10455" t="str">
        <f>IFERROR(data[[#This Row],[Regular Salary]]/data[[#This Row],[Regular Hours Worked]],"")</f>
        <v/>
      </c>
    </row>
    <row r="10456" spans="7:7" x14ac:dyDescent="0.3">
      <c r="G10456" t="str">
        <f>IFERROR(data[[#This Row],[Regular Salary]]/data[[#This Row],[Regular Hours Worked]],"")</f>
        <v/>
      </c>
    </row>
    <row r="10457" spans="7:7" x14ac:dyDescent="0.3">
      <c r="G10457" t="str">
        <f>IFERROR(data[[#This Row],[Regular Salary]]/data[[#This Row],[Regular Hours Worked]],"")</f>
        <v/>
      </c>
    </row>
    <row r="10458" spans="7:7" x14ac:dyDescent="0.3">
      <c r="G10458" t="str">
        <f>IFERROR(data[[#This Row],[Regular Salary]]/data[[#This Row],[Regular Hours Worked]],"")</f>
        <v/>
      </c>
    </row>
    <row r="10459" spans="7:7" x14ac:dyDescent="0.3">
      <c r="G10459" t="str">
        <f>IFERROR(data[[#This Row],[Regular Salary]]/data[[#This Row],[Regular Hours Worked]],"")</f>
        <v/>
      </c>
    </row>
    <row r="10460" spans="7:7" x14ac:dyDescent="0.3">
      <c r="G10460" t="str">
        <f>IFERROR(data[[#This Row],[Regular Salary]]/data[[#This Row],[Regular Hours Worked]],"")</f>
        <v/>
      </c>
    </row>
    <row r="10461" spans="7:7" x14ac:dyDescent="0.3">
      <c r="G10461" t="str">
        <f>IFERROR(data[[#This Row],[Regular Salary]]/data[[#This Row],[Regular Hours Worked]],"")</f>
        <v/>
      </c>
    </row>
    <row r="10462" spans="7:7" x14ac:dyDescent="0.3">
      <c r="G10462" t="str">
        <f>IFERROR(data[[#This Row],[Regular Salary]]/data[[#This Row],[Regular Hours Worked]],"")</f>
        <v/>
      </c>
    </row>
    <row r="10463" spans="7:7" x14ac:dyDescent="0.3">
      <c r="G10463" t="str">
        <f>IFERROR(data[[#This Row],[Regular Salary]]/data[[#This Row],[Regular Hours Worked]],"")</f>
        <v/>
      </c>
    </row>
    <row r="10464" spans="7:7" x14ac:dyDescent="0.3">
      <c r="G10464" t="str">
        <f>IFERROR(data[[#This Row],[Regular Salary]]/data[[#This Row],[Regular Hours Worked]],"")</f>
        <v/>
      </c>
    </row>
    <row r="10465" spans="7:7" x14ac:dyDescent="0.3">
      <c r="G10465" t="str">
        <f>IFERROR(data[[#This Row],[Regular Salary]]/data[[#This Row],[Regular Hours Worked]],"")</f>
        <v/>
      </c>
    </row>
    <row r="10466" spans="7:7" x14ac:dyDescent="0.3">
      <c r="G10466" t="str">
        <f>IFERROR(data[[#This Row],[Regular Salary]]/data[[#This Row],[Regular Hours Worked]],"")</f>
        <v/>
      </c>
    </row>
    <row r="10467" spans="7:7" x14ac:dyDescent="0.3">
      <c r="G10467" t="str">
        <f>IFERROR(data[[#This Row],[Regular Salary]]/data[[#This Row],[Regular Hours Worked]],"")</f>
        <v/>
      </c>
    </row>
    <row r="10468" spans="7:7" x14ac:dyDescent="0.3">
      <c r="G10468" t="str">
        <f>IFERROR(data[[#This Row],[Regular Salary]]/data[[#This Row],[Regular Hours Worked]],"")</f>
        <v/>
      </c>
    </row>
    <row r="10469" spans="7:7" x14ac:dyDescent="0.3">
      <c r="G10469" t="str">
        <f>IFERROR(data[[#This Row],[Regular Salary]]/data[[#This Row],[Regular Hours Worked]],"")</f>
        <v/>
      </c>
    </row>
    <row r="10470" spans="7:7" x14ac:dyDescent="0.3">
      <c r="G10470" t="str">
        <f>IFERROR(data[[#This Row],[Regular Salary]]/data[[#This Row],[Regular Hours Worked]],"")</f>
        <v/>
      </c>
    </row>
    <row r="10471" spans="7:7" x14ac:dyDescent="0.3">
      <c r="G10471" t="str">
        <f>IFERROR(data[[#This Row],[Regular Salary]]/data[[#This Row],[Regular Hours Worked]],"")</f>
        <v/>
      </c>
    </row>
    <row r="10472" spans="7:7" x14ac:dyDescent="0.3">
      <c r="G10472" t="str">
        <f>IFERROR(data[[#This Row],[Regular Salary]]/data[[#This Row],[Regular Hours Worked]],"")</f>
        <v/>
      </c>
    </row>
    <row r="10473" spans="7:7" x14ac:dyDescent="0.3">
      <c r="G10473" t="str">
        <f>IFERROR(data[[#This Row],[Regular Salary]]/data[[#This Row],[Regular Hours Worked]],"")</f>
        <v/>
      </c>
    </row>
    <row r="10474" spans="7:7" x14ac:dyDescent="0.3">
      <c r="G10474" t="str">
        <f>IFERROR(data[[#This Row],[Regular Salary]]/data[[#This Row],[Regular Hours Worked]],"")</f>
        <v/>
      </c>
    </row>
    <row r="10475" spans="7:7" x14ac:dyDescent="0.3">
      <c r="G10475" t="str">
        <f>IFERROR(data[[#This Row],[Regular Salary]]/data[[#This Row],[Regular Hours Worked]],"")</f>
        <v/>
      </c>
    </row>
    <row r="10476" spans="7:7" x14ac:dyDescent="0.3">
      <c r="G10476" t="str">
        <f>IFERROR(data[[#This Row],[Regular Salary]]/data[[#This Row],[Regular Hours Worked]],"")</f>
        <v/>
      </c>
    </row>
    <row r="10477" spans="7:7" x14ac:dyDescent="0.3">
      <c r="G10477" t="str">
        <f>IFERROR(data[[#This Row],[Regular Salary]]/data[[#This Row],[Regular Hours Worked]],"")</f>
        <v/>
      </c>
    </row>
    <row r="10478" spans="7:7" x14ac:dyDescent="0.3">
      <c r="G10478" t="str">
        <f>IFERROR(data[[#This Row],[Regular Salary]]/data[[#This Row],[Regular Hours Worked]],"")</f>
        <v/>
      </c>
    </row>
    <row r="10479" spans="7:7" x14ac:dyDescent="0.3">
      <c r="G10479" t="str">
        <f>IFERROR(data[[#This Row],[Regular Salary]]/data[[#This Row],[Regular Hours Worked]],"")</f>
        <v/>
      </c>
    </row>
    <row r="10480" spans="7:7" x14ac:dyDescent="0.3">
      <c r="G10480" t="str">
        <f>IFERROR(data[[#This Row],[Regular Salary]]/data[[#This Row],[Regular Hours Worked]],"")</f>
        <v/>
      </c>
    </row>
    <row r="10481" spans="7:7" x14ac:dyDescent="0.3">
      <c r="G10481" t="str">
        <f>IFERROR(data[[#This Row],[Regular Salary]]/data[[#This Row],[Regular Hours Worked]],"")</f>
        <v/>
      </c>
    </row>
    <row r="10482" spans="7:7" x14ac:dyDescent="0.3">
      <c r="G10482" t="str">
        <f>IFERROR(data[[#This Row],[Regular Salary]]/data[[#This Row],[Regular Hours Worked]],"")</f>
        <v/>
      </c>
    </row>
    <row r="10483" spans="7:7" x14ac:dyDescent="0.3">
      <c r="G10483" t="str">
        <f>IFERROR(data[[#This Row],[Regular Salary]]/data[[#This Row],[Regular Hours Worked]],"")</f>
        <v/>
      </c>
    </row>
    <row r="10484" spans="7:7" x14ac:dyDescent="0.3">
      <c r="G10484" t="str">
        <f>IFERROR(data[[#This Row],[Regular Salary]]/data[[#This Row],[Regular Hours Worked]],"")</f>
        <v/>
      </c>
    </row>
    <row r="10485" spans="7:7" x14ac:dyDescent="0.3">
      <c r="G10485" t="str">
        <f>IFERROR(data[[#This Row],[Regular Salary]]/data[[#This Row],[Regular Hours Worked]],"")</f>
        <v/>
      </c>
    </row>
    <row r="10486" spans="7:7" x14ac:dyDescent="0.3">
      <c r="G10486" t="str">
        <f>IFERROR(data[[#This Row],[Regular Salary]]/data[[#This Row],[Regular Hours Worked]],"")</f>
        <v/>
      </c>
    </row>
    <row r="10487" spans="7:7" x14ac:dyDescent="0.3">
      <c r="G10487" t="str">
        <f>IFERROR(data[[#This Row],[Regular Salary]]/data[[#This Row],[Regular Hours Worked]],"")</f>
        <v/>
      </c>
    </row>
    <row r="10488" spans="7:7" x14ac:dyDescent="0.3">
      <c r="G10488" t="str">
        <f>IFERROR(data[[#This Row],[Regular Salary]]/data[[#This Row],[Regular Hours Worked]],"")</f>
        <v/>
      </c>
    </row>
    <row r="10489" spans="7:7" x14ac:dyDescent="0.3">
      <c r="G10489" t="str">
        <f>IFERROR(data[[#This Row],[Regular Salary]]/data[[#This Row],[Regular Hours Worked]],"")</f>
        <v/>
      </c>
    </row>
    <row r="10490" spans="7:7" x14ac:dyDescent="0.3">
      <c r="G10490" t="str">
        <f>IFERROR(data[[#This Row],[Regular Salary]]/data[[#This Row],[Regular Hours Worked]],"")</f>
        <v/>
      </c>
    </row>
    <row r="10491" spans="7:7" x14ac:dyDescent="0.3">
      <c r="G10491" t="str">
        <f>IFERROR(data[[#This Row],[Regular Salary]]/data[[#This Row],[Regular Hours Worked]],"")</f>
        <v/>
      </c>
    </row>
    <row r="10492" spans="7:7" x14ac:dyDescent="0.3">
      <c r="G10492" t="str">
        <f>IFERROR(data[[#This Row],[Regular Salary]]/data[[#This Row],[Regular Hours Worked]],"")</f>
        <v/>
      </c>
    </row>
    <row r="10493" spans="7:7" x14ac:dyDescent="0.3">
      <c r="G10493" t="str">
        <f>IFERROR(data[[#This Row],[Regular Salary]]/data[[#This Row],[Regular Hours Worked]],"")</f>
        <v/>
      </c>
    </row>
    <row r="10494" spans="7:7" x14ac:dyDescent="0.3">
      <c r="G10494" t="str">
        <f>IFERROR(data[[#This Row],[Regular Salary]]/data[[#This Row],[Regular Hours Worked]],"")</f>
        <v/>
      </c>
    </row>
    <row r="10495" spans="7:7" x14ac:dyDescent="0.3">
      <c r="G10495" t="str">
        <f>IFERROR(data[[#This Row],[Regular Salary]]/data[[#This Row],[Regular Hours Worked]],"")</f>
        <v/>
      </c>
    </row>
    <row r="10496" spans="7:7" x14ac:dyDescent="0.3">
      <c r="G10496" t="str">
        <f>IFERROR(data[[#This Row],[Regular Salary]]/data[[#This Row],[Regular Hours Worked]],"")</f>
        <v/>
      </c>
    </row>
    <row r="10497" spans="7:7" x14ac:dyDescent="0.3">
      <c r="G10497" t="str">
        <f>IFERROR(data[[#This Row],[Regular Salary]]/data[[#This Row],[Regular Hours Worked]],"")</f>
        <v/>
      </c>
    </row>
    <row r="10498" spans="7:7" x14ac:dyDescent="0.3">
      <c r="G10498" t="str">
        <f>IFERROR(data[[#This Row],[Regular Salary]]/data[[#This Row],[Regular Hours Worked]],"")</f>
        <v/>
      </c>
    </row>
    <row r="10499" spans="7:7" x14ac:dyDescent="0.3">
      <c r="G10499" t="str">
        <f>IFERROR(data[[#This Row],[Regular Salary]]/data[[#This Row],[Regular Hours Worked]],"")</f>
        <v/>
      </c>
    </row>
    <row r="10500" spans="7:7" x14ac:dyDescent="0.3">
      <c r="G10500" t="str">
        <f>IFERROR(data[[#This Row],[Regular Salary]]/data[[#This Row],[Regular Hours Worked]],"")</f>
        <v/>
      </c>
    </row>
    <row r="10501" spans="7:7" x14ac:dyDescent="0.3">
      <c r="G10501" t="str">
        <f>IFERROR(data[[#This Row],[Regular Salary]]/data[[#This Row],[Regular Hours Worked]],"")</f>
        <v/>
      </c>
    </row>
    <row r="10502" spans="7:7" x14ac:dyDescent="0.3">
      <c r="G10502" t="str">
        <f>IFERROR(data[[#This Row],[Regular Salary]]/data[[#This Row],[Regular Hours Worked]],"")</f>
        <v/>
      </c>
    </row>
    <row r="10503" spans="7:7" x14ac:dyDescent="0.3">
      <c r="G10503" t="str">
        <f>IFERROR(data[[#This Row],[Regular Salary]]/data[[#This Row],[Regular Hours Worked]],"")</f>
        <v/>
      </c>
    </row>
    <row r="10504" spans="7:7" x14ac:dyDescent="0.3">
      <c r="G10504" t="str">
        <f>IFERROR(data[[#This Row],[Regular Salary]]/data[[#This Row],[Regular Hours Worked]],"")</f>
        <v/>
      </c>
    </row>
    <row r="10505" spans="7:7" x14ac:dyDescent="0.3">
      <c r="G10505" t="str">
        <f>IFERROR(data[[#This Row],[Regular Salary]]/data[[#This Row],[Regular Hours Worked]],"")</f>
        <v/>
      </c>
    </row>
    <row r="10506" spans="7:7" x14ac:dyDescent="0.3">
      <c r="G10506" t="str">
        <f>IFERROR(data[[#This Row],[Regular Salary]]/data[[#This Row],[Regular Hours Worked]],"")</f>
        <v/>
      </c>
    </row>
    <row r="10507" spans="7:7" x14ac:dyDescent="0.3">
      <c r="G10507" t="str">
        <f>IFERROR(data[[#This Row],[Regular Salary]]/data[[#This Row],[Regular Hours Worked]],"")</f>
        <v/>
      </c>
    </row>
    <row r="10508" spans="7:7" x14ac:dyDescent="0.3">
      <c r="G10508" t="str">
        <f>IFERROR(data[[#This Row],[Regular Salary]]/data[[#This Row],[Regular Hours Worked]],"")</f>
        <v/>
      </c>
    </row>
    <row r="10509" spans="7:7" x14ac:dyDescent="0.3">
      <c r="G10509" t="str">
        <f>IFERROR(data[[#This Row],[Regular Salary]]/data[[#This Row],[Regular Hours Worked]],"")</f>
        <v/>
      </c>
    </row>
    <row r="10510" spans="7:7" x14ac:dyDescent="0.3">
      <c r="G10510" t="str">
        <f>IFERROR(data[[#This Row],[Regular Salary]]/data[[#This Row],[Regular Hours Worked]],"")</f>
        <v/>
      </c>
    </row>
    <row r="10511" spans="7:7" x14ac:dyDescent="0.3">
      <c r="G10511" t="str">
        <f>IFERROR(data[[#This Row],[Regular Salary]]/data[[#This Row],[Regular Hours Worked]],"")</f>
        <v/>
      </c>
    </row>
    <row r="10512" spans="7:7" x14ac:dyDescent="0.3">
      <c r="G10512" t="str">
        <f>IFERROR(data[[#This Row],[Regular Salary]]/data[[#This Row],[Regular Hours Worked]],"")</f>
        <v/>
      </c>
    </row>
    <row r="10513" spans="7:7" x14ac:dyDescent="0.3">
      <c r="G10513" t="str">
        <f>IFERROR(data[[#This Row],[Regular Salary]]/data[[#This Row],[Regular Hours Worked]],"")</f>
        <v/>
      </c>
    </row>
    <row r="10514" spans="7:7" x14ac:dyDescent="0.3">
      <c r="G10514" t="str">
        <f>IFERROR(data[[#This Row],[Regular Salary]]/data[[#This Row],[Regular Hours Worked]],"")</f>
        <v/>
      </c>
    </row>
    <row r="10515" spans="7:7" x14ac:dyDescent="0.3">
      <c r="G10515" t="str">
        <f>IFERROR(data[[#This Row],[Regular Salary]]/data[[#This Row],[Regular Hours Worked]],"")</f>
        <v/>
      </c>
    </row>
    <row r="10516" spans="7:7" x14ac:dyDescent="0.3">
      <c r="G10516" t="str">
        <f>IFERROR(data[[#This Row],[Regular Salary]]/data[[#This Row],[Regular Hours Worked]],"")</f>
        <v/>
      </c>
    </row>
    <row r="10517" spans="7:7" x14ac:dyDescent="0.3">
      <c r="G10517" t="str">
        <f>IFERROR(data[[#This Row],[Regular Salary]]/data[[#This Row],[Regular Hours Worked]],"")</f>
        <v/>
      </c>
    </row>
    <row r="10518" spans="7:7" x14ac:dyDescent="0.3">
      <c r="G10518" t="str">
        <f>IFERROR(data[[#This Row],[Regular Salary]]/data[[#This Row],[Regular Hours Worked]],"")</f>
        <v/>
      </c>
    </row>
    <row r="10519" spans="7:7" x14ac:dyDescent="0.3">
      <c r="G10519" t="str">
        <f>IFERROR(data[[#This Row],[Regular Salary]]/data[[#This Row],[Regular Hours Worked]],"")</f>
        <v/>
      </c>
    </row>
    <row r="10520" spans="7:7" x14ac:dyDescent="0.3">
      <c r="G10520" t="str">
        <f>IFERROR(data[[#This Row],[Regular Salary]]/data[[#This Row],[Regular Hours Worked]],"")</f>
        <v/>
      </c>
    </row>
    <row r="10521" spans="7:7" x14ac:dyDescent="0.3">
      <c r="G10521" t="str">
        <f>IFERROR(data[[#This Row],[Regular Salary]]/data[[#This Row],[Regular Hours Worked]],"")</f>
        <v/>
      </c>
    </row>
    <row r="10522" spans="7:7" x14ac:dyDescent="0.3">
      <c r="G10522" t="str">
        <f>IFERROR(data[[#This Row],[Regular Salary]]/data[[#This Row],[Regular Hours Worked]],"")</f>
        <v/>
      </c>
    </row>
    <row r="10523" spans="7:7" x14ac:dyDescent="0.3">
      <c r="G10523" t="str">
        <f>IFERROR(data[[#This Row],[Regular Salary]]/data[[#This Row],[Regular Hours Worked]],"")</f>
        <v/>
      </c>
    </row>
    <row r="10524" spans="7:7" x14ac:dyDescent="0.3">
      <c r="G10524" t="str">
        <f>IFERROR(data[[#This Row],[Regular Salary]]/data[[#This Row],[Regular Hours Worked]],"")</f>
        <v/>
      </c>
    </row>
    <row r="10525" spans="7:7" x14ac:dyDescent="0.3">
      <c r="G10525" t="str">
        <f>IFERROR(data[[#This Row],[Regular Salary]]/data[[#This Row],[Regular Hours Worked]],"")</f>
        <v/>
      </c>
    </row>
    <row r="10526" spans="7:7" x14ac:dyDescent="0.3">
      <c r="G10526" t="str">
        <f>IFERROR(data[[#This Row],[Regular Salary]]/data[[#This Row],[Regular Hours Worked]],"")</f>
        <v/>
      </c>
    </row>
    <row r="10527" spans="7:7" x14ac:dyDescent="0.3">
      <c r="G10527" t="str">
        <f>IFERROR(data[[#This Row],[Regular Salary]]/data[[#This Row],[Regular Hours Worked]],"")</f>
        <v/>
      </c>
    </row>
    <row r="10528" spans="7:7" x14ac:dyDescent="0.3">
      <c r="G10528" t="str">
        <f>IFERROR(data[[#This Row],[Regular Salary]]/data[[#This Row],[Regular Hours Worked]],"")</f>
        <v/>
      </c>
    </row>
    <row r="10529" spans="7:7" x14ac:dyDescent="0.3">
      <c r="G10529" t="str">
        <f>IFERROR(data[[#This Row],[Regular Salary]]/data[[#This Row],[Regular Hours Worked]],"")</f>
        <v/>
      </c>
    </row>
    <row r="10530" spans="7:7" x14ac:dyDescent="0.3">
      <c r="G10530" t="str">
        <f>IFERROR(data[[#This Row],[Regular Salary]]/data[[#This Row],[Regular Hours Worked]],"")</f>
        <v/>
      </c>
    </row>
    <row r="10531" spans="7:7" x14ac:dyDescent="0.3">
      <c r="G10531" t="str">
        <f>IFERROR(data[[#This Row],[Regular Salary]]/data[[#This Row],[Regular Hours Worked]],"")</f>
        <v/>
      </c>
    </row>
    <row r="10532" spans="7:7" x14ac:dyDescent="0.3">
      <c r="G10532" t="str">
        <f>IFERROR(data[[#This Row],[Regular Salary]]/data[[#This Row],[Regular Hours Worked]],"")</f>
        <v/>
      </c>
    </row>
    <row r="10533" spans="7:7" x14ac:dyDescent="0.3">
      <c r="G10533" t="str">
        <f>IFERROR(data[[#This Row],[Regular Salary]]/data[[#This Row],[Regular Hours Worked]],"")</f>
        <v/>
      </c>
    </row>
    <row r="10534" spans="7:7" x14ac:dyDescent="0.3">
      <c r="G10534" t="str">
        <f>IFERROR(data[[#This Row],[Regular Salary]]/data[[#This Row],[Regular Hours Worked]],"")</f>
        <v/>
      </c>
    </row>
    <row r="10535" spans="7:7" x14ac:dyDescent="0.3">
      <c r="G10535" t="str">
        <f>IFERROR(data[[#This Row],[Regular Salary]]/data[[#This Row],[Regular Hours Worked]],"")</f>
        <v/>
      </c>
    </row>
    <row r="10536" spans="7:7" x14ac:dyDescent="0.3">
      <c r="G10536" t="str">
        <f>IFERROR(data[[#This Row],[Regular Salary]]/data[[#This Row],[Regular Hours Worked]],"")</f>
        <v/>
      </c>
    </row>
    <row r="10537" spans="7:7" x14ac:dyDescent="0.3">
      <c r="G10537" t="str">
        <f>IFERROR(data[[#This Row],[Regular Salary]]/data[[#This Row],[Regular Hours Worked]],"")</f>
        <v/>
      </c>
    </row>
    <row r="10538" spans="7:7" x14ac:dyDescent="0.3">
      <c r="G10538" t="str">
        <f>IFERROR(data[[#This Row],[Regular Salary]]/data[[#This Row],[Regular Hours Worked]],"")</f>
        <v/>
      </c>
    </row>
    <row r="10539" spans="7:7" x14ac:dyDescent="0.3">
      <c r="G10539" t="str">
        <f>IFERROR(data[[#This Row],[Regular Salary]]/data[[#This Row],[Regular Hours Worked]],"")</f>
        <v/>
      </c>
    </row>
    <row r="10540" spans="7:7" x14ac:dyDescent="0.3">
      <c r="G10540" t="str">
        <f>IFERROR(data[[#This Row],[Regular Salary]]/data[[#This Row],[Regular Hours Worked]],"")</f>
        <v/>
      </c>
    </row>
    <row r="10541" spans="7:7" x14ac:dyDescent="0.3">
      <c r="G10541" t="str">
        <f>IFERROR(data[[#This Row],[Regular Salary]]/data[[#This Row],[Regular Hours Worked]],"")</f>
        <v/>
      </c>
    </row>
    <row r="10542" spans="7:7" x14ac:dyDescent="0.3">
      <c r="G10542" t="str">
        <f>IFERROR(data[[#This Row],[Regular Salary]]/data[[#This Row],[Regular Hours Worked]],"")</f>
        <v/>
      </c>
    </row>
    <row r="10543" spans="7:7" x14ac:dyDescent="0.3">
      <c r="G10543" t="str">
        <f>IFERROR(data[[#This Row],[Regular Salary]]/data[[#This Row],[Regular Hours Worked]],"")</f>
        <v/>
      </c>
    </row>
    <row r="10544" spans="7:7" x14ac:dyDescent="0.3">
      <c r="G10544" t="str">
        <f>IFERROR(data[[#This Row],[Regular Salary]]/data[[#This Row],[Regular Hours Worked]],"")</f>
        <v/>
      </c>
    </row>
    <row r="10545" spans="7:7" x14ac:dyDescent="0.3">
      <c r="G10545" t="str">
        <f>IFERROR(data[[#This Row],[Regular Salary]]/data[[#This Row],[Regular Hours Worked]],"")</f>
        <v/>
      </c>
    </row>
    <row r="10546" spans="7:7" x14ac:dyDescent="0.3">
      <c r="G10546" t="str">
        <f>IFERROR(data[[#This Row],[Regular Salary]]/data[[#This Row],[Regular Hours Worked]],"")</f>
        <v/>
      </c>
    </row>
    <row r="10547" spans="7:7" x14ac:dyDescent="0.3">
      <c r="G10547" t="str">
        <f>IFERROR(data[[#This Row],[Regular Salary]]/data[[#This Row],[Regular Hours Worked]],"")</f>
        <v/>
      </c>
    </row>
    <row r="10548" spans="7:7" x14ac:dyDescent="0.3">
      <c r="G10548" t="str">
        <f>IFERROR(data[[#This Row],[Regular Salary]]/data[[#This Row],[Regular Hours Worked]],"")</f>
        <v/>
      </c>
    </row>
    <row r="10549" spans="7:7" x14ac:dyDescent="0.3">
      <c r="G10549" t="str">
        <f>IFERROR(data[[#This Row],[Regular Salary]]/data[[#This Row],[Regular Hours Worked]],"")</f>
        <v/>
      </c>
    </row>
    <row r="10550" spans="7:7" x14ac:dyDescent="0.3">
      <c r="G10550" t="str">
        <f>IFERROR(data[[#This Row],[Regular Salary]]/data[[#This Row],[Regular Hours Worked]],"")</f>
        <v/>
      </c>
    </row>
    <row r="10551" spans="7:7" x14ac:dyDescent="0.3">
      <c r="G10551" t="str">
        <f>IFERROR(data[[#This Row],[Regular Salary]]/data[[#This Row],[Regular Hours Worked]],"")</f>
        <v/>
      </c>
    </row>
    <row r="10552" spans="7:7" x14ac:dyDescent="0.3">
      <c r="G10552" t="str">
        <f>IFERROR(data[[#This Row],[Regular Salary]]/data[[#This Row],[Regular Hours Worked]],"")</f>
        <v/>
      </c>
    </row>
    <row r="10553" spans="7:7" x14ac:dyDescent="0.3">
      <c r="G10553" t="str">
        <f>IFERROR(data[[#This Row],[Regular Salary]]/data[[#This Row],[Regular Hours Worked]],"")</f>
        <v/>
      </c>
    </row>
    <row r="10554" spans="7:7" x14ac:dyDescent="0.3">
      <c r="G10554" t="str">
        <f>IFERROR(data[[#This Row],[Regular Salary]]/data[[#This Row],[Regular Hours Worked]],"")</f>
        <v/>
      </c>
    </row>
    <row r="10555" spans="7:7" x14ac:dyDescent="0.3">
      <c r="G10555" t="str">
        <f>IFERROR(data[[#This Row],[Regular Salary]]/data[[#This Row],[Regular Hours Worked]],"")</f>
        <v/>
      </c>
    </row>
    <row r="10556" spans="7:7" x14ac:dyDescent="0.3">
      <c r="G10556" t="str">
        <f>IFERROR(data[[#This Row],[Regular Salary]]/data[[#This Row],[Regular Hours Worked]],"")</f>
        <v/>
      </c>
    </row>
    <row r="10557" spans="7:7" x14ac:dyDescent="0.3">
      <c r="G10557" t="str">
        <f>IFERROR(data[[#This Row],[Regular Salary]]/data[[#This Row],[Regular Hours Worked]],"")</f>
        <v/>
      </c>
    </row>
    <row r="10558" spans="7:7" x14ac:dyDescent="0.3">
      <c r="G10558" t="str">
        <f>IFERROR(data[[#This Row],[Regular Salary]]/data[[#This Row],[Regular Hours Worked]],"")</f>
        <v/>
      </c>
    </row>
    <row r="10559" spans="7:7" x14ac:dyDescent="0.3">
      <c r="G10559" t="str">
        <f>IFERROR(data[[#This Row],[Regular Salary]]/data[[#This Row],[Regular Hours Worked]],"")</f>
        <v/>
      </c>
    </row>
    <row r="10560" spans="7:7" x14ac:dyDescent="0.3">
      <c r="G10560" t="str">
        <f>IFERROR(data[[#This Row],[Regular Salary]]/data[[#This Row],[Regular Hours Worked]],"")</f>
        <v/>
      </c>
    </row>
    <row r="10561" spans="7:7" x14ac:dyDescent="0.3">
      <c r="G10561" t="str">
        <f>IFERROR(data[[#This Row],[Regular Salary]]/data[[#This Row],[Regular Hours Worked]],"")</f>
        <v/>
      </c>
    </row>
    <row r="10562" spans="7:7" x14ac:dyDescent="0.3">
      <c r="G10562" t="str">
        <f>IFERROR(data[[#This Row],[Regular Salary]]/data[[#This Row],[Regular Hours Worked]],"")</f>
        <v/>
      </c>
    </row>
    <row r="10563" spans="7:7" x14ac:dyDescent="0.3">
      <c r="G10563" t="str">
        <f>IFERROR(data[[#This Row],[Regular Salary]]/data[[#This Row],[Regular Hours Worked]],"")</f>
        <v/>
      </c>
    </row>
    <row r="10564" spans="7:7" x14ac:dyDescent="0.3">
      <c r="G10564" t="str">
        <f>IFERROR(data[[#This Row],[Regular Salary]]/data[[#This Row],[Regular Hours Worked]],"")</f>
        <v/>
      </c>
    </row>
    <row r="10565" spans="7:7" x14ac:dyDescent="0.3">
      <c r="G10565" t="str">
        <f>IFERROR(data[[#This Row],[Regular Salary]]/data[[#This Row],[Regular Hours Worked]],"")</f>
        <v/>
      </c>
    </row>
    <row r="10566" spans="7:7" x14ac:dyDescent="0.3">
      <c r="G10566" t="str">
        <f>IFERROR(data[[#This Row],[Regular Salary]]/data[[#This Row],[Regular Hours Worked]],"")</f>
        <v/>
      </c>
    </row>
    <row r="10567" spans="7:7" x14ac:dyDescent="0.3">
      <c r="G10567" t="str">
        <f>IFERROR(data[[#This Row],[Regular Salary]]/data[[#This Row],[Regular Hours Worked]],"")</f>
        <v/>
      </c>
    </row>
    <row r="10568" spans="7:7" x14ac:dyDescent="0.3">
      <c r="G10568" t="str">
        <f>IFERROR(data[[#This Row],[Regular Salary]]/data[[#This Row],[Regular Hours Worked]],"")</f>
        <v/>
      </c>
    </row>
    <row r="10569" spans="7:7" x14ac:dyDescent="0.3">
      <c r="G10569" t="str">
        <f>IFERROR(data[[#This Row],[Regular Salary]]/data[[#This Row],[Regular Hours Worked]],"")</f>
        <v/>
      </c>
    </row>
    <row r="10570" spans="7:7" x14ac:dyDescent="0.3">
      <c r="G10570" t="str">
        <f>IFERROR(data[[#This Row],[Regular Salary]]/data[[#This Row],[Regular Hours Worked]],"")</f>
        <v/>
      </c>
    </row>
    <row r="10571" spans="7:7" x14ac:dyDescent="0.3">
      <c r="G10571" t="str">
        <f>IFERROR(data[[#This Row],[Regular Salary]]/data[[#This Row],[Regular Hours Worked]],"")</f>
        <v/>
      </c>
    </row>
    <row r="10572" spans="7:7" x14ac:dyDescent="0.3">
      <c r="G10572" t="str">
        <f>IFERROR(data[[#This Row],[Regular Salary]]/data[[#This Row],[Regular Hours Worked]],"")</f>
        <v/>
      </c>
    </row>
    <row r="10573" spans="7:7" x14ac:dyDescent="0.3">
      <c r="G10573" t="str">
        <f>IFERROR(data[[#This Row],[Regular Salary]]/data[[#This Row],[Regular Hours Worked]],"")</f>
        <v/>
      </c>
    </row>
    <row r="10574" spans="7:7" x14ac:dyDescent="0.3">
      <c r="G10574" t="str">
        <f>IFERROR(data[[#This Row],[Regular Salary]]/data[[#This Row],[Regular Hours Worked]],"")</f>
        <v/>
      </c>
    </row>
    <row r="10575" spans="7:7" x14ac:dyDescent="0.3">
      <c r="G10575" t="str">
        <f>IFERROR(data[[#This Row],[Regular Salary]]/data[[#This Row],[Regular Hours Worked]],"")</f>
        <v/>
      </c>
    </row>
    <row r="10576" spans="7:7" x14ac:dyDescent="0.3">
      <c r="G10576" t="str">
        <f>IFERROR(data[[#This Row],[Regular Salary]]/data[[#This Row],[Regular Hours Worked]],"")</f>
        <v/>
      </c>
    </row>
    <row r="10577" spans="7:7" x14ac:dyDescent="0.3">
      <c r="G10577" t="str">
        <f>IFERROR(data[[#This Row],[Regular Salary]]/data[[#This Row],[Regular Hours Worked]],"")</f>
        <v/>
      </c>
    </row>
    <row r="10578" spans="7:7" x14ac:dyDescent="0.3">
      <c r="G10578" t="str">
        <f>IFERROR(data[[#This Row],[Regular Salary]]/data[[#This Row],[Regular Hours Worked]],"")</f>
        <v/>
      </c>
    </row>
    <row r="10579" spans="7:7" x14ac:dyDescent="0.3">
      <c r="G10579" t="str">
        <f>IFERROR(data[[#This Row],[Regular Salary]]/data[[#This Row],[Regular Hours Worked]],"")</f>
        <v/>
      </c>
    </row>
    <row r="10580" spans="7:7" x14ac:dyDescent="0.3">
      <c r="G10580" t="str">
        <f>IFERROR(data[[#This Row],[Regular Salary]]/data[[#This Row],[Regular Hours Worked]],"")</f>
        <v/>
      </c>
    </row>
    <row r="10581" spans="7:7" x14ac:dyDescent="0.3">
      <c r="G10581" t="str">
        <f>IFERROR(data[[#This Row],[Regular Salary]]/data[[#This Row],[Regular Hours Worked]],"")</f>
        <v/>
      </c>
    </row>
    <row r="10582" spans="7:7" x14ac:dyDescent="0.3">
      <c r="G10582" t="str">
        <f>IFERROR(data[[#This Row],[Regular Salary]]/data[[#This Row],[Regular Hours Worked]],"")</f>
        <v/>
      </c>
    </row>
    <row r="10583" spans="7:7" x14ac:dyDescent="0.3">
      <c r="G10583" t="str">
        <f>IFERROR(data[[#This Row],[Regular Salary]]/data[[#This Row],[Regular Hours Worked]],"")</f>
        <v/>
      </c>
    </row>
    <row r="10584" spans="7:7" x14ac:dyDescent="0.3">
      <c r="G10584" t="str">
        <f>IFERROR(data[[#This Row],[Regular Salary]]/data[[#This Row],[Regular Hours Worked]],"")</f>
        <v/>
      </c>
    </row>
    <row r="10585" spans="7:7" x14ac:dyDescent="0.3">
      <c r="G10585" t="str">
        <f>IFERROR(data[[#This Row],[Regular Salary]]/data[[#This Row],[Regular Hours Worked]],"")</f>
        <v/>
      </c>
    </row>
    <row r="10586" spans="7:7" x14ac:dyDescent="0.3">
      <c r="G10586" t="str">
        <f>IFERROR(data[[#This Row],[Regular Salary]]/data[[#This Row],[Regular Hours Worked]],"")</f>
        <v/>
      </c>
    </row>
    <row r="10587" spans="7:7" x14ac:dyDescent="0.3">
      <c r="G10587" t="str">
        <f>IFERROR(data[[#This Row],[Regular Salary]]/data[[#This Row],[Regular Hours Worked]],"")</f>
        <v/>
      </c>
    </row>
    <row r="10588" spans="7:7" x14ac:dyDescent="0.3">
      <c r="G10588" t="str">
        <f>IFERROR(data[[#This Row],[Regular Salary]]/data[[#This Row],[Regular Hours Worked]],"")</f>
        <v/>
      </c>
    </row>
    <row r="10589" spans="7:7" x14ac:dyDescent="0.3">
      <c r="G10589" t="str">
        <f>IFERROR(data[[#This Row],[Regular Salary]]/data[[#This Row],[Regular Hours Worked]],"")</f>
        <v/>
      </c>
    </row>
    <row r="10590" spans="7:7" x14ac:dyDescent="0.3">
      <c r="G10590" t="str">
        <f>IFERROR(data[[#This Row],[Regular Salary]]/data[[#This Row],[Regular Hours Worked]],"")</f>
        <v/>
      </c>
    </row>
    <row r="10591" spans="7:7" x14ac:dyDescent="0.3">
      <c r="G10591" t="str">
        <f>IFERROR(data[[#This Row],[Regular Salary]]/data[[#This Row],[Regular Hours Worked]],"")</f>
        <v/>
      </c>
    </row>
    <row r="10592" spans="7:7" x14ac:dyDescent="0.3">
      <c r="G10592" t="str">
        <f>IFERROR(data[[#This Row],[Regular Salary]]/data[[#This Row],[Regular Hours Worked]],"")</f>
        <v/>
      </c>
    </row>
    <row r="10593" spans="7:7" x14ac:dyDescent="0.3">
      <c r="G10593" t="str">
        <f>IFERROR(data[[#This Row],[Regular Salary]]/data[[#This Row],[Regular Hours Worked]],"")</f>
        <v/>
      </c>
    </row>
    <row r="10594" spans="7:7" x14ac:dyDescent="0.3">
      <c r="G10594" t="str">
        <f>IFERROR(data[[#This Row],[Regular Salary]]/data[[#This Row],[Regular Hours Worked]],"")</f>
        <v/>
      </c>
    </row>
    <row r="10595" spans="7:7" x14ac:dyDescent="0.3">
      <c r="G10595" t="str">
        <f>IFERROR(data[[#This Row],[Regular Salary]]/data[[#This Row],[Regular Hours Worked]],"")</f>
        <v/>
      </c>
    </row>
    <row r="10596" spans="7:7" x14ac:dyDescent="0.3">
      <c r="G10596" t="str">
        <f>IFERROR(data[[#This Row],[Regular Salary]]/data[[#This Row],[Regular Hours Worked]],"")</f>
        <v/>
      </c>
    </row>
    <row r="10597" spans="7:7" x14ac:dyDescent="0.3">
      <c r="G10597" t="str">
        <f>IFERROR(data[[#This Row],[Regular Salary]]/data[[#This Row],[Regular Hours Worked]],"")</f>
        <v/>
      </c>
    </row>
    <row r="10598" spans="7:7" x14ac:dyDescent="0.3">
      <c r="G10598" t="str">
        <f>IFERROR(data[[#This Row],[Regular Salary]]/data[[#This Row],[Regular Hours Worked]],"")</f>
        <v/>
      </c>
    </row>
    <row r="10599" spans="7:7" x14ac:dyDescent="0.3">
      <c r="G10599" t="str">
        <f>IFERROR(data[[#This Row],[Regular Salary]]/data[[#This Row],[Regular Hours Worked]],"")</f>
        <v/>
      </c>
    </row>
    <row r="10600" spans="7:7" x14ac:dyDescent="0.3">
      <c r="G10600" t="str">
        <f>IFERROR(data[[#This Row],[Regular Salary]]/data[[#This Row],[Regular Hours Worked]],"")</f>
        <v/>
      </c>
    </row>
    <row r="10601" spans="7:7" x14ac:dyDescent="0.3">
      <c r="G10601" t="str">
        <f>IFERROR(data[[#This Row],[Regular Salary]]/data[[#This Row],[Regular Hours Worked]],"")</f>
        <v/>
      </c>
    </row>
    <row r="10602" spans="7:7" x14ac:dyDescent="0.3">
      <c r="G10602" t="str">
        <f>IFERROR(data[[#This Row],[Regular Salary]]/data[[#This Row],[Regular Hours Worked]],"")</f>
        <v/>
      </c>
    </row>
    <row r="10603" spans="7:7" x14ac:dyDescent="0.3">
      <c r="G10603" t="str">
        <f>IFERROR(data[[#This Row],[Regular Salary]]/data[[#This Row],[Regular Hours Worked]],"")</f>
        <v/>
      </c>
    </row>
    <row r="10604" spans="7:7" x14ac:dyDescent="0.3">
      <c r="G10604" t="str">
        <f>IFERROR(data[[#This Row],[Regular Salary]]/data[[#This Row],[Regular Hours Worked]],"")</f>
        <v/>
      </c>
    </row>
    <row r="10605" spans="7:7" x14ac:dyDescent="0.3">
      <c r="G10605" t="str">
        <f>IFERROR(data[[#This Row],[Regular Salary]]/data[[#This Row],[Regular Hours Worked]],"")</f>
        <v/>
      </c>
    </row>
    <row r="10606" spans="7:7" x14ac:dyDescent="0.3">
      <c r="G10606" t="str">
        <f>IFERROR(data[[#This Row],[Regular Salary]]/data[[#This Row],[Regular Hours Worked]],"")</f>
        <v/>
      </c>
    </row>
    <row r="10607" spans="7:7" x14ac:dyDescent="0.3">
      <c r="G10607" t="str">
        <f>IFERROR(data[[#This Row],[Regular Salary]]/data[[#This Row],[Regular Hours Worked]],"")</f>
        <v/>
      </c>
    </row>
    <row r="10608" spans="7:7" x14ac:dyDescent="0.3">
      <c r="G10608" t="str">
        <f>IFERROR(data[[#This Row],[Regular Salary]]/data[[#This Row],[Regular Hours Worked]],"")</f>
        <v/>
      </c>
    </row>
    <row r="10609" spans="7:7" x14ac:dyDescent="0.3">
      <c r="G10609" t="str">
        <f>IFERROR(data[[#This Row],[Regular Salary]]/data[[#This Row],[Regular Hours Worked]],"")</f>
        <v/>
      </c>
    </row>
    <row r="10610" spans="7:7" x14ac:dyDescent="0.3">
      <c r="G10610" t="str">
        <f>IFERROR(data[[#This Row],[Regular Salary]]/data[[#This Row],[Regular Hours Worked]],"")</f>
        <v/>
      </c>
    </row>
    <row r="10611" spans="7:7" x14ac:dyDescent="0.3">
      <c r="G10611" t="str">
        <f>IFERROR(data[[#This Row],[Regular Salary]]/data[[#This Row],[Regular Hours Worked]],"")</f>
        <v/>
      </c>
    </row>
    <row r="10612" spans="7:7" x14ac:dyDescent="0.3">
      <c r="G10612" t="str">
        <f>IFERROR(data[[#This Row],[Regular Salary]]/data[[#This Row],[Regular Hours Worked]],"")</f>
        <v/>
      </c>
    </row>
    <row r="10613" spans="7:7" x14ac:dyDescent="0.3">
      <c r="G10613" t="str">
        <f>IFERROR(data[[#This Row],[Regular Salary]]/data[[#This Row],[Regular Hours Worked]],"")</f>
        <v/>
      </c>
    </row>
    <row r="10614" spans="7:7" x14ac:dyDescent="0.3">
      <c r="G10614" t="str">
        <f>IFERROR(data[[#This Row],[Regular Salary]]/data[[#This Row],[Regular Hours Worked]],"")</f>
        <v/>
      </c>
    </row>
    <row r="10615" spans="7:7" x14ac:dyDescent="0.3">
      <c r="G10615" t="str">
        <f>IFERROR(data[[#This Row],[Regular Salary]]/data[[#This Row],[Regular Hours Worked]],"")</f>
        <v/>
      </c>
    </row>
    <row r="10616" spans="7:7" x14ac:dyDescent="0.3">
      <c r="G10616" t="str">
        <f>IFERROR(data[[#This Row],[Regular Salary]]/data[[#This Row],[Regular Hours Worked]],"")</f>
        <v/>
      </c>
    </row>
    <row r="10617" spans="7:7" x14ac:dyDescent="0.3">
      <c r="G10617" t="str">
        <f>IFERROR(data[[#This Row],[Regular Salary]]/data[[#This Row],[Regular Hours Worked]],"")</f>
        <v/>
      </c>
    </row>
    <row r="10618" spans="7:7" x14ac:dyDescent="0.3">
      <c r="G10618" t="str">
        <f>IFERROR(data[[#This Row],[Regular Salary]]/data[[#This Row],[Regular Hours Worked]],"")</f>
        <v/>
      </c>
    </row>
    <row r="10619" spans="7:7" x14ac:dyDescent="0.3">
      <c r="G10619" t="str">
        <f>IFERROR(data[[#This Row],[Regular Salary]]/data[[#This Row],[Regular Hours Worked]],"")</f>
        <v/>
      </c>
    </row>
    <row r="10620" spans="7:7" x14ac:dyDescent="0.3">
      <c r="G10620" t="str">
        <f>IFERROR(data[[#This Row],[Regular Salary]]/data[[#This Row],[Regular Hours Worked]],"")</f>
        <v/>
      </c>
    </row>
    <row r="10621" spans="7:7" x14ac:dyDescent="0.3">
      <c r="G10621" t="str">
        <f>IFERROR(data[[#This Row],[Regular Salary]]/data[[#This Row],[Regular Hours Worked]],"")</f>
        <v/>
      </c>
    </row>
    <row r="10622" spans="7:7" x14ac:dyDescent="0.3">
      <c r="G10622" t="str">
        <f>IFERROR(data[[#This Row],[Regular Salary]]/data[[#This Row],[Regular Hours Worked]],"")</f>
        <v/>
      </c>
    </row>
    <row r="10623" spans="7:7" x14ac:dyDescent="0.3">
      <c r="G10623" t="str">
        <f>IFERROR(data[[#This Row],[Regular Salary]]/data[[#This Row],[Regular Hours Worked]],"")</f>
        <v/>
      </c>
    </row>
    <row r="10624" spans="7:7" x14ac:dyDescent="0.3">
      <c r="G10624" t="str">
        <f>IFERROR(data[[#This Row],[Regular Salary]]/data[[#This Row],[Regular Hours Worked]],"")</f>
        <v/>
      </c>
    </row>
    <row r="10625" spans="7:7" x14ac:dyDescent="0.3">
      <c r="G10625" t="str">
        <f>IFERROR(data[[#This Row],[Regular Salary]]/data[[#This Row],[Regular Hours Worked]],"")</f>
        <v/>
      </c>
    </row>
    <row r="10626" spans="7:7" x14ac:dyDescent="0.3">
      <c r="G10626" t="str">
        <f>IFERROR(data[[#This Row],[Regular Salary]]/data[[#This Row],[Regular Hours Worked]],"")</f>
        <v/>
      </c>
    </row>
    <row r="10627" spans="7:7" x14ac:dyDescent="0.3">
      <c r="G10627" t="str">
        <f>IFERROR(data[[#This Row],[Regular Salary]]/data[[#This Row],[Regular Hours Worked]],"")</f>
        <v/>
      </c>
    </row>
    <row r="10628" spans="7:7" x14ac:dyDescent="0.3">
      <c r="G10628" t="str">
        <f>IFERROR(data[[#This Row],[Regular Salary]]/data[[#This Row],[Regular Hours Worked]],"")</f>
        <v/>
      </c>
    </row>
    <row r="10629" spans="7:7" x14ac:dyDescent="0.3">
      <c r="G10629" t="str">
        <f>IFERROR(data[[#This Row],[Regular Salary]]/data[[#This Row],[Regular Hours Worked]],"")</f>
        <v/>
      </c>
    </row>
    <row r="10630" spans="7:7" x14ac:dyDescent="0.3">
      <c r="G10630" t="str">
        <f>IFERROR(data[[#This Row],[Regular Salary]]/data[[#This Row],[Regular Hours Worked]],"")</f>
        <v/>
      </c>
    </row>
    <row r="10631" spans="7:7" x14ac:dyDescent="0.3">
      <c r="G10631" t="str">
        <f>IFERROR(data[[#This Row],[Regular Salary]]/data[[#This Row],[Regular Hours Worked]],"")</f>
        <v/>
      </c>
    </row>
    <row r="10632" spans="7:7" x14ac:dyDescent="0.3">
      <c r="G10632" t="str">
        <f>IFERROR(data[[#This Row],[Regular Salary]]/data[[#This Row],[Regular Hours Worked]],"")</f>
        <v/>
      </c>
    </row>
    <row r="10633" spans="7:7" x14ac:dyDescent="0.3">
      <c r="G10633" t="str">
        <f>IFERROR(data[[#This Row],[Regular Salary]]/data[[#This Row],[Regular Hours Worked]],"")</f>
        <v/>
      </c>
    </row>
    <row r="10634" spans="7:7" x14ac:dyDescent="0.3">
      <c r="G10634" t="str">
        <f>IFERROR(data[[#This Row],[Regular Salary]]/data[[#This Row],[Regular Hours Worked]],"")</f>
        <v/>
      </c>
    </row>
    <row r="10635" spans="7:7" x14ac:dyDescent="0.3">
      <c r="G10635" t="str">
        <f>IFERROR(data[[#This Row],[Regular Salary]]/data[[#This Row],[Regular Hours Worked]],"")</f>
        <v/>
      </c>
    </row>
    <row r="10636" spans="7:7" x14ac:dyDescent="0.3">
      <c r="G10636" t="str">
        <f>IFERROR(data[[#This Row],[Regular Salary]]/data[[#This Row],[Regular Hours Worked]],"")</f>
        <v/>
      </c>
    </row>
    <row r="10637" spans="7:7" x14ac:dyDescent="0.3">
      <c r="G10637" t="str">
        <f>IFERROR(data[[#This Row],[Regular Salary]]/data[[#This Row],[Regular Hours Worked]],"")</f>
        <v/>
      </c>
    </row>
    <row r="10638" spans="7:7" x14ac:dyDescent="0.3">
      <c r="G10638" t="str">
        <f>IFERROR(data[[#This Row],[Regular Salary]]/data[[#This Row],[Regular Hours Worked]],"")</f>
        <v/>
      </c>
    </row>
    <row r="10639" spans="7:7" x14ac:dyDescent="0.3">
      <c r="G10639" t="str">
        <f>IFERROR(data[[#This Row],[Regular Salary]]/data[[#This Row],[Regular Hours Worked]],"")</f>
        <v/>
      </c>
    </row>
    <row r="10640" spans="7:7" x14ac:dyDescent="0.3">
      <c r="G10640" t="str">
        <f>IFERROR(data[[#This Row],[Regular Salary]]/data[[#This Row],[Regular Hours Worked]],"")</f>
        <v/>
      </c>
    </row>
    <row r="10641" spans="7:7" x14ac:dyDescent="0.3">
      <c r="G10641" t="str">
        <f>IFERROR(data[[#This Row],[Regular Salary]]/data[[#This Row],[Regular Hours Worked]],"")</f>
        <v/>
      </c>
    </row>
    <row r="10642" spans="7:7" x14ac:dyDescent="0.3">
      <c r="G10642" t="str">
        <f>IFERROR(data[[#This Row],[Regular Salary]]/data[[#This Row],[Regular Hours Worked]],"")</f>
        <v/>
      </c>
    </row>
    <row r="10643" spans="7:7" x14ac:dyDescent="0.3">
      <c r="G10643" t="str">
        <f>IFERROR(data[[#This Row],[Regular Salary]]/data[[#This Row],[Regular Hours Worked]],"")</f>
        <v/>
      </c>
    </row>
    <row r="10644" spans="7:7" x14ac:dyDescent="0.3">
      <c r="G10644" t="str">
        <f>IFERROR(data[[#This Row],[Regular Salary]]/data[[#This Row],[Regular Hours Worked]],"")</f>
        <v/>
      </c>
    </row>
    <row r="10645" spans="7:7" x14ac:dyDescent="0.3">
      <c r="G10645" t="str">
        <f>IFERROR(data[[#This Row],[Regular Salary]]/data[[#This Row],[Regular Hours Worked]],"")</f>
        <v/>
      </c>
    </row>
    <row r="10646" spans="7:7" x14ac:dyDescent="0.3">
      <c r="G10646" t="str">
        <f>IFERROR(data[[#This Row],[Regular Salary]]/data[[#This Row],[Regular Hours Worked]],"")</f>
        <v/>
      </c>
    </row>
    <row r="10647" spans="7:7" x14ac:dyDescent="0.3">
      <c r="G10647" t="str">
        <f>IFERROR(data[[#This Row],[Regular Salary]]/data[[#This Row],[Regular Hours Worked]],"")</f>
        <v/>
      </c>
    </row>
    <row r="10648" spans="7:7" x14ac:dyDescent="0.3">
      <c r="G10648" t="str">
        <f>IFERROR(data[[#This Row],[Regular Salary]]/data[[#This Row],[Regular Hours Worked]],"")</f>
        <v/>
      </c>
    </row>
    <row r="10649" spans="7:7" x14ac:dyDescent="0.3">
      <c r="G10649" t="str">
        <f>IFERROR(data[[#This Row],[Regular Salary]]/data[[#This Row],[Regular Hours Worked]],"")</f>
        <v/>
      </c>
    </row>
    <row r="10650" spans="7:7" x14ac:dyDescent="0.3">
      <c r="G10650" t="str">
        <f>IFERROR(data[[#This Row],[Regular Salary]]/data[[#This Row],[Regular Hours Worked]],"")</f>
        <v/>
      </c>
    </row>
    <row r="10651" spans="7:7" x14ac:dyDescent="0.3">
      <c r="G10651" t="str">
        <f>IFERROR(data[[#This Row],[Regular Salary]]/data[[#This Row],[Regular Hours Worked]],"")</f>
        <v/>
      </c>
    </row>
    <row r="10652" spans="7:7" x14ac:dyDescent="0.3">
      <c r="G10652" t="str">
        <f>IFERROR(data[[#This Row],[Regular Salary]]/data[[#This Row],[Regular Hours Worked]],"")</f>
        <v/>
      </c>
    </row>
    <row r="10653" spans="7:7" x14ac:dyDescent="0.3">
      <c r="G10653" t="str">
        <f>IFERROR(data[[#This Row],[Regular Salary]]/data[[#This Row],[Regular Hours Worked]],"")</f>
        <v/>
      </c>
    </row>
    <row r="10654" spans="7:7" x14ac:dyDescent="0.3">
      <c r="G10654" t="str">
        <f>IFERROR(data[[#This Row],[Regular Salary]]/data[[#This Row],[Regular Hours Worked]],"")</f>
        <v/>
      </c>
    </row>
    <row r="10655" spans="7:7" x14ac:dyDescent="0.3">
      <c r="G10655" t="str">
        <f>IFERROR(data[[#This Row],[Regular Salary]]/data[[#This Row],[Regular Hours Worked]],"")</f>
        <v/>
      </c>
    </row>
    <row r="10656" spans="7:7" x14ac:dyDescent="0.3">
      <c r="G10656" t="str">
        <f>IFERROR(data[[#This Row],[Regular Salary]]/data[[#This Row],[Regular Hours Worked]],"")</f>
        <v/>
      </c>
    </row>
    <row r="10657" spans="7:7" x14ac:dyDescent="0.3">
      <c r="G10657" t="str">
        <f>IFERROR(data[[#This Row],[Regular Salary]]/data[[#This Row],[Regular Hours Worked]],"")</f>
        <v/>
      </c>
    </row>
    <row r="10658" spans="7:7" x14ac:dyDescent="0.3">
      <c r="G10658" t="str">
        <f>IFERROR(data[[#This Row],[Regular Salary]]/data[[#This Row],[Regular Hours Worked]],"")</f>
        <v/>
      </c>
    </row>
    <row r="10659" spans="7:7" x14ac:dyDescent="0.3">
      <c r="G10659" t="str">
        <f>IFERROR(data[[#This Row],[Regular Salary]]/data[[#This Row],[Regular Hours Worked]],"")</f>
        <v/>
      </c>
    </row>
    <row r="10660" spans="7:7" x14ac:dyDescent="0.3">
      <c r="G10660" t="str">
        <f>IFERROR(data[[#This Row],[Regular Salary]]/data[[#This Row],[Regular Hours Worked]],"")</f>
        <v/>
      </c>
    </row>
    <row r="10661" spans="7:7" x14ac:dyDescent="0.3">
      <c r="G10661" t="str">
        <f>IFERROR(data[[#This Row],[Regular Salary]]/data[[#This Row],[Regular Hours Worked]],"")</f>
        <v/>
      </c>
    </row>
    <row r="10662" spans="7:7" x14ac:dyDescent="0.3">
      <c r="G10662" t="str">
        <f>IFERROR(data[[#This Row],[Regular Salary]]/data[[#This Row],[Regular Hours Worked]],"")</f>
        <v/>
      </c>
    </row>
    <row r="10663" spans="7:7" x14ac:dyDescent="0.3">
      <c r="G10663" t="str">
        <f>IFERROR(data[[#This Row],[Regular Salary]]/data[[#This Row],[Regular Hours Worked]],"")</f>
        <v/>
      </c>
    </row>
    <row r="10664" spans="7:7" x14ac:dyDescent="0.3">
      <c r="G10664" t="str">
        <f>IFERROR(data[[#This Row],[Regular Salary]]/data[[#This Row],[Regular Hours Worked]],"")</f>
        <v/>
      </c>
    </row>
    <row r="10665" spans="7:7" x14ac:dyDescent="0.3">
      <c r="G10665" t="str">
        <f>IFERROR(data[[#This Row],[Regular Salary]]/data[[#This Row],[Regular Hours Worked]],"")</f>
        <v/>
      </c>
    </row>
    <row r="10666" spans="7:7" x14ac:dyDescent="0.3">
      <c r="G10666" t="str">
        <f>IFERROR(data[[#This Row],[Regular Salary]]/data[[#This Row],[Regular Hours Worked]],"")</f>
        <v/>
      </c>
    </row>
    <row r="10667" spans="7:7" x14ac:dyDescent="0.3">
      <c r="G10667" t="str">
        <f>IFERROR(data[[#This Row],[Regular Salary]]/data[[#This Row],[Regular Hours Worked]],"")</f>
        <v/>
      </c>
    </row>
    <row r="10668" spans="7:7" x14ac:dyDescent="0.3">
      <c r="G10668" t="str">
        <f>IFERROR(data[[#This Row],[Regular Salary]]/data[[#This Row],[Regular Hours Worked]],"")</f>
        <v/>
      </c>
    </row>
    <row r="10669" spans="7:7" x14ac:dyDescent="0.3">
      <c r="G10669" t="str">
        <f>IFERROR(data[[#This Row],[Regular Salary]]/data[[#This Row],[Regular Hours Worked]],"")</f>
        <v/>
      </c>
    </row>
    <row r="10670" spans="7:7" x14ac:dyDescent="0.3">
      <c r="G10670" t="str">
        <f>IFERROR(data[[#This Row],[Regular Salary]]/data[[#This Row],[Regular Hours Worked]],"")</f>
        <v/>
      </c>
    </row>
    <row r="10671" spans="7:7" x14ac:dyDescent="0.3">
      <c r="G10671" t="str">
        <f>IFERROR(data[[#This Row],[Regular Salary]]/data[[#This Row],[Regular Hours Worked]],"")</f>
        <v/>
      </c>
    </row>
    <row r="10672" spans="7:7" x14ac:dyDescent="0.3">
      <c r="G10672" t="str">
        <f>IFERROR(data[[#This Row],[Regular Salary]]/data[[#This Row],[Regular Hours Worked]],"")</f>
        <v/>
      </c>
    </row>
    <row r="10673" spans="7:7" x14ac:dyDescent="0.3">
      <c r="G10673" t="str">
        <f>IFERROR(data[[#This Row],[Regular Salary]]/data[[#This Row],[Regular Hours Worked]],"")</f>
        <v/>
      </c>
    </row>
    <row r="10674" spans="7:7" x14ac:dyDescent="0.3">
      <c r="G10674" t="str">
        <f>IFERROR(data[[#This Row],[Regular Salary]]/data[[#This Row],[Regular Hours Worked]],"")</f>
        <v/>
      </c>
    </row>
    <row r="10675" spans="7:7" x14ac:dyDescent="0.3">
      <c r="G10675" t="str">
        <f>IFERROR(data[[#This Row],[Regular Salary]]/data[[#This Row],[Regular Hours Worked]],"")</f>
        <v/>
      </c>
    </row>
    <row r="10676" spans="7:7" x14ac:dyDescent="0.3">
      <c r="G10676" t="str">
        <f>IFERROR(data[[#This Row],[Regular Salary]]/data[[#This Row],[Regular Hours Worked]],"")</f>
        <v/>
      </c>
    </row>
    <row r="10677" spans="7:7" x14ac:dyDescent="0.3">
      <c r="G10677" t="str">
        <f>IFERROR(data[[#This Row],[Regular Salary]]/data[[#This Row],[Regular Hours Worked]],"")</f>
        <v/>
      </c>
    </row>
    <row r="10678" spans="7:7" x14ac:dyDescent="0.3">
      <c r="G10678" t="str">
        <f>IFERROR(data[[#This Row],[Regular Salary]]/data[[#This Row],[Regular Hours Worked]],"")</f>
        <v/>
      </c>
    </row>
    <row r="10679" spans="7:7" x14ac:dyDescent="0.3">
      <c r="G10679" t="str">
        <f>IFERROR(data[[#This Row],[Regular Salary]]/data[[#This Row],[Regular Hours Worked]],"")</f>
        <v/>
      </c>
    </row>
    <row r="10680" spans="7:7" x14ac:dyDescent="0.3">
      <c r="G10680" t="str">
        <f>IFERROR(data[[#This Row],[Regular Salary]]/data[[#This Row],[Regular Hours Worked]],"")</f>
        <v/>
      </c>
    </row>
    <row r="10681" spans="7:7" x14ac:dyDescent="0.3">
      <c r="G10681" t="str">
        <f>IFERROR(data[[#This Row],[Regular Salary]]/data[[#This Row],[Regular Hours Worked]],"")</f>
        <v/>
      </c>
    </row>
    <row r="10682" spans="7:7" x14ac:dyDescent="0.3">
      <c r="G10682" t="str">
        <f>IFERROR(data[[#This Row],[Regular Salary]]/data[[#This Row],[Regular Hours Worked]],"")</f>
        <v/>
      </c>
    </row>
    <row r="10683" spans="7:7" x14ac:dyDescent="0.3">
      <c r="G10683" t="str">
        <f>IFERROR(data[[#This Row],[Regular Salary]]/data[[#This Row],[Regular Hours Worked]],"")</f>
        <v/>
      </c>
    </row>
    <row r="10684" spans="7:7" x14ac:dyDescent="0.3">
      <c r="G10684" t="str">
        <f>IFERROR(data[[#This Row],[Regular Salary]]/data[[#This Row],[Regular Hours Worked]],"")</f>
        <v/>
      </c>
    </row>
    <row r="10685" spans="7:7" x14ac:dyDescent="0.3">
      <c r="G10685" t="str">
        <f>IFERROR(data[[#This Row],[Regular Salary]]/data[[#This Row],[Regular Hours Worked]],"")</f>
        <v/>
      </c>
    </row>
    <row r="10686" spans="7:7" x14ac:dyDescent="0.3">
      <c r="G10686" t="str">
        <f>IFERROR(data[[#This Row],[Regular Salary]]/data[[#This Row],[Regular Hours Worked]],"")</f>
        <v/>
      </c>
    </row>
    <row r="10687" spans="7:7" x14ac:dyDescent="0.3">
      <c r="G10687" t="str">
        <f>IFERROR(data[[#This Row],[Regular Salary]]/data[[#This Row],[Regular Hours Worked]],"")</f>
        <v/>
      </c>
    </row>
    <row r="10688" spans="7:7" x14ac:dyDescent="0.3">
      <c r="G10688" t="str">
        <f>IFERROR(data[[#This Row],[Regular Salary]]/data[[#This Row],[Regular Hours Worked]],"")</f>
        <v/>
      </c>
    </row>
    <row r="10689" spans="7:7" x14ac:dyDescent="0.3">
      <c r="G10689" t="str">
        <f>IFERROR(data[[#This Row],[Regular Salary]]/data[[#This Row],[Regular Hours Worked]],"")</f>
        <v/>
      </c>
    </row>
    <row r="10690" spans="7:7" x14ac:dyDescent="0.3">
      <c r="G10690" t="str">
        <f>IFERROR(data[[#This Row],[Regular Salary]]/data[[#This Row],[Regular Hours Worked]],"")</f>
        <v/>
      </c>
    </row>
    <row r="10691" spans="7:7" x14ac:dyDescent="0.3">
      <c r="G10691" t="str">
        <f>IFERROR(data[[#This Row],[Regular Salary]]/data[[#This Row],[Regular Hours Worked]],"")</f>
        <v/>
      </c>
    </row>
    <row r="10692" spans="7:7" x14ac:dyDescent="0.3">
      <c r="G10692" t="str">
        <f>IFERROR(data[[#This Row],[Regular Salary]]/data[[#This Row],[Regular Hours Worked]],"")</f>
        <v/>
      </c>
    </row>
    <row r="10693" spans="7:7" x14ac:dyDescent="0.3">
      <c r="G10693" t="str">
        <f>IFERROR(data[[#This Row],[Regular Salary]]/data[[#This Row],[Regular Hours Worked]],"")</f>
        <v/>
      </c>
    </row>
    <row r="10694" spans="7:7" x14ac:dyDescent="0.3">
      <c r="G10694" t="str">
        <f>IFERROR(data[[#This Row],[Regular Salary]]/data[[#This Row],[Regular Hours Worked]],"")</f>
        <v/>
      </c>
    </row>
    <row r="10695" spans="7:7" x14ac:dyDescent="0.3">
      <c r="G10695" t="str">
        <f>IFERROR(data[[#This Row],[Regular Salary]]/data[[#This Row],[Regular Hours Worked]],"")</f>
        <v/>
      </c>
    </row>
    <row r="10696" spans="7:7" x14ac:dyDescent="0.3">
      <c r="G10696" t="str">
        <f>IFERROR(data[[#This Row],[Regular Salary]]/data[[#This Row],[Regular Hours Worked]],"")</f>
        <v/>
      </c>
    </row>
    <row r="10697" spans="7:7" x14ac:dyDescent="0.3">
      <c r="G10697" t="str">
        <f>IFERROR(data[[#This Row],[Regular Salary]]/data[[#This Row],[Regular Hours Worked]],"")</f>
        <v/>
      </c>
    </row>
    <row r="10698" spans="7:7" x14ac:dyDescent="0.3">
      <c r="G10698" t="str">
        <f>IFERROR(data[[#This Row],[Regular Salary]]/data[[#This Row],[Regular Hours Worked]],"")</f>
        <v/>
      </c>
    </row>
    <row r="10699" spans="7:7" x14ac:dyDescent="0.3">
      <c r="G10699" t="str">
        <f>IFERROR(data[[#This Row],[Regular Salary]]/data[[#This Row],[Regular Hours Worked]],"")</f>
        <v/>
      </c>
    </row>
    <row r="10700" spans="7:7" x14ac:dyDescent="0.3">
      <c r="G10700" t="str">
        <f>IFERROR(data[[#This Row],[Regular Salary]]/data[[#This Row],[Regular Hours Worked]],"")</f>
        <v/>
      </c>
    </row>
    <row r="10701" spans="7:7" x14ac:dyDescent="0.3">
      <c r="G10701" t="str">
        <f>IFERROR(data[[#This Row],[Regular Salary]]/data[[#This Row],[Regular Hours Worked]],"")</f>
        <v/>
      </c>
    </row>
    <row r="10702" spans="7:7" x14ac:dyDescent="0.3">
      <c r="G10702" t="str">
        <f>IFERROR(data[[#This Row],[Regular Salary]]/data[[#This Row],[Regular Hours Worked]],"")</f>
        <v/>
      </c>
    </row>
    <row r="10703" spans="7:7" x14ac:dyDescent="0.3">
      <c r="G10703" t="str">
        <f>IFERROR(data[[#This Row],[Regular Salary]]/data[[#This Row],[Regular Hours Worked]],"")</f>
        <v/>
      </c>
    </row>
    <row r="10704" spans="7:7" x14ac:dyDescent="0.3">
      <c r="G10704" t="str">
        <f>IFERROR(data[[#This Row],[Regular Salary]]/data[[#This Row],[Regular Hours Worked]],"")</f>
        <v/>
      </c>
    </row>
    <row r="10705" spans="7:7" x14ac:dyDescent="0.3">
      <c r="G10705" t="str">
        <f>IFERROR(data[[#This Row],[Regular Salary]]/data[[#This Row],[Regular Hours Worked]],"")</f>
        <v/>
      </c>
    </row>
    <row r="10706" spans="7:7" x14ac:dyDescent="0.3">
      <c r="G10706" t="str">
        <f>IFERROR(data[[#This Row],[Regular Salary]]/data[[#This Row],[Regular Hours Worked]],"")</f>
        <v/>
      </c>
    </row>
    <row r="10707" spans="7:7" x14ac:dyDescent="0.3">
      <c r="G10707" t="str">
        <f>IFERROR(data[[#This Row],[Regular Salary]]/data[[#This Row],[Regular Hours Worked]],"")</f>
        <v/>
      </c>
    </row>
    <row r="10708" spans="7:7" x14ac:dyDescent="0.3">
      <c r="G10708" t="str">
        <f>IFERROR(data[[#This Row],[Regular Salary]]/data[[#This Row],[Regular Hours Worked]],"")</f>
        <v/>
      </c>
    </row>
    <row r="10709" spans="7:7" x14ac:dyDescent="0.3">
      <c r="G10709" t="str">
        <f>IFERROR(data[[#This Row],[Regular Salary]]/data[[#This Row],[Regular Hours Worked]],"")</f>
        <v/>
      </c>
    </row>
    <row r="10710" spans="7:7" x14ac:dyDescent="0.3">
      <c r="G10710" t="str">
        <f>IFERROR(data[[#This Row],[Regular Salary]]/data[[#This Row],[Regular Hours Worked]],"")</f>
        <v/>
      </c>
    </row>
    <row r="10711" spans="7:7" x14ac:dyDescent="0.3">
      <c r="G10711" t="str">
        <f>IFERROR(data[[#This Row],[Regular Salary]]/data[[#This Row],[Regular Hours Worked]],"")</f>
        <v/>
      </c>
    </row>
    <row r="10712" spans="7:7" x14ac:dyDescent="0.3">
      <c r="G10712" t="str">
        <f>IFERROR(data[[#This Row],[Regular Salary]]/data[[#This Row],[Regular Hours Worked]],"")</f>
        <v/>
      </c>
    </row>
    <row r="10713" spans="7:7" x14ac:dyDescent="0.3">
      <c r="G10713" t="str">
        <f>IFERROR(data[[#This Row],[Regular Salary]]/data[[#This Row],[Regular Hours Worked]],"")</f>
        <v/>
      </c>
    </row>
    <row r="10714" spans="7:7" x14ac:dyDescent="0.3">
      <c r="G10714" t="str">
        <f>IFERROR(data[[#This Row],[Regular Salary]]/data[[#This Row],[Regular Hours Worked]],"")</f>
        <v/>
      </c>
    </row>
    <row r="10715" spans="7:7" x14ac:dyDescent="0.3">
      <c r="G10715" t="str">
        <f>IFERROR(data[[#This Row],[Regular Salary]]/data[[#This Row],[Regular Hours Worked]],"")</f>
        <v/>
      </c>
    </row>
    <row r="10716" spans="7:7" x14ac:dyDescent="0.3">
      <c r="G10716" t="str">
        <f>IFERROR(data[[#This Row],[Regular Salary]]/data[[#This Row],[Regular Hours Worked]],"")</f>
        <v/>
      </c>
    </row>
    <row r="10717" spans="7:7" x14ac:dyDescent="0.3">
      <c r="G10717" t="str">
        <f>IFERROR(data[[#This Row],[Regular Salary]]/data[[#This Row],[Regular Hours Worked]],"")</f>
        <v/>
      </c>
    </row>
    <row r="10718" spans="7:7" x14ac:dyDescent="0.3">
      <c r="G10718" t="str">
        <f>IFERROR(data[[#This Row],[Regular Salary]]/data[[#This Row],[Regular Hours Worked]],"")</f>
        <v/>
      </c>
    </row>
    <row r="10719" spans="7:7" x14ac:dyDescent="0.3">
      <c r="G10719" t="str">
        <f>IFERROR(data[[#This Row],[Regular Salary]]/data[[#This Row],[Regular Hours Worked]],"")</f>
        <v/>
      </c>
    </row>
    <row r="10720" spans="7:7" x14ac:dyDescent="0.3">
      <c r="G10720" t="str">
        <f>IFERROR(data[[#This Row],[Regular Salary]]/data[[#This Row],[Regular Hours Worked]],"")</f>
        <v/>
      </c>
    </row>
    <row r="10721" spans="7:7" x14ac:dyDescent="0.3">
      <c r="G10721" t="str">
        <f>IFERROR(data[[#This Row],[Regular Salary]]/data[[#This Row],[Regular Hours Worked]],"")</f>
        <v/>
      </c>
    </row>
    <row r="10722" spans="7:7" x14ac:dyDescent="0.3">
      <c r="G10722" t="str">
        <f>IFERROR(data[[#This Row],[Regular Salary]]/data[[#This Row],[Regular Hours Worked]],"")</f>
        <v/>
      </c>
    </row>
    <row r="10723" spans="7:7" x14ac:dyDescent="0.3">
      <c r="G10723" t="str">
        <f>IFERROR(data[[#This Row],[Regular Salary]]/data[[#This Row],[Regular Hours Worked]],"")</f>
        <v/>
      </c>
    </row>
    <row r="10724" spans="7:7" x14ac:dyDescent="0.3">
      <c r="G10724" t="str">
        <f>IFERROR(data[[#This Row],[Regular Salary]]/data[[#This Row],[Regular Hours Worked]],"")</f>
        <v/>
      </c>
    </row>
    <row r="10725" spans="7:7" x14ac:dyDescent="0.3">
      <c r="G10725" t="str">
        <f>IFERROR(data[[#This Row],[Regular Salary]]/data[[#This Row],[Regular Hours Worked]],"")</f>
        <v/>
      </c>
    </row>
    <row r="10726" spans="7:7" x14ac:dyDescent="0.3">
      <c r="G10726" t="str">
        <f>IFERROR(data[[#This Row],[Regular Salary]]/data[[#This Row],[Regular Hours Worked]],"")</f>
        <v/>
      </c>
    </row>
    <row r="10727" spans="7:7" x14ac:dyDescent="0.3">
      <c r="G10727" t="str">
        <f>IFERROR(data[[#This Row],[Regular Salary]]/data[[#This Row],[Regular Hours Worked]],"")</f>
        <v/>
      </c>
    </row>
    <row r="10728" spans="7:7" x14ac:dyDescent="0.3">
      <c r="G10728" t="str">
        <f>IFERROR(data[[#This Row],[Regular Salary]]/data[[#This Row],[Regular Hours Worked]],"")</f>
        <v/>
      </c>
    </row>
    <row r="10729" spans="7:7" x14ac:dyDescent="0.3">
      <c r="G10729" t="str">
        <f>IFERROR(data[[#This Row],[Regular Salary]]/data[[#This Row],[Regular Hours Worked]],"")</f>
        <v/>
      </c>
    </row>
    <row r="10730" spans="7:7" x14ac:dyDescent="0.3">
      <c r="G10730" t="str">
        <f>IFERROR(data[[#This Row],[Regular Salary]]/data[[#This Row],[Regular Hours Worked]],"")</f>
        <v/>
      </c>
    </row>
    <row r="10731" spans="7:7" x14ac:dyDescent="0.3">
      <c r="G10731" t="str">
        <f>IFERROR(data[[#This Row],[Regular Salary]]/data[[#This Row],[Regular Hours Worked]],"")</f>
        <v/>
      </c>
    </row>
    <row r="10732" spans="7:7" x14ac:dyDescent="0.3">
      <c r="G10732" t="str">
        <f>IFERROR(data[[#This Row],[Regular Salary]]/data[[#This Row],[Regular Hours Worked]],"")</f>
        <v/>
      </c>
    </row>
    <row r="10733" spans="7:7" x14ac:dyDescent="0.3">
      <c r="G10733" t="str">
        <f>IFERROR(data[[#This Row],[Regular Salary]]/data[[#This Row],[Regular Hours Worked]],"")</f>
        <v/>
      </c>
    </row>
    <row r="10734" spans="7:7" x14ac:dyDescent="0.3">
      <c r="G10734" t="str">
        <f>IFERROR(data[[#This Row],[Regular Salary]]/data[[#This Row],[Regular Hours Worked]],"")</f>
        <v/>
      </c>
    </row>
    <row r="10735" spans="7:7" x14ac:dyDescent="0.3">
      <c r="G10735" t="str">
        <f>IFERROR(data[[#This Row],[Regular Salary]]/data[[#This Row],[Regular Hours Worked]],"")</f>
        <v/>
      </c>
    </row>
    <row r="10736" spans="7:7" x14ac:dyDescent="0.3">
      <c r="G10736" t="str">
        <f>IFERROR(data[[#This Row],[Regular Salary]]/data[[#This Row],[Regular Hours Worked]],"")</f>
        <v/>
      </c>
    </row>
    <row r="10737" spans="7:7" x14ac:dyDescent="0.3">
      <c r="G10737" t="str">
        <f>IFERROR(data[[#This Row],[Regular Salary]]/data[[#This Row],[Regular Hours Worked]],"")</f>
        <v/>
      </c>
    </row>
    <row r="10738" spans="7:7" x14ac:dyDescent="0.3">
      <c r="G10738" t="str">
        <f>IFERROR(data[[#This Row],[Regular Salary]]/data[[#This Row],[Regular Hours Worked]],"")</f>
        <v/>
      </c>
    </row>
    <row r="10739" spans="7:7" x14ac:dyDescent="0.3">
      <c r="G10739" t="str">
        <f>IFERROR(data[[#This Row],[Regular Salary]]/data[[#This Row],[Regular Hours Worked]],"")</f>
        <v/>
      </c>
    </row>
    <row r="10740" spans="7:7" x14ac:dyDescent="0.3">
      <c r="G10740" t="str">
        <f>IFERROR(data[[#This Row],[Regular Salary]]/data[[#This Row],[Regular Hours Worked]],"")</f>
        <v/>
      </c>
    </row>
    <row r="10741" spans="7:7" x14ac:dyDescent="0.3">
      <c r="G10741" t="str">
        <f>IFERROR(data[[#This Row],[Regular Salary]]/data[[#This Row],[Regular Hours Worked]],"")</f>
        <v/>
      </c>
    </row>
    <row r="10742" spans="7:7" x14ac:dyDescent="0.3">
      <c r="G10742" t="str">
        <f>IFERROR(data[[#This Row],[Regular Salary]]/data[[#This Row],[Regular Hours Worked]],"")</f>
        <v/>
      </c>
    </row>
    <row r="10743" spans="7:7" x14ac:dyDescent="0.3">
      <c r="G10743" t="str">
        <f>IFERROR(data[[#This Row],[Regular Salary]]/data[[#This Row],[Regular Hours Worked]],"")</f>
        <v/>
      </c>
    </row>
    <row r="10744" spans="7:7" x14ac:dyDescent="0.3">
      <c r="G10744" t="str">
        <f>IFERROR(data[[#This Row],[Regular Salary]]/data[[#This Row],[Regular Hours Worked]],"")</f>
        <v/>
      </c>
    </row>
    <row r="10745" spans="7:7" x14ac:dyDescent="0.3">
      <c r="G10745" t="str">
        <f>IFERROR(data[[#This Row],[Regular Salary]]/data[[#This Row],[Regular Hours Worked]],"")</f>
        <v/>
      </c>
    </row>
    <row r="10746" spans="7:7" x14ac:dyDescent="0.3">
      <c r="G10746" t="str">
        <f>IFERROR(data[[#This Row],[Regular Salary]]/data[[#This Row],[Regular Hours Worked]],"")</f>
        <v/>
      </c>
    </row>
    <row r="10747" spans="7:7" x14ac:dyDescent="0.3">
      <c r="G10747" t="str">
        <f>IFERROR(data[[#This Row],[Regular Salary]]/data[[#This Row],[Regular Hours Worked]],"")</f>
        <v/>
      </c>
    </row>
    <row r="10748" spans="7:7" x14ac:dyDescent="0.3">
      <c r="G10748" t="str">
        <f>IFERROR(data[[#This Row],[Regular Salary]]/data[[#This Row],[Regular Hours Worked]],"")</f>
        <v/>
      </c>
    </row>
    <row r="10749" spans="7:7" x14ac:dyDescent="0.3">
      <c r="G10749" t="str">
        <f>IFERROR(data[[#This Row],[Regular Salary]]/data[[#This Row],[Regular Hours Worked]],"")</f>
        <v/>
      </c>
    </row>
    <row r="10750" spans="7:7" x14ac:dyDescent="0.3">
      <c r="G10750" t="str">
        <f>IFERROR(data[[#This Row],[Regular Salary]]/data[[#This Row],[Regular Hours Worked]],"")</f>
        <v/>
      </c>
    </row>
    <row r="10751" spans="7:7" x14ac:dyDescent="0.3">
      <c r="G10751" t="str">
        <f>IFERROR(data[[#This Row],[Regular Salary]]/data[[#This Row],[Regular Hours Worked]],"")</f>
        <v/>
      </c>
    </row>
    <row r="10752" spans="7:7" x14ac:dyDescent="0.3">
      <c r="G10752" t="str">
        <f>IFERROR(data[[#This Row],[Regular Salary]]/data[[#This Row],[Regular Hours Worked]],"")</f>
        <v/>
      </c>
    </row>
    <row r="10753" spans="7:7" x14ac:dyDescent="0.3">
      <c r="G10753" t="str">
        <f>IFERROR(data[[#This Row],[Regular Salary]]/data[[#This Row],[Regular Hours Worked]],"")</f>
        <v/>
      </c>
    </row>
    <row r="10754" spans="7:7" x14ac:dyDescent="0.3">
      <c r="G10754" t="str">
        <f>IFERROR(data[[#This Row],[Regular Salary]]/data[[#This Row],[Regular Hours Worked]],"")</f>
        <v/>
      </c>
    </row>
    <row r="10755" spans="7:7" x14ac:dyDescent="0.3">
      <c r="G10755" t="str">
        <f>IFERROR(data[[#This Row],[Regular Salary]]/data[[#This Row],[Regular Hours Worked]],"")</f>
        <v/>
      </c>
    </row>
    <row r="10756" spans="7:7" x14ac:dyDescent="0.3">
      <c r="G10756" t="str">
        <f>IFERROR(data[[#This Row],[Regular Salary]]/data[[#This Row],[Regular Hours Worked]],"")</f>
        <v/>
      </c>
    </row>
    <row r="10757" spans="7:7" x14ac:dyDescent="0.3">
      <c r="G10757" t="str">
        <f>IFERROR(data[[#This Row],[Regular Salary]]/data[[#This Row],[Regular Hours Worked]],"")</f>
        <v/>
      </c>
    </row>
    <row r="10758" spans="7:7" x14ac:dyDescent="0.3">
      <c r="G10758" t="str">
        <f>IFERROR(data[[#This Row],[Regular Salary]]/data[[#This Row],[Regular Hours Worked]],"")</f>
        <v/>
      </c>
    </row>
    <row r="10759" spans="7:7" x14ac:dyDescent="0.3">
      <c r="G10759" t="str">
        <f>IFERROR(data[[#This Row],[Regular Salary]]/data[[#This Row],[Regular Hours Worked]],"")</f>
        <v/>
      </c>
    </row>
    <row r="10760" spans="7:7" x14ac:dyDescent="0.3">
      <c r="G10760" t="str">
        <f>IFERROR(data[[#This Row],[Regular Salary]]/data[[#This Row],[Regular Hours Worked]],"")</f>
        <v/>
      </c>
    </row>
    <row r="10761" spans="7:7" x14ac:dyDescent="0.3">
      <c r="G10761" t="str">
        <f>IFERROR(data[[#This Row],[Regular Salary]]/data[[#This Row],[Regular Hours Worked]],"")</f>
        <v/>
      </c>
    </row>
    <row r="10762" spans="7:7" x14ac:dyDescent="0.3">
      <c r="G10762" t="str">
        <f>IFERROR(data[[#This Row],[Regular Salary]]/data[[#This Row],[Regular Hours Worked]],"")</f>
        <v/>
      </c>
    </row>
    <row r="10763" spans="7:7" x14ac:dyDescent="0.3">
      <c r="G10763" t="str">
        <f>IFERROR(data[[#This Row],[Regular Salary]]/data[[#This Row],[Regular Hours Worked]],"")</f>
        <v/>
      </c>
    </row>
    <row r="10764" spans="7:7" x14ac:dyDescent="0.3">
      <c r="G10764" t="str">
        <f>IFERROR(data[[#This Row],[Regular Salary]]/data[[#This Row],[Regular Hours Worked]],"")</f>
        <v/>
      </c>
    </row>
    <row r="10765" spans="7:7" x14ac:dyDescent="0.3">
      <c r="G10765" t="str">
        <f>IFERROR(data[[#This Row],[Regular Salary]]/data[[#This Row],[Regular Hours Worked]],"")</f>
        <v/>
      </c>
    </row>
    <row r="10766" spans="7:7" x14ac:dyDescent="0.3">
      <c r="G10766" t="str">
        <f>IFERROR(data[[#This Row],[Regular Salary]]/data[[#This Row],[Regular Hours Worked]],"")</f>
        <v/>
      </c>
    </row>
    <row r="10767" spans="7:7" x14ac:dyDescent="0.3">
      <c r="G10767" t="str">
        <f>IFERROR(data[[#This Row],[Regular Salary]]/data[[#This Row],[Regular Hours Worked]],"")</f>
        <v/>
      </c>
    </row>
    <row r="10768" spans="7:7" x14ac:dyDescent="0.3">
      <c r="G10768" t="str">
        <f>IFERROR(data[[#This Row],[Regular Salary]]/data[[#This Row],[Regular Hours Worked]],"")</f>
        <v/>
      </c>
    </row>
    <row r="10769" spans="7:7" x14ac:dyDescent="0.3">
      <c r="G10769" t="str">
        <f>IFERROR(data[[#This Row],[Regular Salary]]/data[[#This Row],[Regular Hours Worked]],"")</f>
        <v/>
      </c>
    </row>
    <row r="10770" spans="7:7" x14ac:dyDescent="0.3">
      <c r="G10770" t="str">
        <f>IFERROR(data[[#This Row],[Regular Salary]]/data[[#This Row],[Regular Hours Worked]],"")</f>
        <v/>
      </c>
    </row>
    <row r="10771" spans="7:7" x14ac:dyDescent="0.3">
      <c r="G10771" t="str">
        <f>IFERROR(data[[#This Row],[Regular Salary]]/data[[#This Row],[Regular Hours Worked]],"")</f>
        <v/>
      </c>
    </row>
    <row r="10772" spans="7:7" x14ac:dyDescent="0.3">
      <c r="G10772" t="str">
        <f>IFERROR(data[[#This Row],[Regular Salary]]/data[[#This Row],[Regular Hours Worked]],"")</f>
        <v/>
      </c>
    </row>
    <row r="10773" spans="7:7" x14ac:dyDescent="0.3">
      <c r="G10773" t="str">
        <f>IFERROR(data[[#This Row],[Regular Salary]]/data[[#This Row],[Regular Hours Worked]],"")</f>
        <v/>
      </c>
    </row>
    <row r="10774" spans="7:7" x14ac:dyDescent="0.3">
      <c r="G10774" t="str">
        <f>IFERROR(data[[#This Row],[Regular Salary]]/data[[#This Row],[Regular Hours Worked]],"")</f>
        <v/>
      </c>
    </row>
    <row r="10775" spans="7:7" x14ac:dyDescent="0.3">
      <c r="G10775" t="str">
        <f>IFERROR(data[[#This Row],[Regular Salary]]/data[[#This Row],[Regular Hours Worked]],"")</f>
        <v/>
      </c>
    </row>
    <row r="10776" spans="7:7" x14ac:dyDescent="0.3">
      <c r="G10776" t="str">
        <f>IFERROR(data[[#This Row],[Regular Salary]]/data[[#This Row],[Regular Hours Worked]],"")</f>
        <v/>
      </c>
    </row>
    <row r="10777" spans="7:7" x14ac:dyDescent="0.3">
      <c r="G10777" t="str">
        <f>IFERROR(data[[#This Row],[Regular Salary]]/data[[#This Row],[Regular Hours Worked]],"")</f>
        <v/>
      </c>
    </row>
    <row r="10778" spans="7:7" x14ac:dyDescent="0.3">
      <c r="G10778" t="str">
        <f>IFERROR(data[[#This Row],[Regular Salary]]/data[[#This Row],[Regular Hours Worked]],"")</f>
        <v/>
      </c>
    </row>
    <row r="10779" spans="7:7" x14ac:dyDescent="0.3">
      <c r="G10779" t="str">
        <f>IFERROR(data[[#This Row],[Regular Salary]]/data[[#This Row],[Regular Hours Worked]],"")</f>
        <v/>
      </c>
    </row>
    <row r="10780" spans="7:7" x14ac:dyDescent="0.3">
      <c r="G10780" t="str">
        <f>IFERROR(data[[#This Row],[Regular Salary]]/data[[#This Row],[Regular Hours Worked]],"")</f>
        <v/>
      </c>
    </row>
    <row r="10781" spans="7:7" x14ac:dyDescent="0.3">
      <c r="G10781" t="str">
        <f>IFERROR(data[[#This Row],[Regular Salary]]/data[[#This Row],[Regular Hours Worked]],"")</f>
        <v/>
      </c>
    </row>
    <row r="10782" spans="7:7" x14ac:dyDescent="0.3">
      <c r="G10782" t="str">
        <f>IFERROR(data[[#This Row],[Regular Salary]]/data[[#This Row],[Regular Hours Worked]],"")</f>
        <v/>
      </c>
    </row>
    <row r="10783" spans="7:7" x14ac:dyDescent="0.3">
      <c r="G10783" t="str">
        <f>IFERROR(data[[#This Row],[Regular Salary]]/data[[#This Row],[Regular Hours Worked]],"")</f>
        <v/>
      </c>
    </row>
    <row r="10784" spans="7:7" x14ac:dyDescent="0.3">
      <c r="G10784" t="str">
        <f>IFERROR(data[[#This Row],[Regular Salary]]/data[[#This Row],[Regular Hours Worked]],"")</f>
        <v/>
      </c>
    </row>
    <row r="10785" spans="7:7" x14ac:dyDescent="0.3">
      <c r="G10785" t="str">
        <f>IFERROR(data[[#This Row],[Regular Salary]]/data[[#This Row],[Regular Hours Worked]],"")</f>
        <v/>
      </c>
    </row>
    <row r="10786" spans="7:7" x14ac:dyDescent="0.3">
      <c r="G10786" t="str">
        <f>IFERROR(data[[#This Row],[Regular Salary]]/data[[#This Row],[Regular Hours Worked]],"")</f>
        <v/>
      </c>
    </row>
    <row r="10787" spans="7:7" x14ac:dyDescent="0.3">
      <c r="G10787" t="str">
        <f>IFERROR(data[[#This Row],[Regular Salary]]/data[[#This Row],[Regular Hours Worked]],"")</f>
        <v/>
      </c>
    </row>
    <row r="10788" spans="7:7" x14ac:dyDescent="0.3">
      <c r="G10788" t="str">
        <f>IFERROR(data[[#This Row],[Regular Salary]]/data[[#This Row],[Regular Hours Worked]],"")</f>
        <v/>
      </c>
    </row>
    <row r="10789" spans="7:7" x14ac:dyDescent="0.3">
      <c r="G10789" t="str">
        <f>IFERROR(data[[#This Row],[Regular Salary]]/data[[#This Row],[Regular Hours Worked]],"")</f>
        <v/>
      </c>
    </row>
    <row r="10790" spans="7:7" x14ac:dyDescent="0.3">
      <c r="G10790" t="str">
        <f>IFERROR(data[[#This Row],[Regular Salary]]/data[[#This Row],[Regular Hours Worked]],"")</f>
        <v/>
      </c>
    </row>
    <row r="10791" spans="7:7" x14ac:dyDescent="0.3">
      <c r="G10791" t="str">
        <f>IFERROR(data[[#This Row],[Regular Salary]]/data[[#This Row],[Regular Hours Worked]],"")</f>
        <v/>
      </c>
    </row>
    <row r="10792" spans="7:7" x14ac:dyDescent="0.3">
      <c r="G10792" t="str">
        <f>IFERROR(data[[#This Row],[Regular Salary]]/data[[#This Row],[Regular Hours Worked]],"")</f>
        <v/>
      </c>
    </row>
    <row r="10793" spans="7:7" x14ac:dyDescent="0.3">
      <c r="G10793" t="str">
        <f>IFERROR(data[[#This Row],[Regular Salary]]/data[[#This Row],[Regular Hours Worked]],"")</f>
        <v/>
      </c>
    </row>
    <row r="10794" spans="7:7" x14ac:dyDescent="0.3">
      <c r="G10794" t="str">
        <f>IFERROR(data[[#This Row],[Regular Salary]]/data[[#This Row],[Regular Hours Worked]],"")</f>
        <v/>
      </c>
    </row>
    <row r="10795" spans="7:7" x14ac:dyDescent="0.3">
      <c r="G10795" t="str">
        <f>IFERROR(data[[#This Row],[Regular Salary]]/data[[#This Row],[Regular Hours Worked]],"")</f>
        <v/>
      </c>
    </row>
    <row r="10796" spans="7:7" x14ac:dyDescent="0.3">
      <c r="G10796" t="str">
        <f>IFERROR(data[[#This Row],[Regular Salary]]/data[[#This Row],[Regular Hours Worked]],"")</f>
        <v/>
      </c>
    </row>
    <row r="10797" spans="7:7" x14ac:dyDescent="0.3">
      <c r="G10797" t="str">
        <f>IFERROR(data[[#This Row],[Regular Salary]]/data[[#This Row],[Regular Hours Worked]],"")</f>
        <v/>
      </c>
    </row>
    <row r="10798" spans="7:7" x14ac:dyDescent="0.3">
      <c r="G10798" t="str">
        <f>IFERROR(data[[#This Row],[Regular Salary]]/data[[#This Row],[Regular Hours Worked]],"")</f>
        <v/>
      </c>
    </row>
    <row r="10799" spans="7:7" x14ac:dyDescent="0.3">
      <c r="G10799" t="str">
        <f>IFERROR(data[[#This Row],[Regular Salary]]/data[[#This Row],[Regular Hours Worked]],"")</f>
        <v/>
      </c>
    </row>
    <row r="10800" spans="7:7" x14ac:dyDescent="0.3">
      <c r="G10800" t="str">
        <f>IFERROR(data[[#This Row],[Regular Salary]]/data[[#This Row],[Regular Hours Worked]],"")</f>
        <v/>
      </c>
    </row>
    <row r="10801" spans="7:7" x14ac:dyDescent="0.3">
      <c r="G10801" t="str">
        <f>IFERROR(data[[#This Row],[Regular Salary]]/data[[#This Row],[Regular Hours Worked]],"")</f>
        <v/>
      </c>
    </row>
    <row r="10802" spans="7:7" x14ac:dyDescent="0.3">
      <c r="G10802" t="str">
        <f>IFERROR(data[[#This Row],[Regular Salary]]/data[[#This Row],[Regular Hours Worked]],"")</f>
        <v/>
      </c>
    </row>
    <row r="10803" spans="7:7" x14ac:dyDescent="0.3">
      <c r="G10803" t="str">
        <f>IFERROR(data[[#This Row],[Regular Salary]]/data[[#This Row],[Regular Hours Worked]],"")</f>
        <v/>
      </c>
    </row>
    <row r="10804" spans="7:7" x14ac:dyDescent="0.3">
      <c r="G10804" t="str">
        <f>IFERROR(data[[#This Row],[Regular Salary]]/data[[#This Row],[Regular Hours Worked]],"")</f>
        <v/>
      </c>
    </row>
    <row r="10805" spans="7:7" x14ac:dyDescent="0.3">
      <c r="G10805" t="str">
        <f>IFERROR(data[[#This Row],[Regular Salary]]/data[[#This Row],[Regular Hours Worked]],"")</f>
        <v/>
      </c>
    </row>
    <row r="10806" spans="7:7" x14ac:dyDescent="0.3">
      <c r="G10806" t="str">
        <f>IFERROR(data[[#This Row],[Regular Salary]]/data[[#This Row],[Regular Hours Worked]],"")</f>
        <v/>
      </c>
    </row>
    <row r="10807" spans="7:7" x14ac:dyDescent="0.3">
      <c r="G10807" t="str">
        <f>IFERROR(data[[#This Row],[Regular Salary]]/data[[#This Row],[Regular Hours Worked]],"")</f>
        <v/>
      </c>
    </row>
    <row r="10808" spans="7:7" x14ac:dyDescent="0.3">
      <c r="G10808" t="str">
        <f>IFERROR(data[[#This Row],[Regular Salary]]/data[[#This Row],[Regular Hours Worked]],"")</f>
        <v/>
      </c>
    </row>
    <row r="10809" spans="7:7" x14ac:dyDescent="0.3">
      <c r="G10809" t="str">
        <f>IFERROR(data[[#This Row],[Regular Salary]]/data[[#This Row],[Regular Hours Worked]],"")</f>
        <v/>
      </c>
    </row>
    <row r="10810" spans="7:7" x14ac:dyDescent="0.3">
      <c r="G10810" t="str">
        <f>IFERROR(data[[#This Row],[Regular Salary]]/data[[#This Row],[Regular Hours Worked]],"")</f>
        <v/>
      </c>
    </row>
    <row r="10811" spans="7:7" x14ac:dyDescent="0.3">
      <c r="G10811" t="str">
        <f>IFERROR(data[[#This Row],[Regular Salary]]/data[[#This Row],[Regular Hours Worked]],"")</f>
        <v/>
      </c>
    </row>
    <row r="10812" spans="7:7" x14ac:dyDescent="0.3">
      <c r="G10812" t="str">
        <f>IFERROR(data[[#This Row],[Regular Salary]]/data[[#This Row],[Regular Hours Worked]],"")</f>
        <v/>
      </c>
    </row>
    <row r="10813" spans="7:7" x14ac:dyDescent="0.3">
      <c r="G10813" t="str">
        <f>IFERROR(data[[#This Row],[Regular Salary]]/data[[#This Row],[Regular Hours Worked]],"")</f>
        <v/>
      </c>
    </row>
    <row r="10814" spans="7:7" x14ac:dyDescent="0.3">
      <c r="G10814" t="str">
        <f>IFERROR(data[[#This Row],[Regular Salary]]/data[[#This Row],[Regular Hours Worked]],"")</f>
        <v/>
      </c>
    </row>
    <row r="10815" spans="7:7" x14ac:dyDescent="0.3">
      <c r="G10815" t="str">
        <f>IFERROR(data[[#This Row],[Regular Salary]]/data[[#This Row],[Regular Hours Worked]],"")</f>
        <v/>
      </c>
    </row>
    <row r="10816" spans="7:7" x14ac:dyDescent="0.3">
      <c r="G10816" t="str">
        <f>IFERROR(data[[#This Row],[Regular Salary]]/data[[#This Row],[Regular Hours Worked]],"")</f>
        <v/>
      </c>
    </row>
    <row r="10817" spans="7:7" x14ac:dyDescent="0.3">
      <c r="G10817" t="str">
        <f>IFERROR(data[[#This Row],[Regular Salary]]/data[[#This Row],[Regular Hours Worked]],"")</f>
        <v/>
      </c>
    </row>
    <row r="10818" spans="7:7" x14ac:dyDescent="0.3">
      <c r="G10818" t="str">
        <f>IFERROR(data[[#This Row],[Regular Salary]]/data[[#This Row],[Regular Hours Worked]],"")</f>
        <v/>
      </c>
    </row>
    <row r="10819" spans="7:7" x14ac:dyDescent="0.3">
      <c r="G10819" t="str">
        <f>IFERROR(data[[#This Row],[Regular Salary]]/data[[#This Row],[Regular Hours Worked]],"")</f>
        <v/>
      </c>
    </row>
    <row r="10820" spans="7:7" x14ac:dyDescent="0.3">
      <c r="G10820" t="str">
        <f>IFERROR(data[[#This Row],[Regular Salary]]/data[[#This Row],[Regular Hours Worked]],"")</f>
        <v/>
      </c>
    </row>
    <row r="10821" spans="7:7" x14ac:dyDescent="0.3">
      <c r="G10821" t="str">
        <f>IFERROR(data[[#This Row],[Regular Salary]]/data[[#This Row],[Regular Hours Worked]],"")</f>
        <v/>
      </c>
    </row>
    <row r="10822" spans="7:7" x14ac:dyDescent="0.3">
      <c r="G10822" t="str">
        <f>IFERROR(data[[#This Row],[Regular Salary]]/data[[#This Row],[Regular Hours Worked]],"")</f>
        <v/>
      </c>
    </row>
    <row r="10823" spans="7:7" x14ac:dyDescent="0.3">
      <c r="G10823" t="str">
        <f>IFERROR(data[[#This Row],[Regular Salary]]/data[[#This Row],[Regular Hours Worked]],"")</f>
        <v/>
      </c>
    </row>
    <row r="10824" spans="7:7" x14ac:dyDescent="0.3">
      <c r="G10824" t="str">
        <f>IFERROR(data[[#This Row],[Regular Salary]]/data[[#This Row],[Regular Hours Worked]],"")</f>
        <v/>
      </c>
    </row>
    <row r="10825" spans="7:7" x14ac:dyDescent="0.3">
      <c r="G10825" t="str">
        <f>IFERROR(data[[#This Row],[Regular Salary]]/data[[#This Row],[Regular Hours Worked]],"")</f>
        <v/>
      </c>
    </row>
    <row r="10826" spans="7:7" x14ac:dyDescent="0.3">
      <c r="G10826" t="str">
        <f>IFERROR(data[[#This Row],[Regular Salary]]/data[[#This Row],[Regular Hours Worked]],"")</f>
        <v/>
      </c>
    </row>
    <row r="10827" spans="7:7" x14ac:dyDescent="0.3">
      <c r="G10827" t="str">
        <f>IFERROR(data[[#This Row],[Regular Salary]]/data[[#This Row],[Regular Hours Worked]],"")</f>
        <v/>
      </c>
    </row>
    <row r="10828" spans="7:7" x14ac:dyDescent="0.3">
      <c r="G10828" t="str">
        <f>IFERROR(data[[#This Row],[Regular Salary]]/data[[#This Row],[Regular Hours Worked]],"")</f>
        <v/>
      </c>
    </row>
    <row r="10829" spans="7:7" x14ac:dyDescent="0.3">
      <c r="G10829" t="str">
        <f>IFERROR(data[[#This Row],[Regular Salary]]/data[[#This Row],[Regular Hours Worked]],"")</f>
        <v/>
      </c>
    </row>
    <row r="10830" spans="7:7" x14ac:dyDescent="0.3">
      <c r="G10830" t="str">
        <f>IFERROR(data[[#This Row],[Regular Salary]]/data[[#This Row],[Regular Hours Worked]],"")</f>
        <v/>
      </c>
    </row>
    <row r="10831" spans="7:7" x14ac:dyDescent="0.3">
      <c r="G10831" t="str">
        <f>IFERROR(data[[#This Row],[Regular Salary]]/data[[#This Row],[Regular Hours Worked]],"")</f>
        <v/>
      </c>
    </row>
    <row r="10832" spans="7:7" x14ac:dyDescent="0.3">
      <c r="G10832" t="str">
        <f>IFERROR(data[[#This Row],[Regular Salary]]/data[[#This Row],[Regular Hours Worked]],"")</f>
        <v/>
      </c>
    </row>
    <row r="10833" spans="7:7" x14ac:dyDescent="0.3">
      <c r="G10833" t="str">
        <f>IFERROR(data[[#This Row],[Regular Salary]]/data[[#This Row],[Regular Hours Worked]],"")</f>
        <v/>
      </c>
    </row>
    <row r="10834" spans="7:7" x14ac:dyDescent="0.3">
      <c r="G10834" t="str">
        <f>IFERROR(data[[#This Row],[Regular Salary]]/data[[#This Row],[Regular Hours Worked]],"")</f>
        <v/>
      </c>
    </row>
    <row r="10835" spans="7:7" x14ac:dyDescent="0.3">
      <c r="G10835" t="str">
        <f>IFERROR(data[[#This Row],[Regular Salary]]/data[[#This Row],[Regular Hours Worked]],"")</f>
        <v/>
      </c>
    </row>
    <row r="10836" spans="7:7" x14ac:dyDescent="0.3">
      <c r="G10836" t="str">
        <f>IFERROR(data[[#This Row],[Regular Salary]]/data[[#This Row],[Regular Hours Worked]],"")</f>
        <v/>
      </c>
    </row>
    <row r="10837" spans="7:7" x14ac:dyDescent="0.3">
      <c r="G10837" t="str">
        <f>IFERROR(data[[#This Row],[Regular Salary]]/data[[#This Row],[Regular Hours Worked]],"")</f>
        <v/>
      </c>
    </row>
    <row r="10838" spans="7:7" x14ac:dyDescent="0.3">
      <c r="G10838" t="str">
        <f>IFERROR(data[[#This Row],[Regular Salary]]/data[[#This Row],[Regular Hours Worked]],"")</f>
        <v/>
      </c>
    </row>
    <row r="10839" spans="7:7" x14ac:dyDescent="0.3">
      <c r="G10839" t="str">
        <f>IFERROR(data[[#This Row],[Regular Salary]]/data[[#This Row],[Regular Hours Worked]],"")</f>
        <v/>
      </c>
    </row>
    <row r="10840" spans="7:7" x14ac:dyDescent="0.3">
      <c r="G10840" t="str">
        <f>IFERROR(data[[#This Row],[Regular Salary]]/data[[#This Row],[Regular Hours Worked]],"")</f>
        <v/>
      </c>
    </row>
    <row r="10841" spans="7:7" x14ac:dyDescent="0.3">
      <c r="G10841" t="str">
        <f>IFERROR(data[[#This Row],[Regular Salary]]/data[[#This Row],[Regular Hours Worked]],"")</f>
        <v/>
      </c>
    </row>
    <row r="10842" spans="7:7" x14ac:dyDescent="0.3">
      <c r="G10842" t="str">
        <f>IFERROR(data[[#This Row],[Regular Salary]]/data[[#This Row],[Regular Hours Worked]],"")</f>
        <v/>
      </c>
    </row>
    <row r="10843" spans="7:7" x14ac:dyDescent="0.3">
      <c r="G10843" t="str">
        <f>IFERROR(data[[#This Row],[Regular Salary]]/data[[#This Row],[Regular Hours Worked]],"")</f>
        <v/>
      </c>
    </row>
    <row r="10844" spans="7:7" x14ac:dyDescent="0.3">
      <c r="G10844" t="str">
        <f>IFERROR(data[[#This Row],[Regular Salary]]/data[[#This Row],[Regular Hours Worked]],"")</f>
        <v/>
      </c>
    </row>
    <row r="10845" spans="7:7" x14ac:dyDescent="0.3">
      <c r="G10845" t="str">
        <f>IFERROR(data[[#This Row],[Regular Salary]]/data[[#This Row],[Regular Hours Worked]],"")</f>
        <v/>
      </c>
    </row>
    <row r="10846" spans="7:7" x14ac:dyDescent="0.3">
      <c r="G10846" t="str">
        <f>IFERROR(data[[#This Row],[Regular Salary]]/data[[#This Row],[Regular Hours Worked]],"")</f>
        <v/>
      </c>
    </row>
    <row r="10847" spans="7:7" x14ac:dyDescent="0.3">
      <c r="G10847" t="str">
        <f>IFERROR(data[[#This Row],[Regular Salary]]/data[[#This Row],[Regular Hours Worked]],"")</f>
        <v/>
      </c>
    </row>
    <row r="10848" spans="7:7" x14ac:dyDescent="0.3">
      <c r="G10848" t="str">
        <f>IFERROR(data[[#This Row],[Regular Salary]]/data[[#This Row],[Regular Hours Worked]],"")</f>
        <v/>
      </c>
    </row>
    <row r="10849" spans="7:7" x14ac:dyDescent="0.3">
      <c r="G10849" t="str">
        <f>IFERROR(data[[#This Row],[Regular Salary]]/data[[#This Row],[Regular Hours Worked]],"")</f>
        <v/>
      </c>
    </row>
    <row r="10850" spans="7:7" x14ac:dyDescent="0.3">
      <c r="G10850" t="str">
        <f>IFERROR(data[[#This Row],[Regular Salary]]/data[[#This Row],[Regular Hours Worked]],"")</f>
        <v/>
      </c>
    </row>
    <row r="10851" spans="7:7" x14ac:dyDescent="0.3">
      <c r="G10851" t="str">
        <f>IFERROR(data[[#This Row],[Regular Salary]]/data[[#This Row],[Regular Hours Worked]],"")</f>
        <v/>
      </c>
    </row>
    <row r="10852" spans="7:7" x14ac:dyDescent="0.3">
      <c r="G10852" t="str">
        <f>IFERROR(data[[#This Row],[Regular Salary]]/data[[#This Row],[Regular Hours Worked]],"")</f>
        <v/>
      </c>
    </row>
    <row r="10853" spans="7:7" x14ac:dyDescent="0.3">
      <c r="G10853" t="str">
        <f>IFERROR(data[[#This Row],[Regular Salary]]/data[[#This Row],[Regular Hours Worked]],"")</f>
        <v/>
      </c>
    </row>
    <row r="10854" spans="7:7" x14ac:dyDescent="0.3">
      <c r="G10854" t="str">
        <f>IFERROR(data[[#This Row],[Regular Salary]]/data[[#This Row],[Regular Hours Worked]],"")</f>
        <v/>
      </c>
    </row>
    <row r="10855" spans="7:7" x14ac:dyDescent="0.3">
      <c r="G10855" t="str">
        <f>IFERROR(data[[#This Row],[Regular Salary]]/data[[#This Row],[Regular Hours Worked]],"")</f>
        <v/>
      </c>
    </row>
    <row r="10856" spans="7:7" x14ac:dyDescent="0.3">
      <c r="G10856" t="str">
        <f>IFERROR(data[[#This Row],[Regular Salary]]/data[[#This Row],[Regular Hours Worked]],"")</f>
        <v/>
      </c>
    </row>
    <row r="10857" spans="7:7" x14ac:dyDescent="0.3">
      <c r="G10857" t="str">
        <f>IFERROR(data[[#This Row],[Regular Salary]]/data[[#This Row],[Regular Hours Worked]],"")</f>
        <v/>
      </c>
    </row>
    <row r="10858" spans="7:7" x14ac:dyDescent="0.3">
      <c r="G10858" t="str">
        <f>IFERROR(data[[#This Row],[Regular Salary]]/data[[#This Row],[Regular Hours Worked]],"")</f>
        <v/>
      </c>
    </row>
    <row r="10859" spans="7:7" x14ac:dyDescent="0.3">
      <c r="G10859" t="str">
        <f>IFERROR(data[[#This Row],[Regular Salary]]/data[[#This Row],[Regular Hours Worked]],"")</f>
        <v/>
      </c>
    </row>
    <row r="10860" spans="7:7" x14ac:dyDescent="0.3">
      <c r="G10860" t="str">
        <f>IFERROR(data[[#This Row],[Regular Salary]]/data[[#This Row],[Regular Hours Worked]],"")</f>
        <v/>
      </c>
    </row>
    <row r="10861" spans="7:7" x14ac:dyDescent="0.3">
      <c r="G10861" t="str">
        <f>IFERROR(data[[#This Row],[Regular Salary]]/data[[#This Row],[Regular Hours Worked]],"")</f>
        <v/>
      </c>
    </row>
    <row r="10862" spans="7:7" x14ac:dyDescent="0.3">
      <c r="G10862" t="str">
        <f>IFERROR(data[[#This Row],[Regular Salary]]/data[[#This Row],[Regular Hours Worked]],"")</f>
        <v/>
      </c>
    </row>
    <row r="10863" spans="7:7" x14ac:dyDescent="0.3">
      <c r="G10863" t="str">
        <f>IFERROR(data[[#This Row],[Regular Salary]]/data[[#This Row],[Regular Hours Worked]],"")</f>
        <v/>
      </c>
    </row>
    <row r="10864" spans="7:7" x14ac:dyDescent="0.3">
      <c r="G10864" t="str">
        <f>IFERROR(data[[#This Row],[Regular Salary]]/data[[#This Row],[Regular Hours Worked]],"")</f>
        <v/>
      </c>
    </row>
    <row r="10865" spans="7:7" x14ac:dyDescent="0.3">
      <c r="G10865" t="str">
        <f>IFERROR(data[[#This Row],[Regular Salary]]/data[[#This Row],[Regular Hours Worked]],"")</f>
        <v/>
      </c>
    </row>
    <row r="10866" spans="7:7" x14ac:dyDescent="0.3">
      <c r="G10866" t="str">
        <f>IFERROR(data[[#This Row],[Regular Salary]]/data[[#This Row],[Regular Hours Worked]],"")</f>
        <v/>
      </c>
    </row>
    <row r="10867" spans="7:7" x14ac:dyDescent="0.3">
      <c r="G10867" t="str">
        <f>IFERROR(data[[#This Row],[Regular Salary]]/data[[#This Row],[Regular Hours Worked]],"")</f>
        <v/>
      </c>
    </row>
    <row r="10868" spans="7:7" x14ac:dyDescent="0.3">
      <c r="G10868" t="str">
        <f>IFERROR(data[[#This Row],[Regular Salary]]/data[[#This Row],[Regular Hours Worked]],"")</f>
        <v/>
      </c>
    </row>
    <row r="10869" spans="7:7" x14ac:dyDescent="0.3">
      <c r="G10869" t="str">
        <f>IFERROR(data[[#This Row],[Regular Salary]]/data[[#This Row],[Regular Hours Worked]],"")</f>
        <v/>
      </c>
    </row>
    <row r="10870" spans="7:7" x14ac:dyDescent="0.3">
      <c r="G10870" t="str">
        <f>IFERROR(data[[#This Row],[Regular Salary]]/data[[#This Row],[Regular Hours Worked]],"")</f>
        <v/>
      </c>
    </row>
    <row r="10871" spans="7:7" x14ac:dyDescent="0.3">
      <c r="G10871" t="str">
        <f>IFERROR(data[[#This Row],[Regular Salary]]/data[[#This Row],[Regular Hours Worked]],"")</f>
        <v/>
      </c>
    </row>
    <row r="10872" spans="7:7" x14ac:dyDescent="0.3">
      <c r="G10872" t="str">
        <f>IFERROR(data[[#This Row],[Regular Salary]]/data[[#This Row],[Regular Hours Worked]],"")</f>
        <v/>
      </c>
    </row>
    <row r="10873" spans="7:7" x14ac:dyDescent="0.3">
      <c r="G10873" t="str">
        <f>IFERROR(data[[#This Row],[Regular Salary]]/data[[#This Row],[Regular Hours Worked]],"")</f>
        <v/>
      </c>
    </row>
    <row r="10874" spans="7:7" x14ac:dyDescent="0.3">
      <c r="G10874" t="str">
        <f>IFERROR(data[[#This Row],[Regular Salary]]/data[[#This Row],[Regular Hours Worked]],"")</f>
        <v/>
      </c>
    </row>
    <row r="10875" spans="7:7" x14ac:dyDescent="0.3">
      <c r="G10875" t="str">
        <f>IFERROR(data[[#This Row],[Regular Salary]]/data[[#This Row],[Regular Hours Worked]],"")</f>
        <v/>
      </c>
    </row>
    <row r="10876" spans="7:7" x14ac:dyDescent="0.3">
      <c r="G10876" t="str">
        <f>IFERROR(data[[#This Row],[Regular Salary]]/data[[#This Row],[Regular Hours Worked]],"")</f>
        <v/>
      </c>
    </row>
    <row r="10877" spans="7:7" x14ac:dyDescent="0.3">
      <c r="G10877" t="str">
        <f>IFERROR(data[[#This Row],[Regular Salary]]/data[[#This Row],[Regular Hours Worked]],"")</f>
        <v/>
      </c>
    </row>
    <row r="10878" spans="7:7" x14ac:dyDescent="0.3">
      <c r="G10878" t="str">
        <f>IFERROR(data[[#This Row],[Regular Salary]]/data[[#This Row],[Regular Hours Worked]],"")</f>
        <v/>
      </c>
    </row>
    <row r="10879" spans="7:7" x14ac:dyDescent="0.3">
      <c r="G10879" t="str">
        <f>IFERROR(data[[#This Row],[Regular Salary]]/data[[#This Row],[Regular Hours Worked]],"")</f>
        <v/>
      </c>
    </row>
    <row r="10880" spans="7:7" x14ac:dyDescent="0.3">
      <c r="G10880" t="str">
        <f>IFERROR(data[[#This Row],[Regular Salary]]/data[[#This Row],[Regular Hours Worked]],"")</f>
        <v/>
      </c>
    </row>
    <row r="10881" spans="7:7" x14ac:dyDescent="0.3">
      <c r="G10881" t="str">
        <f>IFERROR(data[[#This Row],[Regular Salary]]/data[[#This Row],[Regular Hours Worked]],"")</f>
        <v/>
      </c>
    </row>
    <row r="10882" spans="7:7" x14ac:dyDescent="0.3">
      <c r="G10882" t="str">
        <f>IFERROR(data[[#This Row],[Regular Salary]]/data[[#This Row],[Regular Hours Worked]],"")</f>
        <v/>
      </c>
    </row>
    <row r="10883" spans="7:7" x14ac:dyDescent="0.3">
      <c r="G10883" t="str">
        <f>IFERROR(data[[#This Row],[Regular Salary]]/data[[#This Row],[Regular Hours Worked]],"")</f>
        <v/>
      </c>
    </row>
    <row r="10884" spans="7:7" x14ac:dyDescent="0.3">
      <c r="G10884" t="str">
        <f>IFERROR(data[[#This Row],[Regular Salary]]/data[[#This Row],[Regular Hours Worked]],"")</f>
        <v/>
      </c>
    </row>
    <row r="10885" spans="7:7" x14ac:dyDescent="0.3">
      <c r="G10885" t="str">
        <f>IFERROR(data[[#This Row],[Regular Salary]]/data[[#This Row],[Regular Hours Worked]],"")</f>
        <v/>
      </c>
    </row>
    <row r="10886" spans="7:7" x14ac:dyDescent="0.3">
      <c r="G10886" t="str">
        <f>IFERROR(data[[#This Row],[Regular Salary]]/data[[#This Row],[Regular Hours Worked]],"")</f>
        <v/>
      </c>
    </row>
    <row r="10887" spans="7:7" x14ac:dyDescent="0.3">
      <c r="G10887" t="str">
        <f>IFERROR(data[[#This Row],[Regular Salary]]/data[[#This Row],[Regular Hours Worked]],"")</f>
        <v/>
      </c>
    </row>
    <row r="10888" spans="7:7" x14ac:dyDescent="0.3">
      <c r="G10888" t="str">
        <f>IFERROR(data[[#This Row],[Regular Salary]]/data[[#This Row],[Regular Hours Worked]],"")</f>
        <v/>
      </c>
    </row>
    <row r="10889" spans="7:7" x14ac:dyDescent="0.3">
      <c r="G10889" t="str">
        <f>IFERROR(data[[#This Row],[Regular Salary]]/data[[#This Row],[Regular Hours Worked]],"")</f>
        <v/>
      </c>
    </row>
    <row r="10890" spans="7:7" x14ac:dyDescent="0.3">
      <c r="G10890" t="str">
        <f>IFERROR(data[[#This Row],[Regular Salary]]/data[[#This Row],[Regular Hours Worked]],"")</f>
        <v/>
      </c>
    </row>
    <row r="10891" spans="7:7" x14ac:dyDescent="0.3">
      <c r="G10891" t="str">
        <f>IFERROR(data[[#This Row],[Regular Salary]]/data[[#This Row],[Regular Hours Worked]],"")</f>
        <v/>
      </c>
    </row>
    <row r="10892" spans="7:7" x14ac:dyDescent="0.3">
      <c r="G10892" t="str">
        <f>IFERROR(data[[#This Row],[Regular Salary]]/data[[#This Row],[Regular Hours Worked]],"")</f>
        <v/>
      </c>
    </row>
    <row r="10893" spans="7:7" x14ac:dyDescent="0.3">
      <c r="G10893" t="str">
        <f>IFERROR(data[[#This Row],[Regular Salary]]/data[[#This Row],[Regular Hours Worked]],"")</f>
        <v/>
      </c>
    </row>
    <row r="10894" spans="7:7" x14ac:dyDescent="0.3">
      <c r="G10894" t="str">
        <f>IFERROR(data[[#This Row],[Regular Salary]]/data[[#This Row],[Regular Hours Worked]],"")</f>
        <v/>
      </c>
    </row>
    <row r="10895" spans="7:7" x14ac:dyDescent="0.3">
      <c r="G10895" t="str">
        <f>IFERROR(data[[#This Row],[Regular Salary]]/data[[#This Row],[Regular Hours Worked]],"")</f>
        <v/>
      </c>
    </row>
    <row r="10896" spans="7:7" x14ac:dyDescent="0.3">
      <c r="G10896" t="str">
        <f>IFERROR(data[[#This Row],[Regular Salary]]/data[[#This Row],[Regular Hours Worked]],"")</f>
        <v/>
      </c>
    </row>
    <row r="10897" spans="7:7" x14ac:dyDescent="0.3">
      <c r="G10897" t="str">
        <f>IFERROR(data[[#This Row],[Regular Salary]]/data[[#This Row],[Regular Hours Worked]],"")</f>
        <v/>
      </c>
    </row>
    <row r="10898" spans="7:7" x14ac:dyDescent="0.3">
      <c r="G10898" t="str">
        <f>IFERROR(data[[#This Row],[Regular Salary]]/data[[#This Row],[Regular Hours Worked]],"")</f>
        <v/>
      </c>
    </row>
    <row r="10899" spans="7:7" x14ac:dyDescent="0.3">
      <c r="G10899" t="str">
        <f>IFERROR(data[[#This Row],[Regular Salary]]/data[[#This Row],[Regular Hours Worked]],"")</f>
        <v/>
      </c>
    </row>
    <row r="10900" spans="7:7" x14ac:dyDescent="0.3">
      <c r="G10900" t="str">
        <f>IFERROR(data[[#This Row],[Regular Salary]]/data[[#This Row],[Regular Hours Worked]],"")</f>
        <v/>
      </c>
    </row>
    <row r="10901" spans="7:7" x14ac:dyDescent="0.3">
      <c r="G10901" t="str">
        <f>IFERROR(data[[#This Row],[Regular Salary]]/data[[#This Row],[Regular Hours Worked]],"")</f>
        <v/>
      </c>
    </row>
    <row r="10902" spans="7:7" x14ac:dyDescent="0.3">
      <c r="G10902" t="str">
        <f>IFERROR(data[[#This Row],[Regular Salary]]/data[[#This Row],[Regular Hours Worked]],"")</f>
        <v/>
      </c>
    </row>
    <row r="10903" spans="7:7" x14ac:dyDescent="0.3">
      <c r="G10903" t="str">
        <f>IFERROR(data[[#This Row],[Regular Salary]]/data[[#This Row],[Regular Hours Worked]],"")</f>
        <v/>
      </c>
    </row>
    <row r="10904" spans="7:7" x14ac:dyDescent="0.3">
      <c r="G10904" t="str">
        <f>IFERROR(data[[#This Row],[Regular Salary]]/data[[#This Row],[Regular Hours Worked]],"")</f>
        <v/>
      </c>
    </row>
    <row r="10905" spans="7:7" x14ac:dyDescent="0.3">
      <c r="G10905" t="str">
        <f>IFERROR(data[[#This Row],[Regular Salary]]/data[[#This Row],[Regular Hours Worked]],"")</f>
        <v/>
      </c>
    </row>
    <row r="10906" spans="7:7" x14ac:dyDescent="0.3">
      <c r="G10906" t="str">
        <f>IFERROR(data[[#This Row],[Regular Salary]]/data[[#This Row],[Regular Hours Worked]],"")</f>
        <v/>
      </c>
    </row>
    <row r="10907" spans="7:7" x14ac:dyDescent="0.3">
      <c r="G10907" t="str">
        <f>IFERROR(data[[#This Row],[Regular Salary]]/data[[#This Row],[Regular Hours Worked]],"")</f>
        <v/>
      </c>
    </row>
    <row r="10908" spans="7:7" x14ac:dyDescent="0.3">
      <c r="G10908" t="str">
        <f>IFERROR(data[[#This Row],[Regular Salary]]/data[[#This Row],[Regular Hours Worked]],"")</f>
        <v/>
      </c>
    </row>
    <row r="10909" spans="7:7" x14ac:dyDescent="0.3">
      <c r="G10909" t="str">
        <f>IFERROR(data[[#This Row],[Regular Salary]]/data[[#This Row],[Regular Hours Worked]],"")</f>
        <v/>
      </c>
    </row>
    <row r="10910" spans="7:7" x14ac:dyDescent="0.3">
      <c r="G10910" t="str">
        <f>IFERROR(data[[#This Row],[Regular Salary]]/data[[#This Row],[Regular Hours Worked]],"")</f>
        <v/>
      </c>
    </row>
    <row r="10911" spans="7:7" x14ac:dyDescent="0.3">
      <c r="G10911" t="str">
        <f>IFERROR(data[[#This Row],[Regular Salary]]/data[[#This Row],[Regular Hours Worked]],"")</f>
        <v/>
      </c>
    </row>
    <row r="10912" spans="7:7" x14ac:dyDescent="0.3">
      <c r="G10912" t="str">
        <f>IFERROR(data[[#This Row],[Regular Salary]]/data[[#This Row],[Regular Hours Worked]],"")</f>
        <v/>
      </c>
    </row>
    <row r="10913" spans="7:7" x14ac:dyDescent="0.3">
      <c r="G10913" t="str">
        <f>IFERROR(data[[#This Row],[Regular Salary]]/data[[#This Row],[Regular Hours Worked]],"")</f>
        <v/>
      </c>
    </row>
    <row r="10914" spans="7:7" x14ac:dyDescent="0.3">
      <c r="G10914" t="str">
        <f>IFERROR(data[[#This Row],[Regular Salary]]/data[[#This Row],[Regular Hours Worked]],"")</f>
        <v/>
      </c>
    </row>
    <row r="10915" spans="7:7" x14ac:dyDescent="0.3">
      <c r="G10915" t="str">
        <f>IFERROR(data[[#This Row],[Regular Salary]]/data[[#This Row],[Regular Hours Worked]],"")</f>
        <v/>
      </c>
    </row>
    <row r="10916" spans="7:7" x14ac:dyDescent="0.3">
      <c r="G10916" t="str">
        <f>IFERROR(data[[#This Row],[Regular Salary]]/data[[#This Row],[Regular Hours Worked]],"")</f>
        <v/>
      </c>
    </row>
    <row r="10917" spans="7:7" x14ac:dyDescent="0.3">
      <c r="G10917" t="str">
        <f>IFERROR(data[[#This Row],[Regular Salary]]/data[[#This Row],[Regular Hours Worked]],"")</f>
        <v/>
      </c>
    </row>
    <row r="10918" spans="7:7" x14ac:dyDescent="0.3">
      <c r="G10918" t="str">
        <f>IFERROR(data[[#This Row],[Regular Salary]]/data[[#This Row],[Regular Hours Worked]],"")</f>
        <v/>
      </c>
    </row>
    <row r="10919" spans="7:7" x14ac:dyDescent="0.3">
      <c r="G10919" t="str">
        <f>IFERROR(data[[#This Row],[Regular Salary]]/data[[#This Row],[Regular Hours Worked]],"")</f>
        <v/>
      </c>
    </row>
    <row r="10920" spans="7:7" x14ac:dyDescent="0.3">
      <c r="G10920" t="str">
        <f>IFERROR(data[[#This Row],[Regular Salary]]/data[[#This Row],[Regular Hours Worked]],"")</f>
        <v/>
      </c>
    </row>
    <row r="10921" spans="7:7" x14ac:dyDescent="0.3">
      <c r="G10921" t="str">
        <f>IFERROR(data[[#This Row],[Regular Salary]]/data[[#This Row],[Regular Hours Worked]],"")</f>
        <v/>
      </c>
    </row>
    <row r="10922" spans="7:7" x14ac:dyDescent="0.3">
      <c r="G10922" t="str">
        <f>IFERROR(data[[#This Row],[Regular Salary]]/data[[#This Row],[Regular Hours Worked]],"")</f>
        <v/>
      </c>
    </row>
    <row r="10923" spans="7:7" x14ac:dyDescent="0.3">
      <c r="G10923" t="str">
        <f>IFERROR(data[[#This Row],[Regular Salary]]/data[[#This Row],[Regular Hours Worked]],"")</f>
        <v/>
      </c>
    </row>
    <row r="10924" spans="7:7" x14ac:dyDescent="0.3">
      <c r="G10924" t="str">
        <f>IFERROR(data[[#This Row],[Regular Salary]]/data[[#This Row],[Regular Hours Worked]],"")</f>
        <v/>
      </c>
    </row>
    <row r="10925" spans="7:7" x14ac:dyDescent="0.3">
      <c r="G10925" t="str">
        <f>IFERROR(data[[#This Row],[Regular Salary]]/data[[#This Row],[Regular Hours Worked]],"")</f>
        <v/>
      </c>
    </row>
    <row r="10926" spans="7:7" x14ac:dyDescent="0.3">
      <c r="G10926" t="str">
        <f>IFERROR(data[[#This Row],[Regular Salary]]/data[[#This Row],[Regular Hours Worked]],"")</f>
        <v/>
      </c>
    </row>
    <row r="10927" spans="7:7" x14ac:dyDescent="0.3">
      <c r="G10927" t="str">
        <f>IFERROR(data[[#This Row],[Regular Salary]]/data[[#This Row],[Regular Hours Worked]],"")</f>
        <v/>
      </c>
    </row>
    <row r="10928" spans="7:7" x14ac:dyDescent="0.3">
      <c r="G10928" t="str">
        <f>IFERROR(data[[#This Row],[Regular Salary]]/data[[#This Row],[Regular Hours Worked]],"")</f>
        <v/>
      </c>
    </row>
    <row r="10929" spans="7:7" x14ac:dyDescent="0.3">
      <c r="G10929" t="str">
        <f>IFERROR(data[[#This Row],[Regular Salary]]/data[[#This Row],[Regular Hours Worked]],"")</f>
        <v/>
      </c>
    </row>
    <row r="10930" spans="7:7" x14ac:dyDescent="0.3">
      <c r="G10930" t="str">
        <f>IFERROR(data[[#This Row],[Regular Salary]]/data[[#This Row],[Regular Hours Worked]],"")</f>
        <v/>
      </c>
    </row>
    <row r="10931" spans="7:7" x14ac:dyDescent="0.3">
      <c r="G10931" t="str">
        <f>IFERROR(data[[#This Row],[Regular Salary]]/data[[#This Row],[Regular Hours Worked]],"")</f>
        <v/>
      </c>
    </row>
    <row r="10932" spans="7:7" x14ac:dyDescent="0.3">
      <c r="G10932" t="str">
        <f>IFERROR(data[[#This Row],[Regular Salary]]/data[[#This Row],[Regular Hours Worked]],"")</f>
        <v/>
      </c>
    </row>
    <row r="10933" spans="7:7" x14ac:dyDescent="0.3">
      <c r="G10933" t="str">
        <f>IFERROR(data[[#This Row],[Regular Salary]]/data[[#This Row],[Regular Hours Worked]],"")</f>
        <v/>
      </c>
    </row>
    <row r="10934" spans="7:7" x14ac:dyDescent="0.3">
      <c r="G10934" t="str">
        <f>IFERROR(data[[#This Row],[Regular Salary]]/data[[#This Row],[Regular Hours Worked]],"")</f>
        <v/>
      </c>
    </row>
    <row r="10935" spans="7:7" x14ac:dyDescent="0.3">
      <c r="G10935" t="str">
        <f>IFERROR(data[[#This Row],[Regular Salary]]/data[[#This Row],[Regular Hours Worked]],"")</f>
        <v/>
      </c>
    </row>
    <row r="10936" spans="7:7" x14ac:dyDescent="0.3">
      <c r="G10936" t="str">
        <f>IFERROR(data[[#This Row],[Regular Salary]]/data[[#This Row],[Regular Hours Worked]],"")</f>
        <v/>
      </c>
    </row>
    <row r="10937" spans="7:7" x14ac:dyDescent="0.3">
      <c r="G10937" t="str">
        <f>IFERROR(data[[#This Row],[Regular Salary]]/data[[#This Row],[Regular Hours Worked]],"")</f>
        <v/>
      </c>
    </row>
    <row r="10938" spans="7:7" x14ac:dyDescent="0.3">
      <c r="G10938" t="str">
        <f>IFERROR(data[[#This Row],[Regular Salary]]/data[[#This Row],[Regular Hours Worked]],"")</f>
        <v/>
      </c>
    </row>
    <row r="10939" spans="7:7" x14ac:dyDescent="0.3">
      <c r="G10939" t="str">
        <f>IFERROR(data[[#This Row],[Regular Salary]]/data[[#This Row],[Regular Hours Worked]],"")</f>
        <v/>
      </c>
    </row>
    <row r="10940" spans="7:7" x14ac:dyDescent="0.3">
      <c r="G10940" t="str">
        <f>IFERROR(data[[#This Row],[Regular Salary]]/data[[#This Row],[Regular Hours Worked]],"")</f>
        <v/>
      </c>
    </row>
    <row r="10941" spans="7:7" x14ac:dyDescent="0.3">
      <c r="G10941" t="str">
        <f>IFERROR(data[[#This Row],[Regular Salary]]/data[[#This Row],[Regular Hours Worked]],"")</f>
        <v/>
      </c>
    </row>
    <row r="10942" spans="7:7" x14ac:dyDescent="0.3">
      <c r="G10942" t="str">
        <f>IFERROR(data[[#This Row],[Regular Salary]]/data[[#This Row],[Regular Hours Worked]],"")</f>
        <v/>
      </c>
    </row>
    <row r="10943" spans="7:7" x14ac:dyDescent="0.3">
      <c r="G10943" t="str">
        <f>IFERROR(data[[#This Row],[Regular Salary]]/data[[#This Row],[Regular Hours Worked]],"")</f>
        <v/>
      </c>
    </row>
    <row r="10944" spans="7:7" x14ac:dyDescent="0.3">
      <c r="G10944" t="str">
        <f>IFERROR(data[[#This Row],[Regular Salary]]/data[[#This Row],[Regular Hours Worked]],"")</f>
        <v/>
      </c>
    </row>
    <row r="10945" spans="7:7" x14ac:dyDescent="0.3">
      <c r="G10945" t="str">
        <f>IFERROR(data[[#This Row],[Regular Salary]]/data[[#This Row],[Regular Hours Worked]],"")</f>
        <v/>
      </c>
    </row>
    <row r="10946" spans="7:7" x14ac:dyDescent="0.3">
      <c r="G10946" t="str">
        <f>IFERROR(data[[#This Row],[Regular Salary]]/data[[#This Row],[Regular Hours Worked]],"")</f>
        <v/>
      </c>
    </row>
    <row r="10947" spans="7:7" x14ac:dyDescent="0.3">
      <c r="G10947" t="str">
        <f>IFERROR(data[[#This Row],[Regular Salary]]/data[[#This Row],[Regular Hours Worked]],"")</f>
        <v/>
      </c>
    </row>
    <row r="10948" spans="7:7" x14ac:dyDescent="0.3">
      <c r="G10948" t="str">
        <f>IFERROR(data[[#This Row],[Regular Salary]]/data[[#This Row],[Regular Hours Worked]],"")</f>
        <v/>
      </c>
    </row>
    <row r="10949" spans="7:7" x14ac:dyDescent="0.3">
      <c r="G10949" t="str">
        <f>IFERROR(data[[#This Row],[Regular Salary]]/data[[#This Row],[Regular Hours Worked]],"")</f>
        <v/>
      </c>
    </row>
    <row r="10950" spans="7:7" x14ac:dyDescent="0.3">
      <c r="G10950" t="str">
        <f>IFERROR(data[[#This Row],[Regular Salary]]/data[[#This Row],[Regular Hours Worked]],"")</f>
        <v/>
      </c>
    </row>
    <row r="10951" spans="7:7" x14ac:dyDescent="0.3">
      <c r="G10951" t="str">
        <f>IFERROR(data[[#This Row],[Regular Salary]]/data[[#This Row],[Regular Hours Worked]],"")</f>
        <v/>
      </c>
    </row>
    <row r="10952" spans="7:7" x14ac:dyDescent="0.3">
      <c r="G10952" t="str">
        <f>IFERROR(data[[#This Row],[Regular Salary]]/data[[#This Row],[Regular Hours Worked]],"")</f>
        <v/>
      </c>
    </row>
    <row r="10953" spans="7:7" x14ac:dyDescent="0.3">
      <c r="G10953" t="str">
        <f>IFERROR(data[[#This Row],[Regular Salary]]/data[[#This Row],[Regular Hours Worked]],"")</f>
        <v/>
      </c>
    </row>
    <row r="10954" spans="7:7" x14ac:dyDescent="0.3">
      <c r="G10954" t="str">
        <f>IFERROR(data[[#This Row],[Regular Salary]]/data[[#This Row],[Regular Hours Worked]],"")</f>
        <v/>
      </c>
    </row>
    <row r="10955" spans="7:7" x14ac:dyDescent="0.3">
      <c r="G10955" t="str">
        <f>IFERROR(data[[#This Row],[Regular Salary]]/data[[#This Row],[Regular Hours Worked]],"")</f>
        <v/>
      </c>
    </row>
    <row r="10956" spans="7:7" x14ac:dyDescent="0.3">
      <c r="G10956" t="str">
        <f>IFERROR(data[[#This Row],[Regular Salary]]/data[[#This Row],[Regular Hours Worked]],"")</f>
        <v/>
      </c>
    </row>
    <row r="10957" spans="7:7" x14ac:dyDescent="0.3">
      <c r="G10957" t="str">
        <f>IFERROR(data[[#This Row],[Regular Salary]]/data[[#This Row],[Regular Hours Worked]],"")</f>
        <v/>
      </c>
    </row>
    <row r="10958" spans="7:7" x14ac:dyDescent="0.3">
      <c r="G10958" t="str">
        <f>IFERROR(data[[#This Row],[Regular Salary]]/data[[#This Row],[Regular Hours Worked]],"")</f>
        <v/>
      </c>
    </row>
    <row r="10959" spans="7:7" x14ac:dyDescent="0.3">
      <c r="G10959" t="str">
        <f>IFERROR(data[[#This Row],[Regular Salary]]/data[[#This Row],[Regular Hours Worked]],"")</f>
        <v/>
      </c>
    </row>
    <row r="10960" spans="7:7" x14ac:dyDescent="0.3">
      <c r="G10960" t="str">
        <f>IFERROR(data[[#This Row],[Regular Salary]]/data[[#This Row],[Regular Hours Worked]],"")</f>
        <v/>
      </c>
    </row>
    <row r="10961" spans="7:7" x14ac:dyDescent="0.3">
      <c r="G10961" t="str">
        <f>IFERROR(data[[#This Row],[Regular Salary]]/data[[#This Row],[Regular Hours Worked]],"")</f>
        <v/>
      </c>
    </row>
    <row r="10962" spans="7:7" x14ac:dyDescent="0.3">
      <c r="G10962" t="str">
        <f>IFERROR(data[[#This Row],[Regular Salary]]/data[[#This Row],[Regular Hours Worked]],"")</f>
        <v/>
      </c>
    </row>
    <row r="10963" spans="7:7" x14ac:dyDescent="0.3">
      <c r="G10963" t="str">
        <f>IFERROR(data[[#This Row],[Regular Salary]]/data[[#This Row],[Regular Hours Worked]],"")</f>
        <v/>
      </c>
    </row>
    <row r="10964" spans="7:7" x14ac:dyDescent="0.3">
      <c r="G10964" t="str">
        <f>IFERROR(data[[#This Row],[Regular Salary]]/data[[#This Row],[Regular Hours Worked]],"")</f>
        <v/>
      </c>
    </row>
    <row r="10965" spans="7:7" x14ac:dyDescent="0.3">
      <c r="G10965" t="str">
        <f>IFERROR(data[[#This Row],[Regular Salary]]/data[[#This Row],[Regular Hours Worked]],"")</f>
        <v/>
      </c>
    </row>
    <row r="10966" spans="7:7" x14ac:dyDescent="0.3">
      <c r="G10966" t="str">
        <f>IFERROR(data[[#This Row],[Regular Salary]]/data[[#This Row],[Regular Hours Worked]],"")</f>
        <v/>
      </c>
    </row>
    <row r="10967" spans="7:7" x14ac:dyDescent="0.3">
      <c r="G10967" t="str">
        <f>IFERROR(data[[#This Row],[Regular Salary]]/data[[#This Row],[Regular Hours Worked]],"")</f>
        <v/>
      </c>
    </row>
    <row r="10968" spans="7:7" x14ac:dyDescent="0.3">
      <c r="G10968" t="str">
        <f>IFERROR(data[[#This Row],[Regular Salary]]/data[[#This Row],[Regular Hours Worked]],"")</f>
        <v/>
      </c>
    </row>
    <row r="10969" spans="7:7" x14ac:dyDescent="0.3">
      <c r="G10969" t="str">
        <f>IFERROR(data[[#This Row],[Regular Salary]]/data[[#This Row],[Regular Hours Worked]],"")</f>
        <v/>
      </c>
    </row>
    <row r="10970" spans="7:7" x14ac:dyDescent="0.3">
      <c r="G10970" t="str">
        <f>IFERROR(data[[#This Row],[Regular Salary]]/data[[#This Row],[Regular Hours Worked]],"")</f>
        <v/>
      </c>
    </row>
    <row r="10971" spans="7:7" x14ac:dyDescent="0.3">
      <c r="G10971" t="str">
        <f>IFERROR(data[[#This Row],[Regular Salary]]/data[[#This Row],[Regular Hours Worked]],"")</f>
        <v/>
      </c>
    </row>
    <row r="10972" spans="7:7" x14ac:dyDescent="0.3">
      <c r="G10972" t="str">
        <f>IFERROR(data[[#This Row],[Regular Salary]]/data[[#This Row],[Regular Hours Worked]],"")</f>
        <v/>
      </c>
    </row>
    <row r="10973" spans="7:7" x14ac:dyDescent="0.3">
      <c r="G10973" t="str">
        <f>IFERROR(data[[#This Row],[Regular Salary]]/data[[#This Row],[Regular Hours Worked]],"")</f>
        <v/>
      </c>
    </row>
    <row r="10974" spans="7:7" x14ac:dyDescent="0.3">
      <c r="G10974" t="str">
        <f>IFERROR(data[[#This Row],[Regular Salary]]/data[[#This Row],[Regular Hours Worked]],"")</f>
        <v/>
      </c>
    </row>
    <row r="10975" spans="7:7" x14ac:dyDescent="0.3">
      <c r="G10975" t="str">
        <f>IFERROR(data[[#This Row],[Regular Salary]]/data[[#This Row],[Regular Hours Worked]],"")</f>
        <v/>
      </c>
    </row>
    <row r="10976" spans="7:7" x14ac:dyDescent="0.3">
      <c r="G10976" t="str">
        <f>IFERROR(data[[#This Row],[Regular Salary]]/data[[#This Row],[Regular Hours Worked]],"")</f>
        <v/>
      </c>
    </row>
    <row r="10977" spans="7:7" x14ac:dyDescent="0.3">
      <c r="G10977" t="str">
        <f>IFERROR(data[[#This Row],[Regular Salary]]/data[[#This Row],[Regular Hours Worked]],"")</f>
        <v/>
      </c>
    </row>
    <row r="10978" spans="7:7" x14ac:dyDescent="0.3">
      <c r="G10978" t="str">
        <f>IFERROR(data[[#This Row],[Regular Salary]]/data[[#This Row],[Regular Hours Worked]],"")</f>
        <v/>
      </c>
    </row>
    <row r="10979" spans="7:7" x14ac:dyDescent="0.3">
      <c r="G10979" t="str">
        <f>IFERROR(data[[#This Row],[Regular Salary]]/data[[#This Row],[Regular Hours Worked]],"")</f>
        <v/>
      </c>
    </row>
    <row r="10980" spans="7:7" x14ac:dyDescent="0.3">
      <c r="G10980" t="str">
        <f>IFERROR(data[[#This Row],[Regular Salary]]/data[[#This Row],[Regular Hours Worked]],"")</f>
        <v/>
      </c>
    </row>
    <row r="10981" spans="7:7" x14ac:dyDescent="0.3">
      <c r="G10981" t="str">
        <f>IFERROR(data[[#This Row],[Regular Salary]]/data[[#This Row],[Regular Hours Worked]],"")</f>
        <v/>
      </c>
    </row>
    <row r="10982" spans="7:7" x14ac:dyDescent="0.3">
      <c r="G10982" t="str">
        <f>IFERROR(data[[#This Row],[Regular Salary]]/data[[#This Row],[Regular Hours Worked]],"")</f>
        <v/>
      </c>
    </row>
    <row r="10983" spans="7:7" x14ac:dyDescent="0.3">
      <c r="G10983" t="str">
        <f>IFERROR(data[[#This Row],[Regular Salary]]/data[[#This Row],[Regular Hours Worked]],"")</f>
        <v/>
      </c>
    </row>
    <row r="10984" spans="7:7" x14ac:dyDescent="0.3">
      <c r="G10984" t="str">
        <f>IFERROR(data[[#This Row],[Regular Salary]]/data[[#This Row],[Regular Hours Worked]],"")</f>
        <v/>
      </c>
    </row>
    <row r="10985" spans="7:7" x14ac:dyDescent="0.3">
      <c r="G10985" t="str">
        <f>IFERROR(data[[#This Row],[Regular Salary]]/data[[#This Row],[Regular Hours Worked]],"")</f>
        <v/>
      </c>
    </row>
    <row r="10986" spans="7:7" x14ac:dyDescent="0.3">
      <c r="G10986" t="str">
        <f>IFERROR(data[[#This Row],[Regular Salary]]/data[[#This Row],[Regular Hours Worked]],"")</f>
        <v/>
      </c>
    </row>
    <row r="10987" spans="7:7" x14ac:dyDescent="0.3">
      <c r="G10987" t="str">
        <f>IFERROR(data[[#This Row],[Regular Salary]]/data[[#This Row],[Regular Hours Worked]],"")</f>
        <v/>
      </c>
    </row>
    <row r="10988" spans="7:7" x14ac:dyDescent="0.3">
      <c r="G10988" t="str">
        <f>IFERROR(data[[#This Row],[Regular Salary]]/data[[#This Row],[Regular Hours Worked]],"")</f>
        <v/>
      </c>
    </row>
    <row r="10989" spans="7:7" x14ac:dyDescent="0.3">
      <c r="G10989" t="str">
        <f>IFERROR(data[[#This Row],[Regular Salary]]/data[[#This Row],[Regular Hours Worked]],"")</f>
        <v/>
      </c>
    </row>
    <row r="10990" spans="7:7" x14ac:dyDescent="0.3">
      <c r="G10990" t="str">
        <f>IFERROR(data[[#This Row],[Regular Salary]]/data[[#This Row],[Regular Hours Worked]],"")</f>
        <v/>
      </c>
    </row>
    <row r="10991" spans="7:7" x14ac:dyDescent="0.3">
      <c r="G10991" t="str">
        <f>IFERROR(data[[#This Row],[Regular Salary]]/data[[#This Row],[Regular Hours Worked]],"")</f>
        <v/>
      </c>
    </row>
    <row r="10992" spans="7:7" x14ac:dyDescent="0.3">
      <c r="G10992" t="str">
        <f>IFERROR(data[[#This Row],[Regular Salary]]/data[[#This Row],[Regular Hours Worked]],"")</f>
        <v/>
      </c>
    </row>
    <row r="10993" spans="7:7" x14ac:dyDescent="0.3">
      <c r="G10993" t="str">
        <f>IFERROR(data[[#This Row],[Regular Salary]]/data[[#This Row],[Regular Hours Worked]],"")</f>
        <v/>
      </c>
    </row>
    <row r="10994" spans="7:7" x14ac:dyDescent="0.3">
      <c r="G10994" t="str">
        <f>IFERROR(data[[#This Row],[Regular Salary]]/data[[#This Row],[Regular Hours Worked]],"")</f>
        <v/>
      </c>
    </row>
    <row r="10995" spans="7:7" x14ac:dyDescent="0.3">
      <c r="G10995" t="str">
        <f>IFERROR(data[[#This Row],[Regular Salary]]/data[[#This Row],[Regular Hours Worked]],"")</f>
        <v/>
      </c>
    </row>
    <row r="10996" spans="7:7" x14ac:dyDescent="0.3">
      <c r="G10996" t="str">
        <f>IFERROR(data[[#This Row],[Regular Salary]]/data[[#This Row],[Regular Hours Worked]],"")</f>
        <v/>
      </c>
    </row>
    <row r="10997" spans="7:7" x14ac:dyDescent="0.3">
      <c r="G10997" t="str">
        <f>IFERROR(data[[#This Row],[Regular Salary]]/data[[#This Row],[Regular Hours Worked]],"")</f>
        <v/>
      </c>
    </row>
    <row r="10998" spans="7:7" x14ac:dyDescent="0.3">
      <c r="G10998" t="str">
        <f>IFERROR(data[[#This Row],[Regular Salary]]/data[[#This Row],[Regular Hours Worked]],"")</f>
        <v/>
      </c>
    </row>
    <row r="10999" spans="7:7" x14ac:dyDescent="0.3">
      <c r="G10999" t="str">
        <f>IFERROR(data[[#This Row],[Regular Salary]]/data[[#This Row],[Regular Hours Worked]],"")</f>
        <v/>
      </c>
    </row>
    <row r="11000" spans="7:7" x14ac:dyDescent="0.3">
      <c r="G11000" t="str">
        <f>IFERROR(data[[#This Row],[Regular Salary]]/data[[#This Row],[Regular Hours Worked]],"")</f>
        <v/>
      </c>
    </row>
    <row r="11001" spans="7:7" x14ac:dyDescent="0.3">
      <c r="G11001" t="str">
        <f>IFERROR(data[[#This Row],[Regular Salary]]/data[[#This Row],[Regular Hours Worked]],"")</f>
        <v/>
      </c>
    </row>
    <row r="11002" spans="7:7" x14ac:dyDescent="0.3">
      <c r="G11002" t="str">
        <f>IFERROR(data[[#This Row],[Regular Salary]]/data[[#This Row],[Regular Hours Worked]],"")</f>
        <v/>
      </c>
    </row>
    <row r="11003" spans="7:7" x14ac:dyDescent="0.3">
      <c r="G11003" t="str">
        <f>IFERROR(data[[#This Row],[Regular Salary]]/data[[#This Row],[Regular Hours Worked]],"")</f>
        <v/>
      </c>
    </row>
    <row r="11004" spans="7:7" x14ac:dyDescent="0.3">
      <c r="G11004" t="str">
        <f>IFERROR(data[[#This Row],[Regular Salary]]/data[[#This Row],[Regular Hours Worked]],"")</f>
        <v/>
      </c>
    </row>
    <row r="11005" spans="7:7" x14ac:dyDescent="0.3">
      <c r="G11005" t="str">
        <f>IFERROR(data[[#This Row],[Regular Salary]]/data[[#This Row],[Regular Hours Worked]],"")</f>
        <v/>
      </c>
    </row>
    <row r="11006" spans="7:7" x14ac:dyDescent="0.3">
      <c r="G11006" t="str">
        <f>IFERROR(data[[#This Row],[Regular Salary]]/data[[#This Row],[Regular Hours Worked]],"")</f>
        <v/>
      </c>
    </row>
    <row r="11007" spans="7:7" x14ac:dyDescent="0.3">
      <c r="G11007" t="str">
        <f>IFERROR(data[[#This Row],[Regular Salary]]/data[[#This Row],[Regular Hours Worked]],"")</f>
        <v/>
      </c>
    </row>
    <row r="11008" spans="7:7" x14ac:dyDescent="0.3">
      <c r="G11008" t="str">
        <f>IFERROR(data[[#This Row],[Regular Salary]]/data[[#This Row],[Regular Hours Worked]],"")</f>
        <v/>
      </c>
    </row>
    <row r="11009" spans="7:7" x14ac:dyDescent="0.3">
      <c r="G11009" t="str">
        <f>IFERROR(data[[#This Row],[Regular Salary]]/data[[#This Row],[Regular Hours Worked]],"")</f>
        <v/>
      </c>
    </row>
    <row r="11010" spans="7:7" x14ac:dyDescent="0.3">
      <c r="G11010" t="str">
        <f>IFERROR(data[[#This Row],[Regular Salary]]/data[[#This Row],[Regular Hours Worked]],"")</f>
        <v/>
      </c>
    </row>
    <row r="11011" spans="7:7" x14ac:dyDescent="0.3">
      <c r="G11011" t="str">
        <f>IFERROR(data[[#This Row],[Regular Salary]]/data[[#This Row],[Regular Hours Worked]],"")</f>
        <v/>
      </c>
    </row>
    <row r="11012" spans="7:7" x14ac:dyDescent="0.3">
      <c r="G11012" t="str">
        <f>IFERROR(data[[#This Row],[Regular Salary]]/data[[#This Row],[Regular Hours Worked]],"")</f>
        <v/>
      </c>
    </row>
    <row r="11013" spans="7:7" x14ac:dyDescent="0.3">
      <c r="G11013" t="str">
        <f>IFERROR(data[[#This Row],[Regular Salary]]/data[[#This Row],[Regular Hours Worked]],"")</f>
        <v/>
      </c>
    </row>
    <row r="11014" spans="7:7" x14ac:dyDescent="0.3">
      <c r="G11014" t="str">
        <f>IFERROR(data[[#This Row],[Regular Salary]]/data[[#This Row],[Regular Hours Worked]],"")</f>
        <v/>
      </c>
    </row>
    <row r="11015" spans="7:7" x14ac:dyDescent="0.3">
      <c r="G11015" t="str">
        <f>IFERROR(data[[#This Row],[Regular Salary]]/data[[#This Row],[Regular Hours Worked]],"")</f>
        <v/>
      </c>
    </row>
    <row r="11016" spans="7:7" x14ac:dyDescent="0.3">
      <c r="G11016" t="str">
        <f>IFERROR(data[[#This Row],[Regular Salary]]/data[[#This Row],[Regular Hours Worked]],"")</f>
        <v/>
      </c>
    </row>
    <row r="11017" spans="7:7" x14ac:dyDescent="0.3">
      <c r="G11017" t="str">
        <f>IFERROR(data[[#This Row],[Regular Salary]]/data[[#This Row],[Regular Hours Worked]],"")</f>
        <v/>
      </c>
    </row>
    <row r="11018" spans="7:7" x14ac:dyDescent="0.3">
      <c r="G11018" t="str">
        <f>IFERROR(data[[#This Row],[Regular Salary]]/data[[#This Row],[Regular Hours Worked]],"")</f>
        <v/>
      </c>
    </row>
    <row r="11019" spans="7:7" x14ac:dyDescent="0.3">
      <c r="G11019" t="str">
        <f>IFERROR(data[[#This Row],[Regular Salary]]/data[[#This Row],[Regular Hours Worked]],"")</f>
        <v/>
      </c>
    </row>
    <row r="11020" spans="7:7" x14ac:dyDescent="0.3">
      <c r="G11020" t="str">
        <f>IFERROR(data[[#This Row],[Regular Salary]]/data[[#This Row],[Regular Hours Worked]],"")</f>
        <v/>
      </c>
    </row>
    <row r="11021" spans="7:7" x14ac:dyDescent="0.3">
      <c r="G11021" t="str">
        <f>IFERROR(data[[#This Row],[Regular Salary]]/data[[#This Row],[Regular Hours Worked]],"")</f>
        <v/>
      </c>
    </row>
    <row r="11022" spans="7:7" x14ac:dyDescent="0.3">
      <c r="G11022" t="str">
        <f>IFERROR(data[[#This Row],[Regular Salary]]/data[[#This Row],[Regular Hours Worked]],"")</f>
        <v/>
      </c>
    </row>
    <row r="11023" spans="7:7" x14ac:dyDescent="0.3">
      <c r="G11023" t="str">
        <f>IFERROR(data[[#This Row],[Regular Salary]]/data[[#This Row],[Regular Hours Worked]],"")</f>
        <v/>
      </c>
    </row>
    <row r="11024" spans="7:7" x14ac:dyDescent="0.3">
      <c r="G11024" t="str">
        <f>IFERROR(data[[#This Row],[Regular Salary]]/data[[#This Row],[Regular Hours Worked]],"")</f>
        <v/>
      </c>
    </row>
    <row r="11025" spans="7:7" x14ac:dyDescent="0.3">
      <c r="G11025" t="str">
        <f>IFERROR(data[[#This Row],[Regular Salary]]/data[[#This Row],[Regular Hours Worked]],"")</f>
        <v/>
      </c>
    </row>
    <row r="11026" spans="7:7" x14ac:dyDescent="0.3">
      <c r="G11026" t="str">
        <f>IFERROR(data[[#This Row],[Regular Salary]]/data[[#This Row],[Regular Hours Worked]],"")</f>
        <v/>
      </c>
    </row>
    <row r="11027" spans="7:7" x14ac:dyDescent="0.3">
      <c r="G11027" t="str">
        <f>IFERROR(data[[#This Row],[Regular Salary]]/data[[#This Row],[Regular Hours Worked]],"")</f>
        <v/>
      </c>
    </row>
    <row r="11028" spans="7:7" x14ac:dyDescent="0.3">
      <c r="G11028" t="str">
        <f>IFERROR(data[[#This Row],[Regular Salary]]/data[[#This Row],[Regular Hours Worked]],"")</f>
        <v/>
      </c>
    </row>
    <row r="11029" spans="7:7" x14ac:dyDescent="0.3">
      <c r="G11029" t="str">
        <f>IFERROR(data[[#This Row],[Regular Salary]]/data[[#This Row],[Regular Hours Worked]],"")</f>
        <v/>
      </c>
    </row>
    <row r="11030" spans="7:7" x14ac:dyDescent="0.3">
      <c r="G11030" t="str">
        <f>IFERROR(data[[#This Row],[Regular Salary]]/data[[#This Row],[Regular Hours Worked]],"")</f>
        <v/>
      </c>
    </row>
    <row r="11031" spans="7:7" x14ac:dyDescent="0.3">
      <c r="G11031" t="str">
        <f>IFERROR(data[[#This Row],[Regular Salary]]/data[[#This Row],[Regular Hours Worked]],"")</f>
        <v/>
      </c>
    </row>
    <row r="11032" spans="7:7" x14ac:dyDescent="0.3">
      <c r="G11032" t="str">
        <f>IFERROR(data[[#This Row],[Regular Salary]]/data[[#This Row],[Regular Hours Worked]],"")</f>
        <v/>
      </c>
    </row>
    <row r="11033" spans="7:7" x14ac:dyDescent="0.3">
      <c r="G11033" t="str">
        <f>IFERROR(data[[#This Row],[Regular Salary]]/data[[#This Row],[Regular Hours Worked]],"")</f>
        <v/>
      </c>
    </row>
    <row r="11034" spans="7:7" x14ac:dyDescent="0.3">
      <c r="G11034" t="str">
        <f>IFERROR(data[[#This Row],[Regular Salary]]/data[[#This Row],[Regular Hours Worked]],"")</f>
        <v/>
      </c>
    </row>
    <row r="11035" spans="7:7" x14ac:dyDescent="0.3">
      <c r="G11035" t="str">
        <f>IFERROR(data[[#This Row],[Regular Salary]]/data[[#This Row],[Regular Hours Worked]],"")</f>
        <v/>
      </c>
    </row>
    <row r="11036" spans="7:7" x14ac:dyDescent="0.3">
      <c r="G11036" t="str">
        <f>IFERROR(data[[#This Row],[Regular Salary]]/data[[#This Row],[Regular Hours Worked]],"")</f>
        <v/>
      </c>
    </row>
    <row r="11037" spans="7:7" x14ac:dyDescent="0.3">
      <c r="G11037" t="str">
        <f>IFERROR(data[[#This Row],[Regular Salary]]/data[[#This Row],[Regular Hours Worked]],"")</f>
        <v/>
      </c>
    </row>
    <row r="11038" spans="7:7" x14ac:dyDescent="0.3">
      <c r="G11038" t="str">
        <f>IFERROR(data[[#This Row],[Regular Salary]]/data[[#This Row],[Regular Hours Worked]],"")</f>
        <v/>
      </c>
    </row>
    <row r="11039" spans="7:7" x14ac:dyDescent="0.3">
      <c r="G11039" t="str">
        <f>IFERROR(data[[#This Row],[Regular Salary]]/data[[#This Row],[Regular Hours Worked]],"")</f>
        <v/>
      </c>
    </row>
    <row r="11040" spans="7:7" x14ac:dyDescent="0.3">
      <c r="G11040" t="str">
        <f>IFERROR(data[[#This Row],[Regular Salary]]/data[[#This Row],[Regular Hours Worked]],"")</f>
        <v/>
      </c>
    </row>
    <row r="11041" spans="7:7" x14ac:dyDescent="0.3">
      <c r="G11041" t="str">
        <f>IFERROR(data[[#This Row],[Regular Salary]]/data[[#This Row],[Regular Hours Worked]],"")</f>
        <v/>
      </c>
    </row>
    <row r="11042" spans="7:7" x14ac:dyDescent="0.3">
      <c r="G11042" t="str">
        <f>IFERROR(data[[#This Row],[Regular Salary]]/data[[#This Row],[Regular Hours Worked]],"")</f>
        <v/>
      </c>
    </row>
    <row r="11043" spans="7:7" x14ac:dyDescent="0.3">
      <c r="G11043" t="str">
        <f>IFERROR(data[[#This Row],[Regular Salary]]/data[[#This Row],[Regular Hours Worked]],"")</f>
        <v/>
      </c>
    </row>
    <row r="11044" spans="7:7" x14ac:dyDescent="0.3">
      <c r="G11044" t="str">
        <f>IFERROR(data[[#This Row],[Regular Salary]]/data[[#This Row],[Regular Hours Worked]],"")</f>
        <v/>
      </c>
    </row>
    <row r="11045" spans="7:7" x14ac:dyDescent="0.3">
      <c r="G11045" t="str">
        <f>IFERROR(data[[#This Row],[Regular Salary]]/data[[#This Row],[Regular Hours Worked]],"")</f>
        <v/>
      </c>
    </row>
    <row r="11046" spans="7:7" x14ac:dyDescent="0.3">
      <c r="G11046" t="str">
        <f>IFERROR(data[[#This Row],[Regular Salary]]/data[[#This Row],[Regular Hours Worked]],"")</f>
        <v/>
      </c>
    </row>
    <row r="11047" spans="7:7" x14ac:dyDescent="0.3">
      <c r="G11047" t="str">
        <f>IFERROR(data[[#This Row],[Regular Salary]]/data[[#This Row],[Regular Hours Worked]],"")</f>
        <v/>
      </c>
    </row>
    <row r="11048" spans="7:7" x14ac:dyDescent="0.3">
      <c r="G11048" t="str">
        <f>IFERROR(data[[#This Row],[Regular Salary]]/data[[#This Row],[Regular Hours Worked]],"")</f>
        <v/>
      </c>
    </row>
    <row r="11049" spans="7:7" x14ac:dyDescent="0.3">
      <c r="G11049" t="str">
        <f>IFERROR(data[[#This Row],[Regular Salary]]/data[[#This Row],[Regular Hours Worked]],"")</f>
        <v/>
      </c>
    </row>
    <row r="11050" spans="7:7" x14ac:dyDescent="0.3">
      <c r="G11050" t="str">
        <f>IFERROR(data[[#This Row],[Regular Salary]]/data[[#This Row],[Regular Hours Worked]],"")</f>
        <v/>
      </c>
    </row>
    <row r="11051" spans="7:7" x14ac:dyDescent="0.3">
      <c r="G11051" t="str">
        <f>IFERROR(data[[#This Row],[Regular Salary]]/data[[#This Row],[Regular Hours Worked]],"")</f>
        <v/>
      </c>
    </row>
    <row r="11052" spans="7:7" x14ac:dyDescent="0.3">
      <c r="G11052" t="str">
        <f>IFERROR(data[[#This Row],[Regular Salary]]/data[[#This Row],[Regular Hours Worked]],"")</f>
        <v/>
      </c>
    </row>
    <row r="11053" spans="7:7" x14ac:dyDescent="0.3">
      <c r="G11053" t="str">
        <f>IFERROR(data[[#This Row],[Regular Salary]]/data[[#This Row],[Regular Hours Worked]],"")</f>
        <v/>
      </c>
    </row>
    <row r="11054" spans="7:7" x14ac:dyDescent="0.3">
      <c r="G11054" t="str">
        <f>IFERROR(data[[#This Row],[Regular Salary]]/data[[#This Row],[Regular Hours Worked]],"")</f>
        <v/>
      </c>
    </row>
    <row r="11055" spans="7:7" x14ac:dyDescent="0.3">
      <c r="G11055" t="str">
        <f>IFERROR(data[[#This Row],[Regular Salary]]/data[[#This Row],[Regular Hours Worked]],"")</f>
        <v/>
      </c>
    </row>
    <row r="11056" spans="7:7" x14ac:dyDescent="0.3">
      <c r="G11056" t="str">
        <f>IFERROR(data[[#This Row],[Regular Salary]]/data[[#This Row],[Regular Hours Worked]],"")</f>
        <v/>
      </c>
    </row>
    <row r="11057" spans="7:7" x14ac:dyDescent="0.3">
      <c r="G11057" t="str">
        <f>IFERROR(data[[#This Row],[Regular Salary]]/data[[#This Row],[Regular Hours Worked]],"")</f>
        <v/>
      </c>
    </row>
    <row r="11058" spans="7:7" x14ac:dyDescent="0.3">
      <c r="G11058" t="str">
        <f>IFERROR(data[[#This Row],[Regular Salary]]/data[[#This Row],[Regular Hours Worked]],"")</f>
        <v/>
      </c>
    </row>
    <row r="11059" spans="7:7" x14ac:dyDescent="0.3">
      <c r="G11059" t="str">
        <f>IFERROR(data[[#This Row],[Regular Salary]]/data[[#This Row],[Regular Hours Worked]],"")</f>
        <v/>
      </c>
    </row>
    <row r="11060" spans="7:7" x14ac:dyDescent="0.3">
      <c r="G11060" t="str">
        <f>IFERROR(data[[#This Row],[Regular Salary]]/data[[#This Row],[Regular Hours Worked]],"")</f>
        <v/>
      </c>
    </row>
    <row r="11061" spans="7:7" x14ac:dyDescent="0.3">
      <c r="G11061" t="str">
        <f>IFERROR(data[[#This Row],[Regular Salary]]/data[[#This Row],[Regular Hours Worked]],"")</f>
        <v/>
      </c>
    </row>
    <row r="11062" spans="7:7" x14ac:dyDescent="0.3">
      <c r="G11062" t="str">
        <f>IFERROR(data[[#This Row],[Regular Salary]]/data[[#This Row],[Regular Hours Worked]],"")</f>
        <v/>
      </c>
    </row>
    <row r="11063" spans="7:7" x14ac:dyDescent="0.3">
      <c r="G11063" t="str">
        <f>IFERROR(data[[#This Row],[Regular Salary]]/data[[#This Row],[Regular Hours Worked]],"")</f>
        <v/>
      </c>
    </row>
    <row r="11064" spans="7:7" x14ac:dyDescent="0.3">
      <c r="G11064" t="str">
        <f>IFERROR(data[[#This Row],[Regular Salary]]/data[[#This Row],[Regular Hours Worked]],"")</f>
        <v/>
      </c>
    </row>
    <row r="11065" spans="7:7" x14ac:dyDescent="0.3">
      <c r="G11065" t="str">
        <f>IFERROR(data[[#This Row],[Regular Salary]]/data[[#This Row],[Regular Hours Worked]],"")</f>
        <v/>
      </c>
    </row>
    <row r="11066" spans="7:7" x14ac:dyDescent="0.3">
      <c r="G11066" t="str">
        <f>IFERROR(data[[#This Row],[Regular Salary]]/data[[#This Row],[Regular Hours Worked]],"")</f>
        <v/>
      </c>
    </row>
    <row r="11067" spans="7:7" x14ac:dyDescent="0.3">
      <c r="G11067" t="str">
        <f>IFERROR(data[[#This Row],[Regular Salary]]/data[[#This Row],[Regular Hours Worked]],"")</f>
        <v/>
      </c>
    </row>
    <row r="11068" spans="7:7" x14ac:dyDescent="0.3">
      <c r="G11068" t="str">
        <f>IFERROR(data[[#This Row],[Regular Salary]]/data[[#This Row],[Regular Hours Worked]],"")</f>
        <v/>
      </c>
    </row>
    <row r="11069" spans="7:7" x14ac:dyDescent="0.3">
      <c r="G11069" t="str">
        <f>IFERROR(data[[#This Row],[Regular Salary]]/data[[#This Row],[Regular Hours Worked]],"")</f>
        <v/>
      </c>
    </row>
    <row r="11070" spans="7:7" x14ac:dyDescent="0.3">
      <c r="G11070" t="str">
        <f>IFERROR(data[[#This Row],[Regular Salary]]/data[[#This Row],[Regular Hours Worked]],"")</f>
        <v/>
      </c>
    </row>
    <row r="11071" spans="7:7" x14ac:dyDescent="0.3">
      <c r="G11071" t="str">
        <f>IFERROR(data[[#This Row],[Regular Salary]]/data[[#This Row],[Regular Hours Worked]],"")</f>
        <v/>
      </c>
    </row>
    <row r="11072" spans="7:7" x14ac:dyDescent="0.3">
      <c r="G11072" t="str">
        <f>IFERROR(data[[#This Row],[Regular Salary]]/data[[#This Row],[Regular Hours Worked]],"")</f>
        <v/>
      </c>
    </row>
    <row r="11073" spans="7:7" x14ac:dyDescent="0.3">
      <c r="G11073" t="str">
        <f>IFERROR(data[[#This Row],[Regular Salary]]/data[[#This Row],[Regular Hours Worked]],"")</f>
        <v/>
      </c>
    </row>
    <row r="11074" spans="7:7" x14ac:dyDescent="0.3">
      <c r="G11074" t="str">
        <f>IFERROR(data[[#This Row],[Regular Salary]]/data[[#This Row],[Regular Hours Worked]],"")</f>
        <v/>
      </c>
    </row>
    <row r="11075" spans="7:7" x14ac:dyDescent="0.3">
      <c r="G11075" t="str">
        <f>IFERROR(data[[#This Row],[Regular Salary]]/data[[#This Row],[Regular Hours Worked]],"")</f>
        <v/>
      </c>
    </row>
    <row r="11076" spans="7:7" x14ac:dyDescent="0.3">
      <c r="G11076" t="str">
        <f>IFERROR(data[[#This Row],[Regular Salary]]/data[[#This Row],[Regular Hours Worked]],"")</f>
        <v/>
      </c>
    </row>
    <row r="11077" spans="7:7" x14ac:dyDescent="0.3">
      <c r="G11077" t="str">
        <f>IFERROR(data[[#This Row],[Regular Salary]]/data[[#This Row],[Regular Hours Worked]],"")</f>
        <v/>
      </c>
    </row>
    <row r="11078" spans="7:7" x14ac:dyDescent="0.3">
      <c r="G11078" t="str">
        <f>IFERROR(data[[#This Row],[Regular Salary]]/data[[#This Row],[Regular Hours Worked]],"")</f>
        <v/>
      </c>
    </row>
    <row r="11079" spans="7:7" x14ac:dyDescent="0.3">
      <c r="G11079" t="str">
        <f>IFERROR(data[[#This Row],[Regular Salary]]/data[[#This Row],[Regular Hours Worked]],"")</f>
        <v/>
      </c>
    </row>
    <row r="11080" spans="7:7" x14ac:dyDescent="0.3">
      <c r="G11080" t="str">
        <f>IFERROR(data[[#This Row],[Regular Salary]]/data[[#This Row],[Regular Hours Worked]],"")</f>
        <v/>
      </c>
    </row>
    <row r="11081" spans="7:7" x14ac:dyDescent="0.3">
      <c r="G11081" t="str">
        <f>IFERROR(data[[#This Row],[Regular Salary]]/data[[#This Row],[Regular Hours Worked]],"")</f>
        <v/>
      </c>
    </row>
    <row r="11082" spans="7:7" x14ac:dyDescent="0.3">
      <c r="G11082" t="str">
        <f>IFERROR(data[[#This Row],[Regular Salary]]/data[[#This Row],[Regular Hours Worked]],"")</f>
        <v/>
      </c>
    </row>
    <row r="11083" spans="7:7" x14ac:dyDescent="0.3">
      <c r="G11083" t="str">
        <f>IFERROR(data[[#This Row],[Regular Salary]]/data[[#This Row],[Regular Hours Worked]],"")</f>
        <v/>
      </c>
    </row>
    <row r="11084" spans="7:7" x14ac:dyDescent="0.3">
      <c r="G11084" t="str">
        <f>IFERROR(data[[#This Row],[Regular Salary]]/data[[#This Row],[Regular Hours Worked]],"")</f>
        <v/>
      </c>
    </row>
    <row r="11085" spans="7:7" x14ac:dyDescent="0.3">
      <c r="G11085" t="str">
        <f>IFERROR(data[[#This Row],[Regular Salary]]/data[[#This Row],[Regular Hours Worked]],"")</f>
        <v/>
      </c>
    </row>
    <row r="11086" spans="7:7" x14ac:dyDescent="0.3">
      <c r="G11086" t="str">
        <f>IFERROR(data[[#This Row],[Regular Salary]]/data[[#This Row],[Regular Hours Worked]],"")</f>
        <v/>
      </c>
    </row>
    <row r="11087" spans="7:7" x14ac:dyDescent="0.3">
      <c r="G11087" t="str">
        <f>IFERROR(data[[#This Row],[Regular Salary]]/data[[#This Row],[Regular Hours Worked]],"")</f>
        <v/>
      </c>
    </row>
    <row r="11088" spans="7:7" x14ac:dyDescent="0.3">
      <c r="G11088" t="str">
        <f>IFERROR(data[[#This Row],[Regular Salary]]/data[[#This Row],[Regular Hours Worked]],"")</f>
        <v/>
      </c>
    </row>
    <row r="11089" spans="7:7" x14ac:dyDescent="0.3">
      <c r="G11089" t="str">
        <f>IFERROR(data[[#This Row],[Regular Salary]]/data[[#This Row],[Regular Hours Worked]],"")</f>
        <v/>
      </c>
    </row>
    <row r="11090" spans="7:7" x14ac:dyDescent="0.3">
      <c r="G11090" t="str">
        <f>IFERROR(data[[#This Row],[Regular Salary]]/data[[#This Row],[Regular Hours Worked]],"")</f>
        <v/>
      </c>
    </row>
    <row r="11091" spans="7:7" x14ac:dyDescent="0.3">
      <c r="G11091" t="str">
        <f>IFERROR(data[[#This Row],[Regular Salary]]/data[[#This Row],[Regular Hours Worked]],"")</f>
        <v/>
      </c>
    </row>
    <row r="11092" spans="7:7" x14ac:dyDescent="0.3">
      <c r="G11092" t="str">
        <f>IFERROR(data[[#This Row],[Regular Salary]]/data[[#This Row],[Regular Hours Worked]],"")</f>
        <v/>
      </c>
    </row>
    <row r="11093" spans="7:7" x14ac:dyDescent="0.3">
      <c r="G11093" t="str">
        <f>IFERROR(data[[#This Row],[Regular Salary]]/data[[#This Row],[Regular Hours Worked]],"")</f>
        <v/>
      </c>
    </row>
    <row r="11094" spans="7:7" x14ac:dyDescent="0.3">
      <c r="G11094" t="str">
        <f>IFERROR(data[[#This Row],[Regular Salary]]/data[[#This Row],[Regular Hours Worked]],"")</f>
        <v/>
      </c>
    </row>
    <row r="11095" spans="7:7" x14ac:dyDescent="0.3">
      <c r="G11095" t="str">
        <f>IFERROR(data[[#This Row],[Regular Salary]]/data[[#This Row],[Regular Hours Worked]],"")</f>
        <v/>
      </c>
    </row>
    <row r="11096" spans="7:7" x14ac:dyDescent="0.3">
      <c r="G11096" t="str">
        <f>IFERROR(data[[#This Row],[Regular Salary]]/data[[#This Row],[Regular Hours Worked]],"")</f>
        <v/>
      </c>
    </row>
    <row r="11097" spans="7:7" x14ac:dyDescent="0.3">
      <c r="G11097" t="str">
        <f>IFERROR(data[[#This Row],[Regular Salary]]/data[[#This Row],[Regular Hours Worked]],"")</f>
        <v/>
      </c>
    </row>
    <row r="11098" spans="7:7" x14ac:dyDescent="0.3">
      <c r="G11098" t="str">
        <f>IFERROR(data[[#This Row],[Regular Salary]]/data[[#This Row],[Regular Hours Worked]],"")</f>
        <v/>
      </c>
    </row>
    <row r="11099" spans="7:7" x14ac:dyDescent="0.3">
      <c r="G11099" t="str">
        <f>IFERROR(data[[#This Row],[Regular Salary]]/data[[#This Row],[Regular Hours Worked]],"")</f>
        <v/>
      </c>
    </row>
    <row r="11100" spans="7:7" x14ac:dyDescent="0.3">
      <c r="G11100" t="str">
        <f>IFERROR(data[[#This Row],[Regular Salary]]/data[[#This Row],[Regular Hours Worked]],"")</f>
        <v/>
      </c>
    </row>
    <row r="11101" spans="7:7" x14ac:dyDescent="0.3">
      <c r="G11101" t="str">
        <f>IFERROR(data[[#This Row],[Regular Salary]]/data[[#This Row],[Regular Hours Worked]],"")</f>
        <v/>
      </c>
    </row>
    <row r="11102" spans="7:7" x14ac:dyDescent="0.3">
      <c r="G11102" t="str">
        <f>IFERROR(data[[#This Row],[Regular Salary]]/data[[#This Row],[Regular Hours Worked]],"")</f>
        <v/>
      </c>
    </row>
    <row r="11103" spans="7:7" x14ac:dyDescent="0.3">
      <c r="G11103" t="str">
        <f>IFERROR(data[[#This Row],[Regular Salary]]/data[[#This Row],[Regular Hours Worked]],"")</f>
        <v/>
      </c>
    </row>
    <row r="11104" spans="7:7" x14ac:dyDescent="0.3">
      <c r="G11104" t="str">
        <f>IFERROR(data[[#This Row],[Regular Salary]]/data[[#This Row],[Regular Hours Worked]],"")</f>
        <v/>
      </c>
    </row>
    <row r="11105" spans="7:7" x14ac:dyDescent="0.3">
      <c r="G11105" t="str">
        <f>IFERROR(data[[#This Row],[Regular Salary]]/data[[#This Row],[Regular Hours Worked]],"")</f>
        <v/>
      </c>
    </row>
    <row r="11106" spans="7:7" x14ac:dyDescent="0.3">
      <c r="G11106" t="str">
        <f>IFERROR(data[[#This Row],[Regular Salary]]/data[[#This Row],[Regular Hours Worked]],"")</f>
        <v/>
      </c>
    </row>
    <row r="11107" spans="7:7" x14ac:dyDescent="0.3">
      <c r="G11107" t="str">
        <f>IFERROR(data[[#This Row],[Regular Salary]]/data[[#This Row],[Regular Hours Worked]],"")</f>
        <v/>
      </c>
    </row>
    <row r="11108" spans="7:7" x14ac:dyDescent="0.3">
      <c r="G11108" t="str">
        <f>IFERROR(data[[#This Row],[Regular Salary]]/data[[#This Row],[Regular Hours Worked]],"")</f>
        <v/>
      </c>
    </row>
    <row r="11109" spans="7:7" x14ac:dyDescent="0.3">
      <c r="G11109" t="str">
        <f>IFERROR(data[[#This Row],[Regular Salary]]/data[[#This Row],[Regular Hours Worked]],"")</f>
        <v/>
      </c>
    </row>
    <row r="11110" spans="7:7" x14ac:dyDescent="0.3">
      <c r="G11110" t="str">
        <f>IFERROR(data[[#This Row],[Regular Salary]]/data[[#This Row],[Regular Hours Worked]],"")</f>
        <v/>
      </c>
    </row>
    <row r="11111" spans="7:7" x14ac:dyDescent="0.3">
      <c r="G11111" t="str">
        <f>IFERROR(data[[#This Row],[Regular Salary]]/data[[#This Row],[Regular Hours Worked]],"")</f>
        <v/>
      </c>
    </row>
    <row r="11112" spans="7:7" x14ac:dyDescent="0.3">
      <c r="G11112" t="str">
        <f>IFERROR(data[[#This Row],[Regular Salary]]/data[[#This Row],[Regular Hours Worked]],"")</f>
        <v/>
      </c>
    </row>
    <row r="11113" spans="7:7" x14ac:dyDescent="0.3">
      <c r="G11113" t="str">
        <f>IFERROR(data[[#This Row],[Regular Salary]]/data[[#This Row],[Regular Hours Worked]],"")</f>
        <v/>
      </c>
    </row>
    <row r="11114" spans="7:7" x14ac:dyDescent="0.3">
      <c r="G11114" t="str">
        <f>IFERROR(data[[#This Row],[Regular Salary]]/data[[#This Row],[Regular Hours Worked]],"")</f>
        <v/>
      </c>
    </row>
    <row r="11115" spans="7:7" x14ac:dyDescent="0.3">
      <c r="G11115" t="str">
        <f>IFERROR(data[[#This Row],[Regular Salary]]/data[[#This Row],[Regular Hours Worked]],"")</f>
        <v/>
      </c>
    </row>
    <row r="11116" spans="7:7" x14ac:dyDescent="0.3">
      <c r="G11116" t="str">
        <f>IFERROR(data[[#This Row],[Regular Salary]]/data[[#This Row],[Regular Hours Worked]],"")</f>
        <v/>
      </c>
    </row>
    <row r="11117" spans="7:7" x14ac:dyDescent="0.3">
      <c r="G11117" t="str">
        <f>IFERROR(data[[#This Row],[Regular Salary]]/data[[#This Row],[Regular Hours Worked]],"")</f>
        <v/>
      </c>
    </row>
    <row r="11118" spans="7:7" x14ac:dyDescent="0.3">
      <c r="G11118" t="str">
        <f>IFERROR(data[[#This Row],[Regular Salary]]/data[[#This Row],[Regular Hours Worked]],"")</f>
        <v/>
      </c>
    </row>
    <row r="11119" spans="7:7" x14ac:dyDescent="0.3">
      <c r="G11119" t="str">
        <f>IFERROR(data[[#This Row],[Regular Salary]]/data[[#This Row],[Regular Hours Worked]],"")</f>
        <v/>
      </c>
    </row>
    <row r="11120" spans="7:7" x14ac:dyDescent="0.3">
      <c r="G11120" t="str">
        <f>IFERROR(data[[#This Row],[Regular Salary]]/data[[#This Row],[Regular Hours Worked]],"")</f>
        <v/>
      </c>
    </row>
    <row r="11121" spans="7:7" x14ac:dyDescent="0.3">
      <c r="G11121" t="str">
        <f>IFERROR(data[[#This Row],[Regular Salary]]/data[[#This Row],[Regular Hours Worked]],"")</f>
        <v/>
      </c>
    </row>
    <row r="11122" spans="7:7" x14ac:dyDescent="0.3">
      <c r="G11122" t="str">
        <f>IFERROR(data[[#This Row],[Regular Salary]]/data[[#This Row],[Regular Hours Worked]],"")</f>
        <v/>
      </c>
    </row>
    <row r="11123" spans="7:7" x14ac:dyDescent="0.3">
      <c r="G11123" t="str">
        <f>IFERROR(data[[#This Row],[Regular Salary]]/data[[#This Row],[Regular Hours Worked]],"")</f>
        <v/>
      </c>
    </row>
    <row r="11124" spans="7:7" x14ac:dyDescent="0.3">
      <c r="G11124" t="str">
        <f>IFERROR(data[[#This Row],[Regular Salary]]/data[[#This Row],[Regular Hours Worked]],"")</f>
        <v/>
      </c>
    </row>
    <row r="11125" spans="7:7" x14ac:dyDescent="0.3">
      <c r="G11125" t="str">
        <f>IFERROR(data[[#This Row],[Regular Salary]]/data[[#This Row],[Regular Hours Worked]],"")</f>
        <v/>
      </c>
    </row>
    <row r="11126" spans="7:7" x14ac:dyDescent="0.3">
      <c r="G11126" t="str">
        <f>IFERROR(data[[#This Row],[Regular Salary]]/data[[#This Row],[Regular Hours Worked]],"")</f>
        <v/>
      </c>
    </row>
    <row r="11127" spans="7:7" x14ac:dyDescent="0.3">
      <c r="G11127" t="str">
        <f>IFERROR(data[[#This Row],[Regular Salary]]/data[[#This Row],[Regular Hours Worked]],"")</f>
        <v/>
      </c>
    </row>
    <row r="11128" spans="7:7" x14ac:dyDescent="0.3">
      <c r="G11128" t="str">
        <f>IFERROR(data[[#This Row],[Regular Salary]]/data[[#This Row],[Regular Hours Worked]],"")</f>
        <v/>
      </c>
    </row>
    <row r="11129" spans="7:7" x14ac:dyDescent="0.3">
      <c r="G11129" t="str">
        <f>IFERROR(data[[#This Row],[Regular Salary]]/data[[#This Row],[Regular Hours Worked]],"")</f>
        <v/>
      </c>
    </row>
    <row r="11130" spans="7:7" x14ac:dyDescent="0.3">
      <c r="G11130" t="str">
        <f>IFERROR(data[[#This Row],[Regular Salary]]/data[[#This Row],[Regular Hours Worked]],"")</f>
        <v/>
      </c>
    </row>
    <row r="11131" spans="7:7" x14ac:dyDescent="0.3">
      <c r="G11131" t="str">
        <f>IFERROR(data[[#This Row],[Regular Salary]]/data[[#This Row],[Regular Hours Worked]],"")</f>
        <v/>
      </c>
    </row>
    <row r="11132" spans="7:7" x14ac:dyDescent="0.3">
      <c r="G11132" t="str">
        <f>IFERROR(data[[#This Row],[Regular Salary]]/data[[#This Row],[Regular Hours Worked]],"")</f>
        <v/>
      </c>
    </row>
    <row r="11133" spans="7:7" x14ac:dyDescent="0.3">
      <c r="G11133" t="str">
        <f>IFERROR(data[[#This Row],[Regular Salary]]/data[[#This Row],[Regular Hours Worked]],"")</f>
        <v/>
      </c>
    </row>
    <row r="11134" spans="7:7" x14ac:dyDescent="0.3">
      <c r="G11134" t="str">
        <f>IFERROR(data[[#This Row],[Regular Salary]]/data[[#This Row],[Regular Hours Worked]],"")</f>
        <v/>
      </c>
    </row>
    <row r="11135" spans="7:7" x14ac:dyDescent="0.3">
      <c r="G11135" t="str">
        <f>IFERROR(data[[#This Row],[Regular Salary]]/data[[#This Row],[Regular Hours Worked]],"")</f>
        <v/>
      </c>
    </row>
    <row r="11136" spans="7:7" x14ac:dyDescent="0.3">
      <c r="G11136" t="str">
        <f>IFERROR(data[[#This Row],[Regular Salary]]/data[[#This Row],[Regular Hours Worked]],"")</f>
        <v/>
      </c>
    </row>
    <row r="11137" spans="7:7" x14ac:dyDescent="0.3">
      <c r="G11137" t="str">
        <f>IFERROR(data[[#This Row],[Regular Salary]]/data[[#This Row],[Regular Hours Worked]],"")</f>
        <v/>
      </c>
    </row>
    <row r="11138" spans="7:7" x14ac:dyDescent="0.3">
      <c r="G11138" t="str">
        <f>IFERROR(data[[#This Row],[Regular Salary]]/data[[#This Row],[Regular Hours Worked]],"")</f>
        <v/>
      </c>
    </row>
    <row r="11139" spans="7:7" x14ac:dyDescent="0.3">
      <c r="G11139" t="str">
        <f>IFERROR(data[[#This Row],[Regular Salary]]/data[[#This Row],[Regular Hours Worked]],"")</f>
        <v/>
      </c>
    </row>
    <row r="11140" spans="7:7" x14ac:dyDescent="0.3">
      <c r="G11140" t="str">
        <f>IFERROR(data[[#This Row],[Regular Salary]]/data[[#This Row],[Regular Hours Worked]],"")</f>
        <v/>
      </c>
    </row>
    <row r="11141" spans="7:7" x14ac:dyDescent="0.3">
      <c r="G11141" t="str">
        <f>IFERROR(data[[#This Row],[Regular Salary]]/data[[#This Row],[Regular Hours Worked]],"")</f>
        <v/>
      </c>
    </row>
    <row r="11142" spans="7:7" x14ac:dyDescent="0.3">
      <c r="G11142" t="str">
        <f>IFERROR(data[[#This Row],[Regular Salary]]/data[[#This Row],[Regular Hours Worked]],"")</f>
        <v/>
      </c>
    </row>
    <row r="11143" spans="7:7" x14ac:dyDescent="0.3">
      <c r="G11143" t="str">
        <f>IFERROR(data[[#This Row],[Regular Salary]]/data[[#This Row],[Regular Hours Worked]],"")</f>
        <v/>
      </c>
    </row>
    <row r="11144" spans="7:7" x14ac:dyDescent="0.3">
      <c r="G11144" t="str">
        <f>IFERROR(data[[#This Row],[Regular Salary]]/data[[#This Row],[Regular Hours Worked]],"")</f>
        <v/>
      </c>
    </row>
    <row r="11145" spans="7:7" x14ac:dyDescent="0.3">
      <c r="G11145" t="str">
        <f>IFERROR(data[[#This Row],[Regular Salary]]/data[[#This Row],[Regular Hours Worked]],"")</f>
        <v/>
      </c>
    </row>
    <row r="11146" spans="7:7" x14ac:dyDescent="0.3">
      <c r="G11146" t="str">
        <f>IFERROR(data[[#This Row],[Regular Salary]]/data[[#This Row],[Regular Hours Worked]],"")</f>
        <v/>
      </c>
    </row>
    <row r="11147" spans="7:7" x14ac:dyDescent="0.3">
      <c r="G11147" t="str">
        <f>IFERROR(data[[#This Row],[Regular Salary]]/data[[#This Row],[Regular Hours Worked]],"")</f>
        <v/>
      </c>
    </row>
    <row r="11148" spans="7:7" x14ac:dyDescent="0.3">
      <c r="G11148" t="str">
        <f>IFERROR(data[[#This Row],[Regular Salary]]/data[[#This Row],[Regular Hours Worked]],"")</f>
        <v/>
      </c>
    </row>
    <row r="11149" spans="7:7" x14ac:dyDescent="0.3">
      <c r="G11149" t="str">
        <f>IFERROR(data[[#This Row],[Regular Salary]]/data[[#This Row],[Regular Hours Worked]],"")</f>
        <v/>
      </c>
    </row>
    <row r="11150" spans="7:7" x14ac:dyDescent="0.3">
      <c r="G11150" t="str">
        <f>IFERROR(data[[#This Row],[Regular Salary]]/data[[#This Row],[Regular Hours Worked]],"")</f>
        <v/>
      </c>
    </row>
    <row r="11151" spans="7:7" x14ac:dyDescent="0.3">
      <c r="G11151" t="str">
        <f>IFERROR(data[[#This Row],[Regular Salary]]/data[[#This Row],[Regular Hours Worked]],"")</f>
        <v/>
      </c>
    </row>
    <row r="11152" spans="7:7" x14ac:dyDescent="0.3">
      <c r="G11152" t="str">
        <f>IFERROR(data[[#This Row],[Regular Salary]]/data[[#This Row],[Regular Hours Worked]],"")</f>
        <v/>
      </c>
    </row>
    <row r="11153" spans="7:7" x14ac:dyDescent="0.3">
      <c r="G11153" t="str">
        <f>IFERROR(data[[#This Row],[Regular Salary]]/data[[#This Row],[Regular Hours Worked]],"")</f>
        <v/>
      </c>
    </row>
    <row r="11154" spans="7:7" x14ac:dyDescent="0.3">
      <c r="G11154" t="str">
        <f>IFERROR(data[[#This Row],[Regular Salary]]/data[[#This Row],[Regular Hours Worked]],"")</f>
        <v/>
      </c>
    </row>
    <row r="11155" spans="7:7" x14ac:dyDescent="0.3">
      <c r="G11155" t="str">
        <f>IFERROR(data[[#This Row],[Regular Salary]]/data[[#This Row],[Regular Hours Worked]],"")</f>
        <v/>
      </c>
    </row>
    <row r="11156" spans="7:7" x14ac:dyDescent="0.3">
      <c r="G11156" t="str">
        <f>IFERROR(data[[#This Row],[Regular Salary]]/data[[#This Row],[Regular Hours Worked]],"")</f>
        <v/>
      </c>
    </row>
    <row r="11157" spans="7:7" x14ac:dyDescent="0.3">
      <c r="G11157" t="str">
        <f>IFERROR(data[[#This Row],[Regular Salary]]/data[[#This Row],[Regular Hours Worked]],"")</f>
        <v/>
      </c>
    </row>
    <row r="11158" spans="7:7" x14ac:dyDescent="0.3">
      <c r="G11158" t="str">
        <f>IFERROR(data[[#This Row],[Regular Salary]]/data[[#This Row],[Regular Hours Worked]],"")</f>
        <v/>
      </c>
    </row>
    <row r="11159" spans="7:7" x14ac:dyDescent="0.3">
      <c r="G11159" t="str">
        <f>IFERROR(data[[#This Row],[Regular Salary]]/data[[#This Row],[Regular Hours Worked]],"")</f>
        <v/>
      </c>
    </row>
    <row r="11160" spans="7:7" x14ac:dyDescent="0.3">
      <c r="G11160" t="str">
        <f>IFERROR(data[[#This Row],[Regular Salary]]/data[[#This Row],[Regular Hours Worked]],"")</f>
        <v/>
      </c>
    </row>
    <row r="11161" spans="7:7" x14ac:dyDescent="0.3">
      <c r="G11161" t="str">
        <f>IFERROR(data[[#This Row],[Regular Salary]]/data[[#This Row],[Regular Hours Worked]],"")</f>
        <v/>
      </c>
    </row>
    <row r="11162" spans="7:7" x14ac:dyDescent="0.3">
      <c r="G11162" t="str">
        <f>IFERROR(data[[#This Row],[Regular Salary]]/data[[#This Row],[Regular Hours Worked]],"")</f>
        <v/>
      </c>
    </row>
    <row r="11163" spans="7:7" x14ac:dyDescent="0.3">
      <c r="G11163" t="str">
        <f>IFERROR(data[[#This Row],[Regular Salary]]/data[[#This Row],[Regular Hours Worked]],"")</f>
        <v/>
      </c>
    </row>
    <row r="11164" spans="7:7" x14ac:dyDescent="0.3">
      <c r="G11164" t="str">
        <f>IFERROR(data[[#This Row],[Regular Salary]]/data[[#This Row],[Regular Hours Worked]],"")</f>
        <v/>
      </c>
    </row>
    <row r="11165" spans="7:7" x14ac:dyDescent="0.3">
      <c r="G11165" t="str">
        <f>IFERROR(data[[#This Row],[Regular Salary]]/data[[#This Row],[Regular Hours Worked]],"")</f>
        <v/>
      </c>
    </row>
    <row r="11166" spans="7:7" x14ac:dyDescent="0.3">
      <c r="G11166" t="str">
        <f>IFERROR(data[[#This Row],[Regular Salary]]/data[[#This Row],[Regular Hours Worked]],"")</f>
        <v/>
      </c>
    </row>
    <row r="11167" spans="7:7" x14ac:dyDescent="0.3">
      <c r="G11167" t="str">
        <f>IFERROR(data[[#This Row],[Regular Salary]]/data[[#This Row],[Regular Hours Worked]],"")</f>
        <v/>
      </c>
    </row>
    <row r="11168" spans="7:7" x14ac:dyDescent="0.3">
      <c r="G11168" t="str">
        <f>IFERROR(data[[#This Row],[Regular Salary]]/data[[#This Row],[Regular Hours Worked]],"")</f>
        <v/>
      </c>
    </row>
    <row r="11169" spans="7:7" x14ac:dyDescent="0.3">
      <c r="G11169" t="str">
        <f>IFERROR(data[[#This Row],[Regular Salary]]/data[[#This Row],[Regular Hours Worked]],"")</f>
        <v/>
      </c>
    </row>
    <row r="11170" spans="7:7" x14ac:dyDescent="0.3">
      <c r="G11170" t="str">
        <f>IFERROR(data[[#This Row],[Regular Salary]]/data[[#This Row],[Regular Hours Worked]],"")</f>
        <v/>
      </c>
    </row>
    <row r="11171" spans="7:7" x14ac:dyDescent="0.3">
      <c r="G11171" t="str">
        <f>IFERROR(data[[#This Row],[Regular Salary]]/data[[#This Row],[Regular Hours Worked]],"")</f>
        <v/>
      </c>
    </row>
    <row r="11172" spans="7:7" x14ac:dyDescent="0.3">
      <c r="G11172" t="str">
        <f>IFERROR(data[[#This Row],[Regular Salary]]/data[[#This Row],[Regular Hours Worked]],"")</f>
        <v/>
      </c>
    </row>
    <row r="11173" spans="7:7" x14ac:dyDescent="0.3">
      <c r="G11173" t="str">
        <f>IFERROR(data[[#This Row],[Regular Salary]]/data[[#This Row],[Regular Hours Worked]],"")</f>
        <v/>
      </c>
    </row>
    <row r="11174" spans="7:7" x14ac:dyDescent="0.3">
      <c r="G11174" t="str">
        <f>IFERROR(data[[#This Row],[Regular Salary]]/data[[#This Row],[Regular Hours Worked]],"")</f>
        <v/>
      </c>
    </row>
    <row r="11175" spans="7:7" x14ac:dyDescent="0.3">
      <c r="G11175" t="str">
        <f>IFERROR(data[[#This Row],[Regular Salary]]/data[[#This Row],[Regular Hours Worked]],"")</f>
        <v/>
      </c>
    </row>
    <row r="11176" spans="7:7" x14ac:dyDescent="0.3">
      <c r="G11176" t="str">
        <f>IFERROR(data[[#This Row],[Regular Salary]]/data[[#This Row],[Regular Hours Worked]],"")</f>
        <v/>
      </c>
    </row>
    <row r="11177" spans="7:7" x14ac:dyDescent="0.3">
      <c r="G11177" t="str">
        <f>IFERROR(data[[#This Row],[Regular Salary]]/data[[#This Row],[Regular Hours Worked]],"")</f>
        <v/>
      </c>
    </row>
    <row r="11178" spans="7:7" x14ac:dyDescent="0.3">
      <c r="G11178" t="str">
        <f>IFERROR(data[[#This Row],[Regular Salary]]/data[[#This Row],[Regular Hours Worked]],"")</f>
        <v/>
      </c>
    </row>
    <row r="11179" spans="7:7" x14ac:dyDescent="0.3">
      <c r="G11179" t="str">
        <f>IFERROR(data[[#This Row],[Regular Salary]]/data[[#This Row],[Regular Hours Worked]],"")</f>
        <v/>
      </c>
    </row>
    <row r="11180" spans="7:7" x14ac:dyDescent="0.3">
      <c r="G11180" t="str">
        <f>IFERROR(data[[#This Row],[Regular Salary]]/data[[#This Row],[Regular Hours Worked]],"")</f>
        <v/>
      </c>
    </row>
    <row r="11181" spans="7:7" x14ac:dyDescent="0.3">
      <c r="G11181" t="str">
        <f>IFERROR(data[[#This Row],[Regular Salary]]/data[[#This Row],[Regular Hours Worked]],"")</f>
        <v/>
      </c>
    </row>
    <row r="11182" spans="7:7" x14ac:dyDescent="0.3">
      <c r="G11182" t="str">
        <f>IFERROR(data[[#This Row],[Regular Salary]]/data[[#This Row],[Regular Hours Worked]],"")</f>
        <v/>
      </c>
    </row>
    <row r="11183" spans="7:7" x14ac:dyDescent="0.3">
      <c r="G11183" t="str">
        <f>IFERROR(data[[#This Row],[Regular Salary]]/data[[#This Row],[Regular Hours Worked]],"")</f>
        <v/>
      </c>
    </row>
    <row r="11184" spans="7:7" x14ac:dyDescent="0.3">
      <c r="G11184" t="str">
        <f>IFERROR(data[[#This Row],[Regular Salary]]/data[[#This Row],[Regular Hours Worked]],"")</f>
        <v/>
      </c>
    </row>
    <row r="11185" spans="7:7" x14ac:dyDescent="0.3">
      <c r="G11185" t="str">
        <f>IFERROR(data[[#This Row],[Regular Salary]]/data[[#This Row],[Regular Hours Worked]],"")</f>
        <v/>
      </c>
    </row>
    <row r="11186" spans="7:7" x14ac:dyDescent="0.3">
      <c r="G11186" t="str">
        <f>IFERROR(data[[#This Row],[Regular Salary]]/data[[#This Row],[Regular Hours Worked]],"")</f>
        <v/>
      </c>
    </row>
    <row r="11187" spans="7:7" x14ac:dyDescent="0.3">
      <c r="G11187" t="str">
        <f>IFERROR(data[[#This Row],[Regular Salary]]/data[[#This Row],[Regular Hours Worked]],"")</f>
        <v/>
      </c>
    </row>
    <row r="11188" spans="7:7" x14ac:dyDescent="0.3">
      <c r="G11188" t="str">
        <f>IFERROR(data[[#This Row],[Regular Salary]]/data[[#This Row],[Regular Hours Worked]],"")</f>
        <v/>
      </c>
    </row>
    <row r="11189" spans="7:7" x14ac:dyDescent="0.3">
      <c r="G11189" t="str">
        <f>IFERROR(data[[#This Row],[Regular Salary]]/data[[#This Row],[Regular Hours Worked]],"")</f>
        <v/>
      </c>
    </row>
    <row r="11190" spans="7:7" x14ac:dyDescent="0.3">
      <c r="G11190" t="str">
        <f>IFERROR(data[[#This Row],[Regular Salary]]/data[[#This Row],[Regular Hours Worked]],"")</f>
        <v/>
      </c>
    </row>
    <row r="11191" spans="7:7" x14ac:dyDescent="0.3">
      <c r="G11191" t="str">
        <f>IFERROR(data[[#This Row],[Regular Salary]]/data[[#This Row],[Regular Hours Worked]],"")</f>
        <v/>
      </c>
    </row>
    <row r="11192" spans="7:7" x14ac:dyDescent="0.3">
      <c r="G11192" t="str">
        <f>IFERROR(data[[#This Row],[Regular Salary]]/data[[#This Row],[Regular Hours Worked]],"")</f>
        <v/>
      </c>
    </row>
    <row r="11193" spans="7:7" x14ac:dyDescent="0.3">
      <c r="G11193" t="str">
        <f>IFERROR(data[[#This Row],[Regular Salary]]/data[[#This Row],[Regular Hours Worked]],"")</f>
        <v/>
      </c>
    </row>
    <row r="11194" spans="7:7" x14ac:dyDescent="0.3">
      <c r="G11194" t="str">
        <f>IFERROR(data[[#This Row],[Regular Salary]]/data[[#This Row],[Regular Hours Worked]],"")</f>
        <v/>
      </c>
    </row>
    <row r="11195" spans="7:7" x14ac:dyDescent="0.3">
      <c r="G11195" t="str">
        <f>IFERROR(data[[#This Row],[Regular Salary]]/data[[#This Row],[Regular Hours Worked]],"")</f>
        <v/>
      </c>
    </row>
    <row r="11196" spans="7:7" x14ac:dyDescent="0.3">
      <c r="G11196" t="str">
        <f>IFERROR(data[[#This Row],[Regular Salary]]/data[[#This Row],[Regular Hours Worked]],"")</f>
        <v/>
      </c>
    </row>
    <row r="11197" spans="7:7" x14ac:dyDescent="0.3">
      <c r="G11197" t="str">
        <f>IFERROR(data[[#This Row],[Regular Salary]]/data[[#This Row],[Regular Hours Worked]],"")</f>
        <v/>
      </c>
    </row>
    <row r="11198" spans="7:7" x14ac:dyDescent="0.3">
      <c r="G11198" t="str">
        <f>IFERROR(data[[#This Row],[Regular Salary]]/data[[#This Row],[Regular Hours Worked]],"")</f>
        <v/>
      </c>
    </row>
    <row r="11199" spans="7:7" x14ac:dyDescent="0.3">
      <c r="G11199" t="str">
        <f>IFERROR(data[[#This Row],[Regular Salary]]/data[[#This Row],[Regular Hours Worked]],"")</f>
        <v/>
      </c>
    </row>
    <row r="11200" spans="7:7" x14ac:dyDescent="0.3">
      <c r="G11200" t="str">
        <f>IFERROR(data[[#This Row],[Regular Salary]]/data[[#This Row],[Regular Hours Worked]],"")</f>
        <v/>
      </c>
    </row>
    <row r="11201" spans="7:7" x14ac:dyDescent="0.3">
      <c r="G11201" t="str">
        <f>IFERROR(data[[#This Row],[Regular Salary]]/data[[#This Row],[Regular Hours Worked]],"")</f>
        <v/>
      </c>
    </row>
    <row r="11202" spans="7:7" x14ac:dyDescent="0.3">
      <c r="G11202" t="str">
        <f>IFERROR(data[[#This Row],[Regular Salary]]/data[[#This Row],[Regular Hours Worked]],"")</f>
        <v/>
      </c>
    </row>
    <row r="11203" spans="7:7" x14ac:dyDescent="0.3">
      <c r="G11203" t="str">
        <f>IFERROR(data[[#This Row],[Regular Salary]]/data[[#This Row],[Regular Hours Worked]],"")</f>
        <v/>
      </c>
    </row>
    <row r="11204" spans="7:7" x14ac:dyDescent="0.3">
      <c r="G11204" t="str">
        <f>IFERROR(data[[#This Row],[Regular Salary]]/data[[#This Row],[Regular Hours Worked]],"")</f>
        <v/>
      </c>
    </row>
    <row r="11205" spans="7:7" x14ac:dyDescent="0.3">
      <c r="G11205" t="str">
        <f>IFERROR(data[[#This Row],[Regular Salary]]/data[[#This Row],[Regular Hours Worked]],"")</f>
        <v/>
      </c>
    </row>
    <row r="11206" spans="7:7" x14ac:dyDescent="0.3">
      <c r="G11206" t="str">
        <f>IFERROR(data[[#This Row],[Regular Salary]]/data[[#This Row],[Regular Hours Worked]],"")</f>
        <v/>
      </c>
    </row>
    <row r="11207" spans="7:7" x14ac:dyDescent="0.3">
      <c r="G11207" t="str">
        <f>IFERROR(data[[#This Row],[Regular Salary]]/data[[#This Row],[Regular Hours Worked]],"")</f>
        <v/>
      </c>
    </row>
    <row r="11208" spans="7:7" x14ac:dyDescent="0.3">
      <c r="G11208" t="str">
        <f>IFERROR(data[[#This Row],[Regular Salary]]/data[[#This Row],[Regular Hours Worked]],"")</f>
        <v/>
      </c>
    </row>
    <row r="11209" spans="7:7" x14ac:dyDescent="0.3">
      <c r="G11209" t="str">
        <f>IFERROR(data[[#This Row],[Regular Salary]]/data[[#This Row],[Regular Hours Worked]],"")</f>
        <v/>
      </c>
    </row>
    <row r="11210" spans="7:7" x14ac:dyDescent="0.3">
      <c r="G11210" t="str">
        <f>IFERROR(data[[#This Row],[Regular Salary]]/data[[#This Row],[Regular Hours Worked]],"")</f>
        <v/>
      </c>
    </row>
    <row r="11211" spans="7:7" x14ac:dyDescent="0.3">
      <c r="G11211" t="str">
        <f>IFERROR(data[[#This Row],[Regular Salary]]/data[[#This Row],[Regular Hours Worked]],"")</f>
        <v/>
      </c>
    </row>
    <row r="11212" spans="7:7" x14ac:dyDescent="0.3">
      <c r="G11212" t="str">
        <f>IFERROR(data[[#This Row],[Regular Salary]]/data[[#This Row],[Regular Hours Worked]],"")</f>
        <v/>
      </c>
    </row>
    <row r="11213" spans="7:7" x14ac:dyDescent="0.3">
      <c r="G11213" t="str">
        <f>IFERROR(data[[#This Row],[Regular Salary]]/data[[#This Row],[Regular Hours Worked]],"")</f>
        <v/>
      </c>
    </row>
    <row r="11214" spans="7:7" x14ac:dyDescent="0.3">
      <c r="G11214" t="str">
        <f>IFERROR(data[[#This Row],[Regular Salary]]/data[[#This Row],[Regular Hours Worked]],"")</f>
        <v/>
      </c>
    </row>
    <row r="11215" spans="7:7" x14ac:dyDescent="0.3">
      <c r="G11215" t="str">
        <f>IFERROR(data[[#This Row],[Regular Salary]]/data[[#This Row],[Regular Hours Worked]],"")</f>
        <v/>
      </c>
    </row>
    <row r="11216" spans="7:7" x14ac:dyDescent="0.3">
      <c r="G11216" t="str">
        <f>IFERROR(data[[#This Row],[Regular Salary]]/data[[#This Row],[Regular Hours Worked]],"")</f>
        <v/>
      </c>
    </row>
    <row r="11217" spans="7:7" x14ac:dyDescent="0.3">
      <c r="G11217" t="str">
        <f>IFERROR(data[[#This Row],[Regular Salary]]/data[[#This Row],[Regular Hours Worked]],"")</f>
        <v/>
      </c>
    </row>
    <row r="11218" spans="7:7" x14ac:dyDescent="0.3">
      <c r="G11218" t="str">
        <f>IFERROR(data[[#This Row],[Regular Salary]]/data[[#This Row],[Regular Hours Worked]],"")</f>
        <v/>
      </c>
    </row>
    <row r="11219" spans="7:7" x14ac:dyDescent="0.3">
      <c r="G11219" t="str">
        <f>IFERROR(data[[#This Row],[Regular Salary]]/data[[#This Row],[Regular Hours Worked]],"")</f>
        <v/>
      </c>
    </row>
    <row r="11220" spans="7:7" x14ac:dyDescent="0.3">
      <c r="G11220" t="str">
        <f>IFERROR(data[[#This Row],[Regular Salary]]/data[[#This Row],[Regular Hours Worked]],"")</f>
        <v/>
      </c>
    </row>
    <row r="11221" spans="7:7" x14ac:dyDescent="0.3">
      <c r="G11221" t="str">
        <f>IFERROR(data[[#This Row],[Regular Salary]]/data[[#This Row],[Regular Hours Worked]],"")</f>
        <v/>
      </c>
    </row>
    <row r="11222" spans="7:7" x14ac:dyDescent="0.3">
      <c r="G11222" t="str">
        <f>IFERROR(data[[#This Row],[Regular Salary]]/data[[#This Row],[Regular Hours Worked]],"")</f>
        <v/>
      </c>
    </row>
    <row r="11223" spans="7:7" x14ac:dyDescent="0.3">
      <c r="G11223" t="str">
        <f>IFERROR(data[[#This Row],[Regular Salary]]/data[[#This Row],[Regular Hours Worked]],"")</f>
        <v/>
      </c>
    </row>
    <row r="11224" spans="7:7" x14ac:dyDescent="0.3">
      <c r="G11224" t="str">
        <f>IFERROR(data[[#This Row],[Regular Salary]]/data[[#This Row],[Regular Hours Worked]],"")</f>
        <v/>
      </c>
    </row>
    <row r="11225" spans="7:7" x14ac:dyDescent="0.3">
      <c r="G11225" t="str">
        <f>IFERROR(data[[#This Row],[Regular Salary]]/data[[#This Row],[Regular Hours Worked]],"")</f>
        <v/>
      </c>
    </row>
    <row r="11226" spans="7:7" x14ac:dyDescent="0.3">
      <c r="G11226" t="str">
        <f>IFERROR(data[[#This Row],[Regular Salary]]/data[[#This Row],[Regular Hours Worked]],"")</f>
        <v/>
      </c>
    </row>
    <row r="11227" spans="7:7" x14ac:dyDescent="0.3">
      <c r="G11227" t="str">
        <f>IFERROR(data[[#This Row],[Regular Salary]]/data[[#This Row],[Regular Hours Worked]],"")</f>
        <v/>
      </c>
    </row>
    <row r="11228" spans="7:7" x14ac:dyDescent="0.3">
      <c r="G11228" t="str">
        <f>IFERROR(data[[#This Row],[Regular Salary]]/data[[#This Row],[Regular Hours Worked]],"")</f>
        <v/>
      </c>
    </row>
    <row r="11229" spans="7:7" x14ac:dyDescent="0.3">
      <c r="G11229" t="str">
        <f>IFERROR(data[[#This Row],[Regular Salary]]/data[[#This Row],[Regular Hours Worked]],"")</f>
        <v/>
      </c>
    </row>
    <row r="11230" spans="7:7" x14ac:dyDescent="0.3">
      <c r="G11230" t="str">
        <f>IFERROR(data[[#This Row],[Regular Salary]]/data[[#This Row],[Regular Hours Worked]],"")</f>
        <v/>
      </c>
    </row>
    <row r="11231" spans="7:7" x14ac:dyDescent="0.3">
      <c r="G11231" t="str">
        <f>IFERROR(data[[#This Row],[Regular Salary]]/data[[#This Row],[Regular Hours Worked]],"")</f>
        <v/>
      </c>
    </row>
    <row r="11232" spans="7:7" x14ac:dyDescent="0.3">
      <c r="G11232" t="str">
        <f>IFERROR(data[[#This Row],[Regular Salary]]/data[[#This Row],[Regular Hours Worked]],"")</f>
        <v/>
      </c>
    </row>
    <row r="11233" spans="7:7" x14ac:dyDescent="0.3">
      <c r="G11233" t="str">
        <f>IFERROR(data[[#This Row],[Regular Salary]]/data[[#This Row],[Regular Hours Worked]],"")</f>
        <v/>
      </c>
    </row>
    <row r="11234" spans="7:7" x14ac:dyDescent="0.3">
      <c r="G11234" t="str">
        <f>IFERROR(data[[#This Row],[Regular Salary]]/data[[#This Row],[Regular Hours Worked]],"")</f>
        <v/>
      </c>
    </row>
    <row r="11235" spans="7:7" x14ac:dyDescent="0.3">
      <c r="G11235" t="str">
        <f>IFERROR(data[[#This Row],[Regular Salary]]/data[[#This Row],[Regular Hours Worked]],"")</f>
        <v/>
      </c>
    </row>
    <row r="11236" spans="7:7" x14ac:dyDescent="0.3">
      <c r="G11236" t="str">
        <f>IFERROR(data[[#This Row],[Regular Salary]]/data[[#This Row],[Regular Hours Worked]],"")</f>
        <v/>
      </c>
    </row>
    <row r="11237" spans="7:7" x14ac:dyDescent="0.3">
      <c r="G11237" t="str">
        <f>IFERROR(data[[#This Row],[Regular Salary]]/data[[#This Row],[Regular Hours Worked]],"")</f>
        <v/>
      </c>
    </row>
    <row r="11238" spans="7:7" x14ac:dyDescent="0.3">
      <c r="G11238" t="str">
        <f>IFERROR(data[[#This Row],[Regular Salary]]/data[[#This Row],[Regular Hours Worked]],"")</f>
        <v/>
      </c>
    </row>
    <row r="11239" spans="7:7" x14ac:dyDescent="0.3">
      <c r="G11239" t="str">
        <f>IFERROR(data[[#This Row],[Regular Salary]]/data[[#This Row],[Regular Hours Worked]],"")</f>
        <v/>
      </c>
    </row>
    <row r="11240" spans="7:7" x14ac:dyDescent="0.3">
      <c r="G11240" t="str">
        <f>IFERROR(data[[#This Row],[Regular Salary]]/data[[#This Row],[Regular Hours Worked]],"")</f>
        <v/>
      </c>
    </row>
    <row r="11241" spans="7:7" x14ac:dyDescent="0.3">
      <c r="G11241" t="str">
        <f>IFERROR(data[[#This Row],[Regular Salary]]/data[[#This Row],[Regular Hours Worked]],"")</f>
        <v/>
      </c>
    </row>
    <row r="11242" spans="7:7" x14ac:dyDescent="0.3">
      <c r="G11242" t="str">
        <f>IFERROR(data[[#This Row],[Regular Salary]]/data[[#This Row],[Regular Hours Worked]],"")</f>
        <v/>
      </c>
    </row>
    <row r="11243" spans="7:7" x14ac:dyDescent="0.3">
      <c r="G11243" t="str">
        <f>IFERROR(data[[#This Row],[Regular Salary]]/data[[#This Row],[Regular Hours Worked]],"")</f>
        <v/>
      </c>
    </row>
    <row r="11244" spans="7:7" x14ac:dyDescent="0.3">
      <c r="G11244" t="str">
        <f>IFERROR(data[[#This Row],[Regular Salary]]/data[[#This Row],[Regular Hours Worked]],"")</f>
        <v/>
      </c>
    </row>
    <row r="11245" spans="7:7" x14ac:dyDescent="0.3">
      <c r="G11245" t="str">
        <f>IFERROR(data[[#This Row],[Regular Salary]]/data[[#This Row],[Regular Hours Worked]],"")</f>
        <v/>
      </c>
    </row>
    <row r="11246" spans="7:7" x14ac:dyDescent="0.3">
      <c r="G11246" t="str">
        <f>IFERROR(data[[#This Row],[Regular Salary]]/data[[#This Row],[Regular Hours Worked]],"")</f>
        <v/>
      </c>
    </row>
    <row r="11247" spans="7:7" x14ac:dyDescent="0.3">
      <c r="G11247" t="str">
        <f>IFERROR(data[[#This Row],[Regular Salary]]/data[[#This Row],[Regular Hours Worked]],"")</f>
        <v/>
      </c>
    </row>
    <row r="11248" spans="7:7" x14ac:dyDescent="0.3">
      <c r="G11248" t="str">
        <f>IFERROR(data[[#This Row],[Regular Salary]]/data[[#This Row],[Regular Hours Worked]],"")</f>
        <v/>
      </c>
    </row>
    <row r="11249" spans="7:7" x14ac:dyDescent="0.3">
      <c r="G11249" t="str">
        <f>IFERROR(data[[#This Row],[Regular Salary]]/data[[#This Row],[Regular Hours Worked]],"")</f>
        <v/>
      </c>
    </row>
    <row r="11250" spans="7:7" x14ac:dyDescent="0.3">
      <c r="G11250" t="str">
        <f>IFERROR(data[[#This Row],[Regular Salary]]/data[[#This Row],[Regular Hours Worked]],"")</f>
        <v/>
      </c>
    </row>
    <row r="11251" spans="7:7" x14ac:dyDescent="0.3">
      <c r="G11251" t="str">
        <f>IFERROR(data[[#This Row],[Regular Salary]]/data[[#This Row],[Regular Hours Worked]],"")</f>
        <v/>
      </c>
    </row>
    <row r="11252" spans="7:7" x14ac:dyDescent="0.3">
      <c r="G11252" t="str">
        <f>IFERROR(data[[#This Row],[Regular Salary]]/data[[#This Row],[Regular Hours Worked]],"")</f>
        <v/>
      </c>
    </row>
    <row r="11253" spans="7:7" x14ac:dyDescent="0.3">
      <c r="G11253" t="str">
        <f>IFERROR(data[[#This Row],[Regular Salary]]/data[[#This Row],[Regular Hours Worked]],"")</f>
        <v/>
      </c>
    </row>
    <row r="11254" spans="7:7" x14ac:dyDescent="0.3">
      <c r="G11254" t="str">
        <f>IFERROR(data[[#This Row],[Regular Salary]]/data[[#This Row],[Regular Hours Worked]],"")</f>
        <v/>
      </c>
    </row>
    <row r="11255" spans="7:7" x14ac:dyDescent="0.3">
      <c r="G11255" t="str">
        <f>IFERROR(data[[#This Row],[Regular Salary]]/data[[#This Row],[Regular Hours Worked]],"")</f>
        <v/>
      </c>
    </row>
    <row r="11256" spans="7:7" x14ac:dyDescent="0.3">
      <c r="G11256" t="str">
        <f>IFERROR(data[[#This Row],[Regular Salary]]/data[[#This Row],[Regular Hours Worked]],"")</f>
        <v/>
      </c>
    </row>
    <row r="11257" spans="7:7" x14ac:dyDescent="0.3">
      <c r="G11257" t="str">
        <f>IFERROR(data[[#This Row],[Regular Salary]]/data[[#This Row],[Regular Hours Worked]],"")</f>
        <v/>
      </c>
    </row>
    <row r="11258" spans="7:7" x14ac:dyDescent="0.3">
      <c r="G11258" t="str">
        <f>IFERROR(data[[#This Row],[Regular Salary]]/data[[#This Row],[Regular Hours Worked]],"")</f>
        <v/>
      </c>
    </row>
    <row r="11259" spans="7:7" x14ac:dyDescent="0.3">
      <c r="G11259" t="str">
        <f>IFERROR(data[[#This Row],[Regular Salary]]/data[[#This Row],[Regular Hours Worked]],"")</f>
        <v/>
      </c>
    </row>
    <row r="11260" spans="7:7" x14ac:dyDescent="0.3">
      <c r="G11260" t="str">
        <f>IFERROR(data[[#This Row],[Regular Salary]]/data[[#This Row],[Regular Hours Worked]],"")</f>
        <v/>
      </c>
    </row>
    <row r="11261" spans="7:7" x14ac:dyDescent="0.3">
      <c r="G11261" t="str">
        <f>IFERROR(data[[#This Row],[Regular Salary]]/data[[#This Row],[Regular Hours Worked]],"")</f>
        <v/>
      </c>
    </row>
    <row r="11262" spans="7:7" x14ac:dyDescent="0.3">
      <c r="G11262" t="str">
        <f>IFERROR(data[[#This Row],[Regular Salary]]/data[[#This Row],[Regular Hours Worked]],"")</f>
        <v/>
      </c>
    </row>
    <row r="11263" spans="7:7" x14ac:dyDescent="0.3">
      <c r="G11263" t="str">
        <f>IFERROR(data[[#This Row],[Regular Salary]]/data[[#This Row],[Regular Hours Worked]],"")</f>
        <v/>
      </c>
    </row>
    <row r="11264" spans="7:7" x14ac:dyDescent="0.3">
      <c r="G11264" t="str">
        <f>IFERROR(data[[#This Row],[Regular Salary]]/data[[#This Row],[Regular Hours Worked]],"")</f>
        <v/>
      </c>
    </row>
    <row r="11265" spans="7:7" x14ac:dyDescent="0.3">
      <c r="G11265" t="str">
        <f>IFERROR(data[[#This Row],[Regular Salary]]/data[[#This Row],[Regular Hours Worked]],"")</f>
        <v/>
      </c>
    </row>
    <row r="11266" spans="7:7" x14ac:dyDescent="0.3">
      <c r="G11266" t="str">
        <f>IFERROR(data[[#This Row],[Regular Salary]]/data[[#This Row],[Regular Hours Worked]],"")</f>
        <v/>
      </c>
    </row>
    <row r="11267" spans="7:7" x14ac:dyDescent="0.3">
      <c r="G11267" t="str">
        <f>IFERROR(data[[#This Row],[Regular Salary]]/data[[#This Row],[Regular Hours Worked]],"")</f>
        <v/>
      </c>
    </row>
    <row r="11268" spans="7:7" x14ac:dyDescent="0.3">
      <c r="G11268" t="str">
        <f>IFERROR(data[[#This Row],[Regular Salary]]/data[[#This Row],[Regular Hours Worked]],"")</f>
        <v/>
      </c>
    </row>
    <row r="11269" spans="7:7" x14ac:dyDescent="0.3">
      <c r="G11269" t="str">
        <f>IFERROR(data[[#This Row],[Regular Salary]]/data[[#This Row],[Regular Hours Worked]],"")</f>
        <v/>
      </c>
    </row>
    <row r="11270" spans="7:7" x14ac:dyDescent="0.3">
      <c r="G11270" t="str">
        <f>IFERROR(data[[#This Row],[Regular Salary]]/data[[#This Row],[Regular Hours Worked]],"")</f>
        <v/>
      </c>
    </row>
    <row r="11271" spans="7:7" x14ac:dyDescent="0.3">
      <c r="G11271" t="str">
        <f>IFERROR(data[[#This Row],[Regular Salary]]/data[[#This Row],[Regular Hours Worked]],"")</f>
        <v/>
      </c>
    </row>
    <row r="11272" spans="7:7" x14ac:dyDescent="0.3">
      <c r="G11272" t="str">
        <f>IFERROR(data[[#This Row],[Regular Salary]]/data[[#This Row],[Regular Hours Worked]],"")</f>
        <v/>
      </c>
    </row>
    <row r="11273" spans="7:7" x14ac:dyDescent="0.3">
      <c r="G11273" t="str">
        <f>IFERROR(data[[#This Row],[Regular Salary]]/data[[#This Row],[Regular Hours Worked]],"")</f>
        <v/>
      </c>
    </row>
    <row r="11274" spans="7:7" x14ac:dyDescent="0.3">
      <c r="G11274" t="str">
        <f>IFERROR(data[[#This Row],[Regular Salary]]/data[[#This Row],[Regular Hours Worked]],"")</f>
        <v/>
      </c>
    </row>
    <row r="11275" spans="7:7" x14ac:dyDescent="0.3">
      <c r="G11275" t="str">
        <f>IFERROR(data[[#This Row],[Regular Salary]]/data[[#This Row],[Regular Hours Worked]],"")</f>
        <v/>
      </c>
    </row>
    <row r="11276" spans="7:7" x14ac:dyDescent="0.3">
      <c r="G11276" t="str">
        <f>IFERROR(data[[#This Row],[Regular Salary]]/data[[#This Row],[Regular Hours Worked]],"")</f>
        <v/>
      </c>
    </row>
    <row r="11277" spans="7:7" x14ac:dyDescent="0.3">
      <c r="G11277" t="str">
        <f>IFERROR(data[[#This Row],[Regular Salary]]/data[[#This Row],[Regular Hours Worked]],"")</f>
        <v/>
      </c>
    </row>
    <row r="11278" spans="7:7" x14ac:dyDescent="0.3">
      <c r="G11278" t="str">
        <f>IFERROR(data[[#This Row],[Regular Salary]]/data[[#This Row],[Regular Hours Worked]],"")</f>
        <v/>
      </c>
    </row>
    <row r="11279" spans="7:7" x14ac:dyDescent="0.3">
      <c r="G11279" t="str">
        <f>IFERROR(data[[#This Row],[Regular Salary]]/data[[#This Row],[Regular Hours Worked]],"")</f>
        <v/>
      </c>
    </row>
    <row r="11280" spans="7:7" x14ac:dyDescent="0.3">
      <c r="G11280" t="str">
        <f>IFERROR(data[[#This Row],[Regular Salary]]/data[[#This Row],[Regular Hours Worked]],"")</f>
        <v/>
      </c>
    </row>
    <row r="11281" spans="7:7" x14ac:dyDescent="0.3">
      <c r="G11281" t="str">
        <f>IFERROR(data[[#This Row],[Regular Salary]]/data[[#This Row],[Regular Hours Worked]],"")</f>
        <v/>
      </c>
    </row>
    <row r="11282" spans="7:7" x14ac:dyDescent="0.3">
      <c r="G11282" t="str">
        <f>IFERROR(data[[#This Row],[Regular Salary]]/data[[#This Row],[Regular Hours Worked]],"")</f>
        <v/>
      </c>
    </row>
    <row r="11283" spans="7:7" x14ac:dyDescent="0.3">
      <c r="G11283" t="str">
        <f>IFERROR(data[[#This Row],[Regular Salary]]/data[[#This Row],[Regular Hours Worked]],"")</f>
        <v/>
      </c>
    </row>
    <row r="11284" spans="7:7" x14ac:dyDescent="0.3">
      <c r="G11284" t="str">
        <f>IFERROR(data[[#This Row],[Regular Salary]]/data[[#This Row],[Regular Hours Worked]],"")</f>
        <v/>
      </c>
    </row>
    <row r="11285" spans="7:7" x14ac:dyDescent="0.3">
      <c r="G11285" t="str">
        <f>IFERROR(data[[#This Row],[Regular Salary]]/data[[#This Row],[Regular Hours Worked]],"")</f>
        <v/>
      </c>
    </row>
    <row r="11286" spans="7:7" x14ac:dyDescent="0.3">
      <c r="G11286" t="str">
        <f>IFERROR(data[[#This Row],[Regular Salary]]/data[[#This Row],[Regular Hours Worked]],"")</f>
        <v/>
      </c>
    </row>
    <row r="11287" spans="7:7" x14ac:dyDescent="0.3">
      <c r="G11287" t="str">
        <f>IFERROR(data[[#This Row],[Regular Salary]]/data[[#This Row],[Regular Hours Worked]],"")</f>
        <v/>
      </c>
    </row>
    <row r="11288" spans="7:7" x14ac:dyDescent="0.3">
      <c r="G11288" t="str">
        <f>IFERROR(data[[#This Row],[Regular Salary]]/data[[#This Row],[Regular Hours Worked]],"")</f>
        <v/>
      </c>
    </row>
    <row r="11289" spans="7:7" x14ac:dyDescent="0.3">
      <c r="G11289" t="str">
        <f>IFERROR(data[[#This Row],[Regular Salary]]/data[[#This Row],[Regular Hours Worked]],"")</f>
        <v/>
      </c>
    </row>
    <row r="11290" spans="7:7" x14ac:dyDescent="0.3">
      <c r="G11290" t="str">
        <f>IFERROR(data[[#This Row],[Regular Salary]]/data[[#This Row],[Regular Hours Worked]],"")</f>
        <v/>
      </c>
    </row>
    <row r="11291" spans="7:7" x14ac:dyDescent="0.3">
      <c r="G11291" t="str">
        <f>IFERROR(data[[#This Row],[Regular Salary]]/data[[#This Row],[Regular Hours Worked]],"")</f>
        <v/>
      </c>
    </row>
    <row r="11292" spans="7:7" x14ac:dyDescent="0.3">
      <c r="G11292" t="str">
        <f>IFERROR(data[[#This Row],[Regular Salary]]/data[[#This Row],[Regular Hours Worked]],"")</f>
        <v/>
      </c>
    </row>
    <row r="11293" spans="7:7" x14ac:dyDescent="0.3">
      <c r="G11293" t="str">
        <f>IFERROR(data[[#This Row],[Regular Salary]]/data[[#This Row],[Regular Hours Worked]],"")</f>
        <v/>
      </c>
    </row>
    <row r="11294" spans="7:7" x14ac:dyDescent="0.3">
      <c r="G11294" t="str">
        <f>IFERROR(data[[#This Row],[Regular Salary]]/data[[#This Row],[Regular Hours Worked]],"")</f>
        <v/>
      </c>
    </row>
    <row r="11295" spans="7:7" x14ac:dyDescent="0.3">
      <c r="G11295" t="str">
        <f>IFERROR(data[[#This Row],[Regular Salary]]/data[[#This Row],[Regular Hours Worked]],"")</f>
        <v/>
      </c>
    </row>
    <row r="11296" spans="7:7" x14ac:dyDescent="0.3">
      <c r="G11296" t="str">
        <f>IFERROR(data[[#This Row],[Regular Salary]]/data[[#This Row],[Regular Hours Worked]],"")</f>
        <v/>
      </c>
    </row>
    <row r="11297" spans="7:7" x14ac:dyDescent="0.3">
      <c r="G11297" t="str">
        <f>IFERROR(data[[#This Row],[Regular Salary]]/data[[#This Row],[Regular Hours Worked]],"")</f>
        <v/>
      </c>
    </row>
    <row r="11298" spans="7:7" x14ac:dyDescent="0.3">
      <c r="G11298" t="str">
        <f>IFERROR(data[[#This Row],[Regular Salary]]/data[[#This Row],[Regular Hours Worked]],"")</f>
        <v/>
      </c>
    </row>
    <row r="11299" spans="7:7" x14ac:dyDescent="0.3">
      <c r="G11299" t="str">
        <f>IFERROR(data[[#This Row],[Regular Salary]]/data[[#This Row],[Regular Hours Worked]],"")</f>
        <v/>
      </c>
    </row>
    <row r="11300" spans="7:7" x14ac:dyDescent="0.3">
      <c r="G11300" t="str">
        <f>IFERROR(data[[#This Row],[Regular Salary]]/data[[#This Row],[Regular Hours Worked]],"")</f>
        <v/>
      </c>
    </row>
    <row r="11301" spans="7:7" x14ac:dyDescent="0.3">
      <c r="G11301" t="str">
        <f>IFERROR(data[[#This Row],[Regular Salary]]/data[[#This Row],[Regular Hours Worked]],"")</f>
        <v/>
      </c>
    </row>
    <row r="11302" spans="7:7" x14ac:dyDescent="0.3">
      <c r="G11302" t="str">
        <f>IFERROR(data[[#This Row],[Regular Salary]]/data[[#This Row],[Regular Hours Worked]],"")</f>
        <v/>
      </c>
    </row>
    <row r="11303" spans="7:7" x14ac:dyDescent="0.3">
      <c r="G11303" t="str">
        <f>IFERROR(data[[#This Row],[Regular Salary]]/data[[#This Row],[Regular Hours Worked]],"")</f>
        <v/>
      </c>
    </row>
    <row r="11304" spans="7:7" x14ac:dyDescent="0.3">
      <c r="G11304" t="str">
        <f>IFERROR(data[[#This Row],[Regular Salary]]/data[[#This Row],[Regular Hours Worked]],"")</f>
        <v/>
      </c>
    </row>
    <row r="11305" spans="7:7" x14ac:dyDescent="0.3">
      <c r="G11305" t="str">
        <f>IFERROR(data[[#This Row],[Regular Salary]]/data[[#This Row],[Regular Hours Worked]],"")</f>
        <v/>
      </c>
    </row>
    <row r="11306" spans="7:7" x14ac:dyDescent="0.3">
      <c r="G11306" t="str">
        <f>IFERROR(data[[#This Row],[Regular Salary]]/data[[#This Row],[Regular Hours Worked]],"")</f>
        <v/>
      </c>
    </row>
    <row r="11307" spans="7:7" x14ac:dyDescent="0.3">
      <c r="G11307" t="str">
        <f>IFERROR(data[[#This Row],[Regular Salary]]/data[[#This Row],[Regular Hours Worked]],"")</f>
        <v/>
      </c>
    </row>
    <row r="11308" spans="7:7" x14ac:dyDescent="0.3">
      <c r="G11308" t="str">
        <f>IFERROR(data[[#This Row],[Regular Salary]]/data[[#This Row],[Regular Hours Worked]],"")</f>
        <v/>
      </c>
    </row>
    <row r="11309" spans="7:7" x14ac:dyDescent="0.3">
      <c r="G11309" t="str">
        <f>IFERROR(data[[#This Row],[Regular Salary]]/data[[#This Row],[Regular Hours Worked]],"")</f>
        <v/>
      </c>
    </row>
    <row r="11310" spans="7:7" x14ac:dyDescent="0.3">
      <c r="G11310" t="str">
        <f>IFERROR(data[[#This Row],[Regular Salary]]/data[[#This Row],[Regular Hours Worked]],"")</f>
        <v/>
      </c>
    </row>
    <row r="11311" spans="7:7" x14ac:dyDescent="0.3">
      <c r="G11311" t="str">
        <f>IFERROR(data[[#This Row],[Regular Salary]]/data[[#This Row],[Regular Hours Worked]],"")</f>
        <v/>
      </c>
    </row>
    <row r="11312" spans="7:7" x14ac:dyDescent="0.3">
      <c r="G11312" t="str">
        <f>IFERROR(data[[#This Row],[Regular Salary]]/data[[#This Row],[Regular Hours Worked]],"")</f>
        <v/>
      </c>
    </row>
    <row r="11313" spans="7:7" x14ac:dyDescent="0.3">
      <c r="G11313" t="str">
        <f>IFERROR(data[[#This Row],[Regular Salary]]/data[[#This Row],[Regular Hours Worked]],"")</f>
        <v/>
      </c>
    </row>
    <row r="11314" spans="7:7" x14ac:dyDescent="0.3">
      <c r="G11314" t="str">
        <f>IFERROR(data[[#This Row],[Regular Salary]]/data[[#This Row],[Regular Hours Worked]],"")</f>
        <v/>
      </c>
    </row>
    <row r="11315" spans="7:7" x14ac:dyDescent="0.3">
      <c r="G11315" t="str">
        <f>IFERROR(data[[#This Row],[Regular Salary]]/data[[#This Row],[Regular Hours Worked]],"")</f>
        <v/>
      </c>
    </row>
    <row r="11316" spans="7:7" x14ac:dyDescent="0.3">
      <c r="G11316" t="str">
        <f>IFERROR(data[[#This Row],[Regular Salary]]/data[[#This Row],[Regular Hours Worked]],"")</f>
        <v/>
      </c>
    </row>
    <row r="11317" spans="7:7" x14ac:dyDescent="0.3">
      <c r="G11317" t="str">
        <f>IFERROR(data[[#This Row],[Regular Salary]]/data[[#This Row],[Regular Hours Worked]],"")</f>
        <v/>
      </c>
    </row>
    <row r="11318" spans="7:7" x14ac:dyDescent="0.3">
      <c r="G11318" t="str">
        <f>IFERROR(data[[#This Row],[Regular Salary]]/data[[#This Row],[Regular Hours Worked]],"")</f>
        <v/>
      </c>
    </row>
    <row r="11319" spans="7:7" x14ac:dyDescent="0.3">
      <c r="G11319" t="str">
        <f>IFERROR(data[[#This Row],[Regular Salary]]/data[[#This Row],[Regular Hours Worked]],"")</f>
        <v/>
      </c>
    </row>
    <row r="11320" spans="7:7" x14ac:dyDescent="0.3">
      <c r="G11320" t="str">
        <f>IFERROR(data[[#This Row],[Regular Salary]]/data[[#This Row],[Regular Hours Worked]],"")</f>
        <v/>
      </c>
    </row>
    <row r="11321" spans="7:7" x14ac:dyDescent="0.3">
      <c r="G11321" t="str">
        <f>IFERROR(data[[#This Row],[Regular Salary]]/data[[#This Row],[Regular Hours Worked]],"")</f>
        <v/>
      </c>
    </row>
    <row r="11322" spans="7:7" x14ac:dyDescent="0.3">
      <c r="G11322" t="str">
        <f>IFERROR(data[[#This Row],[Regular Salary]]/data[[#This Row],[Regular Hours Worked]],"")</f>
        <v/>
      </c>
    </row>
    <row r="11323" spans="7:7" x14ac:dyDescent="0.3">
      <c r="G11323" t="str">
        <f>IFERROR(data[[#This Row],[Regular Salary]]/data[[#This Row],[Regular Hours Worked]],"")</f>
        <v/>
      </c>
    </row>
    <row r="11324" spans="7:7" x14ac:dyDescent="0.3">
      <c r="G11324" t="str">
        <f>IFERROR(data[[#This Row],[Regular Salary]]/data[[#This Row],[Regular Hours Worked]],"")</f>
        <v/>
      </c>
    </row>
    <row r="11325" spans="7:7" x14ac:dyDescent="0.3">
      <c r="G11325" t="str">
        <f>IFERROR(data[[#This Row],[Regular Salary]]/data[[#This Row],[Regular Hours Worked]],"")</f>
        <v/>
      </c>
    </row>
    <row r="11326" spans="7:7" x14ac:dyDescent="0.3">
      <c r="G11326" t="str">
        <f>IFERROR(data[[#This Row],[Regular Salary]]/data[[#This Row],[Regular Hours Worked]],"")</f>
        <v/>
      </c>
    </row>
    <row r="11327" spans="7:7" x14ac:dyDescent="0.3">
      <c r="G11327" t="str">
        <f>IFERROR(data[[#This Row],[Regular Salary]]/data[[#This Row],[Regular Hours Worked]],"")</f>
        <v/>
      </c>
    </row>
    <row r="11328" spans="7:7" x14ac:dyDescent="0.3">
      <c r="G11328" t="str">
        <f>IFERROR(data[[#This Row],[Regular Salary]]/data[[#This Row],[Regular Hours Worked]],"")</f>
        <v/>
      </c>
    </row>
    <row r="11329" spans="7:7" x14ac:dyDescent="0.3">
      <c r="G11329" t="str">
        <f>IFERROR(data[[#This Row],[Regular Salary]]/data[[#This Row],[Regular Hours Worked]],"")</f>
        <v/>
      </c>
    </row>
    <row r="11330" spans="7:7" x14ac:dyDescent="0.3">
      <c r="G11330" t="str">
        <f>IFERROR(data[[#This Row],[Regular Salary]]/data[[#This Row],[Regular Hours Worked]],"")</f>
        <v/>
      </c>
    </row>
    <row r="11331" spans="7:7" x14ac:dyDescent="0.3">
      <c r="G11331" t="str">
        <f>IFERROR(data[[#This Row],[Regular Salary]]/data[[#This Row],[Regular Hours Worked]],"")</f>
        <v/>
      </c>
    </row>
    <row r="11332" spans="7:7" x14ac:dyDescent="0.3">
      <c r="G11332" t="str">
        <f>IFERROR(data[[#This Row],[Regular Salary]]/data[[#This Row],[Regular Hours Worked]],"")</f>
        <v/>
      </c>
    </row>
    <row r="11333" spans="7:7" x14ac:dyDescent="0.3">
      <c r="G11333" t="str">
        <f>IFERROR(data[[#This Row],[Regular Salary]]/data[[#This Row],[Regular Hours Worked]],"")</f>
        <v/>
      </c>
    </row>
    <row r="11334" spans="7:7" x14ac:dyDescent="0.3">
      <c r="G11334" t="str">
        <f>IFERROR(data[[#This Row],[Regular Salary]]/data[[#This Row],[Regular Hours Worked]],"")</f>
        <v/>
      </c>
    </row>
    <row r="11335" spans="7:7" x14ac:dyDescent="0.3">
      <c r="G11335" t="str">
        <f>IFERROR(data[[#This Row],[Regular Salary]]/data[[#This Row],[Regular Hours Worked]],"")</f>
        <v/>
      </c>
    </row>
    <row r="11336" spans="7:7" x14ac:dyDescent="0.3">
      <c r="G11336" t="str">
        <f>IFERROR(data[[#This Row],[Regular Salary]]/data[[#This Row],[Regular Hours Worked]],"")</f>
        <v/>
      </c>
    </row>
    <row r="11337" spans="7:7" x14ac:dyDescent="0.3">
      <c r="G11337" t="str">
        <f>IFERROR(data[[#This Row],[Regular Salary]]/data[[#This Row],[Regular Hours Worked]],"")</f>
        <v/>
      </c>
    </row>
    <row r="11338" spans="7:7" x14ac:dyDescent="0.3">
      <c r="G11338" t="str">
        <f>IFERROR(data[[#This Row],[Regular Salary]]/data[[#This Row],[Regular Hours Worked]],"")</f>
        <v/>
      </c>
    </row>
    <row r="11339" spans="7:7" x14ac:dyDescent="0.3">
      <c r="G11339" t="str">
        <f>IFERROR(data[[#This Row],[Regular Salary]]/data[[#This Row],[Regular Hours Worked]],"")</f>
        <v/>
      </c>
    </row>
    <row r="11340" spans="7:7" x14ac:dyDescent="0.3">
      <c r="G11340" t="str">
        <f>IFERROR(data[[#This Row],[Regular Salary]]/data[[#This Row],[Regular Hours Worked]],"")</f>
        <v/>
      </c>
    </row>
    <row r="11341" spans="7:7" x14ac:dyDescent="0.3">
      <c r="G11341" t="str">
        <f>IFERROR(data[[#This Row],[Regular Salary]]/data[[#This Row],[Regular Hours Worked]],"")</f>
        <v/>
      </c>
    </row>
    <row r="11342" spans="7:7" x14ac:dyDescent="0.3">
      <c r="G11342" t="str">
        <f>IFERROR(data[[#This Row],[Regular Salary]]/data[[#This Row],[Regular Hours Worked]],"")</f>
        <v/>
      </c>
    </row>
    <row r="11343" spans="7:7" x14ac:dyDescent="0.3">
      <c r="G11343" t="str">
        <f>IFERROR(data[[#This Row],[Regular Salary]]/data[[#This Row],[Regular Hours Worked]],"")</f>
        <v/>
      </c>
    </row>
    <row r="11344" spans="7:7" x14ac:dyDescent="0.3">
      <c r="G11344" t="str">
        <f>IFERROR(data[[#This Row],[Regular Salary]]/data[[#This Row],[Regular Hours Worked]],"")</f>
        <v/>
      </c>
    </row>
    <row r="11345" spans="7:7" x14ac:dyDescent="0.3">
      <c r="G11345" t="str">
        <f>IFERROR(data[[#This Row],[Regular Salary]]/data[[#This Row],[Regular Hours Worked]],"")</f>
        <v/>
      </c>
    </row>
    <row r="11346" spans="7:7" x14ac:dyDescent="0.3">
      <c r="G11346" t="str">
        <f>IFERROR(data[[#This Row],[Regular Salary]]/data[[#This Row],[Regular Hours Worked]],"")</f>
        <v/>
      </c>
    </row>
    <row r="11347" spans="7:7" x14ac:dyDescent="0.3">
      <c r="G11347" t="str">
        <f>IFERROR(data[[#This Row],[Regular Salary]]/data[[#This Row],[Regular Hours Worked]],"")</f>
        <v/>
      </c>
    </row>
    <row r="11348" spans="7:7" x14ac:dyDescent="0.3">
      <c r="G11348" t="str">
        <f>IFERROR(data[[#This Row],[Regular Salary]]/data[[#This Row],[Regular Hours Worked]],"")</f>
        <v/>
      </c>
    </row>
    <row r="11349" spans="7:7" x14ac:dyDescent="0.3">
      <c r="G11349" t="str">
        <f>IFERROR(data[[#This Row],[Regular Salary]]/data[[#This Row],[Regular Hours Worked]],"")</f>
        <v/>
      </c>
    </row>
    <row r="11350" spans="7:7" x14ac:dyDescent="0.3">
      <c r="G11350" t="str">
        <f>IFERROR(data[[#This Row],[Regular Salary]]/data[[#This Row],[Regular Hours Worked]],"")</f>
        <v/>
      </c>
    </row>
    <row r="11351" spans="7:7" x14ac:dyDescent="0.3">
      <c r="G11351" t="str">
        <f>IFERROR(data[[#This Row],[Regular Salary]]/data[[#This Row],[Regular Hours Worked]],"")</f>
        <v/>
      </c>
    </row>
    <row r="11352" spans="7:7" x14ac:dyDescent="0.3">
      <c r="G11352" t="str">
        <f>IFERROR(data[[#This Row],[Regular Salary]]/data[[#This Row],[Regular Hours Worked]],"")</f>
        <v/>
      </c>
    </row>
    <row r="11353" spans="7:7" x14ac:dyDescent="0.3">
      <c r="G11353" t="str">
        <f>IFERROR(data[[#This Row],[Regular Salary]]/data[[#This Row],[Regular Hours Worked]],"")</f>
        <v/>
      </c>
    </row>
    <row r="11354" spans="7:7" x14ac:dyDescent="0.3">
      <c r="G11354" t="str">
        <f>IFERROR(data[[#This Row],[Regular Salary]]/data[[#This Row],[Regular Hours Worked]],"")</f>
        <v/>
      </c>
    </row>
    <row r="11355" spans="7:7" x14ac:dyDescent="0.3">
      <c r="G11355" t="str">
        <f>IFERROR(data[[#This Row],[Regular Salary]]/data[[#This Row],[Regular Hours Worked]],"")</f>
        <v/>
      </c>
    </row>
    <row r="11356" spans="7:7" x14ac:dyDescent="0.3">
      <c r="G11356" t="str">
        <f>IFERROR(data[[#This Row],[Regular Salary]]/data[[#This Row],[Regular Hours Worked]],"")</f>
        <v/>
      </c>
    </row>
    <row r="11357" spans="7:7" x14ac:dyDescent="0.3">
      <c r="G11357" t="str">
        <f>IFERROR(data[[#This Row],[Regular Salary]]/data[[#This Row],[Regular Hours Worked]],"")</f>
        <v/>
      </c>
    </row>
    <row r="11358" spans="7:7" x14ac:dyDescent="0.3">
      <c r="G11358" t="str">
        <f>IFERROR(data[[#This Row],[Regular Salary]]/data[[#This Row],[Regular Hours Worked]],"")</f>
        <v/>
      </c>
    </row>
    <row r="11359" spans="7:7" x14ac:dyDescent="0.3">
      <c r="G11359" t="str">
        <f>IFERROR(data[[#This Row],[Regular Salary]]/data[[#This Row],[Regular Hours Worked]],"")</f>
        <v/>
      </c>
    </row>
    <row r="11360" spans="7:7" x14ac:dyDescent="0.3">
      <c r="G11360" t="str">
        <f>IFERROR(data[[#This Row],[Regular Salary]]/data[[#This Row],[Regular Hours Worked]],"")</f>
        <v/>
      </c>
    </row>
    <row r="11361" spans="7:7" x14ac:dyDescent="0.3">
      <c r="G11361" t="str">
        <f>IFERROR(data[[#This Row],[Regular Salary]]/data[[#This Row],[Regular Hours Worked]],"")</f>
        <v/>
      </c>
    </row>
    <row r="11362" spans="7:7" x14ac:dyDescent="0.3">
      <c r="G11362" t="str">
        <f>IFERROR(data[[#This Row],[Regular Salary]]/data[[#This Row],[Regular Hours Worked]],"")</f>
        <v/>
      </c>
    </row>
    <row r="11363" spans="7:7" x14ac:dyDescent="0.3">
      <c r="G11363" t="str">
        <f>IFERROR(data[[#This Row],[Regular Salary]]/data[[#This Row],[Regular Hours Worked]],"")</f>
        <v/>
      </c>
    </row>
    <row r="11364" spans="7:7" x14ac:dyDescent="0.3">
      <c r="G11364" t="str">
        <f>IFERROR(data[[#This Row],[Regular Salary]]/data[[#This Row],[Regular Hours Worked]],"")</f>
        <v/>
      </c>
    </row>
    <row r="11365" spans="7:7" x14ac:dyDescent="0.3">
      <c r="G11365" t="str">
        <f>IFERROR(data[[#This Row],[Regular Salary]]/data[[#This Row],[Regular Hours Worked]],"")</f>
        <v/>
      </c>
    </row>
    <row r="11366" spans="7:7" x14ac:dyDescent="0.3">
      <c r="G11366" t="str">
        <f>IFERROR(data[[#This Row],[Regular Salary]]/data[[#This Row],[Regular Hours Worked]],"")</f>
        <v/>
      </c>
    </row>
    <row r="11367" spans="7:7" x14ac:dyDescent="0.3">
      <c r="G11367" t="str">
        <f>IFERROR(data[[#This Row],[Regular Salary]]/data[[#This Row],[Regular Hours Worked]],"")</f>
        <v/>
      </c>
    </row>
    <row r="11368" spans="7:7" x14ac:dyDescent="0.3">
      <c r="G11368" t="str">
        <f>IFERROR(data[[#This Row],[Regular Salary]]/data[[#This Row],[Regular Hours Worked]],"")</f>
        <v/>
      </c>
    </row>
    <row r="11369" spans="7:7" x14ac:dyDescent="0.3">
      <c r="G11369" t="str">
        <f>IFERROR(data[[#This Row],[Regular Salary]]/data[[#This Row],[Regular Hours Worked]],"")</f>
        <v/>
      </c>
    </row>
    <row r="11370" spans="7:7" x14ac:dyDescent="0.3">
      <c r="G11370" t="str">
        <f>IFERROR(data[[#This Row],[Regular Salary]]/data[[#This Row],[Regular Hours Worked]],"")</f>
        <v/>
      </c>
    </row>
    <row r="11371" spans="7:7" x14ac:dyDescent="0.3">
      <c r="G11371" t="str">
        <f>IFERROR(data[[#This Row],[Regular Salary]]/data[[#This Row],[Regular Hours Worked]],"")</f>
        <v/>
      </c>
    </row>
    <row r="11372" spans="7:7" x14ac:dyDescent="0.3">
      <c r="G11372" t="str">
        <f>IFERROR(data[[#This Row],[Regular Salary]]/data[[#This Row],[Regular Hours Worked]],"")</f>
        <v/>
      </c>
    </row>
    <row r="11373" spans="7:7" x14ac:dyDescent="0.3">
      <c r="G11373" t="str">
        <f>IFERROR(data[[#This Row],[Regular Salary]]/data[[#This Row],[Regular Hours Worked]],"")</f>
        <v/>
      </c>
    </row>
    <row r="11374" spans="7:7" x14ac:dyDescent="0.3">
      <c r="G11374" t="str">
        <f>IFERROR(data[[#This Row],[Regular Salary]]/data[[#This Row],[Regular Hours Worked]],"")</f>
        <v/>
      </c>
    </row>
    <row r="11375" spans="7:7" x14ac:dyDescent="0.3">
      <c r="G11375" t="str">
        <f>IFERROR(data[[#This Row],[Regular Salary]]/data[[#This Row],[Regular Hours Worked]],"")</f>
        <v/>
      </c>
    </row>
    <row r="11376" spans="7:7" x14ac:dyDescent="0.3">
      <c r="G11376" t="str">
        <f>IFERROR(data[[#This Row],[Regular Salary]]/data[[#This Row],[Regular Hours Worked]],"")</f>
        <v/>
      </c>
    </row>
    <row r="11377" spans="7:7" x14ac:dyDescent="0.3">
      <c r="G11377" t="str">
        <f>IFERROR(data[[#This Row],[Regular Salary]]/data[[#This Row],[Regular Hours Worked]],"")</f>
        <v/>
      </c>
    </row>
    <row r="11378" spans="7:7" x14ac:dyDescent="0.3">
      <c r="G11378" t="str">
        <f>IFERROR(data[[#This Row],[Regular Salary]]/data[[#This Row],[Regular Hours Worked]],"")</f>
        <v/>
      </c>
    </row>
    <row r="11379" spans="7:7" x14ac:dyDescent="0.3">
      <c r="G11379" t="str">
        <f>IFERROR(data[[#This Row],[Regular Salary]]/data[[#This Row],[Regular Hours Worked]],"")</f>
        <v/>
      </c>
    </row>
    <row r="11380" spans="7:7" x14ac:dyDescent="0.3">
      <c r="G11380" t="str">
        <f>IFERROR(data[[#This Row],[Regular Salary]]/data[[#This Row],[Regular Hours Worked]],"")</f>
        <v/>
      </c>
    </row>
    <row r="11381" spans="7:7" x14ac:dyDescent="0.3">
      <c r="G11381" t="str">
        <f>IFERROR(data[[#This Row],[Regular Salary]]/data[[#This Row],[Regular Hours Worked]],"")</f>
        <v/>
      </c>
    </row>
    <row r="11382" spans="7:7" x14ac:dyDescent="0.3">
      <c r="G11382" t="str">
        <f>IFERROR(data[[#This Row],[Regular Salary]]/data[[#This Row],[Regular Hours Worked]],"")</f>
        <v/>
      </c>
    </row>
    <row r="11383" spans="7:7" x14ac:dyDescent="0.3">
      <c r="G11383" t="str">
        <f>IFERROR(data[[#This Row],[Regular Salary]]/data[[#This Row],[Regular Hours Worked]],"")</f>
        <v/>
      </c>
    </row>
    <row r="11384" spans="7:7" x14ac:dyDescent="0.3">
      <c r="G11384" t="str">
        <f>IFERROR(data[[#This Row],[Regular Salary]]/data[[#This Row],[Regular Hours Worked]],"")</f>
        <v/>
      </c>
    </row>
    <row r="11385" spans="7:7" x14ac:dyDescent="0.3">
      <c r="G11385" t="str">
        <f>IFERROR(data[[#This Row],[Regular Salary]]/data[[#This Row],[Regular Hours Worked]],"")</f>
        <v/>
      </c>
    </row>
    <row r="11386" spans="7:7" x14ac:dyDescent="0.3">
      <c r="G11386" t="str">
        <f>IFERROR(data[[#This Row],[Regular Salary]]/data[[#This Row],[Regular Hours Worked]],"")</f>
        <v/>
      </c>
    </row>
    <row r="11387" spans="7:7" x14ac:dyDescent="0.3">
      <c r="G11387" t="str">
        <f>IFERROR(data[[#This Row],[Regular Salary]]/data[[#This Row],[Regular Hours Worked]],"")</f>
        <v/>
      </c>
    </row>
    <row r="11388" spans="7:7" x14ac:dyDescent="0.3">
      <c r="G11388" t="str">
        <f>IFERROR(data[[#This Row],[Regular Salary]]/data[[#This Row],[Regular Hours Worked]],"")</f>
        <v/>
      </c>
    </row>
    <row r="11389" spans="7:7" x14ac:dyDescent="0.3">
      <c r="G11389" t="str">
        <f>IFERROR(data[[#This Row],[Regular Salary]]/data[[#This Row],[Regular Hours Worked]],"")</f>
        <v/>
      </c>
    </row>
    <row r="11390" spans="7:7" x14ac:dyDescent="0.3">
      <c r="G11390" t="str">
        <f>IFERROR(data[[#This Row],[Regular Salary]]/data[[#This Row],[Regular Hours Worked]],"")</f>
        <v/>
      </c>
    </row>
    <row r="11391" spans="7:7" x14ac:dyDescent="0.3">
      <c r="G11391" t="str">
        <f>IFERROR(data[[#This Row],[Regular Salary]]/data[[#This Row],[Regular Hours Worked]],"")</f>
        <v/>
      </c>
    </row>
    <row r="11392" spans="7:7" x14ac:dyDescent="0.3">
      <c r="G11392" t="str">
        <f>IFERROR(data[[#This Row],[Regular Salary]]/data[[#This Row],[Regular Hours Worked]],"")</f>
        <v/>
      </c>
    </row>
    <row r="11393" spans="7:7" x14ac:dyDescent="0.3">
      <c r="G11393" t="str">
        <f>IFERROR(data[[#This Row],[Regular Salary]]/data[[#This Row],[Regular Hours Worked]],"")</f>
        <v/>
      </c>
    </row>
    <row r="11394" spans="7:7" x14ac:dyDescent="0.3">
      <c r="G11394" t="str">
        <f>IFERROR(data[[#This Row],[Regular Salary]]/data[[#This Row],[Regular Hours Worked]],"")</f>
        <v/>
      </c>
    </row>
    <row r="11395" spans="7:7" x14ac:dyDescent="0.3">
      <c r="G11395" t="str">
        <f>IFERROR(data[[#This Row],[Regular Salary]]/data[[#This Row],[Regular Hours Worked]],"")</f>
        <v/>
      </c>
    </row>
    <row r="11396" spans="7:7" x14ac:dyDescent="0.3">
      <c r="G11396" t="str">
        <f>IFERROR(data[[#This Row],[Regular Salary]]/data[[#This Row],[Regular Hours Worked]],"")</f>
        <v/>
      </c>
    </row>
    <row r="11397" spans="7:7" x14ac:dyDescent="0.3">
      <c r="G11397" t="str">
        <f>IFERROR(data[[#This Row],[Regular Salary]]/data[[#This Row],[Regular Hours Worked]],"")</f>
        <v/>
      </c>
    </row>
    <row r="11398" spans="7:7" x14ac:dyDescent="0.3">
      <c r="G11398" t="str">
        <f>IFERROR(data[[#This Row],[Regular Salary]]/data[[#This Row],[Regular Hours Worked]],"")</f>
        <v/>
      </c>
    </row>
    <row r="11399" spans="7:7" x14ac:dyDescent="0.3">
      <c r="G11399" t="str">
        <f>IFERROR(data[[#This Row],[Regular Salary]]/data[[#This Row],[Regular Hours Worked]],"")</f>
        <v/>
      </c>
    </row>
    <row r="11400" spans="7:7" x14ac:dyDescent="0.3">
      <c r="G11400" t="str">
        <f>IFERROR(data[[#This Row],[Regular Salary]]/data[[#This Row],[Regular Hours Worked]],"")</f>
        <v/>
      </c>
    </row>
    <row r="11401" spans="7:7" x14ac:dyDescent="0.3">
      <c r="G11401" t="str">
        <f>IFERROR(data[[#This Row],[Regular Salary]]/data[[#This Row],[Regular Hours Worked]],"")</f>
        <v/>
      </c>
    </row>
    <row r="11402" spans="7:7" x14ac:dyDescent="0.3">
      <c r="G11402" t="str">
        <f>IFERROR(data[[#This Row],[Regular Salary]]/data[[#This Row],[Regular Hours Worked]],"")</f>
        <v/>
      </c>
    </row>
    <row r="11403" spans="7:7" x14ac:dyDescent="0.3">
      <c r="G11403" t="str">
        <f>IFERROR(data[[#This Row],[Regular Salary]]/data[[#This Row],[Regular Hours Worked]],"")</f>
        <v/>
      </c>
    </row>
    <row r="11404" spans="7:7" x14ac:dyDescent="0.3">
      <c r="G11404" t="str">
        <f>IFERROR(data[[#This Row],[Regular Salary]]/data[[#This Row],[Regular Hours Worked]],"")</f>
        <v/>
      </c>
    </row>
    <row r="11405" spans="7:7" x14ac:dyDescent="0.3">
      <c r="G11405" t="str">
        <f>IFERROR(data[[#This Row],[Regular Salary]]/data[[#This Row],[Regular Hours Worked]],"")</f>
        <v/>
      </c>
    </row>
    <row r="11406" spans="7:7" x14ac:dyDescent="0.3">
      <c r="G11406" t="str">
        <f>IFERROR(data[[#This Row],[Regular Salary]]/data[[#This Row],[Regular Hours Worked]],"")</f>
        <v/>
      </c>
    </row>
    <row r="11407" spans="7:7" x14ac:dyDescent="0.3">
      <c r="G11407" t="str">
        <f>IFERROR(data[[#This Row],[Regular Salary]]/data[[#This Row],[Regular Hours Worked]],"")</f>
        <v/>
      </c>
    </row>
    <row r="11408" spans="7:7" x14ac:dyDescent="0.3">
      <c r="G11408" t="str">
        <f>IFERROR(data[[#This Row],[Regular Salary]]/data[[#This Row],[Regular Hours Worked]],"")</f>
        <v/>
      </c>
    </row>
    <row r="11409" spans="7:7" x14ac:dyDescent="0.3">
      <c r="G11409" t="str">
        <f>IFERROR(data[[#This Row],[Regular Salary]]/data[[#This Row],[Regular Hours Worked]],"")</f>
        <v/>
      </c>
    </row>
    <row r="11410" spans="7:7" x14ac:dyDescent="0.3">
      <c r="G11410" t="str">
        <f>IFERROR(data[[#This Row],[Regular Salary]]/data[[#This Row],[Regular Hours Worked]],"")</f>
        <v/>
      </c>
    </row>
    <row r="11411" spans="7:7" x14ac:dyDescent="0.3">
      <c r="G11411" t="str">
        <f>IFERROR(data[[#This Row],[Regular Salary]]/data[[#This Row],[Regular Hours Worked]],"")</f>
        <v/>
      </c>
    </row>
    <row r="11412" spans="7:7" x14ac:dyDescent="0.3">
      <c r="G11412" t="str">
        <f>IFERROR(data[[#This Row],[Regular Salary]]/data[[#This Row],[Regular Hours Worked]],"")</f>
        <v/>
      </c>
    </row>
    <row r="11413" spans="7:7" x14ac:dyDescent="0.3">
      <c r="G11413" t="str">
        <f>IFERROR(data[[#This Row],[Regular Salary]]/data[[#This Row],[Regular Hours Worked]],"")</f>
        <v/>
      </c>
    </row>
    <row r="11414" spans="7:7" x14ac:dyDescent="0.3">
      <c r="G11414" t="str">
        <f>IFERROR(data[[#This Row],[Regular Salary]]/data[[#This Row],[Regular Hours Worked]],"")</f>
        <v/>
      </c>
    </row>
    <row r="11415" spans="7:7" x14ac:dyDescent="0.3">
      <c r="G11415" t="str">
        <f>IFERROR(data[[#This Row],[Regular Salary]]/data[[#This Row],[Regular Hours Worked]],"")</f>
        <v/>
      </c>
    </row>
    <row r="11416" spans="7:7" x14ac:dyDescent="0.3">
      <c r="G11416" t="str">
        <f>IFERROR(data[[#This Row],[Regular Salary]]/data[[#This Row],[Regular Hours Worked]],"")</f>
        <v/>
      </c>
    </row>
    <row r="11417" spans="7:7" x14ac:dyDescent="0.3">
      <c r="G11417" t="str">
        <f>IFERROR(data[[#This Row],[Regular Salary]]/data[[#This Row],[Regular Hours Worked]],"")</f>
        <v/>
      </c>
    </row>
    <row r="11418" spans="7:7" x14ac:dyDescent="0.3">
      <c r="G11418" t="str">
        <f>IFERROR(data[[#This Row],[Regular Salary]]/data[[#This Row],[Regular Hours Worked]],"")</f>
        <v/>
      </c>
    </row>
    <row r="11419" spans="7:7" x14ac:dyDescent="0.3">
      <c r="G11419" t="str">
        <f>IFERROR(data[[#This Row],[Regular Salary]]/data[[#This Row],[Regular Hours Worked]],"")</f>
        <v/>
      </c>
    </row>
    <row r="11420" spans="7:7" x14ac:dyDescent="0.3">
      <c r="G11420" t="str">
        <f>IFERROR(data[[#This Row],[Regular Salary]]/data[[#This Row],[Regular Hours Worked]],"")</f>
        <v/>
      </c>
    </row>
    <row r="11421" spans="7:7" x14ac:dyDescent="0.3">
      <c r="G11421" t="str">
        <f>IFERROR(data[[#This Row],[Regular Salary]]/data[[#This Row],[Regular Hours Worked]],"")</f>
        <v/>
      </c>
    </row>
    <row r="11422" spans="7:7" x14ac:dyDescent="0.3">
      <c r="G11422" t="str">
        <f>IFERROR(data[[#This Row],[Regular Salary]]/data[[#This Row],[Regular Hours Worked]],"")</f>
        <v/>
      </c>
    </row>
    <row r="11423" spans="7:7" x14ac:dyDescent="0.3">
      <c r="G11423" t="str">
        <f>IFERROR(data[[#This Row],[Regular Salary]]/data[[#This Row],[Regular Hours Worked]],"")</f>
        <v/>
      </c>
    </row>
    <row r="11424" spans="7:7" x14ac:dyDescent="0.3">
      <c r="G11424" t="str">
        <f>IFERROR(data[[#This Row],[Regular Salary]]/data[[#This Row],[Regular Hours Worked]],"")</f>
        <v/>
      </c>
    </row>
    <row r="11425" spans="7:7" x14ac:dyDescent="0.3">
      <c r="G11425" t="str">
        <f>IFERROR(data[[#This Row],[Regular Salary]]/data[[#This Row],[Regular Hours Worked]],"")</f>
        <v/>
      </c>
    </row>
    <row r="11426" spans="7:7" x14ac:dyDescent="0.3">
      <c r="G11426" t="str">
        <f>IFERROR(data[[#This Row],[Regular Salary]]/data[[#This Row],[Regular Hours Worked]],"")</f>
        <v/>
      </c>
    </row>
    <row r="11427" spans="7:7" x14ac:dyDescent="0.3">
      <c r="G11427" t="str">
        <f>IFERROR(data[[#This Row],[Regular Salary]]/data[[#This Row],[Regular Hours Worked]],"")</f>
        <v/>
      </c>
    </row>
    <row r="11428" spans="7:7" x14ac:dyDescent="0.3">
      <c r="G11428" t="str">
        <f>IFERROR(data[[#This Row],[Regular Salary]]/data[[#This Row],[Regular Hours Worked]],"")</f>
        <v/>
      </c>
    </row>
    <row r="11429" spans="7:7" x14ac:dyDescent="0.3">
      <c r="G11429" t="str">
        <f>IFERROR(data[[#This Row],[Regular Salary]]/data[[#This Row],[Regular Hours Worked]],"")</f>
        <v/>
      </c>
    </row>
    <row r="11430" spans="7:7" x14ac:dyDescent="0.3">
      <c r="G11430" t="str">
        <f>IFERROR(data[[#This Row],[Regular Salary]]/data[[#This Row],[Regular Hours Worked]],"")</f>
        <v/>
      </c>
    </row>
    <row r="11431" spans="7:7" x14ac:dyDescent="0.3">
      <c r="G11431" t="str">
        <f>IFERROR(data[[#This Row],[Regular Salary]]/data[[#This Row],[Regular Hours Worked]],"")</f>
        <v/>
      </c>
    </row>
    <row r="11432" spans="7:7" x14ac:dyDescent="0.3">
      <c r="G11432" t="str">
        <f>IFERROR(data[[#This Row],[Regular Salary]]/data[[#This Row],[Regular Hours Worked]],"")</f>
        <v/>
      </c>
    </row>
    <row r="11433" spans="7:7" x14ac:dyDescent="0.3">
      <c r="G11433" t="str">
        <f>IFERROR(data[[#This Row],[Regular Salary]]/data[[#This Row],[Regular Hours Worked]],"")</f>
        <v/>
      </c>
    </row>
    <row r="11434" spans="7:7" x14ac:dyDescent="0.3">
      <c r="G11434" t="str">
        <f>IFERROR(data[[#This Row],[Regular Salary]]/data[[#This Row],[Regular Hours Worked]],"")</f>
        <v/>
      </c>
    </row>
    <row r="11435" spans="7:7" x14ac:dyDescent="0.3">
      <c r="G11435" t="str">
        <f>IFERROR(data[[#This Row],[Regular Salary]]/data[[#This Row],[Regular Hours Worked]],"")</f>
        <v/>
      </c>
    </row>
    <row r="11436" spans="7:7" x14ac:dyDescent="0.3">
      <c r="G11436" t="str">
        <f>IFERROR(data[[#This Row],[Regular Salary]]/data[[#This Row],[Regular Hours Worked]],"")</f>
        <v/>
      </c>
    </row>
    <row r="11437" spans="7:7" x14ac:dyDescent="0.3">
      <c r="G11437" t="str">
        <f>IFERROR(data[[#This Row],[Regular Salary]]/data[[#This Row],[Regular Hours Worked]],"")</f>
        <v/>
      </c>
    </row>
    <row r="11438" spans="7:7" x14ac:dyDescent="0.3">
      <c r="G11438" t="str">
        <f>IFERROR(data[[#This Row],[Regular Salary]]/data[[#This Row],[Regular Hours Worked]],"")</f>
        <v/>
      </c>
    </row>
    <row r="11439" spans="7:7" x14ac:dyDescent="0.3">
      <c r="G11439" t="str">
        <f>IFERROR(data[[#This Row],[Regular Salary]]/data[[#This Row],[Regular Hours Worked]],"")</f>
        <v/>
      </c>
    </row>
    <row r="11440" spans="7:7" x14ac:dyDescent="0.3">
      <c r="G11440" t="str">
        <f>IFERROR(data[[#This Row],[Regular Salary]]/data[[#This Row],[Regular Hours Worked]],"")</f>
        <v/>
      </c>
    </row>
    <row r="11441" spans="7:7" x14ac:dyDescent="0.3">
      <c r="G11441" t="str">
        <f>IFERROR(data[[#This Row],[Regular Salary]]/data[[#This Row],[Regular Hours Worked]],"")</f>
        <v/>
      </c>
    </row>
    <row r="11442" spans="7:7" x14ac:dyDescent="0.3">
      <c r="G11442" t="str">
        <f>IFERROR(data[[#This Row],[Regular Salary]]/data[[#This Row],[Regular Hours Worked]],"")</f>
        <v/>
      </c>
    </row>
    <row r="11443" spans="7:7" x14ac:dyDescent="0.3">
      <c r="G11443" t="str">
        <f>IFERROR(data[[#This Row],[Regular Salary]]/data[[#This Row],[Regular Hours Worked]],"")</f>
        <v/>
      </c>
    </row>
    <row r="11444" spans="7:7" x14ac:dyDescent="0.3">
      <c r="G11444" t="str">
        <f>IFERROR(data[[#This Row],[Regular Salary]]/data[[#This Row],[Regular Hours Worked]],"")</f>
        <v/>
      </c>
    </row>
    <row r="11445" spans="7:7" x14ac:dyDescent="0.3">
      <c r="G11445" t="str">
        <f>IFERROR(data[[#This Row],[Regular Salary]]/data[[#This Row],[Regular Hours Worked]],"")</f>
        <v/>
      </c>
    </row>
    <row r="11446" spans="7:7" x14ac:dyDescent="0.3">
      <c r="G11446" t="str">
        <f>IFERROR(data[[#This Row],[Regular Salary]]/data[[#This Row],[Regular Hours Worked]],"")</f>
        <v/>
      </c>
    </row>
    <row r="11447" spans="7:7" x14ac:dyDescent="0.3">
      <c r="G11447" t="str">
        <f>IFERROR(data[[#This Row],[Regular Salary]]/data[[#This Row],[Regular Hours Worked]],"")</f>
        <v/>
      </c>
    </row>
    <row r="11448" spans="7:7" x14ac:dyDescent="0.3">
      <c r="G11448" t="str">
        <f>IFERROR(data[[#This Row],[Regular Salary]]/data[[#This Row],[Regular Hours Worked]],"")</f>
        <v/>
      </c>
    </row>
    <row r="11449" spans="7:7" x14ac:dyDescent="0.3">
      <c r="G11449" t="str">
        <f>IFERROR(data[[#This Row],[Regular Salary]]/data[[#This Row],[Regular Hours Worked]],"")</f>
        <v/>
      </c>
    </row>
    <row r="11450" spans="7:7" x14ac:dyDescent="0.3">
      <c r="G11450" t="str">
        <f>IFERROR(data[[#This Row],[Regular Salary]]/data[[#This Row],[Regular Hours Worked]],"")</f>
        <v/>
      </c>
    </row>
    <row r="11451" spans="7:7" x14ac:dyDescent="0.3">
      <c r="G11451" t="str">
        <f>IFERROR(data[[#This Row],[Regular Salary]]/data[[#This Row],[Regular Hours Worked]],"")</f>
        <v/>
      </c>
    </row>
    <row r="11452" spans="7:7" x14ac:dyDescent="0.3">
      <c r="G11452" t="str">
        <f>IFERROR(data[[#This Row],[Regular Salary]]/data[[#This Row],[Regular Hours Worked]],"")</f>
        <v/>
      </c>
    </row>
    <row r="11453" spans="7:7" x14ac:dyDescent="0.3">
      <c r="G11453" t="str">
        <f>IFERROR(data[[#This Row],[Regular Salary]]/data[[#This Row],[Regular Hours Worked]],"")</f>
        <v/>
      </c>
    </row>
    <row r="11454" spans="7:7" x14ac:dyDescent="0.3">
      <c r="G11454" t="str">
        <f>IFERROR(data[[#This Row],[Regular Salary]]/data[[#This Row],[Regular Hours Worked]],"")</f>
        <v/>
      </c>
    </row>
    <row r="11455" spans="7:7" x14ac:dyDescent="0.3">
      <c r="G11455" t="str">
        <f>IFERROR(data[[#This Row],[Regular Salary]]/data[[#This Row],[Regular Hours Worked]],"")</f>
        <v/>
      </c>
    </row>
    <row r="11456" spans="7:7" x14ac:dyDescent="0.3">
      <c r="G11456" t="str">
        <f>IFERROR(data[[#This Row],[Regular Salary]]/data[[#This Row],[Regular Hours Worked]],"")</f>
        <v/>
      </c>
    </row>
    <row r="11457" spans="7:7" x14ac:dyDescent="0.3">
      <c r="G11457" t="str">
        <f>IFERROR(data[[#This Row],[Regular Salary]]/data[[#This Row],[Regular Hours Worked]],"")</f>
        <v/>
      </c>
    </row>
    <row r="11458" spans="7:7" x14ac:dyDescent="0.3">
      <c r="G11458" t="str">
        <f>IFERROR(data[[#This Row],[Regular Salary]]/data[[#This Row],[Regular Hours Worked]],"")</f>
        <v/>
      </c>
    </row>
    <row r="11459" spans="7:7" x14ac:dyDescent="0.3">
      <c r="G11459" t="str">
        <f>IFERROR(data[[#This Row],[Regular Salary]]/data[[#This Row],[Regular Hours Worked]],"")</f>
        <v/>
      </c>
    </row>
    <row r="11460" spans="7:7" x14ac:dyDescent="0.3">
      <c r="G11460" t="str">
        <f>IFERROR(data[[#This Row],[Regular Salary]]/data[[#This Row],[Regular Hours Worked]],"")</f>
        <v/>
      </c>
    </row>
    <row r="11461" spans="7:7" x14ac:dyDescent="0.3">
      <c r="G11461" t="str">
        <f>IFERROR(data[[#This Row],[Regular Salary]]/data[[#This Row],[Regular Hours Worked]],"")</f>
        <v/>
      </c>
    </row>
    <row r="11462" spans="7:7" x14ac:dyDescent="0.3">
      <c r="G11462" t="str">
        <f>IFERROR(data[[#This Row],[Regular Salary]]/data[[#This Row],[Regular Hours Worked]],"")</f>
        <v/>
      </c>
    </row>
    <row r="11463" spans="7:7" x14ac:dyDescent="0.3">
      <c r="G11463" t="str">
        <f>IFERROR(data[[#This Row],[Regular Salary]]/data[[#This Row],[Regular Hours Worked]],"")</f>
        <v/>
      </c>
    </row>
    <row r="11464" spans="7:7" x14ac:dyDescent="0.3">
      <c r="G11464" t="str">
        <f>IFERROR(data[[#This Row],[Regular Salary]]/data[[#This Row],[Regular Hours Worked]],"")</f>
        <v/>
      </c>
    </row>
    <row r="11465" spans="7:7" x14ac:dyDescent="0.3">
      <c r="G11465" t="str">
        <f>IFERROR(data[[#This Row],[Regular Salary]]/data[[#This Row],[Regular Hours Worked]],"")</f>
        <v/>
      </c>
    </row>
    <row r="11466" spans="7:7" x14ac:dyDescent="0.3">
      <c r="G11466" t="str">
        <f>IFERROR(data[[#This Row],[Regular Salary]]/data[[#This Row],[Regular Hours Worked]],"")</f>
        <v/>
      </c>
    </row>
    <row r="11467" spans="7:7" x14ac:dyDescent="0.3">
      <c r="G11467" t="str">
        <f>IFERROR(data[[#This Row],[Regular Salary]]/data[[#This Row],[Regular Hours Worked]],"")</f>
        <v/>
      </c>
    </row>
    <row r="11468" spans="7:7" x14ac:dyDescent="0.3">
      <c r="G11468" t="str">
        <f>IFERROR(data[[#This Row],[Regular Salary]]/data[[#This Row],[Regular Hours Worked]],"")</f>
        <v/>
      </c>
    </row>
    <row r="11469" spans="7:7" x14ac:dyDescent="0.3">
      <c r="G11469" t="str">
        <f>IFERROR(data[[#This Row],[Regular Salary]]/data[[#This Row],[Regular Hours Worked]],"")</f>
        <v/>
      </c>
    </row>
    <row r="11470" spans="7:7" x14ac:dyDescent="0.3">
      <c r="G11470" t="str">
        <f>IFERROR(data[[#This Row],[Regular Salary]]/data[[#This Row],[Regular Hours Worked]],"")</f>
        <v/>
      </c>
    </row>
    <row r="11471" spans="7:7" x14ac:dyDescent="0.3">
      <c r="G11471" t="str">
        <f>IFERROR(data[[#This Row],[Regular Salary]]/data[[#This Row],[Regular Hours Worked]],"")</f>
        <v/>
      </c>
    </row>
    <row r="11472" spans="7:7" x14ac:dyDescent="0.3">
      <c r="G11472" t="str">
        <f>IFERROR(data[[#This Row],[Regular Salary]]/data[[#This Row],[Regular Hours Worked]],"")</f>
        <v/>
      </c>
    </row>
    <row r="11473" spans="7:7" x14ac:dyDescent="0.3">
      <c r="G11473" t="str">
        <f>IFERROR(data[[#This Row],[Regular Salary]]/data[[#This Row],[Regular Hours Worked]],"")</f>
        <v/>
      </c>
    </row>
    <row r="11474" spans="7:7" x14ac:dyDescent="0.3">
      <c r="G11474" t="str">
        <f>IFERROR(data[[#This Row],[Regular Salary]]/data[[#This Row],[Regular Hours Worked]],"")</f>
        <v/>
      </c>
    </row>
    <row r="11475" spans="7:7" x14ac:dyDescent="0.3">
      <c r="G11475" t="str">
        <f>IFERROR(data[[#This Row],[Regular Salary]]/data[[#This Row],[Regular Hours Worked]],"")</f>
        <v/>
      </c>
    </row>
    <row r="11476" spans="7:7" x14ac:dyDescent="0.3">
      <c r="G11476" t="str">
        <f>IFERROR(data[[#This Row],[Regular Salary]]/data[[#This Row],[Regular Hours Worked]],"")</f>
        <v/>
      </c>
    </row>
    <row r="11477" spans="7:7" x14ac:dyDescent="0.3">
      <c r="G11477" t="str">
        <f>IFERROR(data[[#This Row],[Regular Salary]]/data[[#This Row],[Regular Hours Worked]],"")</f>
        <v/>
      </c>
    </row>
    <row r="11478" spans="7:7" x14ac:dyDescent="0.3">
      <c r="G11478" t="str">
        <f>IFERROR(data[[#This Row],[Regular Salary]]/data[[#This Row],[Regular Hours Worked]],"")</f>
        <v/>
      </c>
    </row>
    <row r="11479" spans="7:7" x14ac:dyDescent="0.3">
      <c r="G11479" t="str">
        <f>IFERROR(data[[#This Row],[Regular Salary]]/data[[#This Row],[Regular Hours Worked]],"")</f>
        <v/>
      </c>
    </row>
    <row r="11480" spans="7:7" x14ac:dyDescent="0.3">
      <c r="G11480" t="str">
        <f>IFERROR(data[[#This Row],[Regular Salary]]/data[[#This Row],[Regular Hours Worked]],"")</f>
        <v/>
      </c>
    </row>
    <row r="11481" spans="7:7" x14ac:dyDescent="0.3">
      <c r="G11481" t="str">
        <f>IFERROR(data[[#This Row],[Regular Salary]]/data[[#This Row],[Regular Hours Worked]],"")</f>
        <v/>
      </c>
    </row>
    <row r="11482" spans="7:7" x14ac:dyDescent="0.3">
      <c r="G11482" t="str">
        <f>IFERROR(data[[#This Row],[Regular Salary]]/data[[#This Row],[Regular Hours Worked]],"")</f>
        <v/>
      </c>
    </row>
    <row r="11483" spans="7:7" x14ac:dyDescent="0.3">
      <c r="G11483" t="str">
        <f>IFERROR(data[[#This Row],[Regular Salary]]/data[[#This Row],[Regular Hours Worked]],"")</f>
        <v/>
      </c>
    </row>
    <row r="11484" spans="7:7" x14ac:dyDescent="0.3">
      <c r="G11484" t="str">
        <f>IFERROR(data[[#This Row],[Regular Salary]]/data[[#This Row],[Regular Hours Worked]],"")</f>
        <v/>
      </c>
    </row>
    <row r="11485" spans="7:7" x14ac:dyDescent="0.3">
      <c r="G11485" t="str">
        <f>IFERROR(data[[#This Row],[Regular Salary]]/data[[#This Row],[Regular Hours Worked]],"")</f>
        <v/>
      </c>
    </row>
    <row r="11486" spans="7:7" x14ac:dyDescent="0.3">
      <c r="G11486" t="str">
        <f>IFERROR(data[[#This Row],[Regular Salary]]/data[[#This Row],[Regular Hours Worked]],"")</f>
        <v/>
      </c>
    </row>
    <row r="11487" spans="7:7" x14ac:dyDescent="0.3">
      <c r="G11487" t="str">
        <f>IFERROR(data[[#This Row],[Regular Salary]]/data[[#This Row],[Regular Hours Worked]],"")</f>
        <v/>
      </c>
    </row>
    <row r="11488" spans="7:7" x14ac:dyDescent="0.3">
      <c r="G11488" t="str">
        <f>IFERROR(data[[#This Row],[Regular Salary]]/data[[#This Row],[Regular Hours Worked]],"")</f>
        <v/>
      </c>
    </row>
    <row r="11489" spans="7:7" x14ac:dyDescent="0.3">
      <c r="G11489" t="str">
        <f>IFERROR(data[[#This Row],[Regular Salary]]/data[[#This Row],[Regular Hours Worked]],"")</f>
        <v/>
      </c>
    </row>
    <row r="11490" spans="7:7" x14ac:dyDescent="0.3">
      <c r="G11490" t="str">
        <f>IFERROR(data[[#This Row],[Regular Salary]]/data[[#This Row],[Regular Hours Worked]],"")</f>
        <v/>
      </c>
    </row>
    <row r="11491" spans="7:7" x14ac:dyDescent="0.3">
      <c r="G11491" t="str">
        <f>IFERROR(data[[#This Row],[Regular Salary]]/data[[#This Row],[Regular Hours Worked]],"")</f>
        <v/>
      </c>
    </row>
    <row r="11492" spans="7:7" x14ac:dyDescent="0.3">
      <c r="G11492" t="str">
        <f>IFERROR(data[[#This Row],[Regular Salary]]/data[[#This Row],[Regular Hours Worked]],"")</f>
        <v/>
      </c>
    </row>
    <row r="11493" spans="7:7" x14ac:dyDescent="0.3">
      <c r="G11493" t="str">
        <f>IFERROR(data[[#This Row],[Regular Salary]]/data[[#This Row],[Regular Hours Worked]],"")</f>
        <v/>
      </c>
    </row>
    <row r="11494" spans="7:7" x14ac:dyDescent="0.3">
      <c r="G11494" t="str">
        <f>IFERROR(data[[#This Row],[Regular Salary]]/data[[#This Row],[Regular Hours Worked]],"")</f>
        <v/>
      </c>
    </row>
    <row r="11495" spans="7:7" x14ac:dyDescent="0.3">
      <c r="G11495" t="str">
        <f>IFERROR(data[[#This Row],[Regular Salary]]/data[[#This Row],[Regular Hours Worked]],"")</f>
        <v/>
      </c>
    </row>
    <row r="11496" spans="7:7" x14ac:dyDescent="0.3">
      <c r="G11496" t="str">
        <f>IFERROR(data[[#This Row],[Regular Salary]]/data[[#This Row],[Regular Hours Worked]],"")</f>
        <v/>
      </c>
    </row>
    <row r="11497" spans="7:7" x14ac:dyDescent="0.3">
      <c r="G11497" t="str">
        <f>IFERROR(data[[#This Row],[Regular Salary]]/data[[#This Row],[Regular Hours Worked]],"")</f>
        <v/>
      </c>
    </row>
    <row r="11498" spans="7:7" x14ac:dyDescent="0.3">
      <c r="G11498" t="str">
        <f>IFERROR(data[[#This Row],[Regular Salary]]/data[[#This Row],[Regular Hours Worked]],"")</f>
        <v/>
      </c>
    </row>
    <row r="11499" spans="7:7" x14ac:dyDescent="0.3">
      <c r="G11499" t="str">
        <f>IFERROR(data[[#This Row],[Regular Salary]]/data[[#This Row],[Regular Hours Worked]],"")</f>
        <v/>
      </c>
    </row>
    <row r="11500" spans="7:7" x14ac:dyDescent="0.3">
      <c r="G11500" t="str">
        <f>IFERROR(data[[#This Row],[Regular Salary]]/data[[#This Row],[Regular Hours Worked]],"")</f>
        <v/>
      </c>
    </row>
    <row r="11501" spans="7:7" x14ac:dyDescent="0.3">
      <c r="G11501" t="str">
        <f>IFERROR(data[[#This Row],[Regular Salary]]/data[[#This Row],[Regular Hours Worked]],"")</f>
        <v/>
      </c>
    </row>
    <row r="11502" spans="7:7" x14ac:dyDescent="0.3">
      <c r="G11502" t="str">
        <f>IFERROR(data[[#This Row],[Regular Salary]]/data[[#This Row],[Regular Hours Worked]],"")</f>
        <v/>
      </c>
    </row>
    <row r="11503" spans="7:7" x14ac:dyDescent="0.3">
      <c r="G11503" t="str">
        <f>IFERROR(data[[#This Row],[Regular Salary]]/data[[#This Row],[Regular Hours Worked]],"")</f>
        <v/>
      </c>
    </row>
    <row r="11504" spans="7:7" x14ac:dyDescent="0.3">
      <c r="G11504" t="str">
        <f>IFERROR(data[[#This Row],[Regular Salary]]/data[[#This Row],[Regular Hours Worked]],"")</f>
        <v/>
      </c>
    </row>
    <row r="11505" spans="7:7" x14ac:dyDescent="0.3">
      <c r="G11505" t="str">
        <f>IFERROR(data[[#This Row],[Regular Salary]]/data[[#This Row],[Regular Hours Worked]],"")</f>
        <v/>
      </c>
    </row>
    <row r="11506" spans="7:7" x14ac:dyDescent="0.3">
      <c r="G11506" t="str">
        <f>IFERROR(data[[#This Row],[Regular Salary]]/data[[#This Row],[Regular Hours Worked]],"")</f>
        <v/>
      </c>
    </row>
    <row r="11507" spans="7:7" x14ac:dyDescent="0.3">
      <c r="G11507" t="str">
        <f>IFERROR(data[[#This Row],[Regular Salary]]/data[[#This Row],[Regular Hours Worked]],"")</f>
        <v/>
      </c>
    </row>
    <row r="11508" spans="7:7" x14ac:dyDescent="0.3">
      <c r="G11508" t="str">
        <f>IFERROR(data[[#This Row],[Regular Salary]]/data[[#This Row],[Regular Hours Worked]],"")</f>
        <v/>
      </c>
    </row>
    <row r="11509" spans="7:7" x14ac:dyDescent="0.3">
      <c r="G11509" t="str">
        <f>IFERROR(data[[#This Row],[Regular Salary]]/data[[#This Row],[Regular Hours Worked]],"")</f>
        <v/>
      </c>
    </row>
    <row r="11510" spans="7:7" x14ac:dyDescent="0.3">
      <c r="G11510" t="str">
        <f>IFERROR(data[[#This Row],[Regular Salary]]/data[[#This Row],[Regular Hours Worked]],"")</f>
        <v/>
      </c>
    </row>
    <row r="11511" spans="7:7" x14ac:dyDescent="0.3">
      <c r="G11511" t="str">
        <f>IFERROR(data[[#This Row],[Regular Salary]]/data[[#This Row],[Regular Hours Worked]],"")</f>
        <v/>
      </c>
    </row>
    <row r="11512" spans="7:7" x14ac:dyDescent="0.3">
      <c r="G11512" t="str">
        <f>IFERROR(data[[#This Row],[Regular Salary]]/data[[#This Row],[Regular Hours Worked]],"")</f>
        <v/>
      </c>
    </row>
    <row r="11513" spans="7:7" x14ac:dyDescent="0.3">
      <c r="G11513" t="str">
        <f>IFERROR(data[[#This Row],[Regular Salary]]/data[[#This Row],[Regular Hours Worked]],"")</f>
        <v/>
      </c>
    </row>
    <row r="11514" spans="7:7" x14ac:dyDescent="0.3">
      <c r="G11514" t="str">
        <f>IFERROR(data[[#This Row],[Regular Salary]]/data[[#This Row],[Regular Hours Worked]],"")</f>
        <v/>
      </c>
    </row>
    <row r="11515" spans="7:7" x14ac:dyDescent="0.3">
      <c r="G11515" t="str">
        <f>IFERROR(data[[#This Row],[Regular Salary]]/data[[#This Row],[Regular Hours Worked]],"")</f>
        <v/>
      </c>
    </row>
    <row r="11516" spans="7:7" x14ac:dyDescent="0.3">
      <c r="G11516" t="str">
        <f>IFERROR(data[[#This Row],[Regular Salary]]/data[[#This Row],[Regular Hours Worked]],"")</f>
        <v/>
      </c>
    </row>
    <row r="11517" spans="7:7" x14ac:dyDescent="0.3">
      <c r="G11517" t="str">
        <f>IFERROR(data[[#This Row],[Regular Salary]]/data[[#This Row],[Regular Hours Worked]],"")</f>
        <v/>
      </c>
    </row>
    <row r="11518" spans="7:7" x14ac:dyDescent="0.3">
      <c r="G11518" t="str">
        <f>IFERROR(data[[#This Row],[Regular Salary]]/data[[#This Row],[Regular Hours Worked]],"")</f>
        <v/>
      </c>
    </row>
    <row r="11519" spans="7:7" x14ac:dyDescent="0.3">
      <c r="G11519" t="str">
        <f>IFERROR(data[[#This Row],[Regular Salary]]/data[[#This Row],[Regular Hours Worked]],"")</f>
        <v/>
      </c>
    </row>
    <row r="11520" spans="7:7" x14ac:dyDescent="0.3">
      <c r="G11520" t="str">
        <f>IFERROR(data[[#This Row],[Regular Salary]]/data[[#This Row],[Regular Hours Worked]],"")</f>
        <v/>
      </c>
    </row>
    <row r="11521" spans="7:7" x14ac:dyDescent="0.3">
      <c r="G11521" t="str">
        <f>IFERROR(data[[#This Row],[Regular Salary]]/data[[#This Row],[Regular Hours Worked]],"")</f>
        <v/>
      </c>
    </row>
    <row r="11522" spans="7:7" x14ac:dyDescent="0.3">
      <c r="G11522" t="str">
        <f>IFERROR(data[[#This Row],[Regular Salary]]/data[[#This Row],[Regular Hours Worked]],"")</f>
        <v/>
      </c>
    </row>
    <row r="11523" spans="7:7" x14ac:dyDescent="0.3">
      <c r="G11523" t="str">
        <f>IFERROR(data[[#This Row],[Regular Salary]]/data[[#This Row],[Regular Hours Worked]],"")</f>
        <v/>
      </c>
    </row>
    <row r="11524" spans="7:7" x14ac:dyDescent="0.3">
      <c r="G11524" t="str">
        <f>IFERROR(data[[#This Row],[Regular Salary]]/data[[#This Row],[Regular Hours Worked]],"")</f>
        <v/>
      </c>
    </row>
    <row r="11525" spans="7:7" x14ac:dyDescent="0.3">
      <c r="G11525" t="str">
        <f>IFERROR(data[[#This Row],[Regular Salary]]/data[[#This Row],[Regular Hours Worked]],"")</f>
        <v/>
      </c>
    </row>
    <row r="11526" spans="7:7" x14ac:dyDescent="0.3">
      <c r="G11526" t="str">
        <f>IFERROR(data[[#This Row],[Regular Salary]]/data[[#This Row],[Regular Hours Worked]],"")</f>
        <v/>
      </c>
    </row>
    <row r="11527" spans="7:7" x14ac:dyDescent="0.3">
      <c r="G11527" t="str">
        <f>IFERROR(data[[#This Row],[Regular Salary]]/data[[#This Row],[Regular Hours Worked]],"")</f>
        <v/>
      </c>
    </row>
    <row r="11528" spans="7:7" x14ac:dyDescent="0.3">
      <c r="G11528" t="str">
        <f>IFERROR(data[[#This Row],[Regular Salary]]/data[[#This Row],[Regular Hours Worked]],"")</f>
        <v/>
      </c>
    </row>
    <row r="11529" spans="7:7" x14ac:dyDescent="0.3">
      <c r="G11529" t="str">
        <f>IFERROR(data[[#This Row],[Regular Salary]]/data[[#This Row],[Regular Hours Worked]],"")</f>
        <v/>
      </c>
    </row>
    <row r="11530" spans="7:7" x14ac:dyDescent="0.3">
      <c r="G11530" t="str">
        <f>IFERROR(data[[#This Row],[Regular Salary]]/data[[#This Row],[Regular Hours Worked]],"")</f>
        <v/>
      </c>
    </row>
    <row r="11531" spans="7:7" x14ac:dyDescent="0.3">
      <c r="G11531" t="str">
        <f>IFERROR(data[[#This Row],[Regular Salary]]/data[[#This Row],[Regular Hours Worked]],"")</f>
        <v/>
      </c>
    </row>
    <row r="11532" spans="7:7" x14ac:dyDescent="0.3">
      <c r="G11532" t="str">
        <f>IFERROR(data[[#This Row],[Regular Salary]]/data[[#This Row],[Regular Hours Worked]],"")</f>
        <v/>
      </c>
    </row>
    <row r="11533" spans="7:7" x14ac:dyDescent="0.3">
      <c r="G11533" t="str">
        <f>IFERROR(data[[#This Row],[Regular Salary]]/data[[#This Row],[Regular Hours Worked]],"")</f>
        <v/>
      </c>
    </row>
    <row r="11534" spans="7:7" x14ac:dyDescent="0.3">
      <c r="G11534" t="str">
        <f>IFERROR(data[[#This Row],[Regular Salary]]/data[[#This Row],[Regular Hours Worked]],"")</f>
        <v/>
      </c>
    </row>
    <row r="11535" spans="7:7" x14ac:dyDescent="0.3">
      <c r="G11535" t="str">
        <f>IFERROR(data[[#This Row],[Regular Salary]]/data[[#This Row],[Regular Hours Worked]],"")</f>
        <v/>
      </c>
    </row>
    <row r="11536" spans="7:7" x14ac:dyDescent="0.3">
      <c r="G11536" t="str">
        <f>IFERROR(data[[#This Row],[Regular Salary]]/data[[#This Row],[Regular Hours Worked]],"")</f>
        <v/>
      </c>
    </row>
    <row r="11537" spans="7:7" x14ac:dyDescent="0.3">
      <c r="G11537" t="str">
        <f>IFERROR(data[[#This Row],[Regular Salary]]/data[[#This Row],[Regular Hours Worked]],"")</f>
        <v/>
      </c>
    </row>
    <row r="11538" spans="7:7" x14ac:dyDescent="0.3">
      <c r="G11538" t="str">
        <f>IFERROR(data[[#This Row],[Regular Salary]]/data[[#This Row],[Regular Hours Worked]],"")</f>
        <v/>
      </c>
    </row>
    <row r="11539" spans="7:7" x14ac:dyDescent="0.3">
      <c r="G11539" t="str">
        <f>IFERROR(data[[#This Row],[Regular Salary]]/data[[#This Row],[Regular Hours Worked]],"")</f>
        <v/>
      </c>
    </row>
    <row r="11540" spans="7:7" x14ac:dyDescent="0.3">
      <c r="G11540" t="str">
        <f>IFERROR(data[[#This Row],[Regular Salary]]/data[[#This Row],[Regular Hours Worked]],"")</f>
        <v/>
      </c>
    </row>
    <row r="11541" spans="7:7" x14ac:dyDescent="0.3">
      <c r="G11541" t="str">
        <f>IFERROR(data[[#This Row],[Regular Salary]]/data[[#This Row],[Regular Hours Worked]],"")</f>
        <v/>
      </c>
    </row>
    <row r="11542" spans="7:7" x14ac:dyDescent="0.3">
      <c r="G11542" t="str">
        <f>IFERROR(data[[#This Row],[Regular Salary]]/data[[#This Row],[Regular Hours Worked]],"")</f>
        <v/>
      </c>
    </row>
    <row r="11543" spans="7:7" x14ac:dyDescent="0.3">
      <c r="G11543" t="str">
        <f>IFERROR(data[[#This Row],[Regular Salary]]/data[[#This Row],[Regular Hours Worked]],"")</f>
        <v/>
      </c>
    </row>
    <row r="11544" spans="7:7" x14ac:dyDescent="0.3">
      <c r="G11544" t="str">
        <f>IFERROR(data[[#This Row],[Regular Salary]]/data[[#This Row],[Regular Hours Worked]],"")</f>
        <v/>
      </c>
    </row>
    <row r="11545" spans="7:7" x14ac:dyDescent="0.3">
      <c r="G11545" t="str">
        <f>IFERROR(data[[#This Row],[Regular Salary]]/data[[#This Row],[Regular Hours Worked]],"")</f>
        <v/>
      </c>
    </row>
    <row r="11546" spans="7:7" x14ac:dyDescent="0.3">
      <c r="G11546" t="str">
        <f>IFERROR(data[[#This Row],[Regular Salary]]/data[[#This Row],[Regular Hours Worked]],"")</f>
        <v/>
      </c>
    </row>
    <row r="11547" spans="7:7" x14ac:dyDescent="0.3">
      <c r="G11547" t="str">
        <f>IFERROR(data[[#This Row],[Regular Salary]]/data[[#This Row],[Regular Hours Worked]],"")</f>
        <v/>
      </c>
    </row>
    <row r="11548" spans="7:7" x14ac:dyDescent="0.3">
      <c r="G11548" t="str">
        <f>IFERROR(data[[#This Row],[Regular Salary]]/data[[#This Row],[Regular Hours Worked]],"")</f>
        <v/>
      </c>
    </row>
    <row r="11549" spans="7:7" x14ac:dyDescent="0.3">
      <c r="G11549" t="str">
        <f>IFERROR(data[[#This Row],[Regular Salary]]/data[[#This Row],[Regular Hours Worked]],"")</f>
        <v/>
      </c>
    </row>
    <row r="11550" spans="7:7" x14ac:dyDescent="0.3">
      <c r="G11550" t="str">
        <f>IFERROR(data[[#This Row],[Regular Salary]]/data[[#This Row],[Regular Hours Worked]],"")</f>
        <v/>
      </c>
    </row>
    <row r="11551" spans="7:7" x14ac:dyDescent="0.3">
      <c r="G11551" t="str">
        <f>IFERROR(data[[#This Row],[Regular Salary]]/data[[#This Row],[Regular Hours Worked]],"")</f>
        <v/>
      </c>
    </row>
    <row r="11552" spans="7:7" x14ac:dyDescent="0.3">
      <c r="G11552" t="str">
        <f>IFERROR(data[[#This Row],[Regular Salary]]/data[[#This Row],[Regular Hours Worked]],"")</f>
        <v/>
      </c>
    </row>
    <row r="11553" spans="7:7" x14ac:dyDescent="0.3">
      <c r="G11553" t="str">
        <f>IFERROR(data[[#This Row],[Regular Salary]]/data[[#This Row],[Regular Hours Worked]],"")</f>
        <v/>
      </c>
    </row>
    <row r="11554" spans="7:7" x14ac:dyDescent="0.3">
      <c r="G11554" t="str">
        <f>IFERROR(data[[#This Row],[Regular Salary]]/data[[#This Row],[Regular Hours Worked]],"")</f>
        <v/>
      </c>
    </row>
    <row r="11555" spans="7:7" x14ac:dyDescent="0.3">
      <c r="G11555" t="str">
        <f>IFERROR(data[[#This Row],[Regular Salary]]/data[[#This Row],[Regular Hours Worked]],"")</f>
        <v/>
      </c>
    </row>
    <row r="11556" spans="7:7" x14ac:dyDescent="0.3">
      <c r="G11556" t="str">
        <f>IFERROR(data[[#This Row],[Regular Salary]]/data[[#This Row],[Regular Hours Worked]],"")</f>
        <v/>
      </c>
    </row>
    <row r="11557" spans="7:7" x14ac:dyDescent="0.3">
      <c r="G11557" t="str">
        <f>IFERROR(data[[#This Row],[Regular Salary]]/data[[#This Row],[Regular Hours Worked]],"")</f>
        <v/>
      </c>
    </row>
    <row r="11558" spans="7:7" x14ac:dyDescent="0.3">
      <c r="G11558" t="str">
        <f>IFERROR(data[[#This Row],[Regular Salary]]/data[[#This Row],[Regular Hours Worked]],"")</f>
        <v/>
      </c>
    </row>
    <row r="11559" spans="7:7" x14ac:dyDescent="0.3">
      <c r="G11559" t="str">
        <f>IFERROR(data[[#This Row],[Regular Salary]]/data[[#This Row],[Regular Hours Worked]],"")</f>
        <v/>
      </c>
    </row>
    <row r="11560" spans="7:7" x14ac:dyDescent="0.3">
      <c r="G11560" t="str">
        <f>IFERROR(data[[#This Row],[Regular Salary]]/data[[#This Row],[Regular Hours Worked]],"")</f>
        <v/>
      </c>
    </row>
    <row r="11561" spans="7:7" x14ac:dyDescent="0.3">
      <c r="G11561" t="str">
        <f>IFERROR(data[[#This Row],[Regular Salary]]/data[[#This Row],[Regular Hours Worked]],"")</f>
        <v/>
      </c>
    </row>
    <row r="11562" spans="7:7" x14ac:dyDescent="0.3">
      <c r="G11562" t="str">
        <f>IFERROR(data[[#This Row],[Regular Salary]]/data[[#This Row],[Regular Hours Worked]],"")</f>
        <v/>
      </c>
    </row>
    <row r="11563" spans="7:7" x14ac:dyDescent="0.3">
      <c r="G11563" t="str">
        <f>IFERROR(data[[#This Row],[Regular Salary]]/data[[#This Row],[Regular Hours Worked]],"")</f>
        <v/>
      </c>
    </row>
    <row r="11564" spans="7:7" x14ac:dyDescent="0.3">
      <c r="G11564" t="str">
        <f>IFERROR(data[[#This Row],[Regular Salary]]/data[[#This Row],[Regular Hours Worked]],"")</f>
        <v/>
      </c>
    </row>
    <row r="11565" spans="7:7" x14ac:dyDescent="0.3">
      <c r="G11565" t="str">
        <f>IFERROR(data[[#This Row],[Regular Salary]]/data[[#This Row],[Regular Hours Worked]],"")</f>
        <v/>
      </c>
    </row>
    <row r="11566" spans="7:7" x14ac:dyDescent="0.3">
      <c r="G11566" t="str">
        <f>IFERROR(data[[#This Row],[Regular Salary]]/data[[#This Row],[Regular Hours Worked]],"")</f>
        <v/>
      </c>
    </row>
    <row r="11567" spans="7:7" x14ac:dyDescent="0.3">
      <c r="G11567" t="str">
        <f>IFERROR(data[[#This Row],[Regular Salary]]/data[[#This Row],[Regular Hours Worked]],"")</f>
        <v/>
      </c>
    </row>
    <row r="11568" spans="7:7" x14ac:dyDescent="0.3">
      <c r="G11568" t="str">
        <f>IFERROR(data[[#This Row],[Regular Salary]]/data[[#This Row],[Regular Hours Worked]],"")</f>
        <v/>
      </c>
    </row>
    <row r="11569" spans="7:7" x14ac:dyDescent="0.3">
      <c r="G11569" t="str">
        <f>IFERROR(data[[#This Row],[Regular Salary]]/data[[#This Row],[Regular Hours Worked]],"")</f>
        <v/>
      </c>
    </row>
    <row r="11570" spans="7:7" x14ac:dyDescent="0.3">
      <c r="G11570" t="str">
        <f>IFERROR(data[[#This Row],[Regular Salary]]/data[[#This Row],[Regular Hours Worked]],"")</f>
        <v/>
      </c>
    </row>
    <row r="11571" spans="7:7" x14ac:dyDescent="0.3">
      <c r="G11571" t="str">
        <f>IFERROR(data[[#This Row],[Regular Salary]]/data[[#This Row],[Regular Hours Worked]],"")</f>
        <v/>
      </c>
    </row>
    <row r="11572" spans="7:7" x14ac:dyDescent="0.3">
      <c r="G11572" t="str">
        <f>IFERROR(data[[#This Row],[Regular Salary]]/data[[#This Row],[Regular Hours Worked]],"")</f>
        <v/>
      </c>
    </row>
    <row r="11573" spans="7:7" x14ac:dyDescent="0.3">
      <c r="G11573" t="str">
        <f>IFERROR(data[[#This Row],[Regular Salary]]/data[[#This Row],[Regular Hours Worked]],"")</f>
        <v/>
      </c>
    </row>
    <row r="11574" spans="7:7" x14ac:dyDescent="0.3">
      <c r="G11574" t="str">
        <f>IFERROR(data[[#This Row],[Regular Salary]]/data[[#This Row],[Regular Hours Worked]],"")</f>
        <v/>
      </c>
    </row>
    <row r="11575" spans="7:7" x14ac:dyDescent="0.3">
      <c r="G11575" t="str">
        <f>IFERROR(data[[#This Row],[Regular Salary]]/data[[#This Row],[Regular Hours Worked]],"")</f>
        <v/>
      </c>
    </row>
    <row r="11576" spans="7:7" x14ac:dyDescent="0.3">
      <c r="G11576" t="str">
        <f>IFERROR(data[[#This Row],[Regular Salary]]/data[[#This Row],[Regular Hours Worked]],"")</f>
        <v/>
      </c>
    </row>
    <row r="11577" spans="7:7" x14ac:dyDescent="0.3">
      <c r="G11577" t="str">
        <f>IFERROR(data[[#This Row],[Regular Salary]]/data[[#This Row],[Regular Hours Worked]],"")</f>
        <v/>
      </c>
    </row>
    <row r="11578" spans="7:7" x14ac:dyDescent="0.3">
      <c r="G11578" t="str">
        <f>IFERROR(data[[#This Row],[Regular Salary]]/data[[#This Row],[Regular Hours Worked]],"")</f>
        <v/>
      </c>
    </row>
    <row r="11579" spans="7:7" x14ac:dyDescent="0.3">
      <c r="G11579" t="str">
        <f>IFERROR(data[[#This Row],[Regular Salary]]/data[[#This Row],[Regular Hours Worked]],"")</f>
        <v/>
      </c>
    </row>
    <row r="11580" spans="7:7" x14ac:dyDescent="0.3">
      <c r="G11580" t="str">
        <f>IFERROR(data[[#This Row],[Regular Salary]]/data[[#This Row],[Regular Hours Worked]],"")</f>
        <v/>
      </c>
    </row>
    <row r="11581" spans="7:7" x14ac:dyDescent="0.3">
      <c r="G11581" t="str">
        <f>IFERROR(data[[#This Row],[Regular Salary]]/data[[#This Row],[Regular Hours Worked]],"")</f>
        <v/>
      </c>
    </row>
    <row r="11582" spans="7:7" x14ac:dyDescent="0.3">
      <c r="G11582" t="str">
        <f>IFERROR(data[[#This Row],[Regular Salary]]/data[[#This Row],[Regular Hours Worked]],"")</f>
        <v/>
      </c>
    </row>
    <row r="11583" spans="7:7" x14ac:dyDescent="0.3">
      <c r="G11583" t="str">
        <f>IFERROR(data[[#This Row],[Regular Salary]]/data[[#This Row],[Regular Hours Worked]],"")</f>
        <v/>
      </c>
    </row>
    <row r="11584" spans="7:7" x14ac:dyDescent="0.3">
      <c r="G11584" t="str">
        <f>IFERROR(data[[#This Row],[Regular Salary]]/data[[#This Row],[Regular Hours Worked]],"")</f>
        <v/>
      </c>
    </row>
    <row r="11585" spans="7:7" x14ac:dyDescent="0.3">
      <c r="G11585" t="str">
        <f>IFERROR(data[[#This Row],[Regular Salary]]/data[[#This Row],[Regular Hours Worked]],"")</f>
        <v/>
      </c>
    </row>
    <row r="11586" spans="7:7" x14ac:dyDescent="0.3">
      <c r="G11586" t="str">
        <f>IFERROR(data[[#This Row],[Regular Salary]]/data[[#This Row],[Regular Hours Worked]],"")</f>
        <v/>
      </c>
    </row>
    <row r="11587" spans="7:7" x14ac:dyDescent="0.3">
      <c r="G11587" t="str">
        <f>IFERROR(data[[#This Row],[Regular Salary]]/data[[#This Row],[Regular Hours Worked]],"")</f>
        <v/>
      </c>
    </row>
    <row r="11588" spans="7:7" x14ac:dyDescent="0.3">
      <c r="G11588" t="str">
        <f>IFERROR(data[[#This Row],[Regular Salary]]/data[[#This Row],[Regular Hours Worked]],"")</f>
        <v/>
      </c>
    </row>
    <row r="11589" spans="7:7" x14ac:dyDescent="0.3">
      <c r="G11589" t="str">
        <f>IFERROR(data[[#This Row],[Regular Salary]]/data[[#This Row],[Regular Hours Worked]],"")</f>
        <v/>
      </c>
    </row>
    <row r="11590" spans="7:7" x14ac:dyDescent="0.3">
      <c r="G11590" t="str">
        <f>IFERROR(data[[#This Row],[Regular Salary]]/data[[#This Row],[Regular Hours Worked]],"")</f>
        <v/>
      </c>
    </row>
    <row r="11591" spans="7:7" x14ac:dyDescent="0.3">
      <c r="G11591" t="str">
        <f>IFERROR(data[[#This Row],[Regular Salary]]/data[[#This Row],[Regular Hours Worked]],"")</f>
        <v/>
      </c>
    </row>
    <row r="11592" spans="7:7" x14ac:dyDescent="0.3">
      <c r="G11592" t="str">
        <f>IFERROR(data[[#This Row],[Regular Salary]]/data[[#This Row],[Regular Hours Worked]],"")</f>
        <v/>
      </c>
    </row>
    <row r="11593" spans="7:7" x14ac:dyDescent="0.3">
      <c r="G11593" t="str">
        <f>IFERROR(data[[#This Row],[Regular Salary]]/data[[#This Row],[Regular Hours Worked]],"")</f>
        <v/>
      </c>
    </row>
    <row r="11594" spans="7:7" x14ac:dyDescent="0.3">
      <c r="G11594" t="str">
        <f>IFERROR(data[[#This Row],[Regular Salary]]/data[[#This Row],[Regular Hours Worked]],"")</f>
        <v/>
      </c>
    </row>
    <row r="11595" spans="7:7" x14ac:dyDescent="0.3">
      <c r="G11595" t="str">
        <f>IFERROR(data[[#This Row],[Regular Salary]]/data[[#This Row],[Regular Hours Worked]],"")</f>
        <v/>
      </c>
    </row>
    <row r="11596" spans="7:7" x14ac:dyDescent="0.3">
      <c r="G11596" t="str">
        <f>IFERROR(data[[#This Row],[Regular Salary]]/data[[#This Row],[Regular Hours Worked]],"")</f>
        <v/>
      </c>
    </row>
    <row r="11597" spans="7:7" x14ac:dyDescent="0.3">
      <c r="G11597" t="str">
        <f>IFERROR(data[[#This Row],[Regular Salary]]/data[[#This Row],[Regular Hours Worked]],"")</f>
        <v/>
      </c>
    </row>
    <row r="11598" spans="7:7" x14ac:dyDescent="0.3">
      <c r="G11598" t="str">
        <f>IFERROR(data[[#This Row],[Regular Salary]]/data[[#This Row],[Regular Hours Worked]],"")</f>
        <v/>
      </c>
    </row>
    <row r="11599" spans="7:7" x14ac:dyDescent="0.3">
      <c r="G11599" t="str">
        <f>IFERROR(data[[#This Row],[Regular Salary]]/data[[#This Row],[Regular Hours Worked]],"")</f>
        <v/>
      </c>
    </row>
    <row r="11600" spans="7:7" x14ac:dyDescent="0.3">
      <c r="G11600" t="str">
        <f>IFERROR(data[[#This Row],[Regular Salary]]/data[[#This Row],[Regular Hours Worked]],"")</f>
        <v/>
      </c>
    </row>
    <row r="11601" spans="7:7" x14ac:dyDescent="0.3">
      <c r="G11601" t="str">
        <f>IFERROR(data[[#This Row],[Regular Salary]]/data[[#This Row],[Regular Hours Worked]],"")</f>
        <v/>
      </c>
    </row>
    <row r="11602" spans="7:7" x14ac:dyDescent="0.3">
      <c r="G11602" t="str">
        <f>IFERROR(data[[#This Row],[Regular Salary]]/data[[#This Row],[Regular Hours Worked]],"")</f>
        <v/>
      </c>
    </row>
    <row r="11603" spans="7:7" x14ac:dyDescent="0.3">
      <c r="G11603" t="str">
        <f>IFERROR(data[[#This Row],[Regular Salary]]/data[[#This Row],[Regular Hours Worked]],"")</f>
        <v/>
      </c>
    </row>
    <row r="11604" spans="7:7" x14ac:dyDescent="0.3">
      <c r="G11604" t="str">
        <f>IFERROR(data[[#This Row],[Regular Salary]]/data[[#This Row],[Regular Hours Worked]],"")</f>
        <v/>
      </c>
    </row>
    <row r="11605" spans="7:7" x14ac:dyDescent="0.3">
      <c r="G11605" t="str">
        <f>IFERROR(data[[#This Row],[Regular Salary]]/data[[#This Row],[Regular Hours Worked]],"")</f>
        <v/>
      </c>
    </row>
    <row r="11606" spans="7:7" x14ac:dyDescent="0.3">
      <c r="G11606" t="str">
        <f>IFERROR(data[[#This Row],[Regular Salary]]/data[[#This Row],[Regular Hours Worked]],"")</f>
        <v/>
      </c>
    </row>
    <row r="11607" spans="7:7" x14ac:dyDescent="0.3">
      <c r="G11607" t="str">
        <f>IFERROR(data[[#This Row],[Regular Salary]]/data[[#This Row],[Regular Hours Worked]],"")</f>
        <v/>
      </c>
    </row>
    <row r="11608" spans="7:7" x14ac:dyDescent="0.3">
      <c r="G11608" t="str">
        <f>IFERROR(data[[#This Row],[Regular Salary]]/data[[#This Row],[Regular Hours Worked]],"")</f>
        <v/>
      </c>
    </row>
    <row r="11609" spans="7:7" x14ac:dyDescent="0.3">
      <c r="G11609" t="str">
        <f>IFERROR(data[[#This Row],[Regular Salary]]/data[[#This Row],[Regular Hours Worked]],"")</f>
        <v/>
      </c>
    </row>
    <row r="11610" spans="7:7" x14ac:dyDescent="0.3">
      <c r="G11610" t="str">
        <f>IFERROR(data[[#This Row],[Regular Salary]]/data[[#This Row],[Regular Hours Worked]],"")</f>
        <v/>
      </c>
    </row>
    <row r="11611" spans="7:7" x14ac:dyDescent="0.3">
      <c r="G11611" t="str">
        <f>IFERROR(data[[#This Row],[Regular Salary]]/data[[#This Row],[Regular Hours Worked]],"")</f>
        <v/>
      </c>
    </row>
    <row r="11612" spans="7:7" x14ac:dyDescent="0.3">
      <c r="G11612" t="str">
        <f>IFERROR(data[[#This Row],[Regular Salary]]/data[[#This Row],[Regular Hours Worked]],"")</f>
        <v/>
      </c>
    </row>
    <row r="11613" spans="7:7" x14ac:dyDescent="0.3">
      <c r="G11613" t="str">
        <f>IFERROR(data[[#This Row],[Regular Salary]]/data[[#This Row],[Regular Hours Worked]],"")</f>
        <v/>
      </c>
    </row>
    <row r="11614" spans="7:7" x14ac:dyDescent="0.3">
      <c r="G11614" t="str">
        <f>IFERROR(data[[#This Row],[Regular Salary]]/data[[#This Row],[Regular Hours Worked]],"")</f>
        <v/>
      </c>
    </row>
    <row r="11615" spans="7:7" x14ac:dyDescent="0.3">
      <c r="G11615" t="str">
        <f>IFERROR(data[[#This Row],[Regular Salary]]/data[[#This Row],[Regular Hours Worked]],"")</f>
        <v/>
      </c>
    </row>
    <row r="11616" spans="7:7" x14ac:dyDescent="0.3">
      <c r="G11616" t="str">
        <f>IFERROR(data[[#This Row],[Regular Salary]]/data[[#This Row],[Regular Hours Worked]],"")</f>
        <v/>
      </c>
    </row>
    <row r="11617" spans="7:7" x14ac:dyDescent="0.3">
      <c r="G11617" t="str">
        <f>IFERROR(data[[#This Row],[Regular Salary]]/data[[#This Row],[Regular Hours Worked]],"")</f>
        <v/>
      </c>
    </row>
    <row r="11618" spans="7:7" x14ac:dyDescent="0.3">
      <c r="G11618" t="str">
        <f>IFERROR(data[[#This Row],[Regular Salary]]/data[[#This Row],[Regular Hours Worked]],"")</f>
        <v/>
      </c>
    </row>
    <row r="11619" spans="7:7" x14ac:dyDescent="0.3">
      <c r="G11619" t="str">
        <f>IFERROR(data[[#This Row],[Regular Salary]]/data[[#This Row],[Regular Hours Worked]],"")</f>
        <v/>
      </c>
    </row>
    <row r="11620" spans="7:7" x14ac:dyDescent="0.3">
      <c r="G11620" t="str">
        <f>IFERROR(data[[#This Row],[Regular Salary]]/data[[#This Row],[Regular Hours Worked]],"")</f>
        <v/>
      </c>
    </row>
    <row r="11621" spans="7:7" x14ac:dyDescent="0.3">
      <c r="G11621" t="str">
        <f>IFERROR(data[[#This Row],[Regular Salary]]/data[[#This Row],[Regular Hours Worked]],"")</f>
        <v/>
      </c>
    </row>
    <row r="11622" spans="7:7" x14ac:dyDescent="0.3">
      <c r="G11622" t="str">
        <f>IFERROR(data[[#This Row],[Regular Salary]]/data[[#This Row],[Regular Hours Worked]],"")</f>
        <v/>
      </c>
    </row>
    <row r="11623" spans="7:7" x14ac:dyDescent="0.3">
      <c r="G11623" t="str">
        <f>IFERROR(data[[#This Row],[Regular Salary]]/data[[#This Row],[Regular Hours Worked]],"")</f>
        <v/>
      </c>
    </row>
    <row r="11624" spans="7:7" x14ac:dyDescent="0.3">
      <c r="G11624" t="str">
        <f>IFERROR(data[[#This Row],[Regular Salary]]/data[[#This Row],[Regular Hours Worked]],"")</f>
        <v/>
      </c>
    </row>
    <row r="11625" spans="7:7" x14ac:dyDescent="0.3">
      <c r="G11625" t="str">
        <f>IFERROR(data[[#This Row],[Regular Salary]]/data[[#This Row],[Regular Hours Worked]],"")</f>
        <v/>
      </c>
    </row>
    <row r="11626" spans="7:7" x14ac:dyDescent="0.3">
      <c r="G11626" t="str">
        <f>IFERROR(data[[#This Row],[Regular Salary]]/data[[#This Row],[Regular Hours Worked]],"")</f>
        <v/>
      </c>
    </row>
    <row r="11627" spans="7:7" x14ac:dyDescent="0.3">
      <c r="G11627" t="str">
        <f>IFERROR(data[[#This Row],[Regular Salary]]/data[[#This Row],[Regular Hours Worked]],"")</f>
        <v/>
      </c>
    </row>
    <row r="11628" spans="7:7" x14ac:dyDescent="0.3">
      <c r="G11628" t="str">
        <f>IFERROR(data[[#This Row],[Regular Salary]]/data[[#This Row],[Regular Hours Worked]],"")</f>
        <v/>
      </c>
    </row>
    <row r="11629" spans="7:7" x14ac:dyDescent="0.3">
      <c r="G11629" t="str">
        <f>IFERROR(data[[#This Row],[Regular Salary]]/data[[#This Row],[Regular Hours Worked]],"")</f>
        <v/>
      </c>
    </row>
    <row r="11630" spans="7:7" x14ac:dyDescent="0.3">
      <c r="G11630" t="str">
        <f>IFERROR(data[[#This Row],[Regular Salary]]/data[[#This Row],[Regular Hours Worked]],"")</f>
        <v/>
      </c>
    </row>
    <row r="11631" spans="7:7" x14ac:dyDescent="0.3">
      <c r="G11631" t="str">
        <f>IFERROR(data[[#This Row],[Regular Salary]]/data[[#This Row],[Regular Hours Worked]],"")</f>
        <v/>
      </c>
    </row>
    <row r="11632" spans="7:7" x14ac:dyDescent="0.3">
      <c r="G11632" t="str">
        <f>IFERROR(data[[#This Row],[Regular Salary]]/data[[#This Row],[Regular Hours Worked]],"")</f>
        <v/>
      </c>
    </row>
    <row r="11633" spans="7:7" x14ac:dyDescent="0.3">
      <c r="G11633" t="str">
        <f>IFERROR(data[[#This Row],[Regular Salary]]/data[[#This Row],[Regular Hours Worked]],"")</f>
        <v/>
      </c>
    </row>
    <row r="11634" spans="7:7" x14ac:dyDescent="0.3">
      <c r="G11634" t="str">
        <f>IFERROR(data[[#This Row],[Regular Salary]]/data[[#This Row],[Regular Hours Worked]],"")</f>
        <v/>
      </c>
    </row>
    <row r="11635" spans="7:7" x14ac:dyDescent="0.3">
      <c r="G11635" t="str">
        <f>IFERROR(data[[#This Row],[Regular Salary]]/data[[#This Row],[Regular Hours Worked]],"")</f>
        <v/>
      </c>
    </row>
    <row r="11636" spans="7:7" x14ac:dyDescent="0.3">
      <c r="G11636" t="str">
        <f>IFERROR(data[[#This Row],[Regular Salary]]/data[[#This Row],[Regular Hours Worked]],"")</f>
        <v/>
      </c>
    </row>
    <row r="11637" spans="7:7" x14ac:dyDescent="0.3">
      <c r="G11637" t="str">
        <f>IFERROR(data[[#This Row],[Regular Salary]]/data[[#This Row],[Regular Hours Worked]],"")</f>
        <v/>
      </c>
    </row>
    <row r="11638" spans="7:7" x14ac:dyDescent="0.3">
      <c r="G11638" t="str">
        <f>IFERROR(data[[#This Row],[Regular Salary]]/data[[#This Row],[Regular Hours Worked]],"")</f>
        <v/>
      </c>
    </row>
    <row r="11639" spans="7:7" x14ac:dyDescent="0.3">
      <c r="G11639" t="str">
        <f>IFERROR(data[[#This Row],[Regular Salary]]/data[[#This Row],[Regular Hours Worked]],"")</f>
        <v/>
      </c>
    </row>
    <row r="11640" spans="7:7" x14ac:dyDescent="0.3">
      <c r="G11640" t="str">
        <f>IFERROR(data[[#This Row],[Regular Salary]]/data[[#This Row],[Regular Hours Worked]],"")</f>
        <v/>
      </c>
    </row>
    <row r="11641" spans="7:7" x14ac:dyDescent="0.3">
      <c r="G11641" t="str">
        <f>IFERROR(data[[#This Row],[Regular Salary]]/data[[#This Row],[Regular Hours Worked]],"")</f>
        <v/>
      </c>
    </row>
    <row r="11642" spans="7:7" x14ac:dyDescent="0.3">
      <c r="G11642" t="str">
        <f>IFERROR(data[[#This Row],[Regular Salary]]/data[[#This Row],[Regular Hours Worked]],"")</f>
        <v/>
      </c>
    </row>
    <row r="11643" spans="7:7" x14ac:dyDescent="0.3">
      <c r="G11643" t="str">
        <f>IFERROR(data[[#This Row],[Regular Salary]]/data[[#This Row],[Regular Hours Worked]],"")</f>
        <v/>
      </c>
    </row>
    <row r="11644" spans="7:7" x14ac:dyDescent="0.3">
      <c r="G11644" t="str">
        <f>IFERROR(data[[#This Row],[Regular Salary]]/data[[#This Row],[Regular Hours Worked]],"")</f>
        <v/>
      </c>
    </row>
    <row r="11645" spans="7:7" x14ac:dyDescent="0.3">
      <c r="G11645" t="str">
        <f>IFERROR(data[[#This Row],[Regular Salary]]/data[[#This Row],[Regular Hours Worked]],"")</f>
        <v/>
      </c>
    </row>
    <row r="11646" spans="7:7" x14ac:dyDescent="0.3">
      <c r="G11646" t="str">
        <f>IFERROR(data[[#This Row],[Regular Salary]]/data[[#This Row],[Regular Hours Worked]],"")</f>
        <v/>
      </c>
    </row>
    <row r="11647" spans="7:7" x14ac:dyDescent="0.3">
      <c r="G11647" t="str">
        <f>IFERROR(data[[#This Row],[Regular Salary]]/data[[#This Row],[Regular Hours Worked]],"")</f>
        <v/>
      </c>
    </row>
    <row r="11648" spans="7:7" x14ac:dyDescent="0.3">
      <c r="G11648" t="str">
        <f>IFERROR(data[[#This Row],[Regular Salary]]/data[[#This Row],[Regular Hours Worked]],"")</f>
        <v/>
      </c>
    </row>
    <row r="11649" spans="7:7" x14ac:dyDescent="0.3">
      <c r="G11649" t="str">
        <f>IFERROR(data[[#This Row],[Regular Salary]]/data[[#This Row],[Regular Hours Worked]],"")</f>
        <v/>
      </c>
    </row>
    <row r="11650" spans="7:7" x14ac:dyDescent="0.3">
      <c r="G11650" t="str">
        <f>IFERROR(data[[#This Row],[Regular Salary]]/data[[#This Row],[Regular Hours Worked]],"")</f>
        <v/>
      </c>
    </row>
    <row r="11651" spans="7:7" x14ac:dyDescent="0.3">
      <c r="G11651" t="str">
        <f>IFERROR(data[[#This Row],[Regular Salary]]/data[[#This Row],[Regular Hours Worked]],"")</f>
        <v/>
      </c>
    </row>
    <row r="11652" spans="7:7" x14ac:dyDescent="0.3">
      <c r="G11652" t="str">
        <f>IFERROR(data[[#This Row],[Regular Salary]]/data[[#This Row],[Regular Hours Worked]],"")</f>
        <v/>
      </c>
    </row>
    <row r="11653" spans="7:7" x14ac:dyDescent="0.3">
      <c r="G11653" t="str">
        <f>IFERROR(data[[#This Row],[Regular Salary]]/data[[#This Row],[Regular Hours Worked]],"")</f>
        <v/>
      </c>
    </row>
    <row r="11654" spans="7:7" x14ac:dyDescent="0.3">
      <c r="G11654" t="str">
        <f>IFERROR(data[[#This Row],[Regular Salary]]/data[[#This Row],[Regular Hours Worked]],"")</f>
        <v/>
      </c>
    </row>
    <row r="11655" spans="7:7" x14ac:dyDescent="0.3">
      <c r="G11655" t="str">
        <f>IFERROR(data[[#This Row],[Regular Salary]]/data[[#This Row],[Regular Hours Worked]],"")</f>
        <v/>
      </c>
    </row>
    <row r="11656" spans="7:7" x14ac:dyDescent="0.3">
      <c r="G11656" t="str">
        <f>IFERROR(data[[#This Row],[Regular Salary]]/data[[#This Row],[Regular Hours Worked]],"")</f>
        <v/>
      </c>
    </row>
    <row r="11657" spans="7:7" x14ac:dyDescent="0.3">
      <c r="G11657" t="str">
        <f>IFERROR(data[[#This Row],[Regular Salary]]/data[[#This Row],[Regular Hours Worked]],"")</f>
        <v/>
      </c>
    </row>
    <row r="11658" spans="7:7" x14ac:dyDescent="0.3">
      <c r="G11658" t="str">
        <f>IFERROR(data[[#This Row],[Regular Salary]]/data[[#This Row],[Regular Hours Worked]],"")</f>
        <v/>
      </c>
    </row>
    <row r="11659" spans="7:7" x14ac:dyDescent="0.3">
      <c r="G11659" t="str">
        <f>IFERROR(data[[#This Row],[Regular Salary]]/data[[#This Row],[Regular Hours Worked]],"")</f>
        <v/>
      </c>
    </row>
    <row r="11660" spans="7:7" x14ac:dyDescent="0.3">
      <c r="G11660" t="str">
        <f>IFERROR(data[[#This Row],[Regular Salary]]/data[[#This Row],[Regular Hours Worked]],"")</f>
        <v/>
      </c>
    </row>
    <row r="11661" spans="7:7" x14ac:dyDescent="0.3">
      <c r="G11661" t="str">
        <f>IFERROR(data[[#This Row],[Regular Salary]]/data[[#This Row],[Regular Hours Worked]],"")</f>
        <v/>
      </c>
    </row>
    <row r="11662" spans="7:7" x14ac:dyDescent="0.3">
      <c r="G11662" t="str">
        <f>IFERROR(data[[#This Row],[Regular Salary]]/data[[#This Row],[Regular Hours Worked]],"")</f>
        <v/>
      </c>
    </row>
    <row r="11663" spans="7:7" x14ac:dyDescent="0.3">
      <c r="G11663" t="str">
        <f>IFERROR(data[[#This Row],[Regular Salary]]/data[[#This Row],[Regular Hours Worked]],"")</f>
        <v/>
      </c>
    </row>
    <row r="11664" spans="7:7" x14ac:dyDescent="0.3">
      <c r="G11664" t="str">
        <f>IFERROR(data[[#This Row],[Regular Salary]]/data[[#This Row],[Regular Hours Worked]],"")</f>
        <v/>
      </c>
    </row>
    <row r="11665" spans="7:7" x14ac:dyDescent="0.3">
      <c r="G11665" t="str">
        <f>IFERROR(data[[#This Row],[Regular Salary]]/data[[#This Row],[Regular Hours Worked]],"")</f>
        <v/>
      </c>
    </row>
    <row r="11666" spans="7:7" x14ac:dyDescent="0.3">
      <c r="G11666" t="str">
        <f>IFERROR(data[[#This Row],[Regular Salary]]/data[[#This Row],[Regular Hours Worked]],"")</f>
        <v/>
      </c>
    </row>
    <row r="11667" spans="7:7" x14ac:dyDescent="0.3">
      <c r="G11667" t="str">
        <f>IFERROR(data[[#This Row],[Regular Salary]]/data[[#This Row],[Regular Hours Worked]],"")</f>
        <v/>
      </c>
    </row>
    <row r="11668" spans="7:7" x14ac:dyDescent="0.3">
      <c r="G11668" t="str">
        <f>IFERROR(data[[#This Row],[Regular Salary]]/data[[#This Row],[Regular Hours Worked]],"")</f>
        <v/>
      </c>
    </row>
    <row r="11669" spans="7:7" x14ac:dyDescent="0.3">
      <c r="G11669" t="str">
        <f>IFERROR(data[[#This Row],[Regular Salary]]/data[[#This Row],[Regular Hours Worked]],"")</f>
        <v/>
      </c>
    </row>
    <row r="11670" spans="7:7" x14ac:dyDescent="0.3">
      <c r="G11670" t="str">
        <f>IFERROR(data[[#This Row],[Regular Salary]]/data[[#This Row],[Regular Hours Worked]],"")</f>
        <v/>
      </c>
    </row>
    <row r="11671" spans="7:7" x14ac:dyDescent="0.3">
      <c r="G11671" t="str">
        <f>IFERROR(data[[#This Row],[Regular Salary]]/data[[#This Row],[Regular Hours Worked]],"")</f>
        <v/>
      </c>
    </row>
    <row r="11672" spans="7:7" x14ac:dyDescent="0.3">
      <c r="G11672" t="str">
        <f>IFERROR(data[[#This Row],[Regular Salary]]/data[[#This Row],[Regular Hours Worked]],"")</f>
        <v/>
      </c>
    </row>
    <row r="11673" spans="7:7" x14ac:dyDescent="0.3">
      <c r="G11673" t="str">
        <f>IFERROR(data[[#This Row],[Regular Salary]]/data[[#This Row],[Regular Hours Worked]],"")</f>
        <v/>
      </c>
    </row>
    <row r="11674" spans="7:7" x14ac:dyDescent="0.3">
      <c r="G11674" t="str">
        <f>IFERROR(data[[#This Row],[Regular Salary]]/data[[#This Row],[Regular Hours Worked]],"")</f>
        <v/>
      </c>
    </row>
    <row r="11675" spans="7:7" x14ac:dyDescent="0.3">
      <c r="G11675" t="str">
        <f>IFERROR(data[[#This Row],[Regular Salary]]/data[[#This Row],[Regular Hours Worked]],"")</f>
        <v/>
      </c>
    </row>
    <row r="11676" spans="7:7" x14ac:dyDescent="0.3">
      <c r="G11676" t="str">
        <f>IFERROR(data[[#This Row],[Regular Salary]]/data[[#This Row],[Regular Hours Worked]],"")</f>
        <v/>
      </c>
    </row>
    <row r="11677" spans="7:7" x14ac:dyDescent="0.3">
      <c r="G11677" t="str">
        <f>IFERROR(data[[#This Row],[Regular Salary]]/data[[#This Row],[Regular Hours Worked]],"")</f>
        <v/>
      </c>
    </row>
    <row r="11678" spans="7:7" x14ac:dyDescent="0.3">
      <c r="G11678" t="str">
        <f>IFERROR(data[[#This Row],[Regular Salary]]/data[[#This Row],[Regular Hours Worked]],"")</f>
        <v/>
      </c>
    </row>
    <row r="11679" spans="7:7" x14ac:dyDescent="0.3">
      <c r="G11679" t="str">
        <f>IFERROR(data[[#This Row],[Regular Salary]]/data[[#This Row],[Regular Hours Worked]],"")</f>
        <v/>
      </c>
    </row>
    <row r="11680" spans="7:7" x14ac:dyDescent="0.3">
      <c r="G11680" t="str">
        <f>IFERROR(data[[#This Row],[Regular Salary]]/data[[#This Row],[Regular Hours Worked]],"")</f>
        <v/>
      </c>
    </row>
    <row r="11681" spans="7:7" x14ac:dyDescent="0.3">
      <c r="G11681" t="str">
        <f>IFERROR(data[[#This Row],[Regular Salary]]/data[[#This Row],[Regular Hours Worked]],"")</f>
        <v/>
      </c>
    </row>
    <row r="11682" spans="7:7" x14ac:dyDescent="0.3">
      <c r="G11682" t="str">
        <f>IFERROR(data[[#This Row],[Regular Salary]]/data[[#This Row],[Regular Hours Worked]],"")</f>
        <v/>
      </c>
    </row>
    <row r="11683" spans="7:7" x14ac:dyDescent="0.3">
      <c r="G11683" t="str">
        <f>IFERROR(data[[#This Row],[Regular Salary]]/data[[#This Row],[Regular Hours Worked]],"")</f>
        <v/>
      </c>
    </row>
    <row r="11684" spans="7:7" x14ac:dyDescent="0.3">
      <c r="G11684" t="str">
        <f>IFERROR(data[[#This Row],[Regular Salary]]/data[[#This Row],[Regular Hours Worked]],"")</f>
        <v/>
      </c>
    </row>
    <row r="11685" spans="7:7" x14ac:dyDescent="0.3">
      <c r="G11685" t="str">
        <f>IFERROR(data[[#This Row],[Regular Salary]]/data[[#This Row],[Regular Hours Worked]],"")</f>
        <v/>
      </c>
    </row>
    <row r="11686" spans="7:7" x14ac:dyDescent="0.3">
      <c r="G11686" t="str">
        <f>IFERROR(data[[#This Row],[Regular Salary]]/data[[#This Row],[Regular Hours Worked]],"")</f>
        <v/>
      </c>
    </row>
    <row r="11687" spans="7:7" x14ac:dyDescent="0.3">
      <c r="G11687" t="str">
        <f>IFERROR(data[[#This Row],[Regular Salary]]/data[[#This Row],[Regular Hours Worked]],"")</f>
        <v/>
      </c>
    </row>
    <row r="11688" spans="7:7" x14ac:dyDescent="0.3">
      <c r="G11688" t="str">
        <f>IFERROR(data[[#This Row],[Regular Salary]]/data[[#This Row],[Regular Hours Worked]],"")</f>
        <v/>
      </c>
    </row>
    <row r="11689" spans="7:7" x14ac:dyDescent="0.3">
      <c r="G11689" t="str">
        <f>IFERROR(data[[#This Row],[Regular Salary]]/data[[#This Row],[Regular Hours Worked]],"")</f>
        <v/>
      </c>
    </row>
    <row r="11690" spans="7:7" x14ac:dyDescent="0.3">
      <c r="G11690" t="str">
        <f>IFERROR(data[[#This Row],[Regular Salary]]/data[[#This Row],[Regular Hours Worked]],"")</f>
        <v/>
      </c>
    </row>
    <row r="11691" spans="7:7" x14ac:dyDescent="0.3">
      <c r="G11691" t="str">
        <f>IFERROR(data[[#This Row],[Regular Salary]]/data[[#This Row],[Regular Hours Worked]],"")</f>
        <v/>
      </c>
    </row>
    <row r="11692" spans="7:7" x14ac:dyDescent="0.3">
      <c r="G11692" t="str">
        <f>IFERROR(data[[#This Row],[Regular Salary]]/data[[#This Row],[Regular Hours Worked]],"")</f>
        <v/>
      </c>
    </row>
    <row r="11693" spans="7:7" x14ac:dyDescent="0.3">
      <c r="G11693" t="str">
        <f>IFERROR(data[[#This Row],[Regular Salary]]/data[[#This Row],[Regular Hours Worked]],"")</f>
        <v/>
      </c>
    </row>
    <row r="11694" spans="7:7" x14ac:dyDescent="0.3">
      <c r="G11694" t="str">
        <f>IFERROR(data[[#This Row],[Regular Salary]]/data[[#This Row],[Regular Hours Worked]],"")</f>
        <v/>
      </c>
    </row>
    <row r="11695" spans="7:7" x14ac:dyDescent="0.3">
      <c r="G11695" t="str">
        <f>IFERROR(data[[#This Row],[Regular Salary]]/data[[#This Row],[Regular Hours Worked]],"")</f>
        <v/>
      </c>
    </row>
    <row r="11696" spans="7:7" x14ac:dyDescent="0.3">
      <c r="G11696" t="str">
        <f>IFERROR(data[[#This Row],[Regular Salary]]/data[[#This Row],[Regular Hours Worked]],"")</f>
        <v/>
      </c>
    </row>
    <row r="11697" spans="7:7" x14ac:dyDescent="0.3">
      <c r="G11697" t="str">
        <f>IFERROR(data[[#This Row],[Regular Salary]]/data[[#This Row],[Regular Hours Worked]],"")</f>
        <v/>
      </c>
    </row>
    <row r="11698" spans="7:7" x14ac:dyDescent="0.3">
      <c r="G11698" t="str">
        <f>IFERROR(data[[#This Row],[Regular Salary]]/data[[#This Row],[Regular Hours Worked]],"")</f>
        <v/>
      </c>
    </row>
    <row r="11699" spans="7:7" x14ac:dyDescent="0.3">
      <c r="G11699" t="str">
        <f>IFERROR(data[[#This Row],[Regular Salary]]/data[[#This Row],[Regular Hours Worked]],"")</f>
        <v/>
      </c>
    </row>
    <row r="11700" spans="7:7" x14ac:dyDescent="0.3">
      <c r="G11700" t="str">
        <f>IFERROR(data[[#This Row],[Regular Salary]]/data[[#This Row],[Regular Hours Worked]],"")</f>
        <v/>
      </c>
    </row>
    <row r="11701" spans="7:7" x14ac:dyDescent="0.3">
      <c r="G11701" t="str">
        <f>IFERROR(data[[#This Row],[Regular Salary]]/data[[#This Row],[Regular Hours Worked]],"")</f>
        <v/>
      </c>
    </row>
    <row r="11702" spans="7:7" x14ac:dyDescent="0.3">
      <c r="G11702" t="str">
        <f>IFERROR(data[[#This Row],[Regular Salary]]/data[[#This Row],[Regular Hours Worked]],"")</f>
        <v/>
      </c>
    </row>
    <row r="11703" spans="7:7" x14ac:dyDescent="0.3">
      <c r="G11703" t="str">
        <f>IFERROR(data[[#This Row],[Regular Salary]]/data[[#This Row],[Regular Hours Worked]],"")</f>
        <v/>
      </c>
    </row>
    <row r="11704" spans="7:7" x14ac:dyDescent="0.3">
      <c r="G11704" t="str">
        <f>IFERROR(data[[#This Row],[Regular Salary]]/data[[#This Row],[Regular Hours Worked]],"")</f>
        <v/>
      </c>
    </row>
    <row r="11705" spans="7:7" x14ac:dyDescent="0.3">
      <c r="G11705" t="str">
        <f>IFERROR(data[[#This Row],[Regular Salary]]/data[[#This Row],[Regular Hours Worked]],"")</f>
        <v/>
      </c>
    </row>
    <row r="11706" spans="7:7" x14ac:dyDescent="0.3">
      <c r="G11706" t="str">
        <f>IFERROR(data[[#This Row],[Regular Salary]]/data[[#This Row],[Regular Hours Worked]],"")</f>
        <v/>
      </c>
    </row>
    <row r="11707" spans="7:7" x14ac:dyDescent="0.3">
      <c r="G11707" t="str">
        <f>IFERROR(data[[#This Row],[Regular Salary]]/data[[#This Row],[Regular Hours Worked]],"")</f>
        <v/>
      </c>
    </row>
    <row r="11708" spans="7:7" x14ac:dyDescent="0.3">
      <c r="G11708" t="str">
        <f>IFERROR(data[[#This Row],[Regular Salary]]/data[[#This Row],[Regular Hours Worked]],"")</f>
        <v/>
      </c>
    </row>
    <row r="11709" spans="7:7" x14ac:dyDescent="0.3">
      <c r="G11709" t="str">
        <f>IFERROR(data[[#This Row],[Regular Salary]]/data[[#This Row],[Regular Hours Worked]],"")</f>
        <v/>
      </c>
    </row>
    <row r="11710" spans="7:7" x14ac:dyDescent="0.3">
      <c r="G11710" t="str">
        <f>IFERROR(data[[#This Row],[Regular Salary]]/data[[#This Row],[Regular Hours Worked]],"")</f>
        <v/>
      </c>
    </row>
    <row r="11711" spans="7:7" x14ac:dyDescent="0.3">
      <c r="G11711" t="str">
        <f>IFERROR(data[[#This Row],[Regular Salary]]/data[[#This Row],[Regular Hours Worked]],"")</f>
        <v/>
      </c>
    </row>
    <row r="11712" spans="7:7" x14ac:dyDescent="0.3">
      <c r="G11712" t="str">
        <f>IFERROR(data[[#This Row],[Regular Salary]]/data[[#This Row],[Regular Hours Worked]],"")</f>
        <v/>
      </c>
    </row>
    <row r="11713" spans="7:7" x14ac:dyDescent="0.3">
      <c r="G11713" t="str">
        <f>IFERROR(data[[#This Row],[Regular Salary]]/data[[#This Row],[Regular Hours Worked]],"")</f>
        <v/>
      </c>
    </row>
    <row r="11714" spans="7:7" x14ac:dyDescent="0.3">
      <c r="G11714" t="str">
        <f>IFERROR(data[[#This Row],[Regular Salary]]/data[[#This Row],[Regular Hours Worked]],"")</f>
        <v/>
      </c>
    </row>
    <row r="11715" spans="7:7" x14ac:dyDescent="0.3">
      <c r="G11715" t="str">
        <f>IFERROR(data[[#This Row],[Regular Salary]]/data[[#This Row],[Regular Hours Worked]],"")</f>
        <v/>
      </c>
    </row>
    <row r="11716" spans="7:7" x14ac:dyDescent="0.3">
      <c r="G11716" t="str">
        <f>IFERROR(data[[#This Row],[Regular Salary]]/data[[#This Row],[Regular Hours Worked]],"")</f>
        <v/>
      </c>
    </row>
    <row r="11717" spans="7:7" x14ac:dyDescent="0.3">
      <c r="G11717" t="str">
        <f>IFERROR(data[[#This Row],[Regular Salary]]/data[[#This Row],[Regular Hours Worked]],"")</f>
        <v/>
      </c>
    </row>
    <row r="11718" spans="7:7" x14ac:dyDescent="0.3">
      <c r="G11718" t="str">
        <f>IFERROR(data[[#This Row],[Regular Salary]]/data[[#This Row],[Regular Hours Worked]],"")</f>
        <v/>
      </c>
    </row>
    <row r="11719" spans="7:7" x14ac:dyDescent="0.3">
      <c r="G11719" t="str">
        <f>IFERROR(data[[#This Row],[Regular Salary]]/data[[#This Row],[Regular Hours Worked]],"")</f>
        <v/>
      </c>
    </row>
    <row r="11720" spans="7:7" x14ac:dyDescent="0.3">
      <c r="G11720" t="str">
        <f>IFERROR(data[[#This Row],[Regular Salary]]/data[[#This Row],[Regular Hours Worked]],"")</f>
        <v/>
      </c>
    </row>
    <row r="11721" spans="7:7" x14ac:dyDescent="0.3">
      <c r="G11721" t="str">
        <f>IFERROR(data[[#This Row],[Regular Salary]]/data[[#This Row],[Regular Hours Worked]],"")</f>
        <v/>
      </c>
    </row>
    <row r="11722" spans="7:7" x14ac:dyDescent="0.3">
      <c r="G11722" t="str">
        <f>IFERROR(data[[#This Row],[Regular Salary]]/data[[#This Row],[Regular Hours Worked]],"")</f>
        <v/>
      </c>
    </row>
    <row r="11723" spans="7:7" x14ac:dyDescent="0.3">
      <c r="G11723" t="str">
        <f>IFERROR(data[[#This Row],[Regular Salary]]/data[[#This Row],[Regular Hours Worked]],"")</f>
        <v/>
      </c>
    </row>
    <row r="11724" spans="7:7" x14ac:dyDescent="0.3">
      <c r="G11724" t="str">
        <f>IFERROR(data[[#This Row],[Regular Salary]]/data[[#This Row],[Regular Hours Worked]],"")</f>
        <v/>
      </c>
    </row>
    <row r="11725" spans="7:7" x14ac:dyDescent="0.3">
      <c r="G11725" t="str">
        <f>IFERROR(data[[#This Row],[Regular Salary]]/data[[#This Row],[Regular Hours Worked]],"")</f>
        <v/>
      </c>
    </row>
    <row r="11726" spans="7:7" x14ac:dyDescent="0.3">
      <c r="G11726" t="str">
        <f>IFERROR(data[[#This Row],[Regular Salary]]/data[[#This Row],[Regular Hours Worked]],"")</f>
        <v/>
      </c>
    </row>
    <row r="11727" spans="7:7" x14ac:dyDescent="0.3">
      <c r="G11727" t="str">
        <f>IFERROR(data[[#This Row],[Regular Salary]]/data[[#This Row],[Regular Hours Worked]],"")</f>
        <v/>
      </c>
    </row>
    <row r="11728" spans="7:7" x14ac:dyDescent="0.3">
      <c r="G11728" t="str">
        <f>IFERROR(data[[#This Row],[Regular Salary]]/data[[#This Row],[Regular Hours Worked]],"")</f>
        <v/>
      </c>
    </row>
    <row r="11729" spans="7:7" x14ac:dyDescent="0.3">
      <c r="G11729" t="str">
        <f>IFERROR(data[[#This Row],[Regular Salary]]/data[[#This Row],[Regular Hours Worked]],"")</f>
        <v/>
      </c>
    </row>
    <row r="11730" spans="7:7" x14ac:dyDescent="0.3">
      <c r="G11730" t="str">
        <f>IFERROR(data[[#This Row],[Regular Salary]]/data[[#This Row],[Regular Hours Worked]],"")</f>
        <v/>
      </c>
    </row>
    <row r="11731" spans="7:7" x14ac:dyDescent="0.3">
      <c r="G11731" t="str">
        <f>IFERROR(data[[#This Row],[Regular Salary]]/data[[#This Row],[Regular Hours Worked]],"")</f>
        <v/>
      </c>
    </row>
    <row r="11732" spans="7:7" x14ac:dyDescent="0.3">
      <c r="G11732" t="str">
        <f>IFERROR(data[[#This Row],[Regular Salary]]/data[[#This Row],[Regular Hours Worked]],"")</f>
        <v/>
      </c>
    </row>
    <row r="11733" spans="7:7" x14ac:dyDescent="0.3">
      <c r="G11733" t="str">
        <f>IFERROR(data[[#This Row],[Regular Salary]]/data[[#This Row],[Regular Hours Worked]],"")</f>
        <v/>
      </c>
    </row>
    <row r="11734" spans="7:7" x14ac:dyDescent="0.3">
      <c r="G11734" t="str">
        <f>IFERROR(data[[#This Row],[Regular Salary]]/data[[#This Row],[Regular Hours Worked]],"")</f>
        <v/>
      </c>
    </row>
    <row r="11735" spans="7:7" x14ac:dyDescent="0.3">
      <c r="G11735" t="str">
        <f>IFERROR(data[[#This Row],[Regular Salary]]/data[[#This Row],[Regular Hours Worked]],"")</f>
        <v/>
      </c>
    </row>
    <row r="11736" spans="7:7" x14ac:dyDescent="0.3">
      <c r="G11736" t="str">
        <f>IFERROR(data[[#This Row],[Regular Salary]]/data[[#This Row],[Regular Hours Worked]],"")</f>
        <v/>
      </c>
    </row>
    <row r="11737" spans="7:7" x14ac:dyDescent="0.3">
      <c r="G11737" t="str">
        <f>IFERROR(data[[#This Row],[Regular Salary]]/data[[#This Row],[Regular Hours Worked]],"")</f>
        <v/>
      </c>
    </row>
    <row r="11738" spans="7:7" x14ac:dyDescent="0.3">
      <c r="G11738" t="str">
        <f>IFERROR(data[[#This Row],[Regular Salary]]/data[[#This Row],[Regular Hours Worked]],"")</f>
        <v/>
      </c>
    </row>
    <row r="11739" spans="7:7" x14ac:dyDescent="0.3">
      <c r="G11739" t="str">
        <f>IFERROR(data[[#This Row],[Regular Salary]]/data[[#This Row],[Regular Hours Worked]],"")</f>
        <v/>
      </c>
    </row>
    <row r="11740" spans="7:7" x14ac:dyDescent="0.3">
      <c r="G11740" t="str">
        <f>IFERROR(data[[#This Row],[Regular Salary]]/data[[#This Row],[Regular Hours Worked]],"")</f>
        <v/>
      </c>
    </row>
    <row r="11741" spans="7:7" x14ac:dyDescent="0.3">
      <c r="G11741" t="str">
        <f>IFERROR(data[[#This Row],[Regular Salary]]/data[[#This Row],[Regular Hours Worked]],"")</f>
        <v/>
      </c>
    </row>
    <row r="11742" spans="7:7" x14ac:dyDescent="0.3">
      <c r="G11742" t="str">
        <f>IFERROR(data[[#This Row],[Regular Salary]]/data[[#This Row],[Regular Hours Worked]],"")</f>
        <v/>
      </c>
    </row>
    <row r="11743" spans="7:7" x14ac:dyDescent="0.3">
      <c r="G11743" t="str">
        <f>IFERROR(data[[#This Row],[Regular Salary]]/data[[#This Row],[Regular Hours Worked]],"")</f>
        <v/>
      </c>
    </row>
    <row r="11744" spans="7:7" x14ac:dyDescent="0.3">
      <c r="G11744" t="str">
        <f>IFERROR(data[[#This Row],[Regular Salary]]/data[[#This Row],[Regular Hours Worked]],"")</f>
        <v/>
      </c>
    </row>
    <row r="11745" spans="7:7" x14ac:dyDescent="0.3">
      <c r="G11745" t="str">
        <f>IFERROR(data[[#This Row],[Regular Salary]]/data[[#This Row],[Regular Hours Worked]],"")</f>
        <v/>
      </c>
    </row>
    <row r="11746" spans="7:7" x14ac:dyDescent="0.3">
      <c r="G11746" t="str">
        <f>IFERROR(data[[#This Row],[Regular Salary]]/data[[#This Row],[Regular Hours Worked]],"")</f>
        <v/>
      </c>
    </row>
    <row r="11747" spans="7:7" x14ac:dyDescent="0.3">
      <c r="G11747" t="str">
        <f>IFERROR(data[[#This Row],[Regular Salary]]/data[[#This Row],[Regular Hours Worked]],"")</f>
        <v/>
      </c>
    </row>
    <row r="11748" spans="7:7" x14ac:dyDescent="0.3">
      <c r="G11748" t="str">
        <f>IFERROR(data[[#This Row],[Regular Salary]]/data[[#This Row],[Regular Hours Worked]],"")</f>
        <v/>
      </c>
    </row>
    <row r="11749" spans="7:7" x14ac:dyDescent="0.3">
      <c r="G11749" t="str">
        <f>IFERROR(data[[#This Row],[Regular Salary]]/data[[#This Row],[Regular Hours Worked]],"")</f>
        <v/>
      </c>
    </row>
    <row r="11750" spans="7:7" x14ac:dyDescent="0.3">
      <c r="G11750" t="str">
        <f>IFERROR(data[[#This Row],[Regular Salary]]/data[[#This Row],[Regular Hours Worked]],"")</f>
        <v/>
      </c>
    </row>
    <row r="11751" spans="7:7" x14ac:dyDescent="0.3">
      <c r="G11751" t="str">
        <f>IFERROR(data[[#This Row],[Regular Salary]]/data[[#This Row],[Regular Hours Worked]],"")</f>
        <v/>
      </c>
    </row>
    <row r="11752" spans="7:7" x14ac:dyDescent="0.3">
      <c r="G11752" t="str">
        <f>IFERROR(data[[#This Row],[Regular Salary]]/data[[#This Row],[Regular Hours Worked]],"")</f>
        <v/>
      </c>
    </row>
    <row r="11753" spans="7:7" x14ac:dyDescent="0.3">
      <c r="G11753" t="str">
        <f>IFERROR(data[[#This Row],[Regular Salary]]/data[[#This Row],[Regular Hours Worked]],"")</f>
        <v/>
      </c>
    </row>
    <row r="11754" spans="7:7" x14ac:dyDescent="0.3">
      <c r="G11754" t="str">
        <f>IFERROR(data[[#This Row],[Regular Salary]]/data[[#This Row],[Regular Hours Worked]],"")</f>
        <v/>
      </c>
    </row>
    <row r="11755" spans="7:7" x14ac:dyDescent="0.3">
      <c r="G11755" t="str">
        <f>IFERROR(data[[#This Row],[Regular Salary]]/data[[#This Row],[Regular Hours Worked]],"")</f>
        <v/>
      </c>
    </row>
    <row r="11756" spans="7:7" x14ac:dyDescent="0.3">
      <c r="G11756" t="str">
        <f>IFERROR(data[[#This Row],[Regular Salary]]/data[[#This Row],[Regular Hours Worked]],"")</f>
        <v/>
      </c>
    </row>
    <row r="11757" spans="7:7" x14ac:dyDescent="0.3">
      <c r="G11757" t="str">
        <f>IFERROR(data[[#This Row],[Regular Salary]]/data[[#This Row],[Regular Hours Worked]],"")</f>
        <v/>
      </c>
    </row>
    <row r="11758" spans="7:7" x14ac:dyDescent="0.3">
      <c r="G11758" t="str">
        <f>IFERROR(data[[#This Row],[Regular Salary]]/data[[#This Row],[Regular Hours Worked]],"")</f>
        <v/>
      </c>
    </row>
    <row r="11759" spans="7:7" x14ac:dyDescent="0.3">
      <c r="G11759" t="str">
        <f>IFERROR(data[[#This Row],[Regular Salary]]/data[[#This Row],[Regular Hours Worked]],"")</f>
        <v/>
      </c>
    </row>
    <row r="11760" spans="7:7" x14ac:dyDescent="0.3">
      <c r="G11760" t="str">
        <f>IFERROR(data[[#This Row],[Regular Salary]]/data[[#This Row],[Regular Hours Worked]],"")</f>
        <v/>
      </c>
    </row>
    <row r="11761" spans="7:7" x14ac:dyDescent="0.3">
      <c r="G11761" t="str">
        <f>IFERROR(data[[#This Row],[Regular Salary]]/data[[#This Row],[Regular Hours Worked]],"")</f>
        <v/>
      </c>
    </row>
    <row r="11762" spans="7:7" x14ac:dyDescent="0.3">
      <c r="G11762" t="str">
        <f>IFERROR(data[[#This Row],[Regular Salary]]/data[[#This Row],[Regular Hours Worked]],"")</f>
        <v/>
      </c>
    </row>
    <row r="11763" spans="7:7" x14ac:dyDescent="0.3">
      <c r="G11763" t="str">
        <f>IFERROR(data[[#This Row],[Regular Salary]]/data[[#This Row],[Regular Hours Worked]],"")</f>
        <v/>
      </c>
    </row>
    <row r="11764" spans="7:7" x14ac:dyDescent="0.3">
      <c r="G11764" t="str">
        <f>IFERROR(data[[#This Row],[Regular Salary]]/data[[#This Row],[Regular Hours Worked]],"")</f>
        <v/>
      </c>
    </row>
    <row r="11765" spans="7:7" x14ac:dyDescent="0.3">
      <c r="G11765" t="str">
        <f>IFERROR(data[[#This Row],[Regular Salary]]/data[[#This Row],[Regular Hours Worked]],"")</f>
        <v/>
      </c>
    </row>
    <row r="11766" spans="7:7" x14ac:dyDescent="0.3">
      <c r="G11766" t="str">
        <f>IFERROR(data[[#This Row],[Regular Salary]]/data[[#This Row],[Regular Hours Worked]],"")</f>
        <v/>
      </c>
    </row>
    <row r="11767" spans="7:7" x14ac:dyDescent="0.3">
      <c r="G11767" t="str">
        <f>IFERROR(data[[#This Row],[Regular Salary]]/data[[#This Row],[Regular Hours Worked]],"")</f>
        <v/>
      </c>
    </row>
    <row r="11768" spans="7:7" x14ac:dyDescent="0.3">
      <c r="G11768" t="str">
        <f>IFERROR(data[[#This Row],[Regular Salary]]/data[[#This Row],[Regular Hours Worked]],"")</f>
        <v/>
      </c>
    </row>
    <row r="11769" spans="7:7" x14ac:dyDescent="0.3">
      <c r="G11769" t="str">
        <f>IFERROR(data[[#This Row],[Regular Salary]]/data[[#This Row],[Regular Hours Worked]],"")</f>
        <v/>
      </c>
    </row>
    <row r="11770" spans="7:7" x14ac:dyDescent="0.3">
      <c r="G11770" t="str">
        <f>IFERROR(data[[#This Row],[Regular Salary]]/data[[#This Row],[Regular Hours Worked]],"")</f>
        <v/>
      </c>
    </row>
    <row r="11771" spans="7:7" x14ac:dyDescent="0.3">
      <c r="G11771" t="str">
        <f>IFERROR(data[[#This Row],[Regular Salary]]/data[[#This Row],[Regular Hours Worked]],"")</f>
        <v/>
      </c>
    </row>
    <row r="11772" spans="7:7" x14ac:dyDescent="0.3">
      <c r="G11772" t="str">
        <f>IFERROR(data[[#This Row],[Regular Salary]]/data[[#This Row],[Regular Hours Worked]],"")</f>
        <v/>
      </c>
    </row>
    <row r="11773" spans="7:7" x14ac:dyDescent="0.3">
      <c r="G11773" t="str">
        <f>IFERROR(data[[#This Row],[Regular Salary]]/data[[#This Row],[Regular Hours Worked]],"")</f>
        <v/>
      </c>
    </row>
    <row r="11774" spans="7:7" x14ac:dyDescent="0.3">
      <c r="G11774" t="str">
        <f>IFERROR(data[[#This Row],[Regular Salary]]/data[[#This Row],[Regular Hours Worked]],"")</f>
        <v/>
      </c>
    </row>
    <row r="11775" spans="7:7" x14ac:dyDescent="0.3">
      <c r="G11775" t="str">
        <f>IFERROR(data[[#This Row],[Regular Salary]]/data[[#This Row],[Regular Hours Worked]],"")</f>
        <v/>
      </c>
    </row>
    <row r="11776" spans="7:7" x14ac:dyDescent="0.3">
      <c r="G11776" t="str">
        <f>IFERROR(data[[#This Row],[Regular Salary]]/data[[#This Row],[Regular Hours Worked]],"")</f>
        <v/>
      </c>
    </row>
    <row r="11777" spans="7:7" x14ac:dyDescent="0.3">
      <c r="G11777" t="str">
        <f>IFERROR(data[[#This Row],[Regular Salary]]/data[[#This Row],[Regular Hours Worked]],"")</f>
        <v/>
      </c>
    </row>
    <row r="11778" spans="7:7" x14ac:dyDescent="0.3">
      <c r="G11778" t="str">
        <f>IFERROR(data[[#This Row],[Regular Salary]]/data[[#This Row],[Regular Hours Worked]],"")</f>
        <v/>
      </c>
    </row>
    <row r="11779" spans="7:7" x14ac:dyDescent="0.3">
      <c r="G11779" t="str">
        <f>IFERROR(data[[#This Row],[Regular Salary]]/data[[#This Row],[Regular Hours Worked]],"")</f>
        <v/>
      </c>
    </row>
    <row r="11780" spans="7:7" x14ac:dyDescent="0.3">
      <c r="G11780" t="str">
        <f>IFERROR(data[[#This Row],[Regular Salary]]/data[[#This Row],[Regular Hours Worked]],"")</f>
        <v/>
      </c>
    </row>
    <row r="11781" spans="7:7" x14ac:dyDescent="0.3">
      <c r="G11781" t="str">
        <f>IFERROR(data[[#This Row],[Regular Salary]]/data[[#This Row],[Regular Hours Worked]],"")</f>
        <v/>
      </c>
    </row>
    <row r="11782" spans="7:7" x14ac:dyDescent="0.3">
      <c r="G11782" t="str">
        <f>IFERROR(data[[#This Row],[Regular Salary]]/data[[#This Row],[Regular Hours Worked]],"")</f>
        <v/>
      </c>
    </row>
    <row r="11783" spans="7:7" x14ac:dyDescent="0.3">
      <c r="G11783" t="str">
        <f>IFERROR(data[[#This Row],[Regular Salary]]/data[[#This Row],[Regular Hours Worked]],"")</f>
        <v/>
      </c>
    </row>
    <row r="11784" spans="7:7" x14ac:dyDescent="0.3">
      <c r="G11784" t="str">
        <f>IFERROR(data[[#This Row],[Regular Salary]]/data[[#This Row],[Regular Hours Worked]],"")</f>
        <v/>
      </c>
    </row>
    <row r="11785" spans="7:7" x14ac:dyDescent="0.3">
      <c r="G11785" t="str">
        <f>IFERROR(data[[#This Row],[Regular Salary]]/data[[#This Row],[Regular Hours Worked]],"")</f>
        <v/>
      </c>
    </row>
    <row r="11786" spans="7:7" x14ac:dyDescent="0.3">
      <c r="G11786" t="str">
        <f>IFERROR(data[[#This Row],[Regular Salary]]/data[[#This Row],[Regular Hours Worked]],"")</f>
        <v/>
      </c>
    </row>
    <row r="11787" spans="7:7" x14ac:dyDescent="0.3">
      <c r="G11787" t="str">
        <f>IFERROR(data[[#This Row],[Regular Salary]]/data[[#This Row],[Regular Hours Worked]],"")</f>
        <v/>
      </c>
    </row>
    <row r="11788" spans="7:7" x14ac:dyDescent="0.3">
      <c r="G11788" t="str">
        <f>IFERROR(data[[#This Row],[Regular Salary]]/data[[#This Row],[Regular Hours Worked]],"")</f>
        <v/>
      </c>
    </row>
    <row r="11789" spans="7:7" x14ac:dyDescent="0.3">
      <c r="G11789" t="str">
        <f>IFERROR(data[[#This Row],[Regular Salary]]/data[[#This Row],[Regular Hours Worked]],"")</f>
        <v/>
      </c>
    </row>
    <row r="11790" spans="7:7" x14ac:dyDescent="0.3">
      <c r="G11790" t="str">
        <f>IFERROR(data[[#This Row],[Regular Salary]]/data[[#This Row],[Regular Hours Worked]],"")</f>
        <v/>
      </c>
    </row>
    <row r="11791" spans="7:7" x14ac:dyDescent="0.3">
      <c r="G11791" t="str">
        <f>IFERROR(data[[#This Row],[Regular Salary]]/data[[#This Row],[Regular Hours Worked]],"")</f>
        <v/>
      </c>
    </row>
    <row r="11792" spans="7:7" x14ac:dyDescent="0.3">
      <c r="G11792" t="str">
        <f>IFERROR(data[[#This Row],[Regular Salary]]/data[[#This Row],[Regular Hours Worked]],"")</f>
        <v/>
      </c>
    </row>
    <row r="11793" spans="7:7" x14ac:dyDescent="0.3">
      <c r="G11793" t="str">
        <f>IFERROR(data[[#This Row],[Regular Salary]]/data[[#This Row],[Regular Hours Worked]],"")</f>
        <v/>
      </c>
    </row>
    <row r="11794" spans="7:7" x14ac:dyDescent="0.3">
      <c r="G11794" t="str">
        <f>IFERROR(data[[#This Row],[Regular Salary]]/data[[#This Row],[Regular Hours Worked]],"")</f>
        <v/>
      </c>
    </row>
    <row r="11795" spans="7:7" x14ac:dyDescent="0.3">
      <c r="G11795" t="str">
        <f>IFERROR(data[[#This Row],[Regular Salary]]/data[[#This Row],[Regular Hours Worked]],"")</f>
        <v/>
      </c>
    </row>
    <row r="11796" spans="7:7" x14ac:dyDescent="0.3">
      <c r="G11796" t="str">
        <f>IFERROR(data[[#This Row],[Regular Salary]]/data[[#This Row],[Regular Hours Worked]],"")</f>
        <v/>
      </c>
    </row>
    <row r="11797" spans="7:7" x14ac:dyDescent="0.3">
      <c r="G11797" t="str">
        <f>IFERROR(data[[#This Row],[Regular Salary]]/data[[#This Row],[Regular Hours Worked]],"")</f>
        <v/>
      </c>
    </row>
    <row r="11798" spans="7:7" x14ac:dyDescent="0.3">
      <c r="G11798" t="str">
        <f>IFERROR(data[[#This Row],[Regular Salary]]/data[[#This Row],[Regular Hours Worked]],"")</f>
        <v/>
      </c>
    </row>
    <row r="11799" spans="7:7" x14ac:dyDescent="0.3">
      <c r="G11799" t="str">
        <f>IFERROR(data[[#This Row],[Regular Salary]]/data[[#This Row],[Regular Hours Worked]],"")</f>
        <v/>
      </c>
    </row>
    <row r="11800" spans="7:7" x14ac:dyDescent="0.3">
      <c r="G11800" t="str">
        <f>IFERROR(data[[#This Row],[Regular Salary]]/data[[#This Row],[Regular Hours Worked]],"")</f>
        <v/>
      </c>
    </row>
    <row r="11801" spans="7:7" x14ac:dyDescent="0.3">
      <c r="G11801" t="str">
        <f>IFERROR(data[[#This Row],[Regular Salary]]/data[[#This Row],[Regular Hours Worked]],"")</f>
        <v/>
      </c>
    </row>
    <row r="11802" spans="7:7" x14ac:dyDescent="0.3">
      <c r="G11802" t="str">
        <f>IFERROR(data[[#This Row],[Regular Salary]]/data[[#This Row],[Regular Hours Worked]],"")</f>
        <v/>
      </c>
    </row>
    <row r="11803" spans="7:7" x14ac:dyDescent="0.3">
      <c r="G11803" t="str">
        <f>IFERROR(data[[#This Row],[Regular Salary]]/data[[#This Row],[Regular Hours Worked]],"")</f>
        <v/>
      </c>
    </row>
    <row r="11804" spans="7:7" x14ac:dyDescent="0.3">
      <c r="G11804" t="str">
        <f>IFERROR(data[[#This Row],[Regular Salary]]/data[[#This Row],[Regular Hours Worked]],"")</f>
        <v/>
      </c>
    </row>
    <row r="11805" spans="7:7" x14ac:dyDescent="0.3">
      <c r="G11805" t="str">
        <f>IFERROR(data[[#This Row],[Regular Salary]]/data[[#This Row],[Regular Hours Worked]],"")</f>
        <v/>
      </c>
    </row>
    <row r="11806" spans="7:7" x14ac:dyDescent="0.3">
      <c r="G11806" t="str">
        <f>IFERROR(data[[#This Row],[Regular Salary]]/data[[#This Row],[Regular Hours Worked]],"")</f>
        <v/>
      </c>
    </row>
    <row r="11807" spans="7:7" x14ac:dyDescent="0.3">
      <c r="G11807" t="str">
        <f>IFERROR(data[[#This Row],[Regular Salary]]/data[[#This Row],[Regular Hours Worked]],"")</f>
        <v/>
      </c>
    </row>
    <row r="11808" spans="7:7" x14ac:dyDescent="0.3">
      <c r="G11808" t="str">
        <f>IFERROR(data[[#This Row],[Regular Salary]]/data[[#This Row],[Regular Hours Worked]],"")</f>
        <v/>
      </c>
    </row>
    <row r="11809" spans="7:7" x14ac:dyDescent="0.3">
      <c r="G11809" t="str">
        <f>IFERROR(data[[#This Row],[Regular Salary]]/data[[#This Row],[Regular Hours Worked]],"")</f>
        <v/>
      </c>
    </row>
    <row r="11810" spans="7:7" x14ac:dyDescent="0.3">
      <c r="G11810" t="str">
        <f>IFERROR(data[[#This Row],[Regular Salary]]/data[[#This Row],[Regular Hours Worked]],"")</f>
        <v/>
      </c>
    </row>
    <row r="11811" spans="7:7" x14ac:dyDescent="0.3">
      <c r="G11811" t="str">
        <f>IFERROR(data[[#This Row],[Regular Salary]]/data[[#This Row],[Regular Hours Worked]],"")</f>
        <v/>
      </c>
    </row>
    <row r="11812" spans="7:7" x14ac:dyDescent="0.3">
      <c r="G11812" t="str">
        <f>IFERROR(data[[#This Row],[Regular Salary]]/data[[#This Row],[Regular Hours Worked]],"")</f>
        <v/>
      </c>
    </row>
    <row r="11813" spans="7:7" x14ac:dyDescent="0.3">
      <c r="G11813" t="str">
        <f>IFERROR(data[[#This Row],[Regular Salary]]/data[[#This Row],[Regular Hours Worked]],"")</f>
        <v/>
      </c>
    </row>
    <row r="11814" spans="7:7" x14ac:dyDescent="0.3">
      <c r="G11814" t="str">
        <f>IFERROR(data[[#This Row],[Regular Salary]]/data[[#This Row],[Regular Hours Worked]],"")</f>
        <v/>
      </c>
    </row>
    <row r="11815" spans="7:7" x14ac:dyDescent="0.3">
      <c r="G11815" t="str">
        <f>IFERROR(data[[#This Row],[Regular Salary]]/data[[#This Row],[Regular Hours Worked]],"")</f>
        <v/>
      </c>
    </row>
    <row r="11816" spans="7:7" x14ac:dyDescent="0.3">
      <c r="G11816" t="str">
        <f>IFERROR(data[[#This Row],[Regular Salary]]/data[[#This Row],[Regular Hours Worked]],"")</f>
        <v/>
      </c>
    </row>
    <row r="11817" spans="7:7" x14ac:dyDescent="0.3">
      <c r="G11817" t="str">
        <f>IFERROR(data[[#This Row],[Regular Salary]]/data[[#This Row],[Regular Hours Worked]],"")</f>
        <v/>
      </c>
    </row>
    <row r="11818" spans="7:7" x14ac:dyDescent="0.3">
      <c r="G11818" t="str">
        <f>IFERROR(data[[#This Row],[Regular Salary]]/data[[#This Row],[Regular Hours Worked]],"")</f>
        <v/>
      </c>
    </row>
    <row r="11819" spans="7:7" x14ac:dyDescent="0.3">
      <c r="G11819" t="str">
        <f>IFERROR(data[[#This Row],[Regular Salary]]/data[[#This Row],[Regular Hours Worked]],"")</f>
        <v/>
      </c>
    </row>
    <row r="11820" spans="7:7" x14ac:dyDescent="0.3">
      <c r="G11820" t="str">
        <f>IFERROR(data[[#This Row],[Regular Salary]]/data[[#This Row],[Regular Hours Worked]],"")</f>
        <v/>
      </c>
    </row>
    <row r="11821" spans="7:7" x14ac:dyDescent="0.3">
      <c r="G11821" t="str">
        <f>IFERROR(data[[#This Row],[Regular Salary]]/data[[#This Row],[Regular Hours Worked]],"")</f>
        <v/>
      </c>
    </row>
    <row r="11822" spans="7:7" x14ac:dyDescent="0.3">
      <c r="G11822" t="str">
        <f>IFERROR(data[[#This Row],[Regular Salary]]/data[[#This Row],[Regular Hours Worked]],"")</f>
        <v/>
      </c>
    </row>
    <row r="11823" spans="7:7" x14ac:dyDescent="0.3">
      <c r="G11823" t="str">
        <f>IFERROR(data[[#This Row],[Regular Salary]]/data[[#This Row],[Regular Hours Worked]],"")</f>
        <v/>
      </c>
    </row>
    <row r="11824" spans="7:7" x14ac:dyDescent="0.3">
      <c r="G11824" t="str">
        <f>IFERROR(data[[#This Row],[Regular Salary]]/data[[#This Row],[Regular Hours Worked]],"")</f>
        <v/>
      </c>
    </row>
    <row r="11825" spans="7:7" x14ac:dyDescent="0.3">
      <c r="G11825" t="str">
        <f>IFERROR(data[[#This Row],[Regular Salary]]/data[[#This Row],[Regular Hours Worked]],"")</f>
        <v/>
      </c>
    </row>
    <row r="11826" spans="7:7" x14ac:dyDescent="0.3">
      <c r="G11826" t="str">
        <f>IFERROR(data[[#This Row],[Regular Salary]]/data[[#This Row],[Regular Hours Worked]],"")</f>
        <v/>
      </c>
    </row>
    <row r="11827" spans="7:7" x14ac:dyDescent="0.3">
      <c r="G11827" t="str">
        <f>IFERROR(data[[#This Row],[Regular Salary]]/data[[#This Row],[Regular Hours Worked]],"")</f>
        <v/>
      </c>
    </row>
    <row r="11828" spans="7:7" x14ac:dyDescent="0.3">
      <c r="G11828" t="str">
        <f>IFERROR(data[[#This Row],[Regular Salary]]/data[[#This Row],[Regular Hours Worked]],"")</f>
        <v/>
      </c>
    </row>
    <row r="11829" spans="7:7" x14ac:dyDescent="0.3">
      <c r="G11829" t="str">
        <f>IFERROR(data[[#This Row],[Regular Salary]]/data[[#This Row],[Regular Hours Worked]],"")</f>
        <v/>
      </c>
    </row>
    <row r="11830" spans="7:7" x14ac:dyDescent="0.3">
      <c r="G11830" t="str">
        <f>IFERROR(data[[#This Row],[Regular Salary]]/data[[#This Row],[Regular Hours Worked]],"")</f>
        <v/>
      </c>
    </row>
    <row r="11831" spans="7:7" x14ac:dyDescent="0.3">
      <c r="G11831" t="str">
        <f>IFERROR(data[[#This Row],[Regular Salary]]/data[[#This Row],[Regular Hours Worked]],"")</f>
        <v/>
      </c>
    </row>
    <row r="11832" spans="7:7" x14ac:dyDescent="0.3">
      <c r="G11832" t="str">
        <f>IFERROR(data[[#This Row],[Regular Salary]]/data[[#This Row],[Regular Hours Worked]],"")</f>
        <v/>
      </c>
    </row>
    <row r="11833" spans="7:7" x14ac:dyDescent="0.3">
      <c r="G11833" t="str">
        <f>IFERROR(data[[#This Row],[Regular Salary]]/data[[#This Row],[Regular Hours Worked]],"")</f>
        <v/>
      </c>
    </row>
    <row r="11834" spans="7:7" x14ac:dyDescent="0.3">
      <c r="G11834" t="str">
        <f>IFERROR(data[[#This Row],[Regular Salary]]/data[[#This Row],[Regular Hours Worked]],"")</f>
        <v/>
      </c>
    </row>
    <row r="11835" spans="7:7" x14ac:dyDescent="0.3">
      <c r="G11835" t="str">
        <f>IFERROR(data[[#This Row],[Regular Salary]]/data[[#This Row],[Regular Hours Worked]],"")</f>
        <v/>
      </c>
    </row>
    <row r="11836" spans="7:7" x14ac:dyDescent="0.3">
      <c r="G11836" t="str">
        <f>IFERROR(data[[#This Row],[Regular Salary]]/data[[#This Row],[Regular Hours Worked]],"")</f>
        <v/>
      </c>
    </row>
    <row r="11837" spans="7:7" x14ac:dyDescent="0.3">
      <c r="G11837" t="str">
        <f>IFERROR(data[[#This Row],[Regular Salary]]/data[[#This Row],[Regular Hours Worked]],"")</f>
        <v/>
      </c>
    </row>
    <row r="11838" spans="7:7" x14ac:dyDescent="0.3">
      <c r="G11838" t="str">
        <f>IFERROR(data[[#This Row],[Regular Salary]]/data[[#This Row],[Regular Hours Worked]],"")</f>
        <v/>
      </c>
    </row>
    <row r="11839" spans="7:7" x14ac:dyDescent="0.3">
      <c r="G11839" t="str">
        <f>IFERROR(data[[#This Row],[Regular Salary]]/data[[#This Row],[Regular Hours Worked]],"")</f>
        <v/>
      </c>
    </row>
    <row r="11840" spans="7:7" x14ac:dyDescent="0.3">
      <c r="G11840" t="str">
        <f>IFERROR(data[[#This Row],[Regular Salary]]/data[[#This Row],[Regular Hours Worked]],"")</f>
        <v/>
      </c>
    </row>
    <row r="11841" spans="7:7" x14ac:dyDescent="0.3">
      <c r="G11841" t="str">
        <f>IFERROR(data[[#This Row],[Regular Salary]]/data[[#This Row],[Regular Hours Worked]],"")</f>
        <v/>
      </c>
    </row>
    <row r="11842" spans="7:7" x14ac:dyDescent="0.3">
      <c r="G11842" t="str">
        <f>IFERROR(data[[#This Row],[Regular Salary]]/data[[#This Row],[Regular Hours Worked]],"")</f>
        <v/>
      </c>
    </row>
    <row r="11843" spans="7:7" x14ac:dyDescent="0.3">
      <c r="G11843" t="str">
        <f>IFERROR(data[[#This Row],[Regular Salary]]/data[[#This Row],[Regular Hours Worked]],"")</f>
        <v/>
      </c>
    </row>
    <row r="11844" spans="7:7" x14ac:dyDescent="0.3">
      <c r="G11844" t="str">
        <f>IFERROR(data[[#This Row],[Regular Salary]]/data[[#This Row],[Regular Hours Worked]],"")</f>
        <v/>
      </c>
    </row>
    <row r="11845" spans="7:7" x14ac:dyDescent="0.3">
      <c r="G11845" t="str">
        <f>IFERROR(data[[#This Row],[Regular Salary]]/data[[#This Row],[Regular Hours Worked]],"")</f>
        <v/>
      </c>
    </row>
    <row r="11846" spans="7:7" x14ac:dyDescent="0.3">
      <c r="G11846" t="str">
        <f>IFERROR(data[[#This Row],[Regular Salary]]/data[[#This Row],[Regular Hours Worked]],"")</f>
        <v/>
      </c>
    </row>
    <row r="11847" spans="7:7" x14ac:dyDescent="0.3">
      <c r="G11847" t="str">
        <f>IFERROR(data[[#This Row],[Regular Salary]]/data[[#This Row],[Regular Hours Worked]],"")</f>
        <v/>
      </c>
    </row>
    <row r="11848" spans="7:7" x14ac:dyDescent="0.3">
      <c r="G11848" t="str">
        <f>IFERROR(data[[#This Row],[Regular Salary]]/data[[#This Row],[Regular Hours Worked]],"")</f>
        <v/>
      </c>
    </row>
    <row r="11849" spans="7:7" x14ac:dyDescent="0.3">
      <c r="G11849" t="str">
        <f>IFERROR(data[[#This Row],[Regular Salary]]/data[[#This Row],[Regular Hours Worked]],"")</f>
        <v/>
      </c>
    </row>
    <row r="11850" spans="7:7" x14ac:dyDescent="0.3">
      <c r="G11850" t="str">
        <f>IFERROR(data[[#This Row],[Regular Salary]]/data[[#This Row],[Regular Hours Worked]],"")</f>
        <v/>
      </c>
    </row>
    <row r="11851" spans="7:7" x14ac:dyDescent="0.3">
      <c r="G11851" t="str">
        <f>IFERROR(data[[#This Row],[Regular Salary]]/data[[#This Row],[Regular Hours Worked]],"")</f>
        <v/>
      </c>
    </row>
    <row r="11852" spans="7:7" x14ac:dyDescent="0.3">
      <c r="G11852" t="str">
        <f>IFERROR(data[[#This Row],[Regular Salary]]/data[[#This Row],[Regular Hours Worked]],"")</f>
        <v/>
      </c>
    </row>
    <row r="11853" spans="7:7" x14ac:dyDescent="0.3">
      <c r="G11853" t="str">
        <f>IFERROR(data[[#This Row],[Regular Salary]]/data[[#This Row],[Regular Hours Worked]],"")</f>
        <v/>
      </c>
    </row>
    <row r="11854" spans="7:7" x14ac:dyDescent="0.3">
      <c r="G11854" t="str">
        <f>IFERROR(data[[#This Row],[Regular Salary]]/data[[#This Row],[Regular Hours Worked]],"")</f>
        <v/>
      </c>
    </row>
    <row r="11855" spans="7:7" x14ac:dyDescent="0.3">
      <c r="G11855" t="str">
        <f>IFERROR(data[[#This Row],[Regular Salary]]/data[[#This Row],[Regular Hours Worked]],"")</f>
        <v/>
      </c>
    </row>
    <row r="11856" spans="7:7" x14ac:dyDescent="0.3">
      <c r="G11856" t="str">
        <f>IFERROR(data[[#This Row],[Regular Salary]]/data[[#This Row],[Regular Hours Worked]],"")</f>
        <v/>
      </c>
    </row>
    <row r="11857" spans="7:7" x14ac:dyDescent="0.3">
      <c r="G11857" t="str">
        <f>IFERROR(data[[#This Row],[Regular Salary]]/data[[#This Row],[Regular Hours Worked]],"")</f>
        <v/>
      </c>
    </row>
    <row r="11858" spans="7:7" x14ac:dyDescent="0.3">
      <c r="G11858" t="str">
        <f>IFERROR(data[[#This Row],[Regular Salary]]/data[[#This Row],[Regular Hours Worked]],"")</f>
        <v/>
      </c>
    </row>
    <row r="11859" spans="7:7" x14ac:dyDescent="0.3">
      <c r="G11859" t="str">
        <f>IFERROR(data[[#This Row],[Regular Salary]]/data[[#This Row],[Regular Hours Worked]],"")</f>
        <v/>
      </c>
    </row>
    <row r="11860" spans="7:7" x14ac:dyDescent="0.3">
      <c r="G11860" t="str">
        <f>IFERROR(data[[#This Row],[Regular Salary]]/data[[#This Row],[Regular Hours Worked]],"")</f>
        <v/>
      </c>
    </row>
    <row r="11861" spans="7:7" x14ac:dyDescent="0.3">
      <c r="G11861" t="str">
        <f>IFERROR(data[[#This Row],[Regular Salary]]/data[[#This Row],[Regular Hours Worked]],"")</f>
        <v/>
      </c>
    </row>
    <row r="11862" spans="7:7" x14ac:dyDescent="0.3">
      <c r="G11862" t="str">
        <f>IFERROR(data[[#This Row],[Regular Salary]]/data[[#This Row],[Regular Hours Worked]],"")</f>
        <v/>
      </c>
    </row>
    <row r="11863" spans="7:7" x14ac:dyDescent="0.3">
      <c r="G11863" t="str">
        <f>IFERROR(data[[#This Row],[Regular Salary]]/data[[#This Row],[Regular Hours Worked]],"")</f>
        <v/>
      </c>
    </row>
    <row r="11864" spans="7:7" x14ac:dyDescent="0.3">
      <c r="G11864" t="str">
        <f>IFERROR(data[[#This Row],[Regular Salary]]/data[[#This Row],[Regular Hours Worked]],"")</f>
        <v/>
      </c>
    </row>
    <row r="11865" spans="7:7" x14ac:dyDescent="0.3">
      <c r="G11865" t="str">
        <f>IFERROR(data[[#This Row],[Regular Salary]]/data[[#This Row],[Regular Hours Worked]],"")</f>
        <v/>
      </c>
    </row>
    <row r="11866" spans="7:7" x14ac:dyDescent="0.3">
      <c r="G11866" t="str">
        <f>IFERROR(data[[#This Row],[Regular Salary]]/data[[#This Row],[Regular Hours Worked]],"")</f>
        <v/>
      </c>
    </row>
    <row r="11867" spans="7:7" x14ac:dyDescent="0.3">
      <c r="G11867" t="str">
        <f>IFERROR(data[[#This Row],[Regular Salary]]/data[[#This Row],[Regular Hours Worked]],"")</f>
        <v/>
      </c>
    </row>
    <row r="11868" spans="7:7" x14ac:dyDescent="0.3">
      <c r="G11868" t="str">
        <f>IFERROR(data[[#This Row],[Regular Salary]]/data[[#This Row],[Regular Hours Worked]],"")</f>
        <v/>
      </c>
    </row>
    <row r="11869" spans="7:7" x14ac:dyDescent="0.3">
      <c r="G11869" t="str">
        <f>IFERROR(data[[#This Row],[Regular Salary]]/data[[#This Row],[Regular Hours Worked]],"")</f>
        <v/>
      </c>
    </row>
    <row r="11870" spans="7:7" x14ac:dyDescent="0.3">
      <c r="G11870" t="str">
        <f>IFERROR(data[[#This Row],[Regular Salary]]/data[[#This Row],[Regular Hours Worked]],"")</f>
        <v/>
      </c>
    </row>
    <row r="11871" spans="7:7" x14ac:dyDescent="0.3">
      <c r="G11871" t="str">
        <f>IFERROR(data[[#This Row],[Regular Salary]]/data[[#This Row],[Regular Hours Worked]],"")</f>
        <v/>
      </c>
    </row>
    <row r="11872" spans="7:7" x14ac:dyDescent="0.3">
      <c r="G11872" t="str">
        <f>IFERROR(data[[#This Row],[Regular Salary]]/data[[#This Row],[Regular Hours Worked]],"")</f>
        <v/>
      </c>
    </row>
    <row r="11873" spans="7:7" x14ac:dyDescent="0.3">
      <c r="G11873" t="str">
        <f>IFERROR(data[[#This Row],[Regular Salary]]/data[[#This Row],[Regular Hours Worked]],"")</f>
        <v/>
      </c>
    </row>
    <row r="11874" spans="7:7" x14ac:dyDescent="0.3">
      <c r="G11874" t="str">
        <f>IFERROR(data[[#This Row],[Regular Salary]]/data[[#This Row],[Regular Hours Worked]],"")</f>
        <v/>
      </c>
    </row>
    <row r="11875" spans="7:7" x14ac:dyDescent="0.3">
      <c r="G11875" t="str">
        <f>IFERROR(data[[#This Row],[Regular Salary]]/data[[#This Row],[Regular Hours Worked]],"")</f>
        <v/>
      </c>
    </row>
    <row r="11876" spans="7:7" x14ac:dyDescent="0.3">
      <c r="G11876" t="str">
        <f>IFERROR(data[[#This Row],[Regular Salary]]/data[[#This Row],[Regular Hours Worked]],"")</f>
        <v/>
      </c>
    </row>
    <row r="11877" spans="7:7" x14ac:dyDescent="0.3">
      <c r="G11877" t="str">
        <f>IFERROR(data[[#This Row],[Regular Salary]]/data[[#This Row],[Regular Hours Worked]],"")</f>
        <v/>
      </c>
    </row>
    <row r="11878" spans="7:7" x14ac:dyDescent="0.3">
      <c r="G11878" t="str">
        <f>IFERROR(data[[#This Row],[Regular Salary]]/data[[#This Row],[Regular Hours Worked]],"")</f>
        <v/>
      </c>
    </row>
    <row r="11879" spans="7:7" x14ac:dyDescent="0.3">
      <c r="G11879" t="str">
        <f>IFERROR(data[[#This Row],[Regular Salary]]/data[[#This Row],[Regular Hours Worked]],"")</f>
        <v/>
      </c>
    </row>
    <row r="11880" spans="7:7" x14ac:dyDescent="0.3">
      <c r="G11880" t="str">
        <f>IFERROR(data[[#This Row],[Regular Salary]]/data[[#This Row],[Regular Hours Worked]],"")</f>
        <v/>
      </c>
    </row>
    <row r="11881" spans="7:7" x14ac:dyDescent="0.3">
      <c r="G11881" t="str">
        <f>IFERROR(data[[#This Row],[Regular Salary]]/data[[#This Row],[Regular Hours Worked]],"")</f>
        <v/>
      </c>
    </row>
    <row r="11882" spans="7:7" x14ac:dyDescent="0.3">
      <c r="G11882" t="str">
        <f>IFERROR(data[[#This Row],[Regular Salary]]/data[[#This Row],[Regular Hours Worked]],"")</f>
        <v/>
      </c>
    </row>
    <row r="11883" spans="7:7" x14ac:dyDescent="0.3">
      <c r="G11883" t="str">
        <f>IFERROR(data[[#This Row],[Regular Salary]]/data[[#This Row],[Regular Hours Worked]],"")</f>
        <v/>
      </c>
    </row>
    <row r="11884" spans="7:7" x14ac:dyDescent="0.3">
      <c r="G11884" t="str">
        <f>IFERROR(data[[#This Row],[Regular Salary]]/data[[#This Row],[Regular Hours Worked]],"")</f>
        <v/>
      </c>
    </row>
    <row r="11885" spans="7:7" x14ac:dyDescent="0.3">
      <c r="G11885" t="str">
        <f>IFERROR(data[[#This Row],[Regular Salary]]/data[[#This Row],[Regular Hours Worked]],"")</f>
        <v/>
      </c>
    </row>
    <row r="11886" spans="7:7" x14ac:dyDescent="0.3">
      <c r="G11886" t="str">
        <f>IFERROR(data[[#This Row],[Regular Salary]]/data[[#This Row],[Regular Hours Worked]],"")</f>
        <v/>
      </c>
    </row>
    <row r="11887" spans="7:7" x14ac:dyDescent="0.3">
      <c r="G11887" t="str">
        <f>IFERROR(data[[#This Row],[Regular Salary]]/data[[#This Row],[Regular Hours Worked]],"")</f>
        <v/>
      </c>
    </row>
    <row r="11888" spans="7:7" x14ac:dyDescent="0.3">
      <c r="G11888" t="str">
        <f>IFERROR(data[[#This Row],[Regular Salary]]/data[[#This Row],[Regular Hours Worked]],"")</f>
        <v/>
      </c>
    </row>
    <row r="11889" spans="7:7" x14ac:dyDescent="0.3">
      <c r="G11889" t="str">
        <f>IFERROR(data[[#This Row],[Regular Salary]]/data[[#This Row],[Regular Hours Worked]],"")</f>
        <v/>
      </c>
    </row>
    <row r="11890" spans="7:7" x14ac:dyDescent="0.3">
      <c r="G11890" t="str">
        <f>IFERROR(data[[#This Row],[Regular Salary]]/data[[#This Row],[Regular Hours Worked]],"")</f>
        <v/>
      </c>
    </row>
    <row r="11891" spans="7:7" x14ac:dyDescent="0.3">
      <c r="G11891" t="str">
        <f>IFERROR(data[[#This Row],[Regular Salary]]/data[[#This Row],[Regular Hours Worked]],"")</f>
        <v/>
      </c>
    </row>
    <row r="11892" spans="7:7" x14ac:dyDescent="0.3">
      <c r="G11892" t="str">
        <f>IFERROR(data[[#This Row],[Regular Salary]]/data[[#This Row],[Regular Hours Worked]],"")</f>
        <v/>
      </c>
    </row>
    <row r="11893" spans="7:7" x14ac:dyDescent="0.3">
      <c r="G11893" t="str">
        <f>IFERROR(data[[#This Row],[Regular Salary]]/data[[#This Row],[Regular Hours Worked]],"")</f>
        <v/>
      </c>
    </row>
    <row r="11894" spans="7:7" x14ac:dyDescent="0.3">
      <c r="G11894" t="str">
        <f>IFERROR(data[[#This Row],[Regular Salary]]/data[[#This Row],[Regular Hours Worked]],"")</f>
        <v/>
      </c>
    </row>
    <row r="11895" spans="7:7" x14ac:dyDescent="0.3">
      <c r="G11895" t="str">
        <f>IFERROR(data[[#This Row],[Regular Salary]]/data[[#This Row],[Regular Hours Worked]],"")</f>
        <v/>
      </c>
    </row>
    <row r="11896" spans="7:7" x14ac:dyDescent="0.3">
      <c r="G11896" t="str">
        <f>IFERROR(data[[#This Row],[Regular Salary]]/data[[#This Row],[Regular Hours Worked]],"")</f>
        <v/>
      </c>
    </row>
    <row r="11897" spans="7:7" x14ac:dyDescent="0.3">
      <c r="G11897" t="str">
        <f>IFERROR(data[[#This Row],[Regular Salary]]/data[[#This Row],[Regular Hours Worked]],"")</f>
        <v/>
      </c>
    </row>
    <row r="11898" spans="7:7" x14ac:dyDescent="0.3">
      <c r="G11898" t="str">
        <f>IFERROR(data[[#This Row],[Regular Salary]]/data[[#This Row],[Regular Hours Worked]],"")</f>
        <v/>
      </c>
    </row>
    <row r="11899" spans="7:7" x14ac:dyDescent="0.3">
      <c r="G11899" t="str">
        <f>IFERROR(data[[#This Row],[Regular Salary]]/data[[#This Row],[Regular Hours Worked]],"")</f>
        <v/>
      </c>
    </row>
    <row r="11900" spans="7:7" x14ac:dyDescent="0.3">
      <c r="G11900" t="str">
        <f>IFERROR(data[[#This Row],[Regular Salary]]/data[[#This Row],[Regular Hours Worked]],"")</f>
        <v/>
      </c>
    </row>
    <row r="11901" spans="7:7" x14ac:dyDescent="0.3">
      <c r="G11901" t="str">
        <f>IFERROR(data[[#This Row],[Regular Salary]]/data[[#This Row],[Regular Hours Worked]],"")</f>
        <v/>
      </c>
    </row>
    <row r="11902" spans="7:7" x14ac:dyDescent="0.3">
      <c r="G11902" t="str">
        <f>IFERROR(data[[#This Row],[Regular Salary]]/data[[#This Row],[Regular Hours Worked]],"")</f>
        <v/>
      </c>
    </row>
    <row r="11903" spans="7:7" x14ac:dyDescent="0.3">
      <c r="G11903" t="str">
        <f>IFERROR(data[[#This Row],[Regular Salary]]/data[[#This Row],[Regular Hours Worked]],"")</f>
        <v/>
      </c>
    </row>
    <row r="11904" spans="7:7" x14ac:dyDescent="0.3">
      <c r="G11904" t="str">
        <f>IFERROR(data[[#This Row],[Regular Salary]]/data[[#This Row],[Regular Hours Worked]],"")</f>
        <v/>
      </c>
    </row>
    <row r="11905" spans="7:7" x14ac:dyDescent="0.3">
      <c r="G11905" t="str">
        <f>IFERROR(data[[#This Row],[Regular Salary]]/data[[#This Row],[Regular Hours Worked]],"")</f>
        <v/>
      </c>
    </row>
    <row r="11906" spans="7:7" x14ac:dyDescent="0.3">
      <c r="G11906" t="str">
        <f>IFERROR(data[[#This Row],[Regular Salary]]/data[[#This Row],[Regular Hours Worked]],"")</f>
        <v/>
      </c>
    </row>
    <row r="11907" spans="7:7" x14ac:dyDescent="0.3">
      <c r="G11907" t="str">
        <f>IFERROR(data[[#This Row],[Regular Salary]]/data[[#This Row],[Regular Hours Worked]],"")</f>
        <v/>
      </c>
    </row>
    <row r="11908" spans="7:7" x14ac:dyDescent="0.3">
      <c r="G11908" t="str">
        <f>IFERROR(data[[#This Row],[Regular Salary]]/data[[#This Row],[Regular Hours Worked]],"")</f>
        <v/>
      </c>
    </row>
    <row r="11909" spans="7:7" x14ac:dyDescent="0.3">
      <c r="G11909" t="str">
        <f>IFERROR(data[[#This Row],[Regular Salary]]/data[[#This Row],[Regular Hours Worked]],"")</f>
        <v/>
      </c>
    </row>
    <row r="11910" spans="7:7" x14ac:dyDescent="0.3">
      <c r="G11910" t="str">
        <f>IFERROR(data[[#This Row],[Regular Salary]]/data[[#This Row],[Regular Hours Worked]],"")</f>
        <v/>
      </c>
    </row>
    <row r="11911" spans="7:7" x14ac:dyDescent="0.3">
      <c r="G11911" t="str">
        <f>IFERROR(data[[#This Row],[Regular Salary]]/data[[#This Row],[Regular Hours Worked]],"")</f>
        <v/>
      </c>
    </row>
    <row r="11912" spans="7:7" x14ac:dyDescent="0.3">
      <c r="G11912" t="str">
        <f>IFERROR(data[[#This Row],[Regular Salary]]/data[[#This Row],[Regular Hours Worked]],"")</f>
        <v/>
      </c>
    </row>
    <row r="11913" spans="7:7" x14ac:dyDescent="0.3">
      <c r="G11913" t="str">
        <f>IFERROR(data[[#This Row],[Regular Salary]]/data[[#This Row],[Regular Hours Worked]],"")</f>
        <v/>
      </c>
    </row>
    <row r="11914" spans="7:7" x14ac:dyDescent="0.3">
      <c r="G11914" t="str">
        <f>IFERROR(data[[#This Row],[Regular Salary]]/data[[#This Row],[Regular Hours Worked]],"")</f>
        <v/>
      </c>
    </row>
    <row r="11915" spans="7:7" x14ac:dyDescent="0.3">
      <c r="G11915" t="str">
        <f>IFERROR(data[[#This Row],[Regular Salary]]/data[[#This Row],[Regular Hours Worked]],"")</f>
        <v/>
      </c>
    </row>
    <row r="11916" spans="7:7" x14ac:dyDescent="0.3">
      <c r="G11916" t="str">
        <f>IFERROR(data[[#This Row],[Regular Salary]]/data[[#This Row],[Regular Hours Worked]],"")</f>
        <v/>
      </c>
    </row>
    <row r="11917" spans="7:7" x14ac:dyDescent="0.3">
      <c r="G11917" t="str">
        <f>IFERROR(data[[#This Row],[Regular Salary]]/data[[#This Row],[Regular Hours Worked]],"")</f>
        <v/>
      </c>
    </row>
    <row r="11918" spans="7:7" x14ac:dyDescent="0.3">
      <c r="G11918" t="str">
        <f>IFERROR(data[[#This Row],[Regular Salary]]/data[[#This Row],[Regular Hours Worked]],"")</f>
        <v/>
      </c>
    </row>
    <row r="11919" spans="7:7" x14ac:dyDescent="0.3">
      <c r="G11919" t="str">
        <f>IFERROR(data[[#This Row],[Regular Salary]]/data[[#This Row],[Regular Hours Worked]],"")</f>
        <v/>
      </c>
    </row>
    <row r="11920" spans="7:7" x14ac:dyDescent="0.3">
      <c r="G11920" t="str">
        <f>IFERROR(data[[#This Row],[Regular Salary]]/data[[#This Row],[Regular Hours Worked]],"")</f>
        <v/>
      </c>
    </row>
    <row r="11921" spans="7:7" x14ac:dyDescent="0.3">
      <c r="G11921" t="str">
        <f>IFERROR(data[[#This Row],[Regular Salary]]/data[[#This Row],[Regular Hours Worked]],"")</f>
        <v/>
      </c>
    </row>
    <row r="11922" spans="7:7" x14ac:dyDescent="0.3">
      <c r="G11922" t="str">
        <f>IFERROR(data[[#This Row],[Regular Salary]]/data[[#This Row],[Regular Hours Worked]],"")</f>
        <v/>
      </c>
    </row>
    <row r="11923" spans="7:7" x14ac:dyDescent="0.3">
      <c r="G11923" t="str">
        <f>IFERROR(data[[#This Row],[Regular Salary]]/data[[#This Row],[Regular Hours Worked]],"")</f>
        <v/>
      </c>
    </row>
    <row r="11924" spans="7:7" x14ac:dyDescent="0.3">
      <c r="G11924" t="str">
        <f>IFERROR(data[[#This Row],[Regular Salary]]/data[[#This Row],[Regular Hours Worked]],"")</f>
        <v/>
      </c>
    </row>
    <row r="11925" spans="7:7" x14ac:dyDescent="0.3">
      <c r="G11925" t="str">
        <f>IFERROR(data[[#This Row],[Regular Salary]]/data[[#This Row],[Regular Hours Worked]],"")</f>
        <v/>
      </c>
    </row>
    <row r="11926" spans="7:7" x14ac:dyDescent="0.3">
      <c r="G11926" t="str">
        <f>IFERROR(data[[#This Row],[Regular Salary]]/data[[#This Row],[Regular Hours Worked]],"")</f>
        <v/>
      </c>
    </row>
    <row r="11927" spans="7:7" x14ac:dyDescent="0.3">
      <c r="G11927" t="str">
        <f>IFERROR(data[[#This Row],[Regular Salary]]/data[[#This Row],[Regular Hours Worked]],"")</f>
        <v/>
      </c>
    </row>
    <row r="11928" spans="7:7" x14ac:dyDescent="0.3">
      <c r="G11928" t="str">
        <f>IFERROR(data[[#This Row],[Regular Salary]]/data[[#This Row],[Regular Hours Worked]],"")</f>
        <v/>
      </c>
    </row>
    <row r="11929" spans="7:7" x14ac:dyDescent="0.3">
      <c r="G11929" t="str">
        <f>IFERROR(data[[#This Row],[Regular Salary]]/data[[#This Row],[Regular Hours Worked]],"")</f>
        <v/>
      </c>
    </row>
    <row r="11930" spans="7:7" x14ac:dyDescent="0.3">
      <c r="G11930" t="str">
        <f>IFERROR(data[[#This Row],[Regular Salary]]/data[[#This Row],[Regular Hours Worked]],"")</f>
        <v/>
      </c>
    </row>
    <row r="11931" spans="7:7" x14ac:dyDescent="0.3">
      <c r="G11931" t="str">
        <f>IFERROR(data[[#This Row],[Regular Salary]]/data[[#This Row],[Regular Hours Worked]],"")</f>
        <v/>
      </c>
    </row>
    <row r="11932" spans="7:7" x14ac:dyDescent="0.3">
      <c r="G11932" t="str">
        <f>IFERROR(data[[#This Row],[Regular Salary]]/data[[#This Row],[Regular Hours Worked]],"")</f>
        <v/>
      </c>
    </row>
    <row r="11933" spans="7:7" x14ac:dyDescent="0.3">
      <c r="G11933" t="str">
        <f>IFERROR(data[[#This Row],[Regular Salary]]/data[[#This Row],[Regular Hours Worked]],"")</f>
        <v/>
      </c>
    </row>
    <row r="11934" spans="7:7" x14ac:dyDescent="0.3">
      <c r="G11934" t="str">
        <f>IFERROR(data[[#This Row],[Regular Salary]]/data[[#This Row],[Regular Hours Worked]],"")</f>
        <v/>
      </c>
    </row>
    <row r="11935" spans="7:7" x14ac:dyDescent="0.3">
      <c r="G11935" t="str">
        <f>IFERROR(data[[#This Row],[Regular Salary]]/data[[#This Row],[Regular Hours Worked]],"")</f>
        <v/>
      </c>
    </row>
    <row r="11936" spans="7:7" x14ac:dyDescent="0.3">
      <c r="G11936" t="str">
        <f>IFERROR(data[[#This Row],[Regular Salary]]/data[[#This Row],[Regular Hours Worked]],"")</f>
        <v/>
      </c>
    </row>
    <row r="11937" spans="7:7" x14ac:dyDescent="0.3">
      <c r="G11937" t="str">
        <f>IFERROR(data[[#This Row],[Regular Salary]]/data[[#This Row],[Regular Hours Worked]],"")</f>
        <v/>
      </c>
    </row>
    <row r="11938" spans="7:7" x14ac:dyDescent="0.3">
      <c r="G11938" t="str">
        <f>IFERROR(data[[#This Row],[Regular Salary]]/data[[#This Row],[Regular Hours Worked]],"")</f>
        <v/>
      </c>
    </row>
    <row r="11939" spans="7:7" x14ac:dyDescent="0.3">
      <c r="G11939" t="str">
        <f>IFERROR(data[[#This Row],[Regular Salary]]/data[[#This Row],[Regular Hours Worked]],"")</f>
        <v/>
      </c>
    </row>
    <row r="11940" spans="7:7" x14ac:dyDescent="0.3">
      <c r="G11940" t="str">
        <f>IFERROR(data[[#This Row],[Regular Salary]]/data[[#This Row],[Regular Hours Worked]],"")</f>
        <v/>
      </c>
    </row>
    <row r="11941" spans="7:7" x14ac:dyDescent="0.3">
      <c r="G11941" t="str">
        <f>IFERROR(data[[#This Row],[Regular Salary]]/data[[#This Row],[Regular Hours Worked]],"")</f>
        <v/>
      </c>
    </row>
    <row r="11942" spans="7:7" x14ac:dyDescent="0.3">
      <c r="G11942" t="str">
        <f>IFERROR(data[[#This Row],[Regular Salary]]/data[[#This Row],[Regular Hours Worked]],"")</f>
        <v/>
      </c>
    </row>
    <row r="11943" spans="7:7" x14ac:dyDescent="0.3">
      <c r="G11943" t="str">
        <f>IFERROR(data[[#This Row],[Regular Salary]]/data[[#This Row],[Regular Hours Worked]],"")</f>
        <v/>
      </c>
    </row>
    <row r="11944" spans="7:7" x14ac:dyDescent="0.3">
      <c r="G11944" t="str">
        <f>IFERROR(data[[#This Row],[Regular Salary]]/data[[#This Row],[Regular Hours Worked]],"")</f>
        <v/>
      </c>
    </row>
    <row r="11945" spans="7:7" x14ac:dyDescent="0.3">
      <c r="G11945" t="str">
        <f>IFERROR(data[[#This Row],[Regular Salary]]/data[[#This Row],[Regular Hours Worked]],"")</f>
        <v/>
      </c>
    </row>
    <row r="11946" spans="7:7" x14ac:dyDescent="0.3">
      <c r="G11946" t="str">
        <f>IFERROR(data[[#This Row],[Regular Salary]]/data[[#This Row],[Regular Hours Worked]],"")</f>
        <v/>
      </c>
    </row>
    <row r="11947" spans="7:7" x14ac:dyDescent="0.3">
      <c r="G11947" t="str">
        <f>IFERROR(data[[#This Row],[Regular Salary]]/data[[#This Row],[Regular Hours Worked]],"")</f>
        <v/>
      </c>
    </row>
    <row r="11948" spans="7:7" x14ac:dyDescent="0.3">
      <c r="G11948" t="str">
        <f>IFERROR(data[[#This Row],[Regular Salary]]/data[[#This Row],[Regular Hours Worked]],"")</f>
        <v/>
      </c>
    </row>
    <row r="11949" spans="7:7" x14ac:dyDescent="0.3">
      <c r="G11949" t="str">
        <f>IFERROR(data[[#This Row],[Regular Salary]]/data[[#This Row],[Regular Hours Worked]],"")</f>
        <v/>
      </c>
    </row>
    <row r="11950" spans="7:7" x14ac:dyDescent="0.3">
      <c r="G11950" t="str">
        <f>IFERROR(data[[#This Row],[Regular Salary]]/data[[#This Row],[Regular Hours Worked]],"")</f>
        <v/>
      </c>
    </row>
    <row r="11951" spans="7:7" x14ac:dyDescent="0.3">
      <c r="G11951" t="str">
        <f>IFERROR(data[[#This Row],[Regular Salary]]/data[[#This Row],[Regular Hours Worked]],"")</f>
        <v/>
      </c>
    </row>
    <row r="11952" spans="7:7" x14ac:dyDescent="0.3">
      <c r="G11952" t="str">
        <f>IFERROR(data[[#This Row],[Regular Salary]]/data[[#This Row],[Regular Hours Worked]],"")</f>
        <v/>
      </c>
    </row>
    <row r="11953" spans="7:7" x14ac:dyDescent="0.3">
      <c r="G11953" t="str">
        <f>IFERROR(data[[#This Row],[Regular Salary]]/data[[#This Row],[Regular Hours Worked]],"")</f>
        <v/>
      </c>
    </row>
    <row r="11954" spans="7:7" x14ac:dyDescent="0.3">
      <c r="G11954" t="str">
        <f>IFERROR(data[[#This Row],[Regular Salary]]/data[[#This Row],[Regular Hours Worked]],"")</f>
        <v/>
      </c>
    </row>
    <row r="11955" spans="7:7" x14ac:dyDescent="0.3">
      <c r="G11955" t="str">
        <f>IFERROR(data[[#This Row],[Regular Salary]]/data[[#This Row],[Regular Hours Worked]],"")</f>
        <v/>
      </c>
    </row>
    <row r="11956" spans="7:7" x14ac:dyDescent="0.3">
      <c r="G11956" t="str">
        <f>IFERROR(data[[#This Row],[Regular Salary]]/data[[#This Row],[Regular Hours Worked]],"")</f>
        <v/>
      </c>
    </row>
    <row r="11957" spans="7:7" x14ac:dyDescent="0.3">
      <c r="G11957" t="str">
        <f>IFERROR(data[[#This Row],[Regular Salary]]/data[[#This Row],[Regular Hours Worked]],"")</f>
        <v/>
      </c>
    </row>
    <row r="11958" spans="7:7" x14ac:dyDescent="0.3">
      <c r="G11958" t="str">
        <f>IFERROR(data[[#This Row],[Regular Salary]]/data[[#This Row],[Regular Hours Worked]],"")</f>
        <v/>
      </c>
    </row>
    <row r="11959" spans="7:7" x14ac:dyDescent="0.3">
      <c r="G11959" t="str">
        <f>IFERROR(data[[#This Row],[Regular Salary]]/data[[#This Row],[Regular Hours Worked]],"")</f>
        <v/>
      </c>
    </row>
    <row r="11960" spans="7:7" x14ac:dyDescent="0.3">
      <c r="G11960" t="str">
        <f>IFERROR(data[[#This Row],[Regular Salary]]/data[[#This Row],[Regular Hours Worked]],"")</f>
        <v/>
      </c>
    </row>
    <row r="11961" spans="7:7" x14ac:dyDescent="0.3">
      <c r="G11961" t="str">
        <f>IFERROR(data[[#This Row],[Regular Salary]]/data[[#This Row],[Regular Hours Worked]],"")</f>
        <v/>
      </c>
    </row>
    <row r="11962" spans="7:7" x14ac:dyDescent="0.3">
      <c r="G11962" t="str">
        <f>IFERROR(data[[#This Row],[Regular Salary]]/data[[#This Row],[Regular Hours Worked]],"")</f>
        <v/>
      </c>
    </row>
    <row r="11963" spans="7:7" x14ac:dyDescent="0.3">
      <c r="G11963" t="str">
        <f>IFERROR(data[[#This Row],[Regular Salary]]/data[[#This Row],[Regular Hours Worked]],"")</f>
        <v/>
      </c>
    </row>
    <row r="11964" spans="7:7" x14ac:dyDescent="0.3">
      <c r="G11964" t="str">
        <f>IFERROR(data[[#This Row],[Regular Salary]]/data[[#This Row],[Regular Hours Worked]],"")</f>
        <v/>
      </c>
    </row>
    <row r="11965" spans="7:7" x14ac:dyDescent="0.3">
      <c r="G11965" t="str">
        <f>IFERROR(data[[#This Row],[Regular Salary]]/data[[#This Row],[Regular Hours Worked]],"")</f>
        <v/>
      </c>
    </row>
    <row r="11966" spans="7:7" x14ac:dyDescent="0.3">
      <c r="G11966" t="str">
        <f>IFERROR(data[[#This Row],[Regular Salary]]/data[[#This Row],[Regular Hours Worked]],"")</f>
        <v/>
      </c>
    </row>
    <row r="11967" spans="7:7" x14ac:dyDescent="0.3">
      <c r="G11967" t="str">
        <f>IFERROR(data[[#This Row],[Regular Salary]]/data[[#This Row],[Regular Hours Worked]],"")</f>
        <v/>
      </c>
    </row>
    <row r="11968" spans="7:7" x14ac:dyDescent="0.3">
      <c r="G11968" t="str">
        <f>IFERROR(data[[#This Row],[Regular Salary]]/data[[#This Row],[Regular Hours Worked]],"")</f>
        <v/>
      </c>
    </row>
    <row r="11969" spans="7:7" x14ac:dyDescent="0.3">
      <c r="G11969" t="str">
        <f>IFERROR(data[[#This Row],[Regular Salary]]/data[[#This Row],[Regular Hours Worked]],"")</f>
        <v/>
      </c>
    </row>
    <row r="11970" spans="7:7" x14ac:dyDescent="0.3">
      <c r="G11970" t="str">
        <f>IFERROR(data[[#This Row],[Regular Salary]]/data[[#This Row],[Regular Hours Worked]],"")</f>
        <v/>
      </c>
    </row>
    <row r="11971" spans="7:7" x14ac:dyDescent="0.3">
      <c r="G11971" t="str">
        <f>IFERROR(data[[#This Row],[Regular Salary]]/data[[#This Row],[Regular Hours Worked]],"")</f>
        <v/>
      </c>
    </row>
    <row r="11972" spans="7:7" x14ac:dyDescent="0.3">
      <c r="G11972" t="str">
        <f>IFERROR(data[[#This Row],[Regular Salary]]/data[[#This Row],[Regular Hours Worked]],"")</f>
        <v/>
      </c>
    </row>
    <row r="11973" spans="7:7" x14ac:dyDescent="0.3">
      <c r="G11973" t="str">
        <f>IFERROR(data[[#This Row],[Regular Salary]]/data[[#This Row],[Regular Hours Worked]],"")</f>
        <v/>
      </c>
    </row>
    <row r="11974" spans="7:7" x14ac:dyDescent="0.3">
      <c r="G11974" t="str">
        <f>IFERROR(data[[#This Row],[Regular Salary]]/data[[#This Row],[Regular Hours Worked]],"")</f>
        <v/>
      </c>
    </row>
    <row r="11975" spans="7:7" x14ac:dyDescent="0.3">
      <c r="G11975" t="str">
        <f>IFERROR(data[[#This Row],[Regular Salary]]/data[[#This Row],[Regular Hours Worked]],"")</f>
        <v/>
      </c>
    </row>
    <row r="11976" spans="7:7" x14ac:dyDescent="0.3">
      <c r="G11976" t="str">
        <f>IFERROR(data[[#This Row],[Regular Salary]]/data[[#This Row],[Regular Hours Worked]],"")</f>
        <v/>
      </c>
    </row>
    <row r="11977" spans="7:7" x14ac:dyDescent="0.3">
      <c r="G11977" t="str">
        <f>IFERROR(data[[#This Row],[Regular Salary]]/data[[#This Row],[Regular Hours Worked]],"")</f>
        <v/>
      </c>
    </row>
    <row r="11978" spans="7:7" x14ac:dyDescent="0.3">
      <c r="G11978" t="str">
        <f>IFERROR(data[[#This Row],[Regular Salary]]/data[[#This Row],[Regular Hours Worked]],"")</f>
        <v/>
      </c>
    </row>
    <row r="11979" spans="7:7" x14ac:dyDescent="0.3">
      <c r="G11979" t="str">
        <f>IFERROR(data[[#This Row],[Regular Salary]]/data[[#This Row],[Regular Hours Worked]],"")</f>
        <v/>
      </c>
    </row>
    <row r="11980" spans="7:7" x14ac:dyDescent="0.3">
      <c r="G11980" t="str">
        <f>IFERROR(data[[#This Row],[Regular Salary]]/data[[#This Row],[Regular Hours Worked]],"")</f>
        <v/>
      </c>
    </row>
    <row r="11981" spans="7:7" x14ac:dyDescent="0.3">
      <c r="G11981" t="str">
        <f>IFERROR(data[[#This Row],[Regular Salary]]/data[[#This Row],[Regular Hours Worked]],"")</f>
        <v/>
      </c>
    </row>
    <row r="11982" spans="7:7" x14ac:dyDescent="0.3">
      <c r="G11982" t="str">
        <f>IFERROR(data[[#This Row],[Regular Salary]]/data[[#This Row],[Regular Hours Worked]],"")</f>
        <v/>
      </c>
    </row>
    <row r="11983" spans="7:7" x14ac:dyDescent="0.3">
      <c r="G11983" t="str">
        <f>IFERROR(data[[#This Row],[Regular Salary]]/data[[#This Row],[Regular Hours Worked]],"")</f>
        <v/>
      </c>
    </row>
    <row r="11984" spans="7:7" x14ac:dyDescent="0.3">
      <c r="G11984" t="str">
        <f>IFERROR(data[[#This Row],[Regular Salary]]/data[[#This Row],[Regular Hours Worked]],"")</f>
        <v/>
      </c>
    </row>
    <row r="11985" spans="7:7" x14ac:dyDescent="0.3">
      <c r="G11985" t="str">
        <f>IFERROR(data[[#This Row],[Regular Salary]]/data[[#This Row],[Regular Hours Worked]],"")</f>
        <v/>
      </c>
    </row>
    <row r="11986" spans="7:7" x14ac:dyDescent="0.3">
      <c r="G11986" t="str">
        <f>IFERROR(data[[#This Row],[Regular Salary]]/data[[#This Row],[Regular Hours Worked]],"")</f>
        <v/>
      </c>
    </row>
    <row r="11987" spans="7:7" x14ac:dyDescent="0.3">
      <c r="G11987" t="str">
        <f>IFERROR(data[[#This Row],[Regular Salary]]/data[[#This Row],[Regular Hours Worked]],"")</f>
        <v/>
      </c>
    </row>
    <row r="11988" spans="7:7" x14ac:dyDescent="0.3">
      <c r="G11988" t="str">
        <f>IFERROR(data[[#This Row],[Regular Salary]]/data[[#This Row],[Regular Hours Worked]],"")</f>
        <v/>
      </c>
    </row>
    <row r="11989" spans="7:7" x14ac:dyDescent="0.3">
      <c r="G11989" t="str">
        <f>IFERROR(data[[#This Row],[Regular Salary]]/data[[#This Row],[Regular Hours Worked]],"")</f>
        <v/>
      </c>
    </row>
    <row r="11990" spans="7:7" x14ac:dyDescent="0.3">
      <c r="G11990" t="str">
        <f>IFERROR(data[[#This Row],[Regular Salary]]/data[[#This Row],[Regular Hours Worked]],"")</f>
        <v/>
      </c>
    </row>
    <row r="11991" spans="7:7" x14ac:dyDescent="0.3">
      <c r="G11991" t="str">
        <f>IFERROR(data[[#This Row],[Regular Salary]]/data[[#This Row],[Regular Hours Worked]],"")</f>
        <v/>
      </c>
    </row>
    <row r="11992" spans="7:7" x14ac:dyDescent="0.3">
      <c r="G11992" t="str">
        <f>IFERROR(data[[#This Row],[Regular Salary]]/data[[#This Row],[Regular Hours Worked]],"")</f>
        <v/>
      </c>
    </row>
    <row r="11993" spans="7:7" x14ac:dyDescent="0.3">
      <c r="G11993" t="str">
        <f>IFERROR(data[[#This Row],[Regular Salary]]/data[[#This Row],[Regular Hours Worked]],"")</f>
        <v/>
      </c>
    </row>
    <row r="11994" spans="7:7" x14ac:dyDescent="0.3">
      <c r="G11994" t="str">
        <f>IFERROR(data[[#This Row],[Regular Salary]]/data[[#This Row],[Regular Hours Worked]],"")</f>
        <v/>
      </c>
    </row>
    <row r="11995" spans="7:7" x14ac:dyDescent="0.3">
      <c r="G11995" t="str">
        <f>IFERROR(data[[#This Row],[Regular Salary]]/data[[#This Row],[Regular Hours Worked]],"")</f>
        <v/>
      </c>
    </row>
    <row r="11996" spans="7:7" x14ac:dyDescent="0.3">
      <c r="G11996" t="str">
        <f>IFERROR(data[[#This Row],[Regular Salary]]/data[[#This Row],[Regular Hours Worked]],"")</f>
        <v/>
      </c>
    </row>
    <row r="11997" spans="7:7" x14ac:dyDescent="0.3">
      <c r="G11997" t="str">
        <f>IFERROR(data[[#This Row],[Regular Salary]]/data[[#This Row],[Regular Hours Worked]],"")</f>
        <v/>
      </c>
    </row>
    <row r="11998" spans="7:7" x14ac:dyDescent="0.3">
      <c r="G11998" t="str">
        <f>IFERROR(data[[#This Row],[Regular Salary]]/data[[#This Row],[Regular Hours Worked]],"")</f>
        <v/>
      </c>
    </row>
    <row r="11999" spans="7:7" x14ac:dyDescent="0.3">
      <c r="G11999" t="str">
        <f>IFERROR(data[[#This Row],[Regular Salary]]/data[[#This Row],[Regular Hours Worked]],"")</f>
        <v/>
      </c>
    </row>
    <row r="12000" spans="7:7" x14ac:dyDescent="0.3">
      <c r="G12000" t="str">
        <f>IFERROR(data[[#This Row],[Regular Salary]]/data[[#This Row],[Regular Hours Worked]],"")</f>
        <v/>
      </c>
    </row>
    <row r="12001" spans="7:7" x14ac:dyDescent="0.3">
      <c r="G12001" t="str">
        <f>IFERROR(data[[#This Row],[Regular Salary]]/data[[#This Row],[Regular Hours Worked]],"")</f>
        <v/>
      </c>
    </row>
    <row r="12002" spans="7:7" x14ac:dyDescent="0.3">
      <c r="G12002" t="str">
        <f>IFERROR(data[[#This Row],[Regular Salary]]/data[[#This Row],[Regular Hours Worked]],"")</f>
        <v/>
      </c>
    </row>
    <row r="12003" spans="7:7" x14ac:dyDescent="0.3">
      <c r="G12003" t="str">
        <f>IFERROR(data[[#This Row],[Regular Salary]]/data[[#This Row],[Regular Hours Worked]],"")</f>
        <v/>
      </c>
    </row>
    <row r="12004" spans="7:7" x14ac:dyDescent="0.3">
      <c r="G12004" t="str">
        <f>IFERROR(data[[#This Row],[Regular Salary]]/data[[#This Row],[Regular Hours Worked]],"")</f>
        <v/>
      </c>
    </row>
    <row r="12005" spans="7:7" x14ac:dyDescent="0.3">
      <c r="G12005" t="str">
        <f>IFERROR(data[[#This Row],[Regular Salary]]/data[[#This Row],[Regular Hours Worked]],"")</f>
        <v/>
      </c>
    </row>
    <row r="12006" spans="7:7" x14ac:dyDescent="0.3">
      <c r="G12006" t="str">
        <f>IFERROR(data[[#This Row],[Regular Salary]]/data[[#This Row],[Regular Hours Worked]],"")</f>
        <v/>
      </c>
    </row>
    <row r="12007" spans="7:7" x14ac:dyDescent="0.3">
      <c r="G12007" t="str">
        <f>IFERROR(data[[#This Row],[Regular Salary]]/data[[#This Row],[Regular Hours Worked]],"")</f>
        <v/>
      </c>
    </row>
    <row r="12008" spans="7:7" x14ac:dyDescent="0.3">
      <c r="G12008" t="str">
        <f>IFERROR(data[[#This Row],[Regular Salary]]/data[[#This Row],[Regular Hours Worked]],"")</f>
        <v/>
      </c>
    </row>
    <row r="12009" spans="7:7" x14ac:dyDescent="0.3">
      <c r="G12009" t="str">
        <f>IFERROR(data[[#This Row],[Regular Salary]]/data[[#This Row],[Regular Hours Worked]],"")</f>
        <v/>
      </c>
    </row>
    <row r="12010" spans="7:7" x14ac:dyDescent="0.3">
      <c r="G12010" t="str">
        <f>IFERROR(data[[#This Row],[Regular Salary]]/data[[#This Row],[Regular Hours Worked]],"")</f>
        <v/>
      </c>
    </row>
    <row r="12011" spans="7:7" x14ac:dyDescent="0.3">
      <c r="G12011" t="str">
        <f>IFERROR(data[[#This Row],[Regular Salary]]/data[[#This Row],[Regular Hours Worked]],"")</f>
        <v/>
      </c>
    </row>
    <row r="12012" spans="7:7" x14ac:dyDescent="0.3">
      <c r="G12012" t="str">
        <f>IFERROR(data[[#This Row],[Regular Salary]]/data[[#This Row],[Regular Hours Worked]],"")</f>
        <v/>
      </c>
    </row>
    <row r="12013" spans="7:7" x14ac:dyDescent="0.3">
      <c r="G12013" t="str">
        <f>IFERROR(data[[#This Row],[Regular Salary]]/data[[#This Row],[Regular Hours Worked]],"")</f>
        <v/>
      </c>
    </row>
    <row r="12014" spans="7:7" x14ac:dyDescent="0.3">
      <c r="G12014" t="str">
        <f>IFERROR(data[[#This Row],[Regular Salary]]/data[[#This Row],[Regular Hours Worked]],"")</f>
        <v/>
      </c>
    </row>
    <row r="12015" spans="7:7" x14ac:dyDescent="0.3">
      <c r="G12015" t="str">
        <f>IFERROR(data[[#This Row],[Regular Salary]]/data[[#This Row],[Regular Hours Worked]],"")</f>
        <v/>
      </c>
    </row>
    <row r="12016" spans="7:7" x14ac:dyDescent="0.3">
      <c r="G12016" t="str">
        <f>IFERROR(data[[#This Row],[Regular Salary]]/data[[#This Row],[Regular Hours Worked]],"")</f>
        <v/>
      </c>
    </row>
    <row r="12017" spans="7:7" x14ac:dyDescent="0.3">
      <c r="G12017" t="str">
        <f>IFERROR(data[[#This Row],[Regular Salary]]/data[[#This Row],[Regular Hours Worked]],"")</f>
        <v/>
      </c>
    </row>
    <row r="12018" spans="7:7" x14ac:dyDescent="0.3">
      <c r="G12018" t="str">
        <f>IFERROR(data[[#This Row],[Regular Salary]]/data[[#This Row],[Regular Hours Worked]],"")</f>
        <v/>
      </c>
    </row>
    <row r="12019" spans="7:7" x14ac:dyDescent="0.3">
      <c r="G12019" t="str">
        <f>IFERROR(data[[#This Row],[Regular Salary]]/data[[#This Row],[Regular Hours Worked]],"")</f>
        <v/>
      </c>
    </row>
    <row r="12020" spans="7:7" x14ac:dyDescent="0.3">
      <c r="G12020" t="str">
        <f>IFERROR(data[[#This Row],[Regular Salary]]/data[[#This Row],[Regular Hours Worked]],"")</f>
        <v/>
      </c>
    </row>
    <row r="12021" spans="7:7" x14ac:dyDescent="0.3">
      <c r="G12021" t="str">
        <f>IFERROR(data[[#This Row],[Regular Salary]]/data[[#This Row],[Regular Hours Worked]],"")</f>
        <v/>
      </c>
    </row>
    <row r="12022" spans="7:7" x14ac:dyDescent="0.3">
      <c r="G12022" t="str">
        <f>IFERROR(data[[#This Row],[Regular Salary]]/data[[#This Row],[Regular Hours Worked]],"")</f>
        <v/>
      </c>
    </row>
    <row r="12023" spans="7:7" x14ac:dyDescent="0.3">
      <c r="G12023" t="str">
        <f>IFERROR(data[[#This Row],[Regular Salary]]/data[[#This Row],[Regular Hours Worked]],"")</f>
        <v/>
      </c>
    </row>
    <row r="12024" spans="7:7" x14ac:dyDescent="0.3">
      <c r="G12024" t="str">
        <f>IFERROR(data[[#This Row],[Regular Salary]]/data[[#This Row],[Regular Hours Worked]],"")</f>
        <v/>
      </c>
    </row>
    <row r="12025" spans="7:7" x14ac:dyDescent="0.3">
      <c r="G12025" t="str">
        <f>IFERROR(data[[#This Row],[Regular Salary]]/data[[#This Row],[Regular Hours Worked]],"")</f>
        <v/>
      </c>
    </row>
    <row r="12026" spans="7:7" x14ac:dyDescent="0.3">
      <c r="G12026" t="str">
        <f>IFERROR(data[[#This Row],[Regular Salary]]/data[[#This Row],[Regular Hours Worked]],"")</f>
        <v/>
      </c>
    </row>
    <row r="12027" spans="7:7" x14ac:dyDescent="0.3">
      <c r="G12027" t="str">
        <f>IFERROR(data[[#This Row],[Regular Salary]]/data[[#This Row],[Regular Hours Worked]],"")</f>
        <v/>
      </c>
    </row>
    <row r="12028" spans="7:7" x14ac:dyDescent="0.3">
      <c r="G12028" t="str">
        <f>IFERROR(data[[#This Row],[Regular Salary]]/data[[#This Row],[Regular Hours Worked]],"")</f>
        <v/>
      </c>
    </row>
    <row r="12029" spans="7:7" x14ac:dyDescent="0.3">
      <c r="G12029" t="str">
        <f>IFERROR(data[[#This Row],[Regular Salary]]/data[[#This Row],[Regular Hours Worked]],"")</f>
        <v/>
      </c>
    </row>
    <row r="12030" spans="7:7" x14ac:dyDescent="0.3">
      <c r="G12030" t="str">
        <f>IFERROR(data[[#This Row],[Regular Salary]]/data[[#This Row],[Regular Hours Worked]],"")</f>
        <v/>
      </c>
    </row>
    <row r="12031" spans="7:7" x14ac:dyDescent="0.3">
      <c r="G12031" t="str">
        <f>IFERROR(data[[#This Row],[Regular Salary]]/data[[#This Row],[Regular Hours Worked]],"")</f>
        <v/>
      </c>
    </row>
    <row r="12032" spans="7:7" x14ac:dyDescent="0.3">
      <c r="G12032" t="str">
        <f>IFERROR(data[[#This Row],[Regular Salary]]/data[[#This Row],[Regular Hours Worked]],"")</f>
        <v/>
      </c>
    </row>
    <row r="12033" spans="7:7" x14ac:dyDescent="0.3">
      <c r="G12033" t="str">
        <f>IFERROR(data[[#This Row],[Regular Salary]]/data[[#This Row],[Regular Hours Worked]],"")</f>
        <v/>
      </c>
    </row>
    <row r="12034" spans="7:7" x14ac:dyDescent="0.3">
      <c r="G12034" t="str">
        <f>IFERROR(data[[#This Row],[Regular Salary]]/data[[#This Row],[Regular Hours Worked]],"")</f>
        <v/>
      </c>
    </row>
    <row r="12035" spans="7:7" x14ac:dyDescent="0.3">
      <c r="G12035" t="str">
        <f>IFERROR(data[[#This Row],[Regular Salary]]/data[[#This Row],[Regular Hours Worked]],"")</f>
        <v/>
      </c>
    </row>
    <row r="12036" spans="7:7" x14ac:dyDescent="0.3">
      <c r="G12036" t="str">
        <f>IFERROR(data[[#This Row],[Regular Salary]]/data[[#This Row],[Regular Hours Worked]],"")</f>
        <v/>
      </c>
    </row>
    <row r="12037" spans="7:7" x14ac:dyDescent="0.3">
      <c r="G12037" t="str">
        <f>IFERROR(data[[#This Row],[Regular Salary]]/data[[#This Row],[Regular Hours Worked]],"")</f>
        <v/>
      </c>
    </row>
    <row r="12038" spans="7:7" x14ac:dyDescent="0.3">
      <c r="G12038" t="str">
        <f>IFERROR(data[[#This Row],[Regular Salary]]/data[[#This Row],[Regular Hours Worked]],"")</f>
        <v/>
      </c>
    </row>
    <row r="12039" spans="7:7" x14ac:dyDescent="0.3">
      <c r="G12039" t="str">
        <f>IFERROR(data[[#This Row],[Regular Salary]]/data[[#This Row],[Regular Hours Worked]],"")</f>
        <v/>
      </c>
    </row>
    <row r="12040" spans="7:7" x14ac:dyDescent="0.3">
      <c r="G12040" t="str">
        <f>IFERROR(data[[#This Row],[Regular Salary]]/data[[#This Row],[Regular Hours Worked]],"")</f>
        <v/>
      </c>
    </row>
    <row r="12041" spans="7:7" x14ac:dyDescent="0.3">
      <c r="G12041" t="str">
        <f>IFERROR(data[[#This Row],[Regular Salary]]/data[[#This Row],[Regular Hours Worked]],"")</f>
        <v/>
      </c>
    </row>
    <row r="12042" spans="7:7" x14ac:dyDescent="0.3">
      <c r="G12042" t="str">
        <f>IFERROR(data[[#This Row],[Regular Salary]]/data[[#This Row],[Regular Hours Worked]],"")</f>
        <v/>
      </c>
    </row>
    <row r="12043" spans="7:7" x14ac:dyDescent="0.3">
      <c r="G12043" t="str">
        <f>IFERROR(data[[#This Row],[Regular Salary]]/data[[#This Row],[Regular Hours Worked]],"")</f>
        <v/>
      </c>
    </row>
    <row r="12044" spans="7:7" x14ac:dyDescent="0.3">
      <c r="G12044" t="str">
        <f>IFERROR(data[[#This Row],[Regular Salary]]/data[[#This Row],[Regular Hours Worked]],"")</f>
        <v/>
      </c>
    </row>
    <row r="12045" spans="7:7" x14ac:dyDescent="0.3">
      <c r="G12045" t="str">
        <f>IFERROR(data[[#This Row],[Regular Salary]]/data[[#This Row],[Regular Hours Worked]],"")</f>
        <v/>
      </c>
    </row>
    <row r="12046" spans="7:7" x14ac:dyDescent="0.3">
      <c r="G12046" t="str">
        <f>IFERROR(data[[#This Row],[Regular Salary]]/data[[#This Row],[Regular Hours Worked]],"")</f>
        <v/>
      </c>
    </row>
    <row r="12047" spans="7:7" x14ac:dyDescent="0.3">
      <c r="G12047" t="str">
        <f>IFERROR(data[[#This Row],[Regular Salary]]/data[[#This Row],[Regular Hours Worked]],"")</f>
        <v/>
      </c>
    </row>
    <row r="12048" spans="7:7" x14ac:dyDescent="0.3">
      <c r="G12048" t="str">
        <f>IFERROR(data[[#This Row],[Regular Salary]]/data[[#This Row],[Regular Hours Worked]],"")</f>
        <v/>
      </c>
    </row>
    <row r="12049" spans="7:7" x14ac:dyDescent="0.3">
      <c r="G12049" t="str">
        <f>IFERROR(data[[#This Row],[Regular Salary]]/data[[#This Row],[Regular Hours Worked]],"")</f>
        <v/>
      </c>
    </row>
    <row r="12050" spans="7:7" x14ac:dyDescent="0.3">
      <c r="G12050" t="str">
        <f>IFERROR(data[[#This Row],[Regular Salary]]/data[[#This Row],[Regular Hours Worked]],"")</f>
        <v/>
      </c>
    </row>
    <row r="12051" spans="7:7" x14ac:dyDescent="0.3">
      <c r="G12051" t="str">
        <f>IFERROR(data[[#This Row],[Regular Salary]]/data[[#This Row],[Regular Hours Worked]],"")</f>
        <v/>
      </c>
    </row>
    <row r="12052" spans="7:7" x14ac:dyDescent="0.3">
      <c r="G12052" t="str">
        <f>IFERROR(data[[#This Row],[Regular Salary]]/data[[#This Row],[Regular Hours Worked]],"")</f>
        <v/>
      </c>
    </row>
    <row r="12053" spans="7:7" x14ac:dyDescent="0.3">
      <c r="G12053" t="str">
        <f>IFERROR(data[[#This Row],[Regular Salary]]/data[[#This Row],[Regular Hours Worked]],"")</f>
        <v/>
      </c>
    </row>
    <row r="12054" spans="7:7" x14ac:dyDescent="0.3">
      <c r="G12054" t="str">
        <f>IFERROR(data[[#This Row],[Regular Salary]]/data[[#This Row],[Regular Hours Worked]],"")</f>
        <v/>
      </c>
    </row>
    <row r="12055" spans="7:7" x14ac:dyDescent="0.3">
      <c r="G12055" t="str">
        <f>IFERROR(data[[#This Row],[Regular Salary]]/data[[#This Row],[Regular Hours Worked]],"")</f>
        <v/>
      </c>
    </row>
    <row r="12056" spans="7:7" x14ac:dyDescent="0.3">
      <c r="G12056" t="str">
        <f>IFERROR(data[[#This Row],[Regular Salary]]/data[[#This Row],[Regular Hours Worked]],"")</f>
        <v/>
      </c>
    </row>
    <row r="12057" spans="7:7" x14ac:dyDescent="0.3">
      <c r="G12057" t="str">
        <f>IFERROR(data[[#This Row],[Regular Salary]]/data[[#This Row],[Regular Hours Worked]],"")</f>
        <v/>
      </c>
    </row>
    <row r="12058" spans="7:7" x14ac:dyDescent="0.3">
      <c r="G12058" t="str">
        <f>IFERROR(data[[#This Row],[Regular Salary]]/data[[#This Row],[Regular Hours Worked]],"")</f>
        <v/>
      </c>
    </row>
    <row r="12059" spans="7:7" x14ac:dyDescent="0.3">
      <c r="G12059" t="str">
        <f>IFERROR(data[[#This Row],[Regular Salary]]/data[[#This Row],[Regular Hours Worked]],"")</f>
        <v/>
      </c>
    </row>
    <row r="12060" spans="7:7" x14ac:dyDescent="0.3">
      <c r="G12060" t="str">
        <f>IFERROR(data[[#This Row],[Regular Salary]]/data[[#This Row],[Regular Hours Worked]],"")</f>
        <v/>
      </c>
    </row>
    <row r="12061" spans="7:7" x14ac:dyDescent="0.3">
      <c r="G12061" t="str">
        <f>IFERROR(data[[#This Row],[Regular Salary]]/data[[#This Row],[Regular Hours Worked]],"")</f>
        <v/>
      </c>
    </row>
    <row r="12062" spans="7:7" x14ac:dyDescent="0.3">
      <c r="G12062" t="str">
        <f>IFERROR(data[[#This Row],[Regular Salary]]/data[[#This Row],[Regular Hours Worked]],"")</f>
        <v/>
      </c>
    </row>
    <row r="12063" spans="7:7" x14ac:dyDescent="0.3">
      <c r="G12063" t="str">
        <f>IFERROR(data[[#This Row],[Regular Salary]]/data[[#This Row],[Regular Hours Worked]],"")</f>
        <v/>
      </c>
    </row>
    <row r="12064" spans="7:7" x14ac:dyDescent="0.3">
      <c r="G12064" t="str">
        <f>IFERROR(data[[#This Row],[Regular Salary]]/data[[#This Row],[Regular Hours Worked]],"")</f>
        <v/>
      </c>
    </row>
    <row r="12065" spans="7:7" x14ac:dyDescent="0.3">
      <c r="G12065" t="str">
        <f>IFERROR(data[[#This Row],[Regular Salary]]/data[[#This Row],[Regular Hours Worked]],"")</f>
        <v/>
      </c>
    </row>
    <row r="12066" spans="7:7" x14ac:dyDescent="0.3">
      <c r="G12066" t="str">
        <f>IFERROR(data[[#This Row],[Regular Salary]]/data[[#This Row],[Regular Hours Worked]],"")</f>
        <v/>
      </c>
    </row>
    <row r="12067" spans="7:7" x14ac:dyDescent="0.3">
      <c r="G12067" t="str">
        <f>IFERROR(data[[#This Row],[Regular Salary]]/data[[#This Row],[Regular Hours Worked]],"")</f>
        <v/>
      </c>
    </row>
    <row r="12068" spans="7:7" x14ac:dyDescent="0.3">
      <c r="G12068" t="str">
        <f>IFERROR(data[[#This Row],[Regular Salary]]/data[[#This Row],[Regular Hours Worked]],"")</f>
        <v/>
      </c>
    </row>
    <row r="12069" spans="7:7" x14ac:dyDescent="0.3">
      <c r="G12069" t="str">
        <f>IFERROR(data[[#This Row],[Regular Salary]]/data[[#This Row],[Regular Hours Worked]],"")</f>
        <v/>
      </c>
    </row>
    <row r="12070" spans="7:7" x14ac:dyDescent="0.3">
      <c r="G12070" t="str">
        <f>IFERROR(data[[#This Row],[Regular Salary]]/data[[#This Row],[Regular Hours Worked]],"")</f>
        <v/>
      </c>
    </row>
    <row r="12071" spans="7:7" x14ac:dyDescent="0.3">
      <c r="G12071" t="str">
        <f>IFERROR(data[[#This Row],[Regular Salary]]/data[[#This Row],[Regular Hours Worked]],"")</f>
        <v/>
      </c>
    </row>
    <row r="12072" spans="7:7" x14ac:dyDescent="0.3">
      <c r="G12072" t="str">
        <f>IFERROR(data[[#This Row],[Regular Salary]]/data[[#This Row],[Regular Hours Worked]],"")</f>
        <v/>
      </c>
    </row>
    <row r="12073" spans="7:7" x14ac:dyDescent="0.3">
      <c r="G12073" t="str">
        <f>IFERROR(data[[#This Row],[Regular Salary]]/data[[#This Row],[Regular Hours Worked]],"")</f>
        <v/>
      </c>
    </row>
    <row r="12074" spans="7:7" x14ac:dyDescent="0.3">
      <c r="G12074" t="str">
        <f>IFERROR(data[[#This Row],[Regular Salary]]/data[[#This Row],[Regular Hours Worked]],"")</f>
        <v/>
      </c>
    </row>
    <row r="12075" spans="7:7" x14ac:dyDescent="0.3">
      <c r="G12075" t="str">
        <f>IFERROR(data[[#This Row],[Regular Salary]]/data[[#This Row],[Regular Hours Worked]],"")</f>
        <v/>
      </c>
    </row>
    <row r="12076" spans="7:7" x14ac:dyDescent="0.3">
      <c r="G12076" t="str">
        <f>IFERROR(data[[#This Row],[Regular Salary]]/data[[#This Row],[Regular Hours Worked]],"")</f>
        <v/>
      </c>
    </row>
    <row r="12077" spans="7:7" x14ac:dyDescent="0.3">
      <c r="G12077" t="str">
        <f>IFERROR(data[[#This Row],[Regular Salary]]/data[[#This Row],[Regular Hours Worked]],"")</f>
        <v/>
      </c>
    </row>
    <row r="12078" spans="7:7" x14ac:dyDescent="0.3">
      <c r="G12078" t="str">
        <f>IFERROR(data[[#This Row],[Regular Salary]]/data[[#This Row],[Regular Hours Worked]],"")</f>
        <v/>
      </c>
    </row>
    <row r="12079" spans="7:7" x14ac:dyDescent="0.3">
      <c r="G12079" t="str">
        <f>IFERROR(data[[#This Row],[Regular Salary]]/data[[#This Row],[Regular Hours Worked]],"")</f>
        <v/>
      </c>
    </row>
    <row r="12080" spans="7:7" x14ac:dyDescent="0.3">
      <c r="G12080" t="str">
        <f>IFERROR(data[[#This Row],[Regular Salary]]/data[[#This Row],[Regular Hours Worked]],"")</f>
        <v/>
      </c>
    </row>
    <row r="12081" spans="7:7" x14ac:dyDescent="0.3">
      <c r="G12081" t="str">
        <f>IFERROR(data[[#This Row],[Regular Salary]]/data[[#This Row],[Regular Hours Worked]],"")</f>
        <v/>
      </c>
    </row>
    <row r="12082" spans="7:7" x14ac:dyDescent="0.3">
      <c r="G12082" t="str">
        <f>IFERROR(data[[#This Row],[Regular Salary]]/data[[#This Row],[Regular Hours Worked]],"")</f>
        <v/>
      </c>
    </row>
    <row r="12083" spans="7:7" x14ac:dyDescent="0.3">
      <c r="G12083" t="str">
        <f>IFERROR(data[[#This Row],[Regular Salary]]/data[[#This Row],[Regular Hours Worked]],"")</f>
        <v/>
      </c>
    </row>
    <row r="12084" spans="7:7" x14ac:dyDescent="0.3">
      <c r="G12084" t="str">
        <f>IFERROR(data[[#This Row],[Regular Salary]]/data[[#This Row],[Regular Hours Worked]],"")</f>
        <v/>
      </c>
    </row>
    <row r="12085" spans="7:7" x14ac:dyDescent="0.3">
      <c r="G12085" t="str">
        <f>IFERROR(data[[#This Row],[Regular Salary]]/data[[#This Row],[Regular Hours Worked]],"")</f>
        <v/>
      </c>
    </row>
    <row r="12086" spans="7:7" x14ac:dyDescent="0.3">
      <c r="G12086" t="str">
        <f>IFERROR(data[[#This Row],[Regular Salary]]/data[[#This Row],[Regular Hours Worked]],"")</f>
        <v/>
      </c>
    </row>
    <row r="12087" spans="7:7" x14ac:dyDescent="0.3">
      <c r="G12087" t="str">
        <f>IFERROR(data[[#This Row],[Regular Salary]]/data[[#This Row],[Regular Hours Worked]],"")</f>
        <v/>
      </c>
    </row>
    <row r="12088" spans="7:7" x14ac:dyDescent="0.3">
      <c r="G12088" t="str">
        <f>IFERROR(data[[#This Row],[Regular Salary]]/data[[#This Row],[Regular Hours Worked]],"")</f>
        <v/>
      </c>
    </row>
    <row r="12089" spans="7:7" x14ac:dyDescent="0.3">
      <c r="G12089" t="str">
        <f>IFERROR(data[[#This Row],[Regular Salary]]/data[[#This Row],[Regular Hours Worked]],"")</f>
        <v/>
      </c>
    </row>
    <row r="12090" spans="7:7" x14ac:dyDescent="0.3">
      <c r="G12090" t="str">
        <f>IFERROR(data[[#This Row],[Regular Salary]]/data[[#This Row],[Regular Hours Worked]],"")</f>
        <v/>
      </c>
    </row>
    <row r="12091" spans="7:7" x14ac:dyDescent="0.3">
      <c r="G12091" t="str">
        <f>IFERROR(data[[#This Row],[Regular Salary]]/data[[#This Row],[Regular Hours Worked]],"")</f>
        <v/>
      </c>
    </row>
    <row r="12092" spans="7:7" x14ac:dyDescent="0.3">
      <c r="G12092" t="str">
        <f>IFERROR(data[[#This Row],[Regular Salary]]/data[[#This Row],[Regular Hours Worked]],"")</f>
        <v/>
      </c>
    </row>
    <row r="12093" spans="7:7" x14ac:dyDescent="0.3">
      <c r="G12093" t="str">
        <f>IFERROR(data[[#This Row],[Regular Salary]]/data[[#This Row],[Regular Hours Worked]],"")</f>
        <v/>
      </c>
    </row>
    <row r="12094" spans="7:7" x14ac:dyDescent="0.3">
      <c r="G12094" t="str">
        <f>IFERROR(data[[#This Row],[Regular Salary]]/data[[#This Row],[Regular Hours Worked]],"")</f>
        <v/>
      </c>
    </row>
    <row r="12095" spans="7:7" x14ac:dyDescent="0.3">
      <c r="G12095" t="str">
        <f>IFERROR(data[[#This Row],[Regular Salary]]/data[[#This Row],[Regular Hours Worked]],"")</f>
        <v/>
      </c>
    </row>
    <row r="12096" spans="7:7" x14ac:dyDescent="0.3">
      <c r="G12096" t="str">
        <f>IFERROR(data[[#This Row],[Regular Salary]]/data[[#This Row],[Regular Hours Worked]],"")</f>
        <v/>
      </c>
    </row>
    <row r="12097" spans="7:7" x14ac:dyDescent="0.3">
      <c r="G12097" t="str">
        <f>IFERROR(data[[#This Row],[Regular Salary]]/data[[#This Row],[Regular Hours Worked]],"")</f>
        <v/>
      </c>
    </row>
    <row r="12098" spans="7:7" x14ac:dyDescent="0.3">
      <c r="G12098" t="str">
        <f>IFERROR(data[[#This Row],[Regular Salary]]/data[[#This Row],[Regular Hours Worked]],"")</f>
        <v/>
      </c>
    </row>
    <row r="12099" spans="7:7" x14ac:dyDescent="0.3">
      <c r="G12099" t="str">
        <f>IFERROR(data[[#This Row],[Regular Salary]]/data[[#This Row],[Regular Hours Worked]],"")</f>
        <v/>
      </c>
    </row>
    <row r="12100" spans="7:7" x14ac:dyDescent="0.3">
      <c r="G12100" t="str">
        <f>IFERROR(data[[#This Row],[Regular Salary]]/data[[#This Row],[Regular Hours Worked]],"")</f>
        <v/>
      </c>
    </row>
    <row r="12101" spans="7:7" x14ac:dyDescent="0.3">
      <c r="G12101" t="str">
        <f>IFERROR(data[[#This Row],[Regular Salary]]/data[[#This Row],[Regular Hours Worked]],"")</f>
        <v/>
      </c>
    </row>
    <row r="12102" spans="7:7" x14ac:dyDescent="0.3">
      <c r="G12102" t="str">
        <f>IFERROR(data[[#This Row],[Regular Salary]]/data[[#This Row],[Regular Hours Worked]],"")</f>
        <v/>
      </c>
    </row>
    <row r="12103" spans="7:7" x14ac:dyDescent="0.3">
      <c r="G12103" t="str">
        <f>IFERROR(data[[#This Row],[Regular Salary]]/data[[#This Row],[Regular Hours Worked]],"")</f>
        <v/>
      </c>
    </row>
    <row r="12104" spans="7:7" x14ac:dyDescent="0.3">
      <c r="G12104" t="str">
        <f>IFERROR(data[[#This Row],[Regular Salary]]/data[[#This Row],[Regular Hours Worked]],"")</f>
        <v/>
      </c>
    </row>
    <row r="12105" spans="7:7" x14ac:dyDescent="0.3">
      <c r="G12105" t="str">
        <f>IFERROR(data[[#This Row],[Regular Salary]]/data[[#This Row],[Regular Hours Worked]],"")</f>
        <v/>
      </c>
    </row>
    <row r="12106" spans="7:7" x14ac:dyDescent="0.3">
      <c r="G12106" t="str">
        <f>IFERROR(data[[#This Row],[Regular Salary]]/data[[#This Row],[Regular Hours Worked]],"")</f>
        <v/>
      </c>
    </row>
    <row r="12107" spans="7:7" x14ac:dyDescent="0.3">
      <c r="G12107" t="str">
        <f>IFERROR(data[[#This Row],[Regular Salary]]/data[[#This Row],[Regular Hours Worked]],"")</f>
        <v/>
      </c>
    </row>
    <row r="12108" spans="7:7" x14ac:dyDescent="0.3">
      <c r="G12108" t="str">
        <f>IFERROR(data[[#This Row],[Regular Salary]]/data[[#This Row],[Regular Hours Worked]],"")</f>
        <v/>
      </c>
    </row>
    <row r="12109" spans="7:7" x14ac:dyDescent="0.3">
      <c r="G12109" t="str">
        <f>IFERROR(data[[#This Row],[Regular Salary]]/data[[#This Row],[Regular Hours Worked]],"")</f>
        <v/>
      </c>
    </row>
    <row r="12110" spans="7:7" x14ac:dyDescent="0.3">
      <c r="G12110" t="str">
        <f>IFERROR(data[[#This Row],[Regular Salary]]/data[[#This Row],[Regular Hours Worked]],"")</f>
        <v/>
      </c>
    </row>
    <row r="12111" spans="7:7" x14ac:dyDescent="0.3">
      <c r="G12111" t="str">
        <f>IFERROR(data[[#This Row],[Regular Salary]]/data[[#This Row],[Regular Hours Worked]],"")</f>
        <v/>
      </c>
    </row>
    <row r="12112" spans="7:7" x14ac:dyDescent="0.3">
      <c r="G12112" t="str">
        <f>IFERROR(data[[#This Row],[Regular Salary]]/data[[#This Row],[Regular Hours Worked]],"")</f>
        <v/>
      </c>
    </row>
    <row r="12113" spans="7:7" x14ac:dyDescent="0.3">
      <c r="G12113" t="str">
        <f>IFERROR(data[[#This Row],[Regular Salary]]/data[[#This Row],[Regular Hours Worked]],"")</f>
        <v/>
      </c>
    </row>
    <row r="12114" spans="7:7" x14ac:dyDescent="0.3">
      <c r="G12114" t="str">
        <f>IFERROR(data[[#This Row],[Regular Salary]]/data[[#This Row],[Regular Hours Worked]],"")</f>
        <v/>
      </c>
    </row>
    <row r="12115" spans="7:7" x14ac:dyDescent="0.3">
      <c r="G12115" t="str">
        <f>IFERROR(data[[#This Row],[Regular Salary]]/data[[#This Row],[Regular Hours Worked]],"")</f>
        <v/>
      </c>
    </row>
    <row r="12116" spans="7:7" x14ac:dyDescent="0.3">
      <c r="G12116" t="str">
        <f>IFERROR(data[[#This Row],[Regular Salary]]/data[[#This Row],[Regular Hours Worked]],"")</f>
        <v/>
      </c>
    </row>
    <row r="12117" spans="7:7" x14ac:dyDescent="0.3">
      <c r="G12117" t="str">
        <f>IFERROR(data[[#This Row],[Regular Salary]]/data[[#This Row],[Regular Hours Worked]],"")</f>
        <v/>
      </c>
    </row>
    <row r="12118" spans="7:7" x14ac:dyDescent="0.3">
      <c r="G12118" t="str">
        <f>IFERROR(data[[#This Row],[Regular Salary]]/data[[#This Row],[Regular Hours Worked]],"")</f>
        <v/>
      </c>
    </row>
    <row r="12119" spans="7:7" x14ac:dyDescent="0.3">
      <c r="G12119" t="str">
        <f>IFERROR(data[[#This Row],[Regular Salary]]/data[[#This Row],[Regular Hours Worked]],"")</f>
        <v/>
      </c>
    </row>
    <row r="12120" spans="7:7" x14ac:dyDescent="0.3">
      <c r="G12120" t="str">
        <f>IFERROR(data[[#This Row],[Regular Salary]]/data[[#This Row],[Regular Hours Worked]],"")</f>
        <v/>
      </c>
    </row>
    <row r="12121" spans="7:7" x14ac:dyDescent="0.3">
      <c r="G12121" t="str">
        <f>IFERROR(data[[#This Row],[Regular Salary]]/data[[#This Row],[Regular Hours Worked]],"")</f>
        <v/>
      </c>
    </row>
    <row r="12122" spans="7:7" x14ac:dyDescent="0.3">
      <c r="G12122" t="str">
        <f>IFERROR(data[[#This Row],[Regular Salary]]/data[[#This Row],[Regular Hours Worked]],"")</f>
        <v/>
      </c>
    </row>
    <row r="12123" spans="7:7" x14ac:dyDescent="0.3">
      <c r="G12123" t="str">
        <f>IFERROR(data[[#This Row],[Regular Salary]]/data[[#This Row],[Regular Hours Worked]],"")</f>
        <v/>
      </c>
    </row>
    <row r="12124" spans="7:7" x14ac:dyDescent="0.3">
      <c r="G12124" t="str">
        <f>IFERROR(data[[#This Row],[Regular Salary]]/data[[#This Row],[Regular Hours Worked]],"")</f>
        <v/>
      </c>
    </row>
    <row r="12125" spans="7:7" x14ac:dyDescent="0.3">
      <c r="G12125" t="str">
        <f>IFERROR(data[[#This Row],[Regular Salary]]/data[[#This Row],[Regular Hours Worked]],"")</f>
        <v/>
      </c>
    </row>
    <row r="12126" spans="7:7" x14ac:dyDescent="0.3">
      <c r="G12126" t="str">
        <f>IFERROR(data[[#This Row],[Regular Salary]]/data[[#This Row],[Regular Hours Worked]],"")</f>
        <v/>
      </c>
    </row>
    <row r="12127" spans="7:7" x14ac:dyDescent="0.3">
      <c r="G12127" t="str">
        <f>IFERROR(data[[#This Row],[Regular Salary]]/data[[#This Row],[Regular Hours Worked]],"")</f>
        <v/>
      </c>
    </row>
    <row r="12128" spans="7:7" x14ac:dyDescent="0.3">
      <c r="G12128" t="str">
        <f>IFERROR(data[[#This Row],[Regular Salary]]/data[[#This Row],[Regular Hours Worked]],"")</f>
        <v/>
      </c>
    </row>
    <row r="12129" spans="7:7" x14ac:dyDescent="0.3">
      <c r="G12129" t="str">
        <f>IFERROR(data[[#This Row],[Regular Salary]]/data[[#This Row],[Regular Hours Worked]],"")</f>
        <v/>
      </c>
    </row>
    <row r="12130" spans="7:7" x14ac:dyDescent="0.3">
      <c r="G12130" t="str">
        <f>IFERROR(data[[#This Row],[Regular Salary]]/data[[#This Row],[Regular Hours Worked]],"")</f>
        <v/>
      </c>
    </row>
    <row r="12131" spans="7:7" x14ac:dyDescent="0.3">
      <c r="G12131" t="str">
        <f>IFERROR(data[[#This Row],[Regular Salary]]/data[[#This Row],[Regular Hours Worked]],"")</f>
        <v/>
      </c>
    </row>
    <row r="12132" spans="7:7" x14ac:dyDescent="0.3">
      <c r="G12132" t="str">
        <f>IFERROR(data[[#This Row],[Regular Salary]]/data[[#This Row],[Regular Hours Worked]],"")</f>
        <v/>
      </c>
    </row>
    <row r="12133" spans="7:7" x14ac:dyDescent="0.3">
      <c r="G12133" t="str">
        <f>IFERROR(data[[#This Row],[Regular Salary]]/data[[#This Row],[Regular Hours Worked]],"")</f>
        <v/>
      </c>
    </row>
    <row r="12134" spans="7:7" x14ac:dyDescent="0.3">
      <c r="G12134" t="str">
        <f>IFERROR(data[[#This Row],[Regular Salary]]/data[[#This Row],[Regular Hours Worked]],"")</f>
        <v/>
      </c>
    </row>
    <row r="12135" spans="7:7" x14ac:dyDescent="0.3">
      <c r="G12135" t="str">
        <f>IFERROR(data[[#This Row],[Regular Salary]]/data[[#This Row],[Regular Hours Worked]],"")</f>
        <v/>
      </c>
    </row>
    <row r="12136" spans="7:7" x14ac:dyDescent="0.3">
      <c r="G12136" t="str">
        <f>IFERROR(data[[#This Row],[Regular Salary]]/data[[#This Row],[Regular Hours Worked]],"")</f>
        <v/>
      </c>
    </row>
    <row r="12137" spans="7:7" x14ac:dyDescent="0.3">
      <c r="G12137" t="str">
        <f>IFERROR(data[[#This Row],[Regular Salary]]/data[[#This Row],[Regular Hours Worked]],"")</f>
        <v/>
      </c>
    </row>
    <row r="12138" spans="7:7" x14ac:dyDescent="0.3">
      <c r="G12138" t="str">
        <f>IFERROR(data[[#This Row],[Regular Salary]]/data[[#This Row],[Regular Hours Worked]],"")</f>
        <v/>
      </c>
    </row>
    <row r="12139" spans="7:7" x14ac:dyDescent="0.3">
      <c r="G12139" t="str">
        <f>IFERROR(data[[#This Row],[Regular Salary]]/data[[#This Row],[Regular Hours Worked]],"")</f>
        <v/>
      </c>
    </row>
    <row r="12140" spans="7:7" x14ac:dyDescent="0.3">
      <c r="G12140" t="str">
        <f>IFERROR(data[[#This Row],[Regular Salary]]/data[[#This Row],[Regular Hours Worked]],"")</f>
        <v/>
      </c>
    </row>
    <row r="12141" spans="7:7" x14ac:dyDescent="0.3">
      <c r="G12141" t="str">
        <f>IFERROR(data[[#This Row],[Regular Salary]]/data[[#This Row],[Regular Hours Worked]],"")</f>
        <v/>
      </c>
    </row>
    <row r="12142" spans="7:7" x14ac:dyDescent="0.3">
      <c r="G12142" t="str">
        <f>IFERROR(data[[#This Row],[Regular Salary]]/data[[#This Row],[Regular Hours Worked]],"")</f>
        <v/>
      </c>
    </row>
    <row r="12143" spans="7:7" x14ac:dyDescent="0.3">
      <c r="G12143" t="str">
        <f>IFERROR(data[[#This Row],[Regular Salary]]/data[[#This Row],[Regular Hours Worked]],"")</f>
        <v/>
      </c>
    </row>
    <row r="12144" spans="7:7" x14ac:dyDescent="0.3">
      <c r="G12144" t="str">
        <f>IFERROR(data[[#This Row],[Regular Salary]]/data[[#This Row],[Regular Hours Worked]],"")</f>
        <v/>
      </c>
    </row>
    <row r="12145" spans="7:7" x14ac:dyDescent="0.3">
      <c r="G12145" t="str">
        <f>IFERROR(data[[#This Row],[Regular Salary]]/data[[#This Row],[Regular Hours Worked]],"")</f>
        <v/>
      </c>
    </row>
    <row r="12146" spans="7:7" x14ac:dyDescent="0.3">
      <c r="G12146" t="str">
        <f>IFERROR(data[[#This Row],[Regular Salary]]/data[[#This Row],[Regular Hours Worked]],"")</f>
        <v/>
      </c>
    </row>
    <row r="12147" spans="7:7" x14ac:dyDescent="0.3">
      <c r="G12147" t="str">
        <f>IFERROR(data[[#This Row],[Regular Salary]]/data[[#This Row],[Regular Hours Worked]],"")</f>
        <v/>
      </c>
    </row>
    <row r="12148" spans="7:7" x14ac:dyDescent="0.3">
      <c r="G12148" t="str">
        <f>IFERROR(data[[#This Row],[Regular Salary]]/data[[#This Row],[Regular Hours Worked]],"")</f>
        <v/>
      </c>
    </row>
    <row r="12149" spans="7:7" x14ac:dyDescent="0.3">
      <c r="G12149" t="str">
        <f>IFERROR(data[[#This Row],[Regular Salary]]/data[[#This Row],[Regular Hours Worked]],"")</f>
        <v/>
      </c>
    </row>
    <row r="12150" spans="7:7" x14ac:dyDescent="0.3">
      <c r="G12150" t="str">
        <f>IFERROR(data[[#This Row],[Regular Salary]]/data[[#This Row],[Regular Hours Worked]],"")</f>
        <v/>
      </c>
    </row>
    <row r="12151" spans="7:7" x14ac:dyDescent="0.3">
      <c r="G12151" t="str">
        <f>IFERROR(data[[#This Row],[Regular Salary]]/data[[#This Row],[Regular Hours Worked]],"")</f>
        <v/>
      </c>
    </row>
    <row r="12152" spans="7:7" x14ac:dyDescent="0.3">
      <c r="G12152" t="str">
        <f>IFERROR(data[[#This Row],[Regular Salary]]/data[[#This Row],[Regular Hours Worked]],"")</f>
        <v/>
      </c>
    </row>
    <row r="12153" spans="7:7" x14ac:dyDescent="0.3">
      <c r="G12153" t="str">
        <f>IFERROR(data[[#This Row],[Regular Salary]]/data[[#This Row],[Regular Hours Worked]],"")</f>
        <v/>
      </c>
    </row>
    <row r="12154" spans="7:7" x14ac:dyDescent="0.3">
      <c r="G12154" t="str">
        <f>IFERROR(data[[#This Row],[Regular Salary]]/data[[#This Row],[Regular Hours Worked]],"")</f>
        <v/>
      </c>
    </row>
    <row r="12155" spans="7:7" x14ac:dyDescent="0.3">
      <c r="G12155" t="str">
        <f>IFERROR(data[[#This Row],[Regular Salary]]/data[[#This Row],[Regular Hours Worked]],"")</f>
        <v/>
      </c>
    </row>
    <row r="12156" spans="7:7" x14ac:dyDescent="0.3">
      <c r="G12156" t="str">
        <f>IFERROR(data[[#This Row],[Regular Salary]]/data[[#This Row],[Regular Hours Worked]],"")</f>
        <v/>
      </c>
    </row>
    <row r="12157" spans="7:7" x14ac:dyDescent="0.3">
      <c r="G12157" t="str">
        <f>IFERROR(data[[#This Row],[Regular Salary]]/data[[#This Row],[Regular Hours Worked]],"")</f>
        <v/>
      </c>
    </row>
    <row r="12158" spans="7:7" x14ac:dyDescent="0.3">
      <c r="G12158" t="str">
        <f>IFERROR(data[[#This Row],[Regular Salary]]/data[[#This Row],[Regular Hours Worked]],"")</f>
        <v/>
      </c>
    </row>
    <row r="12159" spans="7:7" x14ac:dyDescent="0.3">
      <c r="G12159" t="str">
        <f>IFERROR(data[[#This Row],[Regular Salary]]/data[[#This Row],[Regular Hours Worked]],"")</f>
        <v/>
      </c>
    </row>
    <row r="12160" spans="7:7" x14ac:dyDescent="0.3">
      <c r="G12160" t="str">
        <f>IFERROR(data[[#This Row],[Regular Salary]]/data[[#This Row],[Regular Hours Worked]],"")</f>
        <v/>
      </c>
    </row>
    <row r="12161" spans="7:7" x14ac:dyDescent="0.3">
      <c r="G12161" t="str">
        <f>IFERROR(data[[#This Row],[Regular Salary]]/data[[#This Row],[Regular Hours Worked]],"")</f>
        <v/>
      </c>
    </row>
    <row r="12162" spans="7:7" x14ac:dyDescent="0.3">
      <c r="G12162" t="str">
        <f>IFERROR(data[[#This Row],[Regular Salary]]/data[[#This Row],[Regular Hours Worked]],"")</f>
        <v/>
      </c>
    </row>
    <row r="12163" spans="7:7" x14ac:dyDescent="0.3">
      <c r="G12163" t="str">
        <f>IFERROR(data[[#This Row],[Regular Salary]]/data[[#This Row],[Regular Hours Worked]],"")</f>
        <v/>
      </c>
    </row>
    <row r="12164" spans="7:7" x14ac:dyDescent="0.3">
      <c r="G12164" t="str">
        <f>IFERROR(data[[#This Row],[Regular Salary]]/data[[#This Row],[Regular Hours Worked]],"")</f>
        <v/>
      </c>
    </row>
    <row r="12165" spans="7:7" x14ac:dyDescent="0.3">
      <c r="G12165" t="str">
        <f>IFERROR(data[[#This Row],[Regular Salary]]/data[[#This Row],[Regular Hours Worked]],"")</f>
        <v/>
      </c>
    </row>
    <row r="12166" spans="7:7" x14ac:dyDescent="0.3">
      <c r="G12166" t="str">
        <f>IFERROR(data[[#This Row],[Regular Salary]]/data[[#This Row],[Regular Hours Worked]],"")</f>
        <v/>
      </c>
    </row>
    <row r="12167" spans="7:7" x14ac:dyDescent="0.3">
      <c r="G12167" t="str">
        <f>IFERROR(data[[#This Row],[Regular Salary]]/data[[#This Row],[Regular Hours Worked]],"")</f>
        <v/>
      </c>
    </row>
    <row r="12168" spans="7:7" x14ac:dyDescent="0.3">
      <c r="G12168" t="str">
        <f>IFERROR(data[[#This Row],[Regular Salary]]/data[[#This Row],[Regular Hours Worked]],"")</f>
        <v/>
      </c>
    </row>
    <row r="12169" spans="7:7" x14ac:dyDescent="0.3">
      <c r="G12169" t="str">
        <f>IFERROR(data[[#This Row],[Regular Salary]]/data[[#This Row],[Regular Hours Worked]],"")</f>
        <v/>
      </c>
    </row>
    <row r="12170" spans="7:7" x14ac:dyDescent="0.3">
      <c r="G12170" t="str">
        <f>IFERROR(data[[#This Row],[Regular Salary]]/data[[#This Row],[Regular Hours Worked]],"")</f>
        <v/>
      </c>
    </row>
    <row r="12171" spans="7:7" x14ac:dyDescent="0.3">
      <c r="G12171" t="str">
        <f>IFERROR(data[[#This Row],[Regular Salary]]/data[[#This Row],[Regular Hours Worked]],"")</f>
        <v/>
      </c>
    </row>
    <row r="12172" spans="7:7" x14ac:dyDescent="0.3">
      <c r="G12172" t="str">
        <f>IFERROR(data[[#This Row],[Regular Salary]]/data[[#This Row],[Regular Hours Worked]],"")</f>
        <v/>
      </c>
    </row>
    <row r="12173" spans="7:7" x14ac:dyDescent="0.3">
      <c r="G12173" t="str">
        <f>IFERROR(data[[#This Row],[Regular Salary]]/data[[#This Row],[Regular Hours Worked]],"")</f>
        <v/>
      </c>
    </row>
    <row r="12174" spans="7:7" x14ac:dyDescent="0.3">
      <c r="G12174" t="str">
        <f>IFERROR(data[[#This Row],[Regular Salary]]/data[[#This Row],[Regular Hours Worked]],"")</f>
        <v/>
      </c>
    </row>
    <row r="12175" spans="7:7" x14ac:dyDescent="0.3">
      <c r="G12175" t="str">
        <f>IFERROR(data[[#This Row],[Regular Salary]]/data[[#This Row],[Regular Hours Worked]],"")</f>
        <v/>
      </c>
    </row>
    <row r="12176" spans="7:7" x14ac:dyDescent="0.3">
      <c r="G12176" t="str">
        <f>IFERROR(data[[#This Row],[Regular Salary]]/data[[#This Row],[Regular Hours Worked]],"")</f>
        <v/>
      </c>
    </row>
    <row r="12177" spans="7:7" x14ac:dyDescent="0.3">
      <c r="G12177" t="str">
        <f>IFERROR(data[[#This Row],[Regular Salary]]/data[[#This Row],[Regular Hours Worked]],"")</f>
        <v/>
      </c>
    </row>
    <row r="12178" spans="7:7" x14ac:dyDescent="0.3">
      <c r="G12178" t="str">
        <f>IFERROR(data[[#This Row],[Regular Salary]]/data[[#This Row],[Regular Hours Worked]],"")</f>
        <v/>
      </c>
    </row>
    <row r="12179" spans="7:7" x14ac:dyDescent="0.3">
      <c r="G12179" t="str">
        <f>IFERROR(data[[#This Row],[Regular Salary]]/data[[#This Row],[Regular Hours Worked]],"")</f>
        <v/>
      </c>
    </row>
    <row r="12180" spans="7:7" x14ac:dyDescent="0.3">
      <c r="G12180" t="str">
        <f>IFERROR(data[[#This Row],[Regular Salary]]/data[[#This Row],[Regular Hours Worked]],"")</f>
        <v/>
      </c>
    </row>
    <row r="12181" spans="7:7" x14ac:dyDescent="0.3">
      <c r="G12181" t="str">
        <f>IFERROR(data[[#This Row],[Regular Salary]]/data[[#This Row],[Regular Hours Worked]],"")</f>
        <v/>
      </c>
    </row>
    <row r="12182" spans="7:7" x14ac:dyDescent="0.3">
      <c r="G12182" t="str">
        <f>IFERROR(data[[#This Row],[Regular Salary]]/data[[#This Row],[Regular Hours Worked]],"")</f>
        <v/>
      </c>
    </row>
    <row r="12183" spans="7:7" x14ac:dyDescent="0.3">
      <c r="G12183" t="str">
        <f>IFERROR(data[[#This Row],[Regular Salary]]/data[[#This Row],[Regular Hours Worked]],"")</f>
        <v/>
      </c>
    </row>
    <row r="12184" spans="7:7" x14ac:dyDescent="0.3">
      <c r="G12184" t="str">
        <f>IFERROR(data[[#This Row],[Regular Salary]]/data[[#This Row],[Regular Hours Worked]],"")</f>
        <v/>
      </c>
    </row>
    <row r="12185" spans="7:7" x14ac:dyDescent="0.3">
      <c r="G12185" t="str">
        <f>IFERROR(data[[#This Row],[Regular Salary]]/data[[#This Row],[Regular Hours Worked]],"")</f>
        <v/>
      </c>
    </row>
    <row r="12186" spans="7:7" x14ac:dyDescent="0.3">
      <c r="G12186" t="str">
        <f>IFERROR(data[[#This Row],[Regular Salary]]/data[[#This Row],[Regular Hours Worked]],"")</f>
        <v/>
      </c>
    </row>
    <row r="12187" spans="7:7" x14ac:dyDescent="0.3">
      <c r="G12187" t="str">
        <f>IFERROR(data[[#This Row],[Regular Salary]]/data[[#This Row],[Regular Hours Worked]],"")</f>
        <v/>
      </c>
    </row>
    <row r="12188" spans="7:7" x14ac:dyDescent="0.3">
      <c r="G12188" t="str">
        <f>IFERROR(data[[#This Row],[Regular Salary]]/data[[#This Row],[Regular Hours Worked]],"")</f>
        <v/>
      </c>
    </row>
    <row r="12189" spans="7:7" x14ac:dyDescent="0.3">
      <c r="G12189" t="str">
        <f>IFERROR(data[[#This Row],[Regular Salary]]/data[[#This Row],[Regular Hours Worked]],"")</f>
        <v/>
      </c>
    </row>
    <row r="12190" spans="7:7" x14ac:dyDescent="0.3">
      <c r="G12190" t="str">
        <f>IFERROR(data[[#This Row],[Regular Salary]]/data[[#This Row],[Regular Hours Worked]],"")</f>
        <v/>
      </c>
    </row>
    <row r="12191" spans="7:7" x14ac:dyDescent="0.3">
      <c r="G12191" t="str">
        <f>IFERROR(data[[#This Row],[Regular Salary]]/data[[#This Row],[Regular Hours Worked]],"")</f>
        <v/>
      </c>
    </row>
    <row r="12192" spans="7:7" x14ac:dyDescent="0.3">
      <c r="G12192" t="str">
        <f>IFERROR(data[[#This Row],[Regular Salary]]/data[[#This Row],[Regular Hours Worked]],"")</f>
        <v/>
      </c>
    </row>
    <row r="12193" spans="7:7" x14ac:dyDescent="0.3">
      <c r="G12193" t="str">
        <f>IFERROR(data[[#This Row],[Regular Salary]]/data[[#This Row],[Regular Hours Worked]],"")</f>
        <v/>
      </c>
    </row>
    <row r="12194" spans="7:7" x14ac:dyDescent="0.3">
      <c r="G12194" t="str">
        <f>IFERROR(data[[#This Row],[Regular Salary]]/data[[#This Row],[Regular Hours Worked]],"")</f>
        <v/>
      </c>
    </row>
    <row r="12195" spans="7:7" x14ac:dyDescent="0.3">
      <c r="G12195" t="str">
        <f>IFERROR(data[[#This Row],[Regular Salary]]/data[[#This Row],[Regular Hours Worked]],"")</f>
        <v/>
      </c>
    </row>
    <row r="12196" spans="7:7" x14ac:dyDescent="0.3">
      <c r="G12196" t="str">
        <f>IFERROR(data[[#This Row],[Regular Salary]]/data[[#This Row],[Regular Hours Worked]],"")</f>
        <v/>
      </c>
    </row>
    <row r="12197" spans="7:7" x14ac:dyDescent="0.3">
      <c r="G12197" t="str">
        <f>IFERROR(data[[#This Row],[Regular Salary]]/data[[#This Row],[Regular Hours Worked]],"")</f>
        <v/>
      </c>
    </row>
    <row r="12198" spans="7:7" x14ac:dyDescent="0.3">
      <c r="G12198" t="str">
        <f>IFERROR(data[[#This Row],[Regular Salary]]/data[[#This Row],[Regular Hours Worked]],"")</f>
        <v/>
      </c>
    </row>
    <row r="12199" spans="7:7" x14ac:dyDescent="0.3">
      <c r="G12199" t="str">
        <f>IFERROR(data[[#This Row],[Regular Salary]]/data[[#This Row],[Regular Hours Worked]],"")</f>
        <v/>
      </c>
    </row>
    <row r="12200" spans="7:7" x14ac:dyDescent="0.3">
      <c r="G12200" t="str">
        <f>IFERROR(data[[#This Row],[Regular Salary]]/data[[#This Row],[Regular Hours Worked]],"")</f>
        <v/>
      </c>
    </row>
    <row r="12201" spans="7:7" x14ac:dyDescent="0.3">
      <c r="G12201" t="str">
        <f>IFERROR(data[[#This Row],[Regular Salary]]/data[[#This Row],[Regular Hours Worked]],"")</f>
        <v/>
      </c>
    </row>
    <row r="12202" spans="7:7" x14ac:dyDescent="0.3">
      <c r="G12202" t="str">
        <f>IFERROR(data[[#This Row],[Regular Salary]]/data[[#This Row],[Regular Hours Worked]],"")</f>
        <v/>
      </c>
    </row>
    <row r="12203" spans="7:7" x14ac:dyDescent="0.3">
      <c r="G12203" t="str">
        <f>IFERROR(data[[#This Row],[Regular Salary]]/data[[#This Row],[Regular Hours Worked]],"")</f>
        <v/>
      </c>
    </row>
    <row r="12204" spans="7:7" x14ac:dyDescent="0.3">
      <c r="G12204" t="str">
        <f>IFERROR(data[[#This Row],[Regular Salary]]/data[[#This Row],[Regular Hours Worked]],"")</f>
        <v/>
      </c>
    </row>
    <row r="12205" spans="7:7" x14ac:dyDescent="0.3">
      <c r="G12205" t="str">
        <f>IFERROR(data[[#This Row],[Regular Salary]]/data[[#This Row],[Regular Hours Worked]],"")</f>
        <v/>
      </c>
    </row>
    <row r="12206" spans="7:7" x14ac:dyDescent="0.3">
      <c r="G12206" t="str">
        <f>IFERROR(data[[#This Row],[Regular Salary]]/data[[#This Row],[Regular Hours Worked]],"")</f>
        <v/>
      </c>
    </row>
    <row r="12207" spans="7:7" x14ac:dyDescent="0.3">
      <c r="G12207" t="str">
        <f>IFERROR(data[[#This Row],[Regular Salary]]/data[[#This Row],[Regular Hours Worked]],"")</f>
        <v/>
      </c>
    </row>
    <row r="12208" spans="7:7" x14ac:dyDescent="0.3">
      <c r="G12208" t="str">
        <f>IFERROR(data[[#This Row],[Regular Salary]]/data[[#This Row],[Regular Hours Worked]],"")</f>
        <v/>
      </c>
    </row>
    <row r="12209" spans="7:7" x14ac:dyDescent="0.3">
      <c r="G12209" t="str">
        <f>IFERROR(data[[#This Row],[Regular Salary]]/data[[#This Row],[Regular Hours Worked]],"")</f>
        <v/>
      </c>
    </row>
    <row r="12210" spans="7:7" x14ac:dyDescent="0.3">
      <c r="G12210" t="str">
        <f>IFERROR(data[[#This Row],[Regular Salary]]/data[[#This Row],[Regular Hours Worked]],"")</f>
        <v/>
      </c>
    </row>
    <row r="12211" spans="7:7" x14ac:dyDescent="0.3">
      <c r="G12211" t="str">
        <f>IFERROR(data[[#This Row],[Regular Salary]]/data[[#This Row],[Regular Hours Worked]],"")</f>
        <v/>
      </c>
    </row>
    <row r="12212" spans="7:7" x14ac:dyDescent="0.3">
      <c r="G12212" t="str">
        <f>IFERROR(data[[#This Row],[Regular Salary]]/data[[#This Row],[Regular Hours Worked]],"")</f>
        <v/>
      </c>
    </row>
    <row r="12213" spans="7:7" x14ac:dyDescent="0.3">
      <c r="G12213" t="str">
        <f>IFERROR(data[[#This Row],[Regular Salary]]/data[[#This Row],[Regular Hours Worked]],"")</f>
        <v/>
      </c>
    </row>
    <row r="12214" spans="7:7" x14ac:dyDescent="0.3">
      <c r="G12214" t="str">
        <f>IFERROR(data[[#This Row],[Regular Salary]]/data[[#This Row],[Regular Hours Worked]],"")</f>
        <v/>
      </c>
    </row>
    <row r="12215" spans="7:7" x14ac:dyDescent="0.3">
      <c r="G12215" t="str">
        <f>IFERROR(data[[#This Row],[Regular Salary]]/data[[#This Row],[Regular Hours Worked]],"")</f>
        <v/>
      </c>
    </row>
    <row r="12216" spans="7:7" x14ac:dyDescent="0.3">
      <c r="G12216" t="str">
        <f>IFERROR(data[[#This Row],[Regular Salary]]/data[[#This Row],[Regular Hours Worked]],"")</f>
        <v/>
      </c>
    </row>
    <row r="12217" spans="7:7" x14ac:dyDescent="0.3">
      <c r="G12217" t="str">
        <f>IFERROR(data[[#This Row],[Regular Salary]]/data[[#This Row],[Regular Hours Worked]],"")</f>
        <v/>
      </c>
    </row>
    <row r="12218" spans="7:7" x14ac:dyDescent="0.3">
      <c r="G12218" t="str">
        <f>IFERROR(data[[#This Row],[Regular Salary]]/data[[#This Row],[Regular Hours Worked]],"")</f>
        <v/>
      </c>
    </row>
    <row r="12219" spans="7:7" x14ac:dyDescent="0.3">
      <c r="G12219" t="str">
        <f>IFERROR(data[[#This Row],[Regular Salary]]/data[[#This Row],[Regular Hours Worked]],"")</f>
        <v/>
      </c>
    </row>
    <row r="12220" spans="7:7" x14ac:dyDescent="0.3">
      <c r="G12220" t="str">
        <f>IFERROR(data[[#This Row],[Regular Salary]]/data[[#This Row],[Regular Hours Worked]],"")</f>
        <v/>
      </c>
    </row>
    <row r="12221" spans="7:7" x14ac:dyDescent="0.3">
      <c r="G12221" t="str">
        <f>IFERROR(data[[#This Row],[Regular Salary]]/data[[#This Row],[Regular Hours Worked]],"")</f>
        <v/>
      </c>
    </row>
    <row r="12222" spans="7:7" x14ac:dyDescent="0.3">
      <c r="G12222" t="str">
        <f>IFERROR(data[[#This Row],[Regular Salary]]/data[[#This Row],[Regular Hours Worked]],"")</f>
        <v/>
      </c>
    </row>
    <row r="12223" spans="7:7" x14ac:dyDescent="0.3">
      <c r="G12223" t="str">
        <f>IFERROR(data[[#This Row],[Regular Salary]]/data[[#This Row],[Regular Hours Worked]],"")</f>
        <v/>
      </c>
    </row>
    <row r="12224" spans="7:7" x14ac:dyDescent="0.3">
      <c r="G12224" t="str">
        <f>IFERROR(data[[#This Row],[Regular Salary]]/data[[#This Row],[Regular Hours Worked]],"")</f>
        <v/>
      </c>
    </row>
    <row r="12225" spans="7:7" x14ac:dyDescent="0.3">
      <c r="G12225" t="str">
        <f>IFERROR(data[[#This Row],[Regular Salary]]/data[[#This Row],[Regular Hours Worked]],"")</f>
        <v/>
      </c>
    </row>
    <row r="12226" spans="7:7" x14ac:dyDescent="0.3">
      <c r="G12226" t="str">
        <f>IFERROR(data[[#This Row],[Regular Salary]]/data[[#This Row],[Regular Hours Worked]],"")</f>
        <v/>
      </c>
    </row>
    <row r="12227" spans="7:7" x14ac:dyDescent="0.3">
      <c r="G12227" t="str">
        <f>IFERROR(data[[#This Row],[Regular Salary]]/data[[#This Row],[Regular Hours Worked]],"")</f>
        <v/>
      </c>
    </row>
    <row r="12228" spans="7:7" x14ac:dyDescent="0.3">
      <c r="G12228" t="str">
        <f>IFERROR(data[[#This Row],[Regular Salary]]/data[[#This Row],[Regular Hours Worked]],"")</f>
        <v/>
      </c>
    </row>
    <row r="12229" spans="7:7" x14ac:dyDescent="0.3">
      <c r="G12229" t="str">
        <f>IFERROR(data[[#This Row],[Regular Salary]]/data[[#This Row],[Regular Hours Worked]],"")</f>
        <v/>
      </c>
    </row>
    <row r="12230" spans="7:7" x14ac:dyDescent="0.3">
      <c r="G12230" t="str">
        <f>IFERROR(data[[#This Row],[Regular Salary]]/data[[#This Row],[Regular Hours Worked]],"")</f>
        <v/>
      </c>
    </row>
    <row r="12231" spans="7:7" x14ac:dyDescent="0.3">
      <c r="G12231" t="str">
        <f>IFERROR(data[[#This Row],[Regular Salary]]/data[[#This Row],[Regular Hours Worked]],"")</f>
        <v/>
      </c>
    </row>
    <row r="12232" spans="7:7" x14ac:dyDescent="0.3">
      <c r="G12232" t="str">
        <f>IFERROR(data[[#This Row],[Regular Salary]]/data[[#This Row],[Regular Hours Worked]],"")</f>
        <v/>
      </c>
    </row>
    <row r="12233" spans="7:7" x14ac:dyDescent="0.3">
      <c r="G12233" t="str">
        <f>IFERROR(data[[#This Row],[Regular Salary]]/data[[#This Row],[Regular Hours Worked]],"")</f>
        <v/>
      </c>
    </row>
    <row r="12234" spans="7:7" x14ac:dyDescent="0.3">
      <c r="G12234" t="str">
        <f>IFERROR(data[[#This Row],[Regular Salary]]/data[[#This Row],[Regular Hours Worked]],"")</f>
        <v/>
      </c>
    </row>
    <row r="12235" spans="7:7" x14ac:dyDescent="0.3">
      <c r="G12235" t="str">
        <f>IFERROR(data[[#This Row],[Regular Salary]]/data[[#This Row],[Regular Hours Worked]],"")</f>
        <v/>
      </c>
    </row>
    <row r="12236" spans="7:7" x14ac:dyDescent="0.3">
      <c r="G12236" t="str">
        <f>IFERROR(data[[#This Row],[Regular Salary]]/data[[#This Row],[Regular Hours Worked]],"")</f>
        <v/>
      </c>
    </row>
    <row r="12237" spans="7:7" x14ac:dyDescent="0.3">
      <c r="G12237" t="str">
        <f>IFERROR(data[[#This Row],[Regular Salary]]/data[[#This Row],[Regular Hours Worked]],"")</f>
        <v/>
      </c>
    </row>
    <row r="12238" spans="7:7" x14ac:dyDescent="0.3">
      <c r="G12238" t="str">
        <f>IFERROR(data[[#This Row],[Regular Salary]]/data[[#This Row],[Regular Hours Worked]],"")</f>
        <v/>
      </c>
    </row>
    <row r="12239" spans="7:7" x14ac:dyDescent="0.3">
      <c r="G12239" t="str">
        <f>IFERROR(data[[#This Row],[Regular Salary]]/data[[#This Row],[Regular Hours Worked]],"")</f>
        <v/>
      </c>
    </row>
    <row r="12240" spans="7:7" x14ac:dyDescent="0.3">
      <c r="G12240" t="str">
        <f>IFERROR(data[[#This Row],[Regular Salary]]/data[[#This Row],[Regular Hours Worked]],"")</f>
        <v/>
      </c>
    </row>
    <row r="12241" spans="7:7" x14ac:dyDescent="0.3">
      <c r="G12241" t="str">
        <f>IFERROR(data[[#This Row],[Regular Salary]]/data[[#This Row],[Regular Hours Worked]],"")</f>
        <v/>
      </c>
    </row>
    <row r="12242" spans="7:7" x14ac:dyDescent="0.3">
      <c r="G12242" t="str">
        <f>IFERROR(data[[#This Row],[Regular Salary]]/data[[#This Row],[Regular Hours Worked]],"")</f>
        <v/>
      </c>
    </row>
    <row r="12243" spans="7:7" x14ac:dyDescent="0.3">
      <c r="G12243" t="str">
        <f>IFERROR(data[[#This Row],[Regular Salary]]/data[[#This Row],[Regular Hours Worked]],"")</f>
        <v/>
      </c>
    </row>
    <row r="12244" spans="7:7" x14ac:dyDescent="0.3">
      <c r="G12244" t="str">
        <f>IFERROR(data[[#This Row],[Regular Salary]]/data[[#This Row],[Regular Hours Worked]],"")</f>
        <v/>
      </c>
    </row>
    <row r="12245" spans="7:7" x14ac:dyDescent="0.3">
      <c r="G12245" t="str">
        <f>IFERROR(data[[#This Row],[Regular Salary]]/data[[#This Row],[Regular Hours Worked]],"")</f>
        <v/>
      </c>
    </row>
    <row r="12246" spans="7:7" x14ac:dyDescent="0.3">
      <c r="G12246" t="str">
        <f>IFERROR(data[[#This Row],[Regular Salary]]/data[[#This Row],[Regular Hours Worked]],"")</f>
        <v/>
      </c>
    </row>
    <row r="12247" spans="7:7" x14ac:dyDescent="0.3">
      <c r="G12247" t="str">
        <f>IFERROR(data[[#This Row],[Regular Salary]]/data[[#This Row],[Regular Hours Worked]],"")</f>
        <v/>
      </c>
    </row>
    <row r="12248" spans="7:7" x14ac:dyDescent="0.3">
      <c r="G12248" t="str">
        <f>IFERROR(data[[#This Row],[Regular Salary]]/data[[#This Row],[Regular Hours Worked]],"")</f>
        <v/>
      </c>
    </row>
    <row r="12249" spans="7:7" x14ac:dyDescent="0.3">
      <c r="G12249" t="str">
        <f>IFERROR(data[[#This Row],[Regular Salary]]/data[[#This Row],[Regular Hours Worked]],"")</f>
        <v/>
      </c>
    </row>
    <row r="12250" spans="7:7" x14ac:dyDescent="0.3">
      <c r="G12250" t="str">
        <f>IFERROR(data[[#This Row],[Regular Salary]]/data[[#This Row],[Regular Hours Worked]],"")</f>
        <v/>
      </c>
    </row>
    <row r="12251" spans="7:7" x14ac:dyDescent="0.3">
      <c r="G12251" t="str">
        <f>IFERROR(data[[#This Row],[Regular Salary]]/data[[#This Row],[Regular Hours Worked]],"")</f>
        <v/>
      </c>
    </row>
    <row r="12252" spans="7:7" x14ac:dyDescent="0.3">
      <c r="G12252" t="str">
        <f>IFERROR(data[[#This Row],[Regular Salary]]/data[[#This Row],[Regular Hours Worked]],"")</f>
        <v/>
      </c>
    </row>
    <row r="12253" spans="7:7" x14ac:dyDescent="0.3">
      <c r="G12253" t="str">
        <f>IFERROR(data[[#This Row],[Regular Salary]]/data[[#This Row],[Regular Hours Worked]],"")</f>
        <v/>
      </c>
    </row>
    <row r="12254" spans="7:7" x14ac:dyDescent="0.3">
      <c r="G12254" t="str">
        <f>IFERROR(data[[#This Row],[Regular Salary]]/data[[#This Row],[Regular Hours Worked]],"")</f>
        <v/>
      </c>
    </row>
    <row r="12255" spans="7:7" x14ac:dyDescent="0.3">
      <c r="G12255" t="str">
        <f>IFERROR(data[[#This Row],[Regular Salary]]/data[[#This Row],[Regular Hours Worked]],"")</f>
        <v/>
      </c>
    </row>
    <row r="12256" spans="7:7" x14ac:dyDescent="0.3">
      <c r="G12256" t="str">
        <f>IFERROR(data[[#This Row],[Regular Salary]]/data[[#This Row],[Regular Hours Worked]],"")</f>
        <v/>
      </c>
    </row>
    <row r="12257" spans="7:7" x14ac:dyDescent="0.3">
      <c r="G12257" t="str">
        <f>IFERROR(data[[#This Row],[Regular Salary]]/data[[#This Row],[Regular Hours Worked]],"")</f>
        <v/>
      </c>
    </row>
    <row r="12258" spans="7:7" x14ac:dyDescent="0.3">
      <c r="G12258" t="str">
        <f>IFERROR(data[[#This Row],[Regular Salary]]/data[[#This Row],[Regular Hours Worked]],"")</f>
        <v/>
      </c>
    </row>
    <row r="12259" spans="7:7" x14ac:dyDescent="0.3">
      <c r="G12259" t="str">
        <f>IFERROR(data[[#This Row],[Regular Salary]]/data[[#This Row],[Regular Hours Worked]],"")</f>
        <v/>
      </c>
    </row>
    <row r="12260" spans="7:7" x14ac:dyDescent="0.3">
      <c r="G12260" t="str">
        <f>IFERROR(data[[#This Row],[Regular Salary]]/data[[#This Row],[Regular Hours Worked]],"")</f>
        <v/>
      </c>
    </row>
    <row r="12261" spans="7:7" x14ac:dyDescent="0.3">
      <c r="G12261" t="str">
        <f>IFERROR(data[[#This Row],[Regular Salary]]/data[[#This Row],[Regular Hours Worked]],"")</f>
        <v/>
      </c>
    </row>
    <row r="12262" spans="7:7" x14ac:dyDescent="0.3">
      <c r="G12262" t="str">
        <f>IFERROR(data[[#This Row],[Regular Salary]]/data[[#This Row],[Regular Hours Worked]],"")</f>
        <v/>
      </c>
    </row>
    <row r="12263" spans="7:7" x14ac:dyDescent="0.3">
      <c r="G12263" t="str">
        <f>IFERROR(data[[#This Row],[Regular Salary]]/data[[#This Row],[Regular Hours Worked]],"")</f>
        <v/>
      </c>
    </row>
    <row r="12264" spans="7:7" x14ac:dyDescent="0.3">
      <c r="G12264" t="str">
        <f>IFERROR(data[[#This Row],[Regular Salary]]/data[[#This Row],[Regular Hours Worked]],"")</f>
        <v/>
      </c>
    </row>
    <row r="12265" spans="7:7" x14ac:dyDescent="0.3">
      <c r="G12265" t="str">
        <f>IFERROR(data[[#This Row],[Regular Salary]]/data[[#This Row],[Regular Hours Worked]],"")</f>
        <v/>
      </c>
    </row>
    <row r="12266" spans="7:7" x14ac:dyDescent="0.3">
      <c r="G12266" t="str">
        <f>IFERROR(data[[#This Row],[Regular Salary]]/data[[#This Row],[Regular Hours Worked]],"")</f>
        <v/>
      </c>
    </row>
    <row r="12267" spans="7:7" x14ac:dyDescent="0.3">
      <c r="G12267" t="str">
        <f>IFERROR(data[[#This Row],[Regular Salary]]/data[[#This Row],[Regular Hours Worked]],"")</f>
        <v/>
      </c>
    </row>
    <row r="12268" spans="7:7" x14ac:dyDescent="0.3">
      <c r="G12268" t="str">
        <f>IFERROR(data[[#This Row],[Regular Salary]]/data[[#This Row],[Regular Hours Worked]],"")</f>
        <v/>
      </c>
    </row>
    <row r="12269" spans="7:7" x14ac:dyDescent="0.3">
      <c r="G12269" t="str">
        <f>IFERROR(data[[#This Row],[Regular Salary]]/data[[#This Row],[Regular Hours Worked]],"")</f>
        <v/>
      </c>
    </row>
    <row r="12270" spans="7:7" x14ac:dyDescent="0.3">
      <c r="G12270" t="str">
        <f>IFERROR(data[[#This Row],[Regular Salary]]/data[[#This Row],[Regular Hours Worked]],"")</f>
        <v/>
      </c>
    </row>
    <row r="12271" spans="7:7" x14ac:dyDescent="0.3">
      <c r="G12271" t="str">
        <f>IFERROR(data[[#This Row],[Regular Salary]]/data[[#This Row],[Regular Hours Worked]],"")</f>
        <v/>
      </c>
    </row>
    <row r="12272" spans="7:7" x14ac:dyDescent="0.3">
      <c r="G12272" t="str">
        <f>IFERROR(data[[#This Row],[Regular Salary]]/data[[#This Row],[Regular Hours Worked]],"")</f>
        <v/>
      </c>
    </row>
    <row r="12273" spans="7:7" x14ac:dyDescent="0.3">
      <c r="G12273" t="str">
        <f>IFERROR(data[[#This Row],[Regular Salary]]/data[[#This Row],[Regular Hours Worked]],"")</f>
        <v/>
      </c>
    </row>
    <row r="12274" spans="7:7" x14ac:dyDescent="0.3">
      <c r="G12274" t="str">
        <f>IFERROR(data[[#This Row],[Regular Salary]]/data[[#This Row],[Regular Hours Worked]],"")</f>
        <v/>
      </c>
    </row>
    <row r="12275" spans="7:7" x14ac:dyDescent="0.3">
      <c r="G12275" t="str">
        <f>IFERROR(data[[#This Row],[Regular Salary]]/data[[#This Row],[Regular Hours Worked]],"")</f>
        <v/>
      </c>
    </row>
    <row r="12276" spans="7:7" x14ac:dyDescent="0.3">
      <c r="G12276" t="str">
        <f>IFERROR(data[[#This Row],[Regular Salary]]/data[[#This Row],[Regular Hours Worked]],"")</f>
        <v/>
      </c>
    </row>
    <row r="12277" spans="7:7" x14ac:dyDescent="0.3">
      <c r="G12277" t="str">
        <f>IFERROR(data[[#This Row],[Regular Salary]]/data[[#This Row],[Regular Hours Worked]],"")</f>
        <v/>
      </c>
    </row>
    <row r="12278" spans="7:7" x14ac:dyDescent="0.3">
      <c r="G12278" t="str">
        <f>IFERROR(data[[#This Row],[Regular Salary]]/data[[#This Row],[Regular Hours Worked]],"")</f>
        <v/>
      </c>
    </row>
    <row r="12279" spans="7:7" x14ac:dyDescent="0.3">
      <c r="G12279" t="str">
        <f>IFERROR(data[[#This Row],[Regular Salary]]/data[[#This Row],[Regular Hours Worked]],"")</f>
        <v/>
      </c>
    </row>
    <row r="12280" spans="7:7" x14ac:dyDescent="0.3">
      <c r="G12280" t="str">
        <f>IFERROR(data[[#This Row],[Regular Salary]]/data[[#This Row],[Regular Hours Worked]],"")</f>
        <v/>
      </c>
    </row>
    <row r="12281" spans="7:7" x14ac:dyDescent="0.3">
      <c r="G12281" t="str">
        <f>IFERROR(data[[#This Row],[Regular Salary]]/data[[#This Row],[Regular Hours Worked]],"")</f>
        <v/>
      </c>
    </row>
    <row r="12282" spans="7:7" x14ac:dyDescent="0.3">
      <c r="G12282" t="str">
        <f>IFERROR(data[[#This Row],[Regular Salary]]/data[[#This Row],[Regular Hours Worked]],"")</f>
        <v/>
      </c>
    </row>
    <row r="12283" spans="7:7" x14ac:dyDescent="0.3">
      <c r="G12283" t="str">
        <f>IFERROR(data[[#This Row],[Regular Salary]]/data[[#This Row],[Regular Hours Worked]],"")</f>
        <v/>
      </c>
    </row>
    <row r="12284" spans="7:7" x14ac:dyDescent="0.3">
      <c r="G12284" t="str">
        <f>IFERROR(data[[#This Row],[Regular Salary]]/data[[#This Row],[Regular Hours Worked]],"")</f>
        <v/>
      </c>
    </row>
    <row r="12285" spans="7:7" x14ac:dyDescent="0.3">
      <c r="G12285" t="str">
        <f>IFERROR(data[[#This Row],[Regular Salary]]/data[[#This Row],[Regular Hours Worked]],"")</f>
        <v/>
      </c>
    </row>
    <row r="12286" spans="7:7" x14ac:dyDescent="0.3">
      <c r="G12286" t="str">
        <f>IFERROR(data[[#This Row],[Regular Salary]]/data[[#This Row],[Regular Hours Worked]],"")</f>
        <v/>
      </c>
    </row>
    <row r="12287" spans="7:7" x14ac:dyDescent="0.3">
      <c r="G12287" t="str">
        <f>IFERROR(data[[#This Row],[Regular Salary]]/data[[#This Row],[Regular Hours Worked]],"")</f>
        <v/>
      </c>
    </row>
    <row r="12288" spans="7:7" x14ac:dyDescent="0.3">
      <c r="G12288" t="str">
        <f>IFERROR(data[[#This Row],[Regular Salary]]/data[[#This Row],[Regular Hours Worked]],"")</f>
        <v/>
      </c>
    </row>
    <row r="12289" spans="7:7" x14ac:dyDescent="0.3">
      <c r="G12289" t="str">
        <f>IFERROR(data[[#This Row],[Regular Salary]]/data[[#This Row],[Regular Hours Worked]],"")</f>
        <v/>
      </c>
    </row>
    <row r="12290" spans="7:7" x14ac:dyDescent="0.3">
      <c r="G12290" t="str">
        <f>IFERROR(data[[#This Row],[Regular Salary]]/data[[#This Row],[Regular Hours Worked]],"")</f>
        <v/>
      </c>
    </row>
    <row r="12291" spans="7:7" x14ac:dyDescent="0.3">
      <c r="G12291" t="str">
        <f>IFERROR(data[[#This Row],[Regular Salary]]/data[[#This Row],[Regular Hours Worked]],"")</f>
        <v/>
      </c>
    </row>
    <row r="12292" spans="7:7" x14ac:dyDescent="0.3">
      <c r="G12292" t="str">
        <f>IFERROR(data[[#This Row],[Regular Salary]]/data[[#This Row],[Regular Hours Worked]],"")</f>
        <v/>
      </c>
    </row>
    <row r="12293" spans="7:7" x14ac:dyDescent="0.3">
      <c r="G12293" t="str">
        <f>IFERROR(data[[#This Row],[Regular Salary]]/data[[#This Row],[Regular Hours Worked]],"")</f>
        <v/>
      </c>
    </row>
    <row r="12294" spans="7:7" x14ac:dyDescent="0.3">
      <c r="G12294" t="str">
        <f>IFERROR(data[[#This Row],[Regular Salary]]/data[[#This Row],[Regular Hours Worked]],"")</f>
        <v/>
      </c>
    </row>
    <row r="12295" spans="7:7" x14ac:dyDescent="0.3">
      <c r="G12295" t="str">
        <f>IFERROR(data[[#This Row],[Regular Salary]]/data[[#This Row],[Regular Hours Worked]],"")</f>
        <v/>
      </c>
    </row>
    <row r="12296" spans="7:7" x14ac:dyDescent="0.3">
      <c r="G12296" t="str">
        <f>IFERROR(data[[#This Row],[Regular Salary]]/data[[#This Row],[Regular Hours Worked]],"")</f>
        <v/>
      </c>
    </row>
    <row r="12297" spans="7:7" x14ac:dyDescent="0.3">
      <c r="G12297" t="str">
        <f>IFERROR(data[[#This Row],[Regular Salary]]/data[[#This Row],[Regular Hours Worked]],"")</f>
        <v/>
      </c>
    </row>
    <row r="12298" spans="7:7" x14ac:dyDescent="0.3">
      <c r="G12298" t="str">
        <f>IFERROR(data[[#This Row],[Regular Salary]]/data[[#This Row],[Regular Hours Worked]],"")</f>
        <v/>
      </c>
    </row>
    <row r="12299" spans="7:7" x14ac:dyDescent="0.3">
      <c r="G12299" t="str">
        <f>IFERROR(data[[#This Row],[Regular Salary]]/data[[#This Row],[Regular Hours Worked]],"")</f>
        <v/>
      </c>
    </row>
    <row r="12300" spans="7:7" x14ac:dyDescent="0.3">
      <c r="G12300" t="str">
        <f>IFERROR(data[[#This Row],[Regular Salary]]/data[[#This Row],[Regular Hours Worked]],"")</f>
        <v/>
      </c>
    </row>
    <row r="12301" spans="7:7" x14ac:dyDescent="0.3">
      <c r="G12301" t="str">
        <f>IFERROR(data[[#This Row],[Regular Salary]]/data[[#This Row],[Regular Hours Worked]],"")</f>
        <v/>
      </c>
    </row>
    <row r="12302" spans="7:7" x14ac:dyDescent="0.3">
      <c r="G12302" t="str">
        <f>IFERROR(data[[#This Row],[Regular Salary]]/data[[#This Row],[Regular Hours Worked]],"")</f>
        <v/>
      </c>
    </row>
    <row r="12303" spans="7:7" x14ac:dyDescent="0.3">
      <c r="G12303" t="str">
        <f>IFERROR(data[[#This Row],[Regular Salary]]/data[[#This Row],[Regular Hours Worked]],"")</f>
        <v/>
      </c>
    </row>
    <row r="12304" spans="7:7" x14ac:dyDescent="0.3">
      <c r="G12304" t="str">
        <f>IFERROR(data[[#This Row],[Regular Salary]]/data[[#This Row],[Regular Hours Worked]],"")</f>
        <v/>
      </c>
    </row>
    <row r="12305" spans="7:7" x14ac:dyDescent="0.3">
      <c r="G12305" t="str">
        <f>IFERROR(data[[#This Row],[Regular Salary]]/data[[#This Row],[Regular Hours Worked]],"")</f>
        <v/>
      </c>
    </row>
    <row r="12306" spans="7:7" x14ac:dyDescent="0.3">
      <c r="G12306" t="str">
        <f>IFERROR(data[[#This Row],[Regular Salary]]/data[[#This Row],[Regular Hours Worked]],"")</f>
        <v/>
      </c>
    </row>
    <row r="12307" spans="7:7" x14ac:dyDescent="0.3">
      <c r="G12307" t="str">
        <f>IFERROR(data[[#This Row],[Regular Salary]]/data[[#This Row],[Regular Hours Worked]],"")</f>
        <v/>
      </c>
    </row>
    <row r="12308" spans="7:7" x14ac:dyDescent="0.3">
      <c r="G12308" t="str">
        <f>IFERROR(data[[#This Row],[Regular Salary]]/data[[#This Row],[Regular Hours Worked]],"")</f>
        <v/>
      </c>
    </row>
    <row r="12309" spans="7:7" x14ac:dyDescent="0.3">
      <c r="G12309" t="str">
        <f>IFERROR(data[[#This Row],[Regular Salary]]/data[[#This Row],[Regular Hours Worked]],"")</f>
        <v/>
      </c>
    </row>
    <row r="12310" spans="7:7" x14ac:dyDescent="0.3">
      <c r="G12310" t="str">
        <f>IFERROR(data[[#This Row],[Regular Salary]]/data[[#This Row],[Regular Hours Worked]],"")</f>
        <v/>
      </c>
    </row>
    <row r="12311" spans="7:7" x14ac:dyDescent="0.3">
      <c r="G12311" t="str">
        <f>IFERROR(data[[#This Row],[Regular Salary]]/data[[#This Row],[Regular Hours Worked]],"")</f>
        <v/>
      </c>
    </row>
    <row r="12312" spans="7:7" x14ac:dyDescent="0.3">
      <c r="G12312" t="str">
        <f>IFERROR(data[[#This Row],[Regular Salary]]/data[[#This Row],[Regular Hours Worked]],"")</f>
        <v/>
      </c>
    </row>
    <row r="12313" spans="7:7" x14ac:dyDescent="0.3">
      <c r="G12313" t="str">
        <f>IFERROR(data[[#This Row],[Regular Salary]]/data[[#This Row],[Regular Hours Worked]],"")</f>
        <v/>
      </c>
    </row>
    <row r="12314" spans="7:7" x14ac:dyDescent="0.3">
      <c r="G12314" t="str">
        <f>IFERROR(data[[#This Row],[Regular Salary]]/data[[#This Row],[Regular Hours Worked]],"")</f>
        <v/>
      </c>
    </row>
    <row r="12315" spans="7:7" x14ac:dyDescent="0.3">
      <c r="G12315" t="str">
        <f>IFERROR(data[[#This Row],[Regular Salary]]/data[[#This Row],[Regular Hours Worked]],"")</f>
        <v/>
      </c>
    </row>
    <row r="12316" spans="7:7" x14ac:dyDescent="0.3">
      <c r="G12316" t="str">
        <f>IFERROR(data[[#This Row],[Regular Salary]]/data[[#This Row],[Regular Hours Worked]],"")</f>
        <v/>
      </c>
    </row>
    <row r="12317" spans="7:7" x14ac:dyDescent="0.3">
      <c r="G12317" t="str">
        <f>IFERROR(data[[#This Row],[Regular Salary]]/data[[#This Row],[Regular Hours Worked]],"")</f>
        <v/>
      </c>
    </row>
    <row r="12318" spans="7:7" x14ac:dyDescent="0.3">
      <c r="G12318" t="str">
        <f>IFERROR(data[[#This Row],[Regular Salary]]/data[[#This Row],[Regular Hours Worked]],"")</f>
        <v/>
      </c>
    </row>
    <row r="12319" spans="7:7" x14ac:dyDescent="0.3">
      <c r="G12319" t="str">
        <f>IFERROR(data[[#This Row],[Regular Salary]]/data[[#This Row],[Regular Hours Worked]],"")</f>
        <v/>
      </c>
    </row>
    <row r="12320" spans="7:7" x14ac:dyDescent="0.3">
      <c r="G12320" t="str">
        <f>IFERROR(data[[#This Row],[Regular Salary]]/data[[#This Row],[Regular Hours Worked]],"")</f>
        <v/>
      </c>
    </row>
    <row r="12321" spans="7:7" x14ac:dyDescent="0.3">
      <c r="G12321" t="str">
        <f>IFERROR(data[[#This Row],[Regular Salary]]/data[[#This Row],[Regular Hours Worked]],"")</f>
        <v/>
      </c>
    </row>
    <row r="12322" spans="7:7" x14ac:dyDescent="0.3">
      <c r="G12322" t="str">
        <f>IFERROR(data[[#This Row],[Regular Salary]]/data[[#This Row],[Regular Hours Worked]],"")</f>
        <v/>
      </c>
    </row>
    <row r="12323" spans="7:7" x14ac:dyDescent="0.3">
      <c r="G12323" t="str">
        <f>IFERROR(data[[#This Row],[Regular Salary]]/data[[#This Row],[Regular Hours Worked]],"")</f>
        <v/>
      </c>
    </row>
    <row r="12324" spans="7:7" x14ac:dyDescent="0.3">
      <c r="G12324" t="str">
        <f>IFERROR(data[[#This Row],[Regular Salary]]/data[[#This Row],[Regular Hours Worked]],"")</f>
        <v/>
      </c>
    </row>
    <row r="12325" spans="7:7" x14ac:dyDescent="0.3">
      <c r="G12325" t="str">
        <f>IFERROR(data[[#This Row],[Regular Salary]]/data[[#This Row],[Regular Hours Worked]],"")</f>
        <v/>
      </c>
    </row>
    <row r="12326" spans="7:7" x14ac:dyDescent="0.3">
      <c r="G12326" t="str">
        <f>IFERROR(data[[#This Row],[Regular Salary]]/data[[#This Row],[Regular Hours Worked]],"")</f>
        <v/>
      </c>
    </row>
    <row r="12327" spans="7:7" x14ac:dyDescent="0.3">
      <c r="G12327" t="str">
        <f>IFERROR(data[[#This Row],[Regular Salary]]/data[[#This Row],[Regular Hours Worked]],"")</f>
        <v/>
      </c>
    </row>
    <row r="12328" spans="7:7" x14ac:dyDescent="0.3">
      <c r="G12328" t="str">
        <f>IFERROR(data[[#This Row],[Regular Salary]]/data[[#This Row],[Regular Hours Worked]],"")</f>
        <v/>
      </c>
    </row>
    <row r="12329" spans="7:7" x14ac:dyDescent="0.3">
      <c r="G12329" t="str">
        <f>IFERROR(data[[#This Row],[Regular Salary]]/data[[#This Row],[Regular Hours Worked]],"")</f>
        <v/>
      </c>
    </row>
    <row r="12330" spans="7:7" x14ac:dyDescent="0.3">
      <c r="G12330" t="str">
        <f>IFERROR(data[[#This Row],[Regular Salary]]/data[[#This Row],[Regular Hours Worked]],"")</f>
        <v/>
      </c>
    </row>
    <row r="12331" spans="7:7" x14ac:dyDescent="0.3">
      <c r="G12331" t="str">
        <f>IFERROR(data[[#This Row],[Regular Salary]]/data[[#This Row],[Regular Hours Worked]],"")</f>
        <v/>
      </c>
    </row>
    <row r="12332" spans="7:7" x14ac:dyDescent="0.3">
      <c r="G12332" t="str">
        <f>IFERROR(data[[#This Row],[Regular Salary]]/data[[#This Row],[Regular Hours Worked]],"")</f>
        <v/>
      </c>
    </row>
    <row r="12333" spans="7:7" x14ac:dyDescent="0.3">
      <c r="G12333" t="str">
        <f>IFERROR(data[[#This Row],[Regular Salary]]/data[[#This Row],[Regular Hours Worked]],"")</f>
        <v/>
      </c>
    </row>
    <row r="12334" spans="7:7" x14ac:dyDescent="0.3">
      <c r="G12334" t="str">
        <f>IFERROR(data[[#This Row],[Regular Salary]]/data[[#This Row],[Regular Hours Worked]],"")</f>
        <v/>
      </c>
    </row>
    <row r="12335" spans="7:7" x14ac:dyDescent="0.3">
      <c r="G12335" t="str">
        <f>IFERROR(data[[#This Row],[Regular Salary]]/data[[#This Row],[Regular Hours Worked]],"")</f>
        <v/>
      </c>
    </row>
    <row r="12336" spans="7:7" x14ac:dyDescent="0.3">
      <c r="G12336" t="str">
        <f>IFERROR(data[[#This Row],[Regular Salary]]/data[[#This Row],[Regular Hours Worked]],"")</f>
        <v/>
      </c>
    </row>
    <row r="12337" spans="7:7" x14ac:dyDescent="0.3">
      <c r="G12337" t="str">
        <f>IFERROR(data[[#This Row],[Regular Salary]]/data[[#This Row],[Regular Hours Worked]],"")</f>
        <v/>
      </c>
    </row>
    <row r="12338" spans="7:7" x14ac:dyDescent="0.3">
      <c r="G12338" t="str">
        <f>IFERROR(data[[#This Row],[Regular Salary]]/data[[#This Row],[Regular Hours Worked]],"")</f>
        <v/>
      </c>
    </row>
    <row r="12339" spans="7:7" x14ac:dyDescent="0.3">
      <c r="G12339" t="str">
        <f>IFERROR(data[[#This Row],[Regular Salary]]/data[[#This Row],[Regular Hours Worked]],"")</f>
        <v/>
      </c>
    </row>
    <row r="12340" spans="7:7" x14ac:dyDescent="0.3">
      <c r="G12340" t="str">
        <f>IFERROR(data[[#This Row],[Regular Salary]]/data[[#This Row],[Regular Hours Worked]],"")</f>
        <v/>
      </c>
    </row>
    <row r="12341" spans="7:7" x14ac:dyDescent="0.3">
      <c r="G12341" t="str">
        <f>IFERROR(data[[#This Row],[Regular Salary]]/data[[#This Row],[Regular Hours Worked]],"")</f>
        <v/>
      </c>
    </row>
    <row r="12342" spans="7:7" x14ac:dyDescent="0.3">
      <c r="G12342" t="str">
        <f>IFERROR(data[[#This Row],[Regular Salary]]/data[[#This Row],[Regular Hours Worked]],"")</f>
        <v/>
      </c>
    </row>
    <row r="12343" spans="7:7" x14ac:dyDescent="0.3">
      <c r="G12343" t="str">
        <f>IFERROR(data[[#This Row],[Regular Salary]]/data[[#This Row],[Regular Hours Worked]],"")</f>
        <v/>
      </c>
    </row>
    <row r="12344" spans="7:7" x14ac:dyDescent="0.3">
      <c r="G12344" t="str">
        <f>IFERROR(data[[#This Row],[Regular Salary]]/data[[#This Row],[Regular Hours Worked]],"")</f>
        <v/>
      </c>
    </row>
    <row r="12345" spans="7:7" x14ac:dyDescent="0.3">
      <c r="G12345" t="str">
        <f>IFERROR(data[[#This Row],[Regular Salary]]/data[[#This Row],[Regular Hours Worked]],"")</f>
        <v/>
      </c>
    </row>
    <row r="12346" spans="7:7" x14ac:dyDescent="0.3">
      <c r="G12346" t="str">
        <f>IFERROR(data[[#This Row],[Regular Salary]]/data[[#This Row],[Regular Hours Worked]],"")</f>
        <v/>
      </c>
    </row>
    <row r="12347" spans="7:7" x14ac:dyDescent="0.3">
      <c r="G12347" t="str">
        <f>IFERROR(data[[#This Row],[Regular Salary]]/data[[#This Row],[Regular Hours Worked]],"")</f>
        <v/>
      </c>
    </row>
    <row r="12348" spans="7:7" x14ac:dyDescent="0.3">
      <c r="G12348" t="str">
        <f>IFERROR(data[[#This Row],[Regular Salary]]/data[[#This Row],[Regular Hours Worked]],"")</f>
        <v/>
      </c>
    </row>
    <row r="12349" spans="7:7" x14ac:dyDescent="0.3">
      <c r="G12349" t="str">
        <f>IFERROR(data[[#This Row],[Regular Salary]]/data[[#This Row],[Regular Hours Worked]],"")</f>
        <v/>
      </c>
    </row>
    <row r="12350" spans="7:7" x14ac:dyDescent="0.3">
      <c r="G12350" t="str">
        <f>IFERROR(data[[#This Row],[Regular Salary]]/data[[#This Row],[Regular Hours Worked]],"")</f>
        <v/>
      </c>
    </row>
    <row r="12351" spans="7:7" x14ac:dyDescent="0.3">
      <c r="G12351" t="str">
        <f>IFERROR(data[[#This Row],[Regular Salary]]/data[[#This Row],[Regular Hours Worked]],"")</f>
        <v/>
      </c>
    </row>
    <row r="12352" spans="7:7" x14ac:dyDescent="0.3">
      <c r="G12352" t="str">
        <f>IFERROR(data[[#This Row],[Regular Salary]]/data[[#This Row],[Regular Hours Worked]],"")</f>
        <v/>
      </c>
    </row>
    <row r="12353" spans="7:7" x14ac:dyDescent="0.3">
      <c r="G12353" t="str">
        <f>IFERROR(data[[#This Row],[Regular Salary]]/data[[#This Row],[Regular Hours Worked]],"")</f>
        <v/>
      </c>
    </row>
    <row r="12354" spans="7:7" x14ac:dyDescent="0.3">
      <c r="G12354" t="str">
        <f>IFERROR(data[[#This Row],[Regular Salary]]/data[[#This Row],[Regular Hours Worked]],"")</f>
        <v/>
      </c>
    </row>
    <row r="12355" spans="7:7" x14ac:dyDescent="0.3">
      <c r="G12355" t="str">
        <f>IFERROR(data[[#This Row],[Regular Salary]]/data[[#This Row],[Regular Hours Worked]],"")</f>
        <v/>
      </c>
    </row>
    <row r="12356" spans="7:7" x14ac:dyDescent="0.3">
      <c r="G12356" t="str">
        <f>IFERROR(data[[#This Row],[Regular Salary]]/data[[#This Row],[Regular Hours Worked]],"")</f>
        <v/>
      </c>
    </row>
    <row r="12357" spans="7:7" x14ac:dyDescent="0.3">
      <c r="G12357" t="str">
        <f>IFERROR(data[[#This Row],[Regular Salary]]/data[[#This Row],[Regular Hours Worked]],"")</f>
        <v/>
      </c>
    </row>
    <row r="12358" spans="7:7" x14ac:dyDescent="0.3">
      <c r="G12358" t="str">
        <f>IFERROR(data[[#This Row],[Regular Salary]]/data[[#This Row],[Regular Hours Worked]],"")</f>
        <v/>
      </c>
    </row>
    <row r="12359" spans="7:7" x14ac:dyDescent="0.3">
      <c r="G12359" t="str">
        <f>IFERROR(data[[#This Row],[Regular Salary]]/data[[#This Row],[Regular Hours Worked]],"")</f>
        <v/>
      </c>
    </row>
    <row r="12360" spans="7:7" x14ac:dyDescent="0.3">
      <c r="G12360" t="str">
        <f>IFERROR(data[[#This Row],[Regular Salary]]/data[[#This Row],[Regular Hours Worked]],"")</f>
        <v/>
      </c>
    </row>
    <row r="12361" spans="7:7" x14ac:dyDescent="0.3">
      <c r="G12361" t="str">
        <f>IFERROR(data[[#This Row],[Regular Salary]]/data[[#This Row],[Regular Hours Worked]],"")</f>
        <v/>
      </c>
    </row>
    <row r="12362" spans="7:7" x14ac:dyDescent="0.3">
      <c r="G12362" t="str">
        <f>IFERROR(data[[#This Row],[Regular Salary]]/data[[#This Row],[Regular Hours Worked]],"")</f>
        <v/>
      </c>
    </row>
    <row r="12363" spans="7:7" x14ac:dyDescent="0.3">
      <c r="G12363" t="str">
        <f>IFERROR(data[[#This Row],[Regular Salary]]/data[[#This Row],[Regular Hours Worked]],"")</f>
        <v/>
      </c>
    </row>
    <row r="12364" spans="7:7" x14ac:dyDescent="0.3">
      <c r="G12364" t="str">
        <f>IFERROR(data[[#This Row],[Regular Salary]]/data[[#This Row],[Regular Hours Worked]],"")</f>
        <v/>
      </c>
    </row>
    <row r="12365" spans="7:7" x14ac:dyDescent="0.3">
      <c r="G12365" t="str">
        <f>IFERROR(data[[#This Row],[Regular Salary]]/data[[#This Row],[Regular Hours Worked]],"")</f>
        <v/>
      </c>
    </row>
    <row r="12366" spans="7:7" x14ac:dyDescent="0.3">
      <c r="G12366" t="str">
        <f>IFERROR(data[[#This Row],[Regular Salary]]/data[[#This Row],[Regular Hours Worked]],"")</f>
        <v/>
      </c>
    </row>
    <row r="12367" spans="7:7" x14ac:dyDescent="0.3">
      <c r="G12367" t="str">
        <f>IFERROR(data[[#This Row],[Regular Salary]]/data[[#This Row],[Regular Hours Worked]],"")</f>
        <v/>
      </c>
    </row>
    <row r="12368" spans="7:7" x14ac:dyDescent="0.3">
      <c r="G12368" t="str">
        <f>IFERROR(data[[#This Row],[Regular Salary]]/data[[#This Row],[Regular Hours Worked]],"")</f>
        <v/>
      </c>
    </row>
    <row r="12369" spans="7:7" x14ac:dyDescent="0.3">
      <c r="G12369" t="str">
        <f>IFERROR(data[[#This Row],[Regular Salary]]/data[[#This Row],[Regular Hours Worked]],"")</f>
        <v/>
      </c>
    </row>
    <row r="12370" spans="7:7" x14ac:dyDescent="0.3">
      <c r="G12370" t="str">
        <f>IFERROR(data[[#This Row],[Regular Salary]]/data[[#This Row],[Regular Hours Worked]],"")</f>
        <v/>
      </c>
    </row>
    <row r="12371" spans="7:7" x14ac:dyDescent="0.3">
      <c r="G12371" t="str">
        <f>IFERROR(data[[#This Row],[Regular Salary]]/data[[#This Row],[Regular Hours Worked]],"")</f>
        <v/>
      </c>
    </row>
    <row r="12372" spans="7:7" x14ac:dyDescent="0.3">
      <c r="G12372" t="str">
        <f>IFERROR(data[[#This Row],[Regular Salary]]/data[[#This Row],[Regular Hours Worked]],"")</f>
        <v/>
      </c>
    </row>
    <row r="12373" spans="7:7" x14ac:dyDescent="0.3">
      <c r="G12373" t="str">
        <f>IFERROR(data[[#This Row],[Regular Salary]]/data[[#This Row],[Regular Hours Worked]],"")</f>
        <v/>
      </c>
    </row>
    <row r="12374" spans="7:7" x14ac:dyDescent="0.3">
      <c r="G12374" t="str">
        <f>IFERROR(data[[#This Row],[Regular Salary]]/data[[#This Row],[Regular Hours Worked]],"")</f>
        <v/>
      </c>
    </row>
    <row r="12375" spans="7:7" x14ac:dyDescent="0.3">
      <c r="G12375" t="str">
        <f>IFERROR(data[[#This Row],[Regular Salary]]/data[[#This Row],[Regular Hours Worked]],"")</f>
        <v/>
      </c>
    </row>
    <row r="12376" spans="7:7" x14ac:dyDescent="0.3">
      <c r="G12376" t="str">
        <f>IFERROR(data[[#This Row],[Regular Salary]]/data[[#This Row],[Regular Hours Worked]],"")</f>
        <v/>
      </c>
    </row>
    <row r="12377" spans="7:7" x14ac:dyDescent="0.3">
      <c r="G12377" t="str">
        <f>IFERROR(data[[#This Row],[Regular Salary]]/data[[#This Row],[Regular Hours Worked]],"")</f>
        <v/>
      </c>
    </row>
    <row r="12378" spans="7:7" x14ac:dyDescent="0.3">
      <c r="G12378" t="str">
        <f>IFERROR(data[[#This Row],[Regular Salary]]/data[[#This Row],[Regular Hours Worked]],"")</f>
        <v/>
      </c>
    </row>
    <row r="12379" spans="7:7" x14ac:dyDescent="0.3">
      <c r="G12379" t="str">
        <f>IFERROR(data[[#This Row],[Regular Salary]]/data[[#This Row],[Regular Hours Worked]],"")</f>
        <v/>
      </c>
    </row>
    <row r="12380" spans="7:7" x14ac:dyDescent="0.3">
      <c r="G12380" t="str">
        <f>IFERROR(data[[#This Row],[Regular Salary]]/data[[#This Row],[Regular Hours Worked]],"")</f>
        <v/>
      </c>
    </row>
    <row r="12381" spans="7:7" x14ac:dyDescent="0.3">
      <c r="G12381" t="str">
        <f>IFERROR(data[[#This Row],[Regular Salary]]/data[[#This Row],[Regular Hours Worked]],"")</f>
        <v/>
      </c>
    </row>
    <row r="12382" spans="7:7" x14ac:dyDescent="0.3">
      <c r="G12382" t="str">
        <f>IFERROR(data[[#This Row],[Regular Salary]]/data[[#This Row],[Regular Hours Worked]],"")</f>
        <v/>
      </c>
    </row>
    <row r="12383" spans="7:7" x14ac:dyDescent="0.3">
      <c r="G12383" t="str">
        <f>IFERROR(data[[#This Row],[Regular Salary]]/data[[#This Row],[Regular Hours Worked]],"")</f>
        <v/>
      </c>
    </row>
    <row r="12384" spans="7:7" x14ac:dyDescent="0.3">
      <c r="G12384" t="str">
        <f>IFERROR(data[[#This Row],[Regular Salary]]/data[[#This Row],[Regular Hours Worked]],"")</f>
        <v/>
      </c>
    </row>
    <row r="12385" spans="7:7" x14ac:dyDescent="0.3">
      <c r="G12385" t="str">
        <f>IFERROR(data[[#This Row],[Regular Salary]]/data[[#This Row],[Regular Hours Worked]],"")</f>
        <v/>
      </c>
    </row>
    <row r="12386" spans="7:7" x14ac:dyDescent="0.3">
      <c r="G12386" t="str">
        <f>IFERROR(data[[#This Row],[Regular Salary]]/data[[#This Row],[Regular Hours Worked]],"")</f>
        <v/>
      </c>
    </row>
    <row r="12387" spans="7:7" x14ac:dyDescent="0.3">
      <c r="G12387" t="str">
        <f>IFERROR(data[[#This Row],[Regular Salary]]/data[[#This Row],[Regular Hours Worked]],"")</f>
        <v/>
      </c>
    </row>
    <row r="12388" spans="7:7" x14ac:dyDescent="0.3">
      <c r="G12388" t="str">
        <f>IFERROR(data[[#This Row],[Regular Salary]]/data[[#This Row],[Regular Hours Worked]],"")</f>
        <v/>
      </c>
    </row>
    <row r="12389" spans="7:7" x14ac:dyDescent="0.3">
      <c r="G12389" t="str">
        <f>IFERROR(data[[#This Row],[Regular Salary]]/data[[#This Row],[Regular Hours Worked]],"")</f>
        <v/>
      </c>
    </row>
    <row r="12390" spans="7:7" x14ac:dyDescent="0.3">
      <c r="G12390" t="str">
        <f>IFERROR(data[[#This Row],[Regular Salary]]/data[[#This Row],[Regular Hours Worked]],"")</f>
        <v/>
      </c>
    </row>
    <row r="12391" spans="7:7" x14ac:dyDescent="0.3">
      <c r="G12391" t="str">
        <f>IFERROR(data[[#This Row],[Regular Salary]]/data[[#This Row],[Regular Hours Worked]],"")</f>
        <v/>
      </c>
    </row>
    <row r="12392" spans="7:7" x14ac:dyDescent="0.3">
      <c r="G12392" t="str">
        <f>IFERROR(data[[#This Row],[Regular Salary]]/data[[#This Row],[Regular Hours Worked]],"")</f>
        <v/>
      </c>
    </row>
    <row r="12393" spans="7:7" x14ac:dyDescent="0.3">
      <c r="G12393" t="str">
        <f>IFERROR(data[[#This Row],[Regular Salary]]/data[[#This Row],[Regular Hours Worked]],"")</f>
        <v/>
      </c>
    </row>
    <row r="12394" spans="7:7" x14ac:dyDescent="0.3">
      <c r="G12394" t="str">
        <f>IFERROR(data[[#This Row],[Regular Salary]]/data[[#This Row],[Regular Hours Worked]],"")</f>
        <v/>
      </c>
    </row>
    <row r="12395" spans="7:7" x14ac:dyDescent="0.3">
      <c r="G12395" t="str">
        <f>IFERROR(data[[#This Row],[Regular Salary]]/data[[#This Row],[Regular Hours Worked]],"")</f>
        <v/>
      </c>
    </row>
    <row r="12396" spans="7:7" x14ac:dyDescent="0.3">
      <c r="G12396" t="str">
        <f>IFERROR(data[[#This Row],[Regular Salary]]/data[[#This Row],[Regular Hours Worked]],"")</f>
        <v/>
      </c>
    </row>
    <row r="12397" spans="7:7" x14ac:dyDescent="0.3">
      <c r="G12397" t="str">
        <f>IFERROR(data[[#This Row],[Regular Salary]]/data[[#This Row],[Regular Hours Worked]],"")</f>
        <v/>
      </c>
    </row>
    <row r="12398" spans="7:7" x14ac:dyDescent="0.3">
      <c r="G12398" t="str">
        <f>IFERROR(data[[#This Row],[Regular Salary]]/data[[#This Row],[Regular Hours Worked]],"")</f>
        <v/>
      </c>
    </row>
    <row r="12399" spans="7:7" x14ac:dyDescent="0.3">
      <c r="G12399" t="str">
        <f>IFERROR(data[[#This Row],[Regular Salary]]/data[[#This Row],[Regular Hours Worked]],"")</f>
        <v/>
      </c>
    </row>
    <row r="12400" spans="7:7" x14ac:dyDescent="0.3">
      <c r="G12400" t="str">
        <f>IFERROR(data[[#This Row],[Regular Salary]]/data[[#This Row],[Regular Hours Worked]],"")</f>
        <v/>
      </c>
    </row>
    <row r="12401" spans="7:7" x14ac:dyDescent="0.3">
      <c r="G12401" t="str">
        <f>IFERROR(data[[#This Row],[Regular Salary]]/data[[#This Row],[Regular Hours Worked]],"")</f>
        <v/>
      </c>
    </row>
    <row r="12402" spans="7:7" x14ac:dyDescent="0.3">
      <c r="G12402" t="str">
        <f>IFERROR(data[[#This Row],[Regular Salary]]/data[[#This Row],[Regular Hours Worked]],"")</f>
        <v/>
      </c>
    </row>
    <row r="12403" spans="7:7" x14ac:dyDescent="0.3">
      <c r="G12403" t="str">
        <f>IFERROR(data[[#This Row],[Regular Salary]]/data[[#This Row],[Regular Hours Worked]],"")</f>
        <v/>
      </c>
    </row>
    <row r="12404" spans="7:7" x14ac:dyDescent="0.3">
      <c r="G12404" t="str">
        <f>IFERROR(data[[#This Row],[Regular Salary]]/data[[#This Row],[Regular Hours Worked]],"")</f>
        <v/>
      </c>
    </row>
    <row r="12405" spans="7:7" x14ac:dyDescent="0.3">
      <c r="G12405" t="str">
        <f>IFERROR(data[[#This Row],[Regular Salary]]/data[[#This Row],[Regular Hours Worked]],"")</f>
        <v/>
      </c>
    </row>
    <row r="12406" spans="7:7" x14ac:dyDescent="0.3">
      <c r="G12406" t="str">
        <f>IFERROR(data[[#This Row],[Regular Salary]]/data[[#This Row],[Regular Hours Worked]],"")</f>
        <v/>
      </c>
    </row>
    <row r="12407" spans="7:7" x14ac:dyDescent="0.3">
      <c r="G12407" t="str">
        <f>IFERROR(data[[#This Row],[Regular Salary]]/data[[#This Row],[Regular Hours Worked]],"")</f>
        <v/>
      </c>
    </row>
    <row r="12408" spans="7:7" x14ac:dyDescent="0.3">
      <c r="G12408" t="str">
        <f>IFERROR(data[[#This Row],[Regular Salary]]/data[[#This Row],[Regular Hours Worked]],"")</f>
        <v/>
      </c>
    </row>
    <row r="12409" spans="7:7" x14ac:dyDescent="0.3">
      <c r="G12409" t="str">
        <f>IFERROR(data[[#This Row],[Regular Salary]]/data[[#This Row],[Regular Hours Worked]],"")</f>
        <v/>
      </c>
    </row>
    <row r="12410" spans="7:7" x14ac:dyDescent="0.3">
      <c r="G12410" t="str">
        <f>IFERROR(data[[#This Row],[Regular Salary]]/data[[#This Row],[Regular Hours Worked]],"")</f>
        <v/>
      </c>
    </row>
    <row r="12411" spans="7:7" x14ac:dyDescent="0.3">
      <c r="G12411" t="str">
        <f>IFERROR(data[[#This Row],[Regular Salary]]/data[[#This Row],[Regular Hours Worked]],"")</f>
        <v/>
      </c>
    </row>
    <row r="12412" spans="7:7" x14ac:dyDescent="0.3">
      <c r="G12412" t="str">
        <f>IFERROR(data[[#This Row],[Regular Salary]]/data[[#This Row],[Regular Hours Worked]],"")</f>
        <v/>
      </c>
    </row>
    <row r="12413" spans="7:7" x14ac:dyDescent="0.3">
      <c r="G12413" t="str">
        <f>IFERROR(data[[#This Row],[Regular Salary]]/data[[#This Row],[Regular Hours Worked]],"")</f>
        <v/>
      </c>
    </row>
    <row r="12414" spans="7:7" x14ac:dyDescent="0.3">
      <c r="G12414" t="str">
        <f>IFERROR(data[[#This Row],[Regular Salary]]/data[[#This Row],[Regular Hours Worked]],"")</f>
        <v/>
      </c>
    </row>
    <row r="12415" spans="7:7" x14ac:dyDescent="0.3">
      <c r="G12415" t="str">
        <f>IFERROR(data[[#This Row],[Regular Salary]]/data[[#This Row],[Regular Hours Worked]],"")</f>
        <v/>
      </c>
    </row>
    <row r="12416" spans="7:7" x14ac:dyDescent="0.3">
      <c r="G12416" t="str">
        <f>IFERROR(data[[#This Row],[Regular Salary]]/data[[#This Row],[Regular Hours Worked]],"")</f>
        <v/>
      </c>
    </row>
    <row r="12417" spans="7:7" x14ac:dyDescent="0.3">
      <c r="G12417" t="str">
        <f>IFERROR(data[[#This Row],[Regular Salary]]/data[[#This Row],[Regular Hours Worked]],"")</f>
        <v/>
      </c>
    </row>
    <row r="12418" spans="7:7" x14ac:dyDescent="0.3">
      <c r="G12418" t="str">
        <f>IFERROR(data[[#This Row],[Regular Salary]]/data[[#This Row],[Regular Hours Worked]],"")</f>
        <v/>
      </c>
    </row>
    <row r="12419" spans="7:7" x14ac:dyDescent="0.3">
      <c r="G12419" t="str">
        <f>IFERROR(data[[#This Row],[Regular Salary]]/data[[#This Row],[Regular Hours Worked]],"")</f>
        <v/>
      </c>
    </row>
    <row r="12420" spans="7:7" x14ac:dyDescent="0.3">
      <c r="G12420" t="str">
        <f>IFERROR(data[[#This Row],[Regular Salary]]/data[[#This Row],[Regular Hours Worked]],"")</f>
        <v/>
      </c>
    </row>
    <row r="12421" spans="7:7" x14ac:dyDescent="0.3">
      <c r="G12421" t="str">
        <f>IFERROR(data[[#This Row],[Regular Salary]]/data[[#This Row],[Regular Hours Worked]],"")</f>
        <v/>
      </c>
    </row>
    <row r="12422" spans="7:7" x14ac:dyDescent="0.3">
      <c r="G12422" t="str">
        <f>IFERROR(data[[#This Row],[Regular Salary]]/data[[#This Row],[Regular Hours Worked]],"")</f>
        <v/>
      </c>
    </row>
    <row r="12423" spans="7:7" x14ac:dyDescent="0.3">
      <c r="G12423" t="str">
        <f>IFERROR(data[[#This Row],[Regular Salary]]/data[[#This Row],[Regular Hours Worked]],"")</f>
        <v/>
      </c>
    </row>
    <row r="12424" spans="7:7" x14ac:dyDescent="0.3">
      <c r="G12424" t="str">
        <f>IFERROR(data[[#This Row],[Regular Salary]]/data[[#This Row],[Regular Hours Worked]],"")</f>
        <v/>
      </c>
    </row>
    <row r="12425" spans="7:7" x14ac:dyDescent="0.3">
      <c r="G12425" t="str">
        <f>IFERROR(data[[#This Row],[Regular Salary]]/data[[#This Row],[Regular Hours Worked]],"")</f>
        <v/>
      </c>
    </row>
    <row r="12426" spans="7:7" x14ac:dyDescent="0.3">
      <c r="G12426" t="str">
        <f>IFERROR(data[[#This Row],[Regular Salary]]/data[[#This Row],[Regular Hours Worked]],"")</f>
        <v/>
      </c>
    </row>
    <row r="12427" spans="7:7" x14ac:dyDescent="0.3">
      <c r="G12427" t="str">
        <f>IFERROR(data[[#This Row],[Regular Salary]]/data[[#This Row],[Regular Hours Worked]],"")</f>
        <v/>
      </c>
    </row>
    <row r="12428" spans="7:7" x14ac:dyDescent="0.3">
      <c r="G12428" t="str">
        <f>IFERROR(data[[#This Row],[Regular Salary]]/data[[#This Row],[Regular Hours Worked]],"")</f>
        <v/>
      </c>
    </row>
    <row r="12429" spans="7:7" x14ac:dyDescent="0.3">
      <c r="G12429" t="str">
        <f>IFERROR(data[[#This Row],[Regular Salary]]/data[[#This Row],[Regular Hours Worked]],"")</f>
        <v/>
      </c>
    </row>
    <row r="12430" spans="7:7" x14ac:dyDescent="0.3">
      <c r="G12430" t="str">
        <f>IFERROR(data[[#This Row],[Regular Salary]]/data[[#This Row],[Regular Hours Worked]],"")</f>
        <v/>
      </c>
    </row>
    <row r="12431" spans="7:7" x14ac:dyDescent="0.3">
      <c r="G12431" t="str">
        <f>IFERROR(data[[#This Row],[Regular Salary]]/data[[#This Row],[Regular Hours Worked]],"")</f>
        <v/>
      </c>
    </row>
    <row r="12432" spans="7:7" x14ac:dyDescent="0.3">
      <c r="G12432" t="str">
        <f>IFERROR(data[[#This Row],[Regular Salary]]/data[[#This Row],[Regular Hours Worked]],"")</f>
        <v/>
      </c>
    </row>
    <row r="12433" spans="7:7" x14ac:dyDescent="0.3">
      <c r="G12433" t="str">
        <f>IFERROR(data[[#This Row],[Regular Salary]]/data[[#This Row],[Regular Hours Worked]],"")</f>
        <v/>
      </c>
    </row>
    <row r="12434" spans="7:7" x14ac:dyDescent="0.3">
      <c r="G12434" t="str">
        <f>IFERROR(data[[#This Row],[Regular Salary]]/data[[#This Row],[Regular Hours Worked]],"")</f>
        <v/>
      </c>
    </row>
    <row r="12435" spans="7:7" x14ac:dyDescent="0.3">
      <c r="G12435" t="str">
        <f>IFERROR(data[[#This Row],[Regular Salary]]/data[[#This Row],[Regular Hours Worked]],"")</f>
        <v/>
      </c>
    </row>
    <row r="12436" spans="7:7" x14ac:dyDescent="0.3">
      <c r="G12436" t="str">
        <f>IFERROR(data[[#This Row],[Regular Salary]]/data[[#This Row],[Regular Hours Worked]],"")</f>
        <v/>
      </c>
    </row>
    <row r="12437" spans="7:7" x14ac:dyDescent="0.3">
      <c r="G12437" t="str">
        <f>IFERROR(data[[#This Row],[Regular Salary]]/data[[#This Row],[Regular Hours Worked]],"")</f>
        <v/>
      </c>
    </row>
    <row r="12438" spans="7:7" x14ac:dyDescent="0.3">
      <c r="G12438" t="str">
        <f>IFERROR(data[[#This Row],[Regular Salary]]/data[[#This Row],[Regular Hours Worked]],"")</f>
        <v/>
      </c>
    </row>
    <row r="12439" spans="7:7" x14ac:dyDescent="0.3">
      <c r="G12439" t="str">
        <f>IFERROR(data[[#This Row],[Regular Salary]]/data[[#This Row],[Regular Hours Worked]],"")</f>
        <v/>
      </c>
    </row>
    <row r="12440" spans="7:7" x14ac:dyDescent="0.3">
      <c r="G12440" t="str">
        <f>IFERROR(data[[#This Row],[Regular Salary]]/data[[#This Row],[Regular Hours Worked]],"")</f>
        <v/>
      </c>
    </row>
    <row r="12441" spans="7:7" x14ac:dyDescent="0.3">
      <c r="G12441" t="str">
        <f>IFERROR(data[[#This Row],[Regular Salary]]/data[[#This Row],[Regular Hours Worked]],"")</f>
        <v/>
      </c>
    </row>
    <row r="12442" spans="7:7" x14ac:dyDescent="0.3">
      <c r="G12442" t="str">
        <f>IFERROR(data[[#This Row],[Regular Salary]]/data[[#This Row],[Regular Hours Worked]],"")</f>
        <v/>
      </c>
    </row>
    <row r="12443" spans="7:7" x14ac:dyDescent="0.3">
      <c r="G12443" t="str">
        <f>IFERROR(data[[#This Row],[Regular Salary]]/data[[#This Row],[Regular Hours Worked]],"")</f>
        <v/>
      </c>
    </row>
    <row r="12444" spans="7:7" x14ac:dyDescent="0.3">
      <c r="G12444" t="str">
        <f>IFERROR(data[[#This Row],[Regular Salary]]/data[[#This Row],[Regular Hours Worked]],"")</f>
        <v/>
      </c>
    </row>
    <row r="12445" spans="7:7" x14ac:dyDescent="0.3">
      <c r="G12445" t="str">
        <f>IFERROR(data[[#This Row],[Regular Salary]]/data[[#This Row],[Regular Hours Worked]],"")</f>
        <v/>
      </c>
    </row>
    <row r="12446" spans="7:7" x14ac:dyDescent="0.3">
      <c r="G12446" t="str">
        <f>IFERROR(data[[#This Row],[Regular Salary]]/data[[#This Row],[Regular Hours Worked]],"")</f>
        <v/>
      </c>
    </row>
    <row r="12447" spans="7:7" x14ac:dyDescent="0.3">
      <c r="G12447" t="str">
        <f>IFERROR(data[[#This Row],[Regular Salary]]/data[[#This Row],[Regular Hours Worked]],"")</f>
        <v/>
      </c>
    </row>
    <row r="12448" spans="7:7" x14ac:dyDescent="0.3">
      <c r="G12448" t="str">
        <f>IFERROR(data[[#This Row],[Regular Salary]]/data[[#This Row],[Regular Hours Worked]],"")</f>
        <v/>
      </c>
    </row>
    <row r="12449" spans="7:7" x14ac:dyDescent="0.3">
      <c r="G12449" t="str">
        <f>IFERROR(data[[#This Row],[Regular Salary]]/data[[#This Row],[Regular Hours Worked]],"")</f>
        <v/>
      </c>
    </row>
    <row r="12450" spans="7:7" x14ac:dyDescent="0.3">
      <c r="G12450" t="str">
        <f>IFERROR(data[[#This Row],[Regular Salary]]/data[[#This Row],[Regular Hours Worked]],"")</f>
        <v/>
      </c>
    </row>
    <row r="12451" spans="7:7" x14ac:dyDescent="0.3">
      <c r="G12451" t="str">
        <f>IFERROR(data[[#This Row],[Regular Salary]]/data[[#This Row],[Regular Hours Worked]],"")</f>
        <v/>
      </c>
    </row>
    <row r="12452" spans="7:7" x14ac:dyDescent="0.3">
      <c r="G12452" t="str">
        <f>IFERROR(data[[#This Row],[Regular Salary]]/data[[#This Row],[Regular Hours Worked]],"")</f>
        <v/>
      </c>
    </row>
    <row r="12453" spans="7:7" x14ac:dyDescent="0.3">
      <c r="G12453" t="str">
        <f>IFERROR(data[[#This Row],[Regular Salary]]/data[[#This Row],[Regular Hours Worked]],"")</f>
        <v/>
      </c>
    </row>
    <row r="12454" spans="7:7" x14ac:dyDescent="0.3">
      <c r="G12454" t="str">
        <f>IFERROR(data[[#This Row],[Regular Salary]]/data[[#This Row],[Regular Hours Worked]],"")</f>
        <v/>
      </c>
    </row>
    <row r="12455" spans="7:7" x14ac:dyDescent="0.3">
      <c r="G12455" t="str">
        <f>IFERROR(data[[#This Row],[Regular Salary]]/data[[#This Row],[Regular Hours Worked]],"")</f>
        <v/>
      </c>
    </row>
    <row r="12456" spans="7:7" x14ac:dyDescent="0.3">
      <c r="G12456" t="str">
        <f>IFERROR(data[[#This Row],[Regular Salary]]/data[[#This Row],[Regular Hours Worked]],"")</f>
        <v/>
      </c>
    </row>
    <row r="12457" spans="7:7" x14ac:dyDescent="0.3">
      <c r="G12457" t="str">
        <f>IFERROR(data[[#This Row],[Regular Salary]]/data[[#This Row],[Regular Hours Worked]],"")</f>
        <v/>
      </c>
    </row>
    <row r="12458" spans="7:7" x14ac:dyDescent="0.3">
      <c r="G12458" t="str">
        <f>IFERROR(data[[#This Row],[Regular Salary]]/data[[#This Row],[Regular Hours Worked]],"")</f>
        <v/>
      </c>
    </row>
    <row r="12459" spans="7:7" x14ac:dyDescent="0.3">
      <c r="G12459" t="str">
        <f>IFERROR(data[[#This Row],[Regular Salary]]/data[[#This Row],[Regular Hours Worked]],"")</f>
        <v/>
      </c>
    </row>
    <row r="12460" spans="7:7" x14ac:dyDescent="0.3">
      <c r="G12460" t="str">
        <f>IFERROR(data[[#This Row],[Regular Salary]]/data[[#This Row],[Regular Hours Worked]],"")</f>
        <v/>
      </c>
    </row>
    <row r="12461" spans="7:7" x14ac:dyDescent="0.3">
      <c r="G12461" t="str">
        <f>IFERROR(data[[#This Row],[Regular Salary]]/data[[#This Row],[Regular Hours Worked]],"")</f>
        <v/>
      </c>
    </row>
    <row r="12462" spans="7:7" x14ac:dyDescent="0.3">
      <c r="G12462" t="str">
        <f>IFERROR(data[[#This Row],[Regular Salary]]/data[[#This Row],[Regular Hours Worked]],"")</f>
        <v/>
      </c>
    </row>
    <row r="12463" spans="7:7" x14ac:dyDescent="0.3">
      <c r="G12463" t="str">
        <f>IFERROR(data[[#This Row],[Regular Salary]]/data[[#This Row],[Regular Hours Worked]],"")</f>
        <v/>
      </c>
    </row>
    <row r="12464" spans="7:7" x14ac:dyDescent="0.3">
      <c r="G12464" t="str">
        <f>IFERROR(data[[#This Row],[Regular Salary]]/data[[#This Row],[Regular Hours Worked]],"")</f>
        <v/>
      </c>
    </row>
    <row r="12465" spans="7:7" x14ac:dyDescent="0.3">
      <c r="G12465" t="str">
        <f>IFERROR(data[[#This Row],[Regular Salary]]/data[[#This Row],[Regular Hours Worked]],"")</f>
        <v/>
      </c>
    </row>
    <row r="12466" spans="7:7" x14ac:dyDescent="0.3">
      <c r="G12466" t="str">
        <f>IFERROR(data[[#This Row],[Regular Salary]]/data[[#This Row],[Regular Hours Worked]],"")</f>
        <v/>
      </c>
    </row>
    <row r="12467" spans="7:7" x14ac:dyDescent="0.3">
      <c r="G12467" t="str">
        <f>IFERROR(data[[#This Row],[Regular Salary]]/data[[#This Row],[Regular Hours Worked]],"")</f>
        <v/>
      </c>
    </row>
    <row r="12468" spans="7:7" x14ac:dyDescent="0.3">
      <c r="G12468" t="str">
        <f>IFERROR(data[[#This Row],[Regular Salary]]/data[[#This Row],[Regular Hours Worked]],"")</f>
        <v/>
      </c>
    </row>
    <row r="12469" spans="7:7" x14ac:dyDescent="0.3">
      <c r="G12469" t="str">
        <f>IFERROR(data[[#This Row],[Regular Salary]]/data[[#This Row],[Regular Hours Worked]],"")</f>
        <v/>
      </c>
    </row>
    <row r="12470" spans="7:7" x14ac:dyDescent="0.3">
      <c r="G12470" t="str">
        <f>IFERROR(data[[#This Row],[Regular Salary]]/data[[#This Row],[Regular Hours Worked]],"")</f>
        <v/>
      </c>
    </row>
    <row r="12471" spans="7:7" x14ac:dyDescent="0.3">
      <c r="G12471" t="str">
        <f>IFERROR(data[[#This Row],[Regular Salary]]/data[[#This Row],[Regular Hours Worked]],"")</f>
        <v/>
      </c>
    </row>
    <row r="12472" spans="7:7" x14ac:dyDescent="0.3">
      <c r="G12472" t="str">
        <f>IFERROR(data[[#This Row],[Regular Salary]]/data[[#This Row],[Regular Hours Worked]],"")</f>
        <v/>
      </c>
    </row>
    <row r="12473" spans="7:7" x14ac:dyDescent="0.3">
      <c r="G12473" t="str">
        <f>IFERROR(data[[#This Row],[Regular Salary]]/data[[#This Row],[Regular Hours Worked]],"")</f>
        <v/>
      </c>
    </row>
    <row r="12474" spans="7:7" x14ac:dyDescent="0.3">
      <c r="G12474" t="str">
        <f>IFERROR(data[[#This Row],[Regular Salary]]/data[[#This Row],[Regular Hours Worked]],"")</f>
        <v/>
      </c>
    </row>
    <row r="12475" spans="7:7" x14ac:dyDescent="0.3">
      <c r="G12475" t="str">
        <f>IFERROR(data[[#This Row],[Regular Salary]]/data[[#This Row],[Regular Hours Worked]],"")</f>
        <v/>
      </c>
    </row>
    <row r="12476" spans="7:7" x14ac:dyDescent="0.3">
      <c r="G12476" t="str">
        <f>IFERROR(data[[#This Row],[Regular Salary]]/data[[#This Row],[Regular Hours Worked]],"")</f>
        <v/>
      </c>
    </row>
    <row r="12477" spans="7:7" x14ac:dyDescent="0.3">
      <c r="G12477" t="str">
        <f>IFERROR(data[[#This Row],[Regular Salary]]/data[[#This Row],[Regular Hours Worked]],"")</f>
        <v/>
      </c>
    </row>
    <row r="12478" spans="7:7" x14ac:dyDescent="0.3">
      <c r="G12478" t="str">
        <f>IFERROR(data[[#This Row],[Regular Salary]]/data[[#This Row],[Regular Hours Worked]],"")</f>
        <v/>
      </c>
    </row>
    <row r="12479" spans="7:7" x14ac:dyDescent="0.3">
      <c r="G12479" t="str">
        <f>IFERROR(data[[#This Row],[Regular Salary]]/data[[#This Row],[Regular Hours Worked]],"")</f>
        <v/>
      </c>
    </row>
    <row r="12480" spans="7:7" x14ac:dyDescent="0.3">
      <c r="G12480" t="str">
        <f>IFERROR(data[[#This Row],[Regular Salary]]/data[[#This Row],[Regular Hours Worked]],"")</f>
        <v/>
      </c>
    </row>
    <row r="12481" spans="7:7" x14ac:dyDescent="0.3">
      <c r="G12481" t="str">
        <f>IFERROR(data[[#This Row],[Regular Salary]]/data[[#This Row],[Regular Hours Worked]],"")</f>
        <v/>
      </c>
    </row>
    <row r="12482" spans="7:7" x14ac:dyDescent="0.3">
      <c r="G12482" t="str">
        <f>IFERROR(data[[#This Row],[Regular Salary]]/data[[#This Row],[Regular Hours Worked]],"")</f>
        <v/>
      </c>
    </row>
    <row r="12483" spans="7:7" x14ac:dyDescent="0.3">
      <c r="G12483" t="str">
        <f>IFERROR(data[[#This Row],[Regular Salary]]/data[[#This Row],[Regular Hours Worked]],"")</f>
        <v/>
      </c>
    </row>
    <row r="12484" spans="7:7" x14ac:dyDescent="0.3">
      <c r="G12484" t="str">
        <f>IFERROR(data[[#This Row],[Regular Salary]]/data[[#This Row],[Regular Hours Worked]],"")</f>
        <v/>
      </c>
    </row>
    <row r="12485" spans="7:7" x14ac:dyDescent="0.3">
      <c r="G12485" t="str">
        <f>IFERROR(data[[#This Row],[Regular Salary]]/data[[#This Row],[Regular Hours Worked]],"")</f>
        <v/>
      </c>
    </row>
    <row r="12486" spans="7:7" x14ac:dyDescent="0.3">
      <c r="G12486" t="str">
        <f>IFERROR(data[[#This Row],[Regular Salary]]/data[[#This Row],[Regular Hours Worked]],"")</f>
        <v/>
      </c>
    </row>
    <row r="12487" spans="7:7" x14ac:dyDescent="0.3">
      <c r="G12487" t="str">
        <f>IFERROR(data[[#This Row],[Regular Salary]]/data[[#This Row],[Regular Hours Worked]],"")</f>
        <v/>
      </c>
    </row>
    <row r="12488" spans="7:7" x14ac:dyDescent="0.3">
      <c r="G12488" t="str">
        <f>IFERROR(data[[#This Row],[Regular Salary]]/data[[#This Row],[Regular Hours Worked]],"")</f>
        <v/>
      </c>
    </row>
    <row r="12489" spans="7:7" x14ac:dyDescent="0.3">
      <c r="G12489" t="str">
        <f>IFERROR(data[[#This Row],[Regular Salary]]/data[[#This Row],[Regular Hours Worked]],"")</f>
        <v/>
      </c>
    </row>
    <row r="12490" spans="7:7" x14ac:dyDescent="0.3">
      <c r="G12490" t="str">
        <f>IFERROR(data[[#This Row],[Regular Salary]]/data[[#This Row],[Regular Hours Worked]],"")</f>
        <v/>
      </c>
    </row>
    <row r="12491" spans="7:7" x14ac:dyDescent="0.3">
      <c r="G12491" t="str">
        <f>IFERROR(data[[#This Row],[Regular Salary]]/data[[#This Row],[Regular Hours Worked]],"")</f>
        <v/>
      </c>
    </row>
    <row r="12492" spans="7:7" x14ac:dyDescent="0.3">
      <c r="G12492" t="str">
        <f>IFERROR(data[[#This Row],[Regular Salary]]/data[[#This Row],[Regular Hours Worked]],"")</f>
        <v/>
      </c>
    </row>
    <row r="12493" spans="7:7" x14ac:dyDescent="0.3">
      <c r="G12493" t="str">
        <f>IFERROR(data[[#This Row],[Regular Salary]]/data[[#This Row],[Regular Hours Worked]],"")</f>
        <v/>
      </c>
    </row>
    <row r="12494" spans="7:7" x14ac:dyDescent="0.3">
      <c r="G12494" t="str">
        <f>IFERROR(data[[#This Row],[Regular Salary]]/data[[#This Row],[Regular Hours Worked]],"")</f>
        <v/>
      </c>
    </row>
    <row r="12495" spans="7:7" x14ac:dyDescent="0.3">
      <c r="G12495" t="str">
        <f>IFERROR(data[[#This Row],[Regular Salary]]/data[[#This Row],[Regular Hours Worked]],"")</f>
        <v/>
      </c>
    </row>
    <row r="12496" spans="7:7" x14ac:dyDescent="0.3">
      <c r="G12496" t="str">
        <f>IFERROR(data[[#This Row],[Regular Salary]]/data[[#This Row],[Regular Hours Worked]],"")</f>
        <v/>
      </c>
    </row>
    <row r="12497" spans="7:7" x14ac:dyDescent="0.3">
      <c r="G12497" t="str">
        <f>IFERROR(data[[#This Row],[Regular Salary]]/data[[#This Row],[Regular Hours Worked]],"")</f>
        <v/>
      </c>
    </row>
    <row r="12498" spans="7:7" x14ac:dyDescent="0.3">
      <c r="G12498" t="str">
        <f>IFERROR(data[[#This Row],[Regular Salary]]/data[[#This Row],[Regular Hours Worked]],"")</f>
        <v/>
      </c>
    </row>
    <row r="12499" spans="7:7" x14ac:dyDescent="0.3">
      <c r="G12499" t="str">
        <f>IFERROR(data[[#This Row],[Regular Salary]]/data[[#This Row],[Regular Hours Worked]],"")</f>
        <v/>
      </c>
    </row>
    <row r="12500" spans="7:7" x14ac:dyDescent="0.3">
      <c r="G12500" t="str">
        <f>IFERROR(data[[#This Row],[Regular Salary]]/data[[#This Row],[Regular Hours Worked]],"")</f>
        <v/>
      </c>
    </row>
    <row r="12501" spans="7:7" x14ac:dyDescent="0.3">
      <c r="G12501" t="str">
        <f>IFERROR(data[[#This Row],[Regular Salary]]/data[[#This Row],[Regular Hours Worked]],"")</f>
        <v/>
      </c>
    </row>
    <row r="12502" spans="7:7" x14ac:dyDescent="0.3">
      <c r="G12502" t="str">
        <f>IFERROR(data[[#This Row],[Regular Salary]]/data[[#This Row],[Regular Hours Worked]],"")</f>
        <v/>
      </c>
    </row>
    <row r="12503" spans="7:7" x14ac:dyDescent="0.3">
      <c r="G12503" t="str">
        <f>IFERROR(data[[#This Row],[Regular Salary]]/data[[#This Row],[Regular Hours Worked]],"")</f>
        <v/>
      </c>
    </row>
    <row r="12504" spans="7:7" x14ac:dyDescent="0.3">
      <c r="G12504" t="str">
        <f>IFERROR(data[[#This Row],[Regular Salary]]/data[[#This Row],[Regular Hours Worked]],"")</f>
        <v/>
      </c>
    </row>
    <row r="12505" spans="7:7" x14ac:dyDescent="0.3">
      <c r="G12505" t="str">
        <f>IFERROR(data[[#This Row],[Regular Salary]]/data[[#This Row],[Regular Hours Worked]],"")</f>
        <v/>
      </c>
    </row>
    <row r="12506" spans="7:7" x14ac:dyDescent="0.3">
      <c r="G12506" t="str">
        <f>IFERROR(data[[#This Row],[Regular Salary]]/data[[#This Row],[Regular Hours Worked]],"")</f>
        <v/>
      </c>
    </row>
    <row r="12507" spans="7:7" x14ac:dyDescent="0.3">
      <c r="G12507" t="str">
        <f>IFERROR(data[[#This Row],[Regular Salary]]/data[[#This Row],[Regular Hours Worked]],"")</f>
        <v/>
      </c>
    </row>
    <row r="12508" spans="7:7" x14ac:dyDescent="0.3">
      <c r="G12508" t="str">
        <f>IFERROR(data[[#This Row],[Regular Salary]]/data[[#This Row],[Regular Hours Worked]],"")</f>
        <v/>
      </c>
    </row>
    <row r="12509" spans="7:7" x14ac:dyDescent="0.3">
      <c r="G12509" t="str">
        <f>IFERROR(data[[#This Row],[Regular Salary]]/data[[#This Row],[Regular Hours Worked]],"")</f>
        <v/>
      </c>
    </row>
    <row r="12510" spans="7:7" x14ac:dyDescent="0.3">
      <c r="G12510" t="str">
        <f>IFERROR(data[[#This Row],[Regular Salary]]/data[[#This Row],[Regular Hours Worked]],"")</f>
        <v/>
      </c>
    </row>
    <row r="12511" spans="7:7" x14ac:dyDescent="0.3">
      <c r="G12511" t="str">
        <f>IFERROR(data[[#This Row],[Regular Salary]]/data[[#This Row],[Regular Hours Worked]],"")</f>
        <v/>
      </c>
    </row>
    <row r="12512" spans="7:7" x14ac:dyDescent="0.3">
      <c r="G12512" t="str">
        <f>IFERROR(data[[#This Row],[Regular Salary]]/data[[#This Row],[Regular Hours Worked]],"")</f>
        <v/>
      </c>
    </row>
    <row r="12513" spans="7:7" x14ac:dyDescent="0.3">
      <c r="G12513" t="str">
        <f>IFERROR(data[[#This Row],[Regular Salary]]/data[[#This Row],[Regular Hours Worked]],"")</f>
        <v/>
      </c>
    </row>
    <row r="12514" spans="7:7" x14ac:dyDescent="0.3">
      <c r="G12514" t="str">
        <f>IFERROR(data[[#This Row],[Regular Salary]]/data[[#This Row],[Regular Hours Worked]],"")</f>
        <v/>
      </c>
    </row>
    <row r="12515" spans="7:7" x14ac:dyDescent="0.3">
      <c r="G12515" t="str">
        <f>IFERROR(data[[#This Row],[Regular Salary]]/data[[#This Row],[Regular Hours Worked]],"")</f>
        <v/>
      </c>
    </row>
    <row r="12516" spans="7:7" x14ac:dyDescent="0.3">
      <c r="G12516" t="str">
        <f>IFERROR(data[[#This Row],[Regular Salary]]/data[[#This Row],[Regular Hours Worked]],"")</f>
        <v/>
      </c>
    </row>
    <row r="12517" spans="7:7" x14ac:dyDescent="0.3">
      <c r="G12517" t="str">
        <f>IFERROR(data[[#This Row],[Regular Salary]]/data[[#This Row],[Regular Hours Worked]],"")</f>
        <v/>
      </c>
    </row>
    <row r="12518" spans="7:7" x14ac:dyDescent="0.3">
      <c r="G12518" t="str">
        <f>IFERROR(data[[#This Row],[Regular Salary]]/data[[#This Row],[Regular Hours Worked]],"")</f>
        <v/>
      </c>
    </row>
    <row r="12519" spans="7:7" x14ac:dyDescent="0.3">
      <c r="G12519" t="str">
        <f>IFERROR(data[[#This Row],[Regular Salary]]/data[[#This Row],[Regular Hours Worked]],"")</f>
        <v/>
      </c>
    </row>
    <row r="12520" spans="7:7" x14ac:dyDescent="0.3">
      <c r="G12520" t="str">
        <f>IFERROR(data[[#This Row],[Regular Salary]]/data[[#This Row],[Regular Hours Worked]],"")</f>
        <v/>
      </c>
    </row>
    <row r="12521" spans="7:7" x14ac:dyDescent="0.3">
      <c r="G12521" t="str">
        <f>IFERROR(data[[#This Row],[Regular Salary]]/data[[#This Row],[Regular Hours Worked]],"")</f>
        <v/>
      </c>
    </row>
    <row r="12522" spans="7:7" x14ac:dyDescent="0.3">
      <c r="G12522" t="str">
        <f>IFERROR(data[[#This Row],[Regular Salary]]/data[[#This Row],[Regular Hours Worked]],"")</f>
        <v/>
      </c>
    </row>
    <row r="12523" spans="7:7" x14ac:dyDescent="0.3">
      <c r="G12523" t="str">
        <f>IFERROR(data[[#This Row],[Regular Salary]]/data[[#This Row],[Regular Hours Worked]],"")</f>
        <v/>
      </c>
    </row>
    <row r="12524" spans="7:7" x14ac:dyDescent="0.3">
      <c r="G12524" t="str">
        <f>IFERROR(data[[#This Row],[Regular Salary]]/data[[#This Row],[Regular Hours Worked]],"")</f>
        <v/>
      </c>
    </row>
    <row r="12525" spans="7:7" x14ac:dyDescent="0.3">
      <c r="G12525" t="str">
        <f>IFERROR(data[[#This Row],[Regular Salary]]/data[[#This Row],[Regular Hours Worked]],"")</f>
        <v/>
      </c>
    </row>
    <row r="12526" spans="7:7" x14ac:dyDescent="0.3">
      <c r="G12526" t="str">
        <f>IFERROR(data[[#This Row],[Regular Salary]]/data[[#This Row],[Regular Hours Worked]],"")</f>
        <v/>
      </c>
    </row>
    <row r="12527" spans="7:7" x14ac:dyDescent="0.3">
      <c r="G12527" t="str">
        <f>IFERROR(data[[#This Row],[Regular Salary]]/data[[#This Row],[Regular Hours Worked]],"")</f>
        <v/>
      </c>
    </row>
    <row r="12528" spans="7:7" x14ac:dyDescent="0.3">
      <c r="G12528" t="str">
        <f>IFERROR(data[[#This Row],[Regular Salary]]/data[[#This Row],[Regular Hours Worked]],"")</f>
        <v/>
      </c>
    </row>
    <row r="12529" spans="7:7" x14ac:dyDescent="0.3">
      <c r="G12529" t="str">
        <f>IFERROR(data[[#This Row],[Regular Salary]]/data[[#This Row],[Regular Hours Worked]],"")</f>
        <v/>
      </c>
    </row>
    <row r="12530" spans="7:7" x14ac:dyDescent="0.3">
      <c r="G12530" t="str">
        <f>IFERROR(data[[#This Row],[Regular Salary]]/data[[#This Row],[Regular Hours Worked]],"")</f>
        <v/>
      </c>
    </row>
    <row r="12531" spans="7:7" x14ac:dyDescent="0.3">
      <c r="G12531" t="str">
        <f>IFERROR(data[[#This Row],[Regular Salary]]/data[[#This Row],[Regular Hours Worked]],"")</f>
        <v/>
      </c>
    </row>
    <row r="12532" spans="7:7" x14ac:dyDescent="0.3">
      <c r="G12532" t="str">
        <f>IFERROR(data[[#This Row],[Regular Salary]]/data[[#This Row],[Regular Hours Worked]],"")</f>
        <v/>
      </c>
    </row>
    <row r="12533" spans="7:7" x14ac:dyDescent="0.3">
      <c r="G12533" t="str">
        <f>IFERROR(data[[#This Row],[Regular Salary]]/data[[#This Row],[Regular Hours Worked]],"")</f>
        <v/>
      </c>
    </row>
    <row r="12534" spans="7:7" x14ac:dyDescent="0.3">
      <c r="G12534" t="str">
        <f>IFERROR(data[[#This Row],[Regular Salary]]/data[[#This Row],[Regular Hours Worked]],"")</f>
        <v/>
      </c>
    </row>
    <row r="12535" spans="7:7" x14ac:dyDescent="0.3">
      <c r="G12535" t="str">
        <f>IFERROR(data[[#This Row],[Regular Salary]]/data[[#This Row],[Regular Hours Worked]],"")</f>
        <v/>
      </c>
    </row>
    <row r="12536" spans="7:7" x14ac:dyDescent="0.3">
      <c r="G12536" t="str">
        <f>IFERROR(data[[#This Row],[Regular Salary]]/data[[#This Row],[Regular Hours Worked]],"")</f>
        <v/>
      </c>
    </row>
    <row r="12537" spans="7:7" x14ac:dyDescent="0.3">
      <c r="G12537" t="str">
        <f>IFERROR(data[[#This Row],[Regular Salary]]/data[[#This Row],[Regular Hours Worked]],"")</f>
        <v/>
      </c>
    </row>
    <row r="12538" spans="7:7" x14ac:dyDescent="0.3">
      <c r="G12538" t="str">
        <f>IFERROR(data[[#This Row],[Regular Salary]]/data[[#This Row],[Regular Hours Worked]],"")</f>
        <v/>
      </c>
    </row>
    <row r="12539" spans="7:7" x14ac:dyDescent="0.3">
      <c r="G12539" t="str">
        <f>IFERROR(data[[#This Row],[Regular Salary]]/data[[#This Row],[Regular Hours Worked]],"")</f>
        <v/>
      </c>
    </row>
    <row r="12540" spans="7:7" x14ac:dyDescent="0.3">
      <c r="G12540" t="str">
        <f>IFERROR(data[[#This Row],[Regular Salary]]/data[[#This Row],[Regular Hours Worked]],"")</f>
        <v/>
      </c>
    </row>
    <row r="12541" spans="7:7" x14ac:dyDescent="0.3">
      <c r="G12541" t="str">
        <f>IFERROR(data[[#This Row],[Regular Salary]]/data[[#This Row],[Regular Hours Worked]],"")</f>
        <v/>
      </c>
    </row>
    <row r="12542" spans="7:7" x14ac:dyDescent="0.3">
      <c r="G12542" t="str">
        <f>IFERROR(data[[#This Row],[Regular Salary]]/data[[#This Row],[Regular Hours Worked]],"")</f>
        <v/>
      </c>
    </row>
    <row r="12543" spans="7:7" x14ac:dyDescent="0.3">
      <c r="G12543" t="str">
        <f>IFERROR(data[[#This Row],[Regular Salary]]/data[[#This Row],[Regular Hours Worked]],"")</f>
        <v/>
      </c>
    </row>
    <row r="12544" spans="7:7" x14ac:dyDescent="0.3">
      <c r="G12544" t="str">
        <f>IFERROR(data[[#This Row],[Regular Salary]]/data[[#This Row],[Regular Hours Worked]],"")</f>
        <v/>
      </c>
    </row>
    <row r="12545" spans="7:7" x14ac:dyDescent="0.3">
      <c r="G12545" t="str">
        <f>IFERROR(data[[#This Row],[Regular Salary]]/data[[#This Row],[Regular Hours Worked]],"")</f>
        <v/>
      </c>
    </row>
    <row r="12546" spans="7:7" x14ac:dyDescent="0.3">
      <c r="G12546" t="str">
        <f>IFERROR(data[[#This Row],[Regular Salary]]/data[[#This Row],[Regular Hours Worked]],"")</f>
        <v/>
      </c>
    </row>
    <row r="12547" spans="7:7" x14ac:dyDescent="0.3">
      <c r="G12547" t="str">
        <f>IFERROR(data[[#This Row],[Regular Salary]]/data[[#This Row],[Regular Hours Worked]],"")</f>
        <v/>
      </c>
    </row>
    <row r="12548" spans="7:7" x14ac:dyDescent="0.3">
      <c r="G12548" t="str">
        <f>IFERROR(data[[#This Row],[Regular Salary]]/data[[#This Row],[Regular Hours Worked]],"")</f>
        <v/>
      </c>
    </row>
    <row r="12549" spans="7:7" x14ac:dyDescent="0.3">
      <c r="G12549" t="str">
        <f>IFERROR(data[[#This Row],[Regular Salary]]/data[[#This Row],[Regular Hours Worked]],"")</f>
        <v/>
      </c>
    </row>
    <row r="12550" spans="7:7" x14ac:dyDescent="0.3">
      <c r="G12550" t="str">
        <f>IFERROR(data[[#This Row],[Regular Salary]]/data[[#This Row],[Regular Hours Worked]],"")</f>
        <v/>
      </c>
    </row>
    <row r="12551" spans="7:7" x14ac:dyDescent="0.3">
      <c r="G12551" t="str">
        <f>IFERROR(data[[#This Row],[Regular Salary]]/data[[#This Row],[Regular Hours Worked]],"")</f>
        <v/>
      </c>
    </row>
    <row r="12552" spans="7:7" x14ac:dyDescent="0.3">
      <c r="G12552" t="str">
        <f>IFERROR(data[[#This Row],[Regular Salary]]/data[[#This Row],[Regular Hours Worked]],"")</f>
        <v/>
      </c>
    </row>
    <row r="12553" spans="7:7" x14ac:dyDescent="0.3">
      <c r="G12553" t="str">
        <f>IFERROR(data[[#This Row],[Regular Salary]]/data[[#This Row],[Regular Hours Worked]],"")</f>
        <v/>
      </c>
    </row>
    <row r="12554" spans="7:7" x14ac:dyDescent="0.3">
      <c r="G12554" t="str">
        <f>IFERROR(data[[#This Row],[Regular Salary]]/data[[#This Row],[Regular Hours Worked]],"")</f>
        <v/>
      </c>
    </row>
    <row r="12555" spans="7:7" x14ac:dyDescent="0.3">
      <c r="G12555" t="str">
        <f>IFERROR(data[[#This Row],[Regular Salary]]/data[[#This Row],[Regular Hours Worked]],"")</f>
        <v/>
      </c>
    </row>
    <row r="12556" spans="7:7" x14ac:dyDescent="0.3">
      <c r="G12556" t="str">
        <f>IFERROR(data[[#This Row],[Regular Salary]]/data[[#This Row],[Regular Hours Worked]],"")</f>
        <v/>
      </c>
    </row>
    <row r="12557" spans="7:7" x14ac:dyDescent="0.3">
      <c r="G12557" t="str">
        <f>IFERROR(data[[#This Row],[Regular Salary]]/data[[#This Row],[Regular Hours Worked]],"")</f>
        <v/>
      </c>
    </row>
    <row r="12558" spans="7:7" x14ac:dyDescent="0.3">
      <c r="G12558" t="str">
        <f>IFERROR(data[[#This Row],[Regular Salary]]/data[[#This Row],[Regular Hours Worked]],"")</f>
        <v/>
      </c>
    </row>
    <row r="12559" spans="7:7" x14ac:dyDescent="0.3">
      <c r="G12559" t="str">
        <f>IFERROR(data[[#This Row],[Regular Salary]]/data[[#This Row],[Regular Hours Worked]],"")</f>
        <v/>
      </c>
    </row>
    <row r="12560" spans="7:7" x14ac:dyDescent="0.3">
      <c r="G12560" t="str">
        <f>IFERROR(data[[#This Row],[Regular Salary]]/data[[#This Row],[Regular Hours Worked]],"")</f>
        <v/>
      </c>
    </row>
    <row r="12561" spans="7:7" x14ac:dyDescent="0.3">
      <c r="G12561" t="str">
        <f>IFERROR(data[[#This Row],[Regular Salary]]/data[[#This Row],[Regular Hours Worked]],"")</f>
        <v/>
      </c>
    </row>
    <row r="12562" spans="7:7" x14ac:dyDescent="0.3">
      <c r="G12562" t="str">
        <f>IFERROR(data[[#This Row],[Regular Salary]]/data[[#This Row],[Regular Hours Worked]],"")</f>
        <v/>
      </c>
    </row>
    <row r="12563" spans="7:7" x14ac:dyDescent="0.3">
      <c r="G12563" t="str">
        <f>IFERROR(data[[#This Row],[Regular Salary]]/data[[#This Row],[Regular Hours Worked]],"")</f>
        <v/>
      </c>
    </row>
    <row r="12564" spans="7:7" x14ac:dyDescent="0.3">
      <c r="G12564" t="str">
        <f>IFERROR(data[[#This Row],[Regular Salary]]/data[[#This Row],[Regular Hours Worked]],"")</f>
        <v/>
      </c>
    </row>
    <row r="12565" spans="7:7" x14ac:dyDescent="0.3">
      <c r="G12565" t="str">
        <f>IFERROR(data[[#This Row],[Regular Salary]]/data[[#This Row],[Regular Hours Worked]],"")</f>
        <v/>
      </c>
    </row>
    <row r="12566" spans="7:7" x14ac:dyDescent="0.3">
      <c r="G12566" t="str">
        <f>IFERROR(data[[#This Row],[Regular Salary]]/data[[#This Row],[Regular Hours Worked]],"")</f>
        <v/>
      </c>
    </row>
    <row r="12567" spans="7:7" x14ac:dyDescent="0.3">
      <c r="G12567" t="str">
        <f>IFERROR(data[[#This Row],[Regular Salary]]/data[[#This Row],[Regular Hours Worked]],"")</f>
        <v/>
      </c>
    </row>
    <row r="12568" spans="7:7" x14ac:dyDescent="0.3">
      <c r="G12568" t="str">
        <f>IFERROR(data[[#This Row],[Regular Salary]]/data[[#This Row],[Regular Hours Worked]],"")</f>
        <v/>
      </c>
    </row>
    <row r="12569" spans="7:7" x14ac:dyDescent="0.3">
      <c r="G12569" t="str">
        <f>IFERROR(data[[#This Row],[Regular Salary]]/data[[#This Row],[Regular Hours Worked]],"")</f>
        <v/>
      </c>
    </row>
    <row r="12570" spans="7:7" x14ac:dyDescent="0.3">
      <c r="G12570" t="str">
        <f>IFERROR(data[[#This Row],[Regular Salary]]/data[[#This Row],[Regular Hours Worked]],"")</f>
        <v/>
      </c>
    </row>
    <row r="12571" spans="7:7" x14ac:dyDescent="0.3">
      <c r="G12571" t="str">
        <f>IFERROR(data[[#This Row],[Regular Salary]]/data[[#This Row],[Regular Hours Worked]],"")</f>
        <v/>
      </c>
    </row>
    <row r="12572" spans="7:7" x14ac:dyDescent="0.3">
      <c r="G12572" t="str">
        <f>IFERROR(data[[#This Row],[Regular Salary]]/data[[#This Row],[Regular Hours Worked]],"")</f>
        <v/>
      </c>
    </row>
    <row r="12573" spans="7:7" x14ac:dyDescent="0.3">
      <c r="G12573" t="str">
        <f>IFERROR(data[[#This Row],[Regular Salary]]/data[[#This Row],[Regular Hours Worked]],"")</f>
        <v/>
      </c>
    </row>
    <row r="12574" spans="7:7" x14ac:dyDescent="0.3">
      <c r="G12574" t="str">
        <f>IFERROR(data[[#This Row],[Regular Salary]]/data[[#This Row],[Regular Hours Worked]],"")</f>
        <v/>
      </c>
    </row>
    <row r="12575" spans="7:7" x14ac:dyDescent="0.3">
      <c r="G12575" t="str">
        <f>IFERROR(data[[#This Row],[Regular Salary]]/data[[#This Row],[Regular Hours Worked]],"")</f>
        <v/>
      </c>
    </row>
    <row r="12576" spans="7:7" x14ac:dyDescent="0.3">
      <c r="G12576" t="str">
        <f>IFERROR(data[[#This Row],[Regular Salary]]/data[[#This Row],[Regular Hours Worked]],"")</f>
        <v/>
      </c>
    </row>
    <row r="12577" spans="7:7" x14ac:dyDescent="0.3">
      <c r="G12577" t="str">
        <f>IFERROR(data[[#This Row],[Regular Salary]]/data[[#This Row],[Regular Hours Worked]],"")</f>
        <v/>
      </c>
    </row>
    <row r="12578" spans="7:7" x14ac:dyDescent="0.3">
      <c r="G12578" t="str">
        <f>IFERROR(data[[#This Row],[Regular Salary]]/data[[#This Row],[Regular Hours Worked]],"")</f>
        <v/>
      </c>
    </row>
    <row r="12579" spans="7:7" x14ac:dyDescent="0.3">
      <c r="G12579" t="str">
        <f>IFERROR(data[[#This Row],[Regular Salary]]/data[[#This Row],[Regular Hours Worked]],"")</f>
        <v/>
      </c>
    </row>
    <row r="12580" spans="7:7" x14ac:dyDescent="0.3">
      <c r="G12580" t="str">
        <f>IFERROR(data[[#This Row],[Regular Salary]]/data[[#This Row],[Regular Hours Worked]],"")</f>
        <v/>
      </c>
    </row>
    <row r="12581" spans="7:7" x14ac:dyDescent="0.3">
      <c r="G12581" t="str">
        <f>IFERROR(data[[#This Row],[Regular Salary]]/data[[#This Row],[Regular Hours Worked]],"")</f>
        <v/>
      </c>
    </row>
    <row r="12582" spans="7:7" x14ac:dyDescent="0.3">
      <c r="G12582" t="str">
        <f>IFERROR(data[[#This Row],[Regular Salary]]/data[[#This Row],[Regular Hours Worked]],"")</f>
        <v/>
      </c>
    </row>
    <row r="12583" spans="7:7" x14ac:dyDescent="0.3">
      <c r="G12583" t="str">
        <f>IFERROR(data[[#This Row],[Regular Salary]]/data[[#This Row],[Regular Hours Worked]],"")</f>
        <v/>
      </c>
    </row>
    <row r="12584" spans="7:7" x14ac:dyDescent="0.3">
      <c r="G12584" t="str">
        <f>IFERROR(data[[#This Row],[Regular Salary]]/data[[#This Row],[Regular Hours Worked]],"")</f>
        <v/>
      </c>
    </row>
    <row r="12585" spans="7:7" x14ac:dyDescent="0.3">
      <c r="G12585" t="str">
        <f>IFERROR(data[[#This Row],[Regular Salary]]/data[[#This Row],[Regular Hours Worked]],"")</f>
        <v/>
      </c>
    </row>
    <row r="12586" spans="7:7" x14ac:dyDescent="0.3">
      <c r="G12586" t="str">
        <f>IFERROR(data[[#This Row],[Regular Salary]]/data[[#This Row],[Regular Hours Worked]],"")</f>
        <v/>
      </c>
    </row>
    <row r="12587" spans="7:7" x14ac:dyDescent="0.3">
      <c r="G12587" t="str">
        <f>IFERROR(data[[#This Row],[Regular Salary]]/data[[#This Row],[Regular Hours Worked]],"")</f>
        <v/>
      </c>
    </row>
    <row r="12588" spans="7:7" x14ac:dyDescent="0.3">
      <c r="G12588" t="str">
        <f>IFERROR(data[[#This Row],[Regular Salary]]/data[[#This Row],[Regular Hours Worked]],"")</f>
        <v/>
      </c>
    </row>
    <row r="12589" spans="7:7" x14ac:dyDescent="0.3">
      <c r="G12589" t="str">
        <f>IFERROR(data[[#This Row],[Regular Salary]]/data[[#This Row],[Regular Hours Worked]],"")</f>
        <v/>
      </c>
    </row>
    <row r="12590" spans="7:7" x14ac:dyDescent="0.3">
      <c r="G12590" t="str">
        <f>IFERROR(data[[#This Row],[Regular Salary]]/data[[#This Row],[Regular Hours Worked]],"")</f>
        <v/>
      </c>
    </row>
    <row r="12591" spans="7:7" x14ac:dyDescent="0.3">
      <c r="G12591" t="str">
        <f>IFERROR(data[[#This Row],[Regular Salary]]/data[[#This Row],[Regular Hours Worked]],"")</f>
        <v/>
      </c>
    </row>
    <row r="12592" spans="7:7" x14ac:dyDescent="0.3">
      <c r="G12592" t="str">
        <f>IFERROR(data[[#This Row],[Regular Salary]]/data[[#This Row],[Regular Hours Worked]],"")</f>
        <v/>
      </c>
    </row>
    <row r="12593" spans="7:7" x14ac:dyDescent="0.3">
      <c r="G12593" t="str">
        <f>IFERROR(data[[#This Row],[Regular Salary]]/data[[#This Row],[Regular Hours Worked]],"")</f>
        <v/>
      </c>
    </row>
    <row r="12594" spans="7:7" x14ac:dyDescent="0.3">
      <c r="G12594" t="str">
        <f>IFERROR(data[[#This Row],[Regular Salary]]/data[[#This Row],[Regular Hours Worked]],"")</f>
        <v/>
      </c>
    </row>
    <row r="12595" spans="7:7" x14ac:dyDescent="0.3">
      <c r="G12595" t="str">
        <f>IFERROR(data[[#This Row],[Regular Salary]]/data[[#This Row],[Regular Hours Worked]],"")</f>
        <v/>
      </c>
    </row>
    <row r="12596" spans="7:7" x14ac:dyDescent="0.3">
      <c r="G12596" t="str">
        <f>IFERROR(data[[#This Row],[Regular Salary]]/data[[#This Row],[Regular Hours Worked]],"")</f>
        <v/>
      </c>
    </row>
    <row r="12597" spans="7:7" x14ac:dyDescent="0.3">
      <c r="G12597" t="str">
        <f>IFERROR(data[[#This Row],[Regular Salary]]/data[[#This Row],[Regular Hours Worked]],"")</f>
        <v/>
      </c>
    </row>
    <row r="12598" spans="7:7" x14ac:dyDescent="0.3">
      <c r="G12598" t="str">
        <f>IFERROR(data[[#This Row],[Regular Salary]]/data[[#This Row],[Regular Hours Worked]],"")</f>
        <v/>
      </c>
    </row>
    <row r="12599" spans="7:7" x14ac:dyDescent="0.3">
      <c r="G12599" t="str">
        <f>IFERROR(data[[#This Row],[Regular Salary]]/data[[#This Row],[Regular Hours Worked]],"")</f>
        <v/>
      </c>
    </row>
    <row r="12600" spans="7:7" x14ac:dyDescent="0.3">
      <c r="G12600" t="str">
        <f>IFERROR(data[[#This Row],[Regular Salary]]/data[[#This Row],[Regular Hours Worked]],"")</f>
        <v/>
      </c>
    </row>
    <row r="12601" spans="7:7" x14ac:dyDescent="0.3">
      <c r="G12601" t="str">
        <f>IFERROR(data[[#This Row],[Regular Salary]]/data[[#This Row],[Regular Hours Worked]],"")</f>
        <v/>
      </c>
    </row>
    <row r="12602" spans="7:7" x14ac:dyDescent="0.3">
      <c r="G12602" t="str">
        <f>IFERROR(data[[#This Row],[Regular Salary]]/data[[#This Row],[Regular Hours Worked]],"")</f>
        <v/>
      </c>
    </row>
    <row r="12603" spans="7:7" x14ac:dyDescent="0.3">
      <c r="G12603" t="str">
        <f>IFERROR(data[[#This Row],[Regular Salary]]/data[[#This Row],[Regular Hours Worked]],"")</f>
        <v/>
      </c>
    </row>
    <row r="12604" spans="7:7" x14ac:dyDescent="0.3">
      <c r="G12604" t="str">
        <f>IFERROR(data[[#This Row],[Regular Salary]]/data[[#This Row],[Regular Hours Worked]],"")</f>
        <v/>
      </c>
    </row>
    <row r="12605" spans="7:7" x14ac:dyDescent="0.3">
      <c r="G12605" t="str">
        <f>IFERROR(data[[#This Row],[Regular Salary]]/data[[#This Row],[Regular Hours Worked]],"")</f>
        <v/>
      </c>
    </row>
    <row r="12606" spans="7:7" x14ac:dyDescent="0.3">
      <c r="G12606" t="str">
        <f>IFERROR(data[[#This Row],[Regular Salary]]/data[[#This Row],[Regular Hours Worked]],"")</f>
        <v/>
      </c>
    </row>
    <row r="12607" spans="7:7" x14ac:dyDescent="0.3">
      <c r="G12607" t="str">
        <f>IFERROR(data[[#This Row],[Regular Salary]]/data[[#This Row],[Regular Hours Worked]],"")</f>
        <v/>
      </c>
    </row>
    <row r="12608" spans="7:7" x14ac:dyDescent="0.3">
      <c r="G12608" t="str">
        <f>IFERROR(data[[#This Row],[Regular Salary]]/data[[#This Row],[Regular Hours Worked]],"")</f>
        <v/>
      </c>
    </row>
    <row r="12609" spans="7:7" x14ac:dyDescent="0.3">
      <c r="G12609" t="str">
        <f>IFERROR(data[[#This Row],[Regular Salary]]/data[[#This Row],[Regular Hours Worked]],"")</f>
        <v/>
      </c>
    </row>
    <row r="12610" spans="7:7" x14ac:dyDescent="0.3">
      <c r="G12610" t="str">
        <f>IFERROR(data[[#This Row],[Regular Salary]]/data[[#This Row],[Regular Hours Worked]],"")</f>
        <v/>
      </c>
    </row>
    <row r="12611" spans="7:7" x14ac:dyDescent="0.3">
      <c r="G12611" t="str">
        <f>IFERROR(data[[#This Row],[Regular Salary]]/data[[#This Row],[Regular Hours Worked]],"")</f>
        <v/>
      </c>
    </row>
    <row r="12612" spans="7:7" x14ac:dyDescent="0.3">
      <c r="G12612" t="str">
        <f>IFERROR(data[[#This Row],[Regular Salary]]/data[[#This Row],[Regular Hours Worked]],"")</f>
        <v/>
      </c>
    </row>
    <row r="12613" spans="7:7" x14ac:dyDescent="0.3">
      <c r="G12613" t="str">
        <f>IFERROR(data[[#This Row],[Regular Salary]]/data[[#This Row],[Regular Hours Worked]],"")</f>
        <v/>
      </c>
    </row>
    <row r="12614" spans="7:7" x14ac:dyDescent="0.3">
      <c r="G12614" t="str">
        <f>IFERROR(data[[#This Row],[Regular Salary]]/data[[#This Row],[Regular Hours Worked]],"")</f>
        <v/>
      </c>
    </row>
    <row r="12615" spans="7:7" x14ac:dyDescent="0.3">
      <c r="G12615" t="str">
        <f>IFERROR(data[[#This Row],[Regular Salary]]/data[[#This Row],[Regular Hours Worked]],"")</f>
        <v/>
      </c>
    </row>
    <row r="12616" spans="7:7" x14ac:dyDescent="0.3">
      <c r="G12616" t="str">
        <f>IFERROR(data[[#This Row],[Regular Salary]]/data[[#This Row],[Regular Hours Worked]],"")</f>
        <v/>
      </c>
    </row>
    <row r="12617" spans="7:7" x14ac:dyDescent="0.3">
      <c r="G12617" t="str">
        <f>IFERROR(data[[#This Row],[Regular Salary]]/data[[#This Row],[Regular Hours Worked]],"")</f>
        <v/>
      </c>
    </row>
    <row r="12618" spans="7:7" x14ac:dyDescent="0.3">
      <c r="G12618" t="str">
        <f>IFERROR(data[[#This Row],[Regular Salary]]/data[[#This Row],[Regular Hours Worked]],"")</f>
        <v/>
      </c>
    </row>
    <row r="12619" spans="7:7" x14ac:dyDescent="0.3">
      <c r="G12619" t="str">
        <f>IFERROR(data[[#This Row],[Regular Salary]]/data[[#This Row],[Regular Hours Worked]],"")</f>
        <v/>
      </c>
    </row>
    <row r="12620" spans="7:7" x14ac:dyDescent="0.3">
      <c r="G12620" t="str">
        <f>IFERROR(data[[#This Row],[Regular Salary]]/data[[#This Row],[Regular Hours Worked]],"")</f>
        <v/>
      </c>
    </row>
    <row r="12621" spans="7:7" x14ac:dyDescent="0.3">
      <c r="G12621" t="str">
        <f>IFERROR(data[[#This Row],[Regular Salary]]/data[[#This Row],[Regular Hours Worked]],"")</f>
        <v/>
      </c>
    </row>
    <row r="12622" spans="7:7" x14ac:dyDescent="0.3">
      <c r="G12622" t="str">
        <f>IFERROR(data[[#This Row],[Regular Salary]]/data[[#This Row],[Regular Hours Worked]],"")</f>
        <v/>
      </c>
    </row>
    <row r="12623" spans="7:7" x14ac:dyDescent="0.3">
      <c r="G12623" t="str">
        <f>IFERROR(data[[#This Row],[Regular Salary]]/data[[#This Row],[Regular Hours Worked]],"")</f>
        <v/>
      </c>
    </row>
    <row r="12624" spans="7:7" x14ac:dyDescent="0.3">
      <c r="G12624" t="str">
        <f>IFERROR(data[[#This Row],[Regular Salary]]/data[[#This Row],[Regular Hours Worked]],"")</f>
        <v/>
      </c>
    </row>
    <row r="12625" spans="7:7" x14ac:dyDescent="0.3">
      <c r="G12625" t="str">
        <f>IFERROR(data[[#This Row],[Regular Salary]]/data[[#This Row],[Regular Hours Worked]],"")</f>
        <v/>
      </c>
    </row>
    <row r="12626" spans="7:7" x14ac:dyDescent="0.3">
      <c r="G12626" t="str">
        <f>IFERROR(data[[#This Row],[Regular Salary]]/data[[#This Row],[Regular Hours Worked]],"")</f>
        <v/>
      </c>
    </row>
    <row r="12627" spans="7:7" x14ac:dyDescent="0.3">
      <c r="G12627" t="str">
        <f>IFERROR(data[[#This Row],[Regular Salary]]/data[[#This Row],[Regular Hours Worked]],"")</f>
        <v/>
      </c>
    </row>
    <row r="12628" spans="7:7" x14ac:dyDescent="0.3">
      <c r="G12628" t="str">
        <f>IFERROR(data[[#This Row],[Regular Salary]]/data[[#This Row],[Regular Hours Worked]],"")</f>
        <v/>
      </c>
    </row>
    <row r="12629" spans="7:7" x14ac:dyDescent="0.3">
      <c r="G12629" t="str">
        <f>IFERROR(data[[#This Row],[Regular Salary]]/data[[#This Row],[Regular Hours Worked]],"")</f>
        <v/>
      </c>
    </row>
    <row r="12630" spans="7:7" x14ac:dyDescent="0.3">
      <c r="G12630" t="str">
        <f>IFERROR(data[[#This Row],[Regular Salary]]/data[[#This Row],[Regular Hours Worked]],"")</f>
        <v/>
      </c>
    </row>
    <row r="12631" spans="7:7" x14ac:dyDescent="0.3">
      <c r="G12631" t="str">
        <f>IFERROR(data[[#This Row],[Regular Salary]]/data[[#This Row],[Regular Hours Worked]],"")</f>
        <v/>
      </c>
    </row>
    <row r="12632" spans="7:7" x14ac:dyDescent="0.3">
      <c r="G12632" t="str">
        <f>IFERROR(data[[#This Row],[Regular Salary]]/data[[#This Row],[Regular Hours Worked]],"")</f>
        <v/>
      </c>
    </row>
    <row r="12633" spans="7:7" x14ac:dyDescent="0.3">
      <c r="G12633" t="str">
        <f>IFERROR(data[[#This Row],[Regular Salary]]/data[[#This Row],[Regular Hours Worked]],"")</f>
        <v/>
      </c>
    </row>
    <row r="12634" spans="7:7" x14ac:dyDescent="0.3">
      <c r="G12634" t="str">
        <f>IFERROR(data[[#This Row],[Regular Salary]]/data[[#This Row],[Regular Hours Worked]],"")</f>
        <v/>
      </c>
    </row>
    <row r="12635" spans="7:7" x14ac:dyDescent="0.3">
      <c r="G12635" t="str">
        <f>IFERROR(data[[#This Row],[Regular Salary]]/data[[#This Row],[Regular Hours Worked]],"")</f>
        <v/>
      </c>
    </row>
    <row r="12636" spans="7:7" x14ac:dyDescent="0.3">
      <c r="G12636" t="str">
        <f>IFERROR(data[[#This Row],[Regular Salary]]/data[[#This Row],[Regular Hours Worked]],"")</f>
        <v/>
      </c>
    </row>
    <row r="12637" spans="7:7" x14ac:dyDescent="0.3">
      <c r="G12637" t="str">
        <f>IFERROR(data[[#This Row],[Regular Salary]]/data[[#This Row],[Regular Hours Worked]],"")</f>
        <v/>
      </c>
    </row>
    <row r="12638" spans="7:7" x14ac:dyDescent="0.3">
      <c r="G12638" t="str">
        <f>IFERROR(data[[#This Row],[Regular Salary]]/data[[#This Row],[Regular Hours Worked]],"")</f>
        <v/>
      </c>
    </row>
    <row r="12639" spans="7:7" x14ac:dyDescent="0.3">
      <c r="G12639" t="str">
        <f>IFERROR(data[[#This Row],[Regular Salary]]/data[[#This Row],[Regular Hours Worked]],"")</f>
        <v/>
      </c>
    </row>
    <row r="12640" spans="7:7" x14ac:dyDescent="0.3">
      <c r="G12640" t="str">
        <f>IFERROR(data[[#This Row],[Regular Salary]]/data[[#This Row],[Regular Hours Worked]],"")</f>
        <v/>
      </c>
    </row>
    <row r="12641" spans="7:7" x14ac:dyDescent="0.3">
      <c r="G12641" t="str">
        <f>IFERROR(data[[#This Row],[Regular Salary]]/data[[#This Row],[Regular Hours Worked]],"")</f>
        <v/>
      </c>
    </row>
    <row r="12642" spans="7:7" x14ac:dyDescent="0.3">
      <c r="G12642" t="str">
        <f>IFERROR(data[[#This Row],[Regular Salary]]/data[[#This Row],[Regular Hours Worked]],"")</f>
        <v/>
      </c>
    </row>
    <row r="12643" spans="7:7" x14ac:dyDescent="0.3">
      <c r="G12643" t="str">
        <f>IFERROR(data[[#This Row],[Regular Salary]]/data[[#This Row],[Regular Hours Worked]],"")</f>
        <v/>
      </c>
    </row>
    <row r="12644" spans="7:7" x14ac:dyDescent="0.3">
      <c r="G12644" t="str">
        <f>IFERROR(data[[#This Row],[Regular Salary]]/data[[#This Row],[Regular Hours Worked]],"")</f>
        <v/>
      </c>
    </row>
    <row r="12645" spans="7:7" x14ac:dyDescent="0.3">
      <c r="G12645" t="str">
        <f>IFERROR(data[[#This Row],[Regular Salary]]/data[[#This Row],[Regular Hours Worked]],"")</f>
        <v/>
      </c>
    </row>
    <row r="12646" spans="7:7" x14ac:dyDescent="0.3">
      <c r="G12646" t="str">
        <f>IFERROR(data[[#This Row],[Regular Salary]]/data[[#This Row],[Regular Hours Worked]],"")</f>
        <v/>
      </c>
    </row>
    <row r="12647" spans="7:7" x14ac:dyDescent="0.3">
      <c r="G12647" t="str">
        <f>IFERROR(data[[#This Row],[Regular Salary]]/data[[#This Row],[Regular Hours Worked]],"")</f>
        <v/>
      </c>
    </row>
    <row r="12648" spans="7:7" x14ac:dyDescent="0.3">
      <c r="G12648" t="str">
        <f>IFERROR(data[[#This Row],[Regular Salary]]/data[[#This Row],[Regular Hours Worked]],"")</f>
        <v/>
      </c>
    </row>
    <row r="12649" spans="7:7" x14ac:dyDescent="0.3">
      <c r="G12649" t="str">
        <f>IFERROR(data[[#This Row],[Regular Salary]]/data[[#This Row],[Regular Hours Worked]],"")</f>
        <v/>
      </c>
    </row>
    <row r="12650" spans="7:7" x14ac:dyDescent="0.3">
      <c r="G12650" t="str">
        <f>IFERROR(data[[#This Row],[Regular Salary]]/data[[#This Row],[Regular Hours Worked]],"")</f>
        <v/>
      </c>
    </row>
    <row r="12651" spans="7:7" x14ac:dyDescent="0.3">
      <c r="G12651" t="str">
        <f>IFERROR(data[[#This Row],[Regular Salary]]/data[[#This Row],[Regular Hours Worked]],"")</f>
        <v/>
      </c>
    </row>
    <row r="12652" spans="7:7" x14ac:dyDescent="0.3">
      <c r="G12652" t="str">
        <f>IFERROR(data[[#This Row],[Regular Salary]]/data[[#This Row],[Regular Hours Worked]],"")</f>
        <v/>
      </c>
    </row>
    <row r="12653" spans="7:7" x14ac:dyDescent="0.3">
      <c r="G12653" t="str">
        <f>IFERROR(data[[#This Row],[Regular Salary]]/data[[#This Row],[Regular Hours Worked]],"")</f>
        <v/>
      </c>
    </row>
    <row r="12654" spans="7:7" x14ac:dyDescent="0.3">
      <c r="G12654" t="str">
        <f>IFERROR(data[[#This Row],[Regular Salary]]/data[[#This Row],[Regular Hours Worked]],"")</f>
        <v/>
      </c>
    </row>
    <row r="12655" spans="7:7" x14ac:dyDescent="0.3">
      <c r="G12655" t="str">
        <f>IFERROR(data[[#This Row],[Regular Salary]]/data[[#This Row],[Regular Hours Worked]],"")</f>
        <v/>
      </c>
    </row>
    <row r="12656" spans="7:7" x14ac:dyDescent="0.3">
      <c r="G12656" t="str">
        <f>IFERROR(data[[#This Row],[Regular Salary]]/data[[#This Row],[Regular Hours Worked]],"")</f>
        <v/>
      </c>
    </row>
    <row r="12657" spans="7:7" x14ac:dyDescent="0.3">
      <c r="G12657" t="str">
        <f>IFERROR(data[[#This Row],[Regular Salary]]/data[[#This Row],[Regular Hours Worked]],"")</f>
        <v/>
      </c>
    </row>
    <row r="12658" spans="7:7" x14ac:dyDescent="0.3">
      <c r="G12658" t="str">
        <f>IFERROR(data[[#This Row],[Regular Salary]]/data[[#This Row],[Regular Hours Worked]],"")</f>
        <v/>
      </c>
    </row>
    <row r="12659" spans="7:7" x14ac:dyDescent="0.3">
      <c r="G12659" t="str">
        <f>IFERROR(data[[#This Row],[Regular Salary]]/data[[#This Row],[Regular Hours Worked]],"")</f>
        <v/>
      </c>
    </row>
    <row r="12660" spans="7:7" x14ac:dyDescent="0.3">
      <c r="G12660" t="str">
        <f>IFERROR(data[[#This Row],[Regular Salary]]/data[[#This Row],[Regular Hours Worked]],"")</f>
        <v/>
      </c>
    </row>
    <row r="12661" spans="7:7" x14ac:dyDescent="0.3">
      <c r="G12661" t="str">
        <f>IFERROR(data[[#This Row],[Regular Salary]]/data[[#This Row],[Regular Hours Worked]],"")</f>
        <v/>
      </c>
    </row>
    <row r="12662" spans="7:7" x14ac:dyDescent="0.3">
      <c r="G12662" t="str">
        <f>IFERROR(data[[#This Row],[Regular Salary]]/data[[#This Row],[Regular Hours Worked]],"")</f>
        <v/>
      </c>
    </row>
    <row r="12663" spans="7:7" x14ac:dyDescent="0.3">
      <c r="G12663" t="str">
        <f>IFERROR(data[[#This Row],[Regular Salary]]/data[[#This Row],[Regular Hours Worked]],"")</f>
        <v/>
      </c>
    </row>
    <row r="12664" spans="7:7" x14ac:dyDescent="0.3">
      <c r="G12664" t="str">
        <f>IFERROR(data[[#This Row],[Regular Salary]]/data[[#This Row],[Regular Hours Worked]],"")</f>
        <v/>
      </c>
    </row>
    <row r="12665" spans="7:7" x14ac:dyDescent="0.3">
      <c r="G12665" t="str">
        <f>IFERROR(data[[#This Row],[Regular Salary]]/data[[#This Row],[Regular Hours Worked]],"")</f>
        <v/>
      </c>
    </row>
    <row r="12666" spans="7:7" x14ac:dyDescent="0.3">
      <c r="G12666" t="str">
        <f>IFERROR(data[[#This Row],[Regular Salary]]/data[[#This Row],[Regular Hours Worked]],"")</f>
        <v/>
      </c>
    </row>
    <row r="12667" spans="7:7" x14ac:dyDescent="0.3">
      <c r="G12667" t="str">
        <f>IFERROR(data[[#This Row],[Regular Salary]]/data[[#This Row],[Regular Hours Worked]],"")</f>
        <v/>
      </c>
    </row>
    <row r="12668" spans="7:7" x14ac:dyDescent="0.3">
      <c r="G12668" t="str">
        <f>IFERROR(data[[#This Row],[Regular Salary]]/data[[#This Row],[Regular Hours Worked]],"")</f>
        <v/>
      </c>
    </row>
    <row r="12669" spans="7:7" x14ac:dyDescent="0.3">
      <c r="G12669" t="str">
        <f>IFERROR(data[[#This Row],[Regular Salary]]/data[[#This Row],[Regular Hours Worked]],"")</f>
        <v/>
      </c>
    </row>
    <row r="12670" spans="7:7" x14ac:dyDescent="0.3">
      <c r="G12670" t="str">
        <f>IFERROR(data[[#This Row],[Regular Salary]]/data[[#This Row],[Regular Hours Worked]],"")</f>
        <v/>
      </c>
    </row>
    <row r="12671" spans="7:7" x14ac:dyDescent="0.3">
      <c r="G12671" t="str">
        <f>IFERROR(data[[#This Row],[Regular Salary]]/data[[#This Row],[Regular Hours Worked]],"")</f>
        <v/>
      </c>
    </row>
    <row r="12672" spans="7:7" x14ac:dyDescent="0.3">
      <c r="G12672" t="str">
        <f>IFERROR(data[[#This Row],[Regular Salary]]/data[[#This Row],[Regular Hours Worked]],"")</f>
        <v/>
      </c>
    </row>
    <row r="12673" spans="7:7" x14ac:dyDescent="0.3">
      <c r="G12673" t="str">
        <f>IFERROR(data[[#This Row],[Regular Salary]]/data[[#This Row],[Regular Hours Worked]],"")</f>
        <v/>
      </c>
    </row>
    <row r="12674" spans="7:7" x14ac:dyDescent="0.3">
      <c r="G12674" t="str">
        <f>IFERROR(data[[#This Row],[Regular Salary]]/data[[#This Row],[Regular Hours Worked]],"")</f>
        <v/>
      </c>
    </row>
    <row r="12675" spans="7:7" x14ac:dyDescent="0.3">
      <c r="G12675" t="str">
        <f>IFERROR(data[[#This Row],[Regular Salary]]/data[[#This Row],[Regular Hours Worked]],"")</f>
        <v/>
      </c>
    </row>
    <row r="12676" spans="7:7" x14ac:dyDescent="0.3">
      <c r="G12676" t="str">
        <f>IFERROR(data[[#This Row],[Regular Salary]]/data[[#This Row],[Regular Hours Worked]],"")</f>
        <v/>
      </c>
    </row>
    <row r="12677" spans="7:7" x14ac:dyDescent="0.3">
      <c r="G12677" t="str">
        <f>IFERROR(data[[#This Row],[Regular Salary]]/data[[#This Row],[Regular Hours Worked]],"")</f>
        <v/>
      </c>
    </row>
    <row r="12678" spans="7:7" x14ac:dyDescent="0.3">
      <c r="G12678" t="str">
        <f>IFERROR(data[[#This Row],[Regular Salary]]/data[[#This Row],[Regular Hours Worked]],"")</f>
        <v/>
      </c>
    </row>
    <row r="12679" spans="7:7" x14ac:dyDescent="0.3">
      <c r="G12679" t="str">
        <f>IFERROR(data[[#This Row],[Regular Salary]]/data[[#This Row],[Regular Hours Worked]],"")</f>
        <v/>
      </c>
    </row>
    <row r="12680" spans="7:7" x14ac:dyDescent="0.3">
      <c r="G12680" t="str">
        <f>IFERROR(data[[#This Row],[Regular Salary]]/data[[#This Row],[Regular Hours Worked]],"")</f>
        <v/>
      </c>
    </row>
    <row r="12681" spans="7:7" x14ac:dyDescent="0.3">
      <c r="G12681" t="str">
        <f>IFERROR(data[[#This Row],[Regular Salary]]/data[[#This Row],[Regular Hours Worked]],"")</f>
        <v/>
      </c>
    </row>
    <row r="12682" spans="7:7" x14ac:dyDescent="0.3">
      <c r="G12682" t="str">
        <f>IFERROR(data[[#This Row],[Regular Salary]]/data[[#This Row],[Regular Hours Worked]],"")</f>
        <v/>
      </c>
    </row>
    <row r="12683" spans="7:7" x14ac:dyDescent="0.3">
      <c r="G12683" t="str">
        <f>IFERROR(data[[#This Row],[Regular Salary]]/data[[#This Row],[Regular Hours Worked]],"")</f>
        <v/>
      </c>
    </row>
    <row r="12684" spans="7:7" x14ac:dyDescent="0.3">
      <c r="G12684" t="str">
        <f>IFERROR(data[[#This Row],[Regular Salary]]/data[[#This Row],[Regular Hours Worked]],"")</f>
        <v/>
      </c>
    </row>
    <row r="12685" spans="7:7" x14ac:dyDescent="0.3">
      <c r="G12685" t="str">
        <f>IFERROR(data[[#This Row],[Regular Salary]]/data[[#This Row],[Regular Hours Worked]],"")</f>
        <v/>
      </c>
    </row>
    <row r="12686" spans="7:7" x14ac:dyDescent="0.3">
      <c r="G12686" t="str">
        <f>IFERROR(data[[#This Row],[Regular Salary]]/data[[#This Row],[Regular Hours Worked]],"")</f>
        <v/>
      </c>
    </row>
    <row r="12687" spans="7:7" x14ac:dyDescent="0.3">
      <c r="G12687" t="str">
        <f>IFERROR(data[[#This Row],[Regular Salary]]/data[[#This Row],[Regular Hours Worked]],"")</f>
        <v/>
      </c>
    </row>
    <row r="12688" spans="7:7" x14ac:dyDescent="0.3">
      <c r="G12688" t="str">
        <f>IFERROR(data[[#This Row],[Regular Salary]]/data[[#This Row],[Regular Hours Worked]],"")</f>
        <v/>
      </c>
    </row>
    <row r="12689" spans="7:7" x14ac:dyDescent="0.3">
      <c r="G12689" t="str">
        <f>IFERROR(data[[#This Row],[Regular Salary]]/data[[#This Row],[Regular Hours Worked]],"")</f>
        <v/>
      </c>
    </row>
    <row r="12690" spans="7:7" x14ac:dyDescent="0.3">
      <c r="G12690" t="str">
        <f>IFERROR(data[[#This Row],[Regular Salary]]/data[[#This Row],[Regular Hours Worked]],"")</f>
        <v/>
      </c>
    </row>
    <row r="12691" spans="7:7" x14ac:dyDescent="0.3">
      <c r="G12691" t="str">
        <f>IFERROR(data[[#This Row],[Regular Salary]]/data[[#This Row],[Regular Hours Worked]],"")</f>
        <v/>
      </c>
    </row>
    <row r="12692" spans="7:7" x14ac:dyDescent="0.3">
      <c r="G12692" t="str">
        <f>IFERROR(data[[#This Row],[Regular Salary]]/data[[#This Row],[Regular Hours Worked]],"")</f>
        <v/>
      </c>
    </row>
    <row r="12693" spans="7:7" x14ac:dyDescent="0.3">
      <c r="G12693" t="str">
        <f>IFERROR(data[[#This Row],[Regular Salary]]/data[[#This Row],[Regular Hours Worked]],"")</f>
        <v/>
      </c>
    </row>
    <row r="12694" spans="7:7" x14ac:dyDescent="0.3">
      <c r="G12694" t="str">
        <f>IFERROR(data[[#This Row],[Regular Salary]]/data[[#This Row],[Regular Hours Worked]],"")</f>
        <v/>
      </c>
    </row>
    <row r="12695" spans="7:7" x14ac:dyDescent="0.3">
      <c r="G12695" t="str">
        <f>IFERROR(data[[#This Row],[Regular Salary]]/data[[#This Row],[Regular Hours Worked]],"")</f>
        <v/>
      </c>
    </row>
    <row r="12696" spans="7:7" x14ac:dyDescent="0.3">
      <c r="G12696" t="str">
        <f>IFERROR(data[[#This Row],[Regular Salary]]/data[[#This Row],[Regular Hours Worked]],"")</f>
        <v/>
      </c>
    </row>
    <row r="12697" spans="7:7" x14ac:dyDescent="0.3">
      <c r="G12697" t="str">
        <f>IFERROR(data[[#This Row],[Regular Salary]]/data[[#This Row],[Regular Hours Worked]],"")</f>
        <v/>
      </c>
    </row>
    <row r="12698" spans="7:7" x14ac:dyDescent="0.3">
      <c r="G12698" t="str">
        <f>IFERROR(data[[#This Row],[Regular Salary]]/data[[#This Row],[Regular Hours Worked]],"")</f>
        <v/>
      </c>
    </row>
    <row r="12699" spans="7:7" x14ac:dyDescent="0.3">
      <c r="G12699" t="str">
        <f>IFERROR(data[[#This Row],[Regular Salary]]/data[[#This Row],[Regular Hours Worked]],"")</f>
        <v/>
      </c>
    </row>
    <row r="12700" spans="7:7" x14ac:dyDescent="0.3">
      <c r="G12700" t="str">
        <f>IFERROR(data[[#This Row],[Regular Salary]]/data[[#This Row],[Regular Hours Worked]],"")</f>
        <v/>
      </c>
    </row>
    <row r="12701" spans="7:7" x14ac:dyDescent="0.3">
      <c r="G12701" t="str">
        <f>IFERROR(data[[#This Row],[Regular Salary]]/data[[#This Row],[Regular Hours Worked]],"")</f>
        <v/>
      </c>
    </row>
    <row r="12702" spans="7:7" x14ac:dyDescent="0.3">
      <c r="G12702" t="str">
        <f>IFERROR(data[[#This Row],[Regular Salary]]/data[[#This Row],[Regular Hours Worked]],"")</f>
        <v/>
      </c>
    </row>
    <row r="12703" spans="7:7" x14ac:dyDescent="0.3">
      <c r="G12703" t="str">
        <f>IFERROR(data[[#This Row],[Regular Salary]]/data[[#This Row],[Regular Hours Worked]],"")</f>
        <v/>
      </c>
    </row>
    <row r="12704" spans="7:7" x14ac:dyDescent="0.3">
      <c r="G12704" t="str">
        <f>IFERROR(data[[#This Row],[Regular Salary]]/data[[#This Row],[Regular Hours Worked]],"")</f>
        <v/>
      </c>
    </row>
    <row r="12705" spans="7:7" x14ac:dyDescent="0.3">
      <c r="G12705" t="str">
        <f>IFERROR(data[[#This Row],[Regular Salary]]/data[[#This Row],[Regular Hours Worked]],"")</f>
        <v/>
      </c>
    </row>
    <row r="12706" spans="7:7" x14ac:dyDescent="0.3">
      <c r="G12706" t="str">
        <f>IFERROR(data[[#This Row],[Regular Salary]]/data[[#This Row],[Regular Hours Worked]],"")</f>
        <v/>
      </c>
    </row>
    <row r="12707" spans="7:7" x14ac:dyDescent="0.3">
      <c r="G12707" t="str">
        <f>IFERROR(data[[#This Row],[Regular Salary]]/data[[#This Row],[Regular Hours Worked]],"")</f>
        <v/>
      </c>
    </row>
    <row r="12708" spans="7:7" x14ac:dyDescent="0.3">
      <c r="G12708" t="str">
        <f>IFERROR(data[[#This Row],[Regular Salary]]/data[[#This Row],[Regular Hours Worked]],"")</f>
        <v/>
      </c>
    </row>
    <row r="12709" spans="7:7" x14ac:dyDescent="0.3">
      <c r="G12709" t="str">
        <f>IFERROR(data[[#This Row],[Regular Salary]]/data[[#This Row],[Regular Hours Worked]],"")</f>
        <v/>
      </c>
    </row>
    <row r="12710" spans="7:7" x14ac:dyDescent="0.3">
      <c r="G12710" t="str">
        <f>IFERROR(data[[#This Row],[Regular Salary]]/data[[#This Row],[Regular Hours Worked]],"")</f>
        <v/>
      </c>
    </row>
    <row r="12711" spans="7:7" x14ac:dyDescent="0.3">
      <c r="G12711" t="str">
        <f>IFERROR(data[[#This Row],[Regular Salary]]/data[[#This Row],[Regular Hours Worked]],"")</f>
        <v/>
      </c>
    </row>
    <row r="12712" spans="7:7" x14ac:dyDescent="0.3">
      <c r="G12712" t="str">
        <f>IFERROR(data[[#This Row],[Regular Salary]]/data[[#This Row],[Regular Hours Worked]],"")</f>
        <v/>
      </c>
    </row>
    <row r="12713" spans="7:7" x14ac:dyDescent="0.3">
      <c r="G12713" t="str">
        <f>IFERROR(data[[#This Row],[Regular Salary]]/data[[#This Row],[Regular Hours Worked]],"")</f>
        <v/>
      </c>
    </row>
    <row r="12714" spans="7:7" x14ac:dyDescent="0.3">
      <c r="G12714" t="str">
        <f>IFERROR(data[[#This Row],[Regular Salary]]/data[[#This Row],[Regular Hours Worked]],"")</f>
        <v/>
      </c>
    </row>
    <row r="12715" spans="7:7" x14ac:dyDescent="0.3">
      <c r="G12715" t="str">
        <f>IFERROR(data[[#This Row],[Regular Salary]]/data[[#This Row],[Regular Hours Worked]],"")</f>
        <v/>
      </c>
    </row>
    <row r="12716" spans="7:7" x14ac:dyDescent="0.3">
      <c r="G12716" t="str">
        <f>IFERROR(data[[#This Row],[Regular Salary]]/data[[#This Row],[Regular Hours Worked]],"")</f>
        <v/>
      </c>
    </row>
    <row r="12717" spans="7:7" x14ac:dyDescent="0.3">
      <c r="G12717" t="str">
        <f>IFERROR(data[[#This Row],[Regular Salary]]/data[[#This Row],[Regular Hours Worked]],"")</f>
        <v/>
      </c>
    </row>
    <row r="12718" spans="7:7" x14ac:dyDescent="0.3">
      <c r="G12718" t="str">
        <f>IFERROR(data[[#This Row],[Regular Salary]]/data[[#This Row],[Regular Hours Worked]],"")</f>
        <v/>
      </c>
    </row>
    <row r="12719" spans="7:7" x14ac:dyDescent="0.3">
      <c r="G12719" t="str">
        <f>IFERROR(data[[#This Row],[Regular Salary]]/data[[#This Row],[Regular Hours Worked]],"")</f>
        <v/>
      </c>
    </row>
    <row r="12720" spans="7:7" x14ac:dyDescent="0.3">
      <c r="G12720" t="str">
        <f>IFERROR(data[[#This Row],[Regular Salary]]/data[[#This Row],[Regular Hours Worked]],"")</f>
        <v/>
      </c>
    </row>
    <row r="12721" spans="7:7" x14ac:dyDescent="0.3">
      <c r="G12721" t="str">
        <f>IFERROR(data[[#This Row],[Regular Salary]]/data[[#This Row],[Regular Hours Worked]],"")</f>
        <v/>
      </c>
    </row>
    <row r="12722" spans="7:7" x14ac:dyDescent="0.3">
      <c r="G12722" t="str">
        <f>IFERROR(data[[#This Row],[Regular Salary]]/data[[#This Row],[Regular Hours Worked]],"")</f>
        <v/>
      </c>
    </row>
    <row r="12723" spans="7:7" x14ac:dyDescent="0.3">
      <c r="G12723" t="str">
        <f>IFERROR(data[[#This Row],[Regular Salary]]/data[[#This Row],[Regular Hours Worked]],"")</f>
        <v/>
      </c>
    </row>
    <row r="12724" spans="7:7" x14ac:dyDescent="0.3">
      <c r="G12724" t="str">
        <f>IFERROR(data[[#This Row],[Regular Salary]]/data[[#This Row],[Regular Hours Worked]],"")</f>
        <v/>
      </c>
    </row>
    <row r="12725" spans="7:7" x14ac:dyDescent="0.3">
      <c r="G12725" t="str">
        <f>IFERROR(data[[#This Row],[Regular Salary]]/data[[#This Row],[Regular Hours Worked]],"")</f>
        <v/>
      </c>
    </row>
    <row r="12726" spans="7:7" x14ac:dyDescent="0.3">
      <c r="G12726" t="str">
        <f>IFERROR(data[[#This Row],[Regular Salary]]/data[[#This Row],[Regular Hours Worked]],"")</f>
        <v/>
      </c>
    </row>
    <row r="12727" spans="7:7" x14ac:dyDescent="0.3">
      <c r="G12727" t="str">
        <f>IFERROR(data[[#This Row],[Regular Salary]]/data[[#This Row],[Regular Hours Worked]],"")</f>
        <v/>
      </c>
    </row>
    <row r="12728" spans="7:7" x14ac:dyDescent="0.3">
      <c r="G12728" t="str">
        <f>IFERROR(data[[#This Row],[Regular Salary]]/data[[#This Row],[Regular Hours Worked]],"")</f>
        <v/>
      </c>
    </row>
    <row r="12729" spans="7:7" x14ac:dyDescent="0.3">
      <c r="G12729" t="str">
        <f>IFERROR(data[[#This Row],[Regular Salary]]/data[[#This Row],[Regular Hours Worked]],"")</f>
        <v/>
      </c>
    </row>
    <row r="12730" spans="7:7" x14ac:dyDescent="0.3">
      <c r="G12730" t="str">
        <f>IFERROR(data[[#This Row],[Regular Salary]]/data[[#This Row],[Regular Hours Worked]],"")</f>
        <v/>
      </c>
    </row>
    <row r="12731" spans="7:7" x14ac:dyDescent="0.3">
      <c r="G12731" t="str">
        <f>IFERROR(data[[#This Row],[Regular Salary]]/data[[#This Row],[Regular Hours Worked]],"")</f>
        <v/>
      </c>
    </row>
    <row r="12732" spans="7:7" x14ac:dyDescent="0.3">
      <c r="G12732" t="str">
        <f>IFERROR(data[[#This Row],[Regular Salary]]/data[[#This Row],[Regular Hours Worked]],"")</f>
        <v/>
      </c>
    </row>
    <row r="12733" spans="7:7" x14ac:dyDescent="0.3">
      <c r="G12733" t="str">
        <f>IFERROR(data[[#This Row],[Regular Salary]]/data[[#This Row],[Regular Hours Worked]],"")</f>
        <v/>
      </c>
    </row>
    <row r="12734" spans="7:7" x14ac:dyDescent="0.3">
      <c r="G12734" t="str">
        <f>IFERROR(data[[#This Row],[Regular Salary]]/data[[#This Row],[Regular Hours Worked]],"")</f>
        <v/>
      </c>
    </row>
    <row r="12735" spans="7:7" x14ac:dyDescent="0.3">
      <c r="G12735" t="str">
        <f>IFERROR(data[[#This Row],[Regular Salary]]/data[[#This Row],[Regular Hours Worked]],"")</f>
        <v/>
      </c>
    </row>
    <row r="12736" spans="7:7" x14ac:dyDescent="0.3">
      <c r="G12736" t="str">
        <f>IFERROR(data[[#This Row],[Regular Salary]]/data[[#This Row],[Regular Hours Worked]],"")</f>
        <v/>
      </c>
    </row>
    <row r="12737" spans="7:7" x14ac:dyDescent="0.3">
      <c r="G12737" t="str">
        <f>IFERROR(data[[#This Row],[Regular Salary]]/data[[#This Row],[Regular Hours Worked]],"")</f>
        <v/>
      </c>
    </row>
    <row r="12738" spans="7:7" x14ac:dyDescent="0.3">
      <c r="G12738" t="str">
        <f>IFERROR(data[[#This Row],[Regular Salary]]/data[[#This Row],[Regular Hours Worked]],"")</f>
        <v/>
      </c>
    </row>
    <row r="12739" spans="7:7" x14ac:dyDescent="0.3">
      <c r="G12739" t="str">
        <f>IFERROR(data[[#This Row],[Regular Salary]]/data[[#This Row],[Regular Hours Worked]],"")</f>
        <v/>
      </c>
    </row>
    <row r="12740" spans="7:7" x14ac:dyDescent="0.3">
      <c r="G12740" t="str">
        <f>IFERROR(data[[#This Row],[Regular Salary]]/data[[#This Row],[Regular Hours Worked]],"")</f>
        <v/>
      </c>
    </row>
    <row r="12741" spans="7:7" x14ac:dyDescent="0.3">
      <c r="G12741" t="str">
        <f>IFERROR(data[[#This Row],[Regular Salary]]/data[[#This Row],[Regular Hours Worked]],"")</f>
        <v/>
      </c>
    </row>
    <row r="12742" spans="7:7" x14ac:dyDescent="0.3">
      <c r="G12742" t="str">
        <f>IFERROR(data[[#This Row],[Regular Salary]]/data[[#This Row],[Regular Hours Worked]],"")</f>
        <v/>
      </c>
    </row>
    <row r="12743" spans="7:7" x14ac:dyDescent="0.3">
      <c r="G12743" t="str">
        <f>IFERROR(data[[#This Row],[Regular Salary]]/data[[#This Row],[Regular Hours Worked]],"")</f>
        <v/>
      </c>
    </row>
    <row r="12744" spans="7:7" x14ac:dyDescent="0.3">
      <c r="G12744" t="str">
        <f>IFERROR(data[[#This Row],[Regular Salary]]/data[[#This Row],[Regular Hours Worked]],"")</f>
        <v/>
      </c>
    </row>
    <row r="12745" spans="7:7" x14ac:dyDescent="0.3">
      <c r="G12745" t="str">
        <f>IFERROR(data[[#This Row],[Regular Salary]]/data[[#This Row],[Regular Hours Worked]],"")</f>
        <v/>
      </c>
    </row>
    <row r="12746" spans="7:7" x14ac:dyDescent="0.3">
      <c r="G12746" t="str">
        <f>IFERROR(data[[#This Row],[Regular Salary]]/data[[#This Row],[Regular Hours Worked]],"")</f>
        <v/>
      </c>
    </row>
    <row r="12747" spans="7:7" x14ac:dyDescent="0.3">
      <c r="G12747" t="str">
        <f>IFERROR(data[[#This Row],[Regular Salary]]/data[[#This Row],[Regular Hours Worked]],"")</f>
        <v/>
      </c>
    </row>
    <row r="12748" spans="7:7" x14ac:dyDescent="0.3">
      <c r="G12748" t="str">
        <f>IFERROR(data[[#This Row],[Regular Salary]]/data[[#This Row],[Regular Hours Worked]],"")</f>
        <v/>
      </c>
    </row>
    <row r="12749" spans="7:7" x14ac:dyDescent="0.3">
      <c r="G12749" t="str">
        <f>IFERROR(data[[#This Row],[Regular Salary]]/data[[#This Row],[Regular Hours Worked]],"")</f>
        <v/>
      </c>
    </row>
    <row r="12750" spans="7:7" x14ac:dyDescent="0.3">
      <c r="G12750" t="str">
        <f>IFERROR(data[[#This Row],[Regular Salary]]/data[[#This Row],[Regular Hours Worked]],"")</f>
        <v/>
      </c>
    </row>
    <row r="12751" spans="7:7" x14ac:dyDescent="0.3">
      <c r="G12751" t="str">
        <f>IFERROR(data[[#This Row],[Regular Salary]]/data[[#This Row],[Regular Hours Worked]],"")</f>
        <v/>
      </c>
    </row>
    <row r="12752" spans="7:7" x14ac:dyDescent="0.3">
      <c r="G12752" t="str">
        <f>IFERROR(data[[#This Row],[Regular Salary]]/data[[#This Row],[Regular Hours Worked]],"")</f>
        <v/>
      </c>
    </row>
    <row r="12753" spans="7:7" x14ac:dyDescent="0.3">
      <c r="G12753" t="str">
        <f>IFERROR(data[[#This Row],[Regular Salary]]/data[[#This Row],[Regular Hours Worked]],"")</f>
        <v/>
      </c>
    </row>
    <row r="12754" spans="7:7" x14ac:dyDescent="0.3">
      <c r="G12754" t="str">
        <f>IFERROR(data[[#This Row],[Regular Salary]]/data[[#This Row],[Regular Hours Worked]],"")</f>
        <v/>
      </c>
    </row>
    <row r="12755" spans="7:7" x14ac:dyDescent="0.3">
      <c r="G12755" t="str">
        <f>IFERROR(data[[#This Row],[Regular Salary]]/data[[#This Row],[Regular Hours Worked]],"")</f>
        <v/>
      </c>
    </row>
    <row r="12756" spans="7:7" x14ac:dyDescent="0.3">
      <c r="G12756" t="str">
        <f>IFERROR(data[[#This Row],[Regular Salary]]/data[[#This Row],[Regular Hours Worked]],"")</f>
        <v/>
      </c>
    </row>
    <row r="12757" spans="7:7" x14ac:dyDescent="0.3">
      <c r="G12757" t="str">
        <f>IFERROR(data[[#This Row],[Regular Salary]]/data[[#This Row],[Regular Hours Worked]],"")</f>
        <v/>
      </c>
    </row>
    <row r="12758" spans="7:7" x14ac:dyDescent="0.3">
      <c r="G12758" t="str">
        <f>IFERROR(data[[#This Row],[Regular Salary]]/data[[#This Row],[Regular Hours Worked]],"")</f>
        <v/>
      </c>
    </row>
    <row r="12759" spans="7:7" x14ac:dyDescent="0.3">
      <c r="G12759" t="str">
        <f>IFERROR(data[[#This Row],[Regular Salary]]/data[[#This Row],[Regular Hours Worked]],"")</f>
        <v/>
      </c>
    </row>
    <row r="12760" spans="7:7" x14ac:dyDescent="0.3">
      <c r="G12760" t="str">
        <f>IFERROR(data[[#This Row],[Regular Salary]]/data[[#This Row],[Regular Hours Worked]],"")</f>
        <v/>
      </c>
    </row>
    <row r="12761" spans="7:7" x14ac:dyDescent="0.3">
      <c r="G12761" t="str">
        <f>IFERROR(data[[#This Row],[Regular Salary]]/data[[#This Row],[Regular Hours Worked]],"")</f>
        <v/>
      </c>
    </row>
    <row r="12762" spans="7:7" x14ac:dyDescent="0.3">
      <c r="G12762" t="str">
        <f>IFERROR(data[[#This Row],[Regular Salary]]/data[[#This Row],[Regular Hours Worked]],"")</f>
        <v/>
      </c>
    </row>
    <row r="12763" spans="7:7" x14ac:dyDescent="0.3">
      <c r="G12763" t="str">
        <f>IFERROR(data[[#This Row],[Regular Salary]]/data[[#This Row],[Regular Hours Worked]],"")</f>
        <v/>
      </c>
    </row>
    <row r="12764" spans="7:7" x14ac:dyDescent="0.3">
      <c r="G12764" t="str">
        <f>IFERROR(data[[#This Row],[Regular Salary]]/data[[#This Row],[Regular Hours Worked]],"")</f>
        <v/>
      </c>
    </row>
    <row r="12765" spans="7:7" x14ac:dyDescent="0.3">
      <c r="G12765" t="str">
        <f>IFERROR(data[[#This Row],[Regular Salary]]/data[[#This Row],[Regular Hours Worked]],"")</f>
        <v/>
      </c>
    </row>
    <row r="12766" spans="7:7" x14ac:dyDescent="0.3">
      <c r="G12766" t="str">
        <f>IFERROR(data[[#This Row],[Regular Salary]]/data[[#This Row],[Regular Hours Worked]],"")</f>
        <v/>
      </c>
    </row>
    <row r="12767" spans="7:7" x14ac:dyDescent="0.3">
      <c r="G12767" t="str">
        <f>IFERROR(data[[#This Row],[Regular Salary]]/data[[#This Row],[Regular Hours Worked]],"")</f>
        <v/>
      </c>
    </row>
    <row r="12768" spans="7:7" x14ac:dyDescent="0.3">
      <c r="G12768" t="str">
        <f>IFERROR(data[[#This Row],[Regular Salary]]/data[[#This Row],[Regular Hours Worked]],"")</f>
        <v/>
      </c>
    </row>
    <row r="12769" spans="7:7" x14ac:dyDescent="0.3">
      <c r="G12769" t="str">
        <f>IFERROR(data[[#This Row],[Regular Salary]]/data[[#This Row],[Regular Hours Worked]],"")</f>
        <v/>
      </c>
    </row>
    <row r="12770" spans="7:7" x14ac:dyDescent="0.3">
      <c r="G12770" t="str">
        <f>IFERROR(data[[#This Row],[Regular Salary]]/data[[#This Row],[Regular Hours Worked]],"")</f>
        <v/>
      </c>
    </row>
    <row r="12771" spans="7:7" x14ac:dyDescent="0.3">
      <c r="G12771" t="str">
        <f>IFERROR(data[[#This Row],[Regular Salary]]/data[[#This Row],[Regular Hours Worked]],"")</f>
        <v/>
      </c>
    </row>
    <row r="12772" spans="7:7" x14ac:dyDescent="0.3">
      <c r="G12772" t="str">
        <f>IFERROR(data[[#This Row],[Regular Salary]]/data[[#This Row],[Regular Hours Worked]],"")</f>
        <v/>
      </c>
    </row>
    <row r="12773" spans="7:7" x14ac:dyDescent="0.3">
      <c r="G12773" t="str">
        <f>IFERROR(data[[#This Row],[Regular Salary]]/data[[#This Row],[Regular Hours Worked]],"")</f>
        <v/>
      </c>
    </row>
    <row r="12774" spans="7:7" x14ac:dyDescent="0.3">
      <c r="G12774" t="str">
        <f>IFERROR(data[[#This Row],[Regular Salary]]/data[[#This Row],[Regular Hours Worked]],"")</f>
        <v/>
      </c>
    </row>
    <row r="12775" spans="7:7" x14ac:dyDescent="0.3">
      <c r="G12775" t="str">
        <f>IFERROR(data[[#This Row],[Regular Salary]]/data[[#This Row],[Regular Hours Worked]],"")</f>
        <v/>
      </c>
    </row>
    <row r="12776" spans="7:7" x14ac:dyDescent="0.3">
      <c r="G12776" t="str">
        <f>IFERROR(data[[#This Row],[Regular Salary]]/data[[#This Row],[Regular Hours Worked]],"")</f>
        <v/>
      </c>
    </row>
    <row r="12777" spans="7:7" x14ac:dyDescent="0.3">
      <c r="G12777" t="str">
        <f>IFERROR(data[[#This Row],[Regular Salary]]/data[[#This Row],[Regular Hours Worked]],"")</f>
        <v/>
      </c>
    </row>
    <row r="12778" spans="7:7" x14ac:dyDescent="0.3">
      <c r="G12778" t="str">
        <f>IFERROR(data[[#This Row],[Regular Salary]]/data[[#This Row],[Regular Hours Worked]],"")</f>
        <v/>
      </c>
    </row>
    <row r="12779" spans="7:7" x14ac:dyDescent="0.3">
      <c r="G12779" t="str">
        <f>IFERROR(data[[#This Row],[Regular Salary]]/data[[#This Row],[Regular Hours Worked]],"")</f>
        <v/>
      </c>
    </row>
    <row r="12780" spans="7:7" x14ac:dyDescent="0.3">
      <c r="G12780" t="str">
        <f>IFERROR(data[[#This Row],[Regular Salary]]/data[[#This Row],[Regular Hours Worked]],"")</f>
        <v/>
      </c>
    </row>
    <row r="12781" spans="7:7" x14ac:dyDescent="0.3">
      <c r="G12781" t="str">
        <f>IFERROR(data[[#This Row],[Regular Salary]]/data[[#This Row],[Regular Hours Worked]],"")</f>
        <v/>
      </c>
    </row>
    <row r="12782" spans="7:7" x14ac:dyDescent="0.3">
      <c r="G12782" t="str">
        <f>IFERROR(data[[#This Row],[Regular Salary]]/data[[#This Row],[Regular Hours Worked]],"")</f>
        <v/>
      </c>
    </row>
    <row r="12783" spans="7:7" x14ac:dyDescent="0.3">
      <c r="G12783" t="str">
        <f>IFERROR(data[[#This Row],[Regular Salary]]/data[[#This Row],[Regular Hours Worked]],"")</f>
        <v/>
      </c>
    </row>
    <row r="12784" spans="7:7" x14ac:dyDescent="0.3">
      <c r="G12784" t="str">
        <f>IFERROR(data[[#This Row],[Regular Salary]]/data[[#This Row],[Regular Hours Worked]],"")</f>
        <v/>
      </c>
    </row>
    <row r="12785" spans="7:7" x14ac:dyDescent="0.3">
      <c r="G12785" t="str">
        <f>IFERROR(data[[#This Row],[Regular Salary]]/data[[#This Row],[Regular Hours Worked]],"")</f>
        <v/>
      </c>
    </row>
    <row r="12786" spans="7:7" x14ac:dyDescent="0.3">
      <c r="G12786" t="str">
        <f>IFERROR(data[[#This Row],[Regular Salary]]/data[[#This Row],[Regular Hours Worked]],"")</f>
        <v/>
      </c>
    </row>
    <row r="12787" spans="7:7" x14ac:dyDescent="0.3">
      <c r="G12787" t="str">
        <f>IFERROR(data[[#This Row],[Regular Salary]]/data[[#This Row],[Regular Hours Worked]],"")</f>
        <v/>
      </c>
    </row>
    <row r="12788" spans="7:7" x14ac:dyDescent="0.3">
      <c r="G12788" t="str">
        <f>IFERROR(data[[#This Row],[Regular Salary]]/data[[#This Row],[Regular Hours Worked]],"")</f>
        <v/>
      </c>
    </row>
    <row r="12789" spans="7:7" x14ac:dyDescent="0.3">
      <c r="G12789" t="str">
        <f>IFERROR(data[[#This Row],[Regular Salary]]/data[[#This Row],[Regular Hours Worked]],"")</f>
        <v/>
      </c>
    </row>
    <row r="12790" spans="7:7" x14ac:dyDescent="0.3">
      <c r="G12790" t="str">
        <f>IFERROR(data[[#This Row],[Regular Salary]]/data[[#This Row],[Regular Hours Worked]],"")</f>
        <v/>
      </c>
    </row>
    <row r="12791" spans="7:7" x14ac:dyDescent="0.3">
      <c r="G12791" t="str">
        <f>IFERROR(data[[#This Row],[Regular Salary]]/data[[#This Row],[Regular Hours Worked]],"")</f>
        <v/>
      </c>
    </row>
    <row r="12792" spans="7:7" x14ac:dyDescent="0.3">
      <c r="G12792" t="str">
        <f>IFERROR(data[[#This Row],[Regular Salary]]/data[[#This Row],[Regular Hours Worked]],"")</f>
        <v/>
      </c>
    </row>
    <row r="12793" spans="7:7" x14ac:dyDescent="0.3">
      <c r="G12793" t="str">
        <f>IFERROR(data[[#This Row],[Regular Salary]]/data[[#This Row],[Regular Hours Worked]],"")</f>
        <v/>
      </c>
    </row>
    <row r="12794" spans="7:7" x14ac:dyDescent="0.3">
      <c r="G12794" t="str">
        <f>IFERROR(data[[#This Row],[Regular Salary]]/data[[#This Row],[Regular Hours Worked]],"")</f>
        <v/>
      </c>
    </row>
    <row r="12795" spans="7:7" x14ac:dyDescent="0.3">
      <c r="G12795" t="str">
        <f>IFERROR(data[[#This Row],[Regular Salary]]/data[[#This Row],[Regular Hours Worked]],"")</f>
        <v/>
      </c>
    </row>
    <row r="12796" spans="7:7" x14ac:dyDescent="0.3">
      <c r="G12796" t="str">
        <f>IFERROR(data[[#This Row],[Regular Salary]]/data[[#This Row],[Regular Hours Worked]],"")</f>
        <v/>
      </c>
    </row>
    <row r="12797" spans="7:7" x14ac:dyDescent="0.3">
      <c r="G12797" t="str">
        <f>IFERROR(data[[#This Row],[Regular Salary]]/data[[#This Row],[Regular Hours Worked]],"")</f>
        <v/>
      </c>
    </row>
    <row r="12798" spans="7:7" x14ac:dyDescent="0.3">
      <c r="G12798" t="str">
        <f>IFERROR(data[[#This Row],[Regular Salary]]/data[[#This Row],[Regular Hours Worked]],"")</f>
        <v/>
      </c>
    </row>
    <row r="12799" spans="7:7" x14ac:dyDescent="0.3">
      <c r="G12799" t="str">
        <f>IFERROR(data[[#This Row],[Regular Salary]]/data[[#This Row],[Regular Hours Worked]],"")</f>
        <v/>
      </c>
    </row>
    <row r="12800" spans="7:7" x14ac:dyDescent="0.3">
      <c r="G12800" t="str">
        <f>IFERROR(data[[#This Row],[Regular Salary]]/data[[#This Row],[Regular Hours Worked]],"")</f>
        <v/>
      </c>
    </row>
    <row r="12801" spans="7:7" x14ac:dyDescent="0.3">
      <c r="G12801" t="str">
        <f>IFERROR(data[[#This Row],[Regular Salary]]/data[[#This Row],[Regular Hours Worked]],"")</f>
        <v/>
      </c>
    </row>
    <row r="12802" spans="7:7" x14ac:dyDescent="0.3">
      <c r="G12802" t="str">
        <f>IFERROR(data[[#This Row],[Regular Salary]]/data[[#This Row],[Regular Hours Worked]],"")</f>
        <v/>
      </c>
    </row>
    <row r="12803" spans="7:7" x14ac:dyDescent="0.3">
      <c r="G12803" t="str">
        <f>IFERROR(data[[#This Row],[Regular Salary]]/data[[#This Row],[Regular Hours Worked]],"")</f>
        <v/>
      </c>
    </row>
    <row r="12804" spans="7:7" x14ac:dyDescent="0.3">
      <c r="G12804" t="str">
        <f>IFERROR(data[[#This Row],[Regular Salary]]/data[[#This Row],[Regular Hours Worked]],"")</f>
        <v/>
      </c>
    </row>
    <row r="12805" spans="7:7" x14ac:dyDescent="0.3">
      <c r="G12805" t="str">
        <f>IFERROR(data[[#This Row],[Regular Salary]]/data[[#This Row],[Regular Hours Worked]],"")</f>
        <v/>
      </c>
    </row>
    <row r="12806" spans="7:7" x14ac:dyDescent="0.3">
      <c r="G12806" t="str">
        <f>IFERROR(data[[#This Row],[Regular Salary]]/data[[#This Row],[Regular Hours Worked]],"")</f>
        <v/>
      </c>
    </row>
    <row r="12807" spans="7:7" x14ac:dyDescent="0.3">
      <c r="G12807" t="str">
        <f>IFERROR(data[[#This Row],[Regular Salary]]/data[[#This Row],[Regular Hours Worked]],"")</f>
        <v/>
      </c>
    </row>
    <row r="12808" spans="7:7" x14ac:dyDescent="0.3">
      <c r="G12808" t="str">
        <f>IFERROR(data[[#This Row],[Regular Salary]]/data[[#This Row],[Regular Hours Worked]],"")</f>
        <v/>
      </c>
    </row>
    <row r="12809" spans="7:7" x14ac:dyDescent="0.3">
      <c r="G12809" t="str">
        <f>IFERROR(data[[#This Row],[Regular Salary]]/data[[#This Row],[Regular Hours Worked]],"")</f>
        <v/>
      </c>
    </row>
    <row r="12810" spans="7:7" x14ac:dyDescent="0.3">
      <c r="G12810" t="str">
        <f>IFERROR(data[[#This Row],[Regular Salary]]/data[[#This Row],[Regular Hours Worked]],"")</f>
        <v/>
      </c>
    </row>
    <row r="12811" spans="7:7" x14ac:dyDescent="0.3">
      <c r="G12811" t="str">
        <f>IFERROR(data[[#This Row],[Regular Salary]]/data[[#This Row],[Regular Hours Worked]],"")</f>
        <v/>
      </c>
    </row>
    <row r="12812" spans="7:7" x14ac:dyDescent="0.3">
      <c r="G12812" t="str">
        <f>IFERROR(data[[#This Row],[Regular Salary]]/data[[#This Row],[Regular Hours Worked]],"")</f>
        <v/>
      </c>
    </row>
    <row r="12813" spans="7:7" x14ac:dyDescent="0.3">
      <c r="G12813" t="str">
        <f>IFERROR(data[[#This Row],[Regular Salary]]/data[[#This Row],[Regular Hours Worked]],"")</f>
        <v/>
      </c>
    </row>
    <row r="12814" spans="7:7" x14ac:dyDescent="0.3">
      <c r="G12814" t="str">
        <f>IFERROR(data[[#This Row],[Regular Salary]]/data[[#This Row],[Regular Hours Worked]],"")</f>
        <v/>
      </c>
    </row>
    <row r="12815" spans="7:7" x14ac:dyDescent="0.3">
      <c r="G12815" t="str">
        <f>IFERROR(data[[#This Row],[Regular Salary]]/data[[#This Row],[Regular Hours Worked]],"")</f>
        <v/>
      </c>
    </row>
    <row r="12816" spans="7:7" x14ac:dyDescent="0.3">
      <c r="G12816" t="str">
        <f>IFERROR(data[[#This Row],[Regular Salary]]/data[[#This Row],[Regular Hours Worked]],"")</f>
        <v/>
      </c>
    </row>
    <row r="12817" spans="7:7" x14ac:dyDescent="0.3">
      <c r="G12817" t="str">
        <f>IFERROR(data[[#This Row],[Regular Salary]]/data[[#This Row],[Regular Hours Worked]],"")</f>
        <v/>
      </c>
    </row>
    <row r="12818" spans="7:7" x14ac:dyDescent="0.3">
      <c r="G12818" t="str">
        <f>IFERROR(data[[#This Row],[Regular Salary]]/data[[#This Row],[Regular Hours Worked]],"")</f>
        <v/>
      </c>
    </row>
    <row r="12819" spans="7:7" x14ac:dyDescent="0.3">
      <c r="G12819" t="str">
        <f>IFERROR(data[[#This Row],[Regular Salary]]/data[[#This Row],[Regular Hours Worked]],"")</f>
        <v/>
      </c>
    </row>
    <row r="12820" spans="7:7" x14ac:dyDescent="0.3">
      <c r="G12820" t="str">
        <f>IFERROR(data[[#This Row],[Regular Salary]]/data[[#This Row],[Regular Hours Worked]],"")</f>
        <v/>
      </c>
    </row>
    <row r="12821" spans="7:7" x14ac:dyDescent="0.3">
      <c r="G12821" t="str">
        <f>IFERROR(data[[#This Row],[Regular Salary]]/data[[#This Row],[Regular Hours Worked]],"")</f>
        <v/>
      </c>
    </row>
    <row r="12822" spans="7:7" x14ac:dyDescent="0.3">
      <c r="G12822" t="str">
        <f>IFERROR(data[[#This Row],[Regular Salary]]/data[[#This Row],[Regular Hours Worked]],"")</f>
        <v/>
      </c>
    </row>
    <row r="12823" spans="7:7" x14ac:dyDescent="0.3">
      <c r="G12823" t="str">
        <f>IFERROR(data[[#This Row],[Regular Salary]]/data[[#This Row],[Regular Hours Worked]],"")</f>
        <v/>
      </c>
    </row>
    <row r="12824" spans="7:7" x14ac:dyDescent="0.3">
      <c r="G12824" t="str">
        <f>IFERROR(data[[#This Row],[Regular Salary]]/data[[#This Row],[Regular Hours Worked]],"")</f>
        <v/>
      </c>
    </row>
    <row r="12825" spans="7:7" x14ac:dyDescent="0.3">
      <c r="G12825" t="str">
        <f>IFERROR(data[[#This Row],[Regular Salary]]/data[[#This Row],[Regular Hours Worked]],"")</f>
        <v/>
      </c>
    </row>
    <row r="12826" spans="7:7" x14ac:dyDescent="0.3">
      <c r="G12826" t="str">
        <f>IFERROR(data[[#This Row],[Regular Salary]]/data[[#This Row],[Regular Hours Worked]],"")</f>
        <v/>
      </c>
    </row>
    <row r="12827" spans="7:7" x14ac:dyDescent="0.3">
      <c r="G12827" t="str">
        <f>IFERROR(data[[#This Row],[Regular Salary]]/data[[#This Row],[Regular Hours Worked]],"")</f>
        <v/>
      </c>
    </row>
    <row r="12828" spans="7:7" x14ac:dyDescent="0.3">
      <c r="G12828" t="str">
        <f>IFERROR(data[[#This Row],[Regular Salary]]/data[[#This Row],[Regular Hours Worked]],"")</f>
        <v/>
      </c>
    </row>
    <row r="12829" spans="7:7" x14ac:dyDescent="0.3">
      <c r="G12829" t="str">
        <f>IFERROR(data[[#This Row],[Regular Salary]]/data[[#This Row],[Regular Hours Worked]],"")</f>
        <v/>
      </c>
    </row>
    <row r="12830" spans="7:7" x14ac:dyDescent="0.3">
      <c r="G12830" t="str">
        <f>IFERROR(data[[#This Row],[Regular Salary]]/data[[#This Row],[Regular Hours Worked]],"")</f>
        <v/>
      </c>
    </row>
    <row r="12831" spans="7:7" x14ac:dyDescent="0.3">
      <c r="G12831" t="str">
        <f>IFERROR(data[[#This Row],[Regular Salary]]/data[[#This Row],[Regular Hours Worked]],"")</f>
        <v/>
      </c>
    </row>
    <row r="12832" spans="7:7" x14ac:dyDescent="0.3">
      <c r="G12832" t="str">
        <f>IFERROR(data[[#This Row],[Regular Salary]]/data[[#This Row],[Regular Hours Worked]],"")</f>
        <v/>
      </c>
    </row>
    <row r="12833" spans="7:7" x14ac:dyDescent="0.3">
      <c r="G12833" t="str">
        <f>IFERROR(data[[#This Row],[Regular Salary]]/data[[#This Row],[Regular Hours Worked]],"")</f>
        <v/>
      </c>
    </row>
    <row r="12834" spans="7:7" x14ac:dyDescent="0.3">
      <c r="G12834" t="str">
        <f>IFERROR(data[[#This Row],[Regular Salary]]/data[[#This Row],[Regular Hours Worked]],"")</f>
        <v/>
      </c>
    </row>
    <row r="12835" spans="7:7" x14ac:dyDescent="0.3">
      <c r="G12835" t="str">
        <f>IFERROR(data[[#This Row],[Regular Salary]]/data[[#This Row],[Regular Hours Worked]],"")</f>
        <v/>
      </c>
    </row>
    <row r="12836" spans="7:7" x14ac:dyDescent="0.3">
      <c r="G12836" t="str">
        <f>IFERROR(data[[#This Row],[Regular Salary]]/data[[#This Row],[Regular Hours Worked]],"")</f>
        <v/>
      </c>
    </row>
    <row r="12837" spans="7:7" x14ac:dyDescent="0.3">
      <c r="G12837" t="str">
        <f>IFERROR(data[[#This Row],[Regular Salary]]/data[[#This Row],[Regular Hours Worked]],"")</f>
        <v/>
      </c>
    </row>
    <row r="12838" spans="7:7" x14ac:dyDescent="0.3">
      <c r="G12838" t="str">
        <f>IFERROR(data[[#This Row],[Regular Salary]]/data[[#This Row],[Regular Hours Worked]],"")</f>
        <v/>
      </c>
    </row>
    <row r="12839" spans="7:7" x14ac:dyDescent="0.3">
      <c r="G12839" t="str">
        <f>IFERROR(data[[#This Row],[Regular Salary]]/data[[#This Row],[Regular Hours Worked]],"")</f>
        <v/>
      </c>
    </row>
    <row r="12840" spans="7:7" x14ac:dyDescent="0.3">
      <c r="G12840" t="str">
        <f>IFERROR(data[[#This Row],[Regular Salary]]/data[[#This Row],[Regular Hours Worked]],"")</f>
        <v/>
      </c>
    </row>
    <row r="12841" spans="7:7" x14ac:dyDescent="0.3">
      <c r="G12841" t="str">
        <f>IFERROR(data[[#This Row],[Regular Salary]]/data[[#This Row],[Regular Hours Worked]],"")</f>
        <v/>
      </c>
    </row>
    <row r="12842" spans="7:7" x14ac:dyDescent="0.3">
      <c r="G12842" t="str">
        <f>IFERROR(data[[#This Row],[Regular Salary]]/data[[#This Row],[Regular Hours Worked]],"")</f>
        <v/>
      </c>
    </row>
    <row r="12843" spans="7:7" x14ac:dyDescent="0.3">
      <c r="G12843" t="str">
        <f>IFERROR(data[[#This Row],[Regular Salary]]/data[[#This Row],[Regular Hours Worked]],"")</f>
        <v/>
      </c>
    </row>
    <row r="12844" spans="7:7" x14ac:dyDescent="0.3">
      <c r="G12844" t="str">
        <f>IFERROR(data[[#This Row],[Regular Salary]]/data[[#This Row],[Regular Hours Worked]],"")</f>
        <v/>
      </c>
    </row>
    <row r="12845" spans="7:7" x14ac:dyDescent="0.3">
      <c r="G12845" t="str">
        <f>IFERROR(data[[#This Row],[Regular Salary]]/data[[#This Row],[Regular Hours Worked]],"")</f>
        <v/>
      </c>
    </row>
    <row r="12846" spans="7:7" x14ac:dyDescent="0.3">
      <c r="G12846" t="str">
        <f>IFERROR(data[[#This Row],[Regular Salary]]/data[[#This Row],[Regular Hours Worked]],"")</f>
        <v/>
      </c>
    </row>
    <row r="12847" spans="7:7" x14ac:dyDescent="0.3">
      <c r="G12847" t="str">
        <f>IFERROR(data[[#This Row],[Regular Salary]]/data[[#This Row],[Regular Hours Worked]],"")</f>
        <v/>
      </c>
    </row>
    <row r="12848" spans="7:7" x14ac:dyDescent="0.3">
      <c r="G12848" t="str">
        <f>IFERROR(data[[#This Row],[Regular Salary]]/data[[#This Row],[Regular Hours Worked]],"")</f>
        <v/>
      </c>
    </row>
    <row r="12849" spans="7:7" x14ac:dyDescent="0.3">
      <c r="G12849" t="str">
        <f>IFERROR(data[[#This Row],[Regular Salary]]/data[[#This Row],[Regular Hours Worked]],"")</f>
        <v/>
      </c>
    </row>
    <row r="12850" spans="7:7" x14ac:dyDescent="0.3">
      <c r="G12850" t="str">
        <f>IFERROR(data[[#This Row],[Regular Salary]]/data[[#This Row],[Regular Hours Worked]],"")</f>
        <v/>
      </c>
    </row>
    <row r="12851" spans="7:7" x14ac:dyDescent="0.3">
      <c r="G12851" t="str">
        <f>IFERROR(data[[#This Row],[Regular Salary]]/data[[#This Row],[Regular Hours Worked]],"")</f>
        <v/>
      </c>
    </row>
    <row r="12852" spans="7:7" x14ac:dyDescent="0.3">
      <c r="G12852" t="str">
        <f>IFERROR(data[[#This Row],[Regular Salary]]/data[[#This Row],[Regular Hours Worked]],"")</f>
        <v/>
      </c>
    </row>
    <row r="12853" spans="7:7" x14ac:dyDescent="0.3">
      <c r="G12853" t="str">
        <f>IFERROR(data[[#This Row],[Regular Salary]]/data[[#This Row],[Regular Hours Worked]],"")</f>
        <v/>
      </c>
    </row>
    <row r="12854" spans="7:7" x14ac:dyDescent="0.3">
      <c r="G12854" t="str">
        <f>IFERROR(data[[#This Row],[Regular Salary]]/data[[#This Row],[Regular Hours Worked]],"")</f>
        <v/>
      </c>
    </row>
    <row r="12855" spans="7:7" x14ac:dyDescent="0.3">
      <c r="G12855" t="str">
        <f>IFERROR(data[[#This Row],[Regular Salary]]/data[[#This Row],[Regular Hours Worked]],"")</f>
        <v/>
      </c>
    </row>
    <row r="12856" spans="7:7" x14ac:dyDescent="0.3">
      <c r="G12856" t="str">
        <f>IFERROR(data[[#This Row],[Regular Salary]]/data[[#This Row],[Regular Hours Worked]],"")</f>
        <v/>
      </c>
    </row>
    <row r="12857" spans="7:7" x14ac:dyDescent="0.3">
      <c r="G12857" t="str">
        <f>IFERROR(data[[#This Row],[Regular Salary]]/data[[#This Row],[Regular Hours Worked]],"")</f>
        <v/>
      </c>
    </row>
    <row r="12858" spans="7:7" x14ac:dyDescent="0.3">
      <c r="G12858" t="str">
        <f>IFERROR(data[[#This Row],[Regular Salary]]/data[[#This Row],[Regular Hours Worked]],"")</f>
        <v/>
      </c>
    </row>
    <row r="12859" spans="7:7" x14ac:dyDescent="0.3">
      <c r="G12859" t="str">
        <f>IFERROR(data[[#This Row],[Regular Salary]]/data[[#This Row],[Regular Hours Worked]],"")</f>
        <v/>
      </c>
    </row>
    <row r="12860" spans="7:7" x14ac:dyDescent="0.3">
      <c r="G12860" t="str">
        <f>IFERROR(data[[#This Row],[Regular Salary]]/data[[#This Row],[Regular Hours Worked]],"")</f>
        <v/>
      </c>
    </row>
    <row r="12861" spans="7:7" x14ac:dyDescent="0.3">
      <c r="G12861" t="str">
        <f>IFERROR(data[[#This Row],[Regular Salary]]/data[[#This Row],[Regular Hours Worked]],"")</f>
        <v/>
      </c>
    </row>
    <row r="12862" spans="7:7" x14ac:dyDescent="0.3">
      <c r="G12862" t="str">
        <f>IFERROR(data[[#This Row],[Regular Salary]]/data[[#This Row],[Regular Hours Worked]],"")</f>
        <v/>
      </c>
    </row>
    <row r="12863" spans="7:7" x14ac:dyDescent="0.3">
      <c r="G12863" t="str">
        <f>IFERROR(data[[#This Row],[Regular Salary]]/data[[#This Row],[Regular Hours Worked]],"")</f>
        <v/>
      </c>
    </row>
    <row r="12864" spans="7:7" x14ac:dyDescent="0.3">
      <c r="G12864" t="str">
        <f>IFERROR(data[[#This Row],[Regular Salary]]/data[[#This Row],[Regular Hours Worked]],"")</f>
        <v/>
      </c>
    </row>
    <row r="12865" spans="7:7" x14ac:dyDescent="0.3">
      <c r="G12865" t="str">
        <f>IFERROR(data[[#This Row],[Regular Salary]]/data[[#This Row],[Regular Hours Worked]],"")</f>
        <v/>
      </c>
    </row>
    <row r="12866" spans="7:7" x14ac:dyDescent="0.3">
      <c r="G12866" t="str">
        <f>IFERROR(data[[#This Row],[Regular Salary]]/data[[#This Row],[Regular Hours Worked]],"")</f>
        <v/>
      </c>
    </row>
    <row r="12867" spans="7:7" x14ac:dyDescent="0.3">
      <c r="G12867" t="str">
        <f>IFERROR(data[[#This Row],[Regular Salary]]/data[[#This Row],[Regular Hours Worked]],"")</f>
        <v/>
      </c>
    </row>
    <row r="12868" spans="7:7" x14ac:dyDescent="0.3">
      <c r="G12868" t="str">
        <f>IFERROR(data[[#This Row],[Regular Salary]]/data[[#This Row],[Regular Hours Worked]],"")</f>
        <v/>
      </c>
    </row>
    <row r="12869" spans="7:7" x14ac:dyDescent="0.3">
      <c r="G12869" t="str">
        <f>IFERROR(data[[#This Row],[Regular Salary]]/data[[#This Row],[Regular Hours Worked]],"")</f>
        <v/>
      </c>
    </row>
    <row r="12870" spans="7:7" x14ac:dyDescent="0.3">
      <c r="G12870" t="str">
        <f>IFERROR(data[[#This Row],[Regular Salary]]/data[[#This Row],[Regular Hours Worked]],"")</f>
        <v/>
      </c>
    </row>
    <row r="12871" spans="7:7" x14ac:dyDescent="0.3">
      <c r="G12871" t="str">
        <f>IFERROR(data[[#This Row],[Regular Salary]]/data[[#This Row],[Regular Hours Worked]],"")</f>
        <v/>
      </c>
    </row>
    <row r="12872" spans="7:7" x14ac:dyDescent="0.3">
      <c r="G12872" t="str">
        <f>IFERROR(data[[#This Row],[Regular Salary]]/data[[#This Row],[Regular Hours Worked]],"")</f>
        <v/>
      </c>
    </row>
    <row r="12873" spans="7:7" x14ac:dyDescent="0.3">
      <c r="G12873" t="str">
        <f>IFERROR(data[[#This Row],[Regular Salary]]/data[[#This Row],[Regular Hours Worked]],"")</f>
        <v/>
      </c>
    </row>
    <row r="12874" spans="7:7" x14ac:dyDescent="0.3">
      <c r="G12874" t="str">
        <f>IFERROR(data[[#This Row],[Regular Salary]]/data[[#This Row],[Regular Hours Worked]],"")</f>
        <v/>
      </c>
    </row>
    <row r="12875" spans="7:7" x14ac:dyDescent="0.3">
      <c r="G12875" t="str">
        <f>IFERROR(data[[#This Row],[Regular Salary]]/data[[#This Row],[Regular Hours Worked]],"")</f>
        <v/>
      </c>
    </row>
    <row r="12876" spans="7:7" x14ac:dyDescent="0.3">
      <c r="G12876" t="str">
        <f>IFERROR(data[[#This Row],[Regular Salary]]/data[[#This Row],[Regular Hours Worked]],"")</f>
        <v/>
      </c>
    </row>
    <row r="12877" spans="7:7" x14ac:dyDescent="0.3">
      <c r="G12877" t="str">
        <f>IFERROR(data[[#This Row],[Regular Salary]]/data[[#This Row],[Regular Hours Worked]],"")</f>
        <v/>
      </c>
    </row>
    <row r="12878" spans="7:7" x14ac:dyDescent="0.3">
      <c r="G12878" t="str">
        <f>IFERROR(data[[#This Row],[Regular Salary]]/data[[#This Row],[Regular Hours Worked]],"")</f>
        <v/>
      </c>
    </row>
    <row r="12879" spans="7:7" x14ac:dyDescent="0.3">
      <c r="G12879" t="str">
        <f>IFERROR(data[[#This Row],[Regular Salary]]/data[[#This Row],[Regular Hours Worked]],"")</f>
        <v/>
      </c>
    </row>
    <row r="12880" spans="7:7" x14ac:dyDescent="0.3">
      <c r="G12880" t="str">
        <f>IFERROR(data[[#This Row],[Regular Salary]]/data[[#This Row],[Regular Hours Worked]],"")</f>
        <v/>
      </c>
    </row>
    <row r="12881" spans="7:7" x14ac:dyDescent="0.3">
      <c r="G12881" t="str">
        <f>IFERROR(data[[#This Row],[Regular Salary]]/data[[#This Row],[Regular Hours Worked]],"")</f>
        <v/>
      </c>
    </row>
    <row r="12882" spans="7:7" x14ac:dyDescent="0.3">
      <c r="G12882" t="str">
        <f>IFERROR(data[[#This Row],[Regular Salary]]/data[[#This Row],[Regular Hours Worked]],"")</f>
        <v/>
      </c>
    </row>
    <row r="12883" spans="7:7" x14ac:dyDescent="0.3">
      <c r="G12883" t="str">
        <f>IFERROR(data[[#This Row],[Regular Salary]]/data[[#This Row],[Regular Hours Worked]],"")</f>
        <v/>
      </c>
    </row>
    <row r="12884" spans="7:7" x14ac:dyDescent="0.3">
      <c r="G12884" t="str">
        <f>IFERROR(data[[#This Row],[Regular Salary]]/data[[#This Row],[Regular Hours Worked]],"")</f>
        <v/>
      </c>
    </row>
    <row r="12885" spans="7:7" x14ac:dyDescent="0.3">
      <c r="G12885" t="str">
        <f>IFERROR(data[[#This Row],[Regular Salary]]/data[[#This Row],[Regular Hours Worked]],"")</f>
        <v/>
      </c>
    </row>
    <row r="12886" spans="7:7" x14ac:dyDescent="0.3">
      <c r="G12886" t="str">
        <f>IFERROR(data[[#This Row],[Regular Salary]]/data[[#This Row],[Regular Hours Worked]],"")</f>
        <v/>
      </c>
    </row>
    <row r="12887" spans="7:7" x14ac:dyDescent="0.3">
      <c r="G12887" t="str">
        <f>IFERROR(data[[#This Row],[Regular Salary]]/data[[#This Row],[Regular Hours Worked]],"")</f>
        <v/>
      </c>
    </row>
    <row r="12888" spans="7:7" x14ac:dyDescent="0.3">
      <c r="G12888" t="str">
        <f>IFERROR(data[[#This Row],[Regular Salary]]/data[[#This Row],[Regular Hours Worked]],"")</f>
        <v/>
      </c>
    </row>
    <row r="12889" spans="7:7" x14ac:dyDescent="0.3">
      <c r="G12889" t="str">
        <f>IFERROR(data[[#This Row],[Regular Salary]]/data[[#This Row],[Regular Hours Worked]],"")</f>
        <v/>
      </c>
    </row>
    <row r="12890" spans="7:7" x14ac:dyDescent="0.3">
      <c r="G12890" t="str">
        <f>IFERROR(data[[#This Row],[Regular Salary]]/data[[#This Row],[Regular Hours Worked]],"")</f>
        <v/>
      </c>
    </row>
    <row r="12891" spans="7:7" x14ac:dyDescent="0.3">
      <c r="G12891" t="str">
        <f>IFERROR(data[[#This Row],[Regular Salary]]/data[[#This Row],[Regular Hours Worked]],"")</f>
        <v/>
      </c>
    </row>
    <row r="12892" spans="7:7" x14ac:dyDescent="0.3">
      <c r="G12892" t="str">
        <f>IFERROR(data[[#This Row],[Regular Salary]]/data[[#This Row],[Regular Hours Worked]],"")</f>
        <v/>
      </c>
    </row>
    <row r="12893" spans="7:7" x14ac:dyDescent="0.3">
      <c r="G12893" t="str">
        <f>IFERROR(data[[#This Row],[Regular Salary]]/data[[#This Row],[Regular Hours Worked]],"")</f>
        <v/>
      </c>
    </row>
    <row r="12894" spans="7:7" x14ac:dyDescent="0.3">
      <c r="G12894" t="str">
        <f>IFERROR(data[[#This Row],[Regular Salary]]/data[[#This Row],[Regular Hours Worked]],"")</f>
        <v/>
      </c>
    </row>
    <row r="12895" spans="7:7" x14ac:dyDescent="0.3">
      <c r="G12895" t="str">
        <f>IFERROR(data[[#This Row],[Regular Salary]]/data[[#This Row],[Regular Hours Worked]],"")</f>
        <v/>
      </c>
    </row>
    <row r="12896" spans="7:7" x14ac:dyDescent="0.3">
      <c r="G12896" t="str">
        <f>IFERROR(data[[#This Row],[Regular Salary]]/data[[#This Row],[Regular Hours Worked]],"")</f>
        <v/>
      </c>
    </row>
    <row r="12897" spans="7:7" x14ac:dyDescent="0.3">
      <c r="G12897" t="str">
        <f>IFERROR(data[[#This Row],[Regular Salary]]/data[[#This Row],[Regular Hours Worked]],"")</f>
        <v/>
      </c>
    </row>
    <row r="12898" spans="7:7" x14ac:dyDescent="0.3">
      <c r="G12898" t="str">
        <f>IFERROR(data[[#This Row],[Regular Salary]]/data[[#This Row],[Regular Hours Worked]],"")</f>
        <v/>
      </c>
    </row>
    <row r="12899" spans="7:7" x14ac:dyDescent="0.3">
      <c r="G12899" t="str">
        <f>IFERROR(data[[#This Row],[Regular Salary]]/data[[#This Row],[Regular Hours Worked]],"")</f>
        <v/>
      </c>
    </row>
    <row r="12900" spans="7:7" x14ac:dyDescent="0.3">
      <c r="G12900" t="str">
        <f>IFERROR(data[[#This Row],[Regular Salary]]/data[[#This Row],[Regular Hours Worked]],"")</f>
        <v/>
      </c>
    </row>
    <row r="12901" spans="7:7" x14ac:dyDescent="0.3">
      <c r="G12901" t="str">
        <f>IFERROR(data[[#This Row],[Regular Salary]]/data[[#This Row],[Regular Hours Worked]],"")</f>
        <v/>
      </c>
    </row>
    <row r="12902" spans="7:7" x14ac:dyDescent="0.3">
      <c r="G12902" t="str">
        <f>IFERROR(data[[#This Row],[Regular Salary]]/data[[#This Row],[Regular Hours Worked]],"")</f>
        <v/>
      </c>
    </row>
    <row r="12903" spans="7:7" x14ac:dyDescent="0.3">
      <c r="G12903" t="str">
        <f>IFERROR(data[[#This Row],[Regular Salary]]/data[[#This Row],[Regular Hours Worked]],"")</f>
        <v/>
      </c>
    </row>
    <row r="12904" spans="7:7" x14ac:dyDescent="0.3">
      <c r="G12904" t="str">
        <f>IFERROR(data[[#This Row],[Regular Salary]]/data[[#This Row],[Regular Hours Worked]],"")</f>
        <v/>
      </c>
    </row>
    <row r="12905" spans="7:7" x14ac:dyDescent="0.3">
      <c r="G12905" t="str">
        <f>IFERROR(data[[#This Row],[Regular Salary]]/data[[#This Row],[Regular Hours Worked]],"")</f>
        <v/>
      </c>
    </row>
    <row r="12906" spans="7:7" x14ac:dyDescent="0.3">
      <c r="G12906" t="str">
        <f>IFERROR(data[[#This Row],[Regular Salary]]/data[[#This Row],[Regular Hours Worked]],"")</f>
        <v/>
      </c>
    </row>
    <row r="12907" spans="7:7" x14ac:dyDescent="0.3">
      <c r="G12907" t="str">
        <f>IFERROR(data[[#This Row],[Regular Salary]]/data[[#This Row],[Regular Hours Worked]],"")</f>
        <v/>
      </c>
    </row>
    <row r="12908" spans="7:7" x14ac:dyDescent="0.3">
      <c r="G12908" t="str">
        <f>IFERROR(data[[#This Row],[Regular Salary]]/data[[#This Row],[Regular Hours Worked]],"")</f>
        <v/>
      </c>
    </row>
    <row r="12909" spans="7:7" x14ac:dyDescent="0.3">
      <c r="G12909" t="str">
        <f>IFERROR(data[[#This Row],[Regular Salary]]/data[[#This Row],[Regular Hours Worked]],"")</f>
        <v/>
      </c>
    </row>
    <row r="12910" spans="7:7" x14ac:dyDescent="0.3">
      <c r="G12910" t="str">
        <f>IFERROR(data[[#This Row],[Regular Salary]]/data[[#This Row],[Regular Hours Worked]],"")</f>
        <v/>
      </c>
    </row>
    <row r="12911" spans="7:7" x14ac:dyDescent="0.3">
      <c r="G12911" t="str">
        <f>IFERROR(data[[#This Row],[Regular Salary]]/data[[#This Row],[Regular Hours Worked]],"")</f>
        <v/>
      </c>
    </row>
    <row r="12912" spans="7:7" x14ac:dyDescent="0.3">
      <c r="G12912" t="str">
        <f>IFERROR(data[[#This Row],[Regular Salary]]/data[[#This Row],[Regular Hours Worked]],"")</f>
        <v/>
      </c>
    </row>
    <row r="12913" spans="7:7" x14ac:dyDescent="0.3">
      <c r="G12913" t="str">
        <f>IFERROR(data[[#This Row],[Regular Salary]]/data[[#This Row],[Regular Hours Worked]],"")</f>
        <v/>
      </c>
    </row>
    <row r="12914" spans="7:7" x14ac:dyDescent="0.3">
      <c r="G12914" t="str">
        <f>IFERROR(data[[#This Row],[Regular Salary]]/data[[#This Row],[Regular Hours Worked]],"")</f>
        <v/>
      </c>
    </row>
    <row r="12915" spans="7:7" x14ac:dyDescent="0.3">
      <c r="G12915" t="str">
        <f>IFERROR(data[[#This Row],[Regular Salary]]/data[[#This Row],[Regular Hours Worked]],"")</f>
        <v/>
      </c>
    </row>
    <row r="12916" spans="7:7" x14ac:dyDescent="0.3">
      <c r="G12916" t="str">
        <f>IFERROR(data[[#This Row],[Regular Salary]]/data[[#This Row],[Regular Hours Worked]],"")</f>
        <v/>
      </c>
    </row>
    <row r="12917" spans="7:7" x14ac:dyDescent="0.3">
      <c r="G12917" t="str">
        <f>IFERROR(data[[#This Row],[Regular Salary]]/data[[#This Row],[Regular Hours Worked]],"")</f>
        <v/>
      </c>
    </row>
    <row r="12918" spans="7:7" x14ac:dyDescent="0.3">
      <c r="G12918" t="str">
        <f>IFERROR(data[[#This Row],[Regular Salary]]/data[[#This Row],[Regular Hours Worked]],"")</f>
        <v/>
      </c>
    </row>
    <row r="12919" spans="7:7" x14ac:dyDescent="0.3">
      <c r="G12919" t="str">
        <f>IFERROR(data[[#This Row],[Regular Salary]]/data[[#This Row],[Regular Hours Worked]],"")</f>
        <v/>
      </c>
    </row>
    <row r="12920" spans="7:7" x14ac:dyDescent="0.3">
      <c r="G12920" t="str">
        <f>IFERROR(data[[#This Row],[Regular Salary]]/data[[#This Row],[Regular Hours Worked]],"")</f>
        <v/>
      </c>
    </row>
    <row r="12921" spans="7:7" x14ac:dyDescent="0.3">
      <c r="G12921" t="str">
        <f>IFERROR(data[[#This Row],[Regular Salary]]/data[[#This Row],[Regular Hours Worked]],"")</f>
        <v/>
      </c>
    </row>
    <row r="12922" spans="7:7" x14ac:dyDescent="0.3">
      <c r="G12922" t="str">
        <f>IFERROR(data[[#This Row],[Regular Salary]]/data[[#This Row],[Regular Hours Worked]],"")</f>
        <v/>
      </c>
    </row>
    <row r="12923" spans="7:7" x14ac:dyDescent="0.3">
      <c r="G12923" t="str">
        <f>IFERROR(data[[#This Row],[Regular Salary]]/data[[#This Row],[Regular Hours Worked]],"")</f>
        <v/>
      </c>
    </row>
    <row r="12924" spans="7:7" x14ac:dyDescent="0.3">
      <c r="G12924" t="str">
        <f>IFERROR(data[[#This Row],[Regular Salary]]/data[[#This Row],[Regular Hours Worked]],"")</f>
        <v/>
      </c>
    </row>
    <row r="12925" spans="7:7" x14ac:dyDescent="0.3">
      <c r="G12925" t="str">
        <f>IFERROR(data[[#This Row],[Regular Salary]]/data[[#This Row],[Regular Hours Worked]],"")</f>
        <v/>
      </c>
    </row>
    <row r="12926" spans="7:7" x14ac:dyDescent="0.3">
      <c r="G12926" t="str">
        <f>IFERROR(data[[#This Row],[Regular Salary]]/data[[#This Row],[Regular Hours Worked]],"")</f>
        <v/>
      </c>
    </row>
    <row r="12927" spans="7:7" x14ac:dyDescent="0.3">
      <c r="G12927" t="str">
        <f>IFERROR(data[[#This Row],[Regular Salary]]/data[[#This Row],[Regular Hours Worked]],"")</f>
        <v/>
      </c>
    </row>
    <row r="12928" spans="7:7" x14ac:dyDescent="0.3">
      <c r="G12928" t="str">
        <f>IFERROR(data[[#This Row],[Regular Salary]]/data[[#This Row],[Regular Hours Worked]],"")</f>
        <v/>
      </c>
    </row>
    <row r="12929" spans="7:7" x14ac:dyDescent="0.3">
      <c r="G12929" t="str">
        <f>IFERROR(data[[#This Row],[Regular Salary]]/data[[#This Row],[Regular Hours Worked]],"")</f>
        <v/>
      </c>
    </row>
    <row r="12930" spans="7:7" x14ac:dyDescent="0.3">
      <c r="G12930" t="str">
        <f>IFERROR(data[[#This Row],[Regular Salary]]/data[[#This Row],[Regular Hours Worked]],"")</f>
        <v/>
      </c>
    </row>
    <row r="12931" spans="7:7" x14ac:dyDescent="0.3">
      <c r="G12931" t="str">
        <f>IFERROR(data[[#This Row],[Regular Salary]]/data[[#This Row],[Regular Hours Worked]],"")</f>
        <v/>
      </c>
    </row>
    <row r="12932" spans="7:7" x14ac:dyDescent="0.3">
      <c r="G12932" t="str">
        <f>IFERROR(data[[#This Row],[Regular Salary]]/data[[#This Row],[Regular Hours Worked]],"")</f>
        <v/>
      </c>
    </row>
    <row r="12933" spans="7:7" x14ac:dyDescent="0.3">
      <c r="G12933" t="str">
        <f>IFERROR(data[[#This Row],[Regular Salary]]/data[[#This Row],[Regular Hours Worked]],"")</f>
        <v/>
      </c>
    </row>
    <row r="12934" spans="7:7" x14ac:dyDescent="0.3">
      <c r="G12934" t="str">
        <f>IFERROR(data[[#This Row],[Regular Salary]]/data[[#This Row],[Regular Hours Worked]],"")</f>
        <v/>
      </c>
    </row>
    <row r="12935" spans="7:7" x14ac:dyDescent="0.3">
      <c r="G12935" t="str">
        <f>IFERROR(data[[#This Row],[Regular Salary]]/data[[#This Row],[Regular Hours Worked]],"")</f>
        <v/>
      </c>
    </row>
    <row r="12936" spans="7:7" x14ac:dyDescent="0.3">
      <c r="G12936" t="str">
        <f>IFERROR(data[[#This Row],[Regular Salary]]/data[[#This Row],[Regular Hours Worked]],"")</f>
        <v/>
      </c>
    </row>
    <row r="12937" spans="7:7" x14ac:dyDescent="0.3">
      <c r="G12937" t="str">
        <f>IFERROR(data[[#This Row],[Regular Salary]]/data[[#This Row],[Regular Hours Worked]],"")</f>
        <v/>
      </c>
    </row>
    <row r="12938" spans="7:7" x14ac:dyDescent="0.3">
      <c r="G12938" t="str">
        <f>IFERROR(data[[#This Row],[Regular Salary]]/data[[#This Row],[Regular Hours Worked]],"")</f>
        <v/>
      </c>
    </row>
    <row r="12939" spans="7:7" x14ac:dyDescent="0.3">
      <c r="G12939" t="str">
        <f>IFERROR(data[[#This Row],[Regular Salary]]/data[[#This Row],[Regular Hours Worked]],"")</f>
        <v/>
      </c>
    </row>
    <row r="12940" spans="7:7" x14ac:dyDescent="0.3">
      <c r="G12940" t="str">
        <f>IFERROR(data[[#This Row],[Regular Salary]]/data[[#This Row],[Regular Hours Worked]],"")</f>
        <v/>
      </c>
    </row>
    <row r="12941" spans="7:7" x14ac:dyDescent="0.3">
      <c r="G12941" t="str">
        <f>IFERROR(data[[#This Row],[Regular Salary]]/data[[#This Row],[Regular Hours Worked]],"")</f>
        <v/>
      </c>
    </row>
    <row r="12942" spans="7:7" x14ac:dyDescent="0.3">
      <c r="G12942" t="str">
        <f>IFERROR(data[[#This Row],[Regular Salary]]/data[[#This Row],[Regular Hours Worked]],"")</f>
        <v/>
      </c>
    </row>
    <row r="12943" spans="7:7" x14ac:dyDescent="0.3">
      <c r="G12943" t="str">
        <f>IFERROR(data[[#This Row],[Regular Salary]]/data[[#This Row],[Regular Hours Worked]],"")</f>
        <v/>
      </c>
    </row>
    <row r="12944" spans="7:7" x14ac:dyDescent="0.3">
      <c r="G12944" t="str">
        <f>IFERROR(data[[#This Row],[Regular Salary]]/data[[#This Row],[Regular Hours Worked]],"")</f>
        <v/>
      </c>
    </row>
    <row r="12945" spans="7:7" x14ac:dyDescent="0.3">
      <c r="G12945" t="str">
        <f>IFERROR(data[[#This Row],[Regular Salary]]/data[[#This Row],[Regular Hours Worked]],"")</f>
        <v/>
      </c>
    </row>
    <row r="12946" spans="7:7" x14ac:dyDescent="0.3">
      <c r="G12946" t="str">
        <f>IFERROR(data[[#This Row],[Regular Salary]]/data[[#This Row],[Regular Hours Worked]],"")</f>
        <v/>
      </c>
    </row>
    <row r="12947" spans="7:7" x14ac:dyDescent="0.3">
      <c r="G12947" t="str">
        <f>IFERROR(data[[#This Row],[Regular Salary]]/data[[#This Row],[Regular Hours Worked]],"")</f>
        <v/>
      </c>
    </row>
    <row r="12948" spans="7:7" x14ac:dyDescent="0.3">
      <c r="G12948" t="str">
        <f>IFERROR(data[[#This Row],[Regular Salary]]/data[[#This Row],[Regular Hours Worked]],"")</f>
        <v/>
      </c>
    </row>
    <row r="12949" spans="7:7" x14ac:dyDescent="0.3">
      <c r="G12949" t="str">
        <f>IFERROR(data[[#This Row],[Regular Salary]]/data[[#This Row],[Regular Hours Worked]],"")</f>
        <v/>
      </c>
    </row>
    <row r="12950" spans="7:7" x14ac:dyDescent="0.3">
      <c r="G12950" t="str">
        <f>IFERROR(data[[#This Row],[Regular Salary]]/data[[#This Row],[Regular Hours Worked]],"")</f>
        <v/>
      </c>
    </row>
    <row r="12951" spans="7:7" x14ac:dyDescent="0.3">
      <c r="G12951" t="str">
        <f>IFERROR(data[[#This Row],[Regular Salary]]/data[[#This Row],[Regular Hours Worked]],"")</f>
        <v/>
      </c>
    </row>
    <row r="12952" spans="7:7" x14ac:dyDescent="0.3">
      <c r="G12952" t="str">
        <f>IFERROR(data[[#This Row],[Regular Salary]]/data[[#This Row],[Regular Hours Worked]],"")</f>
        <v/>
      </c>
    </row>
    <row r="12953" spans="7:7" x14ac:dyDescent="0.3">
      <c r="G12953" t="str">
        <f>IFERROR(data[[#This Row],[Regular Salary]]/data[[#This Row],[Regular Hours Worked]],"")</f>
        <v/>
      </c>
    </row>
    <row r="12954" spans="7:7" x14ac:dyDescent="0.3">
      <c r="G12954" t="str">
        <f>IFERROR(data[[#This Row],[Regular Salary]]/data[[#This Row],[Regular Hours Worked]],"")</f>
        <v/>
      </c>
    </row>
    <row r="12955" spans="7:7" x14ac:dyDescent="0.3">
      <c r="G12955" t="str">
        <f>IFERROR(data[[#This Row],[Regular Salary]]/data[[#This Row],[Regular Hours Worked]],"")</f>
        <v/>
      </c>
    </row>
    <row r="12956" spans="7:7" x14ac:dyDescent="0.3">
      <c r="G12956" t="str">
        <f>IFERROR(data[[#This Row],[Regular Salary]]/data[[#This Row],[Regular Hours Worked]],"")</f>
        <v/>
      </c>
    </row>
    <row r="12957" spans="7:7" x14ac:dyDescent="0.3">
      <c r="G12957" t="str">
        <f>IFERROR(data[[#This Row],[Regular Salary]]/data[[#This Row],[Regular Hours Worked]],"")</f>
        <v/>
      </c>
    </row>
    <row r="12958" spans="7:7" x14ac:dyDescent="0.3">
      <c r="G12958" t="str">
        <f>IFERROR(data[[#This Row],[Regular Salary]]/data[[#This Row],[Regular Hours Worked]],"")</f>
        <v/>
      </c>
    </row>
    <row r="12959" spans="7:7" x14ac:dyDescent="0.3">
      <c r="G12959" t="str">
        <f>IFERROR(data[[#This Row],[Regular Salary]]/data[[#This Row],[Regular Hours Worked]],"")</f>
        <v/>
      </c>
    </row>
    <row r="12960" spans="7:7" x14ac:dyDescent="0.3">
      <c r="G12960" t="str">
        <f>IFERROR(data[[#This Row],[Regular Salary]]/data[[#This Row],[Regular Hours Worked]],"")</f>
        <v/>
      </c>
    </row>
    <row r="12961" spans="7:7" x14ac:dyDescent="0.3">
      <c r="G12961" t="str">
        <f>IFERROR(data[[#This Row],[Regular Salary]]/data[[#This Row],[Regular Hours Worked]],"")</f>
        <v/>
      </c>
    </row>
    <row r="12962" spans="7:7" x14ac:dyDescent="0.3">
      <c r="G12962" t="str">
        <f>IFERROR(data[[#This Row],[Regular Salary]]/data[[#This Row],[Regular Hours Worked]],"")</f>
        <v/>
      </c>
    </row>
    <row r="12963" spans="7:7" x14ac:dyDescent="0.3">
      <c r="G12963" t="str">
        <f>IFERROR(data[[#This Row],[Regular Salary]]/data[[#This Row],[Regular Hours Worked]],"")</f>
        <v/>
      </c>
    </row>
    <row r="12964" spans="7:7" x14ac:dyDescent="0.3">
      <c r="G12964" t="str">
        <f>IFERROR(data[[#This Row],[Regular Salary]]/data[[#This Row],[Regular Hours Worked]],"")</f>
        <v/>
      </c>
    </row>
    <row r="12965" spans="7:7" x14ac:dyDescent="0.3">
      <c r="G12965" t="str">
        <f>IFERROR(data[[#This Row],[Regular Salary]]/data[[#This Row],[Regular Hours Worked]],"")</f>
        <v/>
      </c>
    </row>
    <row r="12966" spans="7:7" x14ac:dyDescent="0.3">
      <c r="G12966" t="str">
        <f>IFERROR(data[[#This Row],[Regular Salary]]/data[[#This Row],[Regular Hours Worked]],"")</f>
        <v/>
      </c>
    </row>
    <row r="12967" spans="7:7" x14ac:dyDescent="0.3">
      <c r="G12967" t="str">
        <f>IFERROR(data[[#This Row],[Regular Salary]]/data[[#This Row],[Regular Hours Worked]],"")</f>
        <v/>
      </c>
    </row>
    <row r="12968" spans="7:7" x14ac:dyDescent="0.3">
      <c r="G12968" t="str">
        <f>IFERROR(data[[#This Row],[Regular Salary]]/data[[#This Row],[Regular Hours Worked]],"")</f>
        <v/>
      </c>
    </row>
    <row r="12969" spans="7:7" x14ac:dyDescent="0.3">
      <c r="G12969" t="str">
        <f>IFERROR(data[[#This Row],[Regular Salary]]/data[[#This Row],[Regular Hours Worked]],"")</f>
        <v/>
      </c>
    </row>
    <row r="12970" spans="7:7" x14ac:dyDescent="0.3">
      <c r="G12970" t="str">
        <f>IFERROR(data[[#This Row],[Regular Salary]]/data[[#This Row],[Regular Hours Worked]],"")</f>
        <v/>
      </c>
    </row>
    <row r="12971" spans="7:7" x14ac:dyDescent="0.3">
      <c r="G12971" t="str">
        <f>IFERROR(data[[#This Row],[Regular Salary]]/data[[#This Row],[Regular Hours Worked]],"")</f>
        <v/>
      </c>
    </row>
    <row r="12972" spans="7:7" x14ac:dyDescent="0.3">
      <c r="G12972" t="str">
        <f>IFERROR(data[[#This Row],[Regular Salary]]/data[[#This Row],[Regular Hours Worked]],"")</f>
        <v/>
      </c>
    </row>
    <row r="12973" spans="7:7" x14ac:dyDescent="0.3">
      <c r="G12973" t="str">
        <f>IFERROR(data[[#This Row],[Regular Salary]]/data[[#This Row],[Regular Hours Worked]],"")</f>
        <v/>
      </c>
    </row>
    <row r="12974" spans="7:7" x14ac:dyDescent="0.3">
      <c r="G12974" t="str">
        <f>IFERROR(data[[#This Row],[Regular Salary]]/data[[#This Row],[Regular Hours Worked]],"")</f>
        <v/>
      </c>
    </row>
    <row r="12975" spans="7:7" x14ac:dyDescent="0.3">
      <c r="G12975" t="str">
        <f>IFERROR(data[[#This Row],[Regular Salary]]/data[[#This Row],[Regular Hours Worked]],"")</f>
        <v/>
      </c>
    </row>
    <row r="12976" spans="7:7" x14ac:dyDescent="0.3">
      <c r="G12976" t="str">
        <f>IFERROR(data[[#This Row],[Regular Salary]]/data[[#This Row],[Regular Hours Worked]],"")</f>
        <v/>
      </c>
    </row>
    <row r="12977" spans="7:7" x14ac:dyDescent="0.3">
      <c r="G12977" t="str">
        <f>IFERROR(data[[#This Row],[Regular Salary]]/data[[#This Row],[Regular Hours Worked]],"")</f>
        <v/>
      </c>
    </row>
    <row r="12978" spans="7:7" x14ac:dyDescent="0.3">
      <c r="G12978" t="str">
        <f>IFERROR(data[[#This Row],[Regular Salary]]/data[[#This Row],[Regular Hours Worked]],"")</f>
        <v/>
      </c>
    </row>
    <row r="12979" spans="7:7" x14ac:dyDescent="0.3">
      <c r="G12979" t="str">
        <f>IFERROR(data[[#This Row],[Regular Salary]]/data[[#This Row],[Regular Hours Worked]],"")</f>
        <v/>
      </c>
    </row>
    <row r="12980" spans="7:7" x14ac:dyDescent="0.3">
      <c r="G12980" t="str">
        <f>IFERROR(data[[#This Row],[Regular Salary]]/data[[#This Row],[Regular Hours Worked]],"")</f>
        <v/>
      </c>
    </row>
    <row r="12981" spans="7:7" x14ac:dyDescent="0.3">
      <c r="G12981" t="str">
        <f>IFERROR(data[[#This Row],[Regular Salary]]/data[[#This Row],[Regular Hours Worked]],"")</f>
        <v/>
      </c>
    </row>
    <row r="12982" spans="7:7" x14ac:dyDescent="0.3">
      <c r="G12982" t="str">
        <f>IFERROR(data[[#This Row],[Regular Salary]]/data[[#This Row],[Regular Hours Worked]],"")</f>
        <v/>
      </c>
    </row>
    <row r="12983" spans="7:7" x14ac:dyDescent="0.3">
      <c r="G12983" t="str">
        <f>IFERROR(data[[#This Row],[Regular Salary]]/data[[#This Row],[Regular Hours Worked]],"")</f>
        <v/>
      </c>
    </row>
    <row r="12984" spans="7:7" x14ac:dyDescent="0.3">
      <c r="G12984" t="str">
        <f>IFERROR(data[[#This Row],[Regular Salary]]/data[[#This Row],[Regular Hours Worked]],"")</f>
        <v/>
      </c>
    </row>
    <row r="12985" spans="7:7" x14ac:dyDescent="0.3">
      <c r="G12985" t="str">
        <f>IFERROR(data[[#This Row],[Regular Salary]]/data[[#This Row],[Regular Hours Worked]],"")</f>
        <v/>
      </c>
    </row>
    <row r="12986" spans="7:7" x14ac:dyDescent="0.3">
      <c r="G12986" t="str">
        <f>IFERROR(data[[#This Row],[Regular Salary]]/data[[#This Row],[Regular Hours Worked]],"")</f>
        <v/>
      </c>
    </row>
    <row r="12987" spans="7:7" x14ac:dyDescent="0.3">
      <c r="G12987" t="str">
        <f>IFERROR(data[[#This Row],[Regular Salary]]/data[[#This Row],[Regular Hours Worked]],"")</f>
        <v/>
      </c>
    </row>
    <row r="12988" spans="7:7" x14ac:dyDescent="0.3">
      <c r="G12988" t="str">
        <f>IFERROR(data[[#This Row],[Regular Salary]]/data[[#This Row],[Regular Hours Worked]],"")</f>
        <v/>
      </c>
    </row>
    <row r="12989" spans="7:7" x14ac:dyDescent="0.3">
      <c r="G12989" t="str">
        <f>IFERROR(data[[#This Row],[Regular Salary]]/data[[#This Row],[Regular Hours Worked]],"")</f>
        <v/>
      </c>
    </row>
    <row r="12990" spans="7:7" x14ac:dyDescent="0.3">
      <c r="G12990" t="str">
        <f>IFERROR(data[[#This Row],[Regular Salary]]/data[[#This Row],[Regular Hours Worked]],"")</f>
        <v/>
      </c>
    </row>
    <row r="12991" spans="7:7" x14ac:dyDescent="0.3">
      <c r="G12991" t="str">
        <f>IFERROR(data[[#This Row],[Regular Salary]]/data[[#This Row],[Regular Hours Worked]],"")</f>
        <v/>
      </c>
    </row>
    <row r="12992" spans="7:7" x14ac:dyDescent="0.3">
      <c r="G12992" t="str">
        <f>IFERROR(data[[#This Row],[Regular Salary]]/data[[#This Row],[Regular Hours Worked]],"")</f>
        <v/>
      </c>
    </row>
    <row r="12993" spans="7:7" x14ac:dyDescent="0.3">
      <c r="G12993" t="str">
        <f>IFERROR(data[[#This Row],[Regular Salary]]/data[[#This Row],[Regular Hours Worked]],"")</f>
        <v/>
      </c>
    </row>
    <row r="12994" spans="7:7" x14ac:dyDescent="0.3">
      <c r="G12994" t="str">
        <f>IFERROR(data[[#This Row],[Regular Salary]]/data[[#This Row],[Regular Hours Worked]],"")</f>
        <v/>
      </c>
    </row>
    <row r="12995" spans="7:7" x14ac:dyDescent="0.3">
      <c r="G12995" t="str">
        <f>IFERROR(data[[#This Row],[Regular Salary]]/data[[#This Row],[Regular Hours Worked]],"")</f>
        <v/>
      </c>
    </row>
    <row r="12996" spans="7:7" x14ac:dyDescent="0.3">
      <c r="G12996" t="str">
        <f>IFERROR(data[[#This Row],[Regular Salary]]/data[[#This Row],[Regular Hours Worked]],"")</f>
        <v/>
      </c>
    </row>
    <row r="12997" spans="7:7" x14ac:dyDescent="0.3">
      <c r="G12997" t="str">
        <f>IFERROR(data[[#This Row],[Regular Salary]]/data[[#This Row],[Regular Hours Worked]],"")</f>
        <v/>
      </c>
    </row>
    <row r="12998" spans="7:7" x14ac:dyDescent="0.3">
      <c r="G12998" t="str">
        <f>IFERROR(data[[#This Row],[Regular Salary]]/data[[#This Row],[Regular Hours Worked]],"")</f>
        <v/>
      </c>
    </row>
    <row r="12999" spans="7:7" x14ac:dyDescent="0.3">
      <c r="G12999" t="str">
        <f>IFERROR(data[[#This Row],[Regular Salary]]/data[[#This Row],[Regular Hours Worked]],"")</f>
        <v/>
      </c>
    </row>
    <row r="13000" spans="7:7" x14ac:dyDescent="0.3">
      <c r="G13000" t="str">
        <f>IFERROR(data[[#This Row],[Regular Salary]]/data[[#This Row],[Regular Hours Worked]],"")</f>
        <v/>
      </c>
    </row>
    <row r="13001" spans="7:7" x14ac:dyDescent="0.3">
      <c r="G13001" t="str">
        <f>IFERROR(data[[#This Row],[Regular Salary]]/data[[#This Row],[Regular Hours Worked]],"")</f>
        <v/>
      </c>
    </row>
    <row r="13002" spans="7:7" x14ac:dyDescent="0.3">
      <c r="G13002" t="str">
        <f>IFERROR(data[[#This Row],[Regular Salary]]/data[[#This Row],[Regular Hours Worked]],"")</f>
        <v/>
      </c>
    </row>
    <row r="13003" spans="7:7" x14ac:dyDescent="0.3">
      <c r="G13003" t="str">
        <f>IFERROR(data[[#This Row],[Regular Salary]]/data[[#This Row],[Regular Hours Worked]],"")</f>
        <v/>
      </c>
    </row>
    <row r="13004" spans="7:7" x14ac:dyDescent="0.3">
      <c r="G13004" t="str">
        <f>IFERROR(data[[#This Row],[Regular Salary]]/data[[#This Row],[Regular Hours Worked]],"")</f>
        <v/>
      </c>
    </row>
    <row r="13005" spans="7:7" x14ac:dyDescent="0.3">
      <c r="G13005" t="str">
        <f>IFERROR(data[[#This Row],[Regular Salary]]/data[[#This Row],[Regular Hours Worked]],"")</f>
        <v/>
      </c>
    </row>
    <row r="13006" spans="7:7" x14ac:dyDescent="0.3">
      <c r="G13006" t="str">
        <f>IFERROR(data[[#This Row],[Regular Salary]]/data[[#This Row],[Regular Hours Worked]],"")</f>
        <v/>
      </c>
    </row>
    <row r="13007" spans="7:7" x14ac:dyDescent="0.3">
      <c r="G13007" t="str">
        <f>IFERROR(data[[#This Row],[Regular Salary]]/data[[#This Row],[Regular Hours Worked]],"")</f>
        <v/>
      </c>
    </row>
    <row r="13008" spans="7:7" x14ac:dyDescent="0.3">
      <c r="G13008" t="str">
        <f>IFERROR(data[[#This Row],[Regular Salary]]/data[[#This Row],[Regular Hours Worked]],"")</f>
        <v/>
      </c>
    </row>
    <row r="13009" spans="7:7" x14ac:dyDescent="0.3">
      <c r="G13009" t="str">
        <f>IFERROR(data[[#This Row],[Regular Salary]]/data[[#This Row],[Regular Hours Worked]],"")</f>
        <v/>
      </c>
    </row>
    <row r="13010" spans="7:7" x14ac:dyDescent="0.3">
      <c r="G13010" t="str">
        <f>IFERROR(data[[#This Row],[Regular Salary]]/data[[#This Row],[Regular Hours Worked]],"")</f>
        <v/>
      </c>
    </row>
    <row r="13011" spans="7:7" x14ac:dyDescent="0.3">
      <c r="G13011" t="str">
        <f>IFERROR(data[[#This Row],[Regular Salary]]/data[[#This Row],[Regular Hours Worked]],"")</f>
        <v/>
      </c>
    </row>
    <row r="13012" spans="7:7" x14ac:dyDescent="0.3">
      <c r="G13012" t="str">
        <f>IFERROR(data[[#This Row],[Regular Salary]]/data[[#This Row],[Regular Hours Worked]],"")</f>
        <v/>
      </c>
    </row>
    <row r="13013" spans="7:7" x14ac:dyDescent="0.3">
      <c r="G13013" t="str">
        <f>IFERROR(data[[#This Row],[Regular Salary]]/data[[#This Row],[Regular Hours Worked]],"")</f>
        <v/>
      </c>
    </row>
    <row r="13014" spans="7:7" x14ac:dyDescent="0.3">
      <c r="G13014" t="str">
        <f>IFERROR(data[[#This Row],[Regular Salary]]/data[[#This Row],[Regular Hours Worked]],"")</f>
        <v/>
      </c>
    </row>
    <row r="13015" spans="7:7" x14ac:dyDescent="0.3">
      <c r="G13015" t="str">
        <f>IFERROR(data[[#This Row],[Regular Salary]]/data[[#This Row],[Regular Hours Worked]],"")</f>
        <v/>
      </c>
    </row>
    <row r="13016" spans="7:7" x14ac:dyDescent="0.3">
      <c r="G13016" t="str">
        <f>IFERROR(data[[#This Row],[Regular Salary]]/data[[#This Row],[Regular Hours Worked]],"")</f>
        <v/>
      </c>
    </row>
    <row r="13017" spans="7:7" x14ac:dyDescent="0.3">
      <c r="G13017" t="str">
        <f>IFERROR(data[[#This Row],[Regular Salary]]/data[[#This Row],[Regular Hours Worked]],"")</f>
        <v/>
      </c>
    </row>
    <row r="13018" spans="7:7" x14ac:dyDescent="0.3">
      <c r="G13018" t="str">
        <f>IFERROR(data[[#This Row],[Regular Salary]]/data[[#This Row],[Regular Hours Worked]],"")</f>
        <v/>
      </c>
    </row>
    <row r="13019" spans="7:7" x14ac:dyDescent="0.3">
      <c r="G13019" t="str">
        <f>IFERROR(data[[#This Row],[Regular Salary]]/data[[#This Row],[Regular Hours Worked]],"")</f>
        <v/>
      </c>
    </row>
    <row r="13020" spans="7:7" x14ac:dyDescent="0.3">
      <c r="G13020" t="str">
        <f>IFERROR(data[[#This Row],[Regular Salary]]/data[[#This Row],[Regular Hours Worked]],"")</f>
        <v/>
      </c>
    </row>
    <row r="13021" spans="7:7" x14ac:dyDescent="0.3">
      <c r="G13021" t="str">
        <f>IFERROR(data[[#This Row],[Regular Salary]]/data[[#This Row],[Regular Hours Worked]],"")</f>
        <v/>
      </c>
    </row>
    <row r="13022" spans="7:7" x14ac:dyDescent="0.3">
      <c r="G13022" t="str">
        <f>IFERROR(data[[#This Row],[Regular Salary]]/data[[#This Row],[Regular Hours Worked]],"")</f>
        <v/>
      </c>
    </row>
    <row r="13023" spans="7:7" x14ac:dyDescent="0.3">
      <c r="G13023" t="str">
        <f>IFERROR(data[[#This Row],[Regular Salary]]/data[[#This Row],[Regular Hours Worked]],"")</f>
        <v/>
      </c>
    </row>
    <row r="13024" spans="7:7" x14ac:dyDescent="0.3">
      <c r="G13024" t="str">
        <f>IFERROR(data[[#This Row],[Regular Salary]]/data[[#This Row],[Regular Hours Worked]],"")</f>
        <v/>
      </c>
    </row>
    <row r="13025" spans="7:7" x14ac:dyDescent="0.3">
      <c r="G13025" t="str">
        <f>IFERROR(data[[#This Row],[Regular Salary]]/data[[#This Row],[Regular Hours Worked]],"")</f>
        <v/>
      </c>
    </row>
    <row r="13026" spans="7:7" x14ac:dyDescent="0.3">
      <c r="G13026" t="str">
        <f>IFERROR(data[[#This Row],[Regular Salary]]/data[[#This Row],[Regular Hours Worked]],"")</f>
        <v/>
      </c>
    </row>
    <row r="13027" spans="7:7" x14ac:dyDescent="0.3">
      <c r="G13027" t="str">
        <f>IFERROR(data[[#This Row],[Regular Salary]]/data[[#This Row],[Regular Hours Worked]],"")</f>
        <v/>
      </c>
    </row>
    <row r="13028" spans="7:7" x14ac:dyDescent="0.3">
      <c r="G13028" t="str">
        <f>IFERROR(data[[#This Row],[Regular Salary]]/data[[#This Row],[Regular Hours Worked]],"")</f>
        <v/>
      </c>
    </row>
    <row r="13029" spans="7:7" x14ac:dyDescent="0.3">
      <c r="G13029" t="str">
        <f>IFERROR(data[[#This Row],[Regular Salary]]/data[[#This Row],[Regular Hours Worked]],"")</f>
        <v/>
      </c>
    </row>
    <row r="13030" spans="7:7" x14ac:dyDescent="0.3">
      <c r="G13030" t="str">
        <f>IFERROR(data[[#This Row],[Regular Salary]]/data[[#This Row],[Regular Hours Worked]],"")</f>
        <v/>
      </c>
    </row>
    <row r="13031" spans="7:7" x14ac:dyDescent="0.3">
      <c r="G13031" t="str">
        <f>IFERROR(data[[#This Row],[Regular Salary]]/data[[#This Row],[Regular Hours Worked]],"")</f>
        <v/>
      </c>
    </row>
    <row r="13032" spans="7:7" x14ac:dyDescent="0.3">
      <c r="G13032" t="str">
        <f>IFERROR(data[[#This Row],[Regular Salary]]/data[[#This Row],[Regular Hours Worked]],"")</f>
        <v/>
      </c>
    </row>
    <row r="13033" spans="7:7" x14ac:dyDescent="0.3">
      <c r="G13033" t="str">
        <f>IFERROR(data[[#This Row],[Regular Salary]]/data[[#This Row],[Regular Hours Worked]],"")</f>
        <v/>
      </c>
    </row>
    <row r="13034" spans="7:7" x14ac:dyDescent="0.3">
      <c r="G13034" t="str">
        <f>IFERROR(data[[#This Row],[Regular Salary]]/data[[#This Row],[Regular Hours Worked]],"")</f>
        <v/>
      </c>
    </row>
    <row r="13035" spans="7:7" x14ac:dyDescent="0.3">
      <c r="G13035" t="str">
        <f>IFERROR(data[[#This Row],[Regular Salary]]/data[[#This Row],[Regular Hours Worked]],"")</f>
        <v/>
      </c>
    </row>
    <row r="13036" spans="7:7" x14ac:dyDescent="0.3">
      <c r="G13036" t="str">
        <f>IFERROR(data[[#This Row],[Regular Salary]]/data[[#This Row],[Regular Hours Worked]],"")</f>
        <v/>
      </c>
    </row>
    <row r="13037" spans="7:7" x14ac:dyDescent="0.3">
      <c r="G13037" t="str">
        <f>IFERROR(data[[#This Row],[Regular Salary]]/data[[#This Row],[Regular Hours Worked]],"")</f>
        <v/>
      </c>
    </row>
    <row r="13038" spans="7:7" x14ac:dyDescent="0.3">
      <c r="G13038" t="str">
        <f>IFERROR(data[[#This Row],[Regular Salary]]/data[[#This Row],[Regular Hours Worked]],"")</f>
        <v/>
      </c>
    </row>
    <row r="13039" spans="7:7" x14ac:dyDescent="0.3">
      <c r="G13039" t="str">
        <f>IFERROR(data[[#This Row],[Regular Salary]]/data[[#This Row],[Regular Hours Worked]],"")</f>
        <v/>
      </c>
    </row>
    <row r="13040" spans="7:7" x14ac:dyDescent="0.3">
      <c r="G13040" t="str">
        <f>IFERROR(data[[#This Row],[Regular Salary]]/data[[#This Row],[Regular Hours Worked]],"")</f>
        <v/>
      </c>
    </row>
    <row r="13041" spans="7:7" x14ac:dyDescent="0.3">
      <c r="G13041" t="str">
        <f>IFERROR(data[[#This Row],[Regular Salary]]/data[[#This Row],[Regular Hours Worked]],"")</f>
        <v/>
      </c>
    </row>
    <row r="13042" spans="7:7" x14ac:dyDescent="0.3">
      <c r="G13042" t="str">
        <f>IFERROR(data[[#This Row],[Regular Salary]]/data[[#This Row],[Regular Hours Worked]],"")</f>
        <v/>
      </c>
    </row>
    <row r="13043" spans="7:7" x14ac:dyDescent="0.3">
      <c r="G13043" t="str">
        <f>IFERROR(data[[#This Row],[Regular Salary]]/data[[#This Row],[Regular Hours Worked]],"")</f>
        <v/>
      </c>
    </row>
    <row r="13044" spans="7:7" x14ac:dyDescent="0.3">
      <c r="G13044" t="str">
        <f>IFERROR(data[[#This Row],[Regular Salary]]/data[[#This Row],[Regular Hours Worked]],"")</f>
        <v/>
      </c>
    </row>
    <row r="13045" spans="7:7" x14ac:dyDescent="0.3">
      <c r="G13045" t="str">
        <f>IFERROR(data[[#This Row],[Regular Salary]]/data[[#This Row],[Regular Hours Worked]],"")</f>
        <v/>
      </c>
    </row>
    <row r="13046" spans="7:7" x14ac:dyDescent="0.3">
      <c r="G13046" t="str">
        <f>IFERROR(data[[#This Row],[Regular Salary]]/data[[#This Row],[Regular Hours Worked]],"")</f>
        <v/>
      </c>
    </row>
    <row r="13047" spans="7:7" x14ac:dyDescent="0.3">
      <c r="G13047" t="str">
        <f>IFERROR(data[[#This Row],[Regular Salary]]/data[[#This Row],[Regular Hours Worked]],"")</f>
        <v/>
      </c>
    </row>
    <row r="13048" spans="7:7" x14ac:dyDescent="0.3">
      <c r="G13048" t="str">
        <f>IFERROR(data[[#This Row],[Regular Salary]]/data[[#This Row],[Regular Hours Worked]],"")</f>
        <v/>
      </c>
    </row>
    <row r="13049" spans="7:7" x14ac:dyDescent="0.3">
      <c r="G13049" t="str">
        <f>IFERROR(data[[#This Row],[Regular Salary]]/data[[#This Row],[Regular Hours Worked]],"")</f>
        <v/>
      </c>
    </row>
    <row r="13050" spans="7:7" x14ac:dyDescent="0.3">
      <c r="G13050" t="str">
        <f>IFERROR(data[[#This Row],[Regular Salary]]/data[[#This Row],[Regular Hours Worked]],"")</f>
        <v/>
      </c>
    </row>
    <row r="13051" spans="7:7" x14ac:dyDescent="0.3">
      <c r="G13051" t="str">
        <f>IFERROR(data[[#This Row],[Regular Salary]]/data[[#This Row],[Regular Hours Worked]],"")</f>
        <v/>
      </c>
    </row>
    <row r="13052" spans="7:7" x14ac:dyDescent="0.3">
      <c r="G13052" t="str">
        <f>IFERROR(data[[#This Row],[Regular Salary]]/data[[#This Row],[Regular Hours Worked]],"")</f>
        <v/>
      </c>
    </row>
    <row r="13053" spans="7:7" x14ac:dyDescent="0.3">
      <c r="G13053" t="str">
        <f>IFERROR(data[[#This Row],[Regular Salary]]/data[[#This Row],[Regular Hours Worked]],"")</f>
        <v/>
      </c>
    </row>
    <row r="13054" spans="7:7" x14ac:dyDescent="0.3">
      <c r="G13054" t="str">
        <f>IFERROR(data[[#This Row],[Regular Salary]]/data[[#This Row],[Regular Hours Worked]],"")</f>
        <v/>
      </c>
    </row>
    <row r="13055" spans="7:7" x14ac:dyDescent="0.3">
      <c r="G13055" t="str">
        <f>IFERROR(data[[#This Row],[Regular Salary]]/data[[#This Row],[Regular Hours Worked]],"")</f>
        <v/>
      </c>
    </row>
    <row r="13056" spans="7:7" x14ac:dyDescent="0.3">
      <c r="G13056" t="str">
        <f>IFERROR(data[[#This Row],[Regular Salary]]/data[[#This Row],[Regular Hours Worked]],"")</f>
        <v/>
      </c>
    </row>
    <row r="13057" spans="7:7" x14ac:dyDescent="0.3">
      <c r="G13057" t="str">
        <f>IFERROR(data[[#This Row],[Regular Salary]]/data[[#This Row],[Regular Hours Worked]],"")</f>
        <v/>
      </c>
    </row>
    <row r="13058" spans="7:7" x14ac:dyDescent="0.3">
      <c r="G13058" t="str">
        <f>IFERROR(data[[#This Row],[Regular Salary]]/data[[#This Row],[Regular Hours Worked]],"")</f>
        <v/>
      </c>
    </row>
    <row r="13059" spans="7:7" x14ac:dyDescent="0.3">
      <c r="G13059" t="str">
        <f>IFERROR(data[[#This Row],[Regular Salary]]/data[[#This Row],[Regular Hours Worked]],"")</f>
        <v/>
      </c>
    </row>
    <row r="13060" spans="7:7" x14ac:dyDescent="0.3">
      <c r="G13060" t="str">
        <f>IFERROR(data[[#This Row],[Regular Salary]]/data[[#This Row],[Regular Hours Worked]],"")</f>
        <v/>
      </c>
    </row>
    <row r="13061" spans="7:7" x14ac:dyDescent="0.3">
      <c r="G13061" t="str">
        <f>IFERROR(data[[#This Row],[Regular Salary]]/data[[#This Row],[Regular Hours Worked]],"")</f>
        <v/>
      </c>
    </row>
    <row r="13062" spans="7:7" x14ac:dyDescent="0.3">
      <c r="G13062" t="str">
        <f>IFERROR(data[[#This Row],[Regular Salary]]/data[[#This Row],[Regular Hours Worked]],"")</f>
        <v/>
      </c>
    </row>
    <row r="13063" spans="7:7" x14ac:dyDescent="0.3">
      <c r="G13063" t="str">
        <f>IFERROR(data[[#This Row],[Regular Salary]]/data[[#This Row],[Regular Hours Worked]],"")</f>
        <v/>
      </c>
    </row>
    <row r="13064" spans="7:7" x14ac:dyDescent="0.3">
      <c r="G13064" t="str">
        <f>IFERROR(data[[#This Row],[Regular Salary]]/data[[#This Row],[Regular Hours Worked]],"")</f>
        <v/>
      </c>
    </row>
    <row r="13065" spans="7:7" x14ac:dyDescent="0.3">
      <c r="G13065" t="str">
        <f>IFERROR(data[[#This Row],[Regular Salary]]/data[[#This Row],[Regular Hours Worked]],"")</f>
        <v/>
      </c>
    </row>
    <row r="13066" spans="7:7" x14ac:dyDescent="0.3">
      <c r="G13066" t="str">
        <f>IFERROR(data[[#This Row],[Regular Salary]]/data[[#This Row],[Regular Hours Worked]],"")</f>
        <v/>
      </c>
    </row>
    <row r="13067" spans="7:7" x14ac:dyDescent="0.3">
      <c r="G13067" t="str">
        <f>IFERROR(data[[#This Row],[Regular Salary]]/data[[#This Row],[Regular Hours Worked]],"")</f>
        <v/>
      </c>
    </row>
    <row r="13068" spans="7:7" x14ac:dyDescent="0.3">
      <c r="G13068" t="str">
        <f>IFERROR(data[[#This Row],[Regular Salary]]/data[[#This Row],[Regular Hours Worked]],"")</f>
        <v/>
      </c>
    </row>
    <row r="13069" spans="7:7" x14ac:dyDescent="0.3">
      <c r="G13069" t="str">
        <f>IFERROR(data[[#This Row],[Regular Salary]]/data[[#This Row],[Regular Hours Worked]],"")</f>
        <v/>
      </c>
    </row>
    <row r="13070" spans="7:7" x14ac:dyDescent="0.3">
      <c r="G13070" t="str">
        <f>IFERROR(data[[#This Row],[Regular Salary]]/data[[#This Row],[Regular Hours Worked]],"")</f>
        <v/>
      </c>
    </row>
    <row r="13071" spans="7:7" x14ac:dyDescent="0.3">
      <c r="G13071" t="str">
        <f>IFERROR(data[[#This Row],[Regular Salary]]/data[[#This Row],[Regular Hours Worked]],"")</f>
        <v/>
      </c>
    </row>
    <row r="13072" spans="7:7" x14ac:dyDescent="0.3">
      <c r="G13072" t="str">
        <f>IFERROR(data[[#This Row],[Regular Salary]]/data[[#This Row],[Regular Hours Worked]],"")</f>
        <v/>
      </c>
    </row>
    <row r="13073" spans="7:7" x14ac:dyDescent="0.3">
      <c r="G13073" t="str">
        <f>IFERROR(data[[#This Row],[Regular Salary]]/data[[#This Row],[Regular Hours Worked]],"")</f>
        <v/>
      </c>
    </row>
    <row r="13074" spans="7:7" x14ac:dyDescent="0.3">
      <c r="G13074" t="str">
        <f>IFERROR(data[[#This Row],[Regular Salary]]/data[[#This Row],[Regular Hours Worked]],"")</f>
        <v/>
      </c>
    </row>
    <row r="13075" spans="7:7" x14ac:dyDescent="0.3">
      <c r="G13075" t="str">
        <f>IFERROR(data[[#This Row],[Regular Salary]]/data[[#This Row],[Regular Hours Worked]],"")</f>
        <v/>
      </c>
    </row>
    <row r="13076" spans="7:7" x14ac:dyDescent="0.3">
      <c r="G13076" t="str">
        <f>IFERROR(data[[#This Row],[Regular Salary]]/data[[#This Row],[Regular Hours Worked]],"")</f>
        <v/>
      </c>
    </row>
    <row r="13077" spans="7:7" x14ac:dyDescent="0.3">
      <c r="G13077" t="str">
        <f>IFERROR(data[[#This Row],[Regular Salary]]/data[[#This Row],[Regular Hours Worked]],"")</f>
        <v/>
      </c>
    </row>
    <row r="13078" spans="7:7" x14ac:dyDescent="0.3">
      <c r="G13078" t="str">
        <f>IFERROR(data[[#This Row],[Regular Salary]]/data[[#This Row],[Regular Hours Worked]],"")</f>
        <v/>
      </c>
    </row>
    <row r="13079" spans="7:7" x14ac:dyDescent="0.3">
      <c r="G13079" t="str">
        <f>IFERROR(data[[#This Row],[Regular Salary]]/data[[#This Row],[Regular Hours Worked]],"")</f>
        <v/>
      </c>
    </row>
    <row r="13080" spans="7:7" x14ac:dyDescent="0.3">
      <c r="G13080" t="str">
        <f>IFERROR(data[[#This Row],[Regular Salary]]/data[[#This Row],[Regular Hours Worked]],"")</f>
        <v/>
      </c>
    </row>
    <row r="13081" spans="7:7" x14ac:dyDescent="0.3">
      <c r="G13081" t="str">
        <f>IFERROR(data[[#This Row],[Regular Salary]]/data[[#This Row],[Regular Hours Worked]],"")</f>
        <v/>
      </c>
    </row>
    <row r="13082" spans="7:7" x14ac:dyDescent="0.3">
      <c r="G13082" t="str">
        <f>IFERROR(data[[#This Row],[Regular Salary]]/data[[#This Row],[Regular Hours Worked]],"")</f>
        <v/>
      </c>
    </row>
    <row r="13083" spans="7:7" x14ac:dyDescent="0.3">
      <c r="G13083" t="str">
        <f>IFERROR(data[[#This Row],[Regular Salary]]/data[[#This Row],[Regular Hours Worked]],"")</f>
        <v/>
      </c>
    </row>
    <row r="13084" spans="7:7" x14ac:dyDescent="0.3">
      <c r="G13084" t="str">
        <f>IFERROR(data[[#This Row],[Regular Salary]]/data[[#This Row],[Regular Hours Worked]],"")</f>
        <v/>
      </c>
    </row>
    <row r="13085" spans="7:7" x14ac:dyDescent="0.3">
      <c r="G13085" t="str">
        <f>IFERROR(data[[#This Row],[Regular Salary]]/data[[#This Row],[Regular Hours Worked]],"")</f>
        <v/>
      </c>
    </row>
    <row r="13086" spans="7:7" x14ac:dyDescent="0.3">
      <c r="G13086" t="str">
        <f>IFERROR(data[[#This Row],[Regular Salary]]/data[[#This Row],[Regular Hours Worked]],"")</f>
        <v/>
      </c>
    </row>
    <row r="13087" spans="7:7" x14ac:dyDescent="0.3">
      <c r="G13087" t="str">
        <f>IFERROR(data[[#This Row],[Regular Salary]]/data[[#This Row],[Regular Hours Worked]],"")</f>
        <v/>
      </c>
    </row>
    <row r="13088" spans="7:7" x14ac:dyDescent="0.3">
      <c r="G13088" t="str">
        <f>IFERROR(data[[#This Row],[Regular Salary]]/data[[#This Row],[Regular Hours Worked]],"")</f>
        <v/>
      </c>
    </row>
    <row r="13089" spans="7:7" x14ac:dyDescent="0.3">
      <c r="G13089" t="str">
        <f>IFERROR(data[[#This Row],[Regular Salary]]/data[[#This Row],[Regular Hours Worked]],"")</f>
        <v/>
      </c>
    </row>
    <row r="13090" spans="7:7" x14ac:dyDescent="0.3">
      <c r="G13090" t="str">
        <f>IFERROR(data[[#This Row],[Regular Salary]]/data[[#This Row],[Regular Hours Worked]],"")</f>
        <v/>
      </c>
    </row>
    <row r="13091" spans="7:7" x14ac:dyDescent="0.3">
      <c r="G13091" t="str">
        <f>IFERROR(data[[#This Row],[Regular Salary]]/data[[#This Row],[Regular Hours Worked]],"")</f>
        <v/>
      </c>
    </row>
    <row r="13092" spans="7:7" x14ac:dyDescent="0.3">
      <c r="G13092" t="str">
        <f>IFERROR(data[[#This Row],[Regular Salary]]/data[[#This Row],[Regular Hours Worked]],"")</f>
        <v/>
      </c>
    </row>
    <row r="13093" spans="7:7" x14ac:dyDescent="0.3">
      <c r="G13093" t="str">
        <f>IFERROR(data[[#This Row],[Regular Salary]]/data[[#This Row],[Regular Hours Worked]],"")</f>
        <v/>
      </c>
    </row>
    <row r="13094" spans="7:7" x14ac:dyDescent="0.3">
      <c r="G13094" t="str">
        <f>IFERROR(data[[#This Row],[Regular Salary]]/data[[#This Row],[Regular Hours Worked]],"")</f>
        <v/>
      </c>
    </row>
    <row r="13095" spans="7:7" x14ac:dyDescent="0.3">
      <c r="G13095" t="str">
        <f>IFERROR(data[[#This Row],[Regular Salary]]/data[[#This Row],[Regular Hours Worked]],"")</f>
        <v/>
      </c>
    </row>
    <row r="13096" spans="7:7" x14ac:dyDescent="0.3">
      <c r="G13096" t="str">
        <f>IFERROR(data[[#This Row],[Regular Salary]]/data[[#This Row],[Regular Hours Worked]],"")</f>
        <v/>
      </c>
    </row>
    <row r="13097" spans="7:7" x14ac:dyDescent="0.3">
      <c r="G13097" t="str">
        <f>IFERROR(data[[#This Row],[Regular Salary]]/data[[#This Row],[Regular Hours Worked]],"")</f>
        <v/>
      </c>
    </row>
    <row r="13098" spans="7:7" x14ac:dyDescent="0.3">
      <c r="G13098" t="str">
        <f>IFERROR(data[[#This Row],[Regular Salary]]/data[[#This Row],[Regular Hours Worked]],"")</f>
        <v/>
      </c>
    </row>
    <row r="13099" spans="7:7" x14ac:dyDescent="0.3">
      <c r="G13099" t="str">
        <f>IFERROR(data[[#This Row],[Regular Salary]]/data[[#This Row],[Regular Hours Worked]],"")</f>
        <v/>
      </c>
    </row>
    <row r="13100" spans="7:7" x14ac:dyDescent="0.3">
      <c r="G13100" t="str">
        <f>IFERROR(data[[#This Row],[Regular Salary]]/data[[#This Row],[Regular Hours Worked]],"")</f>
        <v/>
      </c>
    </row>
    <row r="13101" spans="7:7" x14ac:dyDescent="0.3">
      <c r="G13101" t="str">
        <f>IFERROR(data[[#This Row],[Regular Salary]]/data[[#This Row],[Regular Hours Worked]],"")</f>
        <v/>
      </c>
    </row>
    <row r="13102" spans="7:7" x14ac:dyDescent="0.3">
      <c r="G13102" t="str">
        <f>IFERROR(data[[#This Row],[Regular Salary]]/data[[#This Row],[Regular Hours Worked]],"")</f>
        <v/>
      </c>
    </row>
    <row r="13103" spans="7:7" x14ac:dyDescent="0.3">
      <c r="G13103" t="str">
        <f>IFERROR(data[[#This Row],[Regular Salary]]/data[[#This Row],[Regular Hours Worked]],"")</f>
        <v/>
      </c>
    </row>
    <row r="13104" spans="7:7" x14ac:dyDescent="0.3">
      <c r="G13104" t="str">
        <f>IFERROR(data[[#This Row],[Regular Salary]]/data[[#This Row],[Regular Hours Worked]],"")</f>
        <v/>
      </c>
    </row>
    <row r="13105" spans="7:7" x14ac:dyDescent="0.3">
      <c r="G13105" t="str">
        <f>IFERROR(data[[#This Row],[Regular Salary]]/data[[#This Row],[Regular Hours Worked]],"")</f>
        <v/>
      </c>
    </row>
    <row r="13106" spans="7:7" x14ac:dyDescent="0.3">
      <c r="G13106" t="str">
        <f>IFERROR(data[[#This Row],[Regular Salary]]/data[[#This Row],[Regular Hours Worked]],"")</f>
        <v/>
      </c>
    </row>
    <row r="13107" spans="7:7" x14ac:dyDescent="0.3">
      <c r="G13107" t="str">
        <f>IFERROR(data[[#This Row],[Regular Salary]]/data[[#This Row],[Regular Hours Worked]],"")</f>
        <v/>
      </c>
    </row>
    <row r="13108" spans="7:7" x14ac:dyDescent="0.3">
      <c r="G13108" t="str">
        <f>IFERROR(data[[#This Row],[Regular Salary]]/data[[#This Row],[Regular Hours Worked]],"")</f>
        <v/>
      </c>
    </row>
    <row r="13109" spans="7:7" x14ac:dyDescent="0.3">
      <c r="G13109" t="str">
        <f>IFERROR(data[[#This Row],[Regular Salary]]/data[[#This Row],[Regular Hours Worked]],"")</f>
        <v/>
      </c>
    </row>
    <row r="13110" spans="7:7" x14ac:dyDescent="0.3">
      <c r="G13110" t="str">
        <f>IFERROR(data[[#This Row],[Regular Salary]]/data[[#This Row],[Regular Hours Worked]],"")</f>
        <v/>
      </c>
    </row>
    <row r="13111" spans="7:7" x14ac:dyDescent="0.3">
      <c r="G13111" t="str">
        <f>IFERROR(data[[#This Row],[Regular Salary]]/data[[#This Row],[Regular Hours Worked]],"")</f>
        <v/>
      </c>
    </row>
    <row r="13112" spans="7:7" x14ac:dyDescent="0.3">
      <c r="G13112" t="str">
        <f>IFERROR(data[[#This Row],[Regular Salary]]/data[[#This Row],[Regular Hours Worked]],"")</f>
        <v/>
      </c>
    </row>
    <row r="13113" spans="7:7" x14ac:dyDescent="0.3">
      <c r="G13113" t="str">
        <f>IFERROR(data[[#This Row],[Regular Salary]]/data[[#This Row],[Regular Hours Worked]],"")</f>
        <v/>
      </c>
    </row>
    <row r="13114" spans="7:7" x14ac:dyDescent="0.3">
      <c r="G13114" t="str">
        <f>IFERROR(data[[#This Row],[Regular Salary]]/data[[#This Row],[Regular Hours Worked]],"")</f>
        <v/>
      </c>
    </row>
    <row r="13115" spans="7:7" x14ac:dyDescent="0.3">
      <c r="G13115" t="str">
        <f>IFERROR(data[[#This Row],[Regular Salary]]/data[[#This Row],[Regular Hours Worked]],"")</f>
        <v/>
      </c>
    </row>
    <row r="13116" spans="7:7" x14ac:dyDescent="0.3">
      <c r="G13116" t="str">
        <f>IFERROR(data[[#This Row],[Regular Salary]]/data[[#This Row],[Regular Hours Worked]],"")</f>
        <v/>
      </c>
    </row>
    <row r="13117" spans="7:7" x14ac:dyDescent="0.3">
      <c r="G13117" t="str">
        <f>IFERROR(data[[#This Row],[Regular Salary]]/data[[#This Row],[Regular Hours Worked]],"")</f>
        <v/>
      </c>
    </row>
    <row r="13118" spans="7:7" x14ac:dyDescent="0.3">
      <c r="G13118" t="str">
        <f>IFERROR(data[[#This Row],[Regular Salary]]/data[[#This Row],[Regular Hours Worked]],"")</f>
        <v/>
      </c>
    </row>
    <row r="13119" spans="7:7" x14ac:dyDescent="0.3">
      <c r="G13119" t="str">
        <f>IFERROR(data[[#This Row],[Regular Salary]]/data[[#This Row],[Regular Hours Worked]],"")</f>
        <v/>
      </c>
    </row>
    <row r="13120" spans="7:7" x14ac:dyDescent="0.3">
      <c r="G13120" t="str">
        <f>IFERROR(data[[#This Row],[Regular Salary]]/data[[#This Row],[Regular Hours Worked]],"")</f>
        <v/>
      </c>
    </row>
    <row r="13121" spans="7:7" x14ac:dyDescent="0.3">
      <c r="G13121" t="str">
        <f>IFERROR(data[[#This Row],[Regular Salary]]/data[[#This Row],[Regular Hours Worked]],"")</f>
        <v/>
      </c>
    </row>
    <row r="13122" spans="7:7" x14ac:dyDescent="0.3">
      <c r="G13122" t="str">
        <f>IFERROR(data[[#This Row],[Regular Salary]]/data[[#This Row],[Regular Hours Worked]],"")</f>
        <v/>
      </c>
    </row>
    <row r="13123" spans="7:7" x14ac:dyDescent="0.3">
      <c r="G13123" t="str">
        <f>IFERROR(data[[#This Row],[Regular Salary]]/data[[#This Row],[Regular Hours Worked]],"")</f>
        <v/>
      </c>
    </row>
    <row r="13124" spans="7:7" x14ac:dyDescent="0.3">
      <c r="G13124" t="str">
        <f>IFERROR(data[[#This Row],[Regular Salary]]/data[[#This Row],[Regular Hours Worked]],"")</f>
        <v/>
      </c>
    </row>
    <row r="13125" spans="7:7" x14ac:dyDescent="0.3">
      <c r="G13125" t="str">
        <f>IFERROR(data[[#This Row],[Regular Salary]]/data[[#This Row],[Regular Hours Worked]],"")</f>
        <v/>
      </c>
    </row>
    <row r="13126" spans="7:7" x14ac:dyDescent="0.3">
      <c r="G13126" t="str">
        <f>IFERROR(data[[#This Row],[Regular Salary]]/data[[#This Row],[Regular Hours Worked]],"")</f>
        <v/>
      </c>
    </row>
    <row r="13127" spans="7:7" x14ac:dyDescent="0.3">
      <c r="G13127" t="str">
        <f>IFERROR(data[[#This Row],[Regular Salary]]/data[[#This Row],[Regular Hours Worked]],"")</f>
        <v/>
      </c>
    </row>
    <row r="13128" spans="7:7" x14ac:dyDescent="0.3">
      <c r="G13128" t="str">
        <f>IFERROR(data[[#This Row],[Regular Salary]]/data[[#This Row],[Regular Hours Worked]],"")</f>
        <v/>
      </c>
    </row>
    <row r="13129" spans="7:7" x14ac:dyDescent="0.3">
      <c r="G13129" t="str">
        <f>IFERROR(data[[#This Row],[Regular Salary]]/data[[#This Row],[Regular Hours Worked]],"")</f>
        <v/>
      </c>
    </row>
    <row r="13130" spans="7:7" x14ac:dyDescent="0.3">
      <c r="G13130" t="str">
        <f>IFERROR(data[[#This Row],[Regular Salary]]/data[[#This Row],[Regular Hours Worked]],"")</f>
        <v/>
      </c>
    </row>
    <row r="13131" spans="7:7" x14ac:dyDescent="0.3">
      <c r="G13131" t="str">
        <f>IFERROR(data[[#This Row],[Regular Salary]]/data[[#This Row],[Regular Hours Worked]],"")</f>
        <v/>
      </c>
    </row>
    <row r="13132" spans="7:7" x14ac:dyDescent="0.3">
      <c r="G13132" t="str">
        <f>IFERROR(data[[#This Row],[Regular Salary]]/data[[#This Row],[Regular Hours Worked]],"")</f>
        <v/>
      </c>
    </row>
    <row r="13133" spans="7:7" x14ac:dyDescent="0.3">
      <c r="G13133" t="str">
        <f>IFERROR(data[[#This Row],[Regular Salary]]/data[[#This Row],[Regular Hours Worked]],"")</f>
        <v/>
      </c>
    </row>
    <row r="13134" spans="7:7" x14ac:dyDescent="0.3">
      <c r="G13134" t="str">
        <f>IFERROR(data[[#This Row],[Regular Salary]]/data[[#This Row],[Regular Hours Worked]],"")</f>
        <v/>
      </c>
    </row>
    <row r="13135" spans="7:7" x14ac:dyDescent="0.3">
      <c r="G13135" t="str">
        <f>IFERROR(data[[#This Row],[Regular Salary]]/data[[#This Row],[Regular Hours Worked]],"")</f>
        <v/>
      </c>
    </row>
    <row r="13136" spans="7:7" x14ac:dyDescent="0.3">
      <c r="G13136" t="str">
        <f>IFERROR(data[[#This Row],[Regular Salary]]/data[[#This Row],[Regular Hours Worked]],"")</f>
        <v/>
      </c>
    </row>
    <row r="13137" spans="7:7" x14ac:dyDescent="0.3">
      <c r="G13137" t="str">
        <f>IFERROR(data[[#This Row],[Regular Salary]]/data[[#This Row],[Regular Hours Worked]],"")</f>
        <v/>
      </c>
    </row>
    <row r="13138" spans="7:7" x14ac:dyDescent="0.3">
      <c r="G13138" t="str">
        <f>IFERROR(data[[#This Row],[Regular Salary]]/data[[#This Row],[Regular Hours Worked]],"")</f>
        <v/>
      </c>
    </row>
    <row r="13139" spans="7:7" x14ac:dyDescent="0.3">
      <c r="G13139" t="str">
        <f>IFERROR(data[[#This Row],[Regular Salary]]/data[[#This Row],[Regular Hours Worked]],"")</f>
        <v/>
      </c>
    </row>
    <row r="13140" spans="7:7" x14ac:dyDescent="0.3">
      <c r="G13140" t="str">
        <f>IFERROR(data[[#This Row],[Regular Salary]]/data[[#This Row],[Regular Hours Worked]],"")</f>
        <v/>
      </c>
    </row>
    <row r="13141" spans="7:7" x14ac:dyDescent="0.3">
      <c r="G13141" t="str">
        <f>IFERROR(data[[#This Row],[Regular Salary]]/data[[#This Row],[Regular Hours Worked]],"")</f>
        <v/>
      </c>
    </row>
    <row r="13142" spans="7:7" x14ac:dyDescent="0.3">
      <c r="G13142" t="str">
        <f>IFERROR(data[[#This Row],[Regular Salary]]/data[[#This Row],[Regular Hours Worked]],"")</f>
        <v/>
      </c>
    </row>
    <row r="13143" spans="7:7" x14ac:dyDescent="0.3">
      <c r="G13143" t="str">
        <f>IFERROR(data[[#This Row],[Regular Salary]]/data[[#This Row],[Regular Hours Worked]],"")</f>
        <v/>
      </c>
    </row>
    <row r="13144" spans="7:7" x14ac:dyDescent="0.3">
      <c r="G13144" t="str">
        <f>IFERROR(data[[#This Row],[Regular Salary]]/data[[#This Row],[Regular Hours Worked]],"")</f>
        <v/>
      </c>
    </row>
    <row r="13145" spans="7:7" x14ac:dyDescent="0.3">
      <c r="G13145" t="str">
        <f>IFERROR(data[[#This Row],[Regular Salary]]/data[[#This Row],[Regular Hours Worked]],"")</f>
        <v/>
      </c>
    </row>
    <row r="13146" spans="7:7" x14ac:dyDescent="0.3">
      <c r="G13146" t="str">
        <f>IFERROR(data[[#This Row],[Regular Salary]]/data[[#This Row],[Regular Hours Worked]],"")</f>
        <v/>
      </c>
    </row>
    <row r="13147" spans="7:7" x14ac:dyDescent="0.3">
      <c r="G13147" t="str">
        <f>IFERROR(data[[#This Row],[Regular Salary]]/data[[#This Row],[Regular Hours Worked]],"")</f>
        <v/>
      </c>
    </row>
    <row r="13148" spans="7:7" x14ac:dyDescent="0.3">
      <c r="G13148" t="str">
        <f>IFERROR(data[[#This Row],[Regular Salary]]/data[[#This Row],[Regular Hours Worked]],"")</f>
        <v/>
      </c>
    </row>
    <row r="13149" spans="7:7" x14ac:dyDescent="0.3">
      <c r="G13149" t="str">
        <f>IFERROR(data[[#This Row],[Regular Salary]]/data[[#This Row],[Regular Hours Worked]],"")</f>
        <v/>
      </c>
    </row>
    <row r="13150" spans="7:7" x14ac:dyDescent="0.3">
      <c r="G13150" t="str">
        <f>IFERROR(data[[#This Row],[Regular Salary]]/data[[#This Row],[Regular Hours Worked]],"")</f>
        <v/>
      </c>
    </row>
    <row r="13151" spans="7:7" x14ac:dyDescent="0.3">
      <c r="G13151" t="str">
        <f>IFERROR(data[[#This Row],[Regular Salary]]/data[[#This Row],[Regular Hours Worked]],"")</f>
        <v/>
      </c>
    </row>
    <row r="13152" spans="7:7" x14ac:dyDescent="0.3">
      <c r="G13152" t="str">
        <f>IFERROR(data[[#This Row],[Regular Salary]]/data[[#This Row],[Regular Hours Worked]],"")</f>
        <v/>
      </c>
    </row>
    <row r="13153" spans="7:7" x14ac:dyDescent="0.3">
      <c r="G13153" t="str">
        <f>IFERROR(data[[#This Row],[Regular Salary]]/data[[#This Row],[Regular Hours Worked]],"")</f>
        <v/>
      </c>
    </row>
    <row r="13154" spans="7:7" x14ac:dyDescent="0.3">
      <c r="G13154" t="str">
        <f>IFERROR(data[[#This Row],[Regular Salary]]/data[[#This Row],[Regular Hours Worked]],"")</f>
        <v/>
      </c>
    </row>
    <row r="13155" spans="7:7" x14ac:dyDescent="0.3">
      <c r="G13155" t="str">
        <f>IFERROR(data[[#This Row],[Regular Salary]]/data[[#This Row],[Regular Hours Worked]],"")</f>
        <v/>
      </c>
    </row>
    <row r="13156" spans="7:7" x14ac:dyDescent="0.3">
      <c r="G13156" t="str">
        <f>IFERROR(data[[#This Row],[Regular Salary]]/data[[#This Row],[Regular Hours Worked]],"")</f>
        <v/>
      </c>
    </row>
    <row r="13157" spans="7:7" x14ac:dyDescent="0.3">
      <c r="G13157" t="str">
        <f>IFERROR(data[[#This Row],[Regular Salary]]/data[[#This Row],[Regular Hours Worked]],"")</f>
        <v/>
      </c>
    </row>
    <row r="13158" spans="7:7" x14ac:dyDescent="0.3">
      <c r="G13158" t="str">
        <f>IFERROR(data[[#This Row],[Regular Salary]]/data[[#This Row],[Regular Hours Worked]],"")</f>
        <v/>
      </c>
    </row>
    <row r="13159" spans="7:7" x14ac:dyDescent="0.3">
      <c r="G13159" t="str">
        <f>IFERROR(data[[#This Row],[Regular Salary]]/data[[#This Row],[Regular Hours Worked]],"")</f>
        <v/>
      </c>
    </row>
    <row r="13160" spans="7:7" x14ac:dyDescent="0.3">
      <c r="G13160" t="str">
        <f>IFERROR(data[[#This Row],[Regular Salary]]/data[[#This Row],[Regular Hours Worked]],"")</f>
        <v/>
      </c>
    </row>
    <row r="13161" spans="7:7" x14ac:dyDescent="0.3">
      <c r="G13161" t="str">
        <f>IFERROR(data[[#This Row],[Regular Salary]]/data[[#This Row],[Regular Hours Worked]],"")</f>
        <v/>
      </c>
    </row>
    <row r="13162" spans="7:7" x14ac:dyDescent="0.3">
      <c r="G13162" t="str">
        <f>IFERROR(data[[#This Row],[Regular Salary]]/data[[#This Row],[Regular Hours Worked]],"")</f>
        <v/>
      </c>
    </row>
    <row r="13163" spans="7:7" x14ac:dyDescent="0.3">
      <c r="G13163" t="str">
        <f>IFERROR(data[[#This Row],[Regular Salary]]/data[[#This Row],[Regular Hours Worked]],"")</f>
        <v/>
      </c>
    </row>
    <row r="13164" spans="7:7" x14ac:dyDescent="0.3">
      <c r="G13164" t="str">
        <f>IFERROR(data[[#This Row],[Regular Salary]]/data[[#This Row],[Regular Hours Worked]],"")</f>
        <v/>
      </c>
    </row>
    <row r="13165" spans="7:7" x14ac:dyDescent="0.3">
      <c r="G13165" t="str">
        <f>IFERROR(data[[#This Row],[Regular Salary]]/data[[#This Row],[Regular Hours Worked]],"")</f>
        <v/>
      </c>
    </row>
    <row r="13166" spans="7:7" x14ac:dyDescent="0.3">
      <c r="G13166" t="str">
        <f>IFERROR(data[[#This Row],[Regular Salary]]/data[[#This Row],[Regular Hours Worked]],"")</f>
        <v/>
      </c>
    </row>
    <row r="13167" spans="7:7" x14ac:dyDescent="0.3">
      <c r="G13167" t="str">
        <f>IFERROR(data[[#This Row],[Regular Salary]]/data[[#This Row],[Regular Hours Worked]],"")</f>
        <v/>
      </c>
    </row>
    <row r="13168" spans="7:7" x14ac:dyDescent="0.3">
      <c r="G13168" t="str">
        <f>IFERROR(data[[#This Row],[Regular Salary]]/data[[#This Row],[Regular Hours Worked]],"")</f>
        <v/>
      </c>
    </row>
    <row r="13169" spans="7:7" x14ac:dyDescent="0.3">
      <c r="G13169" t="str">
        <f>IFERROR(data[[#This Row],[Regular Salary]]/data[[#This Row],[Regular Hours Worked]],"")</f>
        <v/>
      </c>
    </row>
    <row r="13170" spans="7:7" x14ac:dyDescent="0.3">
      <c r="G13170" t="str">
        <f>IFERROR(data[[#This Row],[Regular Salary]]/data[[#This Row],[Regular Hours Worked]],"")</f>
        <v/>
      </c>
    </row>
    <row r="13171" spans="7:7" x14ac:dyDescent="0.3">
      <c r="G13171" t="str">
        <f>IFERROR(data[[#This Row],[Regular Salary]]/data[[#This Row],[Regular Hours Worked]],"")</f>
        <v/>
      </c>
    </row>
    <row r="13172" spans="7:7" x14ac:dyDescent="0.3">
      <c r="G13172" t="str">
        <f>IFERROR(data[[#This Row],[Regular Salary]]/data[[#This Row],[Regular Hours Worked]],"")</f>
        <v/>
      </c>
    </row>
    <row r="13173" spans="7:7" x14ac:dyDescent="0.3">
      <c r="G13173" t="str">
        <f>IFERROR(data[[#This Row],[Regular Salary]]/data[[#This Row],[Regular Hours Worked]],"")</f>
        <v/>
      </c>
    </row>
    <row r="13174" spans="7:7" x14ac:dyDescent="0.3">
      <c r="G13174" t="str">
        <f>IFERROR(data[[#This Row],[Regular Salary]]/data[[#This Row],[Regular Hours Worked]],"")</f>
        <v/>
      </c>
    </row>
    <row r="13175" spans="7:7" x14ac:dyDescent="0.3">
      <c r="G13175" t="str">
        <f>IFERROR(data[[#This Row],[Regular Salary]]/data[[#This Row],[Regular Hours Worked]],"")</f>
        <v/>
      </c>
    </row>
    <row r="13176" spans="7:7" x14ac:dyDescent="0.3">
      <c r="G13176" t="str">
        <f>IFERROR(data[[#This Row],[Regular Salary]]/data[[#This Row],[Regular Hours Worked]],"")</f>
        <v/>
      </c>
    </row>
    <row r="13177" spans="7:7" x14ac:dyDescent="0.3">
      <c r="G13177" t="str">
        <f>IFERROR(data[[#This Row],[Regular Salary]]/data[[#This Row],[Regular Hours Worked]],"")</f>
        <v/>
      </c>
    </row>
    <row r="13178" spans="7:7" x14ac:dyDescent="0.3">
      <c r="G13178" t="str">
        <f>IFERROR(data[[#This Row],[Regular Salary]]/data[[#This Row],[Regular Hours Worked]],"")</f>
        <v/>
      </c>
    </row>
    <row r="13179" spans="7:7" x14ac:dyDescent="0.3">
      <c r="G13179" t="str">
        <f>IFERROR(data[[#This Row],[Regular Salary]]/data[[#This Row],[Regular Hours Worked]],"")</f>
        <v/>
      </c>
    </row>
    <row r="13180" spans="7:7" x14ac:dyDescent="0.3">
      <c r="G13180" t="str">
        <f>IFERROR(data[[#This Row],[Regular Salary]]/data[[#This Row],[Regular Hours Worked]],"")</f>
        <v/>
      </c>
    </row>
    <row r="13181" spans="7:7" x14ac:dyDescent="0.3">
      <c r="G13181" t="str">
        <f>IFERROR(data[[#This Row],[Regular Salary]]/data[[#This Row],[Regular Hours Worked]],"")</f>
        <v/>
      </c>
    </row>
    <row r="13182" spans="7:7" x14ac:dyDescent="0.3">
      <c r="G13182" t="str">
        <f>IFERROR(data[[#This Row],[Regular Salary]]/data[[#This Row],[Regular Hours Worked]],"")</f>
        <v/>
      </c>
    </row>
    <row r="13183" spans="7:7" x14ac:dyDescent="0.3">
      <c r="G13183" t="str">
        <f>IFERROR(data[[#This Row],[Regular Salary]]/data[[#This Row],[Regular Hours Worked]],"")</f>
        <v/>
      </c>
    </row>
    <row r="13184" spans="7:7" x14ac:dyDescent="0.3">
      <c r="G13184" t="str">
        <f>IFERROR(data[[#This Row],[Regular Salary]]/data[[#This Row],[Regular Hours Worked]],"")</f>
        <v/>
      </c>
    </row>
    <row r="13185" spans="7:7" x14ac:dyDescent="0.3">
      <c r="G13185" t="str">
        <f>IFERROR(data[[#This Row],[Regular Salary]]/data[[#This Row],[Regular Hours Worked]],"")</f>
        <v/>
      </c>
    </row>
    <row r="13186" spans="7:7" x14ac:dyDescent="0.3">
      <c r="G13186" t="str">
        <f>IFERROR(data[[#This Row],[Regular Salary]]/data[[#This Row],[Regular Hours Worked]],"")</f>
        <v/>
      </c>
    </row>
    <row r="13187" spans="7:7" x14ac:dyDescent="0.3">
      <c r="G13187" t="str">
        <f>IFERROR(data[[#This Row],[Regular Salary]]/data[[#This Row],[Regular Hours Worked]],"")</f>
        <v/>
      </c>
    </row>
    <row r="13188" spans="7:7" x14ac:dyDescent="0.3">
      <c r="G13188" t="str">
        <f>IFERROR(data[[#This Row],[Regular Salary]]/data[[#This Row],[Regular Hours Worked]],"")</f>
        <v/>
      </c>
    </row>
    <row r="13189" spans="7:7" x14ac:dyDescent="0.3">
      <c r="G13189" t="str">
        <f>IFERROR(data[[#This Row],[Regular Salary]]/data[[#This Row],[Regular Hours Worked]],"")</f>
        <v/>
      </c>
    </row>
    <row r="13190" spans="7:7" x14ac:dyDescent="0.3">
      <c r="G13190" t="str">
        <f>IFERROR(data[[#This Row],[Regular Salary]]/data[[#This Row],[Regular Hours Worked]],"")</f>
        <v/>
      </c>
    </row>
    <row r="13191" spans="7:7" x14ac:dyDescent="0.3">
      <c r="G13191" t="str">
        <f>IFERROR(data[[#This Row],[Regular Salary]]/data[[#This Row],[Regular Hours Worked]],"")</f>
        <v/>
      </c>
    </row>
    <row r="13192" spans="7:7" x14ac:dyDescent="0.3">
      <c r="G13192" t="str">
        <f>IFERROR(data[[#This Row],[Regular Salary]]/data[[#This Row],[Regular Hours Worked]],"")</f>
        <v/>
      </c>
    </row>
    <row r="13193" spans="7:7" x14ac:dyDescent="0.3">
      <c r="G13193" t="str">
        <f>IFERROR(data[[#This Row],[Regular Salary]]/data[[#This Row],[Regular Hours Worked]],"")</f>
        <v/>
      </c>
    </row>
    <row r="13194" spans="7:7" x14ac:dyDescent="0.3">
      <c r="G13194" t="str">
        <f>IFERROR(data[[#This Row],[Regular Salary]]/data[[#This Row],[Regular Hours Worked]],"")</f>
        <v/>
      </c>
    </row>
    <row r="13195" spans="7:7" x14ac:dyDescent="0.3">
      <c r="G13195" t="str">
        <f>IFERROR(data[[#This Row],[Regular Salary]]/data[[#This Row],[Regular Hours Worked]],"")</f>
        <v/>
      </c>
    </row>
    <row r="13196" spans="7:7" x14ac:dyDescent="0.3">
      <c r="G13196" t="str">
        <f>IFERROR(data[[#This Row],[Regular Salary]]/data[[#This Row],[Regular Hours Worked]],"")</f>
        <v/>
      </c>
    </row>
    <row r="13197" spans="7:7" x14ac:dyDescent="0.3">
      <c r="G13197" t="str">
        <f>IFERROR(data[[#This Row],[Regular Salary]]/data[[#This Row],[Regular Hours Worked]],"")</f>
        <v/>
      </c>
    </row>
    <row r="13198" spans="7:7" x14ac:dyDescent="0.3">
      <c r="G13198" t="str">
        <f>IFERROR(data[[#This Row],[Regular Salary]]/data[[#This Row],[Regular Hours Worked]],"")</f>
        <v/>
      </c>
    </row>
    <row r="13199" spans="7:7" x14ac:dyDescent="0.3">
      <c r="G13199" t="str">
        <f>IFERROR(data[[#This Row],[Regular Salary]]/data[[#This Row],[Regular Hours Worked]],"")</f>
        <v/>
      </c>
    </row>
    <row r="13200" spans="7:7" x14ac:dyDescent="0.3">
      <c r="G13200" t="str">
        <f>IFERROR(data[[#This Row],[Regular Salary]]/data[[#This Row],[Regular Hours Worked]],"")</f>
        <v/>
      </c>
    </row>
    <row r="13201" spans="7:7" x14ac:dyDescent="0.3">
      <c r="G13201" t="str">
        <f>IFERROR(data[[#This Row],[Regular Salary]]/data[[#This Row],[Regular Hours Worked]],"")</f>
        <v/>
      </c>
    </row>
    <row r="13202" spans="7:7" x14ac:dyDescent="0.3">
      <c r="G13202" t="str">
        <f>IFERROR(data[[#This Row],[Regular Salary]]/data[[#This Row],[Regular Hours Worked]],"")</f>
        <v/>
      </c>
    </row>
    <row r="13203" spans="7:7" x14ac:dyDescent="0.3">
      <c r="G13203" t="str">
        <f>IFERROR(data[[#This Row],[Regular Salary]]/data[[#This Row],[Regular Hours Worked]],"")</f>
        <v/>
      </c>
    </row>
    <row r="13204" spans="7:7" x14ac:dyDescent="0.3">
      <c r="G13204" t="str">
        <f>IFERROR(data[[#This Row],[Regular Salary]]/data[[#This Row],[Regular Hours Worked]],"")</f>
        <v/>
      </c>
    </row>
    <row r="13205" spans="7:7" x14ac:dyDescent="0.3">
      <c r="G13205" t="str">
        <f>IFERROR(data[[#This Row],[Regular Salary]]/data[[#This Row],[Regular Hours Worked]],"")</f>
        <v/>
      </c>
    </row>
    <row r="13206" spans="7:7" x14ac:dyDescent="0.3">
      <c r="G13206" t="str">
        <f>IFERROR(data[[#This Row],[Regular Salary]]/data[[#This Row],[Regular Hours Worked]],"")</f>
        <v/>
      </c>
    </row>
    <row r="13207" spans="7:7" x14ac:dyDescent="0.3">
      <c r="G13207" t="str">
        <f>IFERROR(data[[#This Row],[Regular Salary]]/data[[#This Row],[Regular Hours Worked]],"")</f>
        <v/>
      </c>
    </row>
    <row r="13208" spans="7:7" x14ac:dyDescent="0.3">
      <c r="G13208" t="str">
        <f>IFERROR(data[[#This Row],[Regular Salary]]/data[[#This Row],[Regular Hours Worked]],"")</f>
        <v/>
      </c>
    </row>
    <row r="13209" spans="7:7" x14ac:dyDescent="0.3">
      <c r="G13209" t="str">
        <f>IFERROR(data[[#This Row],[Regular Salary]]/data[[#This Row],[Regular Hours Worked]],"")</f>
        <v/>
      </c>
    </row>
    <row r="13210" spans="7:7" x14ac:dyDescent="0.3">
      <c r="G13210" t="str">
        <f>IFERROR(data[[#This Row],[Regular Salary]]/data[[#This Row],[Regular Hours Worked]],"")</f>
        <v/>
      </c>
    </row>
    <row r="13211" spans="7:7" x14ac:dyDescent="0.3">
      <c r="G13211" t="str">
        <f>IFERROR(data[[#This Row],[Regular Salary]]/data[[#This Row],[Regular Hours Worked]],"")</f>
        <v/>
      </c>
    </row>
    <row r="13212" spans="7:7" x14ac:dyDescent="0.3">
      <c r="G13212" t="str">
        <f>IFERROR(data[[#This Row],[Regular Salary]]/data[[#This Row],[Regular Hours Worked]],"")</f>
        <v/>
      </c>
    </row>
    <row r="13213" spans="7:7" x14ac:dyDescent="0.3">
      <c r="G13213" t="str">
        <f>IFERROR(data[[#This Row],[Regular Salary]]/data[[#This Row],[Regular Hours Worked]],"")</f>
        <v/>
      </c>
    </row>
    <row r="13214" spans="7:7" x14ac:dyDescent="0.3">
      <c r="G13214" t="str">
        <f>IFERROR(data[[#This Row],[Regular Salary]]/data[[#This Row],[Regular Hours Worked]],"")</f>
        <v/>
      </c>
    </row>
    <row r="13215" spans="7:7" x14ac:dyDescent="0.3">
      <c r="G13215" t="str">
        <f>IFERROR(data[[#This Row],[Regular Salary]]/data[[#This Row],[Regular Hours Worked]],"")</f>
        <v/>
      </c>
    </row>
    <row r="13216" spans="7:7" x14ac:dyDescent="0.3">
      <c r="G13216" t="str">
        <f>IFERROR(data[[#This Row],[Regular Salary]]/data[[#This Row],[Regular Hours Worked]],"")</f>
        <v/>
      </c>
    </row>
    <row r="13217" spans="7:7" x14ac:dyDescent="0.3">
      <c r="G13217" t="str">
        <f>IFERROR(data[[#This Row],[Regular Salary]]/data[[#This Row],[Regular Hours Worked]],"")</f>
        <v/>
      </c>
    </row>
    <row r="13218" spans="7:7" x14ac:dyDescent="0.3">
      <c r="G13218" t="str">
        <f>IFERROR(data[[#This Row],[Regular Salary]]/data[[#This Row],[Regular Hours Worked]],"")</f>
        <v/>
      </c>
    </row>
    <row r="13219" spans="7:7" x14ac:dyDescent="0.3">
      <c r="G13219" t="str">
        <f>IFERROR(data[[#This Row],[Regular Salary]]/data[[#This Row],[Regular Hours Worked]],"")</f>
        <v/>
      </c>
    </row>
    <row r="13220" spans="7:7" x14ac:dyDescent="0.3">
      <c r="G13220" t="str">
        <f>IFERROR(data[[#This Row],[Regular Salary]]/data[[#This Row],[Regular Hours Worked]],"")</f>
        <v/>
      </c>
    </row>
    <row r="13221" spans="7:7" x14ac:dyDescent="0.3">
      <c r="G13221" t="str">
        <f>IFERROR(data[[#This Row],[Regular Salary]]/data[[#This Row],[Regular Hours Worked]],"")</f>
        <v/>
      </c>
    </row>
    <row r="13222" spans="7:7" x14ac:dyDescent="0.3">
      <c r="G13222" t="str">
        <f>IFERROR(data[[#This Row],[Regular Salary]]/data[[#This Row],[Regular Hours Worked]],"")</f>
        <v/>
      </c>
    </row>
    <row r="13223" spans="7:7" x14ac:dyDescent="0.3">
      <c r="G13223" t="str">
        <f>IFERROR(data[[#This Row],[Regular Salary]]/data[[#This Row],[Regular Hours Worked]],"")</f>
        <v/>
      </c>
    </row>
    <row r="13224" spans="7:7" x14ac:dyDescent="0.3">
      <c r="G13224" t="str">
        <f>IFERROR(data[[#This Row],[Regular Salary]]/data[[#This Row],[Regular Hours Worked]],"")</f>
        <v/>
      </c>
    </row>
    <row r="13225" spans="7:7" x14ac:dyDescent="0.3">
      <c r="G13225" t="str">
        <f>IFERROR(data[[#This Row],[Regular Salary]]/data[[#This Row],[Regular Hours Worked]],"")</f>
        <v/>
      </c>
    </row>
    <row r="13226" spans="7:7" x14ac:dyDescent="0.3">
      <c r="G13226" t="str">
        <f>IFERROR(data[[#This Row],[Regular Salary]]/data[[#This Row],[Regular Hours Worked]],"")</f>
        <v/>
      </c>
    </row>
    <row r="13227" spans="7:7" x14ac:dyDescent="0.3">
      <c r="G13227" t="str">
        <f>IFERROR(data[[#This Row],[Regular Salary]]/data[[#This Row],[Regular Hours Worked]],"")</f>
        <v/>
      </c>
    </row>
    <row r="13228" spans="7:7" x14ac:dyDescent="0.3">
      <c r="G13228" t="str">
        <f>IFERROR(data[[#This Row],[Regular Salary]]/data[[#This Row],[Regular Hours Worked]],"")</f>
        <v/>
      </c>
    </row>
    <row r="13229" spans="7:7" x14ac:dyDescent="0.3">
      <c r="G13229" t="str">
        <f>IFERROR(data[[#This Row],[Regular Salary]]/data[[#This Row],[Regular Hours Worked]],"")</f>
        <v/>
      </c>
    </row>
    <row r="13230" spans="7:7" x14ac:dyDescent="0.3">
      <c r="G13230" t="str">
        <f>IFERROR(data[[#This Row],[Regular Salary]]/data[[#This Row],[Regular Hours Worked]],"")</f>
        <v/>
      </c>
    </row>
    <row r="13231" spans="7:7" x14ac:dyDescent="0.3">
      <c r="G13231" t="str">
        <f>IFERROR(data[[#This Row],[Regular Salary]]/data[[#This Row],[Regular Hours Worked]],"")</f>
        <v/>
      </c>
    </row>
    <row r="13232" spans="7:7" x14ac:dyDescent="0.3">
      <c r="G13232" t="str">
        <f>IFERROR(data[[#This Row],[Regular Salary]]/data[[#This Row],[Regular Hours Worked]],"")</f>
        <v/>
      </c>
    </row>
    <row r="13233" spans="7:7" x14ac:dyDescent="0.3">
      <c r="G13233" t="str">
        <f>IFERROR(data[[#This Row],[Regular Salary]]/data[[#This Row],[Regular Hours Worked]],"")</f>
        <v/>
      </c>
    </row>
    <row r="13234" spans="7:7" x14ac:dyDescent="0.3">
      <c r="G13234" t="str">
        <f>IFERROR(data[[#This Row],[Regular Salary]]/data[[#This Row],[Regular Hours Worked]],"")</f>
        <v/>
      </c>
    </row>
    <row r="13235" spans="7:7" x14ac:dyDescent="0.3">
      <c r="G13235" t="str">
        <f>IFERROR(data[[#This Row],[Regular Salary]]/data[[#This Row],[Regular Hours Worked]],"")</f>
        <v/>
      </c>
    </row>
    <row r="13236" spans="7:7" x14ac:dyDescent="0.3">
      <c r="G13236" t="str">
        <f>IFERROR(data[[#This Row],[Regular Salary]]/data[[#This Row],[Regular Hours Worked]],"")</f>
        <v/>
      </c>
    </row>
    <row r="13237" spans="7:7" x14ac:dyDescent="0.3">
      <c r="G13237" t="str">
        <f>IFERROR(data[[#This Row],[Regular Salary]]/data[[#This Row],[Regular Hours Worked]],"")</f>
        <v/>
      </c>
    </row>
    <row r="13238" spans="7:7" x14ac:dyDescent="0.3">
      <c r="G13238" t="str">
        <f>IFERROR(data[[#This Row],[Regular Salary]]/data[[#This Row],[Regular Hours Worked]],"")</f>
        <v/>
      </c>
    </row>
    <row r="13239" spans="7:7" x14ac:dyDescent="0.3">
      <c r="G13239" t="str">
        <f>IFERROR(data[[#This Row],[Regular Salary]]/data[[#This Row],[Regular Hours Worked]],"")</f>
        <v/>
      </c>
    </row>
    <row r="13240" spans="7:7" x14ac:dyDescent="0.3">
      <c r="G13240" t="str">
        <f>IFERROR(data[[#This Row],[Regular Salary]]/data[[#This Row],[Regular Hours Worked]],"")</f>
        <v/>
      </c>
    </row>
    <row r="13241" spans="7:7" x14ac:dyDescent="0.3">
      <c r="G13241" t="str">
        <f>IFERROR(data[[#This Row],[Regular Salary]]/data[[#This Row],[Regular Hours Worked]],"")</f>
        <v/>
      </c>
    </row>
    <row r="13242" spans="7:7" x14ac:dyDescent="0.3">
      <c r="G13242" t="str">
        <f>IFERROR(data[[#This Row],[Regular Salary]]/data[[#This Row],[Regular Hours Worked]],"")</f>
        <v/>
      </c>
    </row>
    <row r="13243" spans="7:7" x14ac:dyDescent="0.3">
      <c r="G13243" t="str">
        <f>IFERROR(data[[#This Row],[Regular Salary]]/data[[#This Row],[Regular Hours Worked]],"")</f>
        <v/>
      </c>
    </row>
    <row r="13244" spans="7:7" x14ac:dyDescent="0.3">
      <c r="G13244" t="str">
        <f>IFERROR(data[[#This Row],[Regular Salary]]/data[[#This Row],[Regular Hours Worked]],"")</f>
        <v/>
      </c>
    </row>
    <row r="13245" spans="7:7" x14ac:dyDescent="0.3">
      <c r="G13245" t="str">
        <f>IFERROR(data[[#This Row],[Regular Salary]]/data[[#This Row],[Regular Hours Worked]],"")</f>
        <v/>
      </c>
    </row>
    <row r="13246" spans="7:7" x14ac:dyDescent="0.3">
      <c r="G13246" t="str">
        <f>IFERROR(data[[#This Row],[Regular Salary]]/data[[#This Row],[Regular Hours Worked]],"")</f>
        <v/>
      </c>
    </row>
    <row r="13247" spans="7:7" x14ac:dyDescent="0.3">
      <c r="G13247" t="str">
        <f>IFERROR(data[[#This Row],[Regular Salary]]/data[[#This Row],[Regular Hours Worked]],"")</f>
        <v/>
      </c>
    </row>
    <row r="13248" spans="7:7" x14ac:dyDescent="0.3">
      <c r="G13248" t="str">
        <f>IFERROR(data[[#This Row],[Regular Salary]]/data[[#This Row],[Regular Hours Worked]],"")</f>
        <v/>
      </c>
    </row>
    <row r="13249" spans="7:7" x14ac:dyDescent="0.3">
      <c r="G13249" t="str">
        <f>IFERROR(data[[#This Row],[Regular Salary]]/data[[#This Row],[Regular Hours Worked]],"")</f>
        <v/>
      </c>
    </row>
    <row r="13250" spans="7:7" x14ac:dyDescent="0.3">
      <c r="G13250" t="str">
        <f>IFERROR(data[[#This Row],[Regular Salary]]/data[[#This Row],[Regular Hours Worked]],"")</f>
        <v/>
      </c>
    </row>
    <row r="13251" spans="7:7" x14ac:dyDescent="0.3">
      <c r="G13251" t="str">
        <f>IFERROR(data[[#This Row],[Regular Salary]]/data[[#This Row],[Regular Hours Worked]],"")</f>
        <v/>
      </c>
    </row>
    <row r="13252" spans="7:7" x14ac:dyDescent="0.3">
      <c r="G13252" t="str">
        <f>IFERROR(data[[#This Row],[Regular Salary]]/data[[#This Row],[Regular Hours Worked]],"")</f>
        <v/>
      </c>
    </row>
    <row r="13253" spans="7:7" x14ac:dyDescent="0.3">
      <c r="G13253" t="str">
        <f>IFERROR(data[[#This Row],[Regular Salary]]/data[[#This Row],[Regular Hours Worked]],"")</f>
        <v/>
      </c>
    </row>
    <row r="13254" spans="7:7" x14ac:dyDescent="0.3">
      <c r="G13254" t="str">
        <f>IFERROR(data[[#This Row],[Regular Salary]]/data[[#This Row],[Regular Hours Worked]],"")</f>
        <v/>
      </c>
    </row>
    <row r="13255" spans="7:7" x14ac:dyDescent="0.3">
      <c r="G13255" t="str">
        <f>IFERROR(data[[#This Row],[Regular Salary]]/data[[#This Row],[Regular Hours Worked]],"")</f>
        <v/>
      </c>
    </row>
    <row r="13256" spans="7:7" x14ac:dyDescent="0.3">
      <c r="G13256" t="str">
        <f>IFERROR(data[[#This Row],[Regular Salary]]/data[[#This Row],[Regular Hours Worked]],"")</f>
        <v/>
      </c>
    </row>
    <row r="13257" spans="7:7" x14ac:dyDescent="0.3">
      <c r="G13257" t="str">
        <f>IFERROR(data[[#This Row],[Regular Salary]]/data[[#This Row],[Regular Hours Worked]],"")</f>
        <v/>
      </c>
    </row>
    <row r="13258" spans="7:7" x14ac:dyDescent="0.3">
      <c r="G13258" t="str">
        <f>IFERROR(data[[#This Row],[Regular Salary]]/data[[#This Row],[Regular Hours Worked]],"")</f>
        <v/>
      </c>
    </row>
    <row r="13259" spans="7:7" x14ac:dyDescent="0.3">
      <c r="G13259" t="str">
        <f>IFERROR(data[[#This Row],[Regular Salary]]/data[[#This Row],[Regular Hours Worked]],"")</f>
        <v/>
      </c>
    </row>
    <row r="13260" spans="7:7" x14ac:dyDescent="0.3">
      <c r="G13260" t="str">
        <f>IFERROR(data[[#This Row],[Regular Salary]]/data[[#This Row],[Regular Hours Worked]],"")</f>
        <v/>
      </c>
    </row>
    <row r="13261" spans="7:7" x14ac:dyDescent="0.3">
      <c r="G13261" t="str">
        <f>IFERROR(data[[#This Row],[Regular Salary]]/data[[#This Row],[Regular Hours Worked]],"")</f>
        <v/>
      </c>
    </row>
    <row r="13262" spans="7:7" x14ac:dyDescent="0.3">
      <c r="G13262" t="str">
        <f>IFERROR(data[[#This Row],[Regular Salary]]/data[[#This Row],[Regular Hours Worked]],"")</f>
        <v/>
      </c>
    </row>
    <row r="13263" spans="7:7" x14ac:dyDescent="0.3">
      <c r="G13263" t="str">
        <f>IFERROR(data[[#This Row],[Regular Salary]]/data[[#This Row],[Regular Hours Worked]],"")</f>
        <v/>
      </c>
    </row>
    <row r="13264" spans="7:7" x14ac:dyDescent="0.3">
      <c r="G13264" t="str">
        <f>IFERROR(data[[#This Row],[Regular Salary]]/data[[#This Row],[Regular Hours Worked]],"")</f>
        <v/>
      </c>
    </row>
    <row r="13265" spans="7:7" x14ac:dyDescent="0.3">
      <c r="G13265" t="str">
        <f>IFERROR(data[[#This Row],[Regular Salary]]/data[[#This Row],[Regular Hours Worked]],"")</f>
        <v/>
      </c>
    </row>
    <row r="13266" spans="7:7" x14ac:dyDescent="0.3">
      <c r="G13266" t="str">
        <f>IFERROR(data[[#This Row],[Regular Salary]]/data[[#This Row],[Regular Hours Worked]],"")</f>
        <v/>
      </c>
    </row>
    <row r="13267" spans="7:7" x14ac:dyDescent="0.3">
      <c r="G13267" t="str">
        <f>IFERROR(data[[#This Row],[Regular Salary]]/data[[#This Row],[Regular Hours Worked]],"")</f>
        <v/>
      </c>
    </row>
    <row r="13268" spans="7:7" x14ac:dyDescent="0.3">
      <c r="G13268" t="str">
        <f>IFERROR(data[[#This Row],[Regular Salary]]/data[[#This Row],[Regular Hours Worked]],"")</f>
        <v/>
      </c>
    </row>
    <row r="13269" spans="7:7" x14ac:dyDescent="0.3">
      <c r="G13269" t="str">
        <f>IFERROR(data[[#This Row],[Regular Salary]]/data[[#This Row],[Regular Hours Worked]],"")</f>
        <v/>
      </c>
    </row>
    <row r="13270" spans="7:7" x14ac:dyDescent="0.3">
      <c r="G13270" t="str">
        <f>IFERROR(data[[#This Row],[Regular Salary]]/data[[#This Row],[Regular Hours Worked]],"")</f>
        <v/>
      </c>
    </row>
    <row r="13271" spans="7:7" x14ac:dyDescent="0.3">
      <c r="G13271" t="str">
        <f>IFERROR(data[[#This Row],[Regular Salary]]/data[[#This Row],[Regular Hours Worked]],"")</f>
        <v/>
      </c>
    </row>
    <row r="13272" spans="7:7" x14ac:dyDescent="0.3">
      <c r="G13272" t="str">
        <f>IFERROR(data[[#This Row],[Regular Salary]]/data[[#This Row],[Regular Hours Worked]],"")</f>
        <v/>
      </c>
    </row>
    <row r="13273" spans="7:7" x14ac:dyDescent="0.3">
      <c r="G13273" t="str">
        <f>IFERROR(data[[#This Row],[Regular Salary]]/data[[#This Row],[Regular Hours Worked]],"")</f>
        <v/>
      </c>
    </row>
    <row r="13274" spans="7:7" x14ac:dyDescent="0.3">
      <c r="G13274" t="str">
        <f>IFERROR(data[[#This Row],[Regular Salary]]/data[[#This Row],[Regular Hours Worked]],"")</f>
        <v/>
      </c>
    </row>
    <row r="13275" spans="7:7" x14ac:dyDescent="0.3">
      <c r="G13275" t="str">
        <f>IFERROR(data[[#This Row],[Regular Salary]]/data[[#This Row],[Regular Hours Worked]],"")</f>
        <v/>
      </c>
    </row>
    <row r="13276" spans="7:7" x14ac:dyDescent="0.3">
      <c r="G13276" t="str">
        <f>IFERROR(data[[#This Row],[Regular Salary]]/data[[#This Row],[Regular Hours Worked]],"")</f>
        <v/>
      </c>
    </row>
    <row r="13277" spans="7:7" x14ac:dyDescent="0.3">
      <c r="G13277" t="str">
        <f>IFERROR(data[[#This Row],[Regular Salary]]/data[[#This Row],[Regular Hours Worked]],"")</f>
        <v/>
      </c>
    </row>
    <row r="13278" spans="7:7" x14ac:dyDescent="0.3">
      <c r="G13278" t="str">
        <f>IFERROR(data[[#This Row],[Regular Salary]]/data[[#This Row],[Regular Hours Worked]],"")</f>
        <v/>
      </c>
    </row>
    <row r="13279" spans="7:7" x14ac:dyDescent="0.3">
      <c r="G13279" t="str">
        <f>IFERROR(data[[#This Row],[Regular Salary]]/data[[#This Row],[Regular Hours Worked]],"")</f>
        <v/>
      </c>
    </row>
    <row r="13280" spans="7:7" x14ac:dyDescent="0.3">
      <c r="G13280" t="str">
        <f>IFERROR(data[[#This Row],[Regular Salary]]/data[[#This Row],[Regular Hours Worked]],"")</f>
        <v/>
      </c>
    </row>
    <row r="13281" spans="7:7" x14ac:dyDescent="0.3">
      <c r="G13281" t="str">
        <f>IFERROR(data[[#This Row],[Regular Salary]]/data[[#This Row],[Regular Hours Worked]],"")</f>
        <v/>
      </c>
    </row>
    <row r="13282" spans="7:7" x14ac:dyDescent="0.3">
      <c r="G13282" t="str">
        <f>IFERROR(data[[#This Row],[Regular Salary]]/data[[#This Row],[Regular Hours Worked]],"")</f>
        <v/>
      </c>
    </row>
    <row r="13283" spans="7:7" x14ac:dyDescent="0.3">
      <c r="G13283" t="str">
        <f>IFERROR(data[[#This Row],[Regular Salary]]/data[[#This Row],[Regular Hours Worked]],"")</f>
        <v/>
      </c>
    </row>
    <row r="13284" spans="7:7" x14ac:dyDescent="0.3">
      <c r="G13284" t="str">
        <f>IFERROR(data[[#This Row],[Regular Salary]]/data[[#This Row],[Regular Hours Worked]],"")</f>
        <v/>
      </c>
    </row>
    <row r="13285" spans="7:7" x14ac:dyDescent="0.3">
      <c r="G13285" t="str">
        <f>IFERROR(data[[#This Row],[Regular Salary]]/data[[#This Row],[Regular Hours Worked]],"")</f>
        <v/>
      </c>
    </row>
    <row r="13286" spans="7:7" x14ac:dyDescent="0.3">
      <c r="G13286" t="str">
        <f>IFERROR(data[[#This Row],[Regular Salary]]/data[[#This Row],[Regular Hours Worked]],"")</f>
        <v/>
      </c>
    </row>
    <row r="13287" spans="7:7" x14ac:dyDescent="0.3">
      <c r="G13287" t="str">
        <f>IFERROR(data[[#This Row],[Regular Salary]]/data[[#This Row],[Regular Hours Worked]],"")</f>
        <v/>
      </c>
    </row>
    <row r="13288" spans="7:7" x14ac:dyDescent="0.3">
      <c r="G13288" t="str">
        <f>IFERROR(data[[#This Row],[Regular Salary]]/data[[#This Row],[Regular Hours Worked]],"")</f>
        <v/>
      </c>
    </row>
    <row r="13289" spans="7:7" x14ac:dyDescent="0.3">
      <c r="G13289" t="str">
        <f>IFERROR(data[[#This Row],[Regular Salary]]/data[[#This Row],[Regular Hours Worked]],"")</f>
        <v/>
      </c>
    </row>
    <row r="13290" spans="7:7" x14ac:dyDescent="0.3">
      <c r="G13290" t="str">
        <f>IFERROR(data[[#This Row],[Regular Salary]]/data[[#This Row],[Regular Hours Worked]],"")</f>
        <v/>
      </c>
    </row>
    <row r="13291" spans="7:7" x14ac:dyDescent="0.3">
      <c r="G13291" t="str">
        <f>IFERROR(data[[#This Row],[Regular Salary]]/data[[#This Row],[Regular Hours Worked]],"")</f>
        <v/>
      </c>
    </row>
    <row r="13292" spans="7:7" x14ac:dyDescent="0.3">
      <c r="G13292" t="str">
        <f>IFERROR(data[[#This Row],[Regular Salary]]/data[[#This Row],[Regular Hours Worked]],"")</f>
        <v/>
      </c>
    </row>
    <row r="13293" spans="7:7" x14ac:dyDescent="0.3">
      <c r="G13293" t="str">
        <f>IFERROR(data[[#This Row],[Regular Salary]]/data[[#This Row],[Regular Hours Worked]],"")</f>
        <v/>
      </c>
    </row>
    <row r="13294" spans="7:7" x14ac:dyDescent="0.3">
      <c r="G13294" t="str">
        <f>IFERROR(data[[#This Row],[Regular Salary]]/data[[#This Row],[Regular Hours Worked]],"")</f>
        <v/>
      </c>
    </row>
    <row r="13295" spans="7:7" x14ac:dyDescent="0.3">
      <c r="G13295" t="str">
        <f>IFERROR(data[[#This Row],[Regular Salary]]/data[[#This Row],[Regular Hours Worked]],"")</f>
        <v/>
      </c>
    </row>
    <row r="13296" spans="7:7" x14ac:dyDescent="0.3">
      <c r="G13296" t="str">
        <f>IFERROR(data[[#This Row],[Regular Salary]]/data[[#This Row],[Regular Hours Worked]],"")</f>
        <v/>
      </c>
    </row>
    <row r="13297" spans="7:7" x14ac:dyDescent="0.3">
      <c r="G13297" t="str">
        <f>IFERROR(data[[#This Row],[Regular Salary]]/data[[#This Row],[Regular Hours Worked]],"")</f>
        <v/>
      </c>
    </row>
    <row r="13298" spans="7:7" x14ac:dyDescent="0.3">
      <c r="G13298" t="str">
        <f>IFERROR(data[[#This Row],[Regular Salary]]/data[[#This Row],[Regular Hours Worked]],"")</f>
        <v/>
      </c>
    </row>
    <row r="13299" spans="7:7" x14ac:dyDescent="0.3">
      <c r="G13299" t="str">
        <f>IFERROR(data[[#This Row],[Regular Salary]]/data[[#This Row],[Regular Hours Worked]],"")</f>
        <v/>
      </c>
    </row>
    <row r="13300" spans="7:7" x14ac:dyDescent="0.3">
      <c r="G13300" t="str">
        <f>IFERROR(data[[#This Row],[Regular Salary]]/data[[#This Row],[Regular Hours Worked]],"")</f>
        <v/>
      </c>
    </row>
    <row r="13301" spans="7:7" x14ac:dyDescent="0.3">
      <c r="G13301" t="str">
        <f>IFERROR(data[[#This Row],[Regular Salary]]/data[[#This Row],[Regular Hours Worked]],"")</f>
        <v/>
      </c>
    </row>
    <row r="13302" spans="7:7" x14ac:dyDescent="0.3">
      <c r="G13302" t="str">
        <f>IFERROR(data[[#This Row],[Regular Salary]]/data[[#This Row],[Regular Hours Worked]],"")</f>
        <v/>
      </c>
    </row>
    <row r="13303" spans="7:7" x14ac:dyDescent="0.3">
      <c r="G13303" t="str">
        <f>IFERROR(data[[#This Row],[Regular Salary]]/data[[#This Row],[Regular Hours Worked]],"")</f>
        <v/>
      </c>
    </row>
    <row r="13304" spans="7:7" x14ac:dyDescent="0.3">
      <c r="G13304" t="str">
        <f>IFERROR(data[[#This Row],[Regular Salary]]/data[[#This Row],[Regular Hours Worked]],"")</f>
        <v/>
      </c>
    </row>
    <row r="13305" spans="7:7" x14ac:dyDescent="0.3">
      <c r="G13305" t="str">
        <f>IFERROR(data[[#This Row],[Regular Salary]]/data[[#This Row],[Regular Hours Worked]],"")</f>
        <v/>
      </c>
    </row>
    <row r="13306" spans="7:7" x14ac:dyDescent="0.3">
      <c r="G13306" t="str">
        <f>IFERROR(data[[#This Row],[Regular Salary]]/data[[#This Row],[Regular Hours Worked]],"")</f>
        <v/>
      </c>
    </row>
    <row r="13307" spans="7:7" x14ac:dyDescent="0.3">
      <c r="G13307" t="str">
        <f>IFERROR(data[[#This Row],[Regular Salary]]/data[[#This Row],[Regular Hours Worked]],"")</f>
        <v/>
      </c>
    </row>
    <row r="13308" spans="7:7" x14ac:dyDescent="0.3">
      <c r="G13308" t="str">
        <f>IFERROR(data[[#This Row],[Regular Salary]]/data[[#This Row],[Regular Hours Worked]],"")</f>
        <v/>
      </c>
    </row>
    <row r="13309" spans="7:7" x14ac:dyDescent="0.3">
      <c r="G13309" t="str">
        <f>IFERROR(data[[#This Row],[Regular Salary]]/data[[#This Row],[Regular Hours Worked]],"")</f>
        <v/>
      </c>
    </row>
    <row r="13310" spans="7:7" x14ac:dyDescent="0.3">
      <c r="G13310" t="str">
        <f>IFERROR(data[[#This Row],[Regular Salary]]/data[[#This Row],[Regular Hours Worked]],"")</f>
        <v/>
      </c>
    </row>
    <row r="13311" spans="7:7" x14ac:dyDescent="0.3">
      <c r="G13311" t="str">
        <f>IFERROR(data[[#This Row],[Regular Salary]]/data[[#This Row],[Regular Hours Worked]],"")</f>
        <v/>
      </c>
    </row>
    <row r="13312" spans="7:7" x14ac:dyDescent="0.3">
      <c r="G13312" t="str">
        <f>IFERROR(data[[#This Row],[Regular Salary]]/data[[#This Row],[Regular Hours Worked]],"")</f>
        <v/>
      </c>
    </row>
    <row r="13313" spans="7:7" x14ac:dyDescent="0.3">
      <c r="G13313" t="str">
        <f>IFERROR(data[[#This Row],[Regular Salary]]/data[[#This Row],[Regular Hours Worked]],"")</f>
        <v/>
      </c>
    </row>
    <row r="13314" spans="7:7" x14ac:dyDescent="0.3">
      <c r="G13314" t="str">
        <f>IFERROR(data[[#This Row],[Regular Salary]]/data[[#This Row],[Regular Hours Worked]],"")</f>
        <v/>
      </c>
    </row>
    <row r="13315" spans="7:7" x14ac:dyDescent="0.3">
      <c r="G13315" t="str">
        <f>IFERROR(data[[#This Row],[Regular Salary]]/data[[#This Row],[Regular Hours Worked]],"")</f>
        <v/>
      </c>
    </row>
    <row r="13316" spans="7:7" x14ac:dyDescent="0.3">
      <c r="G13316" t="str">
        <f>IFERROR(data[[#This Row],[Regular Salary]]/data[[#This Row],[Regular Hours Worked]],"")</f>
        <v/>
      </c>
    </row>
    <row r="13317" spans="7:7" x14ac:dyDescent="0.3">
      <c r="G13317" t="str">
        <f>IFERROR(data[[#This Row],[Regular Salary]]/data[[#This Row],[Regular Hours Worked]],"")</f>
        <v/>
      </c>
    </row>
    <row r="13318" spans="7:7" x14ac:dyDescent="0.3">
      <c r="G13318" t="str">
        <f>IFERROR(data[[#This Row],[Regular Salary]]/data[[#This Row],[Regular Hours Worked]],"")</f>
        <v/>
      </c>
    </row>
    <row r="13319" spans="7:7" x14ac:dyDescent="0.3">
      <c r="G13319" t="str">
        <f>IFERROR(data[[#This Row],[Regular Salary]]/data[[#This Row],[Regular Hours Worked]],"")</f>
        <v/>
      </c>
    </row>
    <row r="13320" spans="7:7" x14ac:dyDescent="0.3">
      <c r="G13320" t="str">
        <f>IFERROR(data[[#This Row],[Regular Salary]]/data[[#This Row],[Regular Hours Worked]],"")</f>
        <v/>
      </c>
    </row>
    <row r="13321" spans="7:7" x14ac:dyDescent="0.3">
      <c r="G13321" t="str">
        <f>IFERROR(data[[#This Row],[Regular Salary]]/data[[#This Row],[Regular Hours Worked]],"")</f>
        <v/>
      </c>
    </row>
    <row r="13322" spans="7:7" x14ac:dyDescent="0.3">
      <c r="G13322" t="str">
        <f>IFERROR(data[[#This Row],[Regular Salary]]/data[[#This Row],[Regular Hours Worked]],"")</f>
        <v/>
      </c>
    </row>
    <row r="13323" spans="7:7" x14ac:dyDescent="0.3">
      <c r="G13323" t="str">
        <f>IFERROR(data[[#This Row],[Regular Salary]]/data[[#This Row],[Regular Hours Worked]],"")</f>
        <v/>
      </c>
    </row>
    <row r="13324" spans="7:7" x14ac:dyDescent="0.3">
      <c r="G13324" t="str">
        <f>IFERROR(data[[#This Row],[Regular Salary]]/data[[#This Row],[Regular Hours Worked]],"")</f>
        <v/>
      </c>
    </row>
    <row r="13325" spans="7:7" x14ac:dyDescent="0.3">
      <c r="G13325" t="str">
        <f>IFERROR(data[[#This Row],[Regular Salary]]/data[[#This Row],[Regular Hours Worked]],"")</f>
        <v/>
      </c>
    </row>
    <row r="13326" spans="7:7" x14ac:dyDescent="0.3">
      <c r="G13326" t="str">
        <f>IFERROR(data[[#This Row],[Regular Salary]]/data[[#This Row],[Regular Hours Worked]],"")</f>
        <v/>
      </c>
    </row>
    <row r="13327" spans="7:7" x14ac:dyDescent="0.3">
      <c r="G13327" t="str">
        <f>IFERROR(data[[#This Row],[Regular Salary]]/data[[#This Row],[Regular Hours Worked]],"")</f>
        <v/>
      </c>
    </row>
    <row r="13328" spans="7:7" x14ac:dyDescent="0.3">
      <c r="G13328" t="str">
        <f>IFERROR(data[[#This Row],[Regular Salary]]/data[[#This Row],[Regular Hours Worked]],"")</f>
        <v/>
      </c>
    </row>
    <row r="13329" spans="7:7" x14ac:dyDescent="0.3">
      <c r="G13329" t="str">
        <f>IFERROR(data[[#This Row],[Regular Salary]]/data[[#This Row],[Regular Hours Worked]],"")</f>
        <v/>
      </c>
    </row>
    <row r="13330" spans="7:7" x14ac:dyDescent="0.3">
      <c r="G13330" t="str">
        <f>IFERROR(data[[#This Row],[Regular Salary]]/data[[#This Row],[Regular Hours Worked]],"")</f>
        <v/>
      </c>
    </row>
    <row r="13331" spans="7:7" x14ac:dyDescent="0.3">
      <c r="G13331" t="str">
        <f>IFERROR(data[[#This Row],[Regular Salary]]/data[[#This Row],[Regular Hours Worked]],"")</f>
        <v/>
      </c>
    </row>
    <row r="13332" spans="7:7" x14ac:dyDescent="0.3">
      <c r="G13332" t="str">
        <f>IFERROR(data[[#This Row],[Regular Salary]]/data[[#This Row],[Regular Hours Worked]],"")</f>
        <v/>
      </c>
    </row>
    <row r="13333" spans="7:7" x14ac:dyDescent="0.3">
      <c r="G13333" t="str">
        <f>IFERROR(data[[#This Row],[Regular Salary]]/data[[#This Row],[Regular Hours Worked]],"")</f>
        <v/>
      </c>
    </row>
    <row r="13334" spans="7:7" x14ac:dyDescent="0.3">
      <c r="G13334" t="str">
        <f>IFERROR(data[[#This Row],[Regular Salary]]/data[[#This Row],[Regular Hours Worked]],"")</f>
        <v/>
      </c>
    </row>
    <row r="13335" spans="7:7" x14ac:dyDescent="0.3">
      <c r="G13335" t="str">
        <f>IFERROR(data[[#This Row],[Regular Salary]]/data[[#This Row],[Regular Hours Worked]],"")</f>
        <v/>
      </c>
    </row>
    <row r="13336" spans="7:7" x14ac:dyDescent="0.3">
      <c r="G13336" t="str">
        <f>IFERROR(data[[#This Row],[Regular Salary]]/data[[#This Row],[Regular Hours Worked]],"")</f>
        <v/>
      </c>
    </row>
    <row r="13337" spans="7:7" x14ac:dyDescent="0.3">
      <c r="G13337" t="str">
        <f>IFERROR(data[[#This Row],[Regular Salary]]/data[[#This Row],[Regular Hours Worked]],"")</f>
        <v/>
      </c>
    </row>
    <row r="13338" spans="7:7" x14ac:dyDescent="0.3">
      <c r="G13338" t="str">
        <f>IFERROR(data[[#This Row],[Regular Salary]]/data[[#This Row],[Regular Hours Worked]],"")</f>
        <v/>
      </c>
    </row>
    <row r="13339" spans="7:7" x14ac:dyDescent="0.3">
      <c r="G13339" t="str">
        <f>IFERROR(data[[#This Row],[Regular Salary]]/data[[#This Row],[Regular Hours Worked]],"")</f>
        <v/>
      </c>
    </row>
    <row r="13340" spans="7:7" x14ac:dyDescent="0.3">
      <c r="G13340" t="str">
        <f>IFERROR(data[[#This Row],[Regular Salary]]/data[[#This Row],[Regular Hours Worked]],"")</f>
        <v/>
      </c>
    </row>
    <row r="13341" spans="7:7" x14ac:dyDescent="0.3">
      <c r="G13341" t="str">
        <f>IFERROR(data[[#This Row],[Regular Salary]]/data[[#This Row],[Regular Hours Worked]],"")</f>
        <v/>
      </c>
    </row>
    <row r="13342" spans="7:7" x14ac:dyDescent="0.3">
      <c r="G13342" t="str">
        <f>IFERROR(data[[#This Row],[Regular Salary]]/data[[#This Row],[Regular Hours Worked]],"")</f>
        <v/>
      </c>
    </row>
    <row r="13343" spans="7:7" x14ac:dyDescent="0.3">
      <c r="G13343" t="str">
        <f>IFERROR(data[[#This Row],[Regular Salary]]/data[[#This Row],[Regular Hours Worked]],"")</f>
        <v/>
      </c>
    </row>
    <row r="13344" spans="7:7" x14ac:dyDescent="0.3">
      <c r="G13344" t="str">
        <f>IFERROR(data[[#This Row],[Regular Salary]]/data[[#This Row],[Regular Hours Worked]],"")</f>
        <v/>
      </c>
    </row>
    <row r="13345" spans="7:7" x14ac:dyDescent="0.3">
      <c r="G13345" t="str">
        <f>IFERROR(data[[#This Row],[Regular Salary]]/data[[#This Row],[Regular Hours Worked]],"")</f>
        <v/>
      </c>
    </row>
    <row r="13346" spans="7:7" x14ac:dyDescent="0.3">
      <c r="G13346" t="str">
        <f>IFERROR(data[[#This Row],[Regular Salary]]/data[[#This Row],[Regular Hours Worked]],"")</f>
        <v/>
      </c>
    </row>
    <row r="13347" spans="7:7" x14ac:dyDescent="0.3">
      <c r="G13347" t="str">
        <f>IFERROR(data[[#This Row],[Regular Salary]]/data[[#This Row],[Regular Hours Worked]],"")</f>
        <v/>
      </c>
    </row>
    <row r="13348" spans="7:7" x14ac:dyDescent="0.3">
      <c r="G13348" t="str">
        <f>IFERROR(data[[#This Row],[Regular Salary]]/data[[#This Row],[Regular Hours Worked]],"")</f>
        <v/>
      </c>
    </row>
    <row r="13349" spans="7:7" x14ac:dyDescent="0.3">
      <c r="G13349" t="str">
        <f>IFERROR(data[[#This Row],[Regular Salary]]/data[[#This Row],[Regular Hours Worked]],"")</f>
        <v/>
      </c>
    </row>
    <row r="13350" spans="7:7" x14ac:dyDescent="0.3">
      <c r="G13350" t="str">
        <f>IFERROR(data[[#This Row],[Regular Salary]]/data[[#This Row],[Regular Hours Worked]],"")</f>
        <v/>
      </c>
    </row>
    <row r="13351" spans="7:7" x14ac:dyDescent="0.3">
      <c r="G13351" t="str">
        <f>IFERROR(data[[#This Row],[Regular Salary]]/data[[#This Row],[Regular Hours Worked]],"")</f>
        <v/>
      </c>
    </row>
    <row r="13352" spans="7:7" x14ac:dyDescent="0.3">
      <c r="G13352" t="str">
        <f>IFERROR(data[[#This Row],[Regular Salary]]/data[[#This Row],[Regular Hours Worked]],"")</f>
        <v/>
      </c>
    </row>
    <row r="13353" spans="7:7" x14ac:dyDescent="0.3">
      <c r="G13353" t="str">
        <f>IFERROR(data[[#This Row],[Regular Salary]]/data[[#This Row],[Regular Hours Worked]],"")</f>
        <v/>
      </c>
    </row>
    <row r="13354" spans="7:7" x14ac:dyDescent="0.3">
      <c r="G13354" t="str">
        <f>IFERROR(data[[#This Row],[Regular Salary]]/data[[#This Row],[Regular Hours Worked]],"")</f>
        <v/>
      </c>
    </row>
    <row r="13355" spans="7:7" x14ac:dyDescent="0.3">
      <c r="G13355" t="str">
        <f>IFERROR(data[[#This Row],[Regular Salary]]/data[[#This Row],[Regular Hours Worked]],"")</f>
        <v/>
      </c>
    </row>
    <row r="13356" spans="7:7" x14ac:dyDescent="0.3">
      <c r="G13356" t="str">
        <f>IFERROR(data[[#This Row],[Regular Salary]]/data[[#This Row],[Regular Hours Worked]],"")</f>
        <v/>
      </c>
    </row>
    <row r="13357" spans="7:7" x14ac:dyDescent="0.3">
      <c r="G13357" t="str">
        <f>IFERROR(data[[#This Row],[Regular Salary]]/data[[#This Row],[Regular Hours Worked]],"")</f>
        <v/>
      </c>
    </row>
    <row r="13358" spans="7:7" x14ac:dyDescent="0.3">
      <c r="G13358" t="str">
        <f>IFERROR(data[[#This Row],[Regular Salary]]/data[[#This Row],[Regular Hours Worked]],"")</f>
        <v/>
      </c>
    </row>
    <row r="13359" spans="7:7" x14ac:dyDescent="0.3">
      <c r="G13359" t="str">
        <f>IFERROR(data[[#This Row],[Regular Salary]]/data[[#This Row],[Regular Hours Worked]],"")</f>
        <v/>
      </c>
    </row>
    <row r="13360" spans="7:7" x14ac:dyDescent="0.3">
      <c r="G13360" t="str">
        <f>IFERROR(data[[#This Row],[Regular Salary]]/data[[#This Row],[Regular Hours Worked]],"")</f>
        <v/>
      </c>
    </row>
    <row r="13361" spans="7:7" x14ac:dyDescent="0.3">
      <c r="G13361" t="str">
        <f>IFERROR(data[[#This Row],[Regular Salary]]/data[[#This Row],[Regular Hours Worked]],"")</f>
        <v/>
      </c>
    </row>
    <row r="13362" spans="7:7" x14ac:dyDescent="0.3">
      <c r="G13362" t="str">
        <f>IFERROR(data[[#This Row],[Regular Salary]]/data[[#This Row],[Regular Hours Worked]],"")</f>
        <v/>
      </c>
    </row>
    <row r="13363" spans="7:7" x14ac:dyDescent="0.3">
      <c r="G13363" t="str">
        <f>IFERROR(data[[#This Row],[Regular Salary]]/data[[#This Row],[Regular Hours Worked]],"")</f>
        <v/>
      </c>
    </row>
    <row r="13364" spans="7:7" x14ac:dyDescent="0.3">
      <c r="G13364" t="str">
        <f>IFERROR(data[[#This Row],[Regular Salary]]/data[[#This Row],[Regular Hours Worked]],"")</f>
        <v/>
      </c>
    </row>
    <row r="13365" spans="7:7" x14ac:dyDescent="0.3">
      <c r="G13365" t="str">
        <f>IFERROR(data[[#This Row],[Regular Salary]]/data[[#This Row],[Regular Hours Worked]],"")</f>
        <v/>
      </c>
    </row>
    <row r="13366" spans="7:7" x14ac:dyDescent="0.3">
      <c r="G13366" t="str">
        <f>IFERROR(data[[#This Row],[Regular Salary]]/data[[#This Row],[Regular Hours Worked]],"")</f>
        <v/>
      </c>
    </row>
    <row r="13367" spans="7:7" x14ac:dyDescent="0.3">
      <c r="G13367" t="str">
        <f>IFERROR(data[[#This Row],[Regular Salary]]/data[[#This Row],[Regular Hours Worked]],"")</f>
        <v/>
      </c>
    </row>
    <row r="13368" spans="7:7" x14ac:dyDescent="0.3">
      <c r="G13368" t="str">
        <f>IFERROR(data[[#This Row],[Regular Salary]]/data[[#This Row],[Regular Hours Worked]],"")</f>
        <v/>
      </c>
    </row>
    <row r="13369" spans="7:7" x14ac:dyDescent="0.3">
      <c r="G13369" t="str">
        <f>IFERROR(data[[#This Row],[Regular Salary]]/data[[#This Row],[Regular Hours Worked]],"")</f>
        <v/>
      </c>
    </row>
    <row r="13370" spans="7:7" x14ac:dyDescent="0.3">
      <c r="G13370" t="str">
        <f>IFERROR(data[[#This Row],[Regular Salary]]/data[[#This Row],[Regular Hours Worked]],"")</f>
        <v/>
      </c>
    </row>
    <row r="13371" spans="7:7" x14ac:dyDescent="0.3">
      <c r="G13371" t="str">
        <f>IFERROR(data[[#This Row],[Regular Salary]]/data[[#This Row],[Regular Hours Worked]],"")</f>
        <v/>
      </c>
    </row>
    <row r="13372" spans="7:7" x14ac:dyDescent="0.3">
      <c r="G13372" t="str">
        <f>IFERROR(data[[#This Row],[Regular Salary]]/data[[#This Row],[Regular Hours Worked]],"")</f>
        <v/>
      </c>
    </row>
    <row r="13373" spans="7:7" x14ac:dyDescent="0.3">
      <c r="G13373" t="str">
        <f>IFERROR(data[[#This Row],[Regular Salary]]/data[[#This Row],[Regular Hours Worked]],"")</f>
        <v/>
      </c>
    </row>
    <row r="13374" spans="7:7" x14ac:dyDescent="0.3">
      <c r="G13374" t="str">
        <f>IFERROR(data[[#This Row],[Regular Salary]]/data[[#This Row],[Regular Hours Worked]],"")</f>
        <v/>
      </c>
    </row>
    <row r="13375" spans="7:7" x14ac:dyDescent="0.3">
      <c r="G13375" t="str">
        <f>IFERROR(data[[#This Row],[Regular Salary]]/data[[#This Row],[Regular Hours Worked]],"")</f>
        <v/>
      </c>
    </row>
    <row r="13376" spans="7:7" x14ac:dyDescent="0.3">
      <c r="G13376" t="str">
        <f>IFERROR(data[[#This Row],[Regular Salary]]/data[[#This Row],[Regular Hours Worked]],"")</f>
        <v/>
      </c>
    </row>
    <row r="13377" spans="7:7" x14ac:dyDescent="0.3">
      <c r="G13377" t="str">
        <f>IFERROR(data[[#This Row],[Regular Salary]]/data[[#This Row],[Regular Hours Worked]],"")</f>
        <v/>
      </c>
    </row>
    <row r="13378" spans="7:7" x14ac:dyDescent="0.3">
      <c r="G13378" t="str">
        <f>IFERROR(data[[#This Row],[Regular Salary]]/data[[#This Row],[Regular Hours Worked]],"")</f>
        <v/>
      </c>
    </row>
    <row r="13379" spans="7:7" x14ac:dyDescent="0.3">
      <c r="G13379" t="str">
        <f>IFERROR(data[[#This Row],[Regular Salary]]/data[[#This Row],[Regular Hours Worked]],"")</f>
        <v/>
      </c>
    </row>
    <row r="13380" spans="7:7" x14ac:dyDescent="0.3">
      <c r="G13380" t="str">
        <f>IFERROR(data[[#This Row],[Regular Salary]]/data[[#This Row],[Regular Hours Worked]],"")</f>
        <v/>
      </c>
    </row>
    <row r="13381" spans="7:7" x14ac:dyDescent="0.3">
      <c r="G13381" t="str">
        <f>IFERROR(data[[#This Row],[Regular Salary]]/data[[#This Row],[Regular Hours Worked]],"")</f>
        <v/>
      </c>
    </row>
    <row r="13382" spans="7:7" x14ac:dyDescent="0.3">
      <c r="G13382" t="str">
        <f>IFERROR(data[[#This Row],[Regular Salary]]/data[[#This Row],[Regular Hours Worked]],"")</f>
        <v/>
      </c>
    </row>
    <row r="13383" spans="7:7" x14ac:dyDescent="0.3">
      <c r="G13383" t="str">
        <f>IFERROR(data[[#This Row],[Regular Salary]]/data[[#This Row],[Regular Hours Worked]],"")</f>
        <v/>
      </c>
    </row>
    <row r="13384" spans="7:7" x14ac:dyDescent="0.3">
      <c r="G13384" t="str">
        <f>IFERROR(data[[#This Row],[Regular Salary]]/data[[#This Row],[Regular Hours Worked]],"")</f>
        <v/>
      </c>
    </row>
    <row r="13385" spans="7:7" x14ac:dyDescent="0.3">
      <c r="G13385" t="str">
        <f>IFERROR(data[[#This Row],[Regular Salary]]/data[[#This Row],[Regular Hours Worked]],"")</f>
        <v/>
      </c>
    </row>
    <row r="13386" spans="7:7" x14ac:dyDescent="0.3">
      <c r="G13386" t="str">
        <f>IFERROR(data[[#This Row],[Regular Salary]]/data[[#This Row],[Regular Hours Worked]],"")</f>
        <v/>
      </c>
    </row>
    <row r="13387" spans="7:7" x14ac:dyDescent="0.3">
      <c r="G13387" t="str">
        <f>IFERROR(data[[#This Row],[Regular Salary]]/data[[#This Row],[Regular Hours Worked]],"")</f>
        <v/>
      </c>
    </row>
    <row r="13388" spans="7:7" x14ac:dyDescent="0.3">
      <c r="G13388" t="str">
        <f>IFERROR(data[[#This Row],[Regular Salary]]/data[[#This Row],[Regular Hours Worked]],"")</f>
        <v/>
      </c>
    </row>
    <row r="13389" spans="7:7" x14ac:dyDescent="0.3">
      <c r="G13389" t="str">
        <f>IFERROR(data[[#This Row],[Regular Salary]]/data[[#This Row],[Regular Hours Worked]],"")</f>
        <v/>
      </c>
    </row>
    <row r="13390" spans="7:7" x14ac:dyDescent="0.3">
      <c r="G13390" t="str">
        <f>IFERROR(data[[#This Row],[Regular Salary]]/data[[#This Row],[Regular Hours Worked]],"")</f>
        <v/>
      </c>
    </row>
    <row r="13391" spans="7:7" x14ac:dyDescent="0.3">
      <c r="G13391" t="str">
        <f>IFERROR(data[[#This Row],[Regular Salary]]/data[[#This Row],[Regular Hours Worked]],"")</f>
        <v/>
      </c>
    </row>
    <row r="13392" spans="7:7" x14ac:dyDescent="0.3">
      <c r="G13392" t="str">
        <f>IFERROR(data[[#This Row],[Regular Salary]]/data[[#This Row],[Regular Hours Worked]],"")</f>
        <v/>
      </c>
    </row>
    <row r="13393" spans="7:7" x14ac:dyDescent="0.3">
      <c r="G13393" t="str">
        <f>IFERROR(data[[#This Row],[Regular Salary]]/data[[#This Row],[Regular Hours Worked]],"")</f>
        <v/>
      </c>
    </row>
    <row r="13394" spans="7:7" x14ac:dyDescent="0.3">
      <c r="G13394" t="str">
        <f>IFERROR(data[[#This Row],[Regular Salary]]/data[[#This Row],[Regular Hours Worked]],"")</f>
        <v/>
      </c>
    </row>
    <row r="13395" spans="7:7" x14ac:dyDescent="0.3">
      <c r="G13395" t="str">
        <f>IFERROR(data[[#This Row],[Regular Salary]]/data[[#This Row],[Regular Hours Worked]],"")</f>
        <v/>
      </c>
    </row>
    <row r="13396" spans="7:7" x14ac:dyDescent="0.3">
      <c r="G13396" t="str">
        <f>IFERROR(data[[#This Row],[Regular Salary]]/data[[#This Row],[Regular Hours Worked]],"")</f>
        <v/>
      </c>
    </row>
    <row r="13397" spans="7:7" x14ac:dyDescent="0.3">
      <c r="G13397" t="str">
        <f>IFERROR(data[[#This Row],[Regular Salary]]/data[[#This Row],[Regular Hours Worked]],"")</f>
        <v/>
      </c>
    </row>
    <row r="13398" spans="7:7" x14ac:dyDescent="0.3">
      <c r="G13398" t="str">
        <f>IFERROR(data[[#This Row],[Regular Salary]]/data[[#This Row],[Regular Hours Worked]],"")</f>
        <v/>
      </c>
    </row>
    <row r="13399" spans="7:7" x14ac:dyDescent="0.3">
      <c r="G13399" t="str">
        <f>IFERROR(data[[#This Row],[Regular Salary]]/data[[#This Row],[Regular Hours Worked]],"")</f>
        <v/>
      </c>
    </row>
    <row r="13400" spans="7:7" x14ac:dyDescent="0.3">
      <c r="G13400" t="str">
        <f>IFERROR(data[[#This Row],[Regular Salary]]/data[[#This Row],[Regular Hours Worked]],"")</f>
        <v/>
      </c>
    </row>
    <row r="13401" spans="7:7" x14ac:dyDescent="0.3">
      <c r="G13401" t="str">
        <f>IFERROR(data[[#This Row],[Regular Salary]]/data[[#This Row],[Regular Hours Worked]],"")</f>
        <v/>
      </c>
    </row>
    <row r="13402" spans="7:7" x14ac:dyDescent="0.3">
      <c r="G13402" t="str">
        <f>IFERROR(data[[#This Row],[Regular Salary]]/data[[#This Row],[Regular Hours Worked]],"")</f>
        <v/>
      </c>
    </row>
    <row r="13403" spans="7:7" x14ac:dyDescent="0.3">
      <c r="G13403" t="str">
        <f>IFERROR(data[[#This Row],[Regular Salary]]/data[[#This Row],[Regular Hours Worked]],"")</f>
        <v/>
      </c>
    </row>
    <row r="13404" spans="7:7" x14ac:dyDescent="0.3">
      <c r="G13404" t="str">
        <f>IFERROR(data[[#This Row],[Regular Salary]]/data[[#This Row],[Regular Hours Worked]],"")</f>
        <v/>
      </c>
    </row>
    <row r="13405" spans="7:7" x14ac:dyDescent="0.3">
      <c r="G13405" t="str">
        <f>IFERROR(data[[#This Row],[Regular Salary]]/data[[#This Row],[Regular Hours Worked]],"")</f>
        <v/>
      </c>
    </row>
    <row r="13406" spans="7:7" x14ac:dyDescent="0.3">
      <c r="G13406" t="str">
        <f>IFERROR(data[[#This Row],[Regular Salary]]/data[[#This Row],[Regular Hours Worked]],"")</f>
        <v/>
      </c>
    </row>
    <row r="13407" spans="7:7" x14ac:dyDescent="0.3">
      <c r="G13407" t="str">
        <f>IFERROR(data[[#This Row],[Regular Salary]]/data[[#This Row],[Regular Hours Worked]],"")</f>
        <v/>
      </c>
    </row>
    <row r="13408" spans="7:7" x14ac:dyDescent="0.3">
      <c r="G13408" t="str">
        <f>IFERROR(data[[#This Row],[Regular Salary]]/data[[#This Row],[Regular Hours Worked]],"")</f>
        <v/>
      </c>
    </row>
    <row r="13409" spans="7:7" x14ac:dyDescent="0.3">
      <c r="G13409" t="str">
        <f>IFERROR(data[[#This Row],[Regular Salary]]/data[[#This Row],[Regular Hours Worked]],"")</f>
        <v/>
      </c>
    </row>
    <row r="13410" spans="7:7" x14ac:dyDescent="0.3">
      <c r="G13410" t="str">
        <f>IFERROR(data[[#This Row],[Regular Salary]]/data[[#This Row],[Regular Hours Worked]],"")</f>
        <v/>
      </c>
    </row>
    <row r="13411" spans="7:7" x14ac:dyDescent="0.3">
      <c r="G13411" t="str">
        <f>IFERROR(data[[#This Row],[Regular Salary]]/data[[#This Row],[Regular Hours Worked]],"")</f>
        <v/>
      </c>
    </row>
    <row r="13412" spans="7:7" x14ac:dyDescent="0.3">
      <c r="G13412" t="str">
        <f>IFERROR(data[[#This Row],[Regular Salary]]/data[[#This Row],[Regular Hours Worked]],"")</f>
        <v/>
      </c>
    </row>
    <row r="13413" spans="7:7" x14ac:dyDescent="0.3">
      <c r="G13413" t="str">
        <f>IFERROR(data[[#This Row],[Regular Salary]]/data[[#This Row],[Regular Hours Worked]],"")</f>
        <v/>
      </c>
    </row>
    <row r="13414" spans="7:7" x14ac:dyDescent="0.3">
      <c r="G13414" t="str">
        <f>IFERROR(data[[#This Row],[Regular Salary]]/data[[#This Row],[Regular Hours Worked]],"")</f>
        <v/>
      </c>
    </row>
    <row r="13415" spans="7:7" x14ac:dyDescent="0.3">
      <c r="G13415" t="str">
        <f>IFERROR(data[[#This Row],[Regular Salary]]/data[[#This Row],[Regular Hours Worked]],"")</f>
        <v/>
      </c>
    </row>
    <row r="13416" spans="7:7" x14ac:dyDescent="0.3">
      <c r="G13416" t="str">
        <f>IFERROR(data[[#This Row],[Regular Salary]]/data[[#This Row],[Regular Hours Worked]],"")</f>
        <v/>
      </c>
    </row>
    <row r="13417" spans="7:7" x14ac:dyDescent="0.3">
      <c r="G13417" t="str">
        <f>IFERROR(data[[#This Row],[Regular Salary]]/data[[#This Row],[Regular Hours Worked]],"")</f>
        <v/>
      </c>
    </row>
    <row r="13418" spans="7:7" x14ac:dyDescent="0.3">
      <c r="G13418" t="str">
        <f>IFERROR(data[[#This Row],[Regular Salary]]/data[[#This Row],[Regular Hours Worked]],"")</f>
        <v/>
      </c>
    </row>
    <row r="13419" spans="7:7" x14ac:dyDescent="0.3">
      <c r="G13419" t="str">
        <f>IFERROR(data[[#This Row],[Regular Salary]]/data[[#This Row],[Regular Hours Worked]],"")</f>
        <v/>
      </c>
    </row>
    <row r="13420" spans="7:7" x14ac:dyDescent="0.3">
      <c r="G13420" t="str">
        <f>IFERROR(data[[#This Row],[Regular Salary]]/data[[#This Row],[Regular Hours Worked]],"")</f>
        <v/>
      </c>
    </row>
    <row r="13421" spans="7:7" x14ac:dyDescent="0.3">
      <c r="G13421" t="str">
        <f>IFERROR(data[[#This Row],[Regular Salary]]/data[[#This Row],[Regular Hours Worked]],"")</f>
        <v/>
      </c>
    </row>
    <row r="13422" spans="7:7" x14ac:dyDescent="0.3">
      <c r="G13422" t="str">
        <f>IFERROR(data[[#This Row],[Regular Salary]]/data[[#This Row],[Regular Hours Worked]],"")</f>
        <v/>
      </c>
    </row>
    <row r="13423" spans="7:7" x14ac:dyDescent="0.3">
      <c r="G13423" t="str">
        <f>IFERROR(data[[#This Row],[Regular Salary]]/data[[#This Row],[Regular Hours Worked]],"")</f>
        <v/>
      </c>
    </row>
    <row r="13424" spans="7:7" x14ac:dyDescent="0.3">
      <c r="G13424" t="str">
        <f>IFERROR(data[[#This Row],[Regular Salary]]/data[[#This Row],[Regular Hours Worked]],"")</f>
        <v/>
      </c>
    </row>
    <row r="13425" spans="7:7" x14ac:dyDescent="0.3">
      <c r="G13425" t="str">
        <f>IFERROR(data[[#This Row],[Regular Salary]]/data[[#This Row],[Regular Hours Worked]],"")</f>
        <v/>
      </c>
    </row>
    <row r="13426" spans="7:7" x14ac:dyDescent="0.3">
      <c r="G13426" t="str">
        <f>IFERROR(data[[#This Row],[Regular Salary]]/data[[#This Row],[Regular Hours Worked]],"")</f>
        <v/>
      </c>
    </row>
    <row r="13427" spans="7:7" x14ac:dyDescent="0.3">
      <c r="G13427" t="str">
        <f>IFERROR(data[[#This Row],[Regular Salary]]/data[[#This Row],[Regular Hours Worked]],"")</f>
        <v/>
      </c>
    </row>
    <row r="13428" spans="7:7" x14ac:dyDescent="0.3">
      <c r="G13428" t="str">
        <f>IFERROR(data[[#This Row],[Regular Salary]]/data[[#This Row],[Regular Hours Worked]],"")</f>
        <v/>
      </c>
    </row>
    <row r="13429" spans="7:7" x14ac:dyDescent="0.3">
      <c r="G13429" t="str">
        <f>IFERROR(data[[#This Row],[Regular Salary]]/data[[#This Row],[Regular Hours Worked]],"")</f>
        <v/>
      </c>
    </row>
    <row r="13430" spans="7:7" x14ac:dyDescent="0.3">
      <c r="G13430" t="str">
        <f>IFERROR(data[[#This Row],[Regular Salary]]/data[[#This Row],[Regular Hours Worked]],"")</f>
        <v/>
      </c>
    </row>
    <row r="13431" spans="7:7" x14ac:dyDescent="0.3">
      <c r="G13431" t="str">
        <f>IFERROR(data[[#This Row],[Regular Salary]]/data[[#This Row],[Regular Hours Worked]],"")</f>
        <v/>
      </c>
    </row>
    <row r="13432" spans="7:7" x14ac:dyDescent="0.3">
      <c r="G13432" t="str">
        <f>IFERROR(data[[#This Row],[Regular Salary]]/data[[#This Row],[Regular Hours Worked]],"")</f>
        <v/>
      </c>
    </row>
    <row r="13433" spans="7:7" x14ac:dyDescent="0.3">
      <c r="G13433" t="str">
        <f>IFERROR(data[[#This Row],[Regular Salary]]/data[[#This Row],[Regular Hours Worked]],"")</f>
        <v/>
      </c>
    </row>
    <row r="13434" spans="7:7" x14ac:dyDescent="0.3">
      <c r="G13434" t="str">
        <f>IFERROR(data[[#This Row],[Regular Salary]]/data[[#This Row],[Regular Hours Worked]],"")</f>
        <v/>
      </c>
    </row>
    <row r="13435" spans="7:7" x14ac:dyDescent="0.3">
      <c r="G13435" t="str">
        <f>IFERROR(data[[#This Row],[Regular Salary]]/data[[#This Row],[Regular Hours Worked]],"")</f>
        <v/>
      </c>
    </row>
    <row r="13436" spans="7:7" x14ac:dyDescent="0.3">
      <c r="G13436" t="str">
        <f>IFERROR(data[[#This Row],[Regular Salary]]/data[[#This Row],[Regular Hours Worked]],"")</f>
        <v/>
      </c>
    </row>
    <row r="13437" spans="7:7" x14ac:dyDescent="0.3">
      <c r="G13437" t="str">
        <f>IFERROR(data[[#This Row],[Regular Salary]]/data[[#This Row],[Regular Hours Worked]],"")</f>
        <v/>
      </c>
    </row>
    <row r="13438" spans="7:7" x14ac:dyDescent="0.3">
      <c r="G13438" t="str">
        <f>IFERROR(data[[#This Row],[Regular Salary]]/data[[#This Row],[Regular Hours Worked]],"")</f>
        <v/>
      </c>
    </row>
    <row r="13439" spans="7:7" x14ac:dyDescent="0.3">
      <c r="G13439" t="str">
        <f>IFERROR(data[[#This Row],[Regular Salary]]/data[[#This Row],[Regular Hours Worked]],"")</f>
        <v/>
      </c>
    </row>
    <row r="13440" spans="7:7" x14ac:dyDescent="0.3">
      <c r="G13440" t="str">
        <f>IFERROR(data[[#This Row],[Regular Salary]]/data[[#This Row],[Regular Hours Worked]],"")</f>
        <v/>
      </c>
    </row>
    <row r="13441" spans="7:7" x14ac:dyDescent="0.3">
      <c r="G13441" t="str">
        <f>IFERROR(data[[#This Row],[Regular Salary]]/data[[#This Row],[Regular Hours Worked]],"")</f>
        <v/>
      </c>
    </row>
    <row r="13442" spans="7:7" x14ac:dyDescent="0.3">
      <c r="G13442" t="str">
        <f>IFERROR(data[[#This Row],[Regular Salary]]/data[[#This Row],[Regular Hours Worked]],"")</f>
        <v/>
      </c>
    </row>
    <row r="13443" spans="7:7" x14ac:dyDescent="0.3">
      <c r="G13443" t="str">
        <f>IFERROR(data[[#This Row],[Regular Salary]]/data[[#This Row],[Regular Hours Worked]],"")</f>
        <v/>
      </c>
    </row>
    <row r="13444" spans="7:7" x14ac:dyDescent="0.3">
      <c r="G13444" t="str">
        <f>IFERROR(data[[#This Row],[Regular Salary]]/data[[#This Row],[Regular Hours Worked]],"")</f>
        <v/>
      </c>
    </row>
    <row r="13445" spans="7:7" x14ac:dyDescent="0.3">
      <c r="G13445" t="str">
        <f>IFERROR(data[[#This Row],[Regular Salary]]/data[[#This Row],[Regular Hours Worked]],"")</f>
        <v/>
      </c>
    </row>
    <row r="13446" spans="7:7" x14ac:dyDescent="0.3">
      <c r="G13446" t="str">
        <f>IFERROR(data[[#This Row],[Regular Salary]]/data[[#This Row],[Regular Hours Worked]],"")</f>
        <v/>
      </c>
    </row>
    <row r="13447" spans="7:7" x14ac:dyDescent="0.3">
      <c r="G13447" t="str">
        <f>IFERROR(data[[#This Row],[Regular Salary]]/data[[#This Row],[Regular Hours Worked]],"")</f>
        <v/>
      </c>
    </row>
    <row r="13448" spans="7:7" x14ac:dyDescent="0.3">
      <c r="G13448" t="str">
        <f>IFERROR(data[[#This Row],[Regular Salary]]/data[[#This Row],[Regular Hours Worked]],"")</f>
        <v/>
      </c>
    </row>
    <row r="13449" spans="7:7" x14ac:dyDescent="0.3">
      <c r="G13449" t="str">
        <f>IFERROR(data[[#This Row],[Regular Salary]]/data[[#This Row],[Regular Hours Worked]],"")</f>
        <v/>
      </c>
    </row>
    <row r="13450" spans="7:7" x14ac:dyDescent="0.3">
      <c r="G13450" t="str">
        <f>IFERROR(data[[#This Row],[Regular Salary]]/data[[#This Row],[Regular Hours Worked]],"")</f>
        <v/>
      </c>
    </row>
    <row r="13451" spans="7:7" x14ac:dyDescent="0.3">
      <c r="G13451" t="str">
        <f>IFERROR(data[[#This Row],[Regular Salary]]/data[[#This Row],[Regular Hours Worked]],"")</f>
        <v/>
      </c>
    </row>
    <row r="13452" spans="7:7" x14ac:dyDescent="0.3">
      <c r="G13452" t="str">
        <f>IFERROR(data[[#This Row],[Regular Salary]]/data[[#This Row],[Regular Hours Worked]],"")</f>
        <v/>
      </c>
    </row>
    <row r="13453" spans="7:7" x14ac:dyDescent="0.3">
      <c r="G13453" t="str">
        <f>IFERROR(data[[#This Row],[Regular Salary]]/data[[#This Row],[Regular Hours Worked]],"")</f>
        <v/>
      </c>
    </row>
    <row r="13454" spans="7:7" x14ac:dyDescent="0.3">
      <c r="G13454" t="str">
        <f>IFERROR(data[[#This Row],[Regular Salary]]/data[[#This Row],[Regular Hours Worked]],"")</f>
        <v/>
      </c>
    </row>
    <row r="13455" spans="7:7" x14ac:dyDescent="0.3">
      <c r="G13455" t="str">
        <f>IFERROR(data[[#This Row],[Regular Salary]]/data[[#This Row],[Regular Hours Worked]],"")</f>
        <v/>
      </c>
    </row>
    <row r="13456" spans="7:7" x14ac:dyDescent="0.3">
      <c r="G13456" t="str">
        <f>IFERROR(data[[#This Row],[Regular Salary]]/data[[#This Row],[Regular Hours Worked]],"")</f>
        <v/>
      </c>
    </row>
    <row r="13457" spans="7:7" x14ac:dyDescent="0.3">
      <c r="G13457" t="str">
        <f>IFERROR(data[[#This Row],[Regular Salary]]/data[[#This Row],[Regular Hours Worked]],"")</f>
        <v/>
      </c>
    </row>
    <row r="13458" spans="7:7" x14ac:dyDescent="0.3">
      <c r="G13458" t="str">
        <f>IFERROR(data[[#This Row],[Regular Salary]]/data[[#This Row],[Regular Hours Worked]],"")</f>
        <v/>
      </c>
    </row>
    <row r="13459" spans="7:7" x14ac:dyDescent="0.3">
      <c r="G13459" t="str">
        <f>IFERROR(data[[#This Row],[Regular Salary]]/data[[#This Row],[Regular Hours Worked]],"")</f>
        <v/>
      </c>
    </row>
    <row r="13460" spans="7:7" x14ac:dyDescent="0.3">
      <c r="G13460" t="str">
        <f>IFERROR(data[[#This Row],[Regular Salary]]/data[[#This Row],[Regular Hours Worked]],"")</f>
        <v/>
      </c>
    </row>
    <row r="13461" spans="7:7" x14ac:dyDescent="0.3">
      <c r="G13461" t="str">
        <f>IFERROR(data[[#This Row],[Regular Salary]]/data[[#This Row],[Regular Hours Worked]],"")</f>
        <v/>
      </c>
    </row>
    <row r="13462" spans="7:7" x14ac:dyDescent="0.3">
      <c r="G13462" t="str">
        <f>IFERROR(data[[#This Row],[Regular Salary]]/data[[#This Row],[Regular Hours Worked]],"")</f>
        <v/>
      </c>
    </row>
    <row r="13463" spans="7:7" x14ac:dyDescent="0.3">
      <c r="G13463" t="str">
        <f>IFERROR(data[[#This Row],[Regular Salary]]/data[[#This Row],[Regular Hours Worked]],"")</f>
        <v/>
      </c>
    </row>
    <row r="13464" spans="7:7" x14ac:dyDescent="0.3">
      <c r="G13464" t="str">
        <f>IFERROR(data[[#This Row],[Regular Salary]]/data[[#This Row],[Regular Hours Worked]],"")</f>
        <v/>
      </c>
    </row>
    <row r="13465" spans="7:7" x14ac:dyDescent="0.3">
      <c r="G13465" t="str">
        <f>IFERROR(data[[#This Row],[Regular Salary]]/data[[#This Row],[Regular Hours Worked]],"")</f>
        <v/>
      </c>
    </row>
    <row r="13466" spans="7:7" x14ac:dyDescent="0.3">
      <c r="G13466" t="str">
        <f>IFERROR(data[[#This Row],[Regular Salary]]/data[[#This Row],[Regular Hours Worked]],"")</f>
        <v/>
      </c>
    </row>
    <row r="13467" spans="7:7" x14ac:dyDescent="0.3">
      <c r="G13467" t="str">
        <f>IFERROR(data[[#This Row],[Regular Salary]]/data[[#This Row],[Regular Hours Worked]],"")</f>
        <v/>
      </c>
    </row>
    <row r="13468" spans="7:7" x14ac:dyDescent="0.3">
      <c r="G13468" t="str">
        <f>IFERROR(data[[#This Row],[Regular Salary]]/data[[#This Row],[Regular Hours Worked]],"")</f>
        <v/>
      </c>
    </row>
    <row r="13469" spans="7:7" x14ac:dyDescent="0.3">
      <c r="G13469" t="str">
        <f>IFERROR(data[[#This Row],[Regular Salary]]/data[[#This Row],[Regular Hours Worked]],"")</f>
        <v/>
      </c>
    </row>
    <row r="13470" spans="7:7" x14ac:dyDescent="0.3">
      <c r="G13470" t="str">
        <f>IFERROR(data[[#This Row],[Regular Salary]]/data[[#This Row],[Regular Hours Worked]],"")</f>
        <v/>
      </c>
    </row>
    <row r="13471" spans="7:7" x14ac:dyDescent="0.3">
      <c r="G13471" t="str">
        <f>IFERROR(data[[#This Row],[Regular Salary]]/data[[#This Row],[Regular Hours Worked]],"")</f>
        <v/>
      </c>
    </row>
    <row r="13472" spans="7:7" x14ac:dyDescent="0.3">
      <c r="G13472" t="str">
        <f>IFERROR(data[[#This Row],[Regular Salary]]/data[[#This Row],[Regular Hours Worked]],"")</f>
        <v/>
      </c>
    </row>
    <row r="13473" spans="7:7" x14ac:dyDescent="0.3">
      <c r="G13473" t="str">
        <f>IFERROR(data[[#This Row],[Regular Salary]]/data[[#This Row],[Regular Hours Worked]],"")</f>
        <v/>
      </c>
    </row>
    <row r="13474" spans="7:7" x14ac:dyDescent="0.3">
      <c r="G13474" t="str">
        <f>IFERROR(data[[#This Row],[Regular Salary]]/data[[#This Row],[Regular Hours Worked]],"")</f>
        <v/>
      </c>
    </row>
    <row r="13475" spans="7:7" x14ac:dyDescent="0.3">
      <c r="G13475" t="str">
        <f>IFERROR(data[[#This Row],[Regular Salary]]/data[[#This Row],[Regular Hours Worked]],"")</f>
        <v/>
      </c>
    </row>
    <row r="13476" spans="7:7" x14ac:dyDescent="0.3">
      <c r="G13476" t="str">
        <f>IFERROR(data[[#This Row],[Regular Salary]]/data[[#This Row],[Regular Hours Worked]],"")</f>
        <v/>
      </c>
    </row>
    <row r="13477" spans="7:7" x14ac:dyDescent="0.3">
      <c r="G13477" t="str">
        <f>IFERROR(data[[#This Row],[Regular Salary]]/data[[#This Row],[Regular Hours Worked]],"")</f>
        <v/>
      </c>
    </row>
    <row r="13478" spans="7:7" x14ac:dyDescent="0.3">
      <c r="G13478" t="str">
        <f>IFERROR(data[[#This Row],[Regular Salary]]/data[[#This Row],[Regular Hours Worked]],"")</f>
        <v/>
      </c>
    </row>
    <row r="13479" spans="7:7" x14ac:dyDescent="0.3">
      <c r="G13479" t="str">
        <f>IFERROR(data[[#This Row],[Regular Salary]]/data[[#This Row],[Regular Hours Worked]],"")</f>
        <v/>
      </c>
    </row>
    <row r="13480" spans="7:7" x14ac:dyDescent="0.3">
      <c r="G13480" t="str">
        <f>IFERROR(data[[#This Row],[Regular Salary]]/data[[#This Row],[Regular Hours Worked]],"")</f>
        <v/>
      </c>
    </row>
    <row r="13481" spans="7:7" x14ac:dyDescent="0.3">
      <c r="G13481" t="str">
        <f>IFERROR(data[[#This Row],[Regular Salary]]/data[[#This Row],[Regular Hours Worked]],"")</f>
        <v/>
      </c>
    </row>
    <row r="13482" spans="7:7" x14ac:dyDescent="0.3">
      <c r="G13482" t="str">
        <f>IFERROR(data[[#This Row],[Regular Salary]]/data[[#This Row],[Regular Hours Worked]],"")</f>
        <v/>
      </c>
    </row>
    <row r="13483" spans="7:7" x14ac:dyDescent="0.3">
      <c r="G13483" t="str">
        <f>IFERROR(data[[#This Row],[Regular Salary]]/data[[#This Row],[Regular Hours Worked]],"")</f>
        <v/>
      </c>
    </row>
    <row r="13484" spans="7:7" x14ac:dyDescent="0.3">
      <c r="G13484" t="str">
        <f>IFERROR(data[[#This Row],[Regular Salary]]/data[[#This Row],[Regular Hours Worked]],"")</f>
        <v/>
      </c>
    </row>
    <row r="13485" spans="7:7" x14ac:dyDescent="0.3">
      <c r="G13485" t="str">
        <f>IFERROR(data[[#This Row],[Regular Salary]]/data[[#This Row],[Regular Hours Worked]],"")</f>
        <v/>
      </c>
    </row>
    <row r="13486" spans="7:7" x14ac:dyDescent="0.3">
      <c r="G13486" t="str">
        <f>IFERROR(data[[#This Row],[Regular Salary]]/data[[#This Row],[Regular Hours Worked]],"")</f>
        <v/>
      </c>
    </row>
    <row r="13487" spans="7:7" x14ac:dyDescent="0.3">
      <c r="G13487" t="str">
        <f>IFERROR(data[[#This Row],[Regular Salary]]/data[[#This Row],[Regular Hours Worked]],"")</f>
        <v/>
      </c>
    </row>
    <row r="13488" spans="7:7" x14ac:dyDescent="0.3">
      <c r="G13488" t="str">
        <f>IFERROR(data[[#This Row],[Regular Salary]]/data[[#This Row],[Regular Hours Worked]],"")</f>
        <v/>
      </c>
    </row>
    <row r="13489" spans="7:7" x14ac:dyDescent="0.3">
      <c r="G13489" t="str">
        <f>IFERROR(data[[#This Row],[Regular Salary]]/data[[#This Row],[Regular Hours Worked]],"")</f>
        <v/>
      </c>
    </row>
    <row r="13490" spans="7:7" x14ac:dyDescent="0.3">
      <c r="G13490" t="str">
        <f>IFERROR(data[[#This Row],[Regular Salary]]/data[[#This Row],[Regular Hours Worked]],"")</f>
        <v/>
      </c>
    </row>
    <row r="13491" spans="7:7" x14ac:dyDescent="0.3">
      <c r="G13491" t="str">
        <f>IFERROR(data[[#This Row],[Regular Salary]]/data[[#This Row],[Regular Hours Worked]],"")</f>
        <v/>
      </c>
    </row>
    <row r="13492" spans="7:7" x14ac:dyDescent="0.3">
      <c r="G13492" t="str">
        <f>IFERROR(data[[#This Row],[Regular Salary]]/data[[#This Row],[Regular Hours Worked]],"")</f>
        <v/>
      </c>
    </row>
    <row r="13493" spans="7:7" x14ac:dyDescent="0.3">
      <c r="G13493" t="str">
        <f>IFERROR(data[[#This Row],[Regular Salary]]/data[[#This Row],[Regular Hours Worked]],"")</f>
        <v/>
      </c>
    </row>
    <row r="13494" spans="7:7" x14ac:dyDescent="0.3">
      <c r="G13494" t="str">
        <f>IFERROR(data[[#This Row],[Regular Salary]]/data[[#This Row],[Regular Hours Worked]],"")</f>
        <v/>
      </c>
    </row>
    <row r="13495" spans="7:7" x14ac:dyDescent="0.3">
      <c r="G13495" t="str">
        <f>IFERROR(data[[#This Row],[Regular Salary]]/data[[#This Row],[Regular Hours Worked]],"")</f>
        <v/>
      </c>
    </row>
    <row r="13496" spans="7:7" x14ac:dyDescent="0.3">
      <c r="G13496" t="str">
        <f>IFERROR(data[[#This Row],[Regular Salary]]/data[[#This Row],[Regular Hours Worked]],"")</f>
        <v/>
      </c>
    </row>
    <row r="13497" spans="7:7" x14ac:dyDescent="0.3">
      <c r="G13497" t="str">
        <f>IFERROR(data[[#This Row],[Regular Salary]]/data[[#This Row],[Regular Hours Worked]],"")</f>
        <v/>
      </c>
    </row>
    <row r="13498" spans="7:7" x14ac:dyDescent="0.3">
      <c r="G13498" t="str">
        <f>IFERROR(data[[#This Row],[Regular Salary]]/data[[#This Row],[Regular Hours Worked]],"")</f>
        <v/>
      </c>
    </row>
    <row r="13499" spans="7:7" x14ac:dyDescent="0.3">
      <c r="G13499" t="str">
        <f>IFERROR(data[[#This Row],[Regular Salary]]/data[[#This Row],[Regular Hours Worked]],"")</f>
        <v/>
      </c>
    </row>
    <row r="13500" spans="7:7" x14ac:dyDescent="0.3">
      <c r="G13500" t="str">
        <f>IFERROR(data[[#This Row],[Regular Salary]]/data[[#This Row],[Regular Hours Worked]],"")</f>
        <v/>
      </c>
    </row>
    <row r="13501" spans="7:7" x14ac:dyDescent="0.3">
      <c r="G13501" t="str">
        <f>IFERROR(data[[#This Row],[Regular Salary]]/data[[#This Row],[Regular Hours Worked]],"")</f>
        <v/>
      </c>
    </row>
    <row r="13502" spans="7:7" x14ac:dyDescent="0.3">
      <c r="G13502" t="str">
        <f>IFERROR(data[[#This Row],[Regular Salary]]/data[[#This Row],[Regular Hours Worked]],"")</f>
        <v/>
      </c>
    </row>
    <row r="13503" spans="7:7" x14ac:dyDescent="0.3">
      <c r="G13503" t="str">
        <f>IFERROR(data[[#This Row],[Regular Salary]]/data[[#This Row],[Regular Hours Worked]],"")</f>
        <v/>
      </c>
    </row>
    <row r="13504" spans="7:7" x14ac:dyDescent="0.3">
      <c r="G13504" t="str">
        <f>IFERROR(data[[#This Row],[Regular Salary]]/data[[#This Row],[Regular Hours Worked]],"")</f>
        <v/>
      </c>
    </row>
    <row r="13505" spans="7:7" x14ac:dyDescent="0.3">
      <c r="G13505" t="str">
        <f>IFERROR(data[[#This Row],[Regular Salary]]/data[[#This Row],[Regular Hours Worked]],"")</f>
        <v/>
      </c>
    </row>
    <row r="13506" spans="7:7" x14ac:dyDescent="0.3">
      <c r="G13506" t="str">
        <f>IFERROR(data[[#This Row],[Regular Salary]]/data[[#This Row],[Regular Hours Worked]],"")</f>
        <v/>
      </c>
    </row>
    <row r="13507" spans="7:7" x14ac:dyDescent="0.3">
      <c r="G13507" t="str">
        <f>IFERROR(data[[#This Row],[Regular Salary]]/data[[#This Row],[Regular Hours Worked]],"")</f>
        <v/>
      </c>
    </row>
    <row r="13508" spans="7:7" x14ac:dyDescent="0.3">
      <c r="G13508" t="str">
        <f>IFERROR(data[[#This Row],[Regular Salary]]/data[[#This Row],[Regular Hours Worked]],"")</f>
        <v/>
      </c>
    </row>
    <row r="13509" spans="7:7" x14ac:dyDescent="0.3">
      <c r="G13509" t="str">
        <f>IFERROR(data[[#This Row],[Regular Salary]]/data[[#This Row],[Regular Hours Worked]],"")</f>
        <v/>
      </c>
    </row>
    <row r="13510" spans="7:7" x14ac:dyDescent="0.3">
      <c r="G13510" t="str">
        <f>IFERROR(data[[#This Row],[Regular Salary]]/data[[#This Row],[Regular Hours Worked]],"")</f>
        <v/>
      </c>
    </row>
    <row r="13511" spans="7:7" x14ac:dyDescent="0.3">
      <c r="G13511" t="str">
        <f>IFERROR(data[[#This Row],[Regular Salary]]/data[[#This Row],[Regular Hours Worked]],"")</f>
        <v/>
      </c>
    </row>
    <row r="13512" spans="7:7" x14ac:dyDescent="0.3">
      <c r="G13512" t="str">
        <f>IFERROR(data[[#This Row],[Regular Salary]]/data[[#This Row],[Regular Hours Worked]],"")</f>
        <v/>
      </c>
    </row>
    <row r="13513" spans="7:7" x14ac:dyDescent="0.3">
      <c r="G13513" t="str">
        <f>IFERROR(data[[#This Row],[Regular Salary]]/data[[#This Row],[Regular Hours Worked]],"")</f>
        <v/>
      </c>
    </row>
    <row r="13514" spans="7:7" x14ac:dyDescent="0.3">
      <c r="G13514" t="str">
        <f>IFERROR(data[[#This Row],[Regular Salary]]/data[[#This Row],[Regular Hours Worked]],"")</f>
        <v/>
      </c>
    </row>
    <row r="13515" spans="7:7" x14ac:dyDescent="0.3">
      <c r="G13515" t="str">
        <f>IFERROR(data[[#This Row],[Regular Salary]]/data[[#This Row],[Regular Hours Worked]],"")</f>
        <v/>
      </c>
    </row>
    <row r="13516" spans="7:7" x14ac:dyDescent="0.3">
      <c r="G13516" t="str">
        <f>IFERROR(data[[#This Row],[Regular Salary]]/data[[#This Row],[Regular Hours Worked]],"")</f>
        <v/>
      </c>
    </row>
    <row r="13517" spans="7:7" x14ac:dyDescent="0.3">
      <c r="G13517" t="str">
        <f>IFERROR(data[[#This Row],[Regular Salary]]/data[[#This Row],[Regular Hours Worked]],"")</f>
        <v/>
      </c>
    </row>
    <row r="13518" spans="7:7" x14ac:dyDescent="0.3">
      <c r="G13518" t="str">
        <f>IFERROR(data[[#This Row],[Regular Salary]]/data[[#This Row],[Regular Hours Worked]],"")</f>
        <v/>
      </c>
    </row>
    <row r="13519" spans="7:7" x14ac:dyDescent="0.3">
      <c r="G13519" t="str">
        <f>IFERROR(data[[#This Row],[Regular Salary]]/data[[#This Row],[Regular Hours Worked]],"")</f>
        <v/>
      </c>
    </row>
    <row r="13520" spans="7:7" x14ac:dyDescent="0.3">
      <c r="G13520" t="str">
        <f>IFERROR(data[[#This Row],[Regular Salary]]/data[[#This Row],[Regular Hours Worked]],"")</f>
        <v/>
      </c>
    </row>
    <row r="13521" spans="7:7" x14ac:dyDescent="0.3">
      <c r="G13521" t="str">
        <f>IFERROR(data[[#This Row],[Regular Salary]]/data[[#This Row],[Regular Hours Worked]],"")</f>
        <v/>
      </c>
    </row>
    <row r="13522" spans="7:7" x14ac:dyDescent="0.3">
      <c r="G13522" t="str">
        <f>IFERROR(data[[#This Row],[Regular Salary]]/data[[#This Row],[Regular Hours Worked]],"")</f>
        <v/>
      </c>
    </row>
    <row r="13523" spans="7:7" x14ac:dyDescent="0.3">
      <c r="G13523" t="str">
        <f>IFERROR(data[[#This Row],[Regular Salary]]/data[[#This Row],[Regular Hours Worked]],"")</f>
        <v/>
      </c>
    </row>
    <row r="13524" spans="7:7" x14ac:dyDescent="0.3">
      <c r="G13524" t="str">
        <f>IFERROR(data[[#This Row],[Regular Salary]]/data[[#This Row],[Regular Hours Worked]],"")</f>
        <v/>
      </c>
    </row>
    <row r="13525" spans="7:7" x14ac:dyDescent="0.3">
      <c r="G13525" t="str">
        <f>IFERROR(data[[#This Row],[Regular Salary]]/data[[#This Row],[Regular Hours Worked]],"")</f>
        <v/>
      </c>
    </row>
    <row r="13526" spans="7:7" x14ac:dyDescent="0.3">
      <c r="G13526" t="str">
        <f>IFERROR(data[[#This Row],[Regular Salary]]/data[[#This Row],[Regular Hours Worked]],"")</f>
        <v/>
      </c>
    </row>
    <row r="13527" spans="7:7" x14ac:dyDescent="0.3">
      <c r="G13527" t="str">
        <f>IFERROR(data[[#This Row],[Regular Salary]]/data[[#This Row],[Regular Hours Worked]],"")</f>
        <v/>
      </c>
    </row>
    <row r="13528" spans="7:7" x14ac:dyDescent="0.3">
      <c r="G13528" t="str">
        <f>IFERROR(data[[#This Row],[Regular Salary]]/data[[#This Row],[Regular Hours Worked]],"")</f>
        <v/>
      </c>
    </row>
    <row r="13529" spans="7:7" x14ac:dyDescent="0.3">
      <c r="G13529" t="str">
        <f>IFERROR(data[[#This Row],[Regular Salary]]/data[[#This Row],[Regular Hours Worked]],"")</f>
        <v/>
      </c>
    </row>
    <row r="13530" spans="7:7" x14ac:dyDescent="0.3">
      <c r="G13530" t="str">
        <f>IFERROR(data[[#This Row],[Regular Salary]]/data[[#This Row],[Regular Hours Worked]],"")</f>
        <v/>
      </c>
    </row>
    <row r="13531" spans="7:7" x14ac:dyDescent="0.3">
      <c r="G13531" t="str">
        <f>IFERROR(data[[#This Row],[Regular Salary]]/data[[#This Row],[Regular Hours Worked]],"")</f>
        <v/>
      </c>
    </row>
    <row r="13532" spans="7:7" x14ac:dyDescent="0.3">
      <c r="G13532" t="str">
        <f>IFERROR(data[[#This Row],[Regular Salary]]/data[[#This Row],[Regular Hours Worked]],"")</f>
        <v/>
      </c>
    </row>
    <row r="13533" spans="7:7" x14ac:dyDescent="0.3">
      <c r="G13533" t="str">
        <f>IFERROR(data[[#This Row],[Regular Salary]]/data[[#This Row],[Regular Hours Worked]],"")</f>
        <v/>
      </c>
    </row>
    <row r="13534" spans="7:7" x14ac:dyDescent="0.3">
      <c r="G13534" t="str">
        <f>IFERROR(data[[#This Row],[Regular Salary]]/data[[#This Row],[Regular Hours Worked]],"")</f>
        <v/>
      </c>
    </row>
    <row r="13535" spans="7:7" x14ac:dyDescent="0.3">
      <c r="G13535" t="str">
        <f>IFERROR(data[[#This Row],[Regular Salary]]/data[[#This Row],[Regular Hours Worked]],"")</f>
        <v/>
      </c>
    </row>
    <row r="13536" spans="7:7" x14ac:dyDescent="0.3">
      <c r="G13536" t="str">
        <f>IFERROR(data[[#This Row],[Regular Salary]]/data[[#This Row],[Regular Hours Worked]],"")</f>
        <v/>
      </c>
    </row>
    <row r="13537" spans="7:7" x14ac:dyDescent="0.3">
      <c r="G13537" t="str">
        <f>IFERROR(data[[#This Row],[Regular Salary]]/data[[#This Row],[Regular Hours Worked]],"")</f>
        <v/>
      </c>
    </row>
    <row r="13538" spans="7:7" x14ac:dyDescent="0.3">
      <c r="G13538" t="str">
        <f>IFERROR(data[[#This Row],[Regular Salary]]/data[[#This Row],[Regular Hours Worked]],"")</f>
        <v/>
      </c>
    </row>
    <row r="13539" spans="7:7" x14ac:dyDescent="0.3">
      <c r="G13539" t="str">
        <f>IFERROR(data[[#This Row],[Regular Salary]]/data[[#This Row],[Regular Hours Worked]],"")</f>
        <v/>
      </c>
    </row>
    <row r="13540" spans="7:7" x14ac:dyDescent="0.3">
      <c r="G13540" t="str">
        <f>IFERROR(data[[#This Row],[Regular Salary]]/data[[#This Row],[Regular Hours Worked]],"")</f>
        <v/>
      </c>
    </row>
    <row r="13541" spans="7:7" x14ac:dyDescent="0.3">
      <c r="G13541" t="str">
        <f>IFERROR(data[[#This Row],[Regular Salary]]/data[[#This Row],[Regular Hours Worked]],"")</f>
        <v/>
      </c>
    </row>
    <row r="13542" spans="7:7" x14ac:dyDescent="0.3">
      <c r="G13542" t="str">
        <f>IFERROR(data[[#This Row],[Regular Salary]]/data[[#This Row],[Regular Hours Worked]],"")</f>
        <v/>
      </c>
    </row>
    <row r="13543" spans="7:7" x14ac:dyDescent="0.3">
      <c r="G13543" t="str">
        <f>IFERROR(data[[#This Row],[Regular Salary]]/data[[#This Row],[Regular Hours Worked]],"")</f>
        <v/>
      </c>
    </row>
    <row r="13544" spans="7:7" x14ac:dyDescent="0.3">
      <c r="G13544" t="str">
        <f>IFERROR(data[[#This Row],[Regular Salary]]/data[[#This Row],[Regular Hours Worked]],"")</f>
        <v/>
      </c>
    </row>
    <row r="13545" spans="7:7" x14ac:dyDescent="0.3">
      <c r="G13545" t="str">
        <f>IFERROR(data[[#This Row],[Regular Salary]]/data[[#This Row],[Regular Hours Worked]],"")</f>
        <v/>
      </c>
    </row>
    <row r="13546" spans="7:7" x14ac:dyDescent="0.3">
      <c r="G13546" t="str">
        <f>IFERROR(data[[#This Row],[Regular Salary]]/data[[#This Row],[Regular Hours Worked]],"")</f>
        <v/>
      </c>
    </row>
    <row r="13547" spans="7:7" x14ac:dyDescent="0.3">
      <c r="G13547" t="str">
        <f>IFERROR(data[[#This Row],[Regular Salary]]/data[[#This Row],[Regular Hours Worked]],"")</f>
        <v/>
      </c>
    </row>
    <row r="13548" spans="7:7" x14ac:dyDescent="0.3">
      <c r="G13548" t="str">
        <f>IFERROR(data[[#This Row],[Regular Salary]]/data[[#This Row],[Regular Hours Worked]],"")</f>
        <v/>
      </c>
    </row>
    <row r="13549" spans="7:7" x14ac:dyDescent="0.3">
      <c r="G13549" t="str">
        <f>IFERROR(data[[#This Row],[Regular Salary]]/data[[#This Row],[Regular Hours Worked]],"")</f>
        <v/>
      </c>
    </row>
    <row r="13550" spans="7:7" x14ac:dyDescent="0.3">
      <c r="G13550" t="str">
        <f>IFERROR(data[[#This Row],[Regular Salary]]/data[[#This Row],[Regular Hours Worked]],"")</f>
        <v/>
      </c>
    </row>
    <row r="13551" spans="7:7" x14ac:dyDescent="0.3">
      <c r="G13551" t="str">
        <f>IFERROR(data[[#This Row],[Regular Salary]]/data[[#This Row],[Regular Hours Worked]],"")</f>
        <v/>
      </c>
    </row>
    <row r="13552" spans="7:7" x14ac:dyDescent="0.3">
      <c r="G13552" t="str">
        <f>IFERROR(data[[#This Row],[Regular Salary]]/data[[#This Row],[Regular Hours Worked]],"")</f>
        <v/>
      </c>
    </row>
    <row r="13553" spans="7:7" x14ac:dyDescent="0.3">
      <c r="G13553" t="str">
        <f>IFERROR(data[[#This Row],[Regular Salary]]/data[[#This Row],[Regular Hours Worked]],"")</f>
        <v/>
      </c>
    </row>
    <row r="13554" spans="7:7" x14ac:dyDescent="0.3">
      <c r="G13554" t="str">
        <f>IFERROR(data[[#This Row],[Regular Salary]]/data[[#This Row],[Regular Hours Worked]],"")</f>
        <v/>
      </c>
    </row>
    <row r="13555" spans="7:7" x14ac:dyDescent="0.3">
      <c r="G13555" t="str">
        <f>IFERROR(data[[#This Row],[Regular Salary]]/data[[#This Row],[Regular Hours Worked]],"")</f>
        <v/>
      </c>
    </row>
    <row r="13556" spans="7:7" x14ac:dyDescent="0.3">
      <c r="G13556" t="str">
        <f>IFERROR(data[[#This Row],[Regular Salary]]/data[[#This Row],[Regular Hours Worked]],"")</f>
        <v/>
      </c>
    </row>
    <row r="13557" spans="7:7" x14ac:dyDescent="0.3">
      <c r="G13557" t="str">
        <f>IFERROR(data[[#This Row],[Regular Salary]]/data[[#This Row],[Regular Hours Worked]],"")</f>
        <v/>
      </c>
    </row>
    <row r="13558" spans="7:7" x14ac:dyDescent="0.3">
      <c r="G13558" t="str">
        <f>IFERROR(data[[#This Row],[Regular Salary]]/data[[#This Row],[Regular Hours Worked]],"")</f>
        <v/>
      </c>
    </row>
    <row r="13559" spans="7:7" x14ac:dyDescent="0.3">
      <c r="G13559" t="str">
        <f>IFERROR(data[[#This Row],[Regular Salary]]/data[[#This Row],[Regular Hours Worked]],"")</f>
        <v/>
      </c>
    </row>
    <row r="13560" spans="7:7" x14ac:dyDescent="0.3">
      <c r="G13560" t="str">
        <f>IFERROR(data[[#This Row],[Regular Salary]]/data[[#This Row],[Regular Hours Worked]],"")</f>
        <v/>
      </c>
    </row>
    <row r="13561" spans="7:7" x14ac:dyDescent="0.3">
      <c r="G13561" t="str">
        <f>IFERROR(data[[#This Row],[Regular Salary]]/data[[#This Row],[Regular Hours Worked]],"")</f>
        <v/>
      </c>
    </row>
    <row r="13562" spans="7:7" x14ac:dyDescent="0.3">
      <c r="G13562" t="str">
        <f>IFERROR(data[[#This Row],[Regular Salary]]/data[[#This Row],[Regular Hours Worked]],"")</f>
        <v/>
      </c>
    </row>
    <row r="13563" spans="7:7" x14ac:dyDescent="0.3">
      <c r="G13563" t="str">
        <f>IFERROR(data[[#This Row],[Regular Salary]]/data[[#This Row],[Regular Hours Worked]],"")</f>
        <v/>
      </c>
    </row>
    <row r="13564" spans="7:7" x14ac:dyDescent="0.3">
      <c r="G13564" t="str">
        <f>IFERROR(data[[#This Row],[Regular Salary]]/data[[#This Row],[Regular Hours Worked]],"")</f>
        <v/>
      </c>
    </row>
    <row r="13565" spans="7:7" x14ac:dyDescent="0.3">
      <c r="G13565" t="str">
        <f>IFERROR(data[[#This Row],[Regular Salary]]/data[[#This Row],[Regular Hours Worked]],"")</f>
        <v/>
      </c>
    </row>
    <row r="13566" spans="7:7" x14ac:dyDescent="0.3">
      <c r="G13566" t="str">
        <f>IFERROR(data[[#This Row],[Regular Salary]]/data[[#This Row],[Regular Hours Worked]],"")</f>
        <v/>
      </c>
    </row>
    <row r="13567" spans="7:7" x14ac:dyDescent="0.3">
      <c r="G13567" t="str">
        <f>IFERROR(data[[#This Row],[Regular Salary]]/data[[#This Row],[Regular Hours Worked]],"")</f>
        <v/>
      </c>
    </row>
    <row r="13568" spans="7:7" x14ac:dyDescent="0.3">
      <c r="G13568" t="str">
        <f>IFERROR(data[[#This Row],[Regular Salary]]/data[[#This Row],[Regular Hours Worked]],"")</f>
        <v/>
      </c>
    </row>
    <row r="13569" spans="7:7" x14ac:dyDescent="0.3">
      <c r="G13569" t="str">
        <f>IFERROR(data[[#This Row],[Regular Salary]]/data[[#This Row],[Regular Hours Worked]],"")</f>
        <v/>
      </c>
    </row>
    <row r="13570" spans="7:7" x14ac:dyDescent="0.3">
      <c r="G13570" t="str">
        <f>IFERROR(data[[#This Row],[Regular Salary]]/data[[#This Row],[Regular Hours Worked]],"")</f>
        <v/>
      </c>
    </row>
    <row r="13571" spans="7:7" x14ac:dyDescent="0.3">
      <c r="G13571" t="str">
        <f>IFERROR(data[[#This Row],[Regular Salary]]/data[[#This Row],[Regular Hours Worked]],"")</f>
        <v/>
      </c>
    </row>
    <row r="13572" spans="7:7" x14ac:dyDescent="0.3">
      <c r="G13572" t="str">
        <f>IFERROR(data[[#This Row],[Regular Salary]]/data[[#This Row],[Regular Hours Worked]],"")</f>
        <v/>
      </c>
    </row>
    <row r="13573" spans="7:7" x14ac:dyDescent="0.3">
      <c r="G13573" t="str">
        <f>IFERROR(data[[#This Row],[Regular Salary]]/data[[#This Row],[Regular Hours Worked]],"")</f>
        <v/>
      </c>
    </row>
    <row r="13574" spans="7:7" x14ac:dyDescent="0.3">
      <c r="G13574" t="str">
        <f>IFERROR(data[[#This Row],[Regular Salary]]/data[[#This Row],[Regular Hours Worked]],"")</f>
        <v/>
      </c>
    </row>
    <row r="13575" spans="7:7" x14ac:dyDescent="0.3">
      <c r="G13575" t="str">
        <f>IFERROR(data[[#This Row],[Regular Salary]]/data[[#This Row],[Regular Hours Worked]],"")</f>
        <v/>
      </c>
    </row>
    <row r="13576" spans="7:7" x14ac:dyDescent="0.3">
      <c r="G13576" t="str">
        <f>IFERROR(data[[#This Row],[Regular Salary]]/data[[#This Row],[Regular Hours Worked]],"")</f>
        <v/>
      </c>
    </row>
    <row r="13577" spans="7:7" x14ac:dyDescent="0.3">
      <c r="G13577" t="str">
        <f>IFERROR(data[[#This Row],[Regular Salary]]/data[[#This Row],[Regular Hours Worked]],"")</f>
        <v/>
      </c>
    </row>
    <row r="13578" spans="7:7" x14ac:dyDescent="0.3">
      <c r="G13578" t="str">
        <f>IFERROR(data[[#This Row],[Regular Salary]]/data[[#This Row],[Regular Hours Worked]],"")</f>
        <v/>
      </c>
    </row>
    <row r="13579" spans="7:7" x14ac:dyDescent="0.3">
      <c r="G13579" t="str">
        <f>IFERROR(data[[#This Row],[Regular Salary]]/data[[#This Row],[Regular Hours Worked]],"")</f>
        <v/>
      </c>
    </row>
    <row r="13580" spans="7:7" x14ac:dyDescent="0.3">
      <c r="G13580" t="str">
        <f>IFERROR(data[[#This Row],[Regular Salary]]/data[[#This Row],[Regular Hours Worked]],"")</f>
        <v/>
      </c>
    </row>
    <row r="13581" spans="7:7" x14ac:dyDescent="0.3">
      <c r="G13581" t="str">
        <f>IFERROR(data[[#This Row],[Regular Salary]]/data[[#This Row],[Regular Hours Worked]],"")</f>
        <v/>
      </c>
    </row>
    <row r="13582" spans="7:7" x14ac:dyDescent="0.3">
      <c r="G13582" t="str">
        <f>IFERROR(data[[#This Row],[Regular Salary]]/data[[#This Row],[Regular Hours Worked]],"")</f>
        <v/>
      </c>
    </row>
    <row r="13583" spans="7:7" x14ac:dyDescent="0.3">
      <c r="G13583" t="str">
        <f>IFERROR(data[[#This Row],[Regular Salary]]/data[[#This Row],[Regular Hours Worked]],"")</f>
        <v/>
      </c>
    </row>
    <row r="13584" spans="7:7" x14ac:dyDescent="0.3">
      <c r="G13584" t="str">
        <f>IFERROR(data[[#This Row],[Regular Salary]]/data[[#This Row],[Regular Hours Worked]],"")</f>
        <v/>
      </c>
    </row>
    <row r="13585" spans="7:7" x14ac:dyDescent="0.3">
      <c r="G13585" t="str">
        <f>IFERROR(data[[#This Row],[Regular Salary]]/data[[#This Row],[Regular Hours Worked]],"")</f>
        <v/>
      </c>
    </row>
    <row r="13586" spans="7:7" x14ac:dyDescent="0.3">
      <c r="G13586" t="str">
        <f>IFERROR(data[[#This Row],[Regular Salary]]/data[[#This Row],[Regular Hours Worked]],"")</f>
        <v/>
      </c>
    </row>
    <row r="13587" spans="7:7" x14ac:dyDescent="0.3">
      <c r="G13587" t="str">
        <f>IFERROR(data[[#This Row],[Regular Salary]]/data[[#This Row],[Regular Hours Worked]],"")</f>
        <v/>
      </c>
    </row>
    <row r="13588" spans="7:7" x14ac:dyDescent="0.3">
      <c r="G13588" t="str">
        <f>IFERROR(data[[#This Row],[Regular Salary]]/data[[#This Row],[Regular Hours Worked]],"")</f>
        <v/>
      </c>
    </row>
    <row r="13589" spans="7:7" x14ac:dyDescent="0.3">
      <c r="G13589" t="str">
        <f>IFERROR(data[[#This Row],[Regular Salary]]/data[[#This Row],[Regular Hours Worked]],"")</f>
        <v/>
      </c>
    </row>
    <row r="13590" spans="7:7" x14ac:dyDescent="0.3">
      <c r="G13590" t="str">
        <f>IFERROR(data[[#This Row],[Regular Salary]]/data[[#This Row],[Regular Hours Worked]],"")</f>
        <v/>
      </c>
    </row>
    <row r="13591" spans="7:7" x14ac:dyDescent="0.3">
      <c r="G13591" t="str">
        <f>IFERROR(data[[#This Row],[Regular Salary]]/data[[#This Row],[Regular Hours Worked]],"")</f>
        <v/>
      </c>
    </row>
    <row r="13592" spans="7:7" x14ac:dyDescent="0.3">
      <c r="G13592" t="str">
        <f>IFERROR(data[[#This Row],[Regular Salary]]/data[[#This Row],[Regular Hours Worked]],"")</f>
        <v/>
      </c>
    </row>
    <row r="13593" spans="7:7" x14ac:dyDescent="0.3">
      <c r="G13593" t="str">
        <f>IFERROR(data[[#This Row],[Regular Salary]]/data[[#This Row],[Regular Hours Worked]],"")</f>
        <v/>
      </c>
    </row>
    <row r="13594" spans="7:7" x14ac:dyDescent="0.3">
      <c r="G13594" t="str">
        <f>IFERROR(data[[#This Row],[Regular Salary]]/data[[#This Row],[Regular Hours Worked]],"")</f>
        <v/>
      </c>
    </row>
    <row r="13595" spans="7:7" x14ac:dyDescent="0.3">
      <c r="G13595" t="str">
        <f>IFERROR(data[[#This Row],[Regular Salary]]/data[[#This Row],[Regular Hours Worked]],"")</f>
        <v/>
      </c>
    </row>
    <row r="13596" spans="7:7" x14ac:dyDescent="0.3">
      <c r="G13596" t="str">
        <f>IFERROR(data[[#This Row],[Regular Salary]]/data[[#This Row],[Regular Hours Worked]],"")</f>
        <v/>
      </c>
    </row>
    <row r="13597" spans="7:7" x14ac:dyDescent="0.3">
      <c r="G13597" t="str">
        <f>IFERROR(data[[#This Row],[Regular Salary]]/data[[#This Row],[Regular Hours Worked]],"")</f>
        <v/>
      </c>
    </row>
    <row r="13598" spans="7:7" x14ac:dyDescent="0.3">
      <c r="G13598" t="str">
        <f>IFERROR(data[[#This Row],[Regular Salary]]/data[[#This Row],[Regular Hours Worked]],"")</f>
        <v/>
      </c>
    </row>
    <row r="13599" spans="7:7" x14ac:dyDescent="0.3">
      <c r="G13599" t="str">
        <f>IFERROR(data[[#This Row],[Regular Salary]]/data[[#This Row],[Regular Hours Worked]],"")</f>
        <v/>
      </c>
    </row>
    <row r="13600" spans="7:7" x14ac:dyDescent="0.3">
      <c r="G13600" t="str">
        <f>IFERROR(data[[#This Row],[Regular Salary]]/data[[#This Row],[Regular Hours Worked]],"")</f>
        <v/>
      </c>
    </row>
    <row r="13601" spans="7:7" x14ac:dyDescent="0.3">
      <c r="G13601" t="str">
        <f>IFERROR(data[[#This Row],[Regular Salary]]/data[[#This Row],[Regular Hours Worked]],"")</f>
        <v/>
      </c>
    </row>
    <row r="13602" spans="7:7" x14ac:dyDescent="0.3">
      <c r="G13602" t="str">
        <f>IFERROR(data[[#This Row],[Regular Salary]]/data[[#This Row],[Regular Hours Worked]],"")</f>
        <v/>
      </c>
    </row>
    <row r="13603" spans="7:7" x14ac:dyDescent="0.3">
      <c r="G13603" t="str">
        <f>IFERROR(data[[#This Row],[Regular Salary]]/data[[#This Row],[Regular Hours Worked]],"")</f>
        <v/>
      </c>
    </row>
    <row r="13604" spans="7:7" x14ac:dyDescent="0.3">
      <c r="G13604" t="str">
        <f>IFERROR(data[[#This Row],[Regular Salary]]/data[[#This Row],[Regular Hours Worked]],"")</f>
        <v/>
      </c>
    </row>
    <row r="13605" spans="7:7" x14ac:dyDescent="0.3">
      <c r="G13605" t="str">
        <f>IFERROR(data[[#This Row],[Regular Salary]]/data[[#This Row],[Regular Hours Worked]],"")</f>
        <v/>
      </c>
    </row>
    <row r="13606" spans="7:7" x14ac:dyDescent="0.3">
      <c r="G13606" t="str">
        <f>IFERROR(data[[#This Row],[Regular Salary]]/data[[#This Row],[Regular Hours Worked]],"")</f>
        <v/>
      </c>
    </row>
    <row r="13607" spans="7:7" x14ac:dyDescent="0.3">
      <c r="G13607" t="str">
        <f>IFERROR(data[[#This Row],[Regular Salary]]/data[[#This Row],[Regular Hours Worked]],"")</f>
        <v/>
      </c>
    </row>
    <row r="13608" spans="7:7" x14ac:dyDescent="0.3">
      <c r="G13608" t="str">
        <f>IFERROR(data[[#This Row],[Regular Salary]]/data[[#This Row],[Regular Hours Worked]],"")</f>
        <v/>
      </c>
    </row>
    <row r="13609" spans="7:7" x14ac:dyDescent="0.3">
      <c r="G13609" t="str">
        <f>IFERROR(data[[#This Row],[Regular Salary]]/data[[#This Row],[Regular Hours Worked]],"")</f>
        <v/>
      </c>
    </row>
    <row r="13610" spans="7:7" x14ac:dyDescent="0.3">
      <c r="G13610" t="str">
        <f>IFERROR(data[[#This Row],[Regular Salary]]/data[[#This Row],[Regular Hours Worked]],"")</f>
        <v/>
      </c>
    </row>
    <row r="13611" spans="7:7" x14ac:dyDescent="0.3">
      <c r="G13611" t="str">
        <f>IFERROR(data[[#This Row],[Regular Salary]]/data[[#This Row],[Regular Hours Worked]],"")</f>
        <v/>
      </c>
    </row>
    <row r="13612" spans="7:7" x14ac:dyDescent="0.3">
      <c r="G13612" t="str">
        <f>IFERROR(data[[#This Row],[Regular Salary]]/data[[#This Row],[Regular Hours Worked]],"")</f>
        <v/>
      </c>
    </row>
    <row r="13613" spans="7:7" x14ac:dyDescent="0.3">
      <c r="G13613" t="str">
        <f>IFERROR(data[[#This Row],[Regular Salary]]/data[[#This Row],[Regular Hours Worked]],"")</f>
        <v/>
      </c>
    </row>
    <row r="13614" spans="7:7" x14ac:dyDescent="0.3">
      <c r="G13614" t="str">
        <f>IFERROR(data[[#This Row],[Regular Salary]]/data[[#This Row],[Regular Hours Worked]],"")</f>
        <v/>
      </c>
    </row>
    <row r="13615" spans="7:7" x14ac:dyDescent="0.3">
      <c r="G13615" t="str">
        <f>IFERROR(data[[#This Row],[Regular Salary]]/data[[#This Row],[Regular Hours Worked]],"")</f>
        <v/>
      </c>
    </row>
    <row r="13616" spans="7:7" x14ac:dyDescent="0.3">
      <c r="G13616" t="str">
        <f>IFERROR(data[[#This Row],[Regular Salary]]/data[[#This Row],[Regular Hours Worked]],"")</f>
        <v/>
      </c>
    </row>
    <row r="13617" spans="7:7" x14ac:dyDescent="0.3">
      <c r="G13617" t="str">
        <f>IFERROR(data[[#This Row],[Regular Salary]]/data[[#This Row],[Regular Hours Worked]],"")</f>
        <v/>
      </c>
    </row>
    <row r="13618" spans="7:7" x14ac:dyDescent="0.3">
      <c r="G13618" t="str">
        <f>IFERROR(data[[#This Row],[Regular Salary]]/data[[#This Row],[Regular Hours Worked]],"")</f>
        <v/>
      </c>
    </row>
    <row r="13619" spans="7:7" x14ac:dyDescent="0.3">
      <c r="G13619" t="str">
        <f>IFERROR(data[[#This Row],[Regular Salary]]/data[[#This Row],[Regular Hours Worked]],"")</f>
        <v/>
      </c>
    </row>
    <row r="13620" spans="7:7" x14ac:dyDescent="0.3">
      <c r="G13620" t="str">
        <f>IFERROR(data[[#This Row],[Regular Salary]]/data[[#This Row],[Regular Hours Worked]],"")</f>
        <v/>
      </c>
    </row>
    <row r="13621" spans="7:7" x14ac:dyDescent="0.3">
      <c r="G13621" t="str">
        <f>IFERROR(data[[#This Row],[Regular Salary]]/data[[#This Row],[Regular Hours Worked]],"")</f>
        <v/>
      </c>
    </row>
    <row r="13622" spans="7:7" x14ac:dyDescent="0.3">
      <c r="G13622" t="str">
        <f>IFERROR(data[[#This Row],[Regular Salary]]/data[[#This Row],[Regular Hours Worked]],"")</f>
        <v/>
      </c>
    </row>
    <row r="13623" spans="7:7" x14ac:dyDescent="0.3">
      <c r="G13623" t="str">
        <f>IFERROR(data[[#This Row],[Regular Salary]]/data[[#This Row],[Regular Hours Worked]],"")</f>
        <v/>
      </c>
    </row>
    <row r="13624" spans="7:7" x14ac:dyDescent="0.3">
      <c r="G13624" t="str">
        <f>IFERROR(data[[#This Row],[Regular Salary]]/data[[#This Row],[Regular Hours Worked]],"")</f>
        <v/>
      </c>
    </row>
    <row r="13625" spans="7:7" x14ac:dyDescent="0.3">
      <c r="G13625" t="str">
        <f>IFERROR(data[[#This Row],[Regular Salary]]/data[[#This Row],[Regular Hours Worked]],"")</f>
        <v/>
      </c>
    </row>
    <row r="13626" spans="7:7" x14ac:dyDescent="0.3">
      <c r="G13626" t="str">
        <f>IFERROR(data[[#This Row],[Regular Salary]]/data[[#This Row],[Regular Hours Worked]],"")</f>
        <v/>
      </c>
    </row>
    <row r="13627" spans="7:7" x14ac:dyDescent="0.3">
      <c r="G13627" t="str">
        <f>IFERROR(data[[#This Row],[Regular Salary]]/data[[#This Row],[Regular Hours Worked]],"")</f>
        <v/>
      </c>
    </row>
    <row r="13628" spans="7:7" x14ac:dyDescent="0.3">
      <c r="G13628" t="str">
        <f>IFERROR(data[[#This Row],[Regular Salary]]/data[[#This Row],[Regular Hours Worked]],"")</f>
        <v/>
      </c>
    </row>
    <row r="13629" spans="7:7" x14ac:dyDescent="0.3">
      <c r="G13629" t="str">
        <f>IFERROR(data[[#This Row],[Regular Salary]]/data[[#This Row],[Regular Hours Worked]],"")</f>
        <v/>
      </c>
    </row>
    <row r="13630" spans="7:7" x14ac:dyDescent="0.3">
      <c r="G13630" t="str">
        <f>IFERROR(data[[#This Row],[Regular Salary]]/data[[#This Row],[Regular Hours Worked]],"")</f>
        <v/>
      </c>
    </row>
    <row r="13631" spans="7:7" x14ac:dyDescent="0.3">
      <c r="G13631" t="str">
        <f>IFERROR(data[[#This Row],[Regular Salary]]/data[[#This Row],[Regular Hours Worked]],"")</f>
        <v/>
      </c>
    </row>
    <row r="13632" spans="7:7" x14ac:dyDescent="0.3">
      <c r="G13632" t="str">
        <f>IFERROR(data[[#This Row],[Regular Salary]]/data[[#This Row],[Regular Hours Worked]],"")</f>
        <v/>
      </c>
    </row>
    <row r="13633" spans="7:7" x14ac:dyDescent="0.3">
      <c r="G13633" t="str">
        <f>IFERROR(data[[#This Row],[Regular Salary]]/data[[#This Row],[Regular Hours Worked]],"")</f>
        <v/>
      </c>
    </row>
    <row r="13634" spans="7:7" x14ac:dyDescent="0.3">
      <c r="G13634" t="str">
        <f>IFERROR(data[[#This Row],[Regular Salary]]/data[[#This Row],[Regular Hours Worked]],"")</f>
        <v/>
      </c>
    </row>
    <row r="13635" spans="7:7" x14ac:dyDescent="0.3">
      <c r="G13635" t="str">
        <f>IFERROR(data[[#This Row],[Regular Salary]]/data[[#This Row],[Regular Hours Worked]],"")</f>
        <v/>
      </c>
    </row>
    <row r="13636" spans="7:7" x14ac:dyDescent="0.3">
      <c r="G13636" t="str">
        <f>IFERROR(data[[#This Row],[Regular Salary]]/data[[#This Row],[Regular Hours Worked]],"")</f>
        <v/>
      </c>
    </row>
    <row r="13637" spans="7:7" x14ac:dyDescent="0.3">
      <c r="G13637" t="str">
        <f>IFERROR(data[[#This Row],[Regular Salary]]/data[[#This Row],[Regular Hours Worked]],"")</f>
        <v/>
      </c>
    </row>
    <row r="13638" spans="7:7" x14ac:dyDescent="0.3">
      <c r="G13638" t="str">
        <f>IFERROR(data[[#This Row],[Regular Salary]]/data[[#This Row],[Regular Hours Worked]],"")</f>
        <v/>
      </c>
    </row>
    <row r="13639" spans="7:7" x14ac:dyDescent="0.3">
      <c r="G13639" t="str">
        <f>IFERROR(data[[#This Row],[Regular Salary]]/data[[#This Row],[Regular Hours Worked]],"")</f>
        <v/>
      </c>
    </row>
    <row r="13640" spans="7:7" x14ac:dyDescent="0.3">
      <c r="G13640" t="str">
        <f>IFERROR(data[[#This Row],[Regular Salary]]/data[[#This Row],[Regular Hours Worked]],"")</f>
        <v/>
      </c>
    </row>
    <row r="13641" spans="7:7" x14ac:dyDescent="0.3">
      <c r="G13641" t="str">
        <f>IFERROR(data[[#This Row],[Regular Salary]]/data[[#This Row],[Regular Hours Worked]],"")</f>
        <v/>
      </c>
    </row>
    <row r="13642" spans="7:7" x14ac:dyDescent="0.3">
      <c r="G13642" t="str">
        <f>IFERROR(data[[#This Row],[Regular Salary]]/data[[#This Row],[Regular Hours Worked]],"")</f>
        <v/>
      </c>
    </row>
    <row r="13643" spans="7:7" x14ac:dyDescent="0.3">
      <c r="G13643" t="str">
        <f>IFERROR(data[[#This Row],[Regular Salary]]/data[[#This Row],[Regular Hours Worked]],"")</f>
        <v/>
      </c>
    </row>
    <row r="13644" spans="7:7" x14ac:dyDescent="0.3">
      <c r="G13644" t="str">
        <f>IFERROR(data[[#This Row],[Regular Salary]]/data[[#This Row],[Regular Hours Worked]],"")</f>
        <v/>
      </c>
    </row>
    <row r="13645" spans="7:7" x14ac:dyDescent="0.3">
      <c r="G13645" t="str">
        <f>IFERROR(data[[#This Row],[Regular Salary]]/data[[#This Row],[Regular Hours Worked]],"")</f>
        <v/>
      </c>
    </row>
    <row r="13646" spans="7:7" x14ac:dyDescent="0.3">
      <c r="G13646" t="str">
        <f>IFERROR(data[[#This Row],[Regular Salary]]/data[[#This Row],[Regular Hours Worked]],"")</f>
        <v/>
      </c>
    </row>
    <row r="13647" spans="7:7" x14ac:dyDescent="0.3">
      <c r="G13647" t="str">
        <f>IFERROR(data[[#This Row],[Regular Salary]]/data[[#This Row],[Regular Hours Worked]],"")</f>
        <v/>
      </c>
    </row>
    <row r="13648" spans="7:7" x14ac:dyDescent="0.3">
      <c r="G13648" t="str">
        <f>IFERROR(data[[#This Row],[Regular Salary]]/data[[#This Row],[Regular Hours Worked]],"")</f>
        <v/>
      </c>
    </row>
    <row r="13649" spans="7:7" x14ac:dyDescent="0.3">
      <c r="G13649" t="str">
        <f>IFERROR(data[[#This Row],[Regular Salary]]/data[[#This Row],[Regular Hours Worked]],"")</f>
        <v/>
      </c>
    </row>
    <row r="13650" spans="7:7" x14ac:dyDescent="0.3">
      <c r="G13650" t="str">
        <f>IFERROR(data[[#This Row],[Regular Salary]]/data[[#This Row],[Regular Hours Worked]],"")</f>
        <v/>
      </c>
    </row>
    <row r="13651" spans="7:7" x14ac:dyDescent="0.3">
      <c r="G13651" t="str">
        <f>IFERROR(data[[#This Row],[Regular Salary]]/data[[#This Row],[Regular Hours Worked]],"")</f>
        <v/>
      </c>
    </row>
    <row r="13652" spans="7:7" x14ac:dyDescent="0.3">
      <c r="G13652" t="str">
        <f>IFERROR(data[[#This Row],[Regular Salary]]/data[[#This Row],[Regular Hours Worked]],"")</f>
        <v/>
      </c>
    </row>
    <row r="13653" spans="7:7" x14ac:dyDescent="0.3">
      <c r="G13653" t="str">
        <f>IFERROR(data[[#This Row],[Regular Salary]]/data[[#This Row],[Regular Hours Worked]],"")</f>
        <v/>
      </c>
    </row>
    <row r="13654" spans="7:7" x14ac:dyDescent="0.3">
      <c r="G13654" t="str">
        <f>IFERROR(data[[#This Row],[Regular Salary]]/data[[#This Row],[Regular Hours Worked]],"")</f>
        <v/>
      </c>
    </row>
    <row r="13655" spans="7:7" x14ac:dyDescent="0.3">
      <c r="G13655" t="str">
        <f>IFERROR(data[[#This Row],[Regular Salary]]/data[[#This Row],[Regular Hours Worked]],"")</f>
        <v/>
      </c>
    </row>
    <row r="13656" spans="7:7" x14ac:dyDescent="0.3">
      <c r="G13656" t="str">
        <f>IFERROR(data[[#This Row],[Regular Salary]]/data[[#This Row],[Regular Hours Worked]],"")</f>
        <v/>
      </c>
    </row>
    <row r="13657" spans="7:7" x14ac:dyDescent="0.3">
      <c r="G13657" t="str">
        <f>IFERROR(data[[#This Row],[Regular Salary]]/data[[#This Row],[Regular Hours Worked]],"")</f>
        <v/>
      </c>
    </row>
    <row r="13658" spans="7:7" x14ac:dyDescent="0.3">
      <c r="G13658" t="str">
        <f>IFERROR(data[[#This Row],[Regular Salary]]/data[[#This Row],[Regular Hours Worked]],"")</f>
        <v/>
      </c>
    </row>
    <row r="13659" spans="7:7" x14ac:dyDescent="0.3">
      <c r="G13659" t="str">
        <f>IFERROR(data[[#This Row],[Regular Salary]]/data[[#This Row],[Regular Hours Worked]],"")</f>
        <v/>
      </c>
    </row>
    <row r="13660" spans="7:7" x14ac:dyDescent="0.3">
      <c r="G13660" t="str">
        <f>IFERROR(data[[#This Row],[Regular Salary]]/data[[#This Row],[Regular Hours Worked]],"")</f>
        <v/>
      </c>
    </row>
    <row r="13661" spans="7:7" x14ac:dyDescent="0.3">
      <c r="G13661" t="str">
        <f>IFERROR(data[[#This Row],[Regular Salary]]/data[[#This Row],[Regular Hours Worked]],"")</f>
        <v/>
      </c>
    </row>
    <row r="13662" spans="7:7" x14ac:dyDescent="0.3">
      <c r="G13662" t="str">
        <f>IFERROR(data[[#This Row],[Regular Salary]]/data[[#This Row],[Regular Hours Worked]],"")</f>
        <v/>
      </c>
    </row>
    <row r="13663" spans="7:7" x14ac:dyDescent="0.3">
      <c r="G13663" t="str">
        <f>IFERROR(data[[#This Row],[Regular Salary]]/data[[#This Row],[Regular Hours Worked]],"")</f>
        <v/>
      </c>
    </row>
    <row r="13664" spans="7:7" x14ac:dyDescent="0.3">
      <c r="G13664" t="str">
        <f>IFERROR(data[[#This Row],[Regular Salary]]/data[[#This Row],[Regular Hours Worked]],"")</f>
        <v/>
      </c>
    </row>
    <row r="13665" spans="7:7" x14ac:dyDescent="0.3">
      <c r="G13665" t="str">
        <f>IFERROR(data[[#This Row],[Regular Salary]]/data[[#This Row],[Regular Hours Worked]],"")</f>
        <v/>
      </c>
    </row>
    <row r="13666" spans="7:7" x14ac:dyDescent="0.3">
      <c r="G13666" t="str">
        <f>IFERROR(data[[#This Row],[Regular Salary]]/data[[#This Row],[Regular Hours Worked]],"")</f>
        <v/>
      </c>
    </row>
    <row r="13667" spans="7:7" x14ac:dyDescent="0.3">
      <c r="G13667" t="str">
        <f>IFERROR(data[[#This Row],[Regular Salary]]/data[[#This Row],[Regular Hours Worked]],"")</f>
        <v/>
      </c>
    </row>
    <row r="13668" spans="7:7" x14ac:dyDescent="0.3">
      <c r="G13668" t="str">
        <f>IFERROR(data[[#This Row],[Regular Salary]]/data[[#This Row],[Regular Hours Worked]],"")</f>
        <v/>
      </c>
    </row>
    <row r="13669" spans="7:7" x14ac:dyDescent="0.3">
      <c r="G13669" t="str">
        <f>IFERROR(data[[#This Row],[Regular Salary]]/data[[#This Row],[Regular Hours Worked]],"")</f>
        <v/>
      </c>
    </row>
    <row r="13670" spans="7:7" x14ac:dyDescent="0.3">
      <c r="G13670" t="str">
        <f>IFERROR(data[[#This Row],[Regular Salary]]/data[[#This Row],[Regular Hours Worked]],"")</f>
        <v/>
      </c>
    </row>
    <row r="13671" spans="7:7" x14ac:dyDescent="0.3">
      <c r="G13671" t="str">
        <f>IFERROR(data[[#This Row],[Regular Salary]]/data[[#This Row],[Regular Hours Worked]],"")</f>
        <v/>
      </c>
    </row>
    <row r="13672" spans="7:7" x14ac:dyDescent="0.3">
      <c r="G13672" t="str">
        <f>IFERROR(data[[#This Row],[Regular Salary]]/data[[#This Row],[Regular Hours Worked]],"")</f>
        <v/>
      </c>
    </row>
    <row r="13673" spans="7:7" x14ac:dyDescent="0.3">
      <c r="G13673" t="str">
        <f>IFERROR(data[[#This Row],[Regular Salary]]/data[[#This Row],[Regular Hours Worked]],"")</f>
        <v/>
      </c>
    </row>
    <row r="13674" spans="7:7" x14ac:dyDescent="0.3">
      <c r="G13674" t="str">
        <f>IFERROR(data[[#This Row],[Regular Salary]]/data[[#This Row],[Regular Hours Worked]],"")</f>
        <v/>
      </c>
    </row>
    <row r="13675" spans="7:7" x14ac:dyDescent="0.3">
      <c r="G13675" t="str">
        <f>IFERROR(data[[#This Row],[Regular Salary]]/data[[#This Row],[Regular Hours Worked]],"")</f>
        <v/>
      </c>
    </row>
    <row r="13676" spans="7:7" x14ac:dyDescent="0.3">
      <c r="G13676" t="str">
        <f>IFERROR(data[[#This Row],[Regular Salary]]/data[[#This Row],[Regular Hours Worked]],"")</f>
        <v/>
      </c>
    </row>
    <row r="13677" spans="7:7" x14ac:dyDescent="0.3">
      <c r="G13677" t="str">
        <f>IFERROR(data[[#This Row],[Regular Salary]]/data[[#This Row],[Regular Hours Worked]],"")</f>
        <v/>
      </c>
    </row>
    <row r="13678" spans="7:7" x14ac:dyDescent="0.3">
      <c r="G13678" t="str">
        <f>IFERROR(data[[#This Row],[Regular Salary]]/data[[#This Row],[Regular Hours Worked]],"")</f>
        <v/>
      </c>
    </row>
    <row r="13679" spans="7:7" x14ac:dyDescent="0.3">
      <c r="G13679" t="str">
        <f>IFERROR(data[[#This Row],[Regular Salary]]/data[[#This Row],[Regular Hours Worked]],"")</f>
        <v/>
      </c>
    </row>
    <row r="13680" spans="7:7" x14ac:dyDescent="0.3">
      <c r="G13680" t="str">
        <f>IFERROR(data[[#This Row],[Regular Salary]]/data[[#This Row],[Regular Hours Worked]],"")</f>
        <v/>
      </c>
    </row>
    <row r="13681" spans="7:7" x14ac:dyDescent="0.3">
      <c r="G13681" t="str">
        <f>IFERROR(data[[#This Row],[Regular Salary]]/data[[#This Row],[Regular Hours Worked]],"")</f>
        <v/>
      </c>
    </row>
    <row r="13682" spans="7:7" x14ac:dyDescent="0.3">
      <c r="G13682" t="str">
        <f>IFERROR(data[[#This Row],[Regular Salary]]/data[[#This Row],[Regular Hours Worked]],"")</f>
        <v/>
      </c>
    </row>
    <row r="13683" spans="7:7" x14ac:dyDescent="0.3">
      <c r="G13683" t="str">
        <f>IFERROR(data[[#This Row],[Regular Salary]]/data[[#This Row],[Regular Hours Worked]],"")</f>
        <v/>
      </c>
    </row>
    <row r="13684" spans="7:7" x14ac:dyDescent="0.3">
      <c r="G13684" t="str">
        <f>IFERROR(data[[#This Row],[Regular Salary]]/data[[#This Row],[Regular Hours Worked]],"")</f>
        <v/>
      </c>
    </row>
    <row r="13685" spans="7:7" x14ac:dyDescent="0.3">
      <c r="G13685" t="str">
        <f>IFERROR(data[[#This Row],[Regular Salary]]/data[[#This Row],[Regular Hours Worked]],"")</f>
        <v/>
      </c>
    </row>
    <row r="13686" spans="7:7" x14ac:dyDescent="0.3">
      <c r="G13686" t="str">
        <f>IFERROR(data[[#This Row],[Regular Salary]]/data[[#This Row],[Regular Hours Worked]],"")</f>
        <v/>
      </c>
    </row>
    <row r="13687" spans="7:7" x14ac:dyDescent="0.3">
      <c r="G13687" t="str">
        <f>IFERROR(data[[#This Row],[Regular Salary]]/data[[#This Row],[Regular Hours Worked]],"")</f>
        <v/>
      </c>
    </row>
    <row r="13688" spans="7:7" x14ac:dyDescent="0.3">
      <c r="G13688" t="str">
        <f>IFERROR(data[[#This Row],[Regular Salary]]/data[[#This Row],[Regular Hours Worked]],"")</f>
        <v/>
      </c>
    </row>
    <row r="13689" spans="7:7" x14ac:dyDescent="0.3">
      <c r="G13689" t="str">
        <f>IFERROR(data[[#This Row],[Regular Salary]]/data[[#This Row],[Regular Hours Worked]],"")</f>
        <v/>
      </c>
    </row>
    <row r="13690" spans="7:7" x14ac:dyDescent="0.3">
      <c r="G13690" t="str">
        <f>IFERROR(data[[#This Row],[Regular Salary]]/data[[#This Row],[Regular Hours Worked]],"")</f>
        <v/>
      </c>
    </row>
    <row r="13691" spans="7:7" x14ac:dyDescent="0.3">
      <c r="G13691" t="str">
        <f>IFERROR(data[[#This Row],[Regular Salary]]/data[[#This Row],[Regular Hours Worked]],"")</f>
        <v/>
      </c>
    </row>
    <row r="13692" spans="7:7" x14ac:dyDescent="0.3">
      <c r="G13692" t="str">
        <f>IFERROR(data[[#This Row],[Regular Salary]]/data[[#This Row],[Regular Hours Worked]],"")</f>
        <v/>
      </c>
    </row>
    <row r="13693" spans="7:7" x14ac:dyDescent="0.3">
      <c r="G13693" t="str">
        <f>IFERROR(data[[#This Row],[Regular Salary]]/data[[#This Row],[Regular Hours Worked]],"")</f>
        <v/>
      </c>
    </row>
    <row r="13694" spans="7:7" x14ac:dyDescent="0.3">
      <c r="G13694" t="str">
        <f>IFERROR(data[[#This Row],[Regular Salary]]/data[[#This Row],[Regular Hours Worked]],"")</f>
        <v/>
      </c>
    </row>
    <row r="13695" spans="7:7" x14ac:dyDescent="0.3">
      <c r="G13695" t="str">
        <f>IFERROR(data[[#This Row],[Regular Salary]]/data[[#This Row],[Regular Hours Worked]],"")</f>
        <v/>
      </c>
    </row>
    <row r="13696" spans="7:7" x14ac:dyDescent="0.3">
      <c r="G13696" t="str">
        <f>IFERROR(data[[#This Row],[Regular Salary]]/data[[#This Row],[Regular Hours Worked]],"")</f>
        <v/>
      </c>
    </row>
    <row r="13697" spans="7:7" x14ac:dyDescent="0.3">
      <c r="G13697" t="str">
        <f>IFERROR(data[[#This Row],[Regular Salary]]/data[[#This Row],[Regular Hours Worked]],"")</f>
        <v/>
      </c>
    </row>
    <row r="13698" spans="7:7" x14ac:dyDescent="0.3">
      <c r="G13698" t="str">
        <f>IFERROR(data[[#This Row],[Regular Salary]]/data[[#This Row],[Regular Hours Worked]],"")</f>
        <v/>
      </c>
    </row>
    <row r="13699" spans="7:7" x14ac:dyDescent="0.3">
      <c r="G13699" t="str">
        <f>IFERROR(data[[#This Row],[Regular Salary]]/data[[#This Row],[Regular Hours Worked]],"")</f>
        <v/>
      </c>
    </row>
    <row r="13700" spans="7:7" x14ac:dyDescent="0.3">
      <c r="G13700" t="str">
        <f>IFERROR(data[[#This Row],[Regular Salary]]/data[[#This Row],[Regular Hours Worked]],"")</f>
        <v/>
      </c>
    </row>
    <row r="13701" spans="7:7" x14ac:dyDescent="0.3">
      <c r="G13701" t="str">
        <f>IFERROR(data[[#This Row],[Regular Salary]]/data[[#This Row],[Regular Hours Worked]],"")</f>
        <v/>
      </c>
    </row>
    <row r="13702" spans="7:7" x14ac:dyDescent="0.3">
      <c r="G13702" t="str">
        <f>IFERROR(data[[#This Row],[Regular Salary]]/data[[#This Row],[Regular Hours Worked]],"")</f>
        <v/>
      </c>
    </row>
    <row r="13703" spans="7:7" x14ac:dyDescent="0.3">
      <c r="G13703" t="str">
        <f>IFERROR(data[[#This Row],[Regular Salary]]/data[[#This Row],[Regular Hours Worked]],"")</f>
        <v/>
      </c>
    </row>
    <row r="13704" spans="7:7" x14ac:dyDescent="0.3">
      <c r="G13704" t="str">
        <f>IFERROR(data[[#This Row],[Regular Salary]]/data[[#This Row],[Regular Hours Worked]],"")</f>
        <v/>
      </c>
    </row>
    <row r="13705" spans="7:7" x14ac:dyDescent="0.3">
      <c r="G13705" t="str">
        <f>IFERROR(data[[#This Row],[Regular Salary]]/data[[#This Row],[Regular Hours Worked]],"")</f>
        <v/>
      </c>
    </row>
    <row r="13706" spans="7:7" x14ac:dyDescent="0.3">
      <c r="G13706" t="str">
        <f>IFERROR(data[[#This Row],[Regular Salary]]/data[[#This Row],[Regular Hours Worked]],"")</f>
        <v/>
      </c>
    </row>
    <row r="13707" spans="7:7" x14ac:dyDescent="0.3">
      <c r="G13707" t="str">
        <f>IFERROR(data[[#This Row],[Regular Salary]]/data[[#This Row],[Regular Hours Worked]],"")</f>
        <v/>
      </c>
    </row>
    <row r="13708" spans="7:7" x14ac:dyDescent="0.3">
      <c r="G13708" t="str">
        <f>IFERROR(data[[#This Row],[Regular Salary]]/data[[#This Row],[Regular Hours Worked]],"")</f>
        <v/>
      </c>
    </row>
    <row r="13709" spans="7:7" x14ac:dyDescent="0.3">
      <c r="G13709" t="str">
        <f>IFERROR(data[[#This Row],[Regular Salary]]/data[[#This Row],[Regular Hours Worked]],"")</f>
        <v/>
      </c>
    </row>
    <row r="13710" spans="7:7" x14ac:dyDescent="0.3">
      <c r="G13710" t="str">
        <f>IFERROR(data[[#This Row],[Regular Salary]]/data[[#This Row],[Regular Hours Worked]],"")</f>
        <v/>
      </c>
    </row>
    <row r="13711" spans="7:7" x14ac:dyDescent="0.3">
      <c r="G13711" t="str">
        <f>IFERROR(data[[#This Row],[Regular Salary]]/data[[#This Row],[Regular Hours Worked]],"")</f>
        <v/>
      </c>
    </row>
    <row r="13712" spans="7:7" x14ac:dyDescent="0.3">
      <c r="G13712" t="str">
        <f>IFERROR(data[[#This Row],[Regular Salary]]/data[[#This Row],[Regular Hours Worked]],"")</f>
        <v/>
      </c>
    </row>
    <row r="13713" spans="7:7" x14ac:dyDescent="0.3">
      <c r="G13713" t="str">
        <f>IFERROR(data[[#This Row],[Regular Salary]]/data[[#This Row],[Regular Hours Worked]],"")</f>
        <v/>
      </c>
    </row>
    <row r="13714" spans="7:7" x14ac:dyDescent="0.3">
      <c r="G13714" t="str">
        <f>IFERROR(data[[#This Row],[Regular Salary]]/data[[#This Row],[Regular Hours Worked]],"")</f>
        <v/>
      </c>
    </row>
    <row r="13715" spans="7:7" x14ac:dyDescent="0.3">
      <c r="G13715" t="str">
        <f>IFERROR(data[[#This Row],[Regular Salary]]/data[[#This Row],[Regular Hours Worked]],"")</f>
        <v/>
      </c>
    </row>
    <row r="13716" spans="7:7" x14ac:dyDescent="0.3">
      <c r="G13716" t="str">
        <f>IFERROR(data[[#This Row],[Regular Salary]]/data[[#This Row],[Regular Hours Worked]],"")</f>
        <v/>
      </c>
    </row>
    <row r="13717" spans="7:7" x14ac:dyDescent="0.3">
      <c r="G13717" t="str">
        <f>IFERROR(data[[#This Row],[Regular Salary]]/data[[#This Row],[Regular Hours Worked]],"")</f>
        <v/>
      </c>
    </row>
    <row r="13718" spans="7:7" x14ac:dyDescent="0.3">
      <c r="G13718" t="str">
        <f>IFERROR(data[[#This Row],[Regular Salary]]/data[[#This Row],[Regular Hours Worked]],"")</f>
        <v/>
      </c>
    </row>
    <row r="13719" spans="7:7" x14ac:dyDescent="0.3">
      <c r="G13719" t="str">
        <f>IFERROR(data[[#This Row],[Regular Salary]]/data[[#This Row],[Regular Hours Worked]],"")</f>
        <v/>
      </c>
    </row>
    <row r="13720" spans="7:7" x14ac:dyDescent="0.3">
      <c r="G13720" t="str">
        <f>IFERROR(data[[#This Row],[Regular Salary]]/data[[#This Row],[Regular Hours Worked]],"")</f>
        <v/>
      </c>
    </row>
    <row r="13721" spans="7:7" x14ac:dyDescent="0.3">
      <c r="G13721" t="str">
        <f>IFERROR(data[[#This Row],[Regular Salary]]/data[[#This Row],[Regular Hours Worked]],"")</f>
        <v/>
      </c>
    </row>
    <row r="13722" spans="7:7" x14ac:dyDescent="0.3">
      <c r="G13722" t="str">
        <f>IFERROR(data[[#This Row],[Regular Salary]]/data[[#This Row],[Regular Hours Worked]],"")</f>
        <v/>
      </c>
    </row>
    <row r="13723" spans="7:7" x14ac:dyDescent="0.3">
      <c r="G13723" t="str">
        <f>IFERROR(data[[#This Row],[Regular Salary]]/data[[#This Row],[Regular Hours Worked]],"")</f>
        <v/>
      </c>
    </row>
    <row r="13724" spans="7:7" x14ac:dyDescent="0.3">
      <c r="G13724" t="str">
        <f>IFERROR(data[[#This Row],[Regular Salary]]/data[[#This Row],[Regular Hours Worked]],"")</f>
        <v/>
      </c>
    </row>
    <row r="13725" spans="7:7" x14ac:dyDescent="0.3">
      <c r="G13725" t="str">
        <f>IFERROR(data[[#This Row],[Regular Salary]]/data[[#This Row],[Regular Hours Worked]],"")</f>
        <v/>
      </c>
    </row>
    <row r="13726" spans="7:7" x14ac:dyDescent="0.3">
      <c r="G13726" t="str">
        <f>IFERROR(data[[#This Row],[Regular Salary]]/data[[#This Row],[Regular Hours Worked]],"")</f>
        <v/>
      </c>
    </row>
    <row r="13727" spans="7:7" x14ac:dyDescent="0.3">
      <c r="G13727" t="str">
        <f>IFERROR(data[[#This Row],[Regular Salary]]/data[[#This Row],[Regular Hours Worked]],"")</f>
        <v/>
      </c>
    </row>
    <row r="13728" spans="7:7" x14ac:dyDescent="0.3">
      <c r="G13728" t="str">
        <f>IFERROR(data[[#This Row],[Regular Salary]]/data[[#This Row],[Regular Hours Worked]],"")</f>
        <v/>
      </c>
    </row>
    <row r="13729" spans="7:7" x14ac:dyDescent="0.3">
      <c r="G13729" t="str">
        <f>IFERROR(data[[#This Row],[Regular Salary]]/data[[#This Row],[Regular Hours Worked]],"")</f>
        <v/>
      </c>
    </row>
    <row r="13730" spans="7:7" x14ac:dyDescent="0.3">
      <c r="G13730" t="str">
        <f>IFERROR(data[[#This Row],[Regular Salary]]/data[[#This Row],[Regular Hours Worked]],"")</f>
        <v/>
      </c>
    </row>
    <row r="13731" spans="7:7" x14ac:dyDescent="0.3">
      <c r="G13731" t="str">
        <f>IFERROR(data[[#This Row],[Regular Salary]]/data[[#This Row],[Regular Hours Worked]],"")</f>
        <v/>
      </c>
    </row>
    <row r="13732" spans="7:7" x14ac:dyDescent="0.3">
      <c r="G13732" t="str">
        <f>IFERROR(data[[#This Row],[Regular Salary]]/data[[#This Row],[Regular Hours Worked]],"")</f>
        <v/>
      </c>
    </row>
    <row r="13733" spans="7:7" x14ac:dyDescent="0.3">
      <c r="G13733" t="str">
        <f>IFERROR(data[[#This Row],[Regular Salary]]/data[[#This Row],[Regular Hours Worked]],"")</f>
        <v/>
      </c>
    </row>
    <row r="13734" spans="7:7" x14ac:dyDescent="0.3">
      <c r="G13734" t="str">
        <f>IFERROR(data[[#This Row],[Regular Salary]]/data[[#This Row],[Regular Hours Worked]],"")</f>
        <v/>
      </c>
    </row>
    <row r="13735" spans="7:7" x14ac:dyDescent="0.3">
      <c r="G13735" t="str">
        <f>IFERROR(data[[#This Row],[Regular Salary]]/data[[#This Row],[Regular Hours Worked]],"")</f>
        <v/>
      </c>
    </row>
    <row r="13736" spans="7:7" x14ac:dyDescent="0.3">
      <c r="G13736" t="str">
        <f>IFERROR(data[[#This Row],[Regular Salary]]/data[[#This Row],[Regular Hours Worked]],"")</f>
        <v/>
      </c>
    </row>
    <row r="13737" spans="7:7" x14ac:dyDescent="0.3">
      <c r="G13737" t="str">
        <f>IFERROR(data[[#This Row],[Regular Salary]]/data[[#This Row],[Regular Hours Worked]],"")</f>
        <v/>
      </c>
    </row>
    <row r="13738" spans="7:7" x14ac:dyDescent="0.3">
      <c r="G13738" t="str">
        <f>IFERROR(data[[#This Row],[Regular Salary]]/data[[#This Row],[Regular Hours Worked]],"")</f>
        <v/>
      </c>
    </row>
    <row r="13739" spans="7:7" x14ac:dyDescent="0.3">
      <c r="G13739" t="str">
        <f>IFERROR(data[[#This Row],[Regular Salary]]/data[[#This Row],[Regular Hours Worked]],"")</f>
        <v/>
      </c>
    </row>
    <row r="13740" spans="7:7" x14ac:dyDescent="0.3">
      <c r="G13740" t="str">
        <f>IFERROR(data[[#This Row],[Regular Salary]]/data[[#This Row],[Regular Hours Worked]],"")</f>
        <v/>
      </c>
    </row>
    <row r="13741" spans="7:7" x14ac:dyDescent="0.3">
      <c r="G13741" t="str">
        <f>IFERROR(data[[#This Row],[Regular Salary]]/data[[#This Row],[Regular Hours Worked]],"")</f>
        <v/>
      </c>
    </row>
    <row r="13742" spans="7:7" x14ac:dyDescent="0.3">
      <c r="G13742" t="str">
        <f>IFERROR(data[[#This Row],[Regular Salary]]/data[[#This Row],[Regular Hours Worked]],"")</f>
        <v/>
      </c>
    </row>
    <row r="13743" spans="7:7" x14ac:dyDescent="0.3">
      <c r="G13743" t="str">
        <f>IFERROR(data[[#This Row],[Regular Salary]]/data[[#This Row],[Regular Hours Worked]],"")</f>
        <v/>
      </c>
    </row>
    <row r="13744" spans="7:7" x14ac:dyDescent="0.3">
      <c r="G13744" t="str">
        <f>IFERROR(data[[#This Row],[Regular Salary]]/data[[#This Row],[Regular Hours Worked]],"")</f>
        <v/>
      </c>
    </row>
    <row r="13745" spans="7:7" x14ac:dyDescent="0.3">
      <c r="G13745" t="str">
        <f>IFERROR(data[[#This Row],[Regular Salary]]/data[[#This Row],[Regular Hours Worked]],"")</f>
        <v/>
      </c>
    </row>
    <row r="13746" spans="7:7" x14ac:dyDescent="0.3">
      <c r="G13746" t="str">
        <f>IFERROR(data[[#This Row],[Regular Salary]]/data[[#This Row],[Regular Hours Worked]],"")</f>
        <v/>
      </c>
    </row>
    <row r="13747" spans="7:7" x14ac:dyDescent="0.3">
      <c r="G13747" t="str">
        <f>IFERROR(data[[#This Row],[Regular Salary]]/data[[#This Row],[Regular Hours Worked]],"")</f>
        <v/>
      </c>
    </row>
    <row r="13748" spans="7:7" x14ac:dyDescent="0.3">
      <c r="G13748" t="str">
        <f>IFERROR(data[[#This Row],[Regular Salary]]/data[[#This Row],[Regular Hours Worked]],"")</f>
        <v/>
      </c>
    </row>
    <row r="13749" spans="7:7" x14ac:dyDescent="0.3">
      <c r="G13749" t="str">
        <f>IFERROR(data[[#This Row],[Regular Salary]]/data[[#This Row],[Regular Hours Worked]],"")</f>
        <v/>
      </c>
    </row>
    <row r="13750" spans="7:7" x14ac:dyDescent="0.3">
      <c r="G13750" t="str">
        <f>IFERROR(data[[#This Row],[Regular Salary]]/data[[#This Row],[Regular Hours Worked]],"")</f>
        <v/>
      </c>
    </row>
    <row r="13751" spans="7:7" x14ac:dyDescent="0.3">
      <c r="G13751" t="str">
        <f>IFERROR(data[[#This Row],[Regular Salary]]/data[[#This Row],[Regular Hours Worked]],"")</f>
        <v/>
      </c>
    </row>
    <row r="13752" spans="7:7" x14ac:dyDescent="0.3">
      <c r="G13752" t="str">
        <f>IFERROR(data[[#This Row],[Regular Salary]]/data[[#This Row],[Regular Hours Worked]],"")</f>
        <v/>
      </c>
    </row>
    <row r="13753" spans="7:7" x14ac:dyDescent="0.3">
      <c r="G13753" t="str">
        <f>IFERROR(data[[#This Row],[Regular Salary]]/data[[#This Row],[Regular Hours Worked]],"")</f>
        <v/>
      </c>
    </row>
    <row r="13754" spans="7:7" x14ac:dyDescent="0.3">
      <c r="G13754" t="str">
        <f>IFERROR(data[[#This Row],[Regular Salary]]/data[[#This Row],[Regular Hours Worked]],"")</f>
        <v/>
      </c>
    </row>
    <row r="13755" spans="7:7" x14ac:dyDescent="0.3">
      <c r="G13755" t="str">
        <f>IFERROR(data[[#This Row],[Regular Salary]]/data[[#This Row],[Regular Hours Worked]],"")</f>
        <v/>
      </c>
    </row>
    <row r="13756" spans="7:7" x14ac:dyDescent="0.3">
      <c r="G13756" t="str">
        <f>IFERROR(data[[#This Row],[Regular Salary]]/data[[#This Row],[Regular Hours Worked]],"")</f>
        <v/>
      </c>
    </row>
    <row r="13757" spans="7:7" x14ac:dyDescent="0.3">
      <c r="G13757" t="str">
        <f>IFERROR(data[[#This Row],[Regular Salary]]/data[[#This Row],[Regular Hours Worked]],"")</f>
        <v/>
      </c>
    </row>
    <row r="13758" spans="7:7" x14ac:dyDescent="0.3">
      <c r="G13758" t="str">
        <f>IFERROR(data[[#This Row],[Regular Salary]]/data[[#This Row],[Regular Hours Worked]],"")</f>
        <v/>
      </c>
    </row>
    <row r="13759" spans="7:7" x14ac:dyDescent="0.3">
      <c r="G13759" t="str">
        <f>IFERROR(data[[#This Row],[Regular Salary]]/data[[#This Row],[Regular Hours Worked]],"")</f>
        <v/>
      </c>
    </row>
    <row r="13760" spans="7:7" x14ac:dyDescent="0.3">
      <c r="G13760" t="str">
        <f>IFERROR(data[[#This Row],[Regular Salary]]/data[[#This Row],[Regular Hours Worked]],"")</f>
        <v/>
      </c>
    </row>
    <row r="13761" spans="7:7" x14ac:dyDescent="0.3">
      <c r="G13761" t="str">
        <f>IFERROR(data[[#This Row],[Regular Salary]]/data[[#This Row],[Regular Hours Worked]],"")</f>
        <v/>
      </c>
    </row>
    <row r="13762" spans="7:7" x14ac:dyDescent="0.3">
      <c r="G13762" t="str">
        <f>IFERROR(data[[#This Row],[Regular Salary]]/data[[#This Row],[Regular Hours Worked]],"")</f>
        <v/>
      </c>
    </row>
    <row r="13763" spans="7:7" x14ac:dyDescent="0.3">
      <c r="G13763" t="str">
        <f>IFERROR(data[[#This Row],[Regular Salary]]/data[[#This Row],[Regular Hours Worked]],"")</f>
        <v/>
      </c>
    </row>
    <row r="13764" spans="7:7" x14ac:dyDescent="0.3">
      <c r="G13764" t="str">
        <f>IFERROR(data[[#This Row],[Regular Salary]]/data[[#This Row],[Regular Hours Worked]],"")</f>
        <v/>
      </c>
    </row>
    <row r="13765" spans="7:7" x14ac:dyDescent="0.3">
      <c r="G13765" t="str">
        <f>IFERROR(data[[#This Row],[Regular Salary]]/data[[#This Row],[Regular Hours Worked]],"")</f>
        <v/>
      </c>
    </row>
    <row r="13766" spans="7:7" x14ac:dyDescent="0.3">
      <c r="G13766" t="str">
        <f>IFERROR(data[[#This Row],[Regular Salary]]/data[[#This Row],[Regular Hours Worked]],"")</f>
        <v/>
      </c>
    </row>
    <row r="13767" spans="7:7" x14ac:dyDescent="0.3">
      <c r="G13767" t="str">
        <f>IFERROR(data[[#This Row],[Regular Salary]]/data[[#This Row],[Regular Hours Worked]],"")</f>
        <v/>
      </c>
    </row>
    <row r="13768" spans="7:7" x14ac:dyDescent="0.3">
      <c r="G13768" t="str">
        <f>IFERROR(data[[#This Row],[Regular Salary]]/data[[#This Row],[Regular Hours Worked]],"")</f>
        <v/>
      </c>
    </row>
    <row r="13769" spans="7:7" x14ac:dyDescent="0.3">
      <c r="G13769" t="str">
        <f>IFERROR(data[[#This Row],[Regular Salary]]/data[[#This Row],[Regular Hours Worked]],"")</f>
        <v/>
      </c>
    </row>
    <row r="13770" spans="7:7" x14ac:dyDescent="0.3">
      <c r="G13770" t="str">
        <f>IFERROR(data[[#This Row],[Regular Salary]]/data[[#This Row],[Regular Hours Worked]],"")</f>
        <v/>
      </c>
    </row>
    <row r="13771" spans="7:7" x14ac:dyDescent="0.3">
      <c r="G13771" t="str">
        <f>IFERROR(data[[#This Row],[Regular Salary]]/data[[#This Row],[Regular Hours Worked]],"")</f>
        <v/>
      </c>
    </row>
    <row r="13772" spans="7:7" x14ac:dyDescent="0.3">
      <c r="G13772" t="str">
        <f>IFERROR(data[[#This Row],[Regular Salary]]/data[[#This Row],[Regular Hours Worked]],"")</f>
        <v/>
      </c>
    </row>
    <row r="13773" spans="7:7" x14ac:dyDescent="0.3">
      <c r="G13773" t="str">
        <f>IFERROR(data[[#This Row],[Regular Salary]]/data[[#This Row],[Regular Hours Worked]],"")</f>
        <v/>
      </c>
    </row>
    <row r="13774" spans="7:7" x14ac:dyDescent="0.3">
      <c r="G13774" t="str">
        <f>IFERROR(data[[#This Row],[Regular Salary]]/data[[#This Row],[Regular Hours Worked]],"")</f>
        <v/>
      </c>
    </row>
    <row r="13775" spans="7:7" x14ac:dyDescent="0.3">
      <c r="G13775" t="str">
        <f>IFERROR(data[[#This Row],[Regular Salary]]/data[[#This Row],[Regular Hours Worked]],"")</f>
        <v/>
      </c>
    </row>
    <row r="13776" spans="7:7" x14ac:dyDescent="0.3">
      <c r="G13776" t="str">
        <f>IFERROR(data[[#This Row],[Regular Salary]]/data[[#This Row],[Regular Hours Worked]],"")</f>
        <v/>
      </c>
    </row>
    <row r="13777" spans="7:7" x14ac:dyDescent="0.3">
      <c r="G13777" t="str">
        <f>IFERROR(data[[#This Row],[Regular Salary]]/data[[#This Row],[Regular Hours Worked]],"")</f>
        <v/>
      </c>
    </row>
    <row r="13778" spans="7:7" x14ac:dyDescent="0.3">
      <c r="G13778" t="str">
        <f>IFERROR(data[[#This Row],[Regular Salary]]/data[[#This Row],[Regular Hours Worked]],"")</f>
        <v/>
      </c>
    </row>
    <row r="13779" spans="7:7" x14ac:dyDescent="0.3">
      <c r="G13779" t="str">
        <f>IFERROR(data[[#This Row],[Regular Salary]]/data[[#This Row],[Regular Hours Worked]],"")</f>
        <v/>
      </c>
    </row>
    <row r="13780" spans="7:7" x14ac:dyDescent="0.3">
      <c r="G13780" t="str">
        <f>IFERROR(data[[#This Row],[Regular Salary]]/data[[#This Row],[Regular Hours Worked]],"")</f>
        <v/>
      </c>
    </row>
    <row r="13781" spans="7:7" x14ac:dyDescent="0.3">
      <c r="G13781" t="str">
        <f>IFERROR(data[[#This Row],[Regular Salary]]/data[[#This Row],[Regular Hours Worked]],"")</f>
        <v/>
      </c>
    </row>
    <row r="13782" spans="7:7" x14ac:dyDescent="0.3">
      <c r="G13782" t="str">
        <f>IFERROR(data[[#This Row],[Regular Salary]]/data[[#This Row],[Regular Hours Worked]],"")</f>
        <v/>
      </c>
    </row>
    <row r="13783" spans="7:7" x14ac:dyDescent="0.3">
      <c r="G13783" t="str">
        <f>IFERROR(data[[#This Row],[Regular Salary]]/data[[#This Row],[Regular Hours Worked]],"")</f>
        <v/>
      </c>
    </row>
    <row r="13784" spans="7:7" x14ac:dyDescent="0.3">
      <c r="G13784" t="str">
        <f>IFERROR(data[[#This Row],[Regular Salary]]/data[[#This Row],[Regular Hours Worked]],"")</f>
        <v/>
      </c>
    </row>
    <row r="13785" spans="7:7" x14ac:dyDescent="0.3">
      <c r="G13785" t="str">
        <f>IFERROR(data[[#This Row],[Regular Salary]]/data[[#This Row],[Regular Hours Worked]],"")</f>
        <v/>
      </c>
    </row>
    <row r="13786" spans="7:7" x14ac:dyDescent="0.3">
      <c r="G13786" t="str">
        <f>IFERROR(data[[#This Row],[Regular Salary]]/data[[#This Row],[Regular Hours Worked]],"")</f>
        <v/>
      </c>
    </row>
    <row r="13787" spans="7:7" x14ac:dyDescent="0.3">
      <c r="G13787" t="str">
        <f>IFERROR(data[[#This Row],[Regular Salary]]/data[[#This Row],[Regular Hours Worked]],"")</f>
        <v/>
      </c>
    </row>
    <row r="13788" spans="7:7" x14ac:dyDescent="0.3">
      <c r="G13788" t="str">
        <f>IFERROR(data[[#This Row],[Regular Salary]]/data[[#This Row],[Regular Hours Worked]],"")</f>
        <v/>
      </c>
    </row>
    <row r="13789" spans="7:7" x14ac:dyDescent="0.3">
      <c r="G13789" t="str">
        <f>IFERROR(data[[#This Row],[Regular Salary]]/data[[#This Row],[Regular Hours Worked]],"")</f>
        <v/>
      </c>
    </row>
    <row r="13790" spans="7:7" x14ac:dyDescent="0.3">
      <c r="G13790" t="str">
        <f>IFERROR(data[[#This Row],[Regular Salary]]/data[[#This Row],[Regular Hours Worked]],"")</f>
        <v/>
      </c>
    </row>
    <row r="13791" spans="7:7" x14ac:dyDescent="0.3">
      <c r="G13791" t="str">
        <f>IFERROR(data[[#This Row],[Regular Salary]]/data[[#This Row],[Regular Hours Worked]],"")</f>
        <v/>
      </c>
    </row>
    <row r="13792" spans="7:7" x14ac:dyDescent="0.3">
      <c r="G13792" t="str">
        <f>IFERROR(data[[#This Row],[Regular Salary]]/data[[#This Row],[Regular Hours Worked]],"")</f>
        <v/>
      </c>
    </row>
    <row r="13793" spans="7:7" x14ac:dyDescent="0.3">
      <c r="G13793" t="str">
        <f>IFERROR(data[[#This Row],[Regular Salary]]/data[[#This Row],[Regular Hours Worked]],"")</f>
        <v/>
      </c>
    </row>
    <row r="13794" spans="7:7" x14ac:dyDescent="0.3">
      <c r="G13794" t="str">
        <f>IFERROR(data[[#This Row],[Regular Salary]]/data[[#This Row],[Regular Hours Worked]],"")</f>
        <v/>
      </c>
    </row>
    <row r="13795" spans="7:7" x14ac:dyDescent="0.3">
      <c r="G13795" t="str">
        <f>IFERROR(data[[#This Row],[Regular Salary]]/data[[#This Row],[Regular Hours Worked]],"")</f>
        <v/>
      </c>
    </row>
    <row r="13796" spans="7:7" x14ac:dyDescent="0.3">
      <c r="G13796" t="str">
        <f>IFERROR(data[[#This Row],[Regular Salary]]/data[[#This Row],[Regular Hours Worked]],"")</f>
        <v/>
      </c>
    </row>
    <row r="13797" spans="7:7" x14ac:dyDescent="0.3">
      <c r="G13797" t="str">
        <f>IFERROR(data[[#This Row],[Regular Salary]]/data[[#This Row],[Regular Hours Worked]],"")</f>
        <v/>
      </c>
    </row>
    <row r="13798" spans="7:7" x14ac:dyDescent="0.3">
      <c r="G13798" t="str">
        <f>IFERROR(data[[#This Row],[Regular Salary]]/data[[#This Row],[Regular Hours Worked]],"")</f>
        <v/>
      </c>
    </row>
    <row r="13799" spans="7:7" x14ac:dyDescent="0.3">
      <c r="G13799" t="str">
        <f>IFERROR(data[[#This Row],[Regular Salary]]/data[[#This Row],[Regular Hours Worked]],"")</f>
        <v/>
      </c>
    </row>
    <row r="13800" spans="7:7" x14ac:dyDescent="0.3">
      <c r="G13800" t="str">
        <f>IFERROR(data[[#This Row],[Regular Salary]]/data[[#This Row],[Regular Hours Worked]],"")</f>
        <v/>
      </c>
    </row>
    <row r="13801" spans="7:7" x14ac:dyDescent="0.3">
      <c r="G13801" t="str">
        <f>IFERROR(data[[#This Row],[Regular Salary]]/data[[#This Row],[Regular Hours Worked]],"")</f>
        <v/>
      </c>
    </row>
    <row r="13802" spans="7:7" x14ac:dyDescent="0.3">
      <c r="G13802" t="str">
        <f>IFERROR(data[[#This Row],[Regular Salary]]/data[[#This Row],[Regular Hours Worked]],"")</f>
        <v/>
      </c>
    </row>
    <row r="13803" spans="7:7" x14ac:dyDescent="0.3">
      <c r="G13803" t="str">
        <f>IFERROR(data[[#This Row],[Regular Salary]]/data[[#This Row],[Regular Hours Worked]],"")</f>
        <v/>
      </c>
    </row>
    <row r="13804" spans="7:7" x14ac:dyDescent="0.3">
      <c r="G13804" t="str">
        <f>IFERROR(data[[#This Row],[Regular Salary]]/data[[#This Row],[Regular Hours Worked]],"")</f>
        <v/>
      </c>
    </row>
    <row r="13805" spans="7:7" x14ac:dyDescent="0.3">
      <c r="G13805" t="str">
        <f>IFERROR(data[[#This Row],[Regular Salary]]/data[[#This Row],[Regular Hours Worked]],"")</f>
        <v/>
      </c>
    </row>
    <row r="13806" spans="7:7" x14ac:dyDescent="0.3">
      <c r="G13806" t="str">
        <f>IFERROR(data[[#This Row],[Regular Salary]]/data[[#This Row],[Regular Hours Worked]],"")</f>
        <v/>
      </c>
    </row>
    <row r="13807" spans="7:7" x14ac:dyDescent="0.3">
      <c r="G13807" t="str">
        <f>IFERROR(data[[#This Row],[Regular Salary]]/data[[#This Row],[Regular Hours Worked]],"")</f>
        <v/>
      </c>
    </row>
    <row r="13808" spans="7:7" x14ac:dyDescent="0.3">
      <c r="G13808" t="str">
        <f>IFERROR(data[[#This Row],[Regular Salary]]/data[[#This Row],[Regular Hours Worked]],"")</f>
        <v/>
      </c>
    </row>
    <row r="13809" spans="7:7" x14ac:dyDescent="0.3">
      <c r="G13809" t="str">
        <f>IFERROR(data[[#This Row],[Regular Salary]]/data[[#This Row],[Regular Hours Worked]],"")</f>
        <v/>
      </c>
    </row>
    <row r="13810" spans="7:7" x14ac:dyDescent="0.3">
      <c r="G13810" t="str">
        <f>IFERROR(data[[#This Row],[Regular Salary]]/data[[#This Row],[Regular Hours Worked]],"")</f>
        <v/>
      </c>
    </row>
    <row r="13811" spans="7:7" x14ac:dyDescent="0.3">
      <c r="G13811" t="str">
        <f>IFERROR(data[[#This Row],[Regular Salary]]/data[[#This Row],[Regular Hours Worked]],"")</f>
        <v/>
      </c>
    </row>
    <row r="13812" spans="7:7" x14ac:dyDescent="0.3">
      <c r="G13812" t="str">
        <f>IFERROR(data[[#This Row],[Regular Salary]]/data[[#This Row],[Regular Hours Worked]],"")</f>
        <v/>
      </c>
    </row>
    <row r="13813" spans="7:7" x14ac:dyDescent="0.3">
      <c r="G13813" t="str">
        <f>IFERROR(data[[#This Row],[Regular Salary]]/data[[#This Row],[Regular Hours Worked]],"")</f>
        <v/>
      </c>
    </row>
    <row r="13814" spans="7:7" x14ac:dyDescent="0.3">
      <c r="G13814" t="str">
        <f>IFERROR(data[[#This Row],[Regular Salary]]/data[[#This Row],[Regular Hours Worked]],"")</f>
        <v/>
      </c>
    </row>
    <row r="13815" spans="7:7" x14ac:dyDescent="0.3">
      <c r="G13815" t="str">
        <f>IFERROR(data[[#This Row],[Regular Salary]]/data[[#This Row],[Regular Hours Worked]],"")</f>
        <v/>
      </c>
    </row>
    <row r="13816" spans="7:7" x14ac:dyDescent="0.3">
      <c r="G13816" t="str">
        <f>IFERROR(data[[#This Row],[Regular Salary]]/data[[#This Row],[Regular Hours Worked]],"")</f>
        <v/>
      </c>
    </row>
    <row r="13817" spans="7:7" x14ac:dyDescent="0.3">
      <c r="G13817" t="str">
        <f>IFERROR(data[[#This Row],[Regular Salary]]/data[[#This Row],[Regular Hours Worked]],"")</f>
        <v/>
      </c>
    </row>
    <row r="13818" spans="7:7" x14ac:dyDescent="0.3">
      <c r="G13818" t="str">
        <f>IFERROR(data[[#This Row],[Regular Salary]]/data[[#This Row],[Regular Hours Worked]],"")</f>
        <v/>
      </c>
    </row>
    <row r="13819" spans="7:7" x14ac:dyDescent="0.3">
      <c r="G13819" t="str">
        <f>IFERROR(data[[#This Row],[Regular Salary]]/data[[#This Row],[Regular Hours Worked]],"")</f>
        <v/>
      </c>
    </row>
    <row r="13820" spans="7:7" x14ac:dyDescent="0.3">
      <c r="G13820" t="str">
        <f>IFERROR(data[[#This Row],[Regular Salary]]/data[[#This Row],[Regular Hours Worked]],"")</f>
        <v/>
      </c>
    </row>
    <row r="13821" spans="7:7" x14ac:dyDescent="0.3">
      <c r="G13821" t="str">
        <f>IFERROR(data[[#This Row],[Regular Salary]]/data[[#This Row],[Regular Hours Worked]],"")</f>
        <v/>
      </c>
    </row>
    <row r="13822" spans="7:7" x14ac:dyDescent="0.3">
      <c r="G13822" t="str">
        <f>IFERROR(data[[#This Row],[Regular Salary]]/data[[#This Row],[Regular Hours Worked]],"")</f>
        <v/>
      </c>
    </row>
    <row r="13823" spans="7:7" x14ac:dyDescent="0.3">
      <c r="G13823" t="str">
        <f>IFERROR(data[[#This Row],[Regular Salary]]/data[[#This Row],[Regular Hours Worked]],"")</f>
        <v/>
      </c>
    </row>
    <row r="13824" spans="7:7" x14ac:dyDescent="0.3">
      <c r="G13824" t="str">
        <f>IFERROR(data[[#This Row],[Regular Salary]]/data[[#This Row],[Regular Hours Worked]],"")</f>
        <v/>
      </c>
    </row>
    <row r="13825" spans="7:7" x14ac:dyDescent="0.3">
      <c r="G13825" t="str">
        <f>IFERROR(data[[#This Row],[Regular Salary]]/data[[#This Row],[Regular Hours Worked]],"")</f>
        <v/>
      </c>
    </row>
    <row r="13826" spans="7:7" x14ac:dyDescent="0.3">
      <c r="G13826" t="str">
        <f>IFERROR(data[[#This Row],[Regular Salary]]/data[[#This Row],[Regular Hours Worked]],"")</f>
        <v/>
      </c>
    </row>
    <row r="13827" spans="7:7" x14ac:dyDescent="0.3">
      <c r="G13827" t="str">
        <f>IFERROR(data[[#This Row],[Regular Salary]]/data[[#This Row],[Regular Hours Worked]],"")</f>
        <v/>
      </c>
    </row>
    <row r="13828" spans="7:7" x14ac:dyDescent="0.3">
      <c r="G13828" t="str">
        <f>IFERROR(data[[#This Row],[Regular Salary]]/data[[#This Row],[Regular Hours Worked]],"")</f>
        <v/>
      </c>
    </row>
    <row r="13829" spans="7:7" x14ac:dyDescent="0.3">
      <c r="G13829" t="str">
        <f>IFERROR(data[[#This Row],[Regular Salary]]/data[[#This Row],[Regular Hours Worked]],"")</f>
        <v/>
      </c>
    </row>
    <row r="13830" spans="7:7" x14ac:dyDescent="0.3">
      <c r="G13830" t="str">
        <f>IFERROR(data[[#This Row],[Regular Salary]]/data[[#This Row],[Regular Hours Worked]],"")</f>
        <v/>
      </c>
    </row>
    <row r="13831" spans="7:7" x14ac:dyDescent="0.3">
      <c r="G13831" t="str">
        <f>IFERROR(data[[#This Row],[Regular Salary]]/data[[#This Row],[Regular Hours Worked]],"")</f>
        <v/>
      </c>
    </row>
    <row r="13832" spans="7:7" x14ac:dyDescent="0.3">
      <c r="G13832" t="str">
        <f>IFERROR(data[[#This Row],[Regular Salary]]/data[[#This Row],[Regular Hours Worked]],"")</f>
        <v/>
      </c>
    </row>
    <row r="13833" spans="7:7" x14ac:dyDescent="0.3">
      <c r="G13833" t="str">
        <f>IFERROR(data[[#This Row],[Regular Salary]]/data[[#This Row],[Regular Hours Worked]],"")</f>
        <v/>
      </c>
    </row>
    <row r="13834" spans="7:7" x14ac:dyDescent="0.3">
      <c r="G13834" t="str">
        <f>IFERROR(data[[#This Row],[Regular Salary]]/data[[#This Row],[Regular Hours Worked]],"")</f>
        <v/>
      </c>
    </row>
    <row r="13835" spans="7:7" x14ac:dyDescent="0.3">
      <c r="G13835" t="str">
        <f>IFERROR(data[[#This Row],[Regular Salary]]/data[[#This Row],[Regular Hours Worked]],"")</f>
        <v/>
      </c>
    </row>
    <row r="13836" spans="7:7" x14ac:dyDescent="0.3">
      <c r="G13836" t="str">
        <f>IFERROR(data[[#This Row],[Regular Salary]]/data[[#This Row],[Regular Hours Worked]],"")</f>
        <v/>
      </c>
    </row>
    <row r="13837" spans="7:7" x14ac:dyDescent="0.3">
      <c r="G13837" t="str">
        <f>IFERROR(data[[#This Row],[Regular Salary]]/data[[#This Row],[Regular Hours Worked]],"")</f>
        <v/>
      </c>
    </row>
    <row r="13838" spans="7:7" x14ac:dyDescent="0.3">
      <c r="G13838" t="str">
        <f>IFERROR(data[[#This Row],[Regular Salary]]/data[[#This Row],[Regular Hours Worked]],"")</f>
        <v/>
      </c>
    </row>
    <row r="13839" spans="7:7" x14ac:dyDescent="0.3">
      <c r="G13839" t="str">
        <f>IFERROR(data[[#This Row],[Regular Salary]]/data[[#This Row],[Regular Hours Worked]],"")</f>
        <v/>
      </c>
    </row>
    <row r="13840" spans="7:7" x14ac:dyDescent="0.3">
      <c r="G13840" t="str">
        <f>IFERROR(data[[#This Row],[Regular Salary]]/data[[#This Row],[Regular Hours Worked]],"")</f>
        <v/>
      </c>
    </row>
    <row r="13841" spans="7:7" x14ac:dyDescent="0.3">
      <c r="G13841" t="str">
        <f>IFERROR(data[[#This Row],[Regular Salary]]/data[[#This Row],[Regular Hours Worked]],"")</f>
        <v/>
      </c>
    </row>
    <row r="13842" spans="7:7" x14ac:dyDescent="0.3">
      <c r="G13842" t="str">
        <f>IFERROR(data[[#This Row],[Regular Salary]]/data[[#This Row],[Regular Hours Worked]],"")</f>
        <v/>
      </c>
    </row>
    <row r="13843" spans="7:7" x14ac:dyDescent="0.3">
      <c r="G13843" t="str">
        <f>IFERROR(data[[#This Row],[Regular Salary]]/data[[#This Row],[Regular Hours Worked]],"")</f>
        <v/>
      </c>
    </row>
    <row r="13844" spans="7:7" x14ac:dyDescent="0.3">
      <c r="G13844" t="str">
        <f>IFERROR(data[[#This Row],[Regular Salary]]/data[[#This Row],[Regular Hours Worked]],"")</f>
        <v/>
      </c>
    </row>
    <row r="13845" spans="7:7" x14ac:dyDescent="0.3">
      <c r="G13845" t="str">
        <f>IFERROR(data[[#This Row],[Regular Salary]]/data[[#This Row],[Regular Hours Worked]],"")</f>
        <v/>
      </c>
    </row>
    <row r="13846" spans="7:7" x14ac:dyDescent="0.3">
      <c r="G13846" t="str">
        <f>IFERROR(data[[#This Row],[Regular Salary]]/data[[#This Row],[Regular Hours Worked]],"")</f>
        <v/>
      </c>
    </row>
    <row r="13847" spans="7:7" x14ac:dyDescent="0.3">
      <c r="G13847" t="str">
        <f>IFERROR(data[[#This Row],[Regular Salary]]/data[[#This Row],[Regular Hours Worked]],"")</f>
        <v/>
      </c>
    </row>
    <row r="13848" spans="7:7" x14ac:dyDescent="0.3">
      <c r="G13848" t="str">
        <f>IFERROR(data[[#This Row],[Regular Salary]]/data[[#This Row],[Regular Hours Worked]],"")</f>
        <v/>
      </c>
    </row>
    <row r="13849" spans="7:7" x14ac:dyDescent="0.3">
      <c r="G13849" t="str">
        <f>IFERROR(data[[#This Row],[Regular Salary]]/data[[#This Row],[Regular Hours Worked]],"")</f>
        <v/>
      </c>
    </row>
    <row r="13850" spans="7:7" x14ac:dyDescent="0.3">
      <c r="G13850" t="str">
        <f>IFERROR(data[[#This Row],[Regular Salary]]/data[[#This Row],[Regular Hours Worked]],"")</f>
        <v/>
      </c>
    </row>
    <row r="13851" spans="7:7" x14ac:dyDescent="0.3">
      <c r="G13851" t="str">
        <f>IFERROR(data[[#This Row],[Regular Salary]]/data[[#This Row],[Regular Hours Worked]],"")</f>
        <v/>
      </c>
    </row>
    <row r="13852" spans="7:7" x14ac:dyDescent="0.3">
      <c r="G13852" t="str">
        <f>IFERROR(data[[#This Row],[Regular Salary]]/data[[#This Row],[Regular Hours Worked]],"")</f>
        <v/>
      </c>
    </row>
    <row r="13853" spans="7:7" x14ac:dyDescent="0.3">
      <c r="G13853" t="str">
        <f>IFERROR(data[[#This Row],[Regular Salary]]/data[[#This Row],[Regular Hours Worked]],"")</f>
        <v/>
      </c>
    </row>
    <row r="13854" spans="7:7" x14ac:dyDescent="0.3">
      <c r="G13854" t="str">
        <f>IFERROR(data[[#This Row],[Regular Salary]]/data[[#This Row],[Regular Hours Worked]],"")</f>
        <v/>
      </c>
    </row>
    <row r="13855" spans="7:7" x14ac:dyDescent="0.3">
      <c r="G13855" t="str">
        <f>IFERROR(data[[#This Row],[Regular Salary]]/data[[#This Row],[Regular Hours Worked]],"")</f>
        <v/>
      </c>
    </row>
    <row r="13856" spans="7:7" x14ac:dyDescent="0.3">
      <c r="G13856" t="str">
        <f>IFERROR(data[[#This Row],[Regular Salary]]/data[[#This Row],[Regular Hours Worked]],"")</f>
        <v/>
      </c>
    </row>
    <row r="13857" spans="7:7" x14ac:dyDescent="0.3">
      <c r="G13857" t="str">
        <f>IFERROR(data[[#This Row],[Regular Salary]]/data[[#This Row],[Regular Hours Worked]],"")</f>
        <v/>
      </c>
    </row>
    <row r="13858" spans="7:7" x14ac:dyDescent="0.3">
      <c r="G13858" t="str">
        <f>IFERROR(data[[#This Row],[Regular Salary]]/data[[#This Row],[Regular Hours Worked]],"")</f>
        <v/>
      </c>
    </row>
    <row r="13859" spans="7:7" x14ac:dyDescent="0.3">
      <c r="G13859" t="str">
        <f>IFERROR(data[[#This Row],[Regular Salary]]/data[[#This Row],[Regular Hours Worked]],"")</f>
        <v/>
      </c>
    </row>
    <row r="13860" spans="7:7" x14ac:dyDescent="0.3">
      <c r="G13860" t="str">
        <f>IFERROR(data[[#This Row],[Regular Salary]]/data[[#This Row],[Regular Hours Worked]],"")</f>
        <v/>
      </c>
    </row>
    <row r="13861" spans="7:7" x14ac:dyDescent="0.3">
      <c r="G13861" t="str">
        <f>IFERROR(data[[#This Row],[Regular Salary]]/data[[#This Row],[Regular Hours Worked]],"")</f>
        <v/>
      </c>
    </row>
    <row r="13862" spans="7:7" x14ac:dyDescent="0.3">
      <c r="G13862" t="str">
        <f>IFERROR(data[[#This Row],[Regular Salary]]/data[[#This Row],[Regular Hours Worked]],"")</f>
        <v/>
      </c>
    </row>
    <row r="13863" spans="7:7" x14ac:dyDescent="0.3">
      <c r="G13863" t="str">
        <f>IFERROR(data[[#This Row],[Regular Salary]]/data[[#This Row],[Regular Hours Worked]],"")</f>
        <v/>
      </c>
    </row>
    <row r="13864" spans="7:7" x14ac:dyDescent="0.3">
      <c r="G13864" t="str">
        <f>IFERROR(data[[#This Row],[Regular Salary]]/data[[#This Row],[Regular Hours Worked]],"")</f>
        <v/>
      </c>
    </row>
    <row r="13865" spans="7:7" x14ac:dyDescent="0.3">
      <c r="G13865" t="str">
        <f>IFERROR(data[[#This Row],[Regular Salary]]/data[[#This Row],[Regular Hours Worked]],"")</f>
        <v/>
      </c>
    </row>
    <row r="13866" spans="7:7" x14ac:dyDescent="0.3">
      <c r="G13866" t="str">
        <f>IFERROR(data[[#This Row],[Regular Salary]]/data[[#This Row],[Regular Hours Worked]],"")</f>
        <v/>
      </c>
    </row>
    <row r="13867" spans="7:7" x14ac:dyDescent="0.3">
      <c r="G13867" t="str">
        <f>IFERROR(data[[#This Row],[Regular Salary]]/data[[#This Row],[Regular Hours Worked]],"")</f>
        <v/>
      </c>
    </row>
    <row r="13868" spans="7:7" x14ac:dyDescent="0.3">
      <c r="G13868" t="str">
        <f>IFERROR(data[[#This Row],[Regular Salary]]/data[[#This Row],[Regular Hours Worked]],"")</f>
        <v/>
      </c>
    </row>
    <row r="13869" spans="7:7" x14ac:dyDescent="0.3">
      <c r="G13869" t="str">
        <f>IFERROR(data[[#This Row],[Regular Salary]]/data[[#This Row],[Regular Hours Worked]],"")</f>
        <v/>
      </c>
    </row>
    <row r="13870" spans="7:7" x14ac:dyDescent="0.3">
      <c r="G13870" t="str">
        <f>IFERROR(data[[#This Row],[Regular Salary]]/data[[#This Row],[Regular Hours Worked]],"")</f>
        <v/>
      </c>
    </row>
    <row r="13871" spans="7:7" x14ac:dyDescent="0.3">
      <c r="G13871" t="str">
        <f>IFERROR(data[[#This Row],[Regular Salary]]/data[[#This Row],[Regular Hours Worked]],"")</f>
        <v/>
      </c>
    </row>
    <row r="13872" spans="7:7" x14ac:dyDescent="0.3">
      <c r="G13872" t="str">
        <f>IFERROR(data[[#This Row],[Regular Salary]]/data[[#This Row],[Regular Hours Worked]],"")</f>
        <v/>
      </c>
    </row>
    <row r="13873" spans="7:7" x14ac:dyDescent="0.3">
      <c r="G13873" t="str">
        <f>IFERROR(data[[#This Row],[Regular Salary]]/data[[#This Row],[Regular Hours Worked]],"")</f>
        <v/>
      </c>
    </row>
    <row r="13874" spans="7:7" x14ac:dyDescent="0.3">
      <c r="G13874" t="str">
        <f>IFERROR(data[[#This Row],[Regular Salary]]/data[[#This Row],[Regular Hours Worked]],"")</f>
        <v/>
      </c>
    </row>
    <row r="13875" spans="7:7" x14ac:dyDescent="0.3">
      <c r="G13875" t="str">
        <f>IFERROR(data[[#This Row],[Regular Salary]]/data[[#This Row],[Regular Hours Worked]],"")</f>
        <v/>
      </c>
    </row>
    <row r="13876" spans="7:7" x14ac:dyDescent="0.3">
      <c r="G13876" t="str">
        <f>IFERROR(data[[#This Row],[Regular Salary]]/data[[#This Row],[Regular Hours Worked]],"")</f>
        <v/>
      </c>
    </row>
    <row r="13877" spans="7:7" x14ac:dyDescent="0.3">
      <c r="G13877" t="str">
        <f>IFERROR(data[[#This Row],[Regular Salary]]/data[[#This Row],[Regular Hours Worked]],"")</f>
        <v/>
      </c>
    </row>
    <row r="13878" spans="7:7" x14ac:dyDescent="0.3">
      <c r="G13878" t="str">
        <f>IFERROR(data[[#This Row],[Regular Salary]]/data[[#This Row],[Regular Hours Worked]],"")</f>
        <v/>
      </c>
    </row>
    <row r="13879" spans="7:7" x14ac:dyDescent="0.3">
      <c r="G13879" t="str">
        <f>IFERROR(data[[#This Row],[Regular Salary]]/data[[#This Row],[Regular Hours Worked]],"")</f>
        <v/>
      </c>
    </row>
    <row r="13880" spans="7:7" x14ac:dyDescent="0.3">
      <c r="G13880" t="str">
        <f>IFERROR(data[[#This Row],[Regular Salary]]/data[[#This Row],[Regular Hours Worked]],"")</f>
        <v/>
      </c>
    </row>
    <row r="13881" spans="7:7" x14ac:dyDescent="0.3">
      <c r="G13881" t="str">
        <f>IFERROR(data[[#This Row],[Regular Salary]]/data[[#This Row],[Regular Hours Worked]],"")</f>
        <v/>
      </c>
    </row>
    <row r="13882" spans="7:7" x14ac:dyDescent="0.3">
      <c r="G13882" t="str">
        <f>IFERROR(data[[#This Row],[Regular Salary]]/data[[#This Row],[Regular Hours Worked]],"")</f>
        <v/>
      </c>
    </row>
    <row r="13883" spans="7:7" x14ac:dyDescent="0.3">
      <c r="G13883" t="str">
        <f>IFERROR(data[[#This Row],[Regular Salary]]/data[[#This Row],[Regular Hours Worked]],"")</f>
        <v/>
      </c>
    </row>
    <row r="13884" spans="7:7" x14ac:dyDescent="0.3">
      <c r="G13884" t="str">
        <f>IFERROR(data[[#This Row],[Regular Salary]]/data[[#This Row],[Regular Hours Worked]],"")</f>
        <v/>
      </c>
    </row>
    <row r="13885" spans="7:7" x14ac:dyDescent="0.3">
      <c r="G13885" t="str">
        <f>IFERROR(data[[#This Row],[Regular Salary]]/data[[#This Row],[Regular Hours Worked]],"")</f>
        <v/>
      </c>
    </row>
    <row r="13886" spans="7:7" x14ac:dyDescent="0.3">
      <c r="G13886" t="str">
        <f>IFERROR(data[[#This Row],[Regular Salary]]/data[[#This Row],[Regular Hours Worked]],"")</f>
        <v/>
      </c>
    </row>
    <row r="13887" spans="7:7" x14ac:dyDescent="0.3">
      <c r="G13887" t="str">
        <f>IFERROR(data[[#This Row],[Regular Salary]]/data[[#This Row],[Regular Hours Worked]],"")</f>
        <v/>
      </c>
    </row>
    <row r="13888" spans="7:7" x14ac:dyDescent="0.3">
      <c r="G13888" t="str">
        <f>IFERROR(data[[#This Row],[Regular Salary]]/data[[#This Row],[Regular Hours Worked]],"")</f>
        <v/>
      </c>
    </row>
    <row r="13889" spans="7:7" x14ac:dyDescent="0.3">
      <c r="G13889" t="str">
        <f>IFERROR(data[[#This Row],[Regular Salary]]/data[[#This Row],[Regular Hours Worked]],"")</f>
        <v/>
      </c>
    </row>
    <row r="13890" spans="7:7" x14ac:dyDescent="0.3">
      <c r="G13890" t="str">
        <f>IFERROR(data[[#This Row],[Regular Salary]]/data[[#This Row],[Regular Hours Worked]],"")</f>
        <v/>
      </c>
    </row>
    <row r="13891" spans="7:7" x14ac:dyDescent="0.3">
      <c r="G13891" t="str">
        <f>IFERROR(data[[#This Row],[Regular Salary]]/data[[#This Row],[Regular Hours Worked]],"")</f>
        <v/>
      </c>
    </row>
    <row r="13892" spans="7:7" x14ac:dyDescent="0.3">
      <c r="G13892" t="str">
        <f>IFERROR(data[[#This Row],[Regular Salary]]/data[[#This Row],[Regular Hours Worked]],"")</f>
        <v/>
      </c>
    </row>
    <row r="13893" spans="7:7" x14ac:dyDescent="0.3">
      <c r="G13893" t="str">
        <f>IFERROR(data[[#This Row],[Regular Salary]]/data[[#This Row],[Regular Hours Worked]],"")</f>
        <v/>
      </c>
    </row>
    <row r="13894" spans="7:7" x14ac:dyDescent="0.3">
      <c r="G13894" t="str">
        <f>IFERROR(data[[#This Row],[Regular Salary]]/data[[#This Row],[Regular Hours Worked]],"")</f>
        <v/>
      </c>
    </row>
    <row r="13895" spans="7:7" x14ac:dyDescent="0.3">
      <c r="G13895" t="str">
        <f>IFERROR(data[[#This Row],[Regular Salary]]/data[[#This Row],[Regular Hours Worked]],"")</f>
        <v/>
      </c>
    </row>
    <row r="13896" spans="7:7" x14ac:dyDescent="0.3">
      <c r="G13896" t="str">
        <f>IFERROR(data[[#This Row],[Regular Salary]]/data[[#This Row],[Regular Hours Worked]],"")</f>
        <v/>
      </c>
    </row>
    <row r="13897" spans="7:7" x14ac:dyDescent="0.3">
      <c r="G13897" t="str">
        <f>IFERROR(data[[#This Row],[Regular Salary]]/data[[#This Row],[Regular Hours Worked]],"")</f>
        <v/>
      </c>
    </row>
    <row r="13898" spans="7:7" x14ac:dyDescent="0.3">
      <c r="G13898" t="str">
        <f>IFERROR(data[[#This Row],[Regular Salary]]/data[[#This Row],[Regular Hours Worked]],"")</f>
        <v/>
      </c>
    </row>
    <row r="13899" spans="7:7" x14ac:dyDescent="0.3">
      <c r="G13899" t="str">
        <f>IFERROR(data[[#This Row],[Regular Salary]]/data[[#This Row],[Regular Hours Worked]],"")</f>
        <v/>
      </c>
    </row>
    <row r="13900" spans="7:7" x14ac:dyDescent="0.3">
      <c r="G13900" t="str">
        <f>IFERROR(data[[#This Row],[Regular Salary]]/data[[#This Row],[Regular Hours Worked]],"")</f>
        <v/>
      </c>
    </row>
    <row r="13901" spans="7:7" x14ac:dyDescent="0.3">
      <c r="G13901" t="str">
        <f>IFERROR(data[[#This Row],[Regular Salary]]/data[[#This Row],[Regular Hours Worked]],"")</f>
        <v/>
      </c>
    </row>
    <row r="13902" spans="7:7" x14ac:dyDescent="0.3">
      <c r="G13902" t="str">
        <f>IFERROR(data[[#This Row],[Regular Salary]]/data[[#This Row],[Regular Hours Worked]],"")</f>
        <v/>
      </c>
    </row>
    <row r="13903" spans="7:7" x14ac:dyDescent="0.3">
      <c r="G13903" t="str">
        <f>IFERROR(data[[#This Row],[Regular Salary]]/data[[#This Row],[Regular Hours Worked]],"")</f>
        <v/>
      </c>
    </row>
    <row r="13904" spans="7:7" x14ac:dyDescent="0.3">
      <c r="G13904" t="str">
        <f>IFERROR(data[[#This Row],[Regular Salary]]/data[[#This Row],[Regular Hours Worked]],"")</f>
        <v/>
      </c>
    </row>
    <row r="13905" spans="7:7" x14ac:dyDescent="0.3">
      <c r="G13905" t="str">
        <f>IFERROR(data[[#This Row],[Regular Salary]]/data[[#This Row],[Regular Hours Worked]],"")</f>
        <v/>
      </c>
    </row>
    <row r="13906" spans="7:7" x14ac:dyDescent="0.3">
      <c r="G13906" t="str">
        <f>IFERROR(data[[#This Row],[Regular Salary]]/data[[#This Row],[Regular Hours Worked]],"")</f>
        <v/>
      </c>
    </row>
    <row r="13907" spans="7:7" x14ac:dyDescent="0.3">
      <c r="G13907" t="str">
        <f>IFERROR(data[[#This Row],[Regular Salary]]/data[[#This Row],[Regular Hours Worked]],"")</f>
        <v/>
      </c>
    </row>
    <row r="13908" spans="7:7" x14ac:dyDescent="0.3">
      <c r="G13908" t="str">
        <f>IFERROR(data[[#This Row],[Regular Salary]]/data[[#This Row],[Regular Hours Worked]],"")</f>
        <v/>
      </c>
    </row>
    <row r="13909" spans="7:7" x14ac:dyDescent="0.3">
      <c r="G13909" t="str">
        <f>IFERROR(data[[#This Row],[Regular Salary]]/data[[#This Row],[Regular Hours Worked]],"")</f>
        <v/>
      </c>
    </row>
    <row r="13910" spans="7:7" x14ac:dyDescent="0.3">
      <c r="G13910" t="str">
        <f>IFERROR(data[[#This Row],[Regular Salary]]/data[[#This Row],[Regular Hours Worked]],"")</f>
        <v/>
      </c>
    </row>
    <row r="13911" spans="7:7" x14ac:dyDescent="0.3">
      <c r="G13911" t="str">
        <f>IFERROR(data[[#This Row],[Regular Salary]]/data[[#This Row],[Regular Hours Worked]],"")</f>
        <v/>
      </c>
    </row>
    <row r="13912" spans="7:7" x14ac:dyDescent="0.3">
      <c r="G13912" t="str">
        <f>IFERROR(data[[#This Row],[Regular Salary]]/data[[#This Row],[Regular Hours Worked]],"")</f>
        <v/>
      </c>
    </row>
    <row r="13913" spans="7:7" x14ac:dyDescent="0.3">
      <c r="G13913" t="str">
        <f>IFERROR(data[[#This Row],[Regular Salary]]/data[[#This Row],[Regular Hours Worked]],"")</f>
        <v/>
      </c>
    </row>
    <row r="13914" spans="7:7" x14ac:dyDescent="0.3">
      <c r="G13914" t="str">
        <f>IFERROR(data[[#This Row],[Regular Salary]]/data[[#This Row],[Regular Hours Worked]],"")</f>
        <v/>
      </c>
    </row>
    <row r="13915" spans="7:7" x14ac:dyDescent="0.3">
      <c r="G13915" t="str">
        <f>IFERROR(data[[#This Row],[Regular Salary]]/data[[#This Row],[Regular Hours Worked]],"")</f>
        <v/>
      </c>
    </row>
    <row r="13916" spans="7:7" x14ac:dyDescent="0.3">
      <c r="G13916" t="str">
        <f>IFERROR(data[[#This Row],[Regular Salary]]/data[[#This Row],[Regular Hours Worked]],"")</f>
        <v/>
      </c>
    </row>
    <row r="13917" spans="7:7" x14ac:dyDescent="0.3">
      <c r="G13917" t="str">
        <f>IFERROR(data[[#This Row],[Regular Salary]]/data[[#This Row],[Regular Hours Worked]],"")</f>
        <v/>
      </c>
    </row>
    <row r="13918" spans="7:7" x14ac:dyDescent="0.3">
      <c r="G13918" t="str">
        <f>IFERROR(data[[#This Row],[Regular Salary]]/data[[#This Row],[Regular Hours Worked]],"")</f>
        <v/>
      </c>
    </row>
    <row r="13919" spans="7:7" x14ac:dyDescent="0.3">
      <c r="G13919" t="str">
        <f>IFERROR(data[[#This Row],[Regular Salary]]/data[[#This Row],[Regular Hours Worked]],"")</f>
        <v/>
      </c>
    </row>
    <row r="13920" spans="7:7" x14ac:dyDescent="0.3">
      <c r="G13920" t="str">
        <f>IFERROR(data[[#This Row],[Regular Salary]]/data[[#This Row],[Regular Hours Worked]],"")</f>
        <v/>
      </c>
    </row>
    <row r="13921" spans="7:7" x14ac:dyDescent="0.3">
      <c r="G13921" t="str">
        <f>IFERROR(data[[#This Row],[Regular Salary]]/data[[#This Row],[Regular Hours Worked]],"")</f>
        <v/>
      </c>
    </row>
    <row r="13922" spans="7:7" x14ac:dyDescent="0.3">
      <c r="G13922" t="str">
        <f>IFERROR(data[[#This Row],[Regular Salary]]/data[[#This Row],[Regular Hours Worked]],"")</f>
        <v/>
      </c>
    </row>
    <row r="13923" spans="7:7" x14ac:dyDescent="0.3">
      <c r="G13923" t="str">
        <f>IFERROR(data[[#This Row],[Regular Salary]]/data[[#This Row],[Regular Hours Worked]],"")</f>
        <v/>
      </c>
    </row>
    <row r="13924" spans="7:7" x14ac:dyDescent="0.3">
      <c r="G13924" t="str">
        <f>IFERROR(data[[#This Row],[Regular Salary]]/data[[#This Row],[Regular Hours Worked]],"")</f>
        <v/>
      </c>
    </row>
    <row r="13925" spans="7:7" x14ac:dyDescent="0.3">
      <c r="G13925" t="str">
        <f>IFERROR(data[[#This Row],[Regular Salary]]/data[[#This Row],[Regular Hours Worked]],"")</f>
        <v/>
      </c>
    </row>
    <row r="13926" spans="7:7" x14ac:dyDescent="0.3">
      <c r="G13926" t="str">
        <f>IFERROR(data[[#This Row],[Regular Salary]]/data[[#This Row],[Regular Hours Worked]],"")</f>
        <v/>
      </c>
    </row>
    <row r="13927" spans="7:7" x14ac:dyDescent="0.3">
      <c r="G13927" t="str">
        <f>IFERROR(data[[#This Row],[Regular Salary]]/data[[#This Row],[Regular Hours Worked]],"")</f>
        <v/>
      </c>
    </row>
    <row r="13928" spans="7:7" x14ac:dyDescent="0.3">
      <c r="G13928" t="str">
        <f>IFERROR(data[[#This Row],[Regular Salary]]/data[[#This Row],[Regular Hours Worked]],"")</f>
        <v/>
      </c>
    </row>
    <row r="13929" spans="7:7" x14ac:dyDescent="0.3">
      <c r="G13929" t="str">
        <f>IFERROR(data[[#This Row],[Regular Salary]]/data[[#This Row],[Regular Hours Worked]],"")</f>
        <v/>
      </c>
    </row>
    <row r="13930" spans="7:7" x14ac:dyDescent="0.3">
      <c r="G13930" t="str">
        <f>IFERROR(data[[#This Row],[Regular Salary]]/data[[#This Row],[Regular Hours Worked]],"")</f>
        <v/>
      </c>
    </row>
    <row r="13931" spans="7:7" x14ac:dyDescent="0.3">
      <c r="G13931" t="str">
        <f>IFERROR(data[[#This Row],[Regular Salary]]/data[[#This Row],[Regular Hours Worked]],"")</f>
        <v/>
      </c>
    </row>
    <row r="13932" spans="7:7" x14ac:dyDescent="0.3">
      <c r="G13932" t="str">
        <f>IFERROR(data[[#This Row],[Regular Salary]]/data[[#This Row],[Regular Hours Worked]],"")</f>
        <v/>
      </c>
    </row>
    <row r="13933" spans="7:7" x14ac:dyDescent="0.3">
      <c r="G13933" t="str">
        <f>IFERROR(data[[#This Row],[Regular Salary]]/data[[#This Row],[Regular Hours Worked]],"")</f>
        <v/>
      </c>
    </row>
    <row r="13934" spans="7:7" x14ac:dyDescent="0.3">
      <c r="G13934" t="str">
        <f>IFERROR(data[[#This Row],[Regular Salary]]/data[[#This Row],[Regular Hours Worked]],"")</f>
        <v/>
      </c>
    </row>
    <row r="13935" spans="7:7" x14ac:dyDescent="0.3">
      <c r="G13935" t="str">
        <f>IFERROR(data[[#This Row],[Regular Salary]]/data[[#This Row],[Regular Hours Worked]],"")</f>
        <v/>
      </c>
    </row>
    <row r="13936" spans="7:7" x14ac:dyDescent="0.3">
      <c r="G13936" t="str">
        <f>IFERROR(data[[#This Row],[Regular Salary]]/data[[#This Row],[Regular Hours Worked]],"")</f>
        <v/>
      </c>
    </row>
    <row r="13937" spans="7:7" x14ac:dyDescent="0.3">
      <c r="G13937" t="str">
        <f>IFERROR(data[[#This Row],[Regular Salary]]/data[[#This Row],[Regular Hours Worked]],"")</f>
        <v/>
      </c>
    </row>
    <row r="13938" spans="7:7" x14ac:dyDescent="0.3">
      <c r="G13938" t="str">
        <f>IFERROR(data[[#This Row],[Regular Salary]]/data[[#This Row],[Regular Hours Worked]],"")</f>
        <v/>
      </c>
    </row>
    <row r="13939" spans="7:7" x14ac:dyDescent="0.3">
      <c r="G13939" t="str">
        <f>IFERROR(data[[#This Row],[Regular Salary]]/data[[#This Row],[Regular Hours Worked]],"")</f>
        <v/>
      </c>
    </row>
    <row r="13940" spans="7:7" x14ac:dyDescent="0.3">
      <c r="G13940" t="str">
        <f>IFERROR(data[[#This Row],[Regular Salary]]/data[[#This Row],[Regular Hours Worked]],"")</f>
        <v/>
      </c>
    </row>
    <row r="13941" spans="7:7" x14ac:dyDescent="0.3">
      <c r="G13941" t="str">
        <f>IFERROR(data[[#This Row],[Regular Salary]]/data[[#This Row],[Regular Hours Worked]],"")</f>
        <v/>
      </c>
    </row>
    <row r="13942" spans="7:7" x14ac:dyDescent="0.3">
      <c r="G13942" t="str">
        <f>IFERROR(data[[#This Row],[Regular Salary]]/data[[#This Row],[Regular Hours Worked]],"")</f>
        <v/>
      </c>
    </row>
    <row r="13943" spans="7:7" x14ac:dyDescent="0.3">
      <c r="G13943" t="str">
        <f>IFERROR(data[[#This Row],[Regular Salary]]/data[[#This Row],[Regular Hours Worked]],"")</f>
        <v/>
      </c>
    </row>
    <row r="13944" spans="7:7" x14ac:dyDescent="0.3">
      <c r="G13944" t="str">
        <f>IFERROR(data[[#This Row],[Regular Salary]]/data[[#This Row],[Regular Hours Worked]],"")</f>
        <v/>
      </c>
    </row>
    <row r="13945" spans="7:7" x14ac:dyDescent="0.3">
      <c r="G13945" t="str">
        <f>IFERROR(data[[#This Row],[Regular Salary]]/data[[#This Row],[Regular Hours Worked]],"")</f>
        <v/>
      </c>
    </row>
    <row r="13946" spans="7:7" x14ac:dyDescent="0.3">
      <c r="G13946" t="str">
        <f>IFERROR(data[[#This Row],[Regular Salary]]/data[[#This Row],[Regular Hours Worked]],"")</f>
        <v/>
      </c>
    </row>
    <row r="13947" spans="7:7" x14ac:dyDescent="0.3">
      <c r="G13947" t="str">
        <f>IFERROR(data[[#This Row],[Regular Salary]]/data[[#This Row],[Regular Hours Worked]],"")</f>
        <v/>
      </c>
    </row>
    <row r="13948" spans="7:7" x14ac:dyDescent="0.3">
      <c r="G13948" t="str">
        <f>IFERROR(data[[#This Row],[Regular Salary]]/data[[#This Row],[Regular Hours Worked]],"")</f>
        <v/>
      </c>
    </row>
    <row r="13949" spans="7:7" x14ac:dyDescent="0.3">
      <c r="G13949" t="str">
        <f>IFERROR(data[[#This Row],[Regular Salary]]/data[[#This Row],[Regular Hours Worked]],"")</f>
        <v/>
      </c>
    </row>
    <row r="13950" spans="7:7" x14ac:dyDescent="0.3">
      <c r="G13950" t="str">
        <f>IFERROR(data[[#This Row],[Regular Salary]]/data[[#This Row],[Regular Hours Worked]],"")</f>
        <v/>
      </c>
    </row>
    <row r="13951" spans="7:7" x14ac:dyDescent="0.3">
      <c r="G13951" t="str">
        <f>IFERROR(data[[#This Row],[Regular Salary]]/data[[#This Row],[Regular Hours Worked]],"")</f>
        <v/>
      </c>
    </row>
    <row r="13952" spans="7:7" x14ac:dyDescent="0.3">
      <c r="G13952" t="str">
        <f>IFERROR(data[[#This Row],[Regular Salary]]/data[[#This Row],[Regular Hours Worked]],"")</f>
        <v/>
      </c>
    </row>
    <row r="13953" spans="7:7" x14ac:dyDescent="0.3">
      <c r="G13953" t="str">
        <f>IFERROR(data[[#This Row],[Regular Salary]]/data[[#This Row],[Regular Hours Worked]],"")</f>
        <v/>
      </c>
    </row>
    <row r="13954" spans="7:7" x14ac:dyDescent="0.3">
      <c r="G13954" t="str">
        <f>IFERROR(data[[#This Row],[Regular Salary]]/data[[#This Row],[Regular Hours Worked]],"")</f>
        <v/>
      </c>
    </row>
    <row r="13955" spans="7:7" x14ac:dyDescent="0.3">
      <c r="G13955" t="str">
        <f>IFERROR(data[[#This Row],[Regular Salary]]/data[[#This Row],[Regular Hours Worked]],"")</f>
        <v/>
      </c>
    </row>
    <row r="13956" spans="7:7" x14ac:dyDescent="0.3">
      <c r="G13956" t="str">
        <f>IFERROR(data[[#This Row],[Regular Salary]]/data[[#This Row],[Regular Hours Worked]],"")</f>
        <v/>
      </c>
    </row>
    <row r="13957" spans="7:7" x14ac:dyDescent="0.3">
      <c r="G13957" t="str">
        <f>IFERROR(data[[#This Row],[Regular Salary]]/data[[#This Row],[Regular Hours Worked]],"")</f>
        <v/>
      </c>
    </row>
    <row r="13958" spans="7:7" x14ac:dyDescent="0.3">
      <c r="G13958" t="str">
        <f>IFERROR(data[[#This Row],[Regular Salary]]/data[[#This Row],[Regular Hours Worked]],"")</f>
        <v/>
      </c>
    </row>
    <row r="13959" spans="7:7" x14ac:dyDescent="0.3">
      <c r="G13959" t="str">
        <f>IFERROR(data[[#This Row],[Regular Salary]]/data[[#This Row],[Regular Hours Worked]],"")</f>
        <v/>
      </c>
    </row>
    <row r="13960" spans="7:7" x14ac:dyDescent="0.3">
      <c r="G13960" t="str">
        <f>IFERROR(data[[#This Row],[Regular Salary]]/data[[#This Row],[Regular Hours Worked]],"")</f>
        <v/>
      </c>
    </row>
    <row r="13961" spans="7:7" x14ac:dyDescent="0.3">
      <c r="G13961" t="str">
        <f>IFERROR(data[[#This Row],[Regular Salary]]/data[[#This Row],[Regular Hours Worked]],"")</f>
        <v/>
      </c>
    </row>
    <row r="13962" spans="7:7" x14ac:dyDescent="0.3">
      <c r="G13962" t="str">
        <f>IFERROR(data[[#This Row],[Regular Salary]]/data[[#This Row],[Regular Hours Worked]],"")</f>
        <v/>
      </c>
    </row>
    <row r="13963" spans="7:7" x14ac:dyDescent="0.3">
      <c r="G13963" t="str">
        <f>IFERROR(data[[#This Row],[Regular Salary]]/data[[#This Row],[Regular Hours Worked]],"")</f>
        <v/>
      </c>
    </row>
    <row r="13964" spans="7:7" x14ac:dyDescent="0.3">
      <c r="G13964" t="str">
        <f>IFERROR(data[[#This Row],[Regular Salary]]/data[[#This Row],[Regular Hours Worked]],"")</f>
        <v/>
      </c>
    </row>
    <row r="13965" spans="7:7" x14ac:dyDescent="0.3">
      <c r="G13965" t="str">
        <f>IFERROR(data[[#This Row],[Regular Salary]]/data[[#This Row],[Regular Hours Worked]],"")</f>
        <v/>
      </c>
    </row>
    <row r="13966" spans="7:7" x14ac:dyDescent="0.3">
      <c r="G13966" t="str">
        <f>IFERROR(data[[#This Row],[Regular Salary]]/data[[#This Row],[Regular Hours Worked]],"")</f>
        <v/>
      </c>
    </row>
    <row r="13967" spans="7:7" x14ac:dyDescent="0.3">
      <c r="G13967" t="str">
        <f>IFERROR(data[[#This Row],[Regular Salary]]/data[[#This Row],[Regular Hours Worked]],"")</f>
        <v/>
      </c>
    </row>
    <row r="13968" spans="7:7" x14ac:dyDescent="0.3">
      <c r="G13968" t="str">
        <f>IFERROR(data[[#This Row],[Regular Salary]]/data[[#This Row],[Regular Hours Worked]],"")</f>
        <v/>
      </c>
    </row>
    <row r="13969" spans="7:7" x14ac:dyDescent="0.3">
      <c r="G13969" t="str">
        <f>IFERROR(data[[#This Row],[Regular Salary]]/data[[#This Row],[Regular Hours Worked]],"")</f>
        <v/>
      </c>
    </row>
    <row r="13970" spans="7:7" x14ac:dyDescent="0.3">
      <c r="G13970" t="str">
        <f>IFERROR(data[[#This Row],[Regular Salary]]/data[[#This Row],[Regular Hours Worked]],"")</f>
        <v/>
      </c>
    </row>
    <row r="13971" spans="7:7" x14ac:dyDescent="0.3">
      <c r="G13971" t="str">
        <f>IFERROR(data[[#This Row],[Regular Salary]]/data[[#This Row],[Regular Hours Worked]],"")</f>
        <v/>
      </c>
    </row>
    <row r="13972" spans="7:7" x14ac:dyDescent="0.3">
      <c r="G13972" t="str">
        <f>IFERROR(data[[#This Row],[Regular Salary]]/data[[#This Row],[Regular Hours Worked]],"")</f>
        <v/>
      </c>
    </row>
    <row r="13973" spans="7:7" x14ac:dyDescent="0.3">
      <c r="G13973" t="str">
        <f>IFERROR(data[[#This Row],[Regular Salary]]/data[[#This Row],[Regular Hours Worked]],"")</f>
        <v/>
      </c>
    </row>
    <row r="13974" spans="7:7" x14ac:dyDescent="0.3">
      <c r="G13974" t="str">
        <f>IFERROR(data[[#This Row],[Regular Salary]]/data[[#This Row],[Regular Hours Worked]],"")</f>
        <v/>
      </c>
    </row>
    <row r="13975" spans="7:7" x14ac:dyDescent="0.3">
      <c r="G13975" t="str">
        <f>IFERROR(data[[#This Row],[Regular Salary]]/data[[#This Row],[Regular Hours Worked]],"")</f>
        <v/>
      </c>
    </row>
    <row r="13976" spans="7:7" x14ac:dyDescent="0.3">
      <c r="G13976" t="str">
        <f>IFERROR(data[[#This Row],[Regular Salary]]/data[[#This Row],[Regular Hours Worked]],"")</f>
        <v/>
      </c>
    </row>
    <row r="13977" spans="7:7" x14ac:dyDescent="0.3">
      <c r="G13977" t="str">
        <f>IFERROR(data[[#This Row],[Regular Salary]]/data[[#This Row],[Regular Hours Worked]],"")</f>
        <v/>
      </c>
    </row>
    <row r="13978" spans="7:7" x14ac:dyDescent="0.3">
      <c r="G13978" t="str">
        <f>IFERROR(data[[#This Row],[Regular Salary]]/data[[#This Row],[Regular Hours Worked]],"")</f>
        <v/>
      </c>
    </row>
    <row r="13979" spans="7:7" x14ac:dyDescent="0.3">
      <c r="G13979" t="str">
        <f>IFERROR(data[[#This Row],[Regular Salary]]/data[[#This Row],[Regular Hours Worked]],"")</f>
        <v/>
      </c>
    </row>
    <row r="13980" spans="7:7" x14ac:dyDescent="0.3">
      <c r="G13980" t="str">
        <f>IFERROR(data[[#This Row],[Regular Salary]]/data[[#This Row],[Regular Hours Worked]],"")</f>
        <v/>
      </c>
    </row>
    <row r="13981" spans="7:7" x14ac:dyDescent="0.3">
      <c r="G13981" t="str">
        <f>IFERROR(data[[#This Row],[Regular Salary]]/data[[#This Row],[Regular Hours Worked]],"")</f>
        <v/>
      </c>
    </row>
    <row r="13982" spans="7:7" x14ac:dyDescent="0.3">
      <c r="G13982" t="str">
        <f>IFERROR(data[[#This Row],[Regular Salary]]/data[[#This Row],[Regular Hours Worked]],"")</f>
        <v/>
      </c>
    </row>
    <row r="13983" spans="7:7" x14ac:dyDescent="0.3">
      <c r="G13983" t="str">
        <f>IFERROR(data[[#This Row],[Regular Salary]]/data[[#This Row],[Regular Hours Worked]],"")</f>
        <v/>
      </c>
    </row>
    <row r="13984" spans="7:7" x14ac:dyDescent="0.3">
      <c r="G13984" t="str">
        <f>IFERROR(data[[#This Row],[Regular Salary]]/data[[#This Row],[Regular Hours Worked]],"")</f>
        <v/>
      </c>
    </row>
    <row r="13985" spans="7:7" x14ac:dyDescent="0.3">
      <c r="G13985" t="str">
        <f>IFERROR(data[[#This Row],[Regular Salary]]/data[[#This Row],[Regular Hours Worked]],"")</f>
        <v/>
      </c>
    </row>
    <row r="13986" spans="7:7" x14ac:dyDescent="0.3">
      <c r="G13986" t="str">
        <f>IFERROR(data[[#This Row],[Regular Salary]]/data[[#This Row],[Regular Hours Worked]],"")</f>
        <v/>
      </c>
    </row>
    <row r="13987" spans="7:7" x14ac:dyDescent="0.3">
      <c r="G13987" t="str">
        <f>IFERROR(data[[#This Row],[Regular Salary]]/data[[#This Row],[Regular Hours Worked]],"")</f>
        <v/>
      </c>
    </row>
    <row r="13988" spans="7:7" x14ac:dyDescent="0.3">
      <c r="G13988" t="str">
        <f>IFERROR(data[[#This Row],[Regular Salary]]/data[[#This Row],[Regular Hours Worked]],"")</f>
        <v/>
      </c>
    </row>
    <row r="13989" spans="7:7" x14ac:dyDescent="0.3">
      <c r="G13989" t="str">
        <f>IFERROR(data[[#This Row],[Regular Salary]]/data[[#This Row],[Regular Hours Worked]],"")</f>
        <v/>
      </c>
    </row>
    <row r="13990" spans="7:7" x14ac:dyDescent="0.3">
      <c r="G13990" t="str">
        <f>IFERROR(data[[#This Row],[Regular Salary]]/data[[#This Row],[Regular Hours Worked]],"")</f>
        <v/>
      </c>
    </row>
    <row r="13991" spans="7:7" x14ac:dyDescent="0.3">
      <c r="G13991" t="str">
        <f>IFERROR(data[[#This Row],[Regular Salary]]/data[[#This Row],[Regular Hours Worked]],"")</f>
        <v/>
      </c>
    </row>
    <row r="13992" spans="7:7" x14ac:dyDescent="0.3">
      <c r="G13992" t="str">
        <f>IFERROR(data[[#This Row],[Regular Salary]]/data[[#This Row],[Regular Hours Worked]],"")</f>
        <v/>
      </c>
    </row>
    <row r="13993" spans="7:7" x14ac:dyDescent="0.3">
      <c r="G13993" t="str">
        <f>IFERROR(data[[#This Row],[Regular Salary]]/data[[#This Row],[Regular Hours Worked]],"")</f>
        <v/>
      </c>
    </row>
    <row r="13994" spans="7:7" x14ac:dyDescent="0.3">
      <c r="G13994" t="str">
        <f>IFERROR(data[[#This Row],[Regular Salary]]/data[[#This Row],[Regular Hours Worked]],"")</f>
        <v/>
      </c>
    </row>
    <row r="13995" spans="7:7" x14ac:dyDescent="0.3">
      <c r="G13995" t="str">
        <f>IFERROR(data[[#This Row],[Regular Salary]]/data[[#This Row],[Regular Hours Worked]],"")</f>
        <v/>
      </c>
    </row>
    <row r="13996" spans="7:7" x14ac:dyDescent="0.3">
      <c r="G13996" t="str">
        <f>IFERROR(data[[#This Row],[Regular Salary]]/data[[#This Row],[Regular Hours Worked]],"")</f>
        <v/>
      </c>
    </row>
    <row r="13997" spans="7:7" x14ac:dyDescent="0.3">
      <c r="G13997" t="str">
        <f>IFERROR(data[[#This Row],[Regular Salary]]/data[[#This Row],[Regular Hours Worked]],"")</f>
        <v/>
      </c>
    </row>
    <row r="13998" spans="7:7" x14ac:dyDescent="0.3">
      <c r="G13998" t="str">
        <f>IFERROR(data[[#This Row],[Regular Salary]]/data[[#This Row],[Regular Hours Worked]],"")</f>
        <v/>
      </c>
    </row>
    <row r="13999" spans="7:7" x14ac:dyDescent="0.3">
      <c r="G13999" t="str">
        <f>IFERROR(data[[#This Row],[Regular Salary]]/data[[#This Row],[Regular Hours Worked]],"")</f>
        <v/>
      </c>
    </row>
    <row r="14000" spans="7:7" x14ac:dyDescent="0.3">
      <c r="G14000" t="str">
        <f>IFERROR(data[[#This Row],[Regular Salary]]/data[[#This Row],[Regular Hours Worked]],"")</f>
        <v/>
      </c>
    </row>
    <row r="14001" spans="7:7" x14ac:dyDescent="0.3">
      <c r="G14001" t="str">
        <f>IFERROR(data[[#This Row],[Regular Salary]]/data[[#This Row],[Regular Hours Worked]],"")</f>
        <v/>
      </c>
    </row>
    <row r="14002" spans="7:7" x14ac:dyDescent="0.3">
      <c r="G14002" t="str">
        <f>IFERROR(data[[#This Row],[Regular Salary]]/data[[#This Row],[Regular Hours Worked]],"")</f>
        <v/>
      </c>
    </row>
    <row r="14003" spans="7:7" x14ac:dyDescent="0.3">
      <c r="G14003" t="str">
        <f>IFERROR(data[[#This Row],[Regular Salary]]/data[[#This Row],[Regular Hours Worked]],"")</f>
        <v/>
      </c>
    </row>
    <row r="14004" spans="7:7" x14ac:dyDescent="0.3">
      <c r="G14004" t="str">
        <f>IFERROR(data[[#This Row],[Regular Salary]]/data[[#This Row],[Regular Hours Worked]],"")</f>
        <v/>
      </c>
    </row>
    <row r="14005" spans="7:7" x14ac:dyDescent="0.3">
      <c r="G14005" t="str">
        <f>IFERROR(data[[#This Row],[Regular Salary]]/data[[#This Row],[Regular Hours Worked]],"")</f>
        <v/>
      </c>
    </row>
    <row r="14006" spans="7:7" x14ac:dyDescent="0.3">
      <c r="G14006" t="str">
        <f>IFERROR(data[[#This Row],[Regular Salary]]/data[[#This Row],[Regular Hours Worked]],"")</f>
        <v/>
      </c>
    </row>
    <row r="14007" spans="7:7" x14ac:dyDescent="0.3">
      <c r="G14007" t="str">
        <f>IFERROR(data[[#This Row],[Regular Salary]]/data[[#This Row],[Regular Hours Worked]],"")</f>
        <v/>
      </c>
    </row>
    <row r="14008" spans="7:7" x14ac:dyDescent="0.3">
      <c r="G14008" t="str">
        <f>IFERROR(data[[#This Row],[Regular Salary]]/data[[#This Row],[Regular Hours Worked]],"")</f>
        <v/>
      </c>
    </row>
    <row r="14009" spans="7:7" x14ac:dyDescent="0.3">
      <c r="G14009" t="str">
        <f>IFERROR(data[[#This Row],[Regular Salary]]/data[[#This Row],[Regular Hours Worked]],"")</f>
        <v/>
      </c>
    </row>
    <row r="14010" spans="7:7" x14ac:dyDescent="0.3">
      <c r="G14010" t="str">
        <f>IFERROR(data[[#This Row],[Regular Salary]]/data[[#This Row],[Regular Hours Worked]],"")</f>
        <v/>
      </c>
    </row>
    <row r="14011" spans="7:7" x14ac:dyDescent="0.3">
      <c r="G14011" t="str">
        <f>IFERROR(data[[#This Row],[Regular Salary]]/data[[#This Row],[Regular Hours Worked]],"")</f>
        <v/>
      </c>
    </row>
    <row r="14012" spans="7:7" x14ac:dyDescent="0.3">
      <c r="G14012" t="str">
        <f>IFERROR(data[[#This Row],[Regular Salary]]/data[[#This Row],[Regular Hours Worked]],"")</f>
        <v/>
      </c>
    </row>
    <row r="14013" spans="7:7" x14ac:dyDescent="0.3">
      <c r="G14013" t="str">
        <f>IFERROR(data[[#This Row],[Regular Salary]]/data[[#This Row],[Regular Hours Worked]],"")</f>
        <v/>
      </c>
    </row>
    <row r="14014" spans="7:7" x14ac:dyDescent="0.3">
      <c r="G14014" t="str">
        <f>IFERROR(data[[#This Row],[Regular Salary]]/data[[#This Row],[Regular Hours Worked]],"")</f>
        <v/>
      </c>
    </row>
    <row r="14015" spans="7:7" x14ac:dyDescent="0.3">
      <c r="G14015" t="str">
        <f>IFERROR(data[[#This Row],[Regular Salary]]/data[[#This Row],[Regular Hours Worked]],"")</f>
        <v/>
      </c>
    </row>
    <row r="14016" spans="7:7" x14ac:dyDescent="0.3">
      <c r="G14016" t="str">
        <f>IFERROR(data[[#This Row],[Regular Salary]]/data[[#This Row],[Regular Hours Worked]],"")</f>
        <v/>
      </c>
    </row>
    <row r="14017" spans="7:7" x14ac:dyDescent="0.3">
      <c r="G14017" t="str">
        <f>IFERROR(data[[#This Row],[Regular Salary]]/data[[#This Row],[Regular Hours Worked]],"")</f>
        <v/>
      </c>
    </row>
    <row r="14018" spans="7:7" x14ac:dyDescent="0.3">
      <c r="G14018" t="str">
        <f>IFERROR(data[[#This Row],[Regular Salary]]/data[[#This Row],[Regular Hours Worked]],"")</f>
        <v/>
      </c>
    </row>
    <row r="14019" spans="7:7" x14ac:dyDescent="0.3">
      <c r="G14019" t="str">
        <f>IFERROR(data[[#This Row],[Regular Salary]]/data[[#This Row],[Regular Hours Worked]],"")</f>
        <v/>
      </c>
    </row>
    <row r="14020" spans="7:7" x14ac:dyDescent="0.3">
      <c r="G14020" t="str">
        <f>IFERROR(data[[#This Row],[Regular Salary]]/data[[#This Row],[Regular Hours Worked]],"")</f>
        <v/>
      </c>
    </row>
    <row r="14021" spans="7:7" x14ac:dyDescent="0.3">
      <c r="G14021" t="str">
        <f>IFERROR(data[[#This Row],[Regular Salary]]/data[[#This Row],[Regular Hours Worked]],"")</f>
        <v/>
      </c>
    </row>
    <row r="14022" spans="7:7" x14ac:dyDescent="0.3">
      <c r="G14022" t="str">
        <f>IFERROR(data[[#This Row],[Regular Salary]]/data[[#This Row],[Regular Hours Worked]],"")</f>
        <v/>
      </c>
    </row>
    <row r="14023" spans="7:7" x14ac:dyDescent="0.3">
      <c r="G14023" t="str">
        <f>IFERROR(data[[#This Row],[Regular Salary]]/data[[#This Row],[Regular Hours Worked]],"")</f>
        <v/>
      </c>
    </row>
    <row r="14024" spans="7:7" x14ac:dyDescent="0.3">
      <c r="G14024" t="str">
        <f>IFERROR(data[[#This Row],[Regular Salary]]/data[[#This Row],[Regular Hours Worked]],"")</f>
        <v/>
      </c>
    </row>
    <row r="14025" spans="7:7" x14ac:dyDescent="0.3">
      <c r="G14025" t="str">
        <f>IFERROR(data[[#This Row],[Regular Salary]]/data[[#This Row],[Regular Hours Worked]],"")</f>
        <v/>
      </c>
    </row>
    <row r="14026" spans="7:7" x14ac:dyDescent="0.3">
      <c r="G14026" t="str">
        <f>IFERROR(data[[#This Row],[Regular Salary]]/data[[#This Row],[Regular Hours Worked]],"")</f>
        <v/>
      </c>
    </row>
    <row r="14027" spans="7:7" x14ac:dyDescent="0.3">
      <c r="G14027" t="str">
        <f>IFERROR(data[[#This Row],[Regular Salary]]/data[[#This Row],[Regular Hours Worked]],"")</f>
        <v/>
      </c>
    </row>
    <row r="14028" spans="7:7" x14ac:dyDescent="0.3">
      <c r="G14028" t="str">
        <f>IFERROR(data[[#This Row],[Regular Salary]]/data[[#This Row],[Regular Hours Worked]],"")</f>
        <v/>
      </c>
    </row>
    <row r="14029" spans="7:7" x14ac:dyDescent="0.3">
      <c r="G14029" t="str">
        <f>IFERROR(data[[#This Row],[Regular Salary]]/data[[#This Row],[Regular Hours Worked]],"")</f>
        <v/>
      </c>
    </row>
    <row r="14030" spans="7:7" x14ac:dyDescent="0.3">
      <c r="G14030" t="str">
        <f>IFERROR(data[[#This Row],[Regular Salary]]/data[[#This Row],[Regular Hours Worked]],"")</f>
        <v/>
      </c>
    </row>
    <row r="14031" spans="7:7" x14ac:dyDescent="0.3">
      <c r="G14031" t="str">
        <f>IFERROR(data[[#This Row],[Regular Salary]]/data[[#This Row],[Regular Hours Worked]],"")</f>
        <v/>
      </c>
    </row>
    <row r="14032" spans="7:7" x14ac:dyDescent="0.3">
      <c r="G14032" t="str">
        <f>IFERROR(data[[#This Row],[Regular Salary]]/data[[#This Row],[Regular Hours Worked]],"")</f>
        <v/>
      </c>
    </row>
    <row r="14033" spans="7:7" x14ac:dyDescent="0.3">
      <c r="G14033" t="str">
        <f>IFERROR(data[[#This Row],[Regular Salary]]/data[[#This Row],[Regular Hours Worked]],"")</f>
        <v/>
      </c>
    </row>
    <row r="14034" spans="7:7" x14ac:dyDescent="0.3">
      <c r="G14034" t="str">
        <f>IFERROR(data[[#This Row],[Regular Salary]]/data[[#This Row],[Regular Hours Worked]],"")</f>
        <v/>
      </c>
    </row>
    <row r="14035" spans="7:7" x14ac:dyDescent="0.3">
      <c r="G14035" t="str">
        <f>IFERROR(data[[#This Row],[Regular Salary]]/data[[#This Row],[Regular Hours Worked]],"")</f>
        <v/>
      </c>
    </row>
    <row r="14036" spans="7:7" x14ac:dyDescent="0.3">
      <c r="G14036" t="str">
        <f>IFERROR(data[[#This Row],[Regular Salary]]/data[[#This Row],[Regular Hours Worked]],"")</f>
        <v/>
      </c>
    </row>
    <row r="14037" spans="7:7" x14ac:dyDescent="0.3">
      <c r="G14037" t="str">
        <f>IFERROR(data[[#This Row],[Regular Salary]]/data[[#This Row],[Regular Hours Worked]],"")</f>
        <v/>
      </c>
    </row>
    <row r="14038" spans="7:7" x14ac:dyDescent="0.3">
      <c r="G14038" t="str">
        <f>IFERROR(data[[#This Row],[Regular Salary]]/data[[#This Row],[Regular Hours Worked]],"")</f>
        <v/>
      </c>
    </row>
    <row r="14039" spans="7:7" x14ac:dyDescent="0.3">
      <c r="G14039" t="str">
        <f>IFERROR(data[[#This Row],[Regular Salary]]/data[[#This Row],[Regular Hours Worked]],"")</f>
        <v/>
      </c>
    </row>
    <row r="14040" spans="7:7" x14ac:dyDescent="0.3">
      <c r="G14040" t="str">
        <f>IFERROR(data[[#This Row],[Regular Salary]]/data[[#This Row],[Regular Hours Worked]],"")</f>
        <v/>
      </c>
    </row>
    <row r="14041" spans="7:7" x14ac:dyDescent="0.3">
      <c r="G14041" t="str">
        <f>IFERROR(data[[#This Row],[Regular Salary]]/data[[#This Row],[Regular Hours Worked]],"")</f>
        <v/>
      </c>
    </row>
    <row r="14042" spans="7:7" x14ac:dyDescent="0.3">
      <c r="G14042" t="str">
        <f>IFERROR(data[[#This Row],[Regular Salary]]/data[[#This Row],[Regular Hours Worked]],"")</f>
        <v/>
      </c>
    </row>
    <row r="14043" spans="7:7" x14ac:dyDescent="0.3">
      <c r="G14043" t="str">
        <f>IFERROR(data[[#This Row],[Regular Salary]]/data[[#This Row],[Regular Hours Worked]],"")</f>
        <v/>
      </c>
    </row>
    <row r="14044" spans="7:7" x14ac:dyDescent="0.3">
      <c r="G14044" t="str">
        <f>IFERROR(data[[#This Row],[Regular Salary]]/data[[#This Row],[Regular Hours Worked]],"")</f>
        <v/>
      </c>
    </row>
    <row r="14045" spans="7:7" x14ac:dyDescent="0.3">
      <c r="G14045" t="str">
        <f>IFERROR(data[[#This Row],[Regular Salary]]/data[[#This Row],[Regular Hours Worked]],"")</f>
        <v/>
      </c>
    </row>
    <row r="14046" spans="7:7" x14ac:dyDescent="0.3">
      <c r="G14046" t="str">
        <f>IFERROR(data[[#This Row],[Regular Salary]]/data[[#This Row],[Regular Hours Worked]],"")</f>
        <v/>
      </c>
    </row>
    <row r="14047" spans="7:7" x14ac:dyDescent="0.3">
      <c r="G14047" t="str">
        <f>IFERROR(data[[#This Row],[Regular Salary]]/data[[#This Row],[Regular Hours Worked]],"")</f>
        <v/>
      </c>
    </row>
    <row r="14048" spans="7:7" x14ac:dyDescent="0.3">
      <c r="G14048" t="str">
        <f>IFERROR(data[[#This Row],[Regular Salary]]/data[[#This Row],[Regular Hours Worked]],"")</f>
        <v/>
      </c>
    </row>
    <row r="14049" spans="7:7" x14ac:dyDescent="0.3">
      <c r="G14049" t="str">
        <f>IFERROR(data[[#This Row],[Regular Salary]]/data[[#This Row],[Regular Hours Worked]],"")</f>
        <v/>
      </c>
    </row>
    <row r="14050" spans="7:7" x14ac:dyDescent="0.3">
      <c r="G14050" t="str">
        <f>IFERROR(data[[#This Row],[Regular Salary]]/data[[#This Row],[Regular Hours Worked]],"")</f>
        <v/>
      </c>
    </row>
    <row r="14051" spans="7:7" x14ac:dyDescent="0.3">
      <c r="G14051" t="str">
        <f>IFERROR(data[[#This Row],[Regular Salary]]/data[[#This Row],[Regular Hours Worked]],"")</f>
        <v/>
      </c>
    </row>
    <row r="14052" spans="7:7" x14ac:dyDescent="0.3">
      <c r="G14052" t="str">
        <f>IFERROR(data[[#This Row],[Regular Salary]]/data[[#This Row],[Regular Hours Worked]],"")</f>
        <v/>
      </c>
    </row>
    <row r="14053" spans="7:7" x14ac:dyDescent="0.3">
      <c r="G14053" t="str">
        <f>IFERROR(data[[#This Row],[Regular Salary]]/data[[#This Row],[Regular Hours Worked]],"")</f>
        <v/>
      </c>
    </row>
    <row r="14054" spans="7:7" x14ac:dyDescent="0.3">
      <c r="G14054" t="str">
        <f>IFERROR(data[[#This Row],[Regular Salary]]/data[[#This Row],[Regular Hours Worked]],"")</f>
        <v/>
      </c>
    </row>
    <row r="14055" spans="7:7" x14ac:dyDescent="0.3">
      <c r="G14055" t="str">
        <f>IFERROR(data[[#This Row],[Regular Salary]]/data[[#This Row],[Regular Hours Worked]],"")</f>
        <v/>
      </c>
    </row>
    <row r="14056" spans="7:7" x14ac:dyDescent="0.3">
      <c r="G14056" t="str">
        <f>IFERROR(data[[#This Row],[Regular Salary]]/data[[#This Row],[Regular Hours Worked]],"")</f>
        <v/>
      </c>
    </row>
    <row r="14057" spans="7:7" x14ac:dyDescent="0.3">
      <c r="G14057" t="str">
        <f>IFERROR(data[[#This Row],[Regular Salary]]/data[[#This Row],[Regular Hours Worked]],"")</f>
        <v/>
      </c>
    </row>
    <row r="14058" spans="7:7" x14ac:dyDescent="0.3">
      <c r="G14058" t="str">
        <f>IFERROR(data[[#This Row],[Regular Salary]]/data[[#This Row],[Regular Hours Worked]],"")</f>
        <v/>
      </c>
    </row>
    <row r="14059" spans="7:7" x14ac:dyDescent="0.3">
      <c r="G14059" t="str">
        <f>IFERROR(data[[#This Row],[Regular Salary]]/data[[#This Row],[Regular Hours Worked]],"")</f>
        <v/>
      </c>
    </row>
    <row r="14060" spans="7:7" x14ac:dyDescent="0.3">
      <c r="G14060" t="str">
        <f>IFERROR(data[[#This Row],[Regular Salary]]/data[[#This Row],[Regular Hours Worked]],"")</f>
        <v/>
      </c>
    </row>
    <row r="14061" spans="7:7" x14ac:dyDescent="0.3">
      <c r="G14061" t="str">
        <f>IFERROR(data[[#This Row],[Regular Salary]]/data[[#This Row],[Regular Hours Worked]],"")</f>
        <v/>
      </c>
    </row>
    <row r="14062" spans="7:7" x14ac:dyDescent="0.3">
      <c r="G14062" t="str">
        <f>IFERROR(data[[#This Row],[Regular Salary]]/data[[#This Row],[Regular Hours Worked]],"")</f>
        <v/>
      </c>
    </row>
    <row r="14063" spans="7:7" x14ac:dyDescent="0.3">
      <c r="G14063" t="str">
        <f>IFERROR(data[[#This Row],[Regular Salary]]/data[[#This Row],[Regular Hours Worked]],"")</f>
        <v/>
      </c>
    </row>
    <row r="14064" spans="7:7" x14ac:dyDescent="0.3">
      <c r="G14064" t="str">
        <f>IFERROR(data[[#This Row],[Regular Salary]]/data[[#This Row],[Regular Hours Worked]],"")</f>
        <v/>
      </c>
    </row>
    <row r="14065" spans="7:7" x14ac:dyDescent="0.3">
      <c r="G14065" t="str">
        <f>IFERROR(data[[#This Row],[Regular Salary]]/data[[#This Row],[Regular Hours Worked]],"")</f>
        <v/>
      </c>
    </row>
    <row r="14066" spans="7:7" x14ac:dyDescent="0.3">
      <c r="G14066" t="str">
        <f>IFERROR(data[[#This Row],[Regular Salary]]/data[[#This Row],[Regular Hours Worked]],"")</f>
        <v/>
      </c>
    </row>
    <row r="14067" spans="7:7" x14ac:dyDescent="0.3">
      <c r="G14067" t="str">
        <f>IFERROR(data[[#This Row],[Regular Salary]]/data[[#This Row],[Regular Hours Worked]],"")</f>
        <v/>
      </c>
    </row>
    <row r="14068" spans="7:7" x14ac:dyDescent="0.3">
      <c r="G14068" t="str">
        <f>IFERROR(data[[#This Row],[Regular Salary]]/data[[#This Row],[Regular Hours Worked]],"")</f>
        <v/>
      </c>
    </row>
    <row r="14069" spans="7:7" x14ac:dyDescent="0.3">
      <c r="G14069" t="str">
        <f>IFERROR(data[[#This Row],[Regular Salary]]/data[[#This Row],[Regular Hours Worked]],"")</f>
        <v/>
      </c>
    </row>
    <row r="14070" spans="7:7" x14ac:dyDescent="0.3">
      <c r="G14070" t="str">
        <f>IFERROR(data[[#This Row],[Regular Salary]]/data[[#This Row],[Regular Hours Worked]],"")</f>
        <v/>
      </c>
    </row>
    <row r="14071" spans="7:7" x14ac:dyDescent="0.3">
      <c r="G14071" t="str">
        <f>IFERROR(data[[#This Row],[Regular Salary]]/data[[#This Row],[Regular Hours Worked]],"")</f>
        <v/>
      </c>
    </row>
    <row r="14072" spans="7:7" x14ac:dyDescent="0.3">
      <c r="G14072" t="str">
        <f>IFERROR(data[[#This Row],[Regular Salary]]/data[[#This Row],[Regular Hours Worked]],"")</f>
        <v/>
      </c>
    </row>
    <row r="14073" spans="7:7" x14ac:dyDescent="0.3">
      <c r="G14073" t="str">
        <f>IFERROR(data[[#This Row],[Regular Salary]]/data[[#This Row],[Regular Hours Worked]],"")</f>
        <v/>
      </c>
    </row>
    <row r="14074" spans="7:7" x14ac:dyDescent="0.3">
      <c r="G14074" t="str">
        <f>IFERROR(data[[#This Row],[Regular Salary]]/data[[#This Row],[Regular Hours Worked]],"")</f>
        <v/>
      </c>
    </row>
    <row r="14075" spans="7:7" x14ac:dyDescent="0.3">
      <c r="G14075" t="str">
        <f>IFERROR(data[[#This Row],[Regular Salary]]/data[[#This Row],[Regular Hours Worked]],"")</f>
        <v/>
      </c>
    </row>
    <row r="14076" spans="7:7" x14ac:dyDescent="0.3">
      <c r="G14076" t="str">
        <f>IFERROR(data[[#This Row],[Regular Salary]]/data[[#This Row],[Regular Hours Worked]],"")</f>
        <v/>
      </c>
    </row>
    <row r="14077" spans="7:7" x14ac:dyDescent="0.3">
      <c r="G14077" t="str">
        <f>IFERROR(data[[#This Row],[Regular Salary]]/data[[#This Row],[Regular Hours Worked]],"")</f>
        <v/>
      </c>
    </row>
    <row r="14078" spans="7:7" x14ac:dyDescent="0.3">
      <c r="G14078" t="str">
        <f>IFERROR(data[[#This Row],[Regular Salary]]/data[[#This Row],[Regular Hours Worked]],"")</f>
        <v/>
      </c>
    </row>
    <row r="14079" spans="7:7" x14ac:dyDescent="0.3">
      <c r="G14079" t="str">
        <f>IFERROR(data[[#This Row],[Regular Salary]]/data[[#This Row],[Regular Hours Worked]],"")</f>
        <v/>
      </c>
    </row>
    <row r="14080" spans="7:7" x14ac:dyDescent="0.3">
      <c r="G14080" t="str">
        <f>IFERROR(data[[#This Row],[Regular Salary]]/data[[#This Row],[Regular Hours Worked]],"")</f>
        <v/>
      </c>
    </row>
    <row r="14081" spans="7:7" x14ac:dyDescent="0.3">
      <c r="G14081" t="str">
        <f>IFERROR(data[[#This Row],[Regular Salary]]/data[[#This Row],[Regular Hours Worked]],"")</f>
        <v/>
      </c>
    </row>
    <row r="14082" spans="7:7" x14ac:dyDescent="0.3">
      <c r="G14082" t="str">
        <f>IFERROR(data[[#This Row],[Regular Salary]]/data[[#This Row],[Regular Hours Worked]],"")</f>
        <v/>
      </c>
    </row>
    <row r="14083" spans="7:7" x14ac:dyDescent="0.3">
      <c r="G14083" t="str">
        <f>IFERROR(data[[#This Row],[Regular Salary]]/data[[#This Row],[Regular Hours Worked]],"")</f>
        <v/>
      </c>
    </row>
    <row r="14084" spans="7:7" x14ac:dyDescent="0.3">
      <c r="G14084" t="str">
        <f>IFERROR(data[[#This Row],[Regular Salary]]/data[[#This Row],[Regular Hours Worked]],"")</f>
        <v/>
      </c>
    </row>
    <row r="14085" spans="7:7" x14ac:dyDescent="0.3">
      <c r="G14085" t="str">
        <f>IFERROR(data[[#This Row],[Regular Salary]]/data[[#This Row],[Regular Hours Worked]],"")</f>
        <v/>
      </c>
    </row>
    <row r="14086" spans="7:7" x14ac:dyDescent="0.3">
      <c r="G14086" t="str">
        <f>IFERROR(data[[#This Row],[Regular Salary]]/data[[#This Row],[Regular Hours Worked]],"")</f>
        <v/>
      </c>
    </row>
    <row r="14087" spans="7:7" x14ac:dyDescent="0.3">
      <c r="G14087" t="str">
        <f>IFERROR(data[[#This Row],[Regular Salary]]/data[[#This Row],[Regular Hours Worked]],"")</f>
        <v/>
      </c>
    </row>
    <row r="14088" spans="7:7" x14ac:dyDescent="0.3">
      <c r="G14088" t="str">
        <f>IFERROR(data[[#This Row],[Regular Salary]]/data[[#This Row],[Regular Hours Worked]],"")</f>
        <v/>
      </c>
    </row>
    <row r="14089" spans="7:7" x14ac:dyDescent="0.3">
      <c r="G14089" t="str">
        <f>IFERROR(data[[#This Row],[Regular Salary]]/data[[#This Row],[Regular Hours Worked]],"")</f>
        <v/>
      </c>
    </row>
    <row r="14090" spans="7:7" x14ac:dyDescent="0.3">
      <c r="G14090" t="str">
        <f>IFERROR(data[[#This Row],[Regular Salary]]/data[[#This Row],[Regular Hours Worked]],"")</f>
        <v/>
      </c>
    </row>
    <row r="14091" spans="7:7" x14ac:dyDescent="0.3">
      <c r="G14091" t="str">
        <f>IFERROR(data[[#This Row],[Regular Salary]]/data[[#This Row],[Regular Hours Worked]],"")</f>
        <v/>
      </c>
    </row>
    <row r="14092" spans="7:7" x14ac:dyDescent="0.3">
      <c r="G14092" t="str">
        <f>IFERROR(data[[#This Row],[Regular Salary]]/data[[#This Row],[Regular Hours Worked]],"")</f>
        <v/>
      </c>
    </row>
    <row r="14093" spans="7:7" x14ac:dyDescent="0.3">
      <c r="G14093" t="str">
        <f>IFERROR(data[[#This Row],[Regular Salary]]/data[[#This Row],[Regular Hours Worked]],"")</f>
        <v/>
      </c>
    </row>
    <row r="14094" spans="7:7" x14ac:dyDescent="0.3">
      <c r="G14094" t="str">
        <f>IFERROR(data[[#This Row],[Regular Salary]]/data[[#This Row],[Regular Hours Worked]],"")</f>
        <v/>
      </c>
    </row>
    <row r="14095" spans="7:7" x14ac:dyDescent="0.3">
      <c r="G14095" t="str">
        <f>IFERROR(data[[#This Row],[Regular Salary]]/data[[#This Row],[Regular Hours Worked]],"")</f>
        <v/>
      </c>
    </row>
    <row r="14096" spans="7:7" x14ac:dyDescent="0.3">
      <c r="G14096" t="str">
        <f>IFERROR(data[[#This Row],[Regular Salary]]/data[[#This Row],[Regular Hours Worked]],"")</f>
        <v/>
      </c>
    </row>
    <row r="14097" spans="7:7" x14ac:dyDescent="0.3">
      <c r="G14097" t="str">
        <f>IFERROR(data[[#This Row],[Regular Salary]]/data[[#This Row],[Regular Hours Worked]],"")</f>
        <v/>
      </c>
    </row>
    <row r="14098" spans="7:7" x14ac:dyDescent="0.3">
      <c r="G14098" t="str">
        <f>IFERROR(data[[#This Row],[Regular Salary]]/data[[#This Row],[Regular Hours Worked]],"")</f>
        <v/>
      </c>
    </row>
    <row r="14099" spans="7:7" x14ac:dyDescent="0.3">
      <c r="G14099" t="str">
        <f>IFERROR(data[[#This Row],[Regular Salary]]/data[[#This Row],[Regular Hours Worked]],"")</f>
        <v/>
      </c>
    </row>
    <row r="14100" spans="7:7" x14ac:dyDescent="0.3">
      <c r="G14100" t="str">
        <f>IFERROR(data[[#This Row],[Regular Salary]]/data[[#This Row],[Regular Hours Worked]],"")</f>
        <v/>
      </c>
    </row>
    <row r="14101" spans="7:7" x14ac:dyDescent="0.3">
      <c r="G14101" t="str">
        <f>IFERROR(data[[#This Row],[Regular Salary]]/data[[#This Row],[Regular Hours Worked]],"")</f>
        <v/>
      </c>
    </row>
    <row r="14102" spans="7:7" x14ac:dyDescent="0.3">
      <c r="G14102" t="str">
        <f>IFERROR(data[[#This Row],[Regular Salary]]/data[[#This Row],[Regular Hours Worked]],"")</f>
        <v/>
      </c>
    </row>
    <row r="14103" spans="7:7" x14ac:dyDescent="0.3">
      <c r="G14103" t="str">
        <f>IFERROR(data[[#This Row],[Regular Salary]]/data[[#This Row],[Regular Hours Worked]],"")</f>
        <v/>
      </c>
    </row>
    <row r="14104" spans="7:7" x14ac:dyDescent="0.3">
      <c r="G14104" t="str">
        <f>IFERROR(data[[#This Row],[Regular Salary]]/data[[#This Row],[Regular Hours Worked]],"")</f>
        <v/>
      </c>
    </row>
    <row r="14105" spans="7:7" x14ac:dyDescent="0.3">
      <c r="G14105" t="str">
        <f>IFERROR(data[[#This Row],[Regular Salary]]/data[[#This Row],[Regular Hours Worked]],"")</f>
        <v/>
      </c>
    </row>
    <row r="14106" spans="7:7" x14ac:dyDescent="0.3">
      <c r="G14106" t="str">
        <f>IFERROR(data[[#This Row],[Regular Salary]]/data[[#This Row],[Regular Hours Worked]],"")</f>
        <v/>
      </c>
    </row>
    <row r="14107" spans="7:7" x14ac:dyDescent="0.3">
      <c r="G14107" t="str">
        <f>IFERROR(data[[#This Row],[Regular Salary]]/data[[#This Row],[Regular Hours Worked]],"")</f>
        <v/>
      </c>
    </row>
    <row r="14108" spans="7:7" x14ac:dyDescent="0.3">
      <c r="G14108" t="str">
        <f>IFERROR(data[[#This Row],[Regular Salary]]/data[[#This Row],[Regular Hours Worked]],"")</f>
        <v/>
      </c>
    </row>
    <row r="14109" spans="7:7" x14ac:dyDescent="0.3">
      <c r="G14109" t="str">
        <f>IFERROR(data[[#This Row],[Regular Salary]]/data[[#This Row],[Regular Hours Worked]],"")</f>
        <v/>
      </c>
    </row>
    <row r="14110" spans="7:7" x14ac:dyDescent="0.3">
      <c r="G14110" t="str">
        <f>IFERROR(data[[#This Row],[Regular Salary]]/data[[#This Row],[Regular Hours Worked]],"")</f>
        <v/>
      </c>
    </row>
    <row r="14111" spans="7:7" x14ac:dyDescent="0.3">
      <c r="G14111" t="str">
        <f>IFERROR(data[[#This Row],[Regular Salary]]/data[[#This Row],[Regular Hours Worked]],"")</f>
        <v/>
      </c>
    </row>
    <row r="14112" spans="7:7" x14ac:dyDescent="0.3">
      <c r="G14112" t="str">
        <f>IFERROR(data[[#This Row],[Regular Salary]]/data[[#This Row],[Regular Hours Worked]],"")</f>
        <v/>
      </c>
    </row>
    <row r="14113" spans="7:7" x14ac:dyDescent="0.3">
      <c r="G14113" t="str">
        <f>IFERROR(data[[#This Row],[Regular Salary]]/data[[#This Row],[Regular Hours Worked]],"")</f>
        <v/>
      </c>
    </row>
    <row r="14114" spans="7:7" x14ac:dyDescent="0.3">
      <c r="G14114" t="str">
        <f>IFERROR(data[[#This Row],[Regular Salary]]/data[[#This Row],[Regular Hours Worked]],"")</f>
        <v/>
      </c>
    </row>
    <row r="14115" spans="7:7" x14ac:dyDescent="0.3">
      <c r="G14115" t="str">
        <f>IFERROR(data[[#This Row],[Regular Salary]]/data[[#This Row],[Regular Hours Worked]],"")</f>
        <v/>
      </c>
    </row>
    <row r="14116" spans="7:7" x14ac:dyDescent="0.3">
      <c r="G14116" t="str">
        <f>IFERROR(data[[#This Row],[Regular Salary]]/data[[#This Row],[Regular Hours Worked]],"")</f>
        <v/>
      </c>
    </row>
    <row r="14117" spans="7:7" x14ac:dyDescent="0.3">
      <c r="G14117" t="str">
        <f>IFERROR(data[[#This Row],[Regular Salary]]/data[[#This Row],[Regular Hours Worked]],"")</f>
        <v/>
      </c>
    </row>
    <row r="14118" spans="7:7" x14ac:dyDescent="0.3">
      <c r="G14118" t="str">
        <f>IFERROR(data[[#This Row],[Regular Salary]]/data[[#This Row],[Regular Hours Worked]],"")</f>
        <v/>
      </c>
    </row>
    <row r="14119" spans="7:7" x14ac:dyDescent="0.3">
      <c r="G14119" t="str">
        <f>IFERROR(data[[#This Row],[Regular Salary]]/data[[#This Row],[Regular Hours Worked]],"")</f>
        <v/>
      </c>
    </row>
    <row r="14120" spans="7:7" x14ac:dyDescent="0.3">
      <c r="G14120" t="str">
        <f>IFERROR(data[[#This Row],[Regular Salary]]/data[[#This Row],[Regular Hours Worked]],"")</f>
        <v/>
      </c>
    </row>
    <row r="14121" spans="7:7" x14ac:dyDescent="0.3">
      <c r="G14121" t="str">
        <f>IFERROR(data[[#This Row],[Regular Salary]]/data[[#This Row],[Regular Hours Worked]],"")</f>
        <v/>
      </c>
    </row>
    <row r="14122" spans="7:7" x14ac:dyDescent="0.3">
      <c r="G14122" t="str">
        <f>IFERROR(data[[#This Row],[Regular Salary]]/data[[#This Row],[Regular Hours Worked]],"")</f>
        <v/>
      </c>
    </row>
    <row r="14123" spans="7:7" x14ac:dyDescent="0.3">
      <c r="G14123" t="str">
        <f>IFERROR(data[[#This Row],[Regular Salary]]/data[[#This Row],[Regular Hours Worked]],"")</f>
        <v/>
      </c>
    </row>
    <row r="14124" spans="7:7" x14ac:dyDescent="0.3">
      <c r="G14124" t="str">
        <f>IFERROR(data[[#This Row],[Regular Salary]]/data[[#This Row],[Regular Hours Worked]],"")</f>
        <v/>
      </c>
    </row>
    <row r="14125" spans="7:7" x14ac:dyDescent="0.3">
      <c r="G14125" t="str">
        <f>IFERROR(data[[#This Row],[Regular Salary]]/data[[#This Row],[Regular Hours Worked]],"")</f>
        <v/>
      </c>
    </row>
    <row r="14126" spans="7:7" x14ac:dyDescent="0.3">
      <c r="G14126" t="str">
        <f>IFERROR(data[[#This Row],[Regular Salary]]/data[[#This Row],[Regular Hours Worked]],"")</f>
        <v/>
      </c>
    </row>
    <row r="14127" spans="7:7" x14ac:dyDescent="0.3">
      <c r="G14127" t="str">
        <f>IFERROR(data[[#This Row],[Regular Salary]]/data[[#This Row],[Regular Hours Worked]],"")</f>
        <v/>
      </c>
    </row>
    <row r="14128" spans="7:7" x14ac:dyDescent="0.3">
      <c r="G14128" t="str">
        <f>IFERROR(data[[#This Row],[Regular Salary]]/data[[#This Row],[Regular Hours Worked]],"")</f>
        <v/>
      </c>
    </row>
    <row r="14129" spans="7:7" x14ac:dyDescent="0.3">
      <c r="G14129" t="str">
        <f>IFERROR(data[[#This Row],[Regular Salary]]/data[[#This Row],[Regular Hours Worked]],"")</f>
        <v/>
      </c>
    </row>
    <row r="14130" spans="7:7" x14ac:dyDescent="0.3">
      <c r="G14130" t="str">
        <f>IFERROR(data[[#This Row],[Regular Salary]]/data[[#This Row],[Regular Hours Worked]],"")</f>
        <v/>
      </c>
    </row>
    <row r="14131" spans="7:7" x14ac:dyDescent="0.3">
      <c r="G14131" t="str">
        <f>IFERROR(data[[#This Row],[Regular Salary]]/data[[#This Row],[Regular Hours Worked]],"")</f>
        <v/>
      </c>
    </row>
    <row r="14132" spans="7:7" x14ac:dyDescent="0.3">
      <c r="G14132" t="str">
        <f>IFERROR(data[[#This Row],[Regular Salary]]/data[[#This Row],[Regular Hours Worked]],"")</f>
        <v/>
      </c>
    </row>
    <row r="14133" spans="7:7" x14ac:dyDescent="0.3">
      <c r="G14133" t="str">
        <f>IFERROR(data[[#This Row],[Regular Salary]]/data[[#This Row],[Regular Hours Worked]],"")</f>
        <v/>
      </c>
    </row>
    <row r="14134" spans="7:7" x14ac:dyDescent="0.3">
      <c r="G14134" t="str">
        <f>IFERROR(data[[#This Row],[Regular Salary]]/data[[#This Row],[Regular Hours Worked]],"")</f>
        <v/>
      </c>
    </row>
    <row r="14135" spans="7:7" x14ac:dyDescent="0.3">
      <c r="G14135" t="str">
        <f>IFERROR(data[[#This Row],[Regular Salary]]/data[[#This Row],[Regular Hours Worked]],"")</f>
        <v/>
      </c>
    </row>
    <row r="14136" spans="7:7" x14ac:dyDescent="0.3">
      <c r="G14136" t="str">
        <f>IFERROR(data[[#This Row],[Regular Salary]]/data[[#This Row],[Regular Hours Worked]],"")</f>
        <v/>
      </c>
    </row>
    <row r="14137" spans="7:7" x14ac:dyDescent="0.3">
      <c r="G14137" t="str">
        <f>IFERROR(data[[#This Row],[Regular Salary]]/data[[#This Row],[Regular Hours Worked]],"")</f>
        <v/>
      </c>
    </row>
    <row r="14138" spans="7:7" x14ac:dyDescent="0.3">
      <c r="G14138" t="str">
        <f>IFERROR(data[[#This Row],[Regular Salary]]/data[[#This Row],[Regular Hours Worked]],"")</f>
        <v/>
      </c>
    </row>
    <row r="14139" spans="7:7" x14ac:dyDescent="0.3">
      <c r="G14139" t="str">
        <f>IFERROR(data[[#This Row],[Regular Salary]]/data[[#This Row],[Regular Hours Worked]],"")</f>
        <v/>
      </c>
    </row>
    <row r="14140" spans="7:7" x14ac:dyDescent="0.3">
      <c r="G14140" t="str">
        <f>IFERROR(data[[#This Row],[Regular Salary]]/data[[#This Row],[Regular Hours Worked]],"")</f>
        <v/>
      </c>
    </row>
    <row r="14141" spans="7:7" x14ac:dyDescent="0.3">
      <c r="G14141" t="str">
        <f>IFERROR(data[[#This Row],[Regular Salary]]/data[[#This Row],[Regular Hours Worked]],"")</f>
        <v/>
      </c>
    </row>
    <row r="14142" spans="7:7" x14ac:dyDescent="0.3">
      <c r="G14142" t="str">
        <f>IFERROR(data[[#This Row],[Regular Salary]]/data[[#This Row],[Regular Hours Worked]],"")</f>
        <v/>
      </c>
    </row>
    <row r="14143" spans="7:7" x14ac:dyDescent="0.3">
      <c r="G14143" t="str">
        <f>IFERROR(data[[#This Row],[Regular Salary]]/data[[#This Row],[Regular Hours Worked]],"")</f>
        <v/>
      </c>
    </row>
    <row r="14144" spans="7:7" x14ac:dyDescent="0.3">
      <c r="G14144" t="str">
        <f>IFERROR(data[[#This Row],[Regular Salary]]/data[[#This Row],[Regular Hours Worked]],"")</f>
        <v/>
      </c>
    </row>
    <row r="14145" spans="7:7" x14ac:dyDescent="0.3">
      <c r="G14145" t="str">
        <f>IFERROR(data[[#This Row],[Regular Salary]]/data[[#This Row],[Regular Hours Worked]],"")</f>
        <v/>
      </c>
    </row>
    <row r="14146" spans="7:7" x14ac:dyDescent="0.3">
      <c r="G14146" t="str">
        <f>IFERROR(data[[#This Row],[Regular Salary]]/data[[#This Row],[Regular Hours Worked]],"")</f>
        <v/>
      </c>
    </row>
    <row r="14147" spans="7:7" x14ac:dyDescent="0.3">
      <c r="G14147" t="str">
        <f>IFERROR(data[[#This Row],[Regular Salary]]/data[[#This Row],[Regular Hours Worked]],"")</f>
        <v/>
      </c>
    </row>
    <row r="14148" spans="7:7" x14ac:dyDescent="0.3">
      <c r="G14148" t="str">
        <f>IFERROR(data[[#This Row],[Regular Salary]]/data[[#This Row],[Regular Hours Worked]],"")</f>
        <v/>
      </c>
    </row>
    <row r="14149" spans="7:7" x14ac:dyDescent="0.3">
      <c r="G14149" t="str">
        <f>IFERROR(data[[#This Row],[Regular Salary]]/data[[#This Row],[Regular Hours Worked]],"")</f>
        <v/>
      </c>
    </row>
    <row r="14150" spans="7:7" x14ac:dyDescent="0.3">
      <c r="G14150" t="str">
        <f>IFERROR(data[[#This Row],[Regular Salary]]/data[[#This Row],[Regular Hours Worked]],"")</f>
        <v/>
      </c>
    </row>
    <row r="14151" spans="7:7" x14ac:dyDescent="0.3">
      <c r="G14151" t="str">
        <f>IFERROR(data[[#This Row],[Regular Salary]]/data[[#This Row],[Regular Hours Worked]],"")</f>
        <v/>
      </c>
    </row>
    <row r="14152" spans="7:7" x14ac:dyDescent="0.3">
      <c r="G14152" t="str">
        <f>IFERROR(data[[#This Row],[Regular Salary]]/data[[#This Row],[Regular Hours Worked]],"")</f>
        <v/>
      </c>
    </row>
    <row r="14153" spans="7:7" x14ac:dyDescent="0.3">
      <c r="G14153" t="str">
        <f>IFERROR(data[[#This Row],[Regular Salary]]/data[[#This Row],[Regular Hours Worked]],"")</f>
        <v/>
      </c>
    </row>
    <row r="14154" spans="7:7" x14ac:dyDescent="0.3">
      <c r="G14154" t="str">
        <f>IFERROR(data[[#This Row],[Regular Salary]]/data[[#This Row],[Regular Hours Worked]],"")</f>
        <v/>
      </c>
    </row>
    <row r="14155" spans="7:7" x14ac:dyDescent="0.3">
      <c r="G14155" t="str">
        <f>IFERROR(data[[#This Row],[Regular Salary]]/data[[#This Row],[Regular Hours Worked]],"")</f>
        <v/>
      </c>
    </row>
    <row r="14156" spans="7:7" x14ac:dyDescent="0.3">
      <c r="G14156" t="str">
        <f>IFERROR(data[[#This Row],[Regular Salary]]/data[[#This Row],[Regular Hours Worked]],"")</f>
        <v/>
      </c>
    </row>
    <row r="14157" spans="7:7" x14ac:dyDescent="0.3">
      <c r="G14157" t="str">
        <f>IFERROR(data[[#This Row],[Regular Salary]]/data[[#This Row],[Regular Hours Worked]],"")</f>
        <v/>
      </c>
    </row>
    <row r="14158" spans="7:7" x14ac:dyDescent="0.3">
      <c r="G14158" t="str">
        <f>IFERROR(data[[#This Row],[Regular Salary]]/data[[#This Row],[Regular Hours Worked]],"")</f>
        <v/>
      </c>
    </row>
    <row r="14159" spans="7:7" x14ac:dyDescent="0.3">
      <c r="G14159" t="str">
        <f>IFERROR(data[[#This Row],[Regular Salary]]/data[[#This Row],[Regular Hours Worked]],"")</f>
        <v/>
      </c>
    </row>
    <row r="14160" spans="7:7" x14ac:dyDescent="0.3">
      <c r="G14160" t="str">
        <f>IFERROR(data[[#This Row],[Regular Salary]]/data[[#This Row],[Regular Hours Worked]],"")</f>
        <v/>
      </c>
    </row>
    <row r="14161" spans="7:7" x14ac:dyDescent="0.3">
      <c r="G14161" t="str">
        <f>IFERROR(data[[#This Row],[Regular Salary]]/data[[#This Row],[Regular Hours Worked]],"")</f>
        <v/>
      </c>
    </row>
    <row r="14162" spans="7:7" x14ac:dyDescent="0.3">
      <c r="G14162" t="str">
        <f>IFERROR(data[[#This Row],[Regular Salary]]/data[[#This Row],[Regular Hours Worked]],"")</f>
        <v/>
      </c>
    </row>
    <row r="14163" spans="7:7" x14ac:dyDescent="0.3">
      <c r="G14163" t="str">
        <f>IFERROR(data[[#This Row],[Regular Salary]]/data[[#This Row],[Regular Hours Worked]],"")</f>
        <v/>
      </c>
    </row>
    <row r="14164" spans="7:7" x14ac:dyDescent="0.3">
      <c r="G14164" t="str">
        <f>IFERROR(data[[#This Row],[Regular Salary]]/data[[#This Row],[Regular Hours Worked]],"")</f>
        <v/>
      </c>
    </row>
    <row r="14165" spans="7:7" x14ac:dyDescent="0.3">
      <c r="G14165" t="str">
        <f>IFERROR(data[[#This Row],[Regular Salary]]/data[[#This Row],[Regular Hours Worked]],"")</f>
        <v/>
      </c>
    </row>
    <row r="14166" spans="7:7" x14ac:dyDescent="0.3">
      <c r="G14166" t="str">
        <f>IFERROR(data[[#This Row],[Regular Salary]]/data[[#This Row],[Regular Hours Worked]],"")</f>
        <v/>
      </c>
    </row>
    <row r="14167" spans="7:7" x14ac:dyDescent="0.3">
      <c r="G14167" t="str">
        <f>IFERROR(data[[#This Row],[Regular Salary]]/data[[#This Row],[Regular Hours Worked]],"")</f>
        <v/>
      </c>
    </row>
    <row r="14168" spans="7:7" x14ac:dyDescent="0.3">
      <c r="G14168" t="str">
        <f>IFERROR(data[[#This Row],[Regular Salary]]/data[[#This Row],[Regular Hours Worked]],"")</f>
        <v/>
      </c>
    </row>
    <row r="14169" spans="7:7" x14ac:dyDescent="0.3">
      <c r="G14169" t="str">
        <f>IFERROR(data[[#This Row],[Regular Salary]]/data[[#This Row],[Regular Hours Worked]],"")</f>
        <v/>
      </c>
    </row>
    <row r="14170" spans="7:7" x14ac:dyDescent="0.3">
      <c r="G14170" t="str">
        <f>IFERROR(data[[#This Row],[Regular Salary]]/data[[#This Row],[Regular Hours Worked]],"")</f>
        <v/>
      </c>
    </row>
    <row r="14171" spans="7:7" x14ac:dyDescent="0.3">
      <c r="G14171" t="str">
        <f>IFERROR(data[[#This Row],[Regular Salary]]/data[[#This Row],[Regular Hours Worked]],"")</f>
        <v/>
      </c>
    </row>
    <row r="14172" spans="7:7" x14ac:dyDescent="0.3">
      <c r="G14172" t="str">
        <f>IFERROR(data[[#This Row],[Regular Salary]]/data[[#This Row],[Regular Hours Worked]],"")</f>
        <v/>
      </c>
    </row>
    <row r="14173" spans="7:7" x14ac:dyDescent="0.3">
      <c r="G14173" t="str">
        <f>IFERROR(data[[#This Row],[Regular Salary]]/data[[#This Row],[Regular Hours Worked]],"")</f>
        <v/>
      </c>
    </row>
    <row r="14174" spans="7:7" x14ac:dyDescent="0.3">
      <c r="G14174" t="str">
        <f>IFERROR(data[[#This Row],[Regular Salary]]/data[[#This Row],[Regular Hours Worked]],"")</f>
        <v/>
      </c>
    </row>
    <row r="14175" spans="7:7" x14ac:dyDescent="0.3">
      <c r="G14175" t="str">
        <f>IFERROR(data[[#This Row],[Regular Salary]]/data[[#This Row],[Regular Hours Worked]],"")</f>
        <v/>
      </c>
    </row>
    <row r="14176" spans="7:7" x14ac:dyDescent="0.3">
      <c r="G14176" t="str">
        <f>IFERROR(data[[#This Row],[Regular Salary]]/data[[#This Row],[Regular Hours Worked]],"")</f>
        <v/>
      </c>
    </row>
    <row r="14177" spans="7:7" x14ac:dyDescent="0.3">
      <c r="G14177" t="str">
        <f>IFERROR(data[[#This Row],[Regular Salary]]/data[[#This Row],[Regular Hours Worked]],"")</f>
        <v/>
      </c>
    </row>
    <row r="14178" spans="7:7" x14ac:dyDescent="0.3">
      <c r="G14178" t="str">
        <f>IFERROR(data[[#This Row],[Regular Salary]]/data[[#This Row],[Regular Hours Worked]],"")</f>
        <v/>
      </c>
    </row>
    <row r="14179" spans="7:7" x14ac:dyDescent="0.3">
      <c r="G14179" t="str">
        <f>IFERROR(data[[#This Row],[Regular Salary]]/data[[#This Row],[Regular Hours Worked]],"")</f>
        <v/>
      </c>
    </row>
    <row r="14180" spans="7:7" x14ac:dyDescent="0.3">
      <c r="G14180" t="str">
        <f>IFERROR(data[[#This Row],[Regular Salary]]/data[[#This Row],[Regular Hours Worked]],"")</f>
        <v/>
      </c>
    </row>
    <row r="14181" spans="7:7" x14ac:dyDescent="0.3">
      <c r="G14181" t="str">
        <f>IFERROR(data[[#This Row],[Regular Salary]]/data[[#This Row],[Regular Hours Worked]],"")</f>
        <v/>
      </c>
    </row>
    <row r="14182" spans="7:7" x14ac:dyDescent="0.3">
      <c r="G14182" t="str">
        <f>IFERROR(data[[#This Row],[Regular Salary]]/data[[#This Row],[Regular Hours Worked]],"")</f>
        <v/>
      </c>
    </row>
    <row r="14183" spans="7:7" x14ac:dyDescent="0.3">
      <c r="G14183" t="str">
        <f>IFERROR(data[[#This Row],[Regular Salary]]/data[[#This Row],[Regular Hours Worked]],"")</f>
        <v/>
      </c>
    </row>
    <row r="14184" spans="7:7" x14ac:dyDescent="0.3">
      <c r="G14184" t="str">
        <f>IFERROR(data[[#This Row],[Regular Salary]]/data[[#This Row],[Regular Hours Worked]],"")</f>
        <v/>
      </c>
    </row>
    <row r="14185" spans="7:7" x14ac:dyDescent="0.3">
      <c r="G14185" t="str">
        <f>IFERROR(data[[#This Row],[Regular Salary]]/data[[#This Row],[Regular Hours Worked]],"")</f>
        <v/>
      </c>
    </row>
    <row r="14186" spans="7:7" x14ac:dyDescent="0.3">
      <c r="G14186" t="str">
        <f>IFERROR(data[[#This Row],[Regular Salary]]/data[[#This Row],[Regular Hours Worked]],"")</f>
        <v/>
      </c>
    </row>
    <row r="14187" spans="7:7" x14ac:dyDescent="0.3">
      <c r="G14187" t="str">
        <f>IFERROR(data[[#This Row],[Regular Salary]]/data[[#This Row],[Regular Hours Worked]],"")</f>
        <v/>
      </c>
    </row>
    <row r="14188" spans="7:7" x14ac:dyDescent="0.3">
      <c r="G14188" t="str">
        <f>IFERROR(data[[#This Row],[Regular Salary]]/data[[#This Row],[Regular Hours Worked]],"")</f>
        <v/>
      </c>
    </row>
    <row r="14189" spans="7:7" x14ac:dyDescent="0.3">
      <c r="G14189" t="str">
        <f>IFERROR(data[[#This Row],[Regular Salary]]/data[[#This Row],[Regular Hours Worked]],"")</f>
        <v/>
      </c>
    </row>
    <row r="14190" spans="7:7" x14ac:dyDescent="0.3">
      <c r="G14190" t="str">
        <f>IFERROR(data[[#This Row],[Regular Salary]]/data[[#This Row],[Regular Hours Worked]],"")</f>
        <v/>
      </c>
    </row>
    <row r="14191" spans="7:7" x14ac:dyDescent="0.3">
      <c r="G14191" t="str">
        <f>IFERROR(data[[#This Row],[Regular Salary]]/data[[#This Row],[Regular Hours Worked]],"")</f>
        <v/>
      </c>
    </row>
    <row r="14192" spans="7:7" x14ac:dyDescent="0.3">
      <c r="G14192" t="str">
        <f>IFERROR(data[[#This Row],[Regular Salary]]/data[[#This Row],[Regular Hours Worked]],"")</f>
        <v/>
      </c>
    </row>
    <row r="14193" spans="7:7" x14ac:dyDescent="0.3">
      <c r="G14193" t="str">
        <f>IFERROR(data[[#This Row],[Regular Salary]]/data[[#This Row],[Regular Hours Worked]],"")</f>
        <v/>
      </c>
    </row>
    <row r="14194" spans="7:7" x14ac:dyDescent="0.3">
      <c r="G14194" t="str">
        <f>IFERROR(data[[#This Row],[Regular Salary]]/data[[#This Row],[Regular Hours Worked]],"")</f>
        <v/>
      </c>
    </row>
    <row r="14195" spans="7:7" x14ac:dyDescent="0.3">
      <c r="G14195" t="str">
        <f>IFERROR(data[[#This Row],[Regular Salary]]/data[[#This Row],[Regular Hours Worked]],"")</f>
        <v/>
      </c>
    </row>
    <row r="14196" spans="7:7" x14ac:dyDescent="0.3">
      <c r="G14196" t="str">
        <f>IFERROR(data[[#This Row],[Regular Salary]]/data[[#This Row],[Regular Hours Worked]],"")</f>
        <v/>
      </c>
    </row>
    <row r="14197" spans="7:7" x14ac:dyDescent="0.3">
      <c r="G14197" t="str">
        <f>IFERROR(data[[#This Row],[Regular Salary]]/data[[#This Row],[Regular Hours Worked]],"")</f>
        <v/>
      </c>
    </row>
    <row r="14198" spans="7:7" x14ac:dyDescent="0.3">
      <c r="G14198" t="str">
        <f>IFERROR(data[[#This Row],[Regular Salary]]/data[[#This Row],[Regular Hours Worked]],"")</f>
        <v/>
      </c>
    </row>
    <row r="14199" spans="7:7" x14ac:dyDescent="0.3">
      <c r="G14199" t="str">
        <f>IFERROR(data[[#This Row],[Regular Salary]]/data[[#This Row],[Regular Hours Worked]],"")</f>
        <v/>
      </c>
    </row>
    <row r="14200" spans="7:7" x14ac:dyDescent="0.3">
      <c r="G14200" t="str">
        <f>IFERROR(data[[#This Row],[Regular Salary]]/data[[#This Row],[Regular Hours Worked]],"")</f>
        <v/>
      </c>
    </row>
    <row r="14201" spans="7:7" x14ac:dyDescent="0.3">
      <c r="G14201" t="str">
        <f>IFERROR(data[[#This Row],[Regular Salary]]/data[[#This Row],[Regular Hours Worked]],"")</f>
        <v/>
      </c>
    </row>
    <row r="14202" spans="7:7" x14ac:dyDescent="0.3">
      <c r="G14202" t="str">
        <f>IFERROR(data[[#This Row],[Regular Salary]]/data[[#This Row],[Regular Hours Worked]],"")</f>
        <v/>
      </c>
    </row>
    <row r="14203" spans="7:7" x14ac:dyDescent="0.3">
      <c r="G14203" t="str">
        <f>IFERROR(data[[#This Row],[Regular Salary]]/data[[#This Row],[Regular Hours Worked]],"")</f>
        <v/>
      </c>
    </row>
    <row r="14204" spans="7:7" x14ac:dyDescent="0.3">
      <c r="G14204" t="str">
        <f>IFERROR(data[[#This Row],[Regular Salary]]/data[[#This Row],[Regular Hours Worked]],"")</f>
        <v/>
      </c>
    </row>
    <row r="14205" spans="7:7" x14ac:dyDescent="0.3">
      <c r="G14205" t="str">
        <f>IFERROR(data[[#This Row],[Regular Salary]]/data[[#This Row],[Regular Hours Worked]],"")</f>
        <v/>
      </c>
    </row>
    <row r="14206" spans="7:7" x14ac:dyDescent="0.3">
      <c r="G14206" t="str">
        <f>IFERROR(data[[#This Row],[Regular Salary]]/data[[#This Row],[Regular Hours Worked]],"")</f>
        <v/>
      </c>
    </row>
    <row r="14207" spans="7:7" x14ac:dyDescent="0.3">
      <c r="G14207" t="str">
        <f>IFERROR(data[[#This Row],[Regular Salary]]/data[[#This Row],[Regular Hours Worked]],"")</f>
        <v/>
      </c>
    </row>
    <row r="14208" spans="7:7" x14ac:dyDescent="0.3">
      <c r="G14208" t="str">
        <f>IFERROR(data[[#This Row],[Regular Salary]]/data[[#This Row],[Regular Hours Worked]],"")</f>
        <v/>
      </c>
    </row>
    <row r="14209" spans="7:7" x14ac:dyDescent="0.3">
      <c r="G14209" t="str">
        <f>IFERROR(data[[#This Row],[Regular Salary]]/data[[#This Row],[Regular Hours Worked]],"")</f>
        <v/>
      </c>
    </row>
    <row r="14210" spans="7:7" x14ac:dyDescent="0.3">
      <c r="G14210" t="str">
        <f>IFERROR(data[[#This Row],[Regular Salary]]/data[[#This Row],[Regular Hours Worked]],"")</f>
        <v/>
      </c>
    </row>
    <row r="14211" spans="7:7" x14ac:dyDescent="0.3">
      <c r="G14211" t="str">
        <f>IFERROR(data[[#This Row],[Regular Salary]]/data[[#This Row],[Regular Hours Worked]],"")</f>
        <v/>
      </c>
    </row>
    <row r="14212" spans="7:7" x14ac:dyDescent="0.3">
      <c r="G14212" t="str">
        <f>IFERROR(data[[#This Row],[Regular Salary]]/data[[#This Row],[Regular Hours Worked]],"")</f>
        <v/>
      </c>
    </row>
    <row r="14213" spans="7:7" x14ac:dyDescent="0.3">
      <c r="G14213" t="str">
        <f>IFERROR(data[[#This Row],[Regular Salary]]/data[[#This Row],[Regular Hours Worked]],"")</f>
        <v/>
      </c>
    </row>
    <row r="14214" spans="7:7" x14ac:dyDescent="0.3">
      <c r="G14214" t="str">
        <f>IFERROR(data[[#This Row],[Regular Salary]]/data[[#This Row],[Regular Hours Worked]],"")</f>
        <v/>
      </c>
    </row>
    <row r="14215" spans="7:7" x14ac:dyDescent="0.3">
      <c r="G14215" t="str">
        <f>IFERROR(data[[#This Row],[Regular Salary]]/data[[#This Row],[Regular Hours Worked]],"")</f>
        <v/>
      </c>
    </row>
    <row r="14216" spans="7:7" x14ac:dyDescent="0.3">
      <c r="G14216" t="str">
        <f>IFERROR(data[[#This Row],[Regular Salary]]/data[[#This Row],[Regular Hours Worked]],"")</f>
        <v/>
      </c>
    </row>
    <row r="14217" spans="7:7" x14ac:dyDescent="0.3">
      <c r="G14217" t="str">
        <f>IFERROR(data[[#This Row],[Regular Salary]]/data[[#This Row],[Regular Hours Worked]],"")</f>
        <v/>
      </c>
    </row>
    <row r="14218" spans="7:7" x14ac:dyDescent="0.3">
      <c r="G14218" t="str">
        <f>IFERROR(data[[#This Row],[Regular Salary]]/data[[#This Row],[Regular Hours Worked]],"")</f>
        <v/>
      </c>
    </row>
    <row r="14219" spans="7:7" x14ac:dyDescent="0.3">
      <c r="G14219" t="str">
        <f>IFERROR(data[[#This Row],[Regular Salary]]/data[[#This Row],[Regular Hours Worked]],"")</f>
        <v/>
      </c>
    </row>
    <row r="14220" spans="7:7" x14ac:dyDescent="0.3">
      <c r="G14220" t="str">
        <f>IFERROR(data[[#This Row],[Regular Salary]]/data[[#This Row],[Regular Hours Worked]],"")</f>
        <v/>
      </c>
    </row>
    <row r="14221" spans="7:7" x14ac:dyDescent="0.3">
      <c r="G14221" t="str">
        <f>IFERROR(data[[#This Row],[Regular Salary]]/data[[#This Row],[Regular Hours Worked]],"")</f>
        <v/>
      </c>
    </row>
    <row r="14222" spans="7:7" x14ac:dyDescent="0.3">
      <c r="G14222" t="str">
        <f>IFERROR(data[[#This Row],[Regular Salary]]/data[[#This Row],[Regular Hours Worked]],"")</f>
        <v/>
      </c>
    </row>
    <row r="14223" spans="7:7" x14ac:dyDescent="0.3">
      <c r="G14223" t="str">
        <f>IFERROR(data[[#This Row],[Regular Salary]]/data[[#This Row],[Regular Hours Worked]],"")</f>
        <v/>
      </c>
    </row>
    <row r="14224" spans="7:7" x14ac:dyDescent="0.3">
      <c r="G14224" t="str">
        <f>IFERROR(data[[#This Row],[Regular Salary]]/data[[#This Row],[Regular Hours Worked]],"")</f>
        <v/>
      </c>
    </row>
    <row r="14225" spans="7:7" x14ac:dyDescent="0.3">
      <c r="G14225" t="str">
        <f>IFERROR(data[[#This Row],[Regular Salary]]/data[[#This Row],[Regular Hours Worked]],"")</f>
        <v/>
      </c>
    </row>
    <row r="14226" spans="7:7" x14ac:dyDescent="0.3">
      <c r="G14226" t="str">
        <f>IFERROR(data[[#This Row],[Regular Salary]]/data[[#This Row],[Regular Hours Worked]],"")</f>
        <v/>
      </c>
    </row>
    <row r="14227" spans="7:7" x14ac:dyDescent="0.3">
      <c r="G14227" t="str">
        <f>IFERROR(data[[#This Row],[Regular Salary]]/data[[#This Row],[Regular Hours Worked]],"")</f>
        <v/>
      </c>
    </row>
    <row r="14228" spans="7:7" x14ac:dyDescent="0.3">
      <c r="G14228" t="str">
        <f>IFERROR(data[[#This Row],[Regular Salary]]/data[[#This Row],[Regular Hours Worked]],"")</f>
        <v/>
      </c>
    </row>
    <row r="14229" spans="7:7" x14ac:dyDescent="0.3">
      <c r="G14229" t="str">
        <f>IFERROR(data[[#This Row],[Regular Salary]]/data[[#This Row],[Regular Hours Worked]],"")</f>
        <v/>
      </c>
    </row>
    <row r="14230" spans="7:7" x14ac:dyDescent="0.3">
      <c r="G14230" t="str">
        <f>IFERROR(data[[#This Row],[Regular Salary]]/data[[#This Row],[Regular Hours Worked]],"")</f>
        <v/>
      </c>
    </row>
    <row r="14231" spans="7:7" x14ac:dyDescent="0.3">
      <c r="G14231" t="str">
        <f>IFERROR(data[[#This Row],[Regular Salary]]/data[[#This Row],[Regular Hours Worked]],"")</f>
        <v/>
      </c>
    </row>
    <row r="14232" spans="7:7" x14ac:dyDescent="0.3">
      <c r="G14232" t="str">
        <f>IFERROR(data[[#This Row],[Regular Salary]]/data[[#This Row],[Regular Hours Worked]],"")</f>
        <v/>
      </c>
    </row>
    <row r="14233" spans="7:7" x14ac:dyDescent="0.3">
      <c r="G14233" t="str">
        <f>IFERROR(data[[#This Row],[Regular Salary]]/data[[#This Row],[Regular Hours Worked]],"")</f>
        <v/>
      </c>
    </row>
    <row r="14234" spans="7:7" x14ac:dyDescent="0.3">
      <c r="G14234" t="str">
        <f>IFERROR(data[[#This Row],[Regular Salary]]/data[[#This Row],[Regular Hours Worked]],"")</f>
        <v/>
      </c>
    </row>
    <row r="14235" spans="7:7" x14ac:dyDescent="0.3">
      <c r="G14235" t="str">
        <f>IFERROR(data[[#This Row],[Regular Salary]]/data[[#This Row],[Regular Hours Worked]],"")</f>
        <v/>
      </c>
    </row>
    <row r="14236" spans="7:7" x14ac:dyDescent="0.3">
      <c r="G14236" t="str">
        <f>IFERROR(data[[#This Row],[Regular Salary]]/data[[#This Row],[Regular Hours Worked]],"")</f>
        <v/>
      </c>
    </row>
    <row r="14237" spans="7:7" x14ac:dyDescent="0.3">
      <c r="G14237" t="str">
        <f>IFERROR(data[[#This Row],[Regular Salary]]/data[[#This Row],[Regular Hours Worked]],"")</f>
        <v/>
      </c>
    </row>
    <row r="14238" spans="7:7" x14ac:dyDescent="0.3">
      <c r="G14238" t="str">
        <f>IFERROR(data[[#This Row],[Regular Salary]]/data[[#This Row],[Regular Hours Worked]],"")</f>
        <v/>
      </c>
    </row>
    <row r="14239" spans="7:7" x14ac:dyDescent="0.3">
      <c r="G14239" t="str">
        <f>IFERROR(data[[#This Row],[Regular Salary]]/data[[#This Row],[Regular Hours Worked]],"")</f>
        <v/>
      </c>
    </row>
    <row r="14240" spans="7:7" x14ac:dyDescent="0.3">
      <c r="G14240" t="str">
        <f>IFERROR(data[[#This Row],[Regular Salary]]/data[[#This Row],[Regular Hours Worked]],"")</f>
        <v/>
      </c>
    </row>
    <row r="14241" spans="7:7" x14ac:dyDescent="0.3">
      <c r="G14241" t="str">
        <f>IFERROR(data[[#This Row],[Regular Salary]]/data[[#This Row],[Regular Hours Worked]],"")</f>
        <v/>
      </c>
    </row>
    <row r="14242" spans="7:7" x14ac:dyDescent="0.3">
      <c r="G14242" t="str">
        <f>IFERROR(data[[#This Row],[Regular Salary]]/data[[#This Row],[Regular Hours Worked]],"")</f>
        <v/>
      </c>
    </row>
    <row r="14243" spans="7:7" x14ac:dyDescent="0.3">
      <c r="G14243" t="str">
        <f>IFERROR(data[[#This Row],[Regular Salary]]/data[[#This Row],[Regular Hours Worked]],"")</f>
        <v/>
      </c>
    </row>
    <row r="14244" spans="7:7" x14ac:dyDescent="0.3">
      <c r="G14244" t="str">
        <f>IFERROR(data[[#This Row],[Regular Salary]]/data[[#This Row],[Regular Hours Worked]],"")</f>
        <v/>
      </c>
    </row>
    <row r="14245" spans="7:7" x14ac:dyDescent="0.3">
      <c r="G14245" t="str">
        <f>IFERROR(data[[#This Row],[Regular Salary]]/data[[#This Row],[Regular Hours Worked]],"")</f>
        <v/>
      </c>
    </row>
    <row r="14246" spans="7:7" x14ac:dyDescent="0.3">
      <c r="G14246" t="str">
        <f>IFERROR(data[[#This Row],[Regular Salary]]/data[[#This Row],[Regular Hours Worked]],"")</f>
        <v/>
      </c>
    </row>
    <row r="14247" spans="7:7" x14ac:dyDescent="0.3">
      <c r="G14247" t="str">
        <f>IFERROR(data[[#This Row],[Regular Salary]]/data[[#This Row],[Regular Hours Worked]],"")</f>
        <v/>
      </c>
    </row>
    <row r="14248" spans="7:7" x14ac:dyDescent="0.3">
      <c r="G14248" t="str">
        <f>IFERROR(data[[#This Row],[Regular Salary]]/data[[#This Row],[Regular Hours Worked]],"")</f>
        <v/>
      </c>
    </row>
    <row r="14249" spans="7:7" x14ac:dyDescent="0.3">
      <c r="G14249" t="str">
        <f>IFERROR(data[[#This Row],[Regular Salary]]/data[[#This Row],[Regular Hours Worked]],"")</f>
        <v/>
      </c>
    </row>
    <row r="14250" spans="7:7" x14ac:dyDescent="0.3">
      <c r="G14250" t="str">
        <f>IFERROR(data[[#This Row],[Regular Salary]]/data[[#This Row],[Regular Hours Worked]],"")</f>
        <v/>
      </c>
    </row>
    <row r="14251" spans="7:7" x14ac:dyDescent="0.3">
      <c r="G14251" t="str">
        <f>IFERROR(data[[#This Row],[Regular Salary]]/data[[#This Row],[Regular Hours Worked]],"")</f>
        <v/>
      </c>
    </row>
    <row r="14252" spans="7:7" x14ac:dyDescent="0.3">
      <c r="G14252" t="str">
        <f>IFERROR(data[[#This Row],[Regular Salary]]/data[[#This Row],[Regular Hours Worked]],"")</f>
        <v/>
      </c>
    </row>
    <row r="14253" spans="7:7" x14ac:dyDescent="0.3">
      <c r="G14253" t="str">
        <f>IFERROR(data[[#This Row],[Regular Salary]]/data[[#This Row],[Regular Hours Worked]],"")</f>
        <v/>
      </c>
    </row>
    <row r="14254" spans="7:7" x14ac:dyDescent="0.3">
      <c r="G14254" t="str">
        <f>IFERROR(data[[#This Row],[Regular Salary]]/data[[#This Row],[Regular Hours Worked]],"")</f>
        <v/>
      </c>
    </row>
    <row r="14255" spans="7:7" x14ac:dyDescent="0.3">
      <c r="G14255" t="str">
        <f>IFERROR(data[[#This Row],[Regular Salary]]/data[[#This Row],[Regular Hours Worked]],"")</f>
        <v/>
      </c>
    </row>
    <row r="14256" spans="7:7" x14ac:dyDescent="0.3">
      <c r="G14256" t="str">
        <f>IFERROR(data[[#This Row],[Regular Salary]]/data[[#This Row],[Regular Hours Worked]],"")</f>
        <v/>
      </c>
    </row>
    <row r="14257" spans="7:7" x14ac:dyDescent="0.3">
      <c r="G14257" t="str">
        <f>IFERROR(data[[#This Row],[Regular Salary]]/data[[#This Row],[Regular Hours Worked]],"")</f>
        <v/>
      </c>
    </row>
    <row r="14258" spans="7:7" x14ac:dyDescent="0.3">
      <c r="G14258" t="str">
        <f>IFERROR(data[[#This Row],[Regular Salary]]/data[[#This Row],[Regular Hours Worked]],"")</f>
        <v/>
      </c>
    </row>
    <row r="14259" spans="7:7" x14ac:dyDescent="0.3">
      <c r="G14259" t="str">
        <f>IFERROR(data[[#This Row],[Regular Salary]]/data[[#This Row],[Regular Hours Worked]],"")</f>
        <v/>
      </c>
    </row>
    <row r="14260" spans="7:7" x14ac:dyDescent="0.3">
      <c r="G14260" t="str">
        <f>IFERROR(data[[#This Row],[Regular Salary]]/data[[#This Row],[Regular Hours Worked]],"")</f>
        <v/>
      </c>
    </row>
    <row r="14261" spans="7:7" x14ac:dyDescent="0.3">
      <c r="G14261" t="str">
        <f>IFERROR(data[[#This Row],[Regular Salary]]/data[[#This Row],[Regular Hours Worked]],"")</f>
        <v/>
      </c>
    </row>
    <row r="14262" spans="7:7" x14ac:dyDescent="0.3">
      <c r="G14262" t="str">
        <f>IFERROR(data[[#This Row],[Regular Salary]]/data[[#This Row],[Regular Hours Worked]],"")</f>
        <v/>
      </c>
    </row>
    <row r="14263" spans="7:7" x14ac:dyDescent="0.3">
      <c r="G14263" t="str">
        <f>IFERROR(data[[#This Row],[Regular Salary]]/data[[#This Row],[Regular Hours Worked]],"")</f>
        <v/>
      </c>
    </row>
    <row r="14264" spans="7:7" x14ac:dyDescent="0.3">
      <c r="G14264" t="str">
        <f>IFERROR(data[[#This Row],[Regular Salary]]/data[[#This Row],[Regular Hours Worked]],"")</f>
        <v/>
      </c>
    </row>
    <row r="14265" spans="7:7" x14ac:dyDescent="0.3">
      <c r="G14265" t="str">
        <f>IFERROR(data[[#This Row],[Regular Salary]]/data[[#This Row],[Regular Hours Worked]],"")</f>
        <v/>
      </c>
    </row>
    <row r="14266" spans="7:7" x14ac:dyDescent="0.3">
      <c r="G14266" t="str">
        <f>IFERROR(data[[#This Row],[Regular Salary]]/data[[#This Row],[Regular Hours Worked]],"")</f>
        <v/>
      </c>
    </row>
    <row r="14267" spans="7:7" x14ac:dyDescent="0.3">
      <c r="G14267" t="str">
        <f>IFERROR(data[[#This Row],[Regular Salary]]/data[[#This Row],[Regular Hours Worked]],"")</f>
        <v/>
      </c>
    </row>
    <row r="14268" spans="7:7" x14ac:dyDescent="0.3">
      <c r="G14268" t="str">
        <f>IFERROR(data[[#This Row],[Regular Salary]]/data[[#This Row],[Regular Hours Worked]],"")</f>
        <v/>
      </c>
    </row>
    <row r="14269" spans="7:7" x14ac:dyDescent="0.3">
      <c r="G14269" t="str">
        <f>IFERROR(data[[#This Row],[Regular Salary]]/data[[#This Row],[Regular Hours Worked]],"")</f>
        <v/>
      </c>
    </row>
    <row r="14270" spans="7:7" x14ac:dyDescent="0.3">
      <c r="G14270" t="str">
        <f>IFERROR(data[[#This Row],[Regular Salary]]/data[[#This Row],[Regular Hours Worked]],"")</f>
        <v/>
      </c>
    </row>
    <row r="14271" spans="7:7" x14ac:dyDescent="0.3">
      <c r="G14271" t="str">
        <f>IFERROR(data[[#This Row],[Regular Salary]]/data[[#This Row],[Regular Hours Worked]],"")</f>
        <v/>
      </c>
    </row>
    <row r="14272" spans="7:7" x14ac:dyDescent="0.3">
      <c r="G14272" t="str">
        <f>IFERROR(data[[#This Row],[Regular Salary]]/data[[#This Row],[Regular Hours Worked]],"")</f>
        <v/>
      </c>
    </row>
    <row r="14273" spans="7:7" x14ac:dyDescent="0.3">
      <c r="G14273" t="str">
        <f>IFERROR(data[[#This Row],[Regular Salary]]/data[[#This Row],[Regular Hours Worked]],"")</f>
        <v/>
      </c>
    </row>
    <row r="14274" spans="7:7" x14ac:dyDescent="0.3">
      <c r="G14274" t="str">
        <f>IFERROR(data[[#This Row],[Regular Salary]]/data[[#This Row],[Regular Hours Worked]],"")</f>
        <v/>
      </c>
    </row>
    <row r="14275" spans="7:7" x14ac:dyDescent="0.3">
      <c r="G14275" t="str">
        <f>IFERROR(data[[#This Row],[Regular Salary]]/data[[#This Row],[Regular Hours Worked]],"")</f>
        <v/>
      </c>
    </row>
    <row r="14276" spans="7:7" x14ac:dyDescent="0.3">
      <c r="G14276" t="str">
        <f>IFERROR(data[[#This Row],[Regular Salary]]/data[[#This Row],[Regular Hours Worked]],"")</f>
        <v/>
      </c>
    </row>
    <row r="14277" spans="7:7" x14ac:dyDescent="0.3">
      <c r="G14277" t="str">
        <f>IFERROR(data[[#This Row],[Regular Salary]]/data[[#This Row],[Regular Hours Worked]],"")</f>
        <v/>
      </c>
    </row>
    <row r="14278" spans="7:7" x14ac:dyDescent="0.3">
      <c r="G14278" t="str">
        <f>IFERROR(data[[#This Row],[Regular Salary]]/data[[#This Row],[Regular Hours Worked]],"")</f>
        <v/>
      </c>
    </row>
    <row r="14279" spans="7:7" x14ac:dyDescent="0.3">
      <c r="G14279" t="str">
        <f>IFERROR(data[[#This Row],[Regular Salary]]/data[[#This Row],[Regular Hours Worked]],"")</f>
        <v/>
      </c>
    </row>
    <row r="14280" spans="7:7" x14ac:dyDescent="0.3">
      <c r="G14280" t="str">
        <f>IFERROR(data[[#This Row],[Regular Salary]]/data[[#This Row],[Regular Hours Worked]],"")</f>
        <v/>
      </c>
    </row>
    <row r="14281" spans="7:7" x14ac:dyDescent="0.3">
      <c r="G14281" t="str">
        <f>IFERROR(data[[#This Row],[Regular Salary]]/data[[#This Row],[Regular Hours Worked]],"")</f>
        <v/>
      </c>
    </row>
    <row r="14282" spans="7:7" x14ac:dyDescent="0.3">
      <c r="G14282" t="str">
        <f>IFERROR(data[[#This Row],[Regular Salary]]/data[[#This Row],[Regular Hours Worked]],"")</f>
        <v/>
      </c>
    </row>
    <row r="14283" spans="7:7" x14ac:dyDescent="0.3">
      <c r="G14283" t="str">
        <f>IFERROR(data[[#This Row],[Regular Salary]]/data[[#This Row],[Regular Hours Worked]],"")</f>
        <v/>
      </c>
    </row>
    <row r="14284" spans="7:7" x14ac:dyDescent="0.3">
      <c r="G14284" t="str">
        <f>IFERROR(data[[#This Row],[Regular Salary]]/data[[#This Row],[Regular Hours Worked]],"")</f>
        <v/>
      </c>
    </row>
    <row r="14285" spans="7:7" x14ac:dyDescent="0.3">
      <c r="G14285" t="str">
        <f>IFERROR(data[[#This Row],[Regular Salary]]/data[[#This Row],[Regular Hours Worked]],"")</f>
        <v/>
      </c>
    </row>
    <row r="14286" spans="7:7" x14ac:dyDescent="0.3">
      <c r="G14286" t="str">
        <f>IFERROR(data[[#This Row],[Regular Salary]]/data[[#This Row],[Regular Hours Worked]],"")</f>
        <v/>
      </c>
    </row>
    <row r="14287" spans="7:7" x14ac:dyDescent="0.3">
      <c r="G14287" t="str">
        <f>IFERROR(data[[#This Row],[Regular Salary]]/data[[#This Row],[Regular Hours Worked]],"")</f>
        <v/>
      </c>
    </row>
    <row r="14288" spans="7:7" x14ac:dyDescent="0.3">
      <c r="G14288" t="str">
        <f>IFERROR(data[[#This Row],[Regular Salary]]/data[[#This Row],[Regular Hours Worked]],"")</f>
        <v/>
      </c>
    </row>
    <row r="14289" spans="7:7" x14ac:dyDescent="0.3">
      <c r="G14289" t="str">
        <f>IFERROR(data[[#This Row],[Regular Salary]]/data[[#This Row],[Regular Hours Worked]],"")</f>
        <v/>
      </c>
    </row>
    <row r="14290" spans="7:7" x14ac:dyDescent="0.3">
      <c r="G14290" t="str">
        <f>IFERROR(data[[#This Row],[Regular Salary]]/data[[#This Row],[Regular Hours Worked]],"")</f>
        <v/>
      </c>
    </row>
    <row r="14291" spans="7:7" x14ac:dyDescent="0.3">
      <c r="G14291" t="str">
        <f>IFERROR(data[[#This Row],[Regular Salary]]/data[[#This Row],[Regular Hours Worked]],"")</f>
        <v/>
      </c>
    </row>
    <row r="14292" spans="7:7" x14ac:dyDescent="0.3">
      <c r="G14292" t="str">
        <f>IFERROR(data[[#This Row],[Regular Salary]]/data[[#This Row],[Regular Hours Worked]],"")</f>
        <v/>
      </c>
    </row>
    <row r="14293" spans="7:7" x14ac:dyDescent="0.3">
      <c r="G14293" t="str">
        <f>IFERROR(data[[#This Row],[Regular Salary]]/data[[#This Row],[Regular Hours Worked]],"")</f>
        <v/>
      </c>
    </row>
    <row r="14294" spans="7:7" x14ac:dyDescent="0.3">
      <c r="G14294" t="str">
        <f>IFERROR(data[[#This Row],[Regular Salary]]/data[[#This Row],[Regular Hours Worked]],"")</f>
        <v/>
      </c>
    </row>
    <row r="14295" spans="7:7" x14ac:dyDescent="0.3">
      <c r="G14295" t="str">
        <f>IFERROR(data[[#This Row],[Regular Salary]]/data[[#This Row],[Regular Hours Worked]],"")</f>
        <v/>
      </c>
    </row>
    <row r="14296" spans="7:7" x14ac:dyDescent="0.3">
      <c r="G14296" t="str">
        <f>IFERROR(data[[#This Row],[Regular Salary]]/data[[#This Row],[Regular Hours Worked]],"")</f>
        <v/>
      </c>
    </row>
    <row r="14297" spans="7:7" x14ac:dyDescent="0.3">
      <c r="G14297" t="str">
        <f>IFERROR(data[[#This Row],[Regular Salary]]/data[[#This Row],[Regular Hours Worked]],"")</f>
        <v/>
      </c>
    </row>
    <row r="14298" spans="7:7" x14ac:dyDescent="0.3">
      <c r="G14298" t="str">
        <f>IFERROR(data[[#This Row],[Regular Salary]]/data[[#This Row],[Regular Hours Worked]],"")</f>
        <v/>
      </c>
    </row>
    <row r="14299" spans="7:7" x14ac:dyDescent="0.3">
      <c r="G14299" t="str">
        <f>IFERROR(data[[#This Row],[Regular Salary]]/data[[#This Row],[Regular Hours Worked]],"")</f>
        <v/>
      </c>
    </row>
    <row r="14300" spans="7:7" x14ac:dyDescent="0.3">
      <c r="G14300" t="str">
        <f>IFERROR(data[[#This Row],[Regular Salary]]/data[[#This Row],[Regular Hours Worked]],"")</f>
        <v/>
      </c>
    </row>
    <row r="14301" spans="7:7" x14ac:dyDescent="0.3">
      <c r="G14301" t="str">
        <f>IFERROR(data[[#This Row],[Regular Salary]]/data[[#This Row],[Regular Hours Worked]],"")</f>
        <v/>
      </c>
    </row>
    <row r="14302" spans="7:7" x14ac:dyDescent="0.3">
      <c r="G14302" t="str">
        <f>IFERROR(data[[#This Row],[Regular Salary]]/data[[#This Row],[Regular Hours Worked]],"")</f>
        <v/>
      </c>
    </row>
    <row r="14303" spans="7:7" x14ac:dyDescent="0.3">
      <c r="G14303" t="str">
        <f>IFERROR(data[[#This Row],[Regular Salary]]/data[[#This Row],[Regular Hours Worked]],"")</f>
        <v/>
      </c>
    </row>
    <row r="14304" spans="7:7" x14ac:dyDescent="0.3">
      <c r="G14304" t="str">
        <f>IFERROR(data[[#This Row],[Regular Salary]]/data[[#This Row],[Regular Hours Worked]],"")</f>
        <v/>
      </c>
    </row>
    <row r="14305" spans="7:7" x14ac:dyDescent="0.3">
      <c r="G14305" t="str">
        <f>IFERROR(data[[#This Row],[Regular Salary]]/data[[#This Row],[Regular Hours Worked]],"")</f>
        <v/>
      </c>
    </row>
    <row r="14306" spans="7:7" x14ac:dyDescent="0.3">
      <c r="G14306" t="str">
        <f>IFERROR(data[[#This Row],[Regular Salary]]/data[[#This Row],[Regular Hours Worked]],"")</f>
        <v/>
      </c>
    </row>
    <row r="14307" spans="7:7" x14ac:dyDescent="0.3">
      <c r="G14307" t="str">
        <f>IFERROR(data[[#This Row],[Regular Salary]]/data[[#This Row],[Regular Hours Worked]],"")</f>
        <v/>
      </c>
    </row>
    <row r="14308" spans="7:7" x14ac:dyDescent="0.3">
      <c r="G14308" t="str">
        <f>IFERROR(data[[#This Row],[Regular Salary]]/data[[#This Row],[Regular Hours Worked]],"")</f>
        <v/>
      </c>
    </row>
    <row r="14309" spans="7:7" x14ac:dyDescent="0.3">
      <c r="G14309" t="str">
        <f>IFERROR(data[[#This Row],[Regular Salary]]/data[[#This Row],[Regular Hours Worked]],"")</f>
        <v/>
      </c>
    </row>
    <row r="14310" spans="7:7" x14ac:dyDescent="0.3">
      <c r="G14310" t="str">
        <f>IFERROR(data[[#This Row],[Regular Salary]]/data[[#This Row],[Regular Hours Worked]],"")</f>
        <v/>
      </c>
    </row>
    <row r="14311" spans="7:7" x14ac:dyDescent="0.3">
      <c r="G14311" t="str">
        <f>IFERROR(data[[#This Row],[Regular Salary]]/data[[#This Row],[Regular Hours Worked]],"")</f>
        <v/>
      </c>
    </row>
    <row r="14312" spans="7:7" x14ac:dyDescent="0.3">
      <c r="G14312" t="str">
        <f>IFERROR(data[[#This Row],[Regular Salary]]/data[[#This Row],[Regular Hours Worked]],"")</f>
        <v/>
      </c>
    </row>
    <row r="14313" spans="7:7" x14ac:dyDescent="0.3">
      <c r="G14313" t="str">
        <f>IFERROR(data[[#This Row],[Regular Salary]]/data[[#This Row],[Regular Hours Worked]],"")</f>
        <v/>
      </c>
    </row>
    <row r="14314" spans="7:7" x14ac:dyDescent="0.3">
      <c r="G14314" t="str">
        <f>IFERROR(data[[#This Row],[Regular Salary]]/data[[#This Row],[Regular Hours Worked]],"")</f>
        <v/>
      </c>
    </row>
    <row r="14315" spans="7:7" x14ac:dyDescent="0.3">
      <c r="G14315" t="str">
        <f>IFERROR(data[[#This Row],[Regular Salary]]/data[[#This Row],[Regular Hours Worked]],"")</f>
        <v/>
      </c>
    </row>
    <row r="14316" spans="7:7" x14ac:dyDescent="0.3">
      <c r="G14316" t="str">
        <f>IFERROR(data[[#This Row],[Regular Salary]]/data[[#This Row],[Regular Hours Worked]],"")</f>
        <v/>
      </c>
    </row>
    <row r="14317" spans="7:7" x14ac:dyDescent="0.3">
      <c r="G14317" t="str">
        <f>IFERROR(data[[#This Row],[Regular Salary]]/data[[#This Row],[Regular Hours Worked]],"")</f>
        <v/>
      </c>
    </row>
    <row r="14318" spans="7:7" x14ac:dyDescent="0.3">
      <c r="G14318" t="str">
        <f>IFERROR(data[[#This Row],[Regular Salary]]/data[[#This Row],[Regular Hours Worked]],"")</f>
        <v/>
      </c>
    </row>
    <row r="14319" spans="7:7" x14ac:dyDescent="0.3">
      <c r="G14319" t="str">
        <f>IFERROR(data[[#This Row],[Regular Salary]]/data[[#This Row],[Regular Hours Worked]],"")</f>
        <v/>
      </c>
    </row>
    <row r="14320" spans="7:7" x14ac:dyDescent="0.3">
      <c r="G14320" t="str">
        <f>IFERROR(data[[#This Row],[Regular Salary]]/data[[#This Row],[Regular Hours Worked]],"")</f>
        <v/>
      </c>
    </row>
    <row r="14321" spans="7:7" x14ac:dyDescent="0.3">
      <c r="G14321" t="str">
        <f>IFERROR(data[[#This Row],[Regular Salary]]/data[[#This Row],[Regular Hours Worked]],"")</f>
        <v/>
      </c>
    </row>
    <row r="14322" spans="7:7" x14ac:dyDescent="0.3">
      <c r="G14322" t="str">
        <f>IFERROR(data[[#This Row],[Regular Salary]]/data[[#This Row],[Regular Hours Worked]],"")</f>
        <v/>
      </c>
    </row>
    <row r="14323" spans="7:7" x14ac:dyDescent="0.3">
      <c r="G14323" t="str">
        <f>IFERROR(data[[#This Row],[Regular Salary]]/data[[#This Row],[Regular Hours Worked]],"")</f>
        <v/>
      </c>
    </row>
    <row r="14324" spans="7:7" x14ac:dyDescent="0.3">
      <c r="G14324" t="str">
        <f>IFERROR(data[[#This Row],[Regular Salary]]/data[[#This Row],[Regular Hours Worked]],"")</f>
        <v/>
      </c>
    </row>
    <row r="14325" spans="7:7" x14ac:dyDescent="0.3">
      <c r="G14325" t="str">
        <f>IFERROR(data[[#This Row],[Regular Salary]]/data[[#This Row],[Regular Hours Worked]],"")</f>
        <v/>
      </c>
    </row>
    <row r="14326" spans="7:7" x14ac:dyDescent="0.3">
      <c r="G14326" t="str">
        <f>IFERROR(data[[#This Row],[Regular Salary]]/data[[#This Row],[Regular Hours Worked]],"")</f>
        <v/>
      </c>
    </row>
    <row r="14327" spans="7:7" x14ac:dyDescent="0.3">
      <c r="G14327" t="str">
        <f>IFERROR(data[[#This Row],[Regular Salary]]/data[[#This Row],[Regular Hours Worked]],"")</f>
        <v/>
      </c>
    </row>
    <row r="14328" spans="7:7" x14ac:dyDescent="0.3">
      <c r="G14328" t="str">
        <f>IFERROR(data[[#This Row],[Regular Salary]]/data[[#This Row],[Regular Hours Worked]],"")</f>
        <v/>
      </c>
    </row>
    <row r="14329" spans="7:7" x14ac:dyDescent="0.3">
      <c r="G14329" t="str">
        <f>IFERROR(data[[#This Row],[Regular Salary]]/data[[#This Row],[Regular Hours Worked]],"")</f>
        <v/>
      </c>
    </row>
    <row r="14330" spans="7:7" x14ac:dyDescent="0.3">
      <c r="G14330" t="str">
        <f>IFERROR(data[[#This Row],[Regular Salary]]/data[[#This Row],[Regular Hours Worked]],"")</f>
        <v/>
      </c>
    </row>
    <row r="14331" spans="7:7" x14ac:dyDescent="0.3">
      <c r="G14331" t="str">
        <f>IFERROR(data[[#This Row],[Regular Salary]]/data[[#This Row],[Regular Hours Worked]],"")</f>
        <v/>
      </c>
    </row>
    <row r="14332" spans="7:7" x14ac:dyDescent="0.3">
      <c r="G14332" t="str">
        <f>IFERROR(data[[#This Row],[Regular Salary]]/data[[#This Row],[Regular Hours Worked]],"")</f>
        <v/>
      </c>
    </row>
    <row r="14333" spans="7:7" x14ac:dyDescent="0.3">
      <c r="G14333" t="str">
        <f>IFERROR(data[[#This Row],[Regular Salary]]/data[[#This Row],[Regular Hours Worked]],"")</f>
        <v/>
      </c>
    </row>
    <row r="14334" spans="7:7" x14ac:dyDescent="0.3">
      <c r="G14334" t="str">
        <f>IFERROR(data[[#This Row],[Regular Salary]]/data[[#This Row],[Regular Hours Worked]],"")</f>
        <v/>
      </c>
    </row>
    <row r="14335" spans="7:7" x14ac:dyDescent="0.3">
      <c r="G14335" t="str">
        <f>IFERROR(data[[#This Row],[Regular Salary]]/data[[#This Row],[Regular Hours Worked]],"")</f>
        <v/>
      </c>
    </row>
    <row r="14336" spans="7:7" x14ac:dyDescent="0.3">
      <c r="G14336" t="str">
        <f>IFERROR(data[[#This Row],[Regular Salary]]/data[[#This Row],[Regular Hours Worked]],"")</f>
        <v/>
      </c>
    </row>
    <row r="14337" spans="7:7" x14ac:dyDescent="0.3">
      <c r="G14337" t="str">
        <f>IFERROR(data[[#This Row],[Regular Salary]]/data[[#This Row],[Regular Hours Worked]],"")</f>
        <v/>
      </c>
    </row>
    <row r="14338" spans="7:7" x14ac:dyDescent="0.3">
      <c r="G14338" t="str">
        <f>IFERROR(data[[#This Row],[Regular Salary]]/data[[#This Row],[Regular Hours Worked]],"")</f>
        <v/>
      </c>
    </row>
    <row r="14339" spans="7:7" x14ac:dyDescent="0.3">
      <c r="G14339" t="str">
        <f>IFERROR(data[[#This Row],[Regular Salary]]/data[[#This Row],[Regular Hours Worked]],"")</f>
        <v/>
      </c>
    </row>
    <row r="14340" spans="7:7" x14ac:dyDescent="0.3">
      <c r="G14340" t="str">
        <f>IFERROR(data[[#This Row],[Regular Salary]]/data[[#This Row],[Regular Hours Worked]],"")</f>
        <v/>
      </c>
    </row>
    <row r="14341" spans="7:7" x14ac:dyDescent="0.3">
      <c r="G14341" t="str">
        <f>IFERROR(data[[#This Row],[Regular Salary]]/data[[#This Row],[Regular Hours Worked]],"")</f>
        <v/>
      </c>
    </row>
    <row r="14342" spans="7:7" x14ac:dyDescent="0.3">
      <c r="G14342" t="str">
        <f>IFERROR(data[[#This Row],[Regular Salary]]/data[[#This Row],[Regular Hours Worked]],"")</f>
        <v/>
      </c>
    </row>
    <row r="14343" spans="7:7" x14ac:dyDescent="0.3">
      <c r="G14343" t="str">
        <f>IFERROR(data[[#This Row],[Regular Salary]]/data[[#This Row],[Regular Hours Worked]],"")</f>
        <v/>
      </c>
    </row>
    <row r="14344" spans="7:7" x14ac:dyDescent="0.3">
      <c r="G14344" t="str">
        <f>IFERROR(data[[#This Row],[Regular Salary]]/data[[#This Row],[Regular Hours Worked]],"")</f>
        <v/>
      </c>
    </row>
    <row r="14345" spans="7:7" x14ac:dyDescent="0.3">
      <c r="G14345" t="str">
        <f>IFERROR(data[[#This Row],[Regular Salary]]/data[[#This Row],[Regular Hours Worked]],"")</f>
        <v/>
      </c>
    </row>
    <row r="14346" spans="7:7" x14ac:dyDescent="0.3">
      <c r="G14346" t="str">
        <f>IFERROR(data[[#This Row],[Regular Salary]]/data[[#This Row],[Regular Hours Worked]],"")</f>
        <v/>
      </c>
    </row>
    <row r="14347" spans="7:7" x14ac:dyDescent="0.3">
      <c r="G14347" t="str">
        <f>IFERROR(data[[#This Row],[Regular Salary]]/data[[#This Row],[Regular Hours Worked]],"")</f>
        <v/>
      </c>
    </row>
    <row r="14348" spans="7:7" x14ac:dyDescent="0.3">
      <c r="G14348" t="str">
        <f>IFERROR(data[[#This Row],[Regular Salary]]/data[[#This Row],[Regular Hours Worked]],"")</f>
        <v/>
      </c>
    </row>
    <row r="14349" spans="7:7" x14ac:dyDescent="0.3">
      <c r="G14349" t="str">
        <f>IFERROR(data[[#This Row],[Regular Salary]]/data[[#This Row],[Regular Hours Worked]],"")</f>
        <v/>
      </c>
    </row>
    <row r="14350" spans="7:7" x14ac:dyDescent="0.3">
      <c r="G14350" t="str">
        <f>IFERROR(data[[#This Row],[Regular Salary]]/data[[#This Row],[Regular Hours Worked]],"")</f>
        <v/>
      </c>
    </row>
    <row r="14351" spans="7:7" x14ac:dyDescent="0.3">
      <c r="G14351" t="str">
        <f>IFERROR(data[[#This Row],[Regular Salary]]/data[[#This Row],[Regular Hours Worked]],"")</f>
        <v/>
      </c>
    </row>
    <row r="14352" spans="7:7" x14ac:dyDescent="0.3">
      <c r="G14352" t="str">
        <f>IFERROR(data[[#This Row],[Regular Salary]]/data[[#This Row],[Regular Hours Worked]],"")</f>
        <v/>
      </c>
    </row>
    <row r="14353" spans="7:7" x14ac:dyDescent="0.3">
      <c r="G14353" t="str">
        <f>IFERROR(data[[#This Row],[Regular Salary]]/data[[#This Row],[Regular Hours Worked]],"")</f>
        <v/>
      </c>
    </row>
    <row r="14354" spans="7:7" x14ac:dyDescent="0.3">
      <c r="G14354" t="str">
        <f>IFERROR(data[[#This Row],[Regular Salary]]/data[[#This Row],[Regular Hours Worked]],"")</f>
        <v/>
      </c>
    </row>
    <row r="14355" spans="7:7" x14ac:dyDescent="0.3">
      <c r="G14355" t="str">
        <f>IFERROR(data[[#This Row],[Regular Salary]]/data[[#This Row],[Regular Hours Worked]],"")</f>
        <v/>
      </c>
    </row>
    <row r="14356" spans="7:7" x14ac:dyDescent="0.3">
      <c r="G14356" t="str">
        <f>IFERROR(data[[#This Row],[Regular Salary]]/data[[#This Row],[Regular Hours Worked]],"")</f>
        <v/>
      </c>
    </row>
    <row r="14357" spans="7:7" x14ac:dyDescent="0.3">
      <c r="G14357" t="str">
        <f>IFERROR(data[[#This Row],[Regular Salary]]/data[[#This Row],[Regular Hours Worked]],"")</f>
        <v/>
      </c>
    </row>
    <row r="14358" spans="7:7" x14ac:dyDescent="0.3">
      <c r="G14358" t="str">
        <f>IFERROR(data[[#This Row],[Regular Salary]]/data[[#This Row],[Regular Hours Worked]],"")</f>
        <v/>
      </c>
    </row>
    <row r="14359" spans="7:7" x14ac:dyDescent="0.3">
      <c r="G14359" t="str">
        <f>IFERROR(data[[#This Row],[Regular Salary]]/data[[#This Row],[Regular Hours Worked]],"")</f>
        <v/>
      </c>
    </row>
    <row r="14360" spans="7:7" x14ac:dyDescent="0.3">
      <c r="G14360" t="str">
        <f>IFERROR(data[[#This Row],[Regular Salary]]/data[[#This Row],[Regular Hours Worked]],"")</f>
        <v/>
      </c>
    </row>
    <row r="14361" spans="7:7" x14ac:dyDescent="0.3">
      <c r="G14361" t="str">
        <f>IFERROR(data[[#This Row],[Regular Salary]]/data[[#This Row],[Regular Hours Worked]],"")</f>
        <v/>
      </c>
    </row>
    <row r="14362" spans="7:7" x14ac:dyDescent="0.3">
      <c r="G14362" t="str">
        <f>IFERROR(data[[#This Row],[Regular Salary]]/data[[#This Row],[Regular Hours Worked]],"")</f>
        <v/>
      </c>
    </row>
    <row r="14363" spans="7:7" x14ac:dyDescent="0.3">
      <c r="G14363" t="str">
        <f>IFERROR(data[[#This Row],[Regular Salary]]/data[[#This Row],[Regular Hours Worked]],"")</f>
        <v/>
      </c>
    </row>
    <row r="14364" spans="7:7" x14ac:dyDescent="0.3">
      <c r="G14364" t="str">
        <f>IFERROR(data[[#This Row],[Regular Salary]]/data[[#This Row],[Regular Hours Worked]],"")</f>
        <v/>
      </c>
    </row>
    <row r="14365" spans="7:7" x14ac:dyDescent="0.3">
      <c r="G14365" t="str">
        <f>IFERROR(data[[#This Row],[Regular Salary]]/data[[#This Row],[Regular Hours Worked]],"")</f>
        <v/>
      </c>
    </row>
    <row r="14366" spans="7:7" x14ac:dyDescent="0.3">
      <c r="G14366" t="str">
        <f>IFERROR(data[[#This Row],[Regular Salary]]/data[[#This Row],[Regular Hours Worked]],"")</f>
        <v/>
      </c>
    </row>
    <row r="14367" spans="7:7" x14ac:dyDescent="0.3">
      <c r="G14367" t="str">
        <f>IFERROR(data[[#This Row],[Regular Salary]]/data[[#This Row],[Regular Hours Worked]],"")</f>
        <v/>
      </c>
    </row>
    <row r="14368" spans="7:7" x14ac:dyDescent="0.3">
      <c r="G14368" t="str">
        <f>IFERROR(data[[#This Row],[Regular Salary]]/data[[#This Row],[Regular Hours Worked]],"")</f>
        <v/>
      </c>
    </row>
    <row r="14369" spans="7:7" x14ac:dyDescent="0.3">
      <c r="G14369" t="str">
        <f>IFERROR(data[[#This Row],[Regular Salary]]/data[[#This Row],[Regular Hours Worked]],"")</f>
        <v/>
      </c>
    </row>
    <row r="14370" spans="7:7" x14ac:dyDescent="0.3">
      <c r="G14370" t="str">
        <f>IFERROR(data[[#This Row],[Regular Salary]]/data[[#This Row],[Regular Hours Worked]],"")</f>
        <v/>
      </c>
    </row>
    <row r="14371" spans="7:7" x14ac:dyDescent="0.3">
      <c r="G14371" t="str">
        <f>IFERROR(data[[#This Row],[Regular Salary]]/data[[#This Row],[Regular Hours Worked]],"")</f>
        <v/>
      </c>
    </row>
    <row r="14372" spans="7:7" x14ac:dyDescent="0.3">
      <c r="G14372" t="str">
        <f>IFERROR(data[[#This Row],[Regular Salary]]/data[[#This Row],[Regular Hours Worked]],"")</f>
        <v/>
      </c>
    </row>
    <row r="14373" spans="7:7" x14ac:dyDescent="0.3">
      <c r="G14373" t="str">
        <f>IFERROR(data[[#This Row],[Regular Salary]]/data[[#This Row],[Regular Hours Worked]],"")</f>
        <v/>
      </c>
    </row>
    <row r="14374" spans="7:7" x14ac:dyDescent="0.3">
      <c r="G14374" t="str">
        <f>IFERROR(data[[#This Row],[Regular Salary]]/data[[#This Row],[Regular Hours Worked]],"")</f>
        <v/>
      </c>
    </row>
    <row r="14375" spans="7:7" x14ac:dyDescent="0.3">
      <c r="G14375" t="str">
        <f>IFERROR(data[[#This Row],[Regular Salary]]/data[[#This Row],[Regular Hours Worked]],"")</f>
        <v/>
      </c>
    </row>
    <row r="14376" spans="7:7" x14ac:dyDescent="0.3">
      <c r="G14376" t="str">
        <f>IFERROR(data[[#This Row],[Regular Salary]]/data[[#This Row],[Regular Hours Worked]],"")</f>
        <v/>
      </c>
    </row>
    <row r="14377" spans="7:7" x14ac:dyDescent="0.3">
      <c r="G14377" t="str">
        <f>IFERROR(data[[#This Row],[Regular Salary]]/data[[#This Row],[Regular Hours Worked]],"")</f>
        <v/>
      </c>
    </row>
    <row r="14378" spans="7:7" x14ac:dyDescent="0.3">
      <c r="G14378" t="str">
        <f>IFERROR(data[[#This Row],[Regular Salary]]/data[[#This Row],[Regular Hours Worked]],"")</f>
        <v/>
      </c>
    </row>
    <row r="14379" spans="7:7" x14ac:dyDescent="0.3">
      <c r="G14379" t="str">
        <f>IFERROR(data[[#This Row],[Regular Salary]]/data[[#This Row],[Regular Hours Worked]],"")</f>
        <v/>
      </c>
    </row>
    <row r="14380" spans="7:7" x14ac:dyDescent="0.3">
      <c r="G14380" t="str">
        <f>IFERROR(data[[#This Row],[Regular Salary]]/data[[#This Row],[Regular Hours Worked]],"")</f>
        <v/>
      </c>
    </row>
    <row r="14381" spans="7:7" x14ac:dyDescent="0.3">
      <c r="G14381" t="str">
        <f>IFERROR(data[[#This Row],[Regular Salary]]/data[[#This Row],[Regular Hours Worked]],"")</f>
        <v/>
      </c>
    </row>
    <row r="14382" spans="7:7" x14ac:dyDescent="0.3">
      <c r="G14382" t="str">
        <f>IFERROR(data[[#This Row],[Regular Salary]]/data[[#This Row],[Regular Hours Worked]],"")</f>
        <v/>
      </c>
    </row>
    <row r="14383" spans="7:7" x14ac:dyDescent="0.3">
      <c r="G14383" t="str">
        <f>IFERROR(data[[#This Row],[Regular Salary]]/data[[#This Row],[Regular Hours Worked]],"")</f>
        <v/>
      </c>
    </row>
    <row r="14384" spans="7:7" x14ac:dyDescent="0.3">
      <c r="G14384" t="str">
        <f>IFERROR(data[[#This Row],[Regular Salary]]/data[[#This Row],[Regular Hours Worked]],"")</f>
        <v/>
      </c>
    </row>
    <row r="14385" spans="7:7" x14ac:dyDescent="0.3">
      <c r="G14385" t="str">
        <f>IFERROR(data[[#This Row],[Regular Salary]]/data[[#This Row],[Regular Hours Worked]],"")</f>
        <v/>
      </c>
    </row>
    <row r="14386" spans="7:7" x14ac:dyDescent="0.3">
      <c r="G14386" t="str">
        <f>IFERROR(data[[#This Row],[Regular Salary]]/data[[#This Row],[Regular Hours Worked]],"")</f>
        <v/>
      </c>
    </row>
    <row r="14387" spans="7:7" x14ac:dyDescent="0.3">
      <c r="G14387" t="str">
        <f>IFERROR(data[[#This Row],[Regular Salary]]/data[[#This Row],[Regular Hours Worked]],"")</f>
        <v/>
      </c>
    </row>
    <row r="14388" spans="7:7" x14ac:dyDescent="0.3">
      <c r="G14388" t="str">
        <f>IFERROR(data[[#This Row],[Regular Salary]]/data[[#This Row],[Regular Hours Worked]],"")</f>
        <v/>
      </c>
    </row>
    <row r="14389" spans="7:7" x14ac:dyDescent="0.3">
      <c r="G14389" t="str">
        <f>IFERROR(data[[#This Row],[Regular Salary]]/data[[#This Row],[Regular Hours Worked]],"")</f>
        <v/>
      </c>
    </row>
    <row r="14390" spans="7:7" x14ac:dyDescent="0.3">
      <c r="G14390" t="str">
        <f>IFERROR(data[[#This Row],[Regular Salary]]/data[[#This Row],[Regular Hours Worked]],"")</f>
        <v/>
      </c>
    </row>
    <row r="14391" spans="7:7" x14ac:dyDescent="0.3">
      <c r="G14391" t="str">
        <f>IFERROR(data[[#This Row],[Regular Salary]]/data[[#This Row],[Regular Hours Worked]],"")</f>
        <v/>
      </c>
    </row>
    <row r="14392" spans="7:7" x14ac:dyDescent="0.3">
      <c r="G14392" t="str">
        <f>IFERROR(data[[#This Row],[Regular Salary]]/data[[#This Row],[Regular Hours Worked]],"")</f>
        <v/>
      </c>
    </row>
    <row r="14393" spans="7:7" x14ac:dyDescent="0.3">
      <c r="G14393" t="str">
        <f>IFERROR(data[[#This Row],[Regular Salary]]/data[[#This Row],[Regular Hours Worked]],"")</f>
        <v/>
      </c>
    </row>
    <row r="14394" spans="7:7" x14ac:dyDescent="0.3">
      <c r="G14394" t="str">
        <f>IFERROR(data[[#This Row],[Regular Salary]]/data[[#This Row],[Regular Hours Worked]],"")</f>
        <v/>
      </c>
    </row>
    <row r="14395" spans="7:7" x14ac:dyDescent="0.3">
      <c r="G14395" t="str">
        <f>IFERROR(data[[#This Row],[Regular Salary]]/data[[#This Row],[Regular Hours Worked]],"")</f>
        <v/>
      </c>
    </row>
    <row r="14396" spans="7:7" x14ac:dyDescent="0.3">
      <c r="G14396" t="str">
        <f>IFERROR(data[[#This Row],[Regular Salary]]/data[[#This Row],[Regular Hours Worked]],"")</f>
        <v/>
      </c>
    </row>
    <row r="14397" spans="7:7" x14ac:dyDescent="0.3">
      <c r="G14397" t="str">
        <f>IFERROR(data[[#This Row],[Regular Salary]]/data[[#This Row],[Regular Hours Worked]],"")</f>
        <v/>
      </c>
    </row>
    <row r="14398" spans="7:7" x14ac:dyDescent="0.3">
      <c r="G14398" t="str">
        <f>IFERROR(data[[#This Row],[Regular Salary]]/data[[#This Row],[Regular Hours Worked]],"")</f>
        <v/>
      </c>
    </row>
    <row r="14399" spans="7:7" x14ac:dyDescent="0.3">
      <c r="G14399" t="str">
        <f>IFERROR(data[[#This Row],[Regular Salary]]/data[[#This Row],[Regular Hours Worked]],"")</f>
        <v/>
      </c>
    </row>
    <row r="14400" spans="7:7" x14ac:dyDescent="0.3">
      <c r="G14400" t="str">
        <f>IFERROR(data[[#This Row],[Regular Salary]]/data[[#This Row],[Regular Hours Worked]],"")</f>
        <v/>
      </c>
    </row>
    <row r="14401" spans="7:7" x14ac:dyDescent="0.3">
      <c r="G14401" t="str">
        <f>IFERROR(data[[#This Row],[Regular Salary]]/data[[#This Row],[Regular Hours Worked]],"")</f>
        <v/>
      </c>
    </row>
    <row r="14402" spans="7:7" x14ac:dyDescent="0.3">
      <c r="G14402" t="str">
        <f>IFERROR(data[[#This Row],[Regular Salary]]/data[[#This Row],[Regular Hours Worked]],"")</f>
        <v/>
      </c>
    </row>
    <row r="14403" spans="7:7" x14ac:dyDescent="0.3">
      <c r="G14403" t="str">
        <f>IFERROR(data[[#This Row],[Regular Salary]]/data[[#This Row],[Regular Hours Worked]],"")</f>
        <v/>
      </c>
    </row>
    <row r="14404" spans="7:7" x14ac:dyDescent="0.3">
      <c r="G14404" t="str">
        <f>IFERROR(data[[#This Row],[Regular Salary]]/data[[#This Row],[Regular Hours Worked]],"")</f>
        <v/>
      </c>
    </row>
    <row r="14405" spans="7:7" x14ac:dyDescent="0.3">
      <c r="G14405" t="str">
        <f>IFERROR(data[[#This Row],[Regular Salary]]/data[[#This Row],[Regular Hours Worked]],"")</f>
        <v/>
      </c>
    </row>
    <row r="14406" spans="7:7" x14ac:dyDescent="0.3">
      <c r="G14406" t="str">
        <f>IFERROR(data[[#This Row],[Regular Salary]]/data[[#This Row],[Regular Hours Worked]],"")</f>
        <v/>
      </c>
    </row>
    <row r="14407" spans="7:7" x14ac:dyDescent="0.3">
      <c r="G14407" t="str">
        <f>IFERROR(data[[#This Row],[Regular Salary]]/data[[#This Row],[Regular Hours Worked]],"")</f>
        <v/>
      </c>
    </row>
    <row r="14408" spans="7:7" x14ac:dyDescent="0.3">
      <c r="G14408" t="str">
        <f>IFERROR(data[[#This Row],[Regular Salary]]/data[[#This Row],[Regular Hours Worked]],"")</f>
        <v/>
      </c>
    </row>
    <row r="14409" spans="7:7" x14ac:dyDescent="0.3">
      <c r="G14409" t="str">
        <f>IFERROR(data[[#This Row],[Regular Salary]]/data[[#This Row],[Regular Hours Worked]],"")</f>
        <v/>
      </c>
    </row>
    <row r="14410" spans="7:7" x14ac:dyDescent="0.3">
      <c r="G14410" t="str">
        <f>IFERROR(data[[#This Row],[Regular Salary]]/data[[#This Row],[Regular Hours Worked]],"")</f>
        <v/>
      </c>
    </row>
    <row r="14411" spans="7:7" x14ac:dyDescent="0.3">
      <c r="G14411" t="str">
        <f>IFERROR(data[[#This Row],[Regular Salary]]/data[[#This Row],[Regular Hours Worked]],"")</f>
        <v/>
      </c>
    </row>
    <row r="14412" spans="7:7" x14ac:dyDescent="0.3">
      <c r="G14412" t="str">
        <f>IFERROR(data[[#This Row],[Regular Salary]]/data[[#This Row],[Regular Hours Worked]],"")</f>
        <v/>
      </c>
    </row>
    <row r="14413" spans="7:7" x14ac:dyDescent="0.3">
      <c r="G14413" t="str">
        <f>IFERROR(data[[#This Row],[Regular Salary]]/data[[#This Row],[Regular Hours Worked]],"")</f>
        <v/>
      </c>
    </row>
    <row r="14414" spans="7:7" x14ac:dyDescent="0.3">
      <c r="G14414" t="str">
        <f>IFERROR(data[[#This Row],[Regular Salary]]/data[[#This Row],[Regular Hours Worked]],"")</f>
        <v/>
      </c>
    </row>
    <row r="14415" spans="7:7" x14ac:dyDescent="0.3">
      <c r="G14415" t="str">
        <f>IFERROR(data[[#This Row],[Regular Salary]]/data[[#This Row],[Regular Hours Worked]],"")</f>
        <v/>
      </c>
    </row>
    <row r="14416" spans="7:7" x14ac:dyDescent="0.3">
      <c r="G14416" t="str">
        <f>IFERROR(data[[#This Row],[Regular Salary]]/data[[#This Row],[Regular Hours Worked]],"")</f>
        <v/>
      </c>
    </row>
    <row r="14417" spans="7:7" x14ac:dyDescent="0.3">
      <c r="G14417" t="str">
        <f>IFERROR(data[[#This Row],[Regular Salary]]/data[[#This Row],[Regular Hours Worked]],"")</f>
        <v/>
      </c>
    </row>
    <row r="14418" spans="7:7" x14ac:dyDescent="0.3">
      <c r="G14418" t="str">
        <f>IFERROR(data[[#This Row],[Regular Salary]]/data[[#This Row],[Regular Hours Worked]],"")</f>
        <v/>
      </c>
    </row>
    <row r="14419" spans="7:7" x14ac:dyDescent="0.3">
      <c r="G14419" t="str">
        <f>IFERROR(data[[#This Row],[Regular Salary]]/data[[#This Row],[Regular Hours Worked]],"")</f>
        <v/>
      </c>
    </row>
    <row r="14420" spans="7:7" x14ac:dyDescent="0.3">
      <c r="G14420" t="str">
        <f>IFERROR(data[[#This Row],[Regular Salary]]/data[[#This Row],[Regular Hours Worked]],"")</f>
        <v/>
      </c>
    </row>
    <row r="14421" spans="7:7" x14ac:dyDescent="0.3">
      <c r="G14421" t="str">
        <f>IFERROR(data[[#This Row],[Regular Salary]]/data[[#This Row],[Regular Hours Worked]],"")</f>
        <v/>
      </c>
    </row>
    <row r="14422" spans="7:7" x14ac:dyDescent="0.3">
      <c r="G14422" t="str">
        <f>IFERROR(data[[#This Row],[Regular Salary]]/data[[#This Row],[Regular Hours Worked]],"")</f>
        <v/>
      </c>
    </row>
    <row r="14423" spans="7:7" x14ac:dyDescent="0.3">
      <c r="G14423" t="str">
        <f>IFERROR(data[[#This Row],[Regular Salary]]/data[[#This Row],[Regular Hours Worked]],"")</f>
        <v/>
      </c>
    </row>
    <row r="14424" spans="7:7" x14ac:dyDescent="0.3">
      <c r="G14424" t="str">
        <f>IFERROR(data[[#This Row],[Regular Salary]]/data[[#This Row],[Regular Hours Worked]],"")</f>
        <v/>
      </c>
    </row>
    <row r="14425" spans="7:7" x14ac:dyDescent="0.3">
      <c r="G14425" t="str">
        <f>IFERROR(data[[#This Row],[Regular Salary]]/data[[#This Row],[Regular Hours Worked]],"")</f>
        <v/>
      </c>
    </row>
    <row r="14426" spans="7:7" x14ac:dyDescent="0.3">
      <c r="G14426" t="str">
        <f>IFERROR(data[[#This Row],[Regular Salary]]/data[[#This Row],[Regular Hours Worked]],"")</f>
        <v/>
      </c>
    </row>
    <row r="14427" spans="7:7" x14ac:dyDescent="0.3">
      <c r="G14427" t="str">
        <f>IFERROR(data[[#This Row],[Regular Salary]]/data[[#This Row],[Regular Hours Worked]],"")</f>
        <v/>
      </c>
    </row>
    <row r="14428" spans="7:7" x14ac:dyDescent="0.3">
      <c r="G14428" t="str">
        <f>IFERROR(data[[#This Row],[Regular Salary]]/data[[#This Row],[Regular Hours Worked]],"")</f>
        <v/>
      </c>
    </row>
    <row r="14429" spans="7:7" x14ac:dyDescent="0.3">
      <c r="G14429" t="str">
        <f>IFERROR(data[[#This Row],[Regular Salary]]/data[[#This Row],[Regular Hours Worked]],"")</f>
        <v/>
      </c>
    </row>
    <row r="14430" spans="7:7" x14ac:dyDescent="0.3">
      <c r="G14430" t="str">
        <f>IFERROR(data[[#This Row],[Regular Salary]]/data[[#This Row],[Regular Hours Worked]],"")</f>
        <v/>
      </c>
    </row>
    <row r="14431" spans="7:7" x14ac:dyDescent="0.3">
      <c r="G14431" t="str">
        <f>IFERROR(data[[#This Row],[Regular Salary]]/data[[#This Row],[Regular Hours Worked]],"")</f>
        <v/>
      </c>
    </row>
    <row r="14432" spans="7:7" x14ac:dyDescent="0.3">
      <c r="G14432" t="str">
        <f>IFERROR(data[[#This Row],[Regular Salary]]/data[[#This Row],[Regular Hours Worked]],"")</f>
        <v/>
      </c>
    </row>
    <row r="14433" spans="7:7" x14ac:dyDescent="0.3">
      <c r="G14433" t="str">
        <f>IFERROR(data[[#This Row],[Regular Salary]]/data[[#This Row],[Regular Hours Worked]],"")</f>
        <v/>
      </c>
    </row>
    <row r="14434" spans="7:7" x14ac:dyDescent="0.3">
      <c r="G14434" t="str">
        <f>IFERROR(data[[#This Row],[Regular Salary]]/data[[#This Row],[Regular Hours Worked]],"")</f>
        <v/>
      </c>
    </row>
    <row r="14435" spans="7:7" x14ac:dyDescent="0.3">
      <c r="G14435" t="str">
        <f>IFERROR(data[[#This Row],[Regular Salary]]/data[[#This Row],[Regular Hours Worked]],"")</f>
        <v/>
      </c>
    </row>
    <row r="14436" spans="7:7" x14ac:dyDescent="0.3">
      <c r="G14436" t="str">
        <f>IFERROR(data[[#This Row],[Regular Salary]]/data[[#This Row],[Regular Hours Worked]],"")</f>
        <v/>
      </c>
    </row>
    <row r="14437" spans="7:7" x14ac:dyDescent="0.3">
      <c r="G14437" t="str">
        <f>IFERROR(data[[#This Row],[Regular Salary]]/data[[#This Row],[Regular Hours Worked]],"")</f>
        <v/>
      </c>
    </row>
    <row r="14438" spans="7:7" x14ac:dyDescent="0.3">
      <c r="G14438" t="str">
        <f>IFERROR(data[[#This Row],[Regular Salary]]/data[[#This Row],[Regular Hours Worked]],"")</f>
        <v/>
      </c>
    </row>
    <row r="14439" spans="7:7" x14ac:dyDescent="0.3">
      <c r="G14439" t="str">
        <f>IFERROR(data[[#This Row],[Regular Salary]]/data[[#This Row],[Regular Hours Worked]],"")</f>
        <v/>
      </c>
    </row>
    <row r="14440" spans="7:7" x14ac:dyDescent="0.3">
      <c r="G14440" t="str">
        <f>IFERROR(data[[#This Row],[Regular Salary]]/data[[#This Row],[Regular Hours Worked]],"")</f>
        <v/>
      </c>
    </row>
    <row r="14441" spans="7:7" x14ac:dyDescent="0.3">
      <c r="G14441" t="str">
        <f>IFERROR(data[[#This Row],[Regular Salary]]/data[[#This Row],[Regular Hours Worked]],"")</f>
        <v/>
      </c>
    </row>
    <row r="14442" spans="7:7" x14ac:dyDescent="0.3">
      <c r="G14442" t="str">
        <f>IFERROR(data[[#This Row],[Regular Salary]]/data[[#This Row],[Regular Hours Worked]],"")</f>
        <v/>
      </c>
    </row>
    <row r="14443" spans="7:7" x14ac:dyDescent="0.3">
      <c r="G14443" t="str">
        <f>IFERROR(data[[#This Row],[Regular Salary]]/data[[#This Row],[Regular Hours Worked]],"")</f>
        <v/>
      </c>
    </row>
    <row r="14444" spans="7:7" x14ac:dyDescent="0.3">
      <c r="G14444" t="str">
        <f>IFERROR(data[[#This Row],[Regular Salary]]/data[[#This Row],[Regular Hours Worked]],"")</f>
        <v/>
      </c>
    </row>
    <row r="14445" spans="7:7" x14ac:dyDescent="0.3">
      <c r="G14445" t="str">
        <f>IFERROR(data[[#This Row],[Regular Salary]]/data[[#This Row],[Regular Hours Worked]],"")</f>
        <v/>
      </c>
    </row>
    <row r="14446" spans="7:7" x14ac:dyDescent="0.3">
      <c r="G14446" t="str">
        <f>IFERROR(data[[#This Row],[Regular Salary]]/data[[#This Row],[Regular Hours Worked]],"")</f>
        <v/>
      </c>
    </row>
    <row r="14447" spans="7:7" x14ac:dyDescent="0.3">
      <c r="G14447" t="str">
        <f>IFERROR(data[[#This Row],[Regular Salary]]/data[[#This Row],[Regular Hours Worked]],"")</f>
        <v/>
      </c>
    </row>
    <row r="14448" spans="7:7" x14ac:dyDescent="0.3">
      <c r="G14448" t="str">
        <f>IFERROR(data[[#This Row],[Regular Salary]]/data[[#This Row],[Regular Hours Worked]],"")</f>
        <v/>
      </c>
    </row>
    <row r="14449" spans="7:7" x14ac:dyDescent="0.3">
      <c r="G14449" t="str">
        <f>IFERROR(data[[#This Row],[Regular Salary]]/data[[#This Row],[Regular Hours Worked]],"")</f>
        <v/>
      </c>
    </row>
    <row r="14450" spans="7:7" x14ac:dyDescent="0.3">
      <c r="G14450" t="str">
        <f>IFERROR(data[[#This Row],[Regular Salary]]/data[[#This Row],[Regular Hours Worked]],"")</f>
        <v/>
      </c>
    </row>
    <row r="14451" spans="7:7" x14ac:dyDescent="0.3">
      <c r="G14451" t="str">
        <f>IFERROR(data[[#This Row],[Regular Salary]]/data[[#This Row],[Regular Hours Worked]],"")</f>
        <v/>
      </c>
    </row>
    <row r="14452" spans="7:7" x14ac:dyDescent="0.3">
      <c r="G14452" t="str">
        <f>IFERROR(data[[#This Row],[Regular Salary]]/data[[#This Row],[Regular Hours Worked]],"")</f>
        <v/>
      </c>
    </row>
    <row r="14453" spans="7:7" x14ac:dyDescent="0.3">
      <c r="G14453" t="str">
        <f>IFERROR(data[[#This Row],[Regular Salary]]/data[[#This Row],[Regular Hours Worked]],"")</f>
        <v/>
      </c>
    </row>
    <row r="14454" spans="7:7" x14ac:dyDescent="0.3">
      <c r="G14454" t="str">
        <f>IFERROR(data[[#This Row],[Regular Salary]]/data[[#This Row],[Regular Hours Worked]],"")</f>
        <v/>
      </c>
    </row>
    <row r="14455" spans="7:7" x14ac:dyDescent="0.3">
      <c r="G14455" t="str">
        <f>IFERROR(data[[#This Row],[Regular Salary]]/data[[#This Row],[Regular Hours Worked]],"")</f>
        <v/>
      </c>
    </row>
    <row r="14456" spans="7:7" x14ac:dyDescent="0.3">
      <c r="G14456" t="str">
        <f>IFERROR(data[[#This Row],[Regular Salary]]/data[[#This Row],[Regular Hours Worked]],"")</f>
        <v/>
      </c>
    </row>
    <row r="14457" spans="7:7" x14ac:dyDescent="0.3">
      <c r="G14457" t="str">
        <f>IFERROR(data[[#This Row],[Regular Salary]]/data[[#This Row],[Regular Hours Worked]],"")</f>
        <v/>
      </c>
    </row>
    <row r="14458" spans="7:7" x14ac:dyDescent="0.3">
      <c r="G14458" t="str">
        <f>IFERROR(data[[#This Row],[Regular Salary]]/data[[#This Row],[Regular Hours Worked]],"")</f>
        <v/>
      </c>
    </row>
    <row r="14459" spans="7:7" x14ac:dyDescent="0.3">
      <c r="G14459" t="str">
        <f>IFERROR(data[[#This Row],[Regular Salary]]/data[[#This Row],[Regular Hours Worked]],"")</f>
        <v/>
      </c>
    </row>
    <row r="14460" spans="7:7" x14ac:dyDescent="0.3">
      <c r="G14460" t="str">
        <f>IFERROR(data[[#This Row],[Regular Salary]]/data[[#This Row],[Regular Hours Worked]],"")</f>
        <v/>
      </c>
    </row>
    <row r="14461" spans="7:7" x14ac:dyDescent="0.3">
      <c r="G14461" t="str">
        <f>IFERROR(data[[#This Row],[Regular Salary]]/data[[#This Row],[Regular Hours Worked]],"")</f>
        <v/>
      </c>
    </row>
    <row r="14462" spans="7:7" x14ac:dyDescent="0.3">
      <c r="G14462" t="str">
        <f>IFERROR(data[[#This Row],[Regular Salary]]/data[[#This Row],[Regular Hours Worked]],"")</f>
        <v/>
      </c>
    </row>
    <row r="14463" spans="7:7" x14ac:dyDescent="0.3">
      <c r="G14463" t="str">
        <f>IFERROR(data[[#This Row],[Regular Salary]]/data[[#This Row],[Regular Hours Worked]],"")</f>
        <v/>
      </c>
    </row>
    <row r="14464" spans="7:7" x14ac:dyDescent="0.3">
      <c r="G14464" t="str">
        <f>IFERROR(data[[#This Row],[Regular Salary]]/data[[#This Row],[Regular Hours Worked]],"")</f>
        <v/>
      </c>
    </row>
    <row r="14465" spans="7:7" x14ac:dyDescent="0.3">
      <c r="G14465" t="str">
        <f>IFERROR(data[[#This Row],[Regular Salary]]/data[[#This Row],[Regular Hours Worked]],"")</f>
        <v/>
      </c>
    </row>
    <row r="14466" spans="7:7" x14ac:dyDescent="0.3">
      <c r="G14466" t="str">
        <f>IFERROR(data[[#This Row],[Regular Salary]]/data[[#This Row],[Regular Hours Worked]],"")</f>
        <v/>
      </c>
    </row>
    <row r="14467" spans="7:7" x14ac:dyDescent="0.3">
      <c r="G14467" t="str">
        <f>IFERROR(data[[#This Row],[Regular Salary]]/data[[#This Row],[Regular Hours Worked]],"")</f>
        <v/>
      </c>
    </row>
    <row r="14468" spans="7:7" x14ac:dyDescent="0.3">
      <c r="G14468" t="str">
        <f>IFERROR(data[[#This Row],[Regular Salary]]/data[[#This Row],[Regular Hours Worked]],"")</f>
        <v/>
      </c>
    </row>
    <row r="14469" spans="7:7" x14ac:dyDescent="0.3">
      <c r="G14469" t="str">
        <f>IFERROR(data[[#This Row],[Regular Salary]]/data[[#This Row],[Regular Hours Worked]],"")</f>
        <v/>
      </c>
    </row>
    <row r="14470" spans="7:7" x14ac:dyDescent="0.3">
      <c r="G14470" t="str">
        <f>IFERROR(data[[#This Row],[Regular Salary]]/data[[#This Row],[Regular Hours Worked]],"")</f>
        <v/>
      </c>
    </row>
    <row r="14471" spans="7:7" x14ac:dyDescent="0.3">
      <c r="G14471" t="str">
        <f>IFERROR(data[[#This Row],[Regular Salary]]/data[[#This Row],[Regular Hours Worked]],"")</f>
        <v/>
      </c>
    </row>
    <row r="14472" spans="7:7" x14ac:dyDescent="0.3">
      <c r="G14472" t="str">
        <f>IFERROR(data[[#This Row],[Regular Salary]]/data[[#This Row],[Regular Hours Worked]],"")</f>
        <v/>
      </c>
    </row>
    <row r="14473" spans="7:7" x14ac:dyDescent="0.3">
      <c r="G14473" t="str">
        <f>IFERROR(data[[#This Row],[Regular Salary]]/data[[#This Row],[Regular Hours Worked]],"")</f>
        <v/>
      </c>
    </row>
    <row r="14474" spans="7:7" x14ac:dyDescent="0.3">
      <c r="G14474" t="str">
        <f>IFERROR(data[[#This Row],[Regular Salary]]/data[[#This Row],[Regular Hours Worked]],"")</f>
        <v/>
      </c>
    </row>
    <row r="14475" spans="7:7" x14ac:dyDescent="0.3">
      <c r="G14475" t="str">
        <f>IFERROR(data[[#This Row],[Regular Salary]]/data[[#This Row],[Regular Hours Worked]],"")</f>
        <v/>
      </c>
    </row>
    <row r="14476" spans="7:7" x14ac:dyDescent="0.3">
      <c r="G14476" t="str">
        <f>IFERROR(data[[#This Row],[Regular Salary]]/data[[#This Row],[Regular Hours Worked]],"")</f>
        <v/>
      </c>
    </row>
    <row r="14477" spans="7:7" x14ac:dyDescent="0.3">
      <c r="G14477" t="str">
        <f>IFERROR(data[[#This Row],[Regular Salary]]/data[[#This Row],[Regular Hours Worked]],"")</f>
        <v/>
      </c>
    </row>
    <row r="14478" spans="7:7" x14ac:dyDescent="0.3">
      <c r="G14478" t="str">
        <f>IFERROR(data[[#This Row],[Regular Salary]]/data[[#This Row],[Regular Hours Worked]],"")</f>
        <v/>
      </c>
    </row>
    <row r="14479" spans="7:7" x14ac:dyDescent="0.3">
      <c r="G14479" t="str">
        <f>IFERROR(data[[#This Row],[Regular Salary]]/data[[#This Row],[Regular Hours Worked]],"")</f>
        <v/>
      </c>
    </row>
    <row r="14480" spans="7:7" x14ac:dyDescent="0.3">
      <c r="G14480" t="str">
        <f>IFERROR(data[[#This Row],[Regular Salary]]/data[[#This Row],[Regular Hours Worked]],"")</f>
        <v/>
      </c>
    </row>
    <row r="14481" spans="7:7" x14ac:dyDescent="0.3">
      <c r="G14481" t="str">
        <f>IFERROR(data[[#This Row],[Regular Salary]]/data[[#This Row],[Regular Hours Worked]],"")</f>
        <v/>
      </c>
    </row>
    <row r="14482" spans="7:7" x14ac:dyDescent="0.3">
      <c r="G14482" t="str">
        <f>IFERROR(data[[#This Row],[Regular Salary]]/data[[#This Row],[Regular Hours Worked]],"")</f>
        <v/>
      </c>
    </row>
    <row r="14483" spans="7:7" x14ac:dyDescent="0.3">
      <c r="G14483" t="str">
        <f>IFERROR(data[[#This Row],[Regular Salary]]/data[[#This Row],[Regular Hours Worked]],"")</f>
        <v/>
      </c>
    </row>
    <row r="14484" spans="7:7" x14ac:dyDescent="0.3">
      <c r="G14484" t="str">
        <f>IFERROR(data[[#This Row],[Regular Salary]]/data[[#This Row],[Regular Hours Worked]],"")</f>
        <v/>
      </c>
    </row>
    <row r="14485" spans="7:7" x14ac:dyDescent="0.3">
      <c r="G14485" t="str">
        <f>IFERROR(data[[#This Row],[Regular Salary]]/data[[#This Row],[Regular Hours Worked]],"")</f>
        <v/>
      </c>
    </row>
    <row r="14486" spans="7:7" x14ac:dyDescent="0.3">
      <c r="G14486" t="str">
        <f>IFERROR(data[[#This Row],[Regular Salary]]/data[[#This Row],[Regular Hours Worked]],"")</f>
        <v/>
      </c>
    </row>
    <row r="14487" spans="7:7" x14ac:dyDescent="0.3">
      <c r="G14487" t="str">
        <f>IFERROR(data[[#This Row],[Regular Salary]]/data[[#This Row],[Regular Hours Worked]],"")</f>
        <v/>
      </c>
    </row>
    <row r="14488" spans="7:7" x14ac:dyDescent="0.3">
      <c r="G14488" t="str">
        <f>IFERROR(data[[#This Row],[Regular Salary]]/data[[#This Row],[Regular Hours Worked]],"")</f>
        <v/>
      </c>
    </row>
    <row r="14489" spans="7:7" x14ac:dyDescent="0.3">
      <c r="G14489" t="str">
        <f>IFERROR(data[[#This Row],[Regular Salary]]/data[[#This Row],[Regular Hours Worked]],"")</f>
        <v/>
      </c>
    </row>
    <row r="14490" spans="7:7" x14ac:dyDescent="0.3">
      <c r="G14490" t="str">
        <f>IFERROR(data[[#This Row],[Regular Salary]]/data[[#This Row],[Regular Hours Worked]],"")</f>
        <v/>
      </c>
    </row>
    <row r="14491" spans="7:7" x14ac:dyDescent="0.3">
      <c r="G14491" t="str">
        <f>IFERROR(data[[#This Row],[Regular Salary]]/data[[#This Row],[Regular Hours Worked]],"")</f>
        <v/>
      </c>
    </row>
    <row r="14492" spans="7:7" x14ac:dyDescent="0.3">
      <c r="G14492" t="str">
        <f>IFERROR(data[[#This Row],[Regular Salary]]/data[[#This Row],[Regular Hours Worked]],"")</f>
        <v/>
      </c>
    </row>
    <row r="14493" spans="7:7" x14ac:dyDescent="0.3">
      <c r="G14493" t="str">
        <f>IFERROR(data[[#This Row],[Regular Salary]]/data[[#This Row],[Regular Hours Worked]],"")</f>
        <v/>
      </c>
    </row>
    <row r="14494" spans="7:7" x14ac:dyDescent="0.3">
      <c r="G14494" t="str">
        <f>IFERROR(data[[#This Row],[Regular Salary]]/data[[#This Row],[Regular Hours Worked]],"")</f>
        <v/>
      </c>
    </row>
    <row r="14495" spans="7:7" x14ac:dyDescent="0.3">
      <c r="G14495" t="str">
        <f>IFERROR(data[[#This Row],[Regular Salary]]/data[[#This Row],[Regular Hours Worked]],"")</f>
        <v/>
      </c>
    </row>
    <row r="14496" spans="7:7" x14ac:dyDescent="0.3">
      <c r="G14496" t="str">
        <f>IFERROR(data[[#This Row],[Regular Salary]]/data[[#This Row],[Regular Hours Worked]],"")</f>
        <v/>
      </c>
    </row>
    <row r="14497" spans="7:7" x14ac:dyDescent="0.3">
      <c r="G14497" t="str">
        <f>IFERROR(data[[#This Row],[Regular Salary]]/data[[#This Row],[Regular Hours Worked]],"")</f>
        <v/>
      </c>
    </row>
    <row r="14498" spans="7:7" x14ac:dyDescent="0.3">
      <c r="G14498" t="str">
        <f>IFERROR(data[[#This Row],[Regular Salary]]/data[[#This Row],[Regular Hours Worked]],"")</f>
        <v/>
      </c>
    </row>
    <row r="14499" spans="7:7" x14ac:dyDescent="0.3">
      <c r="G14499" t="str">
        <f>IFERROR(data[[#This Row],[Regular Salary]]/data[[#This Row],[Regular Hours Worked]],"")</f>
        <v/>
      </c>
    </row>
    <row r="14500" spans="7:7" x14ac:dyDescent="0.3">
      <c r="G14500" t="str">
        <f>IFERROR(data[[#This Row],[Regular Salary]]/data[[#This Row],[Regular Hours Worked]],"")</f>
        <v/>
      </c>
    </row>
    <row r="14501" spans="7:7" x14ac:dyDescent="0.3">
      <c r="G14501" t="str">
        <f>IFERROR(data[[#This Row],[Regular Salary]]/data[[#This Row],[Regular Hours Worked]],"")</f>
        <v/>
      </c>
    </row>
    <row r="14502" spans="7:7" x14ac:dyDescent="0.3">
      <c r="G14502" t="str">
        <f>IFERROR(data[[#This Row],[Regular Salary]]/data[[#This Row],[Regular Hours Worked]],"")</f>
        <v/>
      </c>
    </row>
    <row r="14503" spans="7:7" x14ac:dyDescent="0.3">
      <c r="G14503" t="str">
        <f>IFERROR(data[[#This Row],[Regular Salary]]/data[[#This Row],[Regular Hours Worked]],"")</f>
        <v/>
      </c>
    </row>
    <row r="14504" spans="7:7" x14ac:dyDescent="0.3">
      <c r="G14504" t="str">
        <f>IFERROR(data[[#This Row],[Regular Salary]]/data[[#This Row],[Regular Hours Worked]],"")</f>
        <v/>
      </c>
    </row>
    <row r="14505" spans="7:7" x14ac:dyDescent="0.3">
      <c r="G14505" t="str">
        <f>IFERROR(data[[#This Row],[Regular Salary]]/data[[#This Row],[Regular Hours Worked]],"")</f>
        <v/>
      </c>
    </row>
    <row r="14506" spans="7:7" x14ac:dyDescent="0.3">
      <c r="G14506" t="str">
        <f>IFERROR(data[[#This Row],[Regular Salary]]/data[[#This Row],[Regular Hours Worked]],"")</f>
        <v/>
      </c>
    </row>
    <row r="14507" spans="7:7" x14ac:dyDescent="0.3">
      <c r="G14507" t="str">
        <f>IFERROR(data[[#This Row],[Regular Salary]]/data[[#This Row],[Regular Hours Worked]],"")</f>
        <v/>
      </c>
    </row>
    <row r="14508" spans="7:7" x14ac:dyDescent="0.3">
      <c r="G14508" t="str">
        <f>IFERROR(data[[#This Row],[Regular Salary]]/data[[#This Row],[Regular Hours Worked]],"")</f>
        <v/>
      </c>
    </row>
    <row r="14509" spans="7:7" x14ac:dyDescent="0.3">
      <c r="G14509" t="str">
        <f>IFERROR(data[[#This Row],[Regular Salary]]/data[[#This Row],[Regular Hours Worked]],"")</f>
        <v/>
      </c>
    </row>
    <row r="14510" spans="7:7" x14ac:dyDescent="0.3">
      <c r="G14510" t="str">
        <f>IFERROR(data[[#This Row],[Regular Salary]]/data[[#This Row],[Regular Hours Worked]],"")</f>
        <v/>
      </c>
    </row>
    <row r="14511" spans="7:7" x14ac:dyDescent="0.3">
      <c r="G14511" t="str">
        <f>IFERROR(data[[#This Row],[Regular Salary]]/data[[#This Row],[Regular Hours Worked]],"")</f>
        <v/>
      </c>
    </row>
    <row r="14512" spans="7:7" x14ac:dyDescent="0.3">
      <c r="G14512" t="str">
        <f>IFERROR(data[[#This Row],[Regular Salary]]/data[[#This Row],[Regular Hours Worked]],"")</f>
        <v/>
      </c>
    </row>
    <row r="14513" spans="7:7" x14ac:dyDescent="0.3">
      <c r="G14513" t="str">
        <f>IFERROR(data[[#This Row],[Regular Salary]]/data[[#This Row],[Regular Hours Worked]],"")</f>
        <v/>
      </c>
    </row>
    <row r="14514" spans="7:7" x14ac:dyDescent="0.3">
      <c r="G14514" t="str">
        <f>IFERROR(data[[#This Row],[Regular Salary]]/data[[#This Row],[Regular Hours Worked]],"")</f>
        <v/>
      </c>
    </row>
    <row r="14515" spans="7:7" x14ac:dyDescent="0.3">
      <c r="G14515" t="str">
        <f>IFERROR(data[[#This Row],[Regular Salary]]/data[[#This Row],[Regular Hours Worked]],"")</f>
        <v/>
      </c>
    </row>
    <row r="14516" spans="7:7" x14ac:dyDescent="0.3">
      <c r="G14516" t="str">
        <f>IFERROR(data[[#This Row],[Regular Salary]]/data[[#This Row],[Regular Hours Worked]],"")</f>
        <v/>
      </c>
    </row>
    <row r="14517" spans="7:7" x14ac:dyDescent="0.3">
      <c r="G14517" t="str">
        <f>IFERROR(data[[#This Row],[Regular Salary]]/data[[#This Row],[Regular Hours Worked]],"")</f>
        <v/>
      </c>
    </row>
    <row r="14518" spans="7:7" x14ac:dyDescent="0.3">
      <c r="G14518" t="str">
        <f>IFERROR(data[[#This Row],[Regular Salary]]/data[[#This Row],[Regular Hours Worked]],"")</f>
        <v/>
      </c>
    </row>
    <row r="14519" spans="7:7" x14ac:dyDescent="0.3">
      <c r="G14519" t="str">
        <f>IFERROR(data[[#This Row],[Regular Salary]]/data[[#This Row],[Regular Hours Worked]],"")</f>
        <v/>
      </c>
    </row>
    <row r="14520" spans="7:7" x14ac:dyDescent="0.3">
      <c r="G14520" t="str">
        <f>IFERROR(data[[#This Row],[Regular Salary]]/data[[#This Row],[Regular Hours Worked]],"")</f>
        <v/>
      </c>
    </row>
    <row r="14521" spans="7:7" x14ac:dyDescent="0.3">
      <c r="G14521" t="str">
        <f>IFERROR(data[[#This Row],[Regular Salary]]/data[[#This Row],[Regular Hours Worked]],"")</f>
        <v/>
      </c>
    </row>
    <row r="14522" spans="7:7" x14ac:dyDescent="0.3">
      <c r="G14522" t="str">
        <f>IFERROR(data[[#This Row],[Regular Salary]]/data[[#This Row],[Regular Hours Worked]],"")</f>
        <v/>
      </c>
    </row>
    <row r="14523" spans="7:7" x14ac:dyDescent="0.3">
      <c r="G14523" t="str">
        <f>IFERROR(data[[#This Row],[Regular Salary]]/data[[#This Row],[Regular Hours Worked]],"")</f>
        <v/>
      </c>
    </row>
    <row r="14524" spans="7:7" x14ac:dyDescent="0.3">
      <c r="G14524" t="str">
        <f>IFERROR(data[[#This Row],[Regular Salary]]/data[[#This Row],[Regular Hours Worked]],"")</f>
        <v/>
      </c>
    </row>
    <row r="14525" spans="7:7" x14ac:dyDescent="0.3">
      <c r="G14525" t="str">
        <f>IFERROR(data[[#This Row],[Regular Salary]]/data[[#This Row],[Regular Hours Worked]],"")</f>
        <v/>
      </c>
    </row>
    <row r="14526" spans="7:7" x14ac:dyDescent="0.3">
      <c r="G14526" t="str">
        <f>IFERROR(data[[#This Row],[Regular Salary]]/data[[#This Row],[Regular Hours Worked]],"")</f>
        <v/>
      </c>
    </row>
    <row r="14527" spans="7:7" x14ac:dyDescent="0.3">
      <c r="G14527" t="str">
        <f>IFERROR(data[[#This Row],[Regular Salary]]/data[[#This Row],[Regular Hours Worked]],"")</f>
        <v/>
      </c>
    </row>
    <row r="14528" spans="7:7" x14ac:dyDescent="0.3">
      <c r="G14528" t="str">
        <f>IFERROR(data[[#This Row],[Regular Salary]]/data[[#This Row],[Regular Hours Worked]],"")</f>
        <v/>
      </c>
    </row>
    <row r="14529" spans="7:7" x14ac:dyDescent="0.3">
      <c r="G14529" t="str">
        <f>IFERROR(data[[#This Row],[Regular Salary]]/data[[#This Row],[Regular Hours Worked]],"")</f>
        <v/>
      </c>
    </row>
    <row r="14530" spans="7:7" x14ac:dyDescent="0.3">
      <c r="G14530" t="str">
        <f>IFERROR(data[[#This Row],[Regular Salary]]/data[[#This Row],[Regular Hours Worked]],"")</f>
        <v/>
      </c>
    </row>
    <row r="14531" spans="7:7" x14ac:dyDescent="0.3">
      <c r="G14531" t="str">
        <f>IFERROR(data[[#This Row],[Regular Salary]]/data[[#This Row],[Regular Hours Worked]],"")</f>
        <v/>
      </c>
    </row>
    <row r="14532" spans="7:7" x14ac:dyDescent="0.3">
      <c r="G14532" t="str">
        <f>IFERROR(data[[#This Row],[Regular Salary]]/data[[#This Row],[Regular Hours Worked]],"")</f>
        <v/>
      </c>
    </row>
    <row r="14533" spans="7:7" x14ac:dyDescent="0.3">
      <c r="G14533" t="str">
        <f>IFERROR(data[[#This Row],[Regular Salary]]/data[[#This Row],[Regular Hours Worked]],"")</f>
        <v/>
      </c>
    </row>
    <row r="14534" spans="7:7" x14ac:dyDescent="0.3">
      <c r="G14534" t="str">
        <f>IFERROR(data[[#This Row],[Regular Salary]]/data[[#This Row],[Regular Hours Worked]],"")</f>
        <v/>
      </c>
    </row>
    <row r="14535" spans="7:7" x14ac:dyDescent="0.3">
      <c r="G14535" t="str">
        <f>IFERROR(data[[#This Row],[Regular Salary]]/data[[#This Row],[Regular Hours Worked]],"")</f>
        <v/>
      </c>
    </row>
    <row r="14536" spans="7:7" x14ac:dyDescent="0.3">
      <c r="G14536" t="str">
        <f>IFERROR(data[[#This Row],[Regular Salary]]/data[[#This Row],[Regular Hours Worked]],"")</f>
        <v/>
      </c>
    </row>
    <row r="14537" spans="7:7" x14ac:dyDescent="0.3">
      <c r="G14537" t="str">
        <f>IFERROR(data[[#This Row],[Regular Salary]]/data[[#This Row],[Regular Hours Worked]],"")</f>
        <v/>
      </c>
    </row>
    <row r="14538" spans="7:7" x14ac:dyDescent="0.3">
      <c r="G14538" t="str">
        <f>IFERROR(data[[#This Row],[Regular Salary]]/data[[#This Row],[Regular Hours Worked]],"")</f>
        <v/>
      </c>
    </row>
    <row r="14539" spans="7:7" x14ac:dyDescent="0.3">
      <c r="G14539" t="str">
        <f>IFERROR(data[[#This Row],[Regular Salary]]/data[[#This Row],[Regular Hours Worked]],"")</f>
        <v/>
      </c>
    </row>
    <row r="14540" spans="7:7" x14ac:dyDescent="0.3">
      <c r="G14540" t="str">
        <f>IFERROR(data[[#This Row],[Regular Salary]]/data[[#This Row],[Regular Hours Worked]],"")</f>
        <v/>
      </c>
    </row>
    <row r="14541" spans="7:7" x14ac:dyDescent="0.3">
      <c r="G14541" t="str">
        <f>IFERROR(data[[#This Row],[Regular Salary]]/data[[#This Row],[Regular Hours Worked]],"")</f>
        <v/>
      </c>
    </row>
    <row r="14542" spans="7:7" x14ac:dyDescent="0.3">
      <c r="G14542" t="str">
        <f>IFERROR(data[[#This Row],[Regular Salary]]/data[[#This Row],[Regular Hours Worked]],"")</f>
        <v/>
      </c>
    </row>
    <row r="14543" spans="7:7" x14ac:dyDescent="0.3">
      <c r="G14543" t="str">
        <f>IFERROR(data[[#This Row],[Regular Salary]]/data[[#This Row],[Regular Hours Worked]],"")</f>
        <v/>
      </c>
    </row>
    <row r="14544" spans="7:7" x14ac:dyDescent="0.3">
      <c r="G14544" t="str">
        <f>IFERROR(data[[#This Row],[Regular Salary]]/data[[#This Row],[Regular Hours Worked]],"")</f>
        <v/>
      </c>
    </row>
    <row r="14545" spans="7:7" x14ac:dyDescent="0.3">
      <c r="G14545" t="str">
        <f>IFERROR(data[[#This Row],[Regular Salary]]/data[[#This Row],[Regular Hours Worked]],"")</f>
        <v/>
      </c>
    </row>
    <row r="14546" spans="7:7" x14ac:dyDescent="0.3">
      <c r="G14546" t="str">
        <f>IFERROR(data[[#This Row],[Regular Salary]]/data[[#This Row],[Regular Hours Worked]],"")</f>
        <v/>
      </c>
    </row>
    <row r="14547" spans="7:7" x14ac:dyDescent="0.3">
      <c r="G14547" t="str">
        <f>IFERROR(data[[#This Row],[Regular Salary]]/data[[#This Row],[Regular Hours Worked]],"")</f>
        <v/>
      </c>
    </row>
    <row r="14548" spans="7:7" x14ac:dyDescent="0.3">
      <c r="G14548" t="str">
        <f>IFERROR(data[[#This Row],[Regular Salary]]/data[[#This Row],[Regular Hours Worked]],"")</f>
        <v/>
      </c>
    </row>
    <row r="14549" spans="7:7" x14ac:dyDescent="0.3">
      <c r="G14549" t="str">
        <f>IFERROR(data[[#This Row],[Regular Salary]]/data[[#This Row],[Regular Hours Worked]],"")</f>
        <v/>
      </c>
    </row>
    <row r="14550" spans="7:7" x14ac:dyDescent="0.3">
      <c r="G14550" t="str">
        <f>IFERROR(data[[#This Row],[Regular Salary]]/data[[#This Row],[Regular Hours Worked]],"")</f>
        <v/>
      </c>
    </row>
    <row r="14551" spans="7:7" x14ac:dyDescent="0.3">
      <c r="G14551" t="str">
        <f>IFERROR(data[[#This Row],[Regular Salary]]/data[[#This Row],[Regular Hours Worked]],"")</f>
        <v/>
      </c>
    </row>
    <row r="14552" spans="7:7" x14ac:dyDescent="0.3">
      <c r="G14552" t="str">
        <f>IFERROR(data[[#This Row],[Regular Salary]]/data[[#This Row],[Regular Hours Worked]],"")</f>
        <v/>
      </c>
    </row>
    <row r="14553" spans="7:7" x14ac:dyDescent="0.3">
      <c r="G14553" t="str">
        <f>IFERROR(data[[#This Row],[Regular Salary]]/data[[#This Row],[Regular Hours Worked]],"")</f>
        <v/>
      </c>
    </row>
    <row r="14554" spans="7:7" x14ac:dyDescent="0.3">
      <c r="G14554" t="str">
        <f>IFERROR(data[[#This Row],[Regular Salary]]/data[[#This Row],[Regular Hours Worked]],"")</f>
        <v/>
      </c>
    </row>
    <row r="14555" spans="7:7" x14ac:dyDescent="0.3">
      <c r="G14555" t="str">
        <f>IFERROR(data[[#This Row],[Regular Salary]]/data[[#This Row],[Regular Hours Worked]],"")</f>
        <v/>
      </c>
    </row>
    <row r="14556" spans="7:7" x14ac:dyDescent="0.3">
      <c r="G14556" t="str">
        <f>IFERROR(data[[#This Row],[Regular Salary]]/data[[#This Row],[Regular Hours Worked]],"")</f>
        <v/>
      </c>
    </row>
    <row r="14557" spans="7:7" x14ac:dyDescent="0.3">
      <c r="G14557" t="str">
        <f>IFERROR(data[[#This Row],[Regular Salary]]/data[[#This Row],[Regular Hours Worked]],"")</f>
        <v/>
      </c>
    </row>
    <row r="14558" spans="7:7" x14ac:dyDescent="0.3">
      <c r="G14558" t="str">
        <f>IFERROR(data[[#This Row],[Regular Salary]]/data[[#This Row],[Regular Hours Worked]],"")</f>
        <v/>
      </c>
    </row>
    <row r="14559" spans="7:7" x14ac:dyDescent="0.3">
      <c r="G14559" t="str">
        <f>IFERROR(data[[#This Row],[Regular Salary]]/data[[#This Row],[Regular Hours Worked]],"")</f>
        <v/>
      </c>
    </row>
    <row r="14560" spans="7:7" x14ac:dyDescent="0.3">
      <c r="G14560" t="str">
        <f>IFERROR(data[[#This Row],[Regular Salary]]/data[[#This Row],[Regular Hours Worked]],"")</f>
        <v/>
      </c>
    </row>
    <row r="14561" spans="7:7" x14ac:dyDescent="0.3">
      <c r="G14561" t="str">
        <f>IFERROR(data[[#This Row],[Regular Salary]]/data[[#This Row],[Regular Hours Worked]],"")</f>
        <v/>
      </c>
    </row>
    <row r="14562" spans="7:7" x14ac:dyDescent="0.3">
      <c r="G14562" t="str">
        <f>IFERROR(data[[#This Row],[Regular Salary]]/data[[#This Row],[Regular Hours Worked]],"")</f>
        <v/>
      </c>
    </row>
    <row r="14563" spans="7:7" x14ac:dyDescent="0.3">
      <c r="G14563" t="str">
        <f>IFERROR(data[[#This Row],[Regular Salary]]/data[[#This Row],[Regular Hours Worked]],"")</f>
        <v/>
      </c>
    </row>
    <row r="14564" spans="7:7" x14ac:dyDescent="0.3">
      <c r="G14564" t="str">
        <f>IFERROR(data[[#This Row],[Regular Salary]]/data[[#This Row],[Regular Hours Worked]],"")</f>
        <v/>
      </c>
    </row>
    <row r="14565" spans="7:7" x14ac:dyDescent="0.3">
      <c r="G14565" t="str">
        <f>IFERROR(data[[#This Row],[Regular Salary]]/data[[#This Row],[Regular Hours Worked]],"")</f>
        <v/>
      </c>
    </row>
    <row r="14566" spans="7:7" x14ac:dyDescent="0.3">
      <c r="G14566" t="str">
        <f>IFERROR(data[[#This Row],[Regular Salary]]/data[[#This Row],[Regular Hours Worked]],"")</f>
        <v/>
      </c>
    </row>
    <row r="14567" spans="7:7" x14ac:dyDescent="0.3">
      <c r="G14567" t="str">
        <f>IFERROR(data[[#This Row],[Regular Salary]]/data[[#This Row],[Regular Hours Worked]],"")</f>
        <v/>
      </c>
    </row>
    <row r="14568" spans="7:7" x14ac:dyDescent="0.3">
      <c r="G14568" t="str">
        <f>IFERROR(data[[#This Row],[Regular Salary]]/data[[#This Row],[Regular Hours Worked]],"")</f>
        <v/>
      </c>
    </row>
    <row r="14569" spans="7:7" x14ac:dyDescent="0.3">
      <c r="G14569" t="str">
        <f>IFERROR(data[[#This Row],[Regular Salary]]/data[[#This Row],[Regular Hours Worked]],"")</f>
        <v/>
      </c>
    </row>
    <row r="14570" spans="7:7" x14ac:dyDescent="0.3">
      <c r="G14570" t="str">
        <f>IFERROR(data[[#This Row],[Regular Salary]]/data[[#This Row],[Regular Hours Worked]],"")</f>
        <v/>
      </c>
    </row>
    <row r="14571" spans="7:7" x14ac:dyDescent="0.3">
      <c r="G14571" t="str">
        <f>IFERROR(data[[#This Row],[Regular Salary]]/data[[#This Row],[Regular Hours Worked]],"")</f>
        <v/>
      </c>
    </row>
    <row r="14572" spans="7:7" x14ac:dyDescent="0.3">
      <c r="G14572" t="str">
        <f>IFERROR(data[[#This Row],[Regular Salary]]/data[[#This Row],[Regular Hours Worked]],"")</f>
        <v/>
      </c>
    </row>
    <row r="14573" spans="7:7" x14ac:dyDescent="0.3">
      <c r="G14573" t="str">
        <f>IFERROR(data[[#This Row],[Regular Salary]]/data[[#This Row],[Regular Hours Worked]],"")</f>
        <v/>
      </c>
    </row>
    <row r="14574" spans="7:7" x14ac:dyDescent="0.3">
      <c r="G14574" t="str">
        <f>IFERROR(data[[#This Row],[Regular Salary]]/data[[#This Row],[Regular Hours Worked]],"")</f>
        <v/>
      </c>
    </row>
    <row r="14575" spans="7:7" x14ac:dyDescent="0.3">
      <c r="G14575" t="str">
        <f>IFERROR(data[[#This Row],[Regular Salary]]/data[[#This Row],[Regular Hours Worked]],"")</f>
        <v/>
      </c>
    </row>
    <row r="14576" spans="7:7" x14ac:dyDescent="0.3">
      <c r="G14576" t="str">
        <f>IFERROR(data[[#This Row],[Regular Salary]]/data[[#This Row],[Regular Hours Worked]],"")</f>
        <v/>
      </c>
    </row>
    <row r="14577" spans="7:7" x14ac:dyDescent="0.3">
      <c r="G14577" t="str">
        <f>IFERROR(data[[#This Row],[Regular Salary]]/data[[#This Row],[Regular Hours Worked]],"")</f>
        <v/>
      </c>
    </row>
    <row r="14578" spans="7:7" x14ac:dyDescent="0.3">
      <c r="G14578" t="str">
        <f>IFERROR(data[[#This Row],[Regular Salary]]/data[[#This Row],[Regular Hours Worked]],"")</f>
        <v/>
      </c>
    </row>
    <row r="14579" spans="7:7" x14ac:dyDescent="0.3">
      <c r="G14579" t="str">
        <f>IFERROR(data[[#This Row],[Regular Salary]]/data[[#This Row],[Regular Hours Worked]],"")</f>
        <v/>
      </c>
    </row>
    <row r="14580" spans="7:7" x14ac:dyDescent="0.3">
      <c r="G14580" t="str">
        <f>IFERROR(data[[#This Row],[Regular Salary]]/data[[#This Row],[Regular Hours Worked]],"")</f>
        <v/>
      </c>
    </row>
    <row r="14581" spans="7:7" x14ac:dyDescent="0.3">
      <c r="G14581" t="str">
        <f>IFERROR(data[[#This Row],[Regular Salary]]/data[[#This Row],[Regular Hours Worked]],"")</f>
        <v/>
      </c>
    </row>
    <row r="14582" spans="7:7" x14ac:dyDescent="0.3">
      <c r="G14582" t="str">
        <f>IFERROR(data[[#This Row],[Regular Salary]]/data[[#This Row],[Regular Hours Worked]],"")</f>
        <v/>
      </c>
    </row>
    <row r="14583" spans="7:7" x14ac:dyDescent="0.3">
      <c r="G14583" t="str">
        <f>IFERROR(data[[#This Row],[Regular Salary]]/data[[#This Row],[Regular Hours Worked]],"")</f>
        <v/>
      </c>
    </row>
    <row r="14584" spans="7:7" x14ac:dyDescent="0.3">
      <c r="G14584" t="str">
        <f>IFERROR(data[[#This Row],[Regular Salary]]/data[[#This Row],[Regular Hours Worked]],"")</f>
        <v/>
      </c>
    </row>
    <row r="14585" spans="7:7" x14ac:dyDescent="0.3">
      <c r="G14585" t="str">
        <f>IFERROR(data[[#This Row],[Regular Salary]]/data[[#This Row],[Regular Hours Worked]],"")</f>
        <v/>
      </c>
    </row>
    <row r="14586" spans="7:7" x14ac:dyDescent="0.3">
      <c r="G14586" t="str">
        <f>IFERROR(data[[#This Row],[Regular Salary]]/data[[#This Row],[Regular Hours Worked]],"")</f>
        <v/>
      </c>
    </row>
    <row r="14587" spans="7:7" x14ac:dyDescent="0.3">
      <c r="G14587" t="str">
        <f>IFERROR(data[[#This Row],[Regular Salary]]/data[[#This Row],[Regular Hours Worked]],"")</f>
        <v/>
      </c>
    </row>
    <row r="14588" spans="7:7" x14ac:dyDescent="0.3">
      <c r="G14588" t="str">
        <f>IFERROR(data[[#This Row],[Regular Salary]]/data[[#This Row],[Regular Hours Worked]],"")</f>
        <v/>
      </c>
    </row>
    <row r="14589" spans="7:7" x14ac:dyDescent="0.3">
      <c r="G14589" t="str">
        <f>IFERROR(data[[#This Row],[Regular Salary]]/data[[#This Row],[Regular Hours Worked]],"")</f>
        <v/>
      </c>
    </row>
    <row r="14590" spans="7:7" x14ac:dyDescent="0.3">
      <c r="G14590" t="str">
        <f>IFERROR(data[[#This Row],[Regular Salary]]/data[[#This Row],[Regular Hours Worked]],"")</f>
        <v/>
      </c>
    </row>
    <row r="14591" spans="7:7" x14ac:dyDescent="0.3">
      <c r="G14591" t="str">
        <f>IFERROR(data[[#This Row],[Regular Salary]]/data[[#This Row],[Regular Hours Worked]],"")</f>
        <v/>
      </c>
    </row>
    <row r="14592" spans="7:7" x14ac:dyDescent="0.3">
      <c r="G14592" t="str">
        <f>IFERROR(data[[#This Row],[Regular Salary]]/data[[#This Row],[Regular Hours Worked]],"")</f>
        <v/>
      </c>
    </row>
    <row r="14593" spans="7:7" x14ac:dyDescent="0.3">
      <c r="G14593" t="str">
        <f>IFERROR(data[[#This Row],[Regular Salary]]/data[[#This Row],[Regular Hours Worked]],"")</f>
        <v/>
      </c>
    </row>
    <row r="14594" spans="7:7" x14ac:dyDescent="0.3">
      <c r="G14594" t="str">
        <f>IFERROR(data[[#This Row],[Regular Salary]]/data[[#This Row],[Regular Hours Worked]],"")</f>
        <v/>
      </c>
    </row>
    <row r="14595" spans="7:7" x14ac:dyDescent="0.3">
      <c r="G14595" t="str">
        <f>IFERROR(data[[#This Row],[Regular Salary]]/data[[#This Row],[Regular Hours Worked]],"")</f>
        <v/>
      </c>
    </row>
    <row r="14596" spans="7:7" x14ac:dyDescent="0.3">
      <c r="G14596" t="str">
        <f>IFERROR(data[[#This Row],[Regular Salary]]/data[[#This Row],[Regular Hours Worked]],"")</f>
        <v/>
      </c>
    </row>
    <row r="14597" spans="7:7" x14ac:dyDescent="0.3">
      <c r="G14597" t="str">
        <f>IFERROR(data[[#This Row],[Regular Salary]]/data[[#This Row],[Regular Hours Worked]],"")</f>
        <v/>
      </c>
    </row>
    <row r="14598" spans="7:7" x14ac:dyDescent="0.3">
      <c r="G14598" t="str">
        <f>IFERROR(data[[#This Row],[Regular Salary]]/data[[#This Row],[Regular Hours Worked]],"")</f>
        <v/>
      </c>
    </row>
    <row r="14599" spans="7:7" x14ac:dyDescent="0.3">
      <c r="G14599" t="str">
        <f>IFERROR(data[[#This Row],[Regular Salary]]/data[[#This Row],[Regular Hours Worked]],"")</f>
        <v/>
      </c>
    </row>
    <row r="14600" spans="7:7" x14ac:dyDescent="0.3">
      <c r="G14600" t="str">
        <f>IFERROR(data[[#This Row],[Regular Salary]]/data[[#This Row],[Regular Hours Worked]],"")</f>
        <v/>
      </c>
    </row>
    <row r="14601" spans="7:7" x14ac:dyDescent="0.3">
      <c r="G14601" t="str">
        <f>IFERROR(data[[#This Row],[Regular Salary]]/data[[#This Row],[Regular Hours Worked]],"")</f>
        <v/>
      </c>
    </row>
    <row r="14602" spans="7:7" x14ac:dyDescent="0.3">
      <c r="G14602" t="str">
        <f>IFERROR(data[[#This Row],[Regular Salary]]/data[[#This Row],[Regular Hours Worked]],"")</f>
        <v/>
      </c>
    </row>
    <row r="14603" spans="7:7" x14ac:dyDescent="0.3">
      <c r="G14603" t="str">
        <f>IFERROR(data[[#This Row],[Regular Salary]]/data[[#This Row],[Regular Hours Worked]],"")</f>
        <v/>
      </c>
    </row>
    <row r="14604" spans="7:7" x14ac:dyDescent="0.3">
      <c r="G14604" t="str">
        <f>IFERROR(data[[#This Row],[Regular Salary]]/data[[#This Row],[Regular Hours Worked]],"")</f>
        <v/>
      </c>
    </row>
    <row r="14605" spans="7:7" x14ac:dyDescent="0.3">
      <c r="G14605" t="str">
        <f>IFERROR(data[[#This Row],[Regular Salary]]/data[[#This Row],[Regular Hours Worked]],"")</f>
        <v/>
      </c>
    </row>
    <row r="14606" spans="7:7" x14ac:dyDescent="0.3">
      <c r="G14606" t="str">
        <f>IFERROR(data[[#This Row],[Regular Salary]]/data[[#This Row],[Regular Hours Worked]],"")</f>
        <v/>
      </c>
    </row>
    <row r="14607" spans="7:7" x14ac:dyDescent="0.3">
      <c r="G14607" t="str">
        <f>IFERROR(data[[#This Row],[Regular Salary]]/data[[#This Row],[Regular Hours Worked]],"")</f>
        <v/>
      </c>
    </row>
    <row r="14608" spans="7:7" x14ac:dyDescent="0.3">
      <c r="G14608" t="str">
        <f>IFERROR(data[[#This Row],[Regular Salary]]/data[[#This Row],[Regular Hours Worked]],"")</f>
        <v/>
      </c>
    </row>
    <row r="14609" spans="7:7" x14ac:dyDescent="0.3">
      <c r="G14609" t="str">
        <f>IFERROR(data[[#This Row],[Regular Salary]]/data[[#This Row],[Regular Hours Worked]],"")</f>
        <v/>
      </c>
    </row>
    <row r="14610" spans="7:7" x14ac:dyDescent="0.3">
      <c r="G14610" t="str">
        <f>IFERROR(data[[#This Row],[Regular Salary]]/data[[#This Row],[Regular Hours Worked]],"")</f>
        <v/>
      </c>
    </row>
    <row r="14611" spans="7:7" x14ac:dyDescent="0.3">
      <c r="G14611" t="str">
        <f>IFERROR(data[[#This Row],[Regular Salary]]/data[[#This Row],[Regular Hours Worked]],"")</f>
        <v/>
      </c>
    </row>
    <row r="14612" spans="7:7" x14ac:dyDescent="0.3">
      <c r="G14612" t="str">
        <f>IFERROR(data[[#This Row],[Regular Salary]]/data[[#This Row],[Regular Hours Worked]],"")</f>
        <v/>
      </c>
    </row>
    <row r="14613" spans="7:7" x14ac:dyDescent="0.3">
      <c r="G14613" t="str">
        <f>IFERROR(data[[#This Row],[Regular Salary]]/data[[#This Row],[Regular Hours Worked]],"")</f>
        <v/>
      </c>
    </row>
    <row r="14614" spans="7:7" x14ac:dyDescent="0.3">
      <c r="G14614" t="str">
        <f>IFERROR(data[[#This Row],[Regular Salary]]/data[[#This Row],[Regular Hours Worked]],"")</f>
        <v/>
      </c>
    </row>
    <row r="14615" spans="7:7" x14ac:dyDescent="0.3">
      <c r="G14615" t="str">
        <f>IFERROR(data[[#This Row],[Regular Salary]]/data[[#This Row],[Regular Hours Worked]],"")</f>
        <v/>
      </c>
    </row>
    <row r="14616" spans="7:7" x14ac:dyDescent="0.3">
      <c r="G14616" t="str">
        <f>IFERROR(data[[#This Row],[Regular Salary]]/data[[#This Row],[Regular Hours Worked]],"")</f>
        <v/>
      </c>
    </row>
    <row r="14617" spans="7:7" x14ac:dyDescent="0.3">
      <c r="G14617" t="str">
        <f>IFERROR(data[[#This Row],[Regular Salary]]/data[[#This Row],[Regular Hours Worked]],"")</f>
        <v/>
      </c>
    </row>
    <row r="14618" spans="7:7" x14ac:dyDescent="0.3">
      <c r="G14618" t="str">
        <f>IFERROR(data[[#This Row],[Regular Salary]]/data[[#This Row],[Regular Hours Worked]],"")</f>
        <v/>
      </c>
    </row>
    <row r="14619" spans="7:7" x14ac:dyDescent="0.3">
      <c r="G14619" t="str">
        <f>IFERROR(data[[#This Row],[Regular Salary]]/data[[#This Row],[Regular Hours Worked]],"")</f>
        <v/>
      </c>
    </row>
    <row r="14620" spans="7:7" x14ac:dyDescent="0.3">
      <c r="G14620" t="str">
        <f>IFERROR(data[[#This Row],[Regular Salary]]/data[[#This Row],[Regular Hours Worked]],"")</f>
        <v/>
      </c>
    </row>
    <row r="14621" spans="7:7" x14ac:dyDescent="0.3">
      <c r="G14621" t="str">
        <f>IFERROR(data[[#This Row],[Regular Salary]]/data[[#This Row],[Regular Hours Worked]],"")</f>
        <v/>
      </c>
    </row>
    <row r="14622" spans="7:7" x14ac:dyDescent="0.3">
      <c r="G14622" t="str">
        <f>IFERROR(data[[#This Row],[Regular Salary]]/data[[#This Row],[Regular Hours Worked]],"")</f>
        <v/>
      </c>
    </row>
    <row r="14623" spans="7:7" x14ac:dyDescent="0.3">
      <c r="G14623" t="str">
        <f>IFERROR(data[[#This Row],[Regular Salary]]/data[[#This Row],[Regular Hours Worked]],"")</f>
        <v/>
      </c>
    </row>
    <row r="14624" spans="7:7" x14ac:dyDescent="0.3">
      <c r="G14624" t="str">
        <f>IFERROR(data[[#This Row],[Regular Salary]]/data[[#This Row],[Regular Hours Worked]],"")</f>
        <v/>
      </c>
    </row>
    <row r="14625" spans="7:7" x14ac:dyDescent="0.3">
      <c r="G14625" t="str">
        <f>IFERROR(data[[#This Row],[Regular Salary]]/data[[#This Row],[Regular Hours Worked]],"")</f>
        <v/>
      </c>
    </row>
    <row r="14626" spans="7:7" x14ac:dyDescent="0.3">
      <c r="G14626" t="str">
        <f>IFERROR(data[[#This Row],[Regular Salary]]/data[[#This Row],[Regular Hours Worked]],"")</f>
        <v/>
      </c>
    </row>
    <row r="14627" spans="7:7" x14ac:dyDescent="0.3">
      <c r="G14627" t="str">
        <f>IFERROR(data[[#This Row],[Regular Salary]]/data[[#This Row],[Regular Hours Worked]],"")</f>
        <v/>
      </c>
    </row>
    <row r="14628" spans="7:7" x14ac:dyDescent="0.3">
      <c r="G14628" t="str">
        <f>IFERROR(data[[#This Row],[Regular Salary]]/data[[#This Row],[Regular Hours Worked]],"")</f>
        <v/>
      </c>
    </row>
    <row r="14629" spans="7:7" x14ac:dyDescent="0.3">
      <c r="G14629" t="str">
        <f>IFERROR(data[[#This Row],[Regular Salary]]/data[[#This Row],[Regular Hours Worked]],"")</f>
        <v/>
      </c>
    </row>
    <row r="14630" spans="7:7" x14ac:dyDescent="0.3">
      <c r="G14630" t="str">
        <f>IFERROR(data[[#This Row],[Regular Salary]]/data[[#This Row],[Regular Hours Worked]],"")</f>
        <v/>
      </c>
    </row>
    <row r="14631" spans="7:7" x14ac:dyDescent="0.3">
      <c r="G14631" t="str">
        <f>IFERROR(data[[#This Row],[Regular Salary]]/data[[#This Row],[Regular Hours Worked]],"")</f>
        <v/>
      </c>
    </row>
    <row r="14632" spans="7:7" x14ac:dyDescent="0.3">
      <c r="G14632" t="str">
        <f>IFERROR(data[[#This Row],[Regular Salary]]/data[[#This Row],[Regular Hours Worked]],"")</f>
        <v/>
      </c>
    </row>
    <row r="14633" spans="7:7" x14ac:dyDescent="0.3">
      <c r="G14633" t="str">
        <f>IFERROR(data[[#This Row],[Regular Salary]]/data[[#This Row],[Regular Hours Worked]],"")</f>
        <v/>
      </c>
    </row>
    <row r="14634" spans="7:7" x14ac:dyDescent="0.3">
      <c r="G14634" t="str">
        <f>IFERROR(data[[#This Row],[Regular Salary]]/data[[#This Row],[Regular Hours Worked]],"")</f>
        <v/>
      </c>
    </row>
    <row r="14635" spans="7:7" x14ac:dyDescent="0.3">
      <c r="G14635" t="str">
        <f>IFERROR(data[[#This Row],[Regular Salary]]/data[[#This Row],[Regular Hours Worked]],"")</f>
        <v/>
      </c>
    </row>
    <row r="14636" spans="7:7" x14ac:dyDescent="0.3">
      <c r="G14636" t="str">
        <f>IFERROR(data[[#This Row],[Regular Salary]]/data[[#This Row],[Regular Hours Worked]],"")</f>
        <v/>
      </c>
    </row>
    <row r="14637" spans="7:7" x14ac:dyDescent="0.3">
      <c r="G14637" t="str">
        <f>IFERROR(data[[#This Row],[Regular Salary]]/data[[#This Row],[Regular Hours Worked]],"")</f>
        <v/>
      </c>
    </row>
    <row r="14638" spans="7:7" x14ac:dyDescent="0.3">
      <c r="G14638" t="str">
        <f>IFERROR(data[[#This Row],[Regular Salary]]/data[[#This Row],[Regular Hours Worked]],"")</f>
        <v/>
      </c>
    </row>
    <row r="14639" spans="7:7" x14ac:dyDescent="0.3">
      <c r="G14639" t="str">
        <f>IFERROR(data[[#This Row],[Regular Salary]]/data[[#This Row],[Regular Hours Worked]],"")</f>
        <v/>
      </c>
    </row>
    <row r="14640" spans="7:7" x14ac:dyDescent="0.3">
      <c r="G14640" t="str">
        <f>IFERROR(data[[#This Row],[Regular Salary]]/data[[#This Row],[Regular Hours Worked]],"")</f>
        <v/>
      </c>
    </row>
    <row r="14641" spans="7:7" x14ac:dyDescent="0.3">
      <c r="G14641" t="str">
        <f>IFERROR(data[[#This Row],[Regular Salary]]/data[[#This Row],[Regular Hours Worked]],"")</f>
        <v/>
      </c>
    </row>
    <row r="14642" spans="7:7" x14ac:dyDescent="0.3">
      <c r="G14642" t="str">
        <f>IFERROR(data[[#This Row],[Regular Salary]]/data[[#This Row],[Regular Hours Worked]],"")</f>
        <v/>
      </c>
    </row>
    <row r="14643" spans="7:7" x14ac:dyDescent="0.3">
      <c r="G14643" t="str">
        <f>IFERROR(data[[#This Row],[Regular Salary]]/data[[#This Row],[Regular Hours Worked]],"")</f>
        <v/>
      </c>
    </row>
    <row r="14644" spans="7:7" x14ac:dyDescent="0.3">
      <c r="G14644" t="str">
        <f>IFERROR(data[[#This Row],[Regular Salary]]/data[[#This Row],[Regular Hours Worked]],"")</f>
        <v/>
      </c>
    </row>
    <row r="14645" spans="7:7" x14ac:dyDescent="0.3">
      <c r="G14645" t="str">
        <f>IFERROR(data[[#This Row],[Regular Salary]]/data[[#This Row],[Regular Hours Worked]],"")</f>
        <v/>
      </c>
    </row>
    <row r="14646" spans="7:7" x14ac:dyDescent="0.3">
      <c r="G14646" t="str">
        <f>IFERROR(data[[#This Row],[Regular Salary]]/data[[#This Row],[Regular Hours Worked]],"")</f>
        <v/>
      </c>
    </row>
    <row r="14647" spans="7:7" x14ac:dyDescent="0.3">
      <c r="G14647" t="str">
        <f>IFERROR(data[[#This Row],[Regular Salary]]/data[[#This Row],[Regular Hours Worked]],"")</f>
        <v/>
      </c>
    </row>
    <row r="14648" spans="7:7" x14ac:dyDescent="0.3">
      <c r="G14648" t="str">
        <f>IFERROR(data[[#This Row],[Regular Salary]]/data[[#This Row],[Regular Hours Worked]],"")</f>
        <v/>
      </c>
    </row>
    <row r="14649" spans="7:7" x14ac:dyDescent="0.3">
      <c r="G14649" t="str">
        <f>IFERROR(data[[#This Row],[Regular Salary]]/data[[#This Row],[Regular Hours Worked]],"")</f>
        <v/>
      </c>
    </row>
    <row r="14650" spans="7:7" x14ac:dyDescent="0.3">
      <c r="G14650" t="str">
        <f>IFERROR(data[[#This Row],[Regular Salary]]/data[[#This Row],[Regular Hours Worked]],"")</f>
        <v/>
      </c>
    </row>
    <row r="14651" spans="7:7" x14ac:dyDescent="0.3">
      <c r="G14651" t="str">
        <f>IFERROR(data[[#This Row],[Regular Salary]]/data[[#This Row],[Regular Hours Worked]],"")</f>
        <v/>
      </c>
    </row>
    <row r="14652" spans="7:7" x14ac:dyDescent="0.3">
      <c r="G14652" t="str">
        <f>IFERROR(data[[#This Row],[Regular Salary]]/data[[#This Row],[Regular Hours Worked]],"")</f>
        <v/>
      </c>
    </row>
    <row r="14653" spans="7:7" x14ac:dyDescent="0.3">
      <c r="G14653" t="str">
        <f>IFERROR(data[[#This Row],[Regular Salary]]/data[[#This Row],[Regular Hours Worked]],"")</f>
        <v/>
      </c>
    </row>
    <row r="14654" spans="7:7" x14ac:dyDescent="0.3">
      <c r="G14654" t="str">
        <f>IFERROR(data[[#This Row],[Regular Salary]]/data[[#This Row],[Regular Hours Worked]],"")</f>
        <v/>
      </c>
    </row>
    <row r="14655" spans="7:7" x14ac:dyDescent="0.3">
      <c r="G14655" t="str">
        <f>IFERROR(data[[#This Row],[Regular Salary]]/data[[#This Row],[Regular Hours Worked]],"")</f>
        <v/>
      </c>
    </row>
    <row r="14656" spans="7:7" x14ac:dyDescent="0.3">
      <c r="G14656" t="str">
        <f>IFERROR(data[[#This Row],[Regular Salary]]/data[[#This Row],[Regular Hours Worked]],"")</f>
        <v/>
      </c>
    </row>
    <row r="14657" spans="7:7" x14ac:dyDescent="0.3">
      <c r="G14657" t="str">
        <f>IFERROR(data[[#This Row],[Regular Salary]]/data[[#This Row],[Regular Hours Worked]],"")</f>
        <v/>
      </c>
    </row>
    <row r="14658" spans="7:7" x14ac:dyDescent="0.3">
      <c r="G14658" t="str">
        <f>IFERROR(data[[#This Row],[Regular Salary]]/data[[#This Row],[Regular Hours Worked]],"")</f>
        <v/>
      </c>
    </row>
    <row r="14659" spans="7:7" x14ac:dyDescent="0.3">
      <c r="G14659" t="str">
        <f>IFERROR(data[[#This Row],[Regular Salary]]/data[[#This Row],[Regular Hours Worked]],"")</f>
        <v/>
      </c>
    </row>
    <row r="14660" spans="7:7" x14ac:dyDescent="0.3">
      <c r="G14660" t="str">
        <f>IFERROR(data[[#This Row],[Regular Salary]]/data[[#This Row],[Regular Hours Worked]],"")</f>
        <v/>
      </c>
    </row>
    <row r="14661" spans="7:7" x14ac:dyDescent="0.3">
      <c r="G14661" t="str">
        <f>IFERROR(data[[#This Row],[Regular Salary]]/data[[#This Row],[Regular Hours Worked]],"")</f>
        <v/>
      </c>
    </row>
    <row r="14662" spans="7:7" x14ac:dyDescent="0.3">
      <c r="G14662" t="str">
        <f>IFERROR(data[[#This Row],[Regular Salary]]/data[[#This Row],[Regular Hours Worked]],"")</f>
        <v/>
      </c>
    </row>
    <row r="14663" spans="7:7" x14ac:dyDescent="0.3">
      <c r="G14663" t="str">
        <f>IFERROR(data[[#This Row],[Regular Salary]]/data[[#This Row],[Regular Hours Worked]],"")</f>
        <v/>
      </c>
    </row>
    <row r="14664" spans="7:7" x14ac:dyDescent="0.3">
      <c r="G14664" t="str">
        <f>IFERROR(data[[#This Row],[Regular Salary]]/data[[#This Row],[Regular Hours Worked]],"")</f>
        <v/>
      </c>
    </row>
    <row r="14665" spans="7:7" x14ac:dyDescent="0.3">
      <c r="G14665" t="str">
        <f>IFERROR(data[[#This Row],[Regular Salary]]/data[[#This Row],[Regular Hours Worked]],"")</f>
        <v/>
      </c>
    </row>
    <row r="14666" spans="7:7" x14ac:dyDescent="0.3">
      <c r="G14666" t="str">
        <f>IFERROR(data[[#This Row],[Regular Salary]]/data[[#This Row],[Regular Hours Worked]],"")</f>
        <v/>
      </c>
    </row>
    <row r="14667" spans="7:7" x14ac:dyDescent="0.3">
      <c r="G14667" t="str">
        <f>IFERROR(data[[#This Row],[Regular Salary]]/data[[#This Row],[Regular Hours Worked]],"")</f>
        <v/>
      </c>
    </row>
    <row r="14668" spans="7:7" x14ac:dyDescent="0.3">
      <c r="G14668" t="str">
        <f>IFERROR(data[[#This Row],[Regular Salary]]/data[[#This Row],[Regular Hours Worked]],"")</f>
        <v/>
      </c>
    </row>
    <row r="14669" spans="7:7" x14ac:dyDescent="0.3">
      <c r="G14669" t="str">
        <f>IFERROR(data[[#This Row],[Regular Salary]]/data[[#This Row],[Regular Hours Worked]],"")</f>
        <v/>
      </c>
    </row>
    <row r="14670" spans="7:7" x14ac:dyDescent="0.3">
      <c r="G14670" t="str">
        <f>IFERROR(data[[#This Row],[Regular Salary]]/data[[#This Row],[Regular Hours Worked]],"")</f>
        <v/>
      </c>
    </row>
    <row r="14671" spans="7:7" x14ac:dyDescent="0.3">
      <c r="G14671" t="str">
        <f>IFERROR(data[[#This Row],[Regular Salary]]/data[[#This Row],[Regular Hours Worked]],"")</f>
        <v/>
      </c>
    </row>
    <row r="14672" spans="7:7" x14ac:dyDescent="0.3">
      <c r="G14672" t="str">
        <f>IFERROR(data[[#This Row],[Regular Salary]]/data[[#This Row],[Regular Hours Worked]],"")</f>
        <v/>
      </c>
    </row>
    <row r="14673" spans="7:7" x14ac:dyDescent="0.3">
      <c r="G14673" t="str">
        <f>IFERROR(data[[#This Row],[Regular Salary]]/data[[#This Row],[Regular Hours Worked]],"")</f>
        <v/>
      </c>
    </row>
    <row r="14674" spans="7:7" x14ac:dyDescent="0.3">
      <c r="G14674" t="str">
        <f>IFERROR(data[[#This Row],[Regular Salary]]/data[[#This Row],[Regular Hours Worked]],"")</f>
        <v/>
      </c>
    </row>
    <row r="14675" spans="7:7" x14ac:dyDescent="0.3">
      <c r="G14675" t="str">
        <f>IFERROR(data[[#This Row],[Regular Salary]]/data[[#This Row],[Regular Hours Worked]],"")</f>
        <v/>
      </c>
    </row>
    <row r="14676" spans="7:7" x14ac:dyDescent="0.3">
      <c r="G14676" t="str">
        <f>IFERROR(data[[#This Row],[Regular Salary]]/data[[#This Row],[Regular Hours Worked]],"")</f>
        <v/>
      </c>
    </row>
    <row r="14677" spans="7:7" x14ac:dyDescent="0.3">
      <c r="G14677" t="str">
        <f>IFERROR(data[[#This Row],[Regular Salary]]/data[[#This Row],[Regular Hours Worked]],"")</f>
        <v/>
      </c>
    </row>
    <row r="14678" spans="7:7" x14ac:dyDescent="0.3">
      <c r="G14678" t="str">
        <f>IFERROR(data[[#This Row],[Regular Salary]]/data[[#This Row],[Regular Hours Worked]],"")</f>
        <v/>
      </c>
    </row>
    <row r="14679" spans="7:7" x14ac:dyDescent="0.3">
      <c r="G14679" t="str">
        <f>IFERROR(data[[#This Row],[Regular Salary]]/data[[#This Row],[Regular Hours Worked]],"")</f>
        <v/>
      </c>
    </row>
    <row r="14680" spans="7:7" x14ac:dyDescent="0.3">
      <c r="G14680" t="str">
        <f>IFERROR(data[[#This Row],[Regular Salary]]/data[[#This Row],[Regular Hours Worked]],"")</f>
        <v/>
      </c>
    </row>
    <row r="14681" spans="7:7" x14ac:dyDescent="0.3">
      <c r="G14681" t="str">
        <f>IFERROR(data[[#This Row],[Regular Salary]]/data[[#This Row],[Regular Hours Worked]],"")</f>
        <v/>
      </c>
    </row>
    <row r="14682" spans="7:7" x14ac:dyDescent="0.3">
      <c r="G14682" t="str">
        <f>IFERROR(data[[#This Row],[Regular Salary]]/data[[#This Row],[Regular Hours Worked]],"")</f>
        <v/>
      </c>
    </row>
    <row r="14683" spans="7:7" x14ac:dyDescent="0.3">
      <c r="G14683" t="str">
        <f>IFERROR(data[[#This Row],[Regular Salary]]/data[[#This Row],[Regular Hours Worked]],"")</f>
        <v/>
      </c>
    </row>
    <row r="14684" spans="7:7" x14ac:dyDescent="0.3">
      <c r="G14684" t="str">
        <f>IFERROR(data[[#This Row],[Regular Salary]]/data[[#This Row],[Regular Hours Worked]],"")</f>
        <v/>
      </c>
    </row>
    <row r="14685" spans="7:7" x14ac:dyDescent="0.3">
      <c r="G14685" t="str">
        <f>IFERROR(data[[#This Row],[Regular Salary]]/data[[#This Row],[Regular Hours Worked]],"")</f>
        <v/>
      </c>
    </row>
    <row r="14686" spans="7:7" x14ac:dyDescent="0.3">
      <c r="G14686" t="str">
        <f>IFERROR(data[[#This Row],[Regular Salary]]/data[[#This Row],[Regular Hours Worked]],"")</f>
        <v/>
      </c>
    </row>
    <row r="14687" spans="7:7" x14ac:dyDescent="0.3">
      <c r="G14687" t="str">
        <f>IFERROR(data[[#This Row],[Regular Salary]]/data[[#This Row],[Regular Hours Worked]],"")</f>
        <v/>
      </c>
    </row>
    <row r="14688" spans="7:7" x14ac:dyDescent="0.3">
      <c r="G14688" t="str">
        <f>IFERROR(data[[#This Row],[Regular Salary]]/data[[#This Row],[Regular Hours Worked]],"")</f>
        <v/>
      </c>
    </row>
    <row r="14689" spans="7:7" x14ac:dyDescent="0.3">
      <c r="G14689" t="str">
        <f>IFERROR(data[[#This Row],[Regular Salary]]/data[[#This Row],[Regular Hours Worked]],"")</f>
        <v/>
      </c>
    </row>
    <row r="14690" spans="7:7" x14ac:dyDescent="0.3">
      <c r="G14690" t="str">
        <f>IFERROR(data[[#This Row],[Regular Salary]]/data[[#This Row],[Regular Hours Worked]],"")</f>
        <v/>
      </c>
    </row>
    <row r="14691" spans="7:7" x14ac:dyDescent="0.3">
      <c r="G14691" t="str">
        <f>IFERROR(data[[#This Row],[Regular Salary]]/data[[#This Row],[Regular Hours Worked]],"")</f>
        <v/>
      </c>
    </row>
    <row r="14692" spans="7:7" x14ac:dyDescent="0.3">
      <c r="G14692" t="str">
        <f>IFERROR(data[[#This Row],[Regular Salary]]/data[[#This Row],[Regular Hours Worked]],"")</f>
        <v/>
      </c>
    </row>
    <row r="14693" spans="7:7" x14ac:dyDescent="0.3">
      <c r="G14693" t="str">
        <f>IFERROR(data[[#This Row],[Regular Salary]]/data[[#This Row],[Regular Hours Worked]],"")</f>
        <v/>
      </c>
    </row>
    <row r="14694" spans="7:7" x14ac:dyDescent="0.3">
      <c r="G14694" t="str">
        <f>IFERROR(data[[#This Row],[Regular Salary]]/data[[#This Row],[Regular Hours Worked]],"")</f>
        <v/>
      </c>
    </row>
    <row r="14695" spans="7:7" x14ac:dyDescent="0.3">
      <c r="G14695" t="str">
        <f>IFERROR(data[[#This Row],[Regular Salary]]/data[[#This Row],[Regular Hours Worked]],"")</f>
        <v/>
      </c>
    </row>
    <row r="14696" spans="7:7" x14ac:dyDescent="0.3">
      <c r="G14696" t="str">
        <f>IFERROR(data[[#This Row],[Regular Salary]]/data[[#This Row],[Regular Hours Worked]],"")</f>
        <v/>
      </c>
    </row>
    <row r="14697" spans="7:7" x14ac:dyDescent="0.3">
      <c r="G14697" t="str">
        <f>IFERROR(data[[#This Row],[Regular Salary]]/data[[#This Row],[Regular Hours Worked]],"")</f>
        <v/>
      </c>
    </row>
    <row r="14698" spans="7:7" x14ac:dyDescent="0.3">
      <c r="G14698" t="str">
        <f>IFERROR(data[[#This Row],[Regular Salary]]/data[[#This Row],[Regular Hours Worked]],"")</f>
        <v/>
      </c>
    </row>
    <row r="14699" spans="7:7" x14ac:dyDescent="0.3">
      <c r="G14699" t="str">
        <f>IFERROR(data[[#This Row],[Regular Salary]]/data[[#This Row],[Regular Hours Worked]],"")</f>
        <v/>
      </c>
    </row>
    <row r="14700" spans="7:7" x14ac:dyDescent="0.3">
      <c r="G14700" t="str">
        <f>IFERROR(data[[#This Row],[Regular Salary]]/data[[#This Row],[Regular Hours Worked]],"")</f>
        <v/>
      </c>
    </row>
    <row r="14701" spans="7:7" x14ac:dyDescent="0.3">
      <c r="G14701" t="str">
        <f>IFERROR(data[[#This Row],[Regular Salary]]/data[[#This Row],[Regular Hours Worked]],"")</f>
        <v/>
      </c>
    </row>
    <row r="14702" spans="7:7" x14ac:dyDescent="0.3">
      <c r="G14702" t="str">
        <f>IFERROR(data[[#This Row],[Regular Salary]]/data[[#This Row],[Regular Hours Worked]],"")</f>
        <v/>
      </c>
    </row>
    <row r="14703" spans="7:7" x14ac:dyDescent="0.3">
      <c r="G14703" t="str">
        <f>IFERROR(data[[#This Row],[Regular Salary]]/data[[#This Row],[Regular Hours Worked]],"")</f>
        <v/>
      </c>
    </row>
    <row r="14704" spans="7:7" x14ac:dyDescent="0.3">
      <c r="G14704" t="str">
        <f>IFERROR(data[[#This Row],[Regular Salary]]/data[[#This Row],[Regular Hours Worked]],"")</f>
        <v/>
      </c>
    </row>
    <row r="14705" spans="7:7" x14ac:dyDescent="0.3">
      <c r="G14705" t="str">
        <f>IFERROR(data[[#This Row],[Regular Salary]]/data[[#This Row],[Regular Hours Worked]],"")</f>
        <v/>
      </c>
    </row>
    <row r="14706" spans="7:7" x14ac:dyDescent="0.3">
      <c r="G14706" t="str">
        <f>IFERROR(data[[#This Row],[Regular Salary]]/data[[#This Row],[Regular Hours Worked]],"")</f>
        <v/>
      </c>
    </row>
    <row r="14707" spans="7:7" x14ac:dyDescent="0.3">
      <c r="G14707" t="str">
        <f>IFERROR(data[[#This Row],[Regular Salary]]/data[[#This Row],[Regular Hours Worked]],"")</f>
        <v/>
      </c>
    </row>
    <row r="14708" spans="7:7" x14ac:dyDescent="0.3">
      <c r="G14708" t="str">
        <f>IFERROR(data[[#This Row],[Regular Salary]]/data[[#This Row],[Regular Hours Worked]],"")</f>
        <v/>
      </c>
    </row>
    <row r="14709" spans="7:7" x14ac:dyDescent="0.3">
      <c r="G14709" t="str">
        <f>IFERROR(data[[#This Row],[Regular Salary]]/data[[#This Row],[Regular Hours Worked]],"")</f>
        <v/>
      </c>
    </row>
    <row r="14710" spans="7:7" x14ac:dyDescent="0.3">
      <c r="G14710" t="str">
        <f>IFERROR(data[[#This Row],[Regular Salary]]/data[[#This Row],[Regular Hours Worked]],"")</f>
        <v/>
      </c>
    </row>
    <row r="14711" spans="7:7" x14ac:dyDescent="0.3">
      <c r="G14711" t="str">
        <f>IFERROR(data[[#This Row],[Regular Salary]]/data[[#This Row],[Regular Hours Worked]],"")</f>
        <v/>
      </c>
    </row>
    <row r="14712" spans="7:7" x14ac:dyDescent="0.3">
      <c r="G14712" t="str">
        <f>IFERROR(data[[#This Row],[Regular Salary]]/data[[#This Row],[Regular Hours Worked]],"")</f>
        <v/>
      </c>
    </row>
    <row r="14713" spans="7:7" x14ac:dyDescent="0.3">
      <c r="G14713" t="str">
        <f>IFERROR(data[[#This Row],[Regular Salary]]/data[[#This Row],[Regular Hours Worked]],"")</f>
        <v/>
      </c>
    </row>
    <row r="14714" spans="7:7" x14ac:dyDescent="0.3">
      <c r="G14714" t="str">
        <f>IFERROR(data[[#This Row],[Regular Salary]]/data[[#This Row],[Regular Hours Worked]],"")</f>
        <v/>
      </c>
    </row>
    <row r="14715" spans="7:7" x14ac:dyDescent="0.3">
      <c r="G14715" t="str">
        <f>IFERROR(data[[#This Row],[Regular Salary]]/data[[#This Row],[Regular Hours Worked]],"")</f>
        <v/>
      </c>
    </row>
    <row r="14716" spans="7:7" x14ac:dyDescent="0.3">
      <c r="G14716" t="str">
        <f>IFERROR(data[[#This Row],[Regular Salary]]/data[[#This Row],[Regular Hours Worked]],"")</f>
        <v/>
      </c>
    </row>
    <row r="14717" spans="7:7" x14ac:dyDescent="0.3">
      <c r="G14717" t="str">
        <f>IFERROR(data[[#This Row],[Regular Salary]]/data[[#This Row],[Regular Hours Worked]],"")</f>
        <v/>
      </c>
    </row>
    <row r="14718" spans="7:7" x14ac:dyDescent="0.3">
      <c r="G14718" t="str">
        <f>IFERROR(data[[#This Row],[Regular Salary]]/data[[#This Row],[Regular Hours Worked]],"")</f>
        <v/>
      </c>
    </row>
    <row r="14719" spans="7:7" x14ac:dyDescent="0.3">
      <c r="G14719" t="str">
        <f>IFERROR(data[[#This Row],[Regular Salary]]/data[[#This Row],[Regular Hours Worked]],"")</f>
        <v/>
      </c>
    </row>
    <row r="14720" spans="7:7" x14ac:dyDescent="0.3">
      <c r="G14720" t="str">
        <f>IFERROR(data[[#This Row],[Regular Salary]]/data[[#This Row],[Regular Hours Worked]],"")</f>
        <v/>
      </c>
    </row>
    <row r="14721" spans="7:7" x14ac:dyDescent="0.3">
      <c r="G14721" t="str">
        <f>IFERROR(data[[#This Row],[Regular Salary]]/data[[#This Row],[Regular Hours Worked]],"")</f>
        <v/>
      </c>
    </row>
    <row r="14722" spans="7:7" x14ac:dyDescent="0.3">
      <c r="G14722" t="str">
        <f>IFERROR(data[[#This Row],[Regular Salary]]/data[[#This Row],[Regular Hours Worked]],"")</f>
        <v/>
      </c>
    </row>
    <row r="14723" spans="7:7" x14ac:dyDescent="0.3">
      <c r="G14723" t="str">
        <f>IFERROR(data[[#This Row],[Regular Salary]]/data[[#This Row],[Regular Hours Worked]],"")</f>
        <v/>
      </c>
    </row>
    <row r="14724" spans="7:7" x14ac:dyDescent="0.3">
      <c r="G14724" t="str">
        <f>IFERROR(data[[#This Row],[Regular Salary]]/data[[#This Row],[Regular Hours Worked]],"")</f>
        <v/>
      </c>
    </row>
    <row r="14725" spans="7:7" x14ac:dyDescent="0.3">
      <c r="G14725" t="str">
        <f>IFERROR(data[[#This Row],[Regular Salary]]/data[[#This Row],[Regular Hours Worked]],"")</f>
        <v/>
      </c>
    </row>
    <row r="14726" spans="7:7" x14ac:dyDescent="0.3">
      <c r="G14726" t="str">
        <f>IFERROR(data[[#This Row],[Regular Salary]]/data[[#This Row],[Regular Hours Worked]],"")</f>
        <v/>
      </c>
    </row>
    <row r="14727" spans="7:7" x14ac:dyDescent="0.3">
      <c r="G14727" t="str">
        <f>IFERROR(data[[#This Row],[Regular Salary]]/data[[#This Row],[Regular Hours Worked]],"")</f>
        <v/>
      </c>
    </row>
    <row r="14728" spans="7:7" x14ac:dyDescent="0.3">
      <c r="G14728" t="str">
        <f>IFERROR(data[[#This Row],[Regular Salary]]/data[[#This Row],[Regular Hours Worked]],"")</f>
        <v/>
      </c>
    </row>
    <row r="14729" spans="7:7" x14ac:dyDescent="0.3">
      <c r="G14729" t="str">
        <f>IFERROR(data[[#This Row],[Regular Salary]]/data[[#This Row],[Regular Hours Worked]],"")</f>
        <v/>
      </c>
    </row>
    <row r="14730" spans="7:7" x14ac:dyDescent="0.3">
      <c r="G14730" t="str">
        <f>IFERROR(data[[#This Row],[Regular Salary]]/data[[#This Row],[Regular Hours Worked]],"")</f>
        <v/>
      </c>
    </row>
    <row r="14731" spans="7:7" x14ac:dyDescent="0.3">
      <c r="G14731" t="str">
        <f>IFERROR(data[[#This Row],[Regular Salary]]/data[[#This Row],[Regular Hours Worked]],"")</f>
        <v/>
      </c>
    </row>
    <row r="14732" spans="7:7" x14ac:dyDescent="0.3">
      <c r="G14732" t="str">
        <f>IFERROR(data[[#This Row],[Regular Salary]]/data[[#This Row],[Regular Hours Worked]],"")</f>
        <v/>
      </c>
    </row>
    <row r="14733" spans="7:7" x14ac:dyDescent="0.3">
      <c r="G14733" t="str">
        <f>IFERROR(data[[#This Row],[Regular Salary]]/data[[#This Row],[Regular Hours Worked]],"")</f>
        <v/>
      </c>
    </row>
    <row r="14734" spans="7:7" x14ac:dyDescent="0.3">
      <c r="G14734" t="str">
        <f>IFERROR(data[[#This Row],[Regular Salary]]/data[[#This Row],[Regular Hours Worked]],"")</f>
        <v/>
      </c>
    </row>
    <row r="14735" spans="7:7" x14ac:dyDescent="0.3">
      <c r="G14735" t="str">
        <f>IFERROR(data[[#This Row],[Regular Salary]]/data[[#This Row],[Regular Hours Worked]],"")</f>
        <v/>
      </c>
    </row>
    <row r="14736" spans="7:7" x14ac:dyDescent="0.3">
      <c r="G14736" t="str">
        <f>IFERROR(data[[#This Row],[Regular Salary]]/data[[#This Row],[Regular Hours Worked]],"")</f>
        <v/>
      </c>
    </row>
    <row r="14737" spans="7:7" x14ac:dyDescent="0.3">
      <c r="G14737" t="str">
        <f>IFERROR(data[[#This Row],[Regular Salary]]/data[[#This Row],[Regular Hours Worked]],"")</f>
        <v/>
      </c>
    </row>
    <row r="14738" spans="7:7" x14ac:dyDescent="0.3">
      <c r="G14738" t="str">
        <f>IFERROR(data[[#This Row],[Regular Salary]]/data[[#This Row],[Regular Hours Worked]],"")</f>
        <v/>
      </c>
    </row>
    <row r="14739" spans="7:7" x14ac:dyDescent="0.3">
      <c r="G14739" t="str">
        <f>IFERROR(data[[#This Row],[Regular Salary]]/data[[#This Row],[Regular Hours Worked]],"")</f>
        <v/>
      </c>
    </row>
    <row r="14740" spans="7:7" x14ac:dyDescent="0.3">
      <c r="G14740" t="str">
        <f>IFERROR(data[[#This Row],[Regular Salary]]/data[[#This Row],[Regular Hours Worked]],"")</f>
        <v/>
      </c>
    </row>
    <row r="14741" spans="7:7" x14ac:dyDescent="0.3">
      <c r="G14741" t="str">
        <f>IFERROR(data[[#This Row],[Regular Salary]]/data[[#This Row],[Regular Hours Worked]],"")</f>
        <v/>
      </c>
    </row>
    <row r="14742" spans="7:7" x14ac:dyDescent="0.3">
      <c r="G14742" t="str">
        <f>IFERROR(data[[#This Row],[Regular Salary]]/data[[#This Row],[Regular Hours Worked]],"")</f>
        <v/>
      </c>
    </row>
    <row r="14743" spans="7:7" x14ac:dyDescent="0.3">
      <c r="G14743" t="str">
        <f>IFERROR(data[[#This Row],[Regular Salary]]/data[[#This Row],[Regular Hours Worked]],"")</f>
        <v/>
      </c>
    </row>
    <row r="14744" spans="7:7" x14ac:dyDescent="0.3">
      <c r="G14744" t="str">
        <f>IFERROR(data[[#This Row],[Regular Salary]]/data[[#This Row],[Regular Hours Worked]],"")</f>
        <v/>
      </c>
    </row>
    <row r="14745" spans="7:7" x14ac:dyDescent="0.3">
      <c r="G14745" t="str">
        <f>IFERROR(data[[#This Row],[Regular Salary]]/data[[#This Row],[Regular Hours Worked]],"")</f>
        <v/>
      </c>
    </row>
    <row r="14746" spans="7:7" x14ac:dyDescent="0.3">
      <c r="G14746" t="str">
        <f>IFERROR(data[[#This Row],[Regular Salary]]/data[[#This Row],[Regular Hours Worked]],"")</f>
        <v/>
      </c>
    </row>
    <row r="14747" spans="7:7" x14ac:dyDescent="0.3">
      <c r="G14747" t="str">
        <f>IFERROR(data[[#This Row],[Regular Salary]]/data[[#This Row],[Regular Hours Worked]],"")</f>
        <v/>
      </c>
    </row>
    <row r="14748" spans="7:7" x14ac:dyDescent="0.3">
      <c r="G14748" t="str">
        <f>IFERROR(data[[#This Row],[Regular Salary]]/data[[#This Row],[Regular Hours Worked]],"")</f>
        <v/>
      </c>
    </row>
    <row r="14749" spans="7:7" x14ac:dyDescent="0.3">
      <c r="G14749" t="str">
        <f>IFERROR(data[[#This Row],[Regular Salary]]/data[[#This Row],[Regular Hours Worked]],"")</f>
        <v/>
      </c>
    </row>
    <row r="14750" spans="7:7" x14ac:dyDescent="0.3">
      <c r="G14750" t="str">
        <f>IFERROR(data[[#This Row],[Regular Salary]]/data[[#This Row],[Regular Hours Worked]],"")</f>
        <v/>
      </c>
    </row>
    <row r="14751" spans="7:7" x14ac:dyDescent="0.3">
      <c r="G14751" t="str">
        <f>IFERROR(data[[#This Row],[Regular Salary]]/data[[#This Row],[Regular Hours Worked]],"")</f>
        <v/>
      </c>
    </row>
    <row r="14752" spans="7:7" x14ac:dyDescent="0.3">
      <c r="G14752" t="str">
        <f>IFERROR(data[[#This Row],[Regular Salary]]/data[[#This Row],[Regular Hours Worked]],"")</f>
        <v/>
      </c>
    </row>
    <row r="14753" spans="7:7" x14ac:dyDescent="0.3">
      <c r="G14753" t="str">
        <f>IFERROR(data[[#This Row],[Regular Salary]]/data[[#This Row],[Regular Hours Worked]],"")</f>
        <v/>
      </c>
    </row>
    <row r="14754" spans="7:7" x14ac:dyDescent="0.3">
      <c r="G14754" t="str">
        <f>IFERROR(data[[#This Row],[Regular Salary]]/data[[#This Row],[Regular Hours Worked]],"")</f>
        <v/>
      </c>
    </row>
    <row r="14755" spans="7:7" x14ac:dyDescent="0.3">
      <c r="G14755" t="str">
        <f>IFERROR(data[[#This Row],[Regular Salary]]/data[[#This Row],[Regular Hours Worked]],"")</f>
        <v/>
      </c>
    </row>
    <row r="14756" spans="7:7" x14ac:dyDescent="0.3">
      <c r="G14756" t="str">
        <f>IFERROR(data[[#This Row],[Regular Salary]]/data[[#This Row],[Regular Hours Worked]],"")</f>
        <v/>
      </c>
    </row>
    <row r="14757" spans="7:7" x14ac:dyDescent="0.3">
      <c r="G14757" t="str">
        <f>IFERROR(data[[#This Row],[Regular Salary]]/data[[#This Row],[Regular Hours Worked]],"")</f>
        <v/>
      </c>
    </row>
    <row r="14758" spans="7:7" x14ac:dyDescent="0.3">
      <c r="G14758" t="str">
        <f>IFERROR(data[[#This Row],[Regular Salary]]/data[[#This Row],[Regular Hours Worked]],"")</f>
        <v/>
      </c>
    </row>
    <row r="14759" spans="7:7" x14ac:dyDescent="0.3">
      <c r="G14759" t="str">
        <f>IFERROR(data[[#This Row],[Regular Salary]]/data[[#This Row],[Regular Hours Worked]],"")</f>
        <v/>
      </c>
    </row>
    <row r="14760" spans="7:7" x14ac:dyDescent="0.3">
      <c r="G14760" t="str">
        <f>IFERROR(data[[#This Row],[Regular Salary]]/data[[#This Row],[Regular Hours Worked]],"")</f>
        <v/>
      </c>
    </row>
    <row r="14761" spans="7:7" x14ac:dyDescent="0.3">
      <c r="G14761" t="str">
        <f>IFERROR(data[[#This Row],[Regular Salary]]/data[[#This Row],[Regular Hours Worked]],"")</f>
        <v/>
      </c>
    </row>
    <row r="14762" spans="7:7" x14ac:dyDescent="0.3">
      <c r="G14762" t="str">
        <f>IFERROR(data[[#This Row],[Regular Salary]]/data[[#This Row],[Regular Hours Worked]],"")</f>
        <v/>
      </c>
    </row>
    <row r="14763" spans="7:7" x14ac:dyDescent="0.3">
      <c r="G14763" t="str">
        <f>IFERROR(data[[#This Row],[Regular Salary]]/data[[#This Row],[Regular Hours Worked]],"")</f>
        <v/>
      </c>
    </row>
    <row r="14764" spans="7:7" x14ac:dyDescent="0.3">
      <c r="G14764" t="str">
        <f>IFERROR(data[[#This Row],[Regular Salary]]/data[[#This Row],[Regular Hours Worked]],"")</f>
        <v/>
      </c>
    </row>
    <row r="14765" spans="7:7" x14ac:dyDescent="0.3">
      <c r="G14765" t="str">
        <f>IFERROR(data[[#This Row],[Regular Salary]]/data[[#This Row],[Regular Hours Worked]],"")</f>
        <v/>
      </c>
    </row>
    <row r="14766" spans="7:7" x14ac:dyDescent="0.3">
      <c r="G14766" t="str">
        <f>IFERROR(data[[#This Row],[Regular Salary]]/data[[#This Row],[Regular Hours Worked]],"")</f>
        <v/>
      </c>
    </row>
    <row r="14767" spans="7:7" x14ac:dyDescent="0.3">
      <c r="G14767" t="str">
        <f>IFERROR(data[[#This Row],[Regular Salary]]/data[[#This Row],[Regular Hours Worked]],"")</f>
        <v/>
      </c>
    </row>
    <row r="14768" spans="7:7" x14ac:dyDescent="0.3">
      <c r="G14768" t="str">
        <f>IFERROR(data[[#This Row],[Regular Salary]]/data[[#This Row],[Regular Hours Worked]],"")</f>
        <v/>
      </c>
    </row>
    <row r="14769" spans="7:7" x14ac:dyDescent="0.3">
      <c r="G14769" t="str">
        <f>IFERROR(data[[#This Row],[Regular Salary]]/data[[#This Row],[Regular Hours Worked]],"")</f>
        <v/>
      </c>
    </row>
    <row r="14770" spans="7:7" x14ac:dyDescent="0.3">
      <c r="G14770" t="str">
        <f>IFERROR(data[[#This Row],[Regular Salary]]/data[[#This Row],[Regular Hours Worked]],"")</f>
        <v/>
      </c>
    </row>
    <row r="14771" spans="7:7" x14ac:dyDescent="0.3">
      <c r="G14771" t="str">
        <f>IFERROR(data[[#This Row],[Regular Salary]]/data[[#This Row],[Regular Hours Worked]],"")</f>
        <v/>
      </c>
    </row>
    <row r="14772" spans="7:7" x14ac:dyDescent="0.3">
      <c r="G14772" t="str">
        <f>IFERROR(data[[#This Row],[Regular Salary]]/data[[#This Row],[Regular Hours Worked]],"")</f>
        <v/>
      </c>
    </row>
    <row r="14773" spans="7:7" x14ac:dyDescent="0.3">
      <c r="G14773" t="str">
        <f>IFERROR(data[[#This Row],[Regular Salary]]/data[[#This Row],[Regular Hours Worked]],"")</f>
        <v/>
      </c>
    </row>
    <row r="14774" spans="7:7" x14ac:dyDescent="0.3">
      <c r="G14774" t="str">
        <f>IFERROR(data[[#This Row],[Regular Salary]]/data[[#This Row],[Regular Hours Worked]],"")</f>
        <v/>
      </c>
    </row>
    <row r="14775" spans="7:7" x14ac:dyDescent="0.3">
      <c r="G14775" t="str">
        <f>IFERROR(data[[#This Row],[Regular Salary]]/data[[#This Row],[Regular Hours Worked]],"")</f>
        <v/>
      </c>
    </row>
    <row r="14776" spans="7:7" x14ac:dyDescent="0.3">
      <c r="G14776" t="str">
        <f>IFERROR(data[[#This Row],[Regular Salary]]/data[[#This Row],[Regular Hours Worked]],"")</f>
        <v/>
      </c>
    </row>
    <row r="14777" spans="7:7" x14ac:dyDescent="0.3">
      <c r="G14777" t="str">
        <f>IFERROR(data[[#This Row],[Regular Salary]]/data[[#This Row],[Regular Hours Worked]],"")</f>
        <v/>
      </c>
    </row>
    <row r="14778" spans="7:7" x14ac:dyDescent="0.3">
      <c r="G14778" t="str">
        <f>IFERROR(data[[#This Row],[Regular Salary]]/data[[#This Row],[Regular Hours Worked]],"")</f>
        <v/>
      </c>
    </row>
    <row r="14779" spans="7:7" x14ac:dyDescent="0.3">
      <c r="G14779" t="str">
        <f>IFERROR(data[[#This Row],[Regular Salary]]/data[[#This Row],[Regular Hours Worked]],"")</f>
        <v/>
      </c>
    </row>
    <row r="14780" spans="7:7" x14ac:dyDescent="0.3">
      <c r="G14780" t="str">
        <f>IFERROR(data[[#This Row],[Regular Salary]]/data[[#This Row],[Regular Hours Worked]],"")</f>
        <v/>
      </c>
    </row>
    <row r="14781" spans="7:7" x14ac:dyDescent="0.3">
      <c r="G14781" t="str">
        <f>IFERROR(data[[#This Row],[Regular Salary]]/data[[#This Row],[Regular Hours Worked]],"")</f>
        <v/>
      </c>
    </row>
    <row r="14782" spans="7:7" x14ac:dyDescent="0.3">
      <c r="G14782" t="str">
        <f>IFERROR(data[[#This Row],[Regular Salary]]/data[[#This Row],[Regular Hours Worked]],"")</f>
        <v/>
      </c>
    </row>
    <row r="14783" spans="7:7" x14ac:dyDescent="0.3">
      <c r="G14783" t="str">
        <f>IFERROR(data[[#This Row],[Regular Salary]]/data[[#This Row],[Regular Hours Worked]],"")</f>
        <v/>
      </c>
    </row>
    <row r="14784" spans="7:7" x14ac:dyDescent="0.3">
      <c r="G14784" t="str">
        <f>IFERROR(data[[#This Row],[Regular Salary]]/data[[#This Row],[Regular Hours Worked]],"")</f>
        <v/>
      </c>
    </row>
    <row r="14785" spans="7:7" x14ac:dyDescent="0.3">
      <c r="G14785" t="str">
        <f>IFERROR(data[[#This Row],[Regular Salary]]/data[[#This Row],[Regular Hours Worked]],"")</f>
        <v/>
      </c>
    </row>
    <row r="14786" spans="7:7" x14ac:dyDescent="0.3">
      <c r="G14786" t="str">
        <f>IFERROR(data[[#This Row],[Regular Salary]]/data[[#This Row],[Regular Hours Worked]],"")</f>
        <v/>
      </c>
    </row>
    <row r="14787" spans="7:7" x14ac:dyDescent="0.3">
      <c r="G14787" t="str">
        <f>IFERROR(data[[#This Row],[Regular Salary]]/data[[#This Row],[Regular Hours Worked]],"")</f>
        <v/>
      </c>
    </row>
    <row r="14788" spans="7:7" x14ac:dyDescent="0.3">
      <c r="G14788" t="str">
        <f>IFERROR(data[[#This Row],[Regular Salary]]/data[[#This Row],[Regular Hours Worked]],"")</f>
        <v/>
      </c>
    </row>
    <row r="14789" spans="7:7" x14ac:dyDescent="0.3">
      <c r="G14789" t="str">
        <f>IFERROR(data[[#This Row],[Regular Salary]]/data[[#This Row],[Regular Hours Worked]],"")</f>
        <v/>
      </c>
    </row>
    <row r="14790" spans="7:7" x14ac:dyDescent="0.3">
      <c r="G14790" t="str">
        <f>IFERROR(data[[#This Row],[Regular Salary]]/data[[#This Row],[Regular Hours Worked]],"")</f>
        <v/>
      </c>
    </row>
    <row r="14791" spans="7:7" x14ac:dyDescent="0.3">
      <c r="G14791" t="str">
        <f>IFERROR(data[[#This Row],[Regular Salary]]/data[[#This Row],[Regular Hours Worked]],"")</f>
        <v/>
      </c>
    </row>
    <row r="14792" spans="7:7" x14ac:dyDescent="0.3">
      <c r="G14792" t="str">
        <f>IFERROR(data[[#This Row],[Regular Salary]]/data[[#This Row],[Regular Hours Worked]],"")</f>
        <v/>
      </c>
    </row>
    <row r="14793" spans="7:7" x14ac:dyDescent="0.3">
      <c r="G14793" t="str">
        <f>IFERROR(data[[#This Row],[Regular Salary]]/data[[#This Row],[Regular Hours Worked]],"")</f>
        <v/>
      </c>
    </row>
    <row r="14794" spans="7:7" x14ac:dyDescent="0.3">
      <c r="G14794" t="str">
        <f>IFERROR(data[[#This Row],[Regular Salary]]/data[[#This Row],[Regular Hours Worked]],"")</f>
        <v/>
      </c>
    </row>
    <row r="14795" spans="7:7" x14ac:dyDescent="0.3">
      <c r="G14795" t="str">
        <f>IFERROR(data[[#This Row],[Regular Salary]]/data[[#This Row],[Regular Hours Worked]],"")</f>
        <v/>
      </c>
    </row>
    <row r="14796" spans="7:7" x14ac:dyDescent="0.3">
      <c r="G14796" t="str">
        <f>IFERROR(data[[#This Row],[Regular Salary]]/data[[#This Row],[Regular Hours Worked]],"")</f>
        <v/>
      </c>
    </row>
    <row r="14797" spans="7:7" x14ac:dyDescent="0.3">
      <c r="G14797" t="str">
        <f>IFERROR(data[[#This Row],[Regular Salary]]/data[[#This Row],[Regular Hours Worked]],"")</f>
        <v/>
      </c>
    </row>
    <row r="14798" spans="7:7" x14ac:dyDescent="0.3">
      <c r="G14798" t="str">
        <f>IFERROR(data[[#This Row],[Regular Salary]]/data[[#This Row],[Regular Hours Worked]],"")</f>
        <v/>
      </c>
    </row>
    <row r="14799" spans="7:7" x14ac:dyDescent="0.3">
      <c r="G14799" t="str">
        <f>IFERROR(data[[#This Row],[Regular Salary]]/data[[#This Row],[Regular Hours Worked]],"")</f>
        <v/>
      </c>
    </row>
    <row r="14800" spans="7:7" x14ac:dyDescent="0.3">
      <c r="G14800" t="str">
        <f>IFERROR(data[[#This Row],[Regular Salary]]/data[[#This Row],[Regular Hours Worked]],"")</f>
        <v/>
      </c>
    </row>
    <row r="14801" spans="7:7" x14ac:dyDescent="0.3">
      <c r="G14801" t="str">
        <f>IFERROR(data[[#This Row],[Regular Salary]]/data[[#This Row],[Regular Hours Worked]],"")</f>
        <v/>
      </c>
    </row>
    <row r="14802" spans="7:7" x14ac:dyDescent="0.3">
      <c r="G14802" t="str">
        <f>IFERROR(data[[#This Row],[Regular Salary]]/data[[#This Row],[Regular Hours Worked]],"")</f>
        <v/>
      </c>
    </row>
    <row r="14803" spans="7:7" x14ac:dyDescent="0.3">
      <c r="G14803" t="str">
        <f>IFERROR(data[[#This Row],[Regular Salary]]/data[[#This Row],[Regular Hours Worked]],"")</f>
        <v/>
      </c>
    </row>
    <row r="14804" spans="7:7" x14ac:dyDescent="0.3">
      <c r="G14804" t="str">
        <f>IFERROR(data[[#This Row],[Regular Salary]]/data[[#This Row],[Regular Hours Worked]],"")</f>
        <v/>
      </c>
    </row>
    <row r="14805" spans="7:7" x14ac:dyDescent="0.3">
      <c r="G14805" t="str">
        <f>IFERROR(data[[#This Row],[Regular Salary]]/data[[#This Row],[Regular Hours Worked]],"")</f>
        <v/>
      </c>
    </row>
    <row r="14806" spans="7:7" x14ac:dyDescent="0.3">
      <c r="G14806" t="str">
        <f>IFERROR(data[[#This Row],[Regular Salary]]/data[[#This Row],[Regular Hours Worked]],"")</f>
        <v/>
      </c>
    </row>
    <row r="14807" spans="7:7" x14ac:dyDescent="0.3">
      <c r="G14807" t="str">
        <f>IFERROR(data[[#This Row],[Regular Salary]]/data[[#This Row],[Regular Hours Worked]],"")</f>
        <v/>
      </c>
    </row>
    <row r="14808" spans="7:7" x14ac:dyDescent="0.3">
      <c r="G14808" t="str">
        <f>IFERROR(data[[#This Row],[Regular Salary]]/data[[#This Row],[Regular Hours Worked]],"")</f>
        <v/>
      </c>
    </row>
    <row r="14809" spans="7:7" x14ac:dyDescent="0.3">
      <c r="G14809" t="str">
        <f>IFERROR(data[[#This Row],[Regular Salary]]/data[[#This Row],[Regular Hours Worked]],"")</f>
        <v/>
      </c>
    </row>
    <row r="14810" spans="7:7" x14ac:dyDescent="0.3">
      <c r="G14810" t="str">
        <f>IFERROR(data[[#This Row],[Regular Salary]]/data[[#This Row],[Regular Hours Worked]],"")</f>
        <v/>
      </c>
    </row>
    <row r="14811" spans="7:7" x14ac:dyDescent="0.3">
      <c r="G14811" t="str">
        <f>IFERROR(data[[#This Row],[Regular Salary]]/data[[#This Row],[Regular Hours Worked]],"")</f>
        <v/>
      </c>
    </row>
    <row r="14812" spans="7:7" x14ac:dyDescent="0.3">
      <c r="G14812" t="str">
        <f>IFERROR(data[[#This Row],[Regular Salary]]/data[[#This Row],[Regular Hours Worked]],"")</f>
        <v/>
      </c>
    </row>
    <row r="14813" spans="7:7" x14ac:dyDescent="0.3">
      <c r="G14813" t="str">
        <f>IFERROR(data[[#This Row],[Regular Salary]]/data[[#This Row],[Regular Hours Worked]],"")</f>
        <v/>
      </c>
    </row>
    <row r="14814" spans="7:7" x14ac:dyDescent="0.3">
      <c r="G14814" t="str">
        <f>IFERROR(data[[#This Row],[Regular Salary]]/data[[#This Row],[Regular Hours Worked]],"")</f>
        <v/>
      </c>
    </row>
    <row r="14815" spans="7:7" x14ac:dyDescent="0.3">
      <c r="G14815" t="str">
        <f>IFERROR(data[[#This Row],[Regular Salary]]/data[[#This Row],[Regular Hours Worked]],"")</f>
        <v/>
      </c>
    </row>
    <row r="14816" spans="7:7" x14ac:dyDescent="0.3">
      <c r="G14816" t="str">
        <f>IFERROR(data[[#This Row],[Regular Salary]]/data[[#This Row],[Regular Hours Worked]],"")</f>
        <v/>
      </c>
    </row>
    <row r="14817" spans="7:7" x14ac:dyDescent="0.3">
      <c r="G14817" t="str">
        <f>IFERROR(data[[#This Row],[Regular Salary]]/data[[#This Row],[Regular Hours Worked]],"")</f>
        <v/>
      </c>
    </row>
    <row r="14818" spans="7:7" x14ac:dyDescent="0.3">
      <c r="G14818" t="str">
        <f>IFERROR(data[[#This Row],[Regular Salary]]/data[[#This Row],[Regular Hours Worked]],"")</f>
        <v/>
      </c>
    </row>
    <row r="14819" spans="7:7" x14ac:dyDescent="0.3">
      <c r="G14819" t="str">
        <f>IFERROR(data[[#This Row],[Regular Salary]]/data[[#This Row],[Regular Hours Worked]],"")</f>
        <v/>
      </c>
    </row>
    <row r="14820" spans="7:7" x14ac:dyDescent="0.3">
      <c r="G14820" t="str">
        <f>IFERROR(data[[#This Row],[Regular Salary]]/data[[#This Row],[Regular Hours Worked]],"")</f>
        <v/>
      </c>
    </row>
    <row r="14821" spans="7:7" x14ac:dyDescent="0.3">
      <c r="G14821" t="str">
        <f>IFERROR(data[[#This Row],[Regular Salary]]/data[[#This Row],[Regular Hours Worked]],"")</f>
        <v/>
      </c>
    </row>
    <row r="14822" spans="7:7" x14ac:dyDescent="0.3">
      <c r="G14822" t="str">
        <f>IFERROR(data[[#This Row],[Regular Salary]]/data[[#This Row],[Regular Hours Worked]],"")</f>
        <v/>
      </c>
    </row>
    <row r="14823" spans="7:7" x14ac:dyDescent="0.3">
      <c r="G14823" t="str">
        <f>IFERROR(data[[#This Row],[Regular Salary]]/data[[#This Row],[Regular Hours Worked]],"")</f>
        <v/>
      </c>
    </row>
    <row r="14824" spans="7:7" x14ac:dyDescent="0.3">
      <c r="G14824" t="str">
        <f>IFERROR(data[[#This Row],[Regular Salary]]/data[[#This Row],[Regular Hours Worked]],"")</f>
        <v/>
      </c>
    </row>
    <row r="14825" spans="7:7" x14ac:dyDescent="0.3">
      <c r="G14825" t="str">
        <f>IFERROR(data[[#This Row],[Regular Salary]]/data[[#This Row],[Regular Hours Worked]],"")</f>
        <v/>
      </c>
    </row>
    <row r="14826" spans="7:7" x14ac:dyDescent="0.3">
      <c r="G14826" t="str">
        <f>IFERROR(data[[#This Row],[Regular Salary]]/data[[#This Row],[Regular Hours Worked]],"")</f>
        <v/>
      </c>
    </row>
    <row r="14827" spans="7:7" x14ac:dyDescent="0.3">
      <c r="G14827" t="str">
        <f>IFERROR(data[[#This Row],[Regular Salary]]/data[[#This Row],[Regular Hours Worked]],"")</f>
        <v/>
      </c>
    </row>
    <row r="14828" spans="7:7" x14ac:dyDescent="0.3">
      <c r="G14828" t="str">
        <f>IFERROR(data[[#This Row],[Regular Salary]]/data[[#This Row],[Regular Hours Worked]],"")</f>
        <v/>
      </c>
    </row>
    <row r="14829" spans="7:7" x14ac:dyDescent="0.3">
      <c r="G14829" t="str">
        <f>IFERROR(data[[#This Row],[Regular Salary]]/data[[#This Row],[Regular Hours Worked]],"")</f>
        <v/>
      </c>
    </row>
    <row r="14830" spans="7:7" x14ac:dyDescent="0.3">
      <c r="G14830" t="str">
        <f>IFERROR(data[[#This Row],[Regular Salary]]/data[[#This Row],[Regular Hours Worked]],"")</f>
        <v/>
      </c>
    </row>
    <row r="14831" spans="7:7" x14ac:dyDescent="0.3">
      <c r="G14831" t="str">
        <f>IFERROR(data[[#This Row],[Regular Salary]]/data[[#This Row],[Regular Hours Worked]],"")</f>
        <v/>
      </c>
    </row>
    <row r="14832" spans="7:7" x14ac:dyDescent="0.3">
      <c r="G14832" t="str">
        <f>IFERROR(data[[#This Row],[Regular Salary]]/data[[#This Row],[Regular Hours Worked]],"")</f>
        <v/>
      </c>
    </row>
    <row r="14833" spans="7:7" x14ac:dyDescent="0.3">
      <c r="G14833" t="str">
        <f>IFERROR(data[[#This Row],[Regular Salary]]/data[[#This Row],[Regular Hours Worked]],"")</f>
        <v/>
      </c>
    </row>
    <row r="14834" spans="7:7" x14ac:dyDescent="0.3">
      <c r="G14834" t="str">
        <f>IFERROR(data[[#This Row],[Regular Salary]]/data[[#This Row],[Regular Hours Worked]],"")</f>
        <v/>
      </c>
    </row>
    <row r="14835" spans="7:7" x14ac:dyDescent="0.3">
      <c r="G14835" t="str">
        <f>IFERROR(data[[#This Row],[Regular Salary]]/data[[#This Row],[Regular Hours Worked]],"")</f>
        <v/>
      </c>
    </row>
    <row r="14836" spans="7:7" x14ac:dyDescent="0.3">
      <c r="G14836" t="str">
        <f>IFERROR(data[[#This Row],[Regular Salary]]/data[[#This Row],[Regular Hours Worked]],"")</f>
        <v/>
      </c>
    </row>
    <row r="14837" spans="7:7" x14ac:dyDescent="0.3">
      <c r="G14837" t="str">
        <f>IFERROR(data[[#This Row],[Regular Salary]]/data[[#This Row],[Regular Hours Worked]],"")</f>
        <v/>
      </c>
    </row>
    <row r="14838" spans="7:7" x14ac:dyDescent="0.3">
      <c r="G14838" t="str">
        <f>IFERROR(data[[#This Row],[Regular Salary]]/data[[#This Row],[Regular Hours Worked]],"")</f>
        <v/>
      </c>
    </row>
    <row r="14839" spans="7:7" x14ac:dyDescent="0.3">
      <c r="G14839" t="str">
        <f>IFERROR(data[[#This Row],[Regular Salary]]/data[[#This Row],[Regular Hours Worked]],"")</f>
        <v/>
      </c>
    </row>
    <row r="14840" spans="7:7" x14ac:dyDescent="0.3">
      <c r="G14840" t="str">
        <f>IFERROR(data[[#This Row],[Regular Salary]]/data[[#This Row],[Regular Hours Worked]],"")</f>
        <v/>
      </c>
    </row>
    <row r="14841" spans="7:7" x14ac:dyDescent="0.3">
      <c r="G14841" t="str">
        <f>IFERROR(data[[#This Row],[Regular Salary]]/data[[#This Row],[Regular Hours Worked]],"")</f>
        <v/>
      </c>
    </row>
    <row r="14842" spans="7:7" x14ac:dyDescent="0.3">
      <c r="G14842" t="str">
        <f>IFERROR(data[[#This Row],[Regular Salary]]/data[[#This Row],[Regular Hours Worked]],"")</f>
        <v/>
      </c>
    </row>
    <row r="14843" spans="7:7" x14ac:dyDescent="0.3">
      <c r="G14843" t="str">
        <f>IFERROR(data[[#This Row],[Regular Salary]]/data[[#This Row],[Regular Hours Worked]],"")</f>
        <v/>
      </c>
    </row>
    <row r="14844" spans="7:7" x14ac:dyDescent="0.3">
      <c r="G14844" t="str">
        <f>IFERROR(data[[#This Row],[Regular Salary]]/data[[#This Row],[Regular Hours Worked]],"")</f>
        <v/>
      </c>
    </row>
    <row r="14845" spans="7:7" x14ac:dyDescent="0.3">
      <c r="G14845" t="str">
        <f>IFERROR(data[[#This Row],[Regular Salary]]/data[[#This Row],[Regular Hours Worked]],"")</f>
        <v/>
      </c>
    </row>
    <row r="14846" spans="7:7" x14ac:dyDescent="0.3">
      <c r="G14846" t="str">
        <f>IFERROR(data[[#This Row],[Regular Salary]]/data[[#This Row],[Regular Hours Worked]],"")</f>
        <v/>
      </c>
    </row>
    <row r="14847" spans="7:7" x14ac:dyDescent="0.3">
      <c r="G14847" t="str">
        <f>IFERROR(data[[#This Row],[Regular Salary]]/data[[#This Row],[Regular Hours Worked]],"")</f>
        <v/>
      </c>
    </row>
    <row r="14848" spans="7:7" x14ac:dyDescent="0.3">
      <c r="G14848" t="str">
        <f>IFERROR(data[[#This Row],[Regular Salary]]/data[[#This Row],[Regular Hours Worked]],"")</f>
        <v/>
      </c>
    </row>
    <row r="14849" spans="7:7" x14ac:dyDescent="0.3">
      <c r="G14849" t="str">
        <f>IFERROR(data[[#This Row],[Regular Salary]]/data[[#This Row],[Regular Hours Worked]],"")</f>
        <v/>
      </c>
    </row>
    <row r="14850" spans="7:7" x14ac:dyDescent="0.3">
      <c r="G14850" t="str">
        <f>IFERROR(data[[#This Row],[Regular Salary]]/data[[#This Row],[Regular Hours Worked]],"")</f>
        <v/>
      </c>
    </row>
    <row r="14851" spans="7:7" x14ac:dyDescent="0.3">
      <c r="G14851" t="str">
        <f>IFERROR(data[[#This Row],[Regular Salary]]/data[[#This Row],[Regular Hours Worked]],"")</f>
        <v/>
      </c>
    </row>
    <row r="14852" spans="7:7" x14ac:dyDescent="0.3">
      <c r="G14852" t="str">
        <f>IFERROR(data[[#This Row],[Regular Salary]]/data[[#This Row],[Regular Hours Worked]],"")</f>
        <v/>
      </c>
    </row>
    <row r="14853" spans="7:7" x14ac:dyDescent="0.3">
      <c r="G14853" t="str">
        <f>IFERROR(data[[#This Row],[Regular Salary]]/data[[#This Row],[Regular Hours Worked]],"")</f>
        <v/>
      </c>
    </row>
    <row r="14854" spans="7:7" x14ac:dyDescent="0.3">
      <c r="G14854" t="str">
        <f>IFERROR(data[[#This Row],[Regular Salary]]/data[[#This Row],[Regular Hours Worked]],"")</f>
        <v/>
      </c>
    </row>
    <row r="14855" spans="7:7" x14ac:dyDescent="0.3">
      <c r="G14855" t="str">
        <f>IFERROR(data[[#This Row],[Regular Salary]]/data[[#This Row],[Regular Hours Worked]],"")</f>
        <v/>
      </c>
    </row>
    <row r="14856" spans="7:7" x14ac:dyDescent="0.3">
      <c r="G14856" t="str">
        <f>IFERROR(data[[#This Row],[Regular Salary]]/data[[#This Row],[Regular Hours Worked]],"")</f>
        <v/>
      </c>
    </row>
    <row r="14857" spans="7:7" x14ac:dyDescent="0.3">
      <c r="G14857" t="str">
        <f>IFERROR(data[[#This Row],[Regular Salary]]/data[[#This Row],[Regular Hours Worked]],"")</f>
        <v/>
      </c>
    </row>
    <row r="14858" spans="7:7" x14ac:dyDescent="0.3">
      <c r="G14858" t="str">
        <f>IFERROR(data[[#This Row],[Regular Salary]]/data[[#This Row],[Regular Hours Worked]],"")</f>
        <v/>
      </c>
    </row>
    <row r="14859" spans="7:7" x14ac:dyDescent="0.3">
      <c r="G14859" t="str">
        <f>IFERROR(data[[#This Row],[Regular Salary]]/data[[#This Row],[Regular Hours Worked]],"")</f>
        <v/>
      </c>
    </row>
    <row r="14860" spans="7:7" x14ac:dyDescent="0.3">
      <c r="G14860" t="str">
        <f>IFERROR(data[[#This Row],[Regular Salary]]/data[[#This Row],[Regular Hours Worked]],"")</f>
        <v/>
      </c>
    </row>
    <row r="14861" spans="7:7" x14ac:dyDescent="0.3">
      <c r="G14861" t="str">
        <f>IFERROR(data[[#This Row],[Regular Salary]]/data[[#This Row],[Regular Hours Worked]],"")</f>
        <v/>
      </c>
    </row>
    <row r="14862" spans="7:7" x14ac:dyDescent="0.3">
      <c r="G14862" t="str">
        <f>IFERROR(data[[#This Row],[Regular Salary]]/data[[#This Row],[Regular Hours Worked]],"")</f>
        <v/>
      </c>
    </row>
    <row r="14863" spans="7:7" x14ac:dyDescent="0.3">
      <c r="G14863" t="str">
        <f>IFERROR(data[[#This Row],[Regular Salary]]/data[[#This Row],[Regular Hours Worked]],"")</f>
        <v/>
      </c>
    </row>
    <row r="14864" spans="7:7" x14ac:dyDescent="0.3">
      <c r="G14864" t="str">
        <f>IFERROR(data[[#This Row],[Regular Salary]]/data[[#This Row],[Regular Hours Worked]],"")</f>
        <v/>
      </c>
    </row>
    <row r="14865" spans="7:7" x14ac:dyDescent="0.3">
      <c r="G14865" t="str">
        <f>IFERROR(data[[#This Row],[Regular Salary]]/data[[#This Row],[Regular Hours Worked]],"")</f>
        <v/>
      </c>
    </row>
    <row r="14866" spans="7:7" x14ac:dyDescent="0.3">
      <c r="G14866" t="str">
        <f>IFERROR(data[[#This Row],[Regular Salary]]/data[[#This Row],[Regular Hours Worked]],"")</f>
        <v/>
      </c>
    </row>
    <row r="14867" spans="7:7" x14ac:dyDescent="0.3">
      <c r="G14867" t="str">
        <f>IFERROR(data[[#This Row],[Regular Salary]]/data[[#This Row],[Regular Hours Worked]],"")</f>
        <v/>
      </c>
    </row>
    <row r="14868" spans="7:7" x14ac:dyDescent="0.3">
      <c r="G14868" t="str">
        <f>IFERROR(data[[#This Row],[Regular Salary]]/data[[#This Row],[Regular Hours Worked]],"")</f>
        <v/>
      </c>
    </row>
    <row r="14869" spans="7:7" x14ac:dyDescent="0.3">
      <c r="G14869" t="str">
        <f>IFERROR(data[[#This Row],[Regular Salary]]/data[[#This Row],[Regular Hours Worked]],"")</f>
        <v/>
      </c>
    </row>
    <row r="14870" spans="7:7" x14ac:dyDescent="0.3">
      <c r="G14870" t="str">
        <f>IFERROR(data[[#This Row],[Regular Salary]]/data[[#This Row],[Regular Hours Worked]],"")</f>
        <v/>
      </c>
    </row>
    <row r="14871" spans="7:7" x14ac:dyDescent="0.3">
      <c r="G14871" t="str">
        <f>IFERROR(data[[#This Row],[Regular Salary]]/data[[#This Row],[Regular Hours Worked]],"")</f>
        <v/>
      </c>
    </row>
    <row r="14872" spans="7:7" x14ac:dyDescent="0.3">
      <c r="G14872" t="str">
        <f>IFERROR(data[[#This Row],[Regular Salary]]/data[[#This Row],[Regular Hours Worked]],"")</f>
        <v/>
      </c>
    </row>
    <row r="14873" spans="7:7" x14ac:dyDescent="0.3">
      <c r="G14873" t="str">
        <f>IFERROR(data[[#This Row],[Regular Salary]]/data[[#This Row],[Regular Hours Worked]],"")</f>
        <v/>
      </c>
    </row>
    <row r="14874" spans="7:7" x14ac:dyDescent="0.3">
      <c r="G14874" t="str">
        <f>IFERROR(data[[#This Row],[Regular Salary]]/data[[#This Row],[Regular Hours Worked]],"")</f>
        <v/>
      </c>
    </row>
    <row r="14875" spans="7:7" x14ac:dyDescent="0.3">
      <c r="G14875" t="str">
        <f>IFERROR(data[[#This Row],[Regular Salary]]/data[[#This Row],[Regular Hours Worked]],"")</f>
        <v/>
      </c>
    </row>
    <row r="14876" spans="7:7" x14ac:dyDescent="0.3">
      <c r="G14876" t="str">
        <f>IFERROR(data[[#This Row],[Regular Salary]]/data[[#This Row],[Regular Hours Worked]],"")</f>
        <v/>
      </c>
    </row>
    <row r="14877" spans="7:7" x14ac:dyDescent="0.3">
      <c r="G14877" t="str">
        <f>IFERROR(data[[#This Row],[Regular Salary]]/data[[#This Row],[Regular Hours Worked]],"")</f>
        <v/>
      </c>
    </row>
    <row r="14878" spans="7:7" x14ac:dyDescent="0.3">
      <c r="G14878" t="str">
        <f>IFERROR(data[[#This Row],[Regular Salary]]/data[[#This Row],[Regular Hours Worked]],"")</f>
        <v/>
      </c>
    </row>
    <row r="14879" spans="7:7" x14ac:dyDescent="0.3">
      <c r="G14879" t="str">
        <f>IFERROR(data[[#This Row],[Regular Salary]]/data[[#This Row],[Regular Hours Worked]],"")</f>
        <v/>
      </c>
    </row>
    <row r="14880" spans="7:7" x14ac:dyDescent="0.3">
      <c r="G14880" t="str">
        <f>IFERROR(data[[#This Row],[Regular Salary]]/data[[#This Row],[Regular Hours Worked]],"")</f>
        <v/>
      </c>
    </row>
    <row r="14881" spans="7:7" x14ac:dyDescent="0.3">
      <c r="G14881" t="str">
        <f>IFERROR(data[[#This Row],[Regular Salary]]/data[[#This Row],[Regular Hours Worked]],"")</f>
        <v/>
      </c>
    </row>
    <row r="14882" spans="7:7" x14ac:dyDescent="0.3">
      <c r="G14882" t="str">
        <f>IFERROR(data[[#This Row],[Regular Salary]]/data[[#This Row],[Regular Hours Worked]],"")</f>
        <v/>
      </c>
    </row>
    <row r="14883" spans="7:7" x14ac:dyDescent="0.3">
      <c r="G14883" t="str">
        <f>IFERROR(data[[#This Row],[Regular Salary]]/data[[#This Row],[Regular Hours Worked]],"")</f>
        <v/>
      </c>
    </row>
    <row r="14884" spans="7:7" x14ac:dyDescent="0.3">
      <c r="G14884" t="str">
        <f>IFERROR(data[[#This Row],[Regular Salary]]/data[[#This Row],[Regular Hours Worked]],"")</f>
        <v/>
      </c>
    </row>
    <row r="14885" spans="7:7" x14ac:dyDescent="0.3">
      <c r="G14885" t="str">
        <f>IFERROR(data[[#This Row],[Regular Salary]]/data[[#This Row],[Regular Hours Worked]],"")</f>
        <v/>
      </c>
    </row>
    <row r="14886" spans="7:7" x14ac:dyDescent="0.3">
      <c r="G14886" t="str">
        <f>IFERROR(data[[#This Row],[Regular Salary]]/data[[#This Row],[Regular Hours Worked]],"")</f>
        <v/>
      </c>
    </row>
    <row r="14887" spans="7:7" x14ac:dyDescent="0.3">
      <c r="G14887" t="str">
        <f>IFERROR(data[[#This Row],[Regular Salary]]/data[[#This Row],[Regular Hours Worked]],"")</f>
        <v/>
      </c>
    </row>
    <row r="14888" spans="7:7" x14ac:dyDescent="0.3">
      <c r="G14888" t="str">
        <f>IFERROR(data[[#This Row],[Regular Salary]]/data[[#This Row],[Regular Hours Worked]],"")</f>
        <v/>
      </c>
    </row>
    <row r="14889" spans="7:7" x14ac:dyDescent="0.3">
      <c r="G14889" t="str">
        <f>IFERROR(data[[#This Row],[Regular Salary]]/data[[#This Row],[Regular Hours Worked]],"")</f>
        <v/>
      </c>
    </row>
    <row r="14890" spans="7:7" x14ac:dyDescent="0.3">
      <c r="G14890" t="str">
        <f>IFERROR(data[[#This Row],[Regular Salary]]/data[[#This Row],[Regular Hours Worked]],"")</f>
        <v/>
      </c>
    </row>
    <row r="14891" spans="7:7" x14ac:dyDescent="0.3">
      <c r="G14891" t="str">
        <f>IFERROR(data[[#This Row],[Regular Salary]]/data[[#This Row],[Regular Hours Worked]],"")</f>
        <v/>
      </c>
    </row>
    <row r="14892" spans="7:7" x14ac:dyDescent="0.3">
      <c r="G14892" t="str">
        <f>IFERROR(data[[#This Row],[Regular Salary]]/data[[#This Row],[Regular Hours Worked]],"")</f>
        <v/>
      </c>
    </row>
    <row r="14893" spans="7:7" x14ac:dyDescent="0.3">
      <c r="G14893" t="str">
        <f>IFERROR(data[[#This Row],[Regular Salary]]/data[[#This Row],[Regular Hours Worked]],"")</f>
        <v/>
      </c>
    </row>
    <row r="14894" spans="7:7" x14ac:dyDescent="0.3">
      <c r="G14894" t="str">
        <f>IFERROR(data[[#This Row],[Regular Salary]]/data[[#This Row],[Regular Hours Worked]],"")</f>
        <v/>
      </c>
    </row>
    <row r="14895" spans="7:7" x14ac:dyDescent="0.3">
      <c r="G14895" t="str">
        <f>IFERROR(data[[#This Row],[Regular Salary]]/data[[#This Row],[Regular Hours Worked]],"")</f>
        <v/>
      </c>
    </row>
    <row r="14896" spans="7:7" x14ac:dyDescent="0.3">
      <c r="G14896" t="str">
        <f>IFERROR(data[[#This Row],[Regular Salary]]/data[[#This Row],[Regular Hours Worked]],"")</f>
        <v/>
      </c>
    </row>
    <row r="14897" spans="7:7" x14ac:dyDescent="0.3">
      <c r="G14897" t="str">
        <f>IFERROR(data[[#This Row],[Regular Salary]]/data[[#This Row],[Regular Hours Worked]],"")</f>
        <v/>
      </c>
    </row>
    <row r="14898" spans="7:7" x14ac:dyDescent="0.3">
      <c r="G14898" t="str">
        <f>IFERROR(data[[#This Row],[Regular Salary]]/data[[#This Row],[Regular Hours Worked]],"")</f>
        <v/>
      </c>
    </row>
    <row r="14899" spans="7:7" x14ac:dyDescent="0.3">
      <c r="G14899" t="str">
        <f>IFERROR(data[[#This Row],[Regular Salary]]/data[[#This Row],[Regular Hours Worked]],"")</f>
        <v/>
      </c>
    </row>
    <row r="14900" spans="7:7" x14ac:dyDescent="0.3">
      <c r="G14900" t="str">
        <f>IFERROR(data[[#This Row],[Regular Salary]]/data[[#This Row],[Regular Hours Worked]],"")</f>
        <v/>
      </c>
    </row>
    <row r="14901" spans="7:7" x14ac:dyDescent="0.3">
      <c r="G14901" t="str">
        <f>IFERROR(data[[#This Row],[Regular Salary]]/data[[#This Row],[Regular Hours Worked]],"")</f>
        <v/>
      </c>
    </row>
    <row r="14902" spans="7:7" x14ac:dyDescent="0.3">
      <c r="G14902" t="str">
        <f>IFERROR(data[[#This Row],[Regular Salary]]/data[[#This Row],[Regular Hours Worked]],"")</f>
        <v/>
      </c>
    </row>
    <row r="14903" spans="7:7" x14ac:dyDescent="0.3">
      <c r="G14903" t="str">
        <f>IFERROR(data[[#This Row],[Regular Salary]]/data[[#This Row],[Regular Hours Worked]],"")</f>
        <v/>
      </c>
    </row>
    <row r="14904" spans="7:7" x14ac:dyDescent="0.3">
      <c r="G14904" t="str">
        <f>IFERROR(data[[#This Row],[Regular Salary]]/data[[#This Row],[Regular Hours Worked]],"")</f>
        <v/>
      </c>
    </row>
    <row r="14905" spans="7:7" x14ac:dyDescent="0.3">
      <c r="G14905" t="str">
        <f>IFERROR(data[[#This Row],[Regular Salary]]/data[[#This Row],[Regular Hours Worked]],"")</f>
        <v/>
      </c>
    </row>
    <row r="14906" spans="7:7" x14ac:dyDescent="0.3">
      <c r="G14906" t="str">
        <f>IFERROR(data[[#This Row],[Regular Salary]]/data[[#This Row],[Regular Hours Worked]],"")</f>
        <v/>
      </c>
    </row>
    <row r="14907" spans="7:7" x14ac:dyDescent="0.3">
      <c r="G14907" t="str">
        <f>IFERROR(data[[#This Row],[Regular Salary]]/data[[#This Row],[Regular Hours Worked]],"")</f>
        <v/>
      </c>
    </row>
    <row r="14908" spans="7:7" x14ac:dyDescent="0.3">
      <c r="G14908" t="str">
        <f>IFERROR(data[[#This Row],[Regular Salary]]/data[[#This Row],[Regular Hours Worked]],"")</f>
        <v/>
      </c>
    </row>
    <row r="14909" spans="7:7" x14ac:dyDescent="0.3">
      <c r="G14909" t="str">
        <f>IFERROR(data[[#This Row],[Regular Salary]]/data[[#This Row],[Regular Hours Worked]],"")</f>
        <v/>
      </c>
    </row>
    <row r="14910" spans="7:7" x14ac:dyDescent="0.3">
      <c r="G14910" t="str">
        <f>IFERROR(data[[#This Row],[Regular Salary]]/data[[#This Row],[Regular Hours Worked]],"")</f>
        <v/>
      </c>
    </row>
    <row r="14911" spans="7:7" x14ac:dyDescent="0.3">
      <c r="G14911" t="str">
        <f>IFERROR(data[[#This Row],[Regular Salary]]/data[[#This Row],[Regular Hours Worked]],"")</f>
        <v/>
      </c>
    </row>
    <row r="14912" spans="7:7" x14ac:dyDescent="0.3">
      <c r="G14912" t="str">
        <f>IFERROR(data[[#This Row],[Regular Salary]]/data[[#This Row],[Regular Hours Worked]],"")</f>
        <v/>
      </c>
    </row>
    <row r="14913" spans="7:7" x14ac:dyDescent="0.3">
      <c r="G14913" t="str">
        <f>IFERROR(data[[#This Row],[Regular Salary]]/data[[#This Row],[Regular Hours Worked]],"")</f>
        <v/>
      </c>
    </row>
    <row r="14914" spans="7:7" x14ac:dyDescent="0.3">
      <c r="G14914" t="str">
        <f>IFERROR(data[[#This Row],[Regular Salary]]/data[[#This Row],[Regular Hours Worked]],"")</f>
        <v/>
      </c>
    </row>
    <row r="14915" spans="7:7" x14ac:dyDescent="0.3">
      <c r="G14915" t="str">
        <f>IFERROR(data[[#This Row],[Regular Salary]]/data[[#This Row],[Regular Hours Worked]],"")</f>
        <v/>
      </c>
    </row>
    <row r="14916" spans="7:7" x14ac:dyDescent="0.3">
      <c r="G14916" t="str">
        <f>IFERROR(data[[#This Row],[Regular Salary]]/data[[#This Row],[Regular Hours Worked]],"")</f>
        <v/>
      </c>
    </row>
    <row r="14917" spans="7:7" x14ac:dyDescent="0.3">
      <c r="G14917" t="str">
        <f>IFERROR(data[[#This Row],[Regular Salary]]/data[[#This Row],[Regular Hours Worked]],"")</f>
        <v/>
      </c>
    </row>
    <row r="14918" spans="7:7" x14ac:dyDescent="0.3">
      <c r="G14918" t="str">
        <f>IFERROR(data[[#This Row],[Regular Salary]]/data[[#This Row],[Regular Hours Worked]],"")</f>
        <v/>
      </c>
    </row>
    <row r="14919" spans="7:7" x14ac:dyDescent="0.3">
      <c r="G14919" t="str">
        <f>IFERROR(data[[#This Row],[Regular Salary]]/data[[#This Row],[Regular Hours Worked]],"")</f>
        <v/>
      </c>
    </row>
    <row r="14920" spans="7:7" x14ac:dyDescent="0.3">
      <c r="G14920" t="str">
        <f>IFERROR(data[[#This Row],[Regular Salary]]/data[[#This Row],[Regular Hours Worked]],"")</f>
        <v/>
      </c>
    </row>
    <row r="14921" spans="7:7" x14ac:dyDescent="0.3">
      <c r="G14921" t="str">
        <f>IFERROR(data[[#This Row],[Regular Salary]]/data[[#This Row],[Regular Hours Worked]],"")</f>
        <v/>
      </c>
    </row>
    <row r="14922" spans="7:7" x14ac:dyDescent="0.3">
      <c r="G14922" t="str">
        <f>IFERROR(data[[#This Row],[Regular Salary]]/data[[#This Row],[Regular Hours Worked]],"")</f>
        <v/>
      </c>
    </row>
    <row r="14923" spans="7:7" x14ac:dyDescent="0.3">
      <c r="G14923" t="str">
        <f>IFERROR(data[[#This Row],[Regular Salary]]/data[[#This Row],[Regular Hours Worked]],"")</f>
        <v/>
      </c>
    </row>
    <row r="14924" spans="7:7" x14ac:dyDescent="0.3">
      <c r="G14924" t="str">
        <f>IFERROR(data[[#This Row],[Regular Salary]]/data[[#This Row],[Regular Hours Worked]],"")</f>
        <v/>
      </c>
    </row>
    <row r="14925" spans="7:7" x14ac:dyDescent="0.3">
      <c r="G14925" t="str">
        <f>IFERROR(data[[#This Row],[Regular Salary]]/data[[#This Row],[Regular Hours Worked]],"")</f>
        <v/>
      </c>
    </row>
    <row r="14926" spans="7:7" x14ac:dyDescent="0.3">
      <c r="G14926" t="str">
        <f>IFERROR(data[[#This Row],[Regular Salary]]/data[[#This Row],[Regular Hours Worked]],"")</f>
        <v/>
      </c>
    </row>
    <row r="14927" spans="7:7" x14ac:dyDescent="0.3">
      <c r="G14927" t="str">
        <f>IFERROR(data[[#This Row],[Regular Salary]]/data[[#This Row],[Regular Hours Worked]],"")</f>
        <v/>
      </c>
    </row>
    <row r="14928" spans="7:7" x14ac:dyDescent="0.3">
      <c r="G14928" t="str">
        <f>IFERROR(data[[#This Row],[Regular Salary]]/data[[#This Row],[Regular Hours Worked]],"")</f>
        <v/>
      </c>
    </row>
    <row r="14929" spans="7:7" x14ac:dyDescent="0.3">
      <c r="G14929" t="str">
        <f>IFERROR(data[[#This Row],[Regular Salary]]/data[[#This Row],[Regular Hours Worked]],"")</f>
        <v/>
      </c>
    </row>
    <row r="14930" spans="7:7" x14ac:dyDescent="0.3">
      <c r="G14930" t="str">
        <f>IFERROR(data[[#This Row],[Regular Salary]]/data[[#This Row],[Regular Hours Worked]],"")</f>
        <v/>
      </c>
    </row>
    <row r="14931" spans="7:7" x14ac:dyDescent="0.3">
      <c r="G14931" t="str">
        <f>IFERROR(data[[#This Row],[Regular Salary]]/data[[#This Row],[Regular Hours Worked]],"")</f>
        <v/>
      </c>
    </row>
    <row r="14932" spans="7:7" x14ac:dyDescent="0.3">
      <c r="G14932" t="str">
        <f>IFERROR(data[[#This Row],[Regular Salary]]/data[[#This Row],[Regular Hours Worked]],"")</f>
        <v/>
      </c>
    </row>
    <row r="14933" spans="7:7" x14ac:dyDescent="0.3">
      <c r="G14933" t="str">
        <f>IFERROR(data[[#This Row],[Regular Salary]]/data[[#This Row],[Regular Hours Worked]],"")</f>
        <v/>
      </c>
    </row>
    <row r="14934" spans="7:7" x14ac:dyDescent="0.3">
      <c r="G14934" t="str">
        <f>IFERROR(data[[#This Row],[Regular Salary]]/data[[#This Row],[Regular Hours Worked]],"")</f>
        <v/>
      </c>
    </row>
    <row r="14935" spans="7:7" x14ac:dyDescent="0.3">
      <c r="G14935" t="str">
        <f>IFERROR(data[[#This Row],[Regular Salary]]/data[[#This Row],[Regular Hours Worked]],"")</f>
        <v/>
      </c>
    </row>
    <row r="14936" spans="7:7" x14ac:dyDescent="0.3">
      <c r="G14936" t="str">
        <f>IFERROR(data[[#This Row],[Regular Salary]]/data[[#This Row],[Regular Hours Worked]],"")</f>
        <v/>
      </c>
    </row>
    <row r="14937" spans="7:7" x14ac:dyDescent="0.3">
      <c r="G14937" t="str">
        <f>IFERROR(data[[#This Row],[Regular Salary]]/data[[#This Row],[Regular Hours Worked]],"")</f>
        <v/>
      </c>
    </row>
    <row r="14938" spans="7:7" x14ac:dyDescent="0.3">
      <c r="G14938" t="str">
        <f>IFERROR(data[[#This Row],[Regular Salary]]/data[[#This Row],[Regular Hours Worked]],"")</f>
        <v/>
      </c>
    </row>
    <row r="14939" spans="7:7" x14ac:dyDescent="0.3">
      <c r="G14939" t="str">
        <f>IFERROR(data[[#This Row],[Regular Salary]]/data[[#This Row],[Regular Hours Worked]],"")</f>
        <v/>
      </c>
    </row>
    <row r="14940" spans="7:7" x14ac:dyDescent="0.3">
      <c r="G14940" t="str">
        <f>IFERROR(data[[#This Row],[Regular Salary]]/data[[#This Row],[Regular Hours Worked]],"")</f>
        <v/>
      </c>
    </row>
    <row r="14941" spans="7:7" x14ac:dyDescent="0.3">
      <c r="G14941" t="str">
        <f>IFERROR(data[[#This Row],[Regular Salary]]/data[[#This Row],[Regular Hours Worked]],"")</f>
        <v/>
      </c>
    </row>
    <row r="14942" spans="7:7" x14ac:dyDescent="0.3">
      <c r="G14942" t="str">
        <f>IFERROR(data[[#This Row],[Regular Salary]]/data[[#This Row],[Regular Hours Worked]],"")</f>
        <v/>
      </c>
    </row>
    <row r="14943" spans="7:7" x14ac:dyDescent="0.3">
      <c r="G14943" t="str">
        <f>IFERROR(data[[#This Row],[Regular Salary]]/data[[#This Row],[Regular Hours Worked]],"")</f>
        <v/>
      </c>
    </row>
    <row r="14944" spans="7:7" x14ac:dyDescent="0.3">
      <c r="G14944" t="str">
        <f>IFERROR(data[[#This Row],[Regular Salary]]/data[[#This Row],[Regular Hours Worked]],"")</f>
        <v/>
      </c>
    </row>
    <row r="14945" spans="7:7" x14ac:dyDescent="0.3">
      <c r="G14945" t="str">
        <f>IFERROR(data[[#This Row],[Regular Salary]]/data[[#This Row],[Regular Hours Worked]],"")</f>
        <v/>
      </c>
    </row>
    <row r="14946" spans="7:7" x14ac:dyDescent="0.3">
      <c r="G14946" t="str">
        <f>IFERROR(data[[#This Row],[Regular Salary]]/data[[#This Row],[Regular Hours Worked]],"")</f>
        <v/>
      </c>
    </row>
    <row r="14947" spans="7:7" x14ac:dyDescent="0.3">
      <c r="G14947" t="str">
        <f>IFERROR(data[[#This Row],[Regular Salary]]/data[[#This Row],[Regular Hours Worked]],"")</f>
        <v/>
      </c>
    </row>
    <row r="14948" spans="7:7" x14ac:dyDescent="0.3">
      <c r="G14948" t="str">
        <f>IFERROR(data[[#This Row],[Regular Salary]]/data[[#This Row],[Regular Hours Worked]],"")</f>
        <v/>
      </c>
    </row>
    <row r="14949" spans="7:7" x14ac:dyDescent="0.3">
      <c r="G14949" t="str">
        <f>IFERROR(data[[#This Row],[Regular Salary]]/data[[#This Row],[Regular Hours Worked]],"")</f>
        <v/>
      </c>
    </row>
    <row r="14950" spans="7:7" x14ac:dyDescent="0.3">
      <c r="G14950" t="str">
        <f>IFERROR(data[[#This Row],[Regular Salary]]/data[[#This Row],[Regular Hours Worked]],"")</f>
        <v/>
      </c>
    </row>
    <row r="14951" spans="7:7" x14ac:dyDescent="0.3">
      <c r="G14951" t="str">
        <f>IFERROR(data[[#This Row],[Regular Salary]]/data[[#This Row],[Regular Hours Worked]],"")</f>
        <v/>
      </c>
    </row>
    <row r="14952" spans="7:7" x14ac:dyDescent="0.3">
      <c r="G14952" t="str">
        <f>IFERROR(data[[#This Row],[Regular Salary]]/data[[#This Row],[Regular Hours Worked]],"")</f>
        <v/>
      </c>
    </row>
    <row r="14953" spans="7:7" x14ac:dyDescent="0.3">
      <c r="G14953" t="str">
        <f>IFERROR(data[[#This Row],[Regular Salary]]/data[[#This Row],[Regular Hours Worked]],"")</f>
        <v/>
      </c>
    </row>
    <row r="14954" spans="7:7" x14ac:dyDescent="0.3">
      <c r="G14954" t="str">
        <f>IFERROR(data[[#This Row],[Regular Salary]]/data[[#This Row],[Regular Hours Worked]],"")</f>
        <v/>
      </c>
    </row>
    <row r="14955" spans="7:7" x14ac:dyDescent="0.3">
      <c r="G14955" t="str">
        <f>IFERROR(data[[#This Row],[Regular Salary]]/data[[#This Row],[Regular Hours Worked]],"")</f>
        <v/>
      </c>
    </row>
    <row r="14956" spans="7:7" x14ac:dyDescent="0.3">
      <c r="G14956" t="str">
        <f>IFERROR(data[[#This Row],[Regular Salary]]/data[[#This Row],[Regular Hours Worked]],"")</f>
        <v/>
      </c>
    </row>
    <row r="14957" spans="7:7" x14ac:dyDescent="0.3">
      <c r="G14957" t="str">
        <f>IFERROR(data[[#This Row],[Regular Salary]]/data[[#This Row],[Regular Hours Worked]],"")</f>
        <v/>
      </c>
    </row>
    <row r="14958" spans="7:7" x14ac:dyDescent="0.3">
      <c r="G14958" t="str">
        <f>IFERROR(data[[#This Row],[Regular Salary]]/data[[#This Row],[Regular Hours Worked]],"")</f>
        <v/>
      </c>
    </row>
    <row r="14959" spans="7:7" x14ac:dyDescent="0.3">
      <c r="G14959" t="str">
        <f>IFERROR(data[[#This Row],[Regular Salary]]/data[[#This Row],[Regular Hours Worked]],"")</f>
        <v/>
      </c>
    </row>
    <row r="14960" spans="7:7" x14ac:dyDescent="0.3">
      <c r="G14960" t="str">
        <f>IFERROR(data[[#This Row],[Regular Salary]]/data[[#This Row],[Regular Hours Worked]],"")</f>
        <v/>
      </c>
    </row>
    <row r="14961" spans="7:7" x14ac:dyDescent="0.3">
      <c r="G14961" t="str">
        <f>IFERROR(data[[#This Row],[Regular Salary]]/data[[#This Row],[Regular Hours Worked]],"")</f>
        <v/>
      </c>
    </row>
    <row r="14962" spans="7:7" x14ac:dyDescent="0.3">
      <c r="G14962" t="str">
        <f>IFERROR(data[[#This Row],[Regular Salary]]/data[[#This Row],[Regular Hours Worked]],"")</f>
        <v/>
      </c>
    </row>
    <row r="14963" spans="7:7" x14ac:dyDescent="0.3">
      <c r="G14963" t="str">
        <f>IFERROR(data[[#This Row],[Regular Salary]]/data[[#This Row],[Regular Hours Worked]],"")</f>
        <v/>
      </c>
    </row>
    <row r="14964" spans="7:7" x14ac:dyDescent="0.3">
      <c r="G14964" t="str">
        <f>IFERROR(data[[#This Row],[Regular Salary]]/data[[#This Row],[Regular Hours Worked]],"")</f>
        <v/>
      </c>
    </row>
    <row r="14965" spans="7:7" x14ac:dyDescent="0.3">
      <c r="G14965" t="str">
        <f>IFERROR(data[[#This Row],[Regular Salary]]/data[[#This Row],[Regular Hours Worked]],"")</f>
        <v/>
      </c>
    </row>
    <row r="14966" spans="7:7" x14ac:dyDescent="0.3">
      <c r="G14966" t="str">
        <f>IFERROR(data[[#This Row],[Regular Salary]]/data[[#This Row],[Regular Hours Worked]],"")</f>
        <v/>
      </c>
    </row>
    <row r="14967" spans="7:7" x14ac:dyDescent="0.3">
      <c r="G14967" t="str">
        <f>IFERROR(data[[#This Row],[Regular Salary]]/data[[#This Row],[Regular Hours Worked]],"")</f>
        <v/>
      </c>
    </row>
    <row r="14968" spans="7:7" x14ac:dyDescent="0.3">
      <c r="G14968" t="str">
        <f>IFERROR(data[[#This Row],[Regular Salary]]/data[[#This Row],[Regular Hours Worked]],"")</f>
        <v/>
      </c>
    </row>
    <row r="14969" spans="7:7" x14ac:dyDescent="0.3">
      <c r="G14969" t="str">
        <f>IFERROR(data[[#This Row],[Regular Salary]]/data[[#This Row],[Regular Hours Worked]],"")</f>
        <v/>
      </c>
    </row>
    <row r="14970" spans="7:7" x14ac:dyDescent="0.3">
      <c r="G14970" t="str">
        <f>IFERROR(data[[#This Row],[Regular Salary]]/data[[#This Row],[Regular Hours Worked]],"")</f>
        <v/>
      </c>
    </row>
    <row r="14971" spans="7:7" x14ac:dyDescent="0.3">
      <c r="G14971" t="str">
        <f>IFERROR(data[[#This Row],[Regular Salary]]/data[[#This Row],[Regular Hours Worked]],"")</f>
        <v/>
      </c>
    </row>
    <row r="14972" spans="7:7" x14ac:dyDescent="0.3">
      <c r="G14972" t="str">
        <f>IFERROR(data[[#This Row],[Regular Salary]]/data[[#This Row],[Regular Hours Worked]],"")</f>
        <v/>
      </c>
    </row>
    <row r="14973" spans="7:7" x14ac:dyDescent="0.3">
      <c r="G14973" t="str">
        <f>IFERROR(data[[#This Row],[Regular Salary]]/data[[#This Row],[Regular Hours Worked]],"")</f>
        <v/>
      </c>
    </row>
    <row r="14974" spans="7:7" x14ac:dyDescent="0.3">
      <c r="G14974" t="str">
        <f>IFERROR(data[[#This Row],[Regular Salary]]/data[[#This Row],[Regular Hours Worked]],"")</f>
        <v/>
      </c>
    </row>
    <row r="14975" spans="7:7" x14ac:dyDescent="0.3">
      <c r="G14975" t="str">
        <f>IFERROR(data[[#This Row],[Regular Salary]]/data[[#This Row],[Regular Hours Worked]],"")</f>
        <v/>
      </c>
    </row>
    <row r="14976" spans="7:7" x14ac:dyDescent="0.3">
      <c r="G14976" t="str">
        <f>IFERROR(data[[#This Row],[Regular Salary]]/data[[#This Row],[Regular Hours Worked]],"")</f>
        <v/>
      </c>
    </row>
    <row r="14977" spans="7:7" x14ac:dyDescent="0.3">
      <c r="G14977" t="str">
        <f>IFERROR(data[[#This Row],[Regular Salary]]/data[[#This Row],[Regular Hours Worked]],"")</f>
        <v/>
      </c>
    </row>
    <row r="14978" spans="7:7" x14ac:dyDescent="0.3">
      <c r="G14978" t="str">
        <f>IFERROR(data[[#This Row],[Regular Salary]]/data[[#This Row],[Regular Hours Worked]],"")</f>
        <v/>
      </c>
    </row>
    <row r="14979" spans="7:7" x14ac:dyDescent="0.3">
      <c r="G14979" t="str">
        <f>IFERROR(data[[#This Row],[Regular Salary]]/data[[#This Row],[Regular Hours Worked]],"")</f>
        <v/>
      </c>
    </row>
    <row r="14980" spans="7:7" x14ac:dyDescent="0.3">
      <c r="G14980" t="str">
        <f>IFERROR(data[[#This Row],[Regular Salary]]/data[[#This Row],[Regular Hours Worked]],"")</f>
        <v/>
      </c>
    </row>
    <row r="14981" spans="7:7" x14ac:dyDescent="0.3">
      <c r="G14981" t="str">
        <f>IFERROR(data[[#This Row],[Regular Salary]]/data[[#This Row],[Regular Hours Worked]],"")</f>
        <v/>
      </c>
    </row>
    <row r="14982" spans="7:7" x14ac:dyDescent="0.3">
      <c r="G14982" t="str">
        <f>IFERROR(data[[#This Row],[Regular Salary]]/data[[#This Row],[Regular Hours Worked]],"")</f>
        <v/>
      </c>
    </row>
    <row r="14983" spans="7:7" x14ac:dyDescent="0.3">
      <c r="G14983" t="str">
        <f>IFERROR(data[[#This Row],[Regular Salary]]/data[[#This Row],[Regular Hours Worked]],"")</f>
        <v/>
      </c>
    </row>
    <row r="14984" spans="7:7" x14ac:dyDescent="0.3">
      <c r="G14984" t="str">
        <f>IFERROR(data[[#This Row],[Regular Salary]]/data[[#This Row],[Regular Hours Worked]],"")</f>
        <v/>
      </c>
    </row>
    <row r="14985" spans="7:7" x14ac:dyDescent="0.3">
      <c r="G14985" t="str">
        <f>IFERROR(data[[#This Row],[Regular Salary]]/data[[#This Row],[Regular Hours Worked]],"")</f>
        <v/>
      </c>
    </row>
    <row r="14986" spans="7:7" x14ac:dyDescent="0.3">
      <c r="G14986" t="str">
        <f>IFERROR(data[[#This Row],[Regular Salary]]/data[[#This Row],[Regular Hours Worked]],"")</f>
        <v/>
      </c>
    </row>
    <row r="14987" spans="7:7" x14ac:dyDescent="0.3">
      <c r="G14987" t="str">
        <f>IFERROR(data[[#This Row],[Regular Salary]]/data[[#This Row],[Regular Hours Worked]],"")</f>
        <v/>
      </c>
    </row>
    <row r="14988" spans="7:7" x14ac:dyDescent="0.3">
      <c r="G14988" t="str">
        <f>IFERROR(data[[#This Row],[Regular Salary]]/data[[#This Row],[Regular Hours Worked]],"")</f>
        <v/>
      </c>
    </row>
    <row r="14989" spans="7:7" x14ac:dyDescent="0.3">
      <c r="G14989" t="str">
        <f>IFERROR(data[[#This Row],[Regular Salary]]/data[[#This Row],[Regular Hours Worked]],"")</f>
        <v/>
      </c>
    </row>
    <row r="14990" spans="7:7" x14ac:dyDescent="0.3">
      <c r="G14990" t="str">
        <f>IFERROR(data[[#This Row],[Regular Salary]]/data[[#This Row],[Regular Hours Worked]],"")</f>
        <v/>
      </c>
    </row>
    <row r="14991" spans="7:7" x14ac:dyDescent="0.3">
      <c r="G14991" t="str">
        <f>IFERROR(data[[#This Row],[Regular Salary]]/data[[#This Row],[Regular Hours Worked]],"")</f>
        <v/>
      </c>
    </row>
    <row r="14992" spans="7:7" x14ac:dyDescent="0.3">
      <c r="G14992" t="str">
        <f>IFERROR(data[[#This Row],[Regular Salary]]/data[[#This Row],[Regular Hours Worked]],"")</f>
        <v/>
      </c>
    </row>
    <row r="14993" spans="7:7" x14ac:dyDescent="0.3">
      <c r="G14993" t="str">
        <f>IFERROR(data[[#This Row],[Regular Salary]]/data[[#This Row],[Regular Hours Worked]],"")</f>
        <v/>
      </c>
    </row>
    <row r="14994" spans="7:7" x14ac:dyDescent="0.3">
      <c r="G14994" t="str">
        <f>IFERROR(data[[#This Row],[Regular Salary]]/data[[#This Row],[Regular Hours Worked]],"")</f>
        <v/>
      </c>
    </row>
    <row r="14995" spans="7:7" x14ac:dyDescent="0.3">
      <c r="G14995" t="str">
        <f>IFERROR(data[[#This Row],[Regular Salary]]/data[[#This Row],[Regular Hours Worked]],"")</f>
        <v/>
      </c>
    </row>
    <row r="14996" spans="7:7" x14ac:dyDescent="0.3">
      <c r="G14996" t="str">
        <f>IFERROR(data[[#This Row],[Regular Salary]]/data[[#This Row],[Regular Hours Worked]],"")</f>
        <v/>
      </c>
    </row>
    <row r="14997" spans="7:7" x14ac:dyDescent="0.3">
      <c r="G14997" t="str">
        <f>IFERROR(data[[#This Row],[Regular Salary]]/data[[#This Row],[Regular Hours Worked]],"")</f>
        <v/>
      </c>
    </row>
    <row r="14998" spans="7:7" x14ac:dyDescent="0.3">
      <c r="G14998" t="str">
        <f>IFERROR(data[[#This Row],[Regular Salary]]/data[[#This Row],[Regular Hours Worked]],"")</f>
        <v/>
      </c>
    </row>
    <row r="14999" spans="7:7" x14ac:dyDescent="0.3">
      <c r="G14999" t="str">
        <f>IFERROR(data[[#This Row],[Regular Salary]]/data[[#This Row],[Regular Hours Worked]],"")</f>
        <v/>
      </c>
    </row>
    <row r="15000" spans="7:7" x14ac:dyDescent="0.3">
      <c r="G15000" t="str">
        <f>IFERROR(data[[#This Row],[Regular Salary]]/data[[#This Row],[Regular Hours Worked]],"")</f>
        <v/>
      </c>
    </row>
    <row r="15001" spans="7:7" x14ac:dyDescent="0.3">
      <c r="G15001" t="str">
        <f>IFERROR(data[[#This Row],[Regular Salary]]/data[[#This Row],[Regular Hours Worked]],"")</f>
        <v/>
      </c>
    </row>
    <row r="15002" spans="7:7" x14ac:dyDescent="0.3">
      <c r="G15002" t="str">
        <f>IFERROR(data[[#This Row],[Regular Salary]]/data[[#This Row],[Regular Hours Worked]],"")</f>
        <v/>
      </c>
    </row>
    <row r="15003" spans="7:7" x14ac:dyDescent="0.3">
      <c r="G15003" t="str">
        <f>IFERROR(data[[#This Row],[Regular Salary]]/data[[#This Row],[Regular Hours Worked]],"")</f>
        <v/>
      </c>
    </row>
    <row r="15004" spans="7:7" x14ac:dyDescent="0.3">
      <c r="G15004" t="str">
        <f>IFERROR(data[[#This Row],[Regular Salary]]/data[[#This Row],[Regular Hours Worked]],"")</f>
        <v/>
      </c>
    </row>
    <row r="15005" spans="7:7" x14ac:dyDescent="0.3">
      <c r="G15005" t="str">
        <f>IFERROR(data[[#This Row],[Regular Salary]]/data[[#This Row],[Regular Hours Worked]],"")</f>
        <v/>
      </c>
    </row>
    <row r="15006" spans="7:7" x14ac:dyDescent="0.3">
      <c r="G15006" t="str">
        <f>IFERROR(data[[#This Row],[Regular Salary]]/data[[#This Row],[Regular Hours Worked]],"")</f>
        <v/>
      </c>
    </row>
    <row r="15007" spans="7:7" x14ac:dyDescent="0.3">
      <c r="G15007" t="str">
        <f>IFERROR(data[[#This Row],[Regular Salary]]/data[[#This Row],[Regular Hours Worked]],"")</f>
        <v/>
      </c>
    </row>
    <row r="15008" spans="7:7" x14ac:dyDescent="0.3">
      <c r="G15008" t="str">
        <f>IFERROR(data[[#This Row],[Regular Salary]]/data[[#This Row],[Regular Hours Worked]],"")</f>
        <v/>
      </c>
    </row>
    <row r="15009" spans="7:7" x14ac:dyDescent="0.3">
      <c r="G15009" t="str">
        <f>IFERROR(data[[#This Row],[Regular Salary]]/data[[#This Row],[Regular Hours Worked]],"")</f>
        <v/>
      </c>
    </row>
    <row r="15010" spans="7:7" x14ac:dyDescent="0.3">
      <c r="G15010" t="str">
        <f>IFERROR(data[[#This Row],[Regular Salary]]/data[[#This Row],[Regular Hours Worked]],"")</f>
        <v/>
      </c>
    </row>
    <row r="15011" spans="7:7" x14ac:dyDescent="0.3">
      <c r="G15011" t="str">
        <f>IFERROR(data[[#This Row],[Regular Salary]]/data[[#This Row],[Regular Hours Worked]],"")</f>
        <v/>
      </c>
    </row>
    <row r="15012" spans="7:7" x14ac:dyDescent="0.3">
      <c r="G15012" t="str">
        <f>IFERROR(data[[#This Row],[Regular Salary]]/data[[#This Row],[Regular Hours Worked]],"")</f>
        <v/>
      </c>
    </row>
    <row r="15013" spans="7:7" x14ac:dyDescent="0.3">
      <c r="G15013" t="str">
        <f>IFERROR(data[[#This Row],[Regular Salary]]/data[[#This Row],[Regular Hours Worked]],"")</f>
        <v/>
      </c>
    </row>
    <row r="15014" spans="7:7" x14ac:dyDescent="0.3">
      <c r="G15014" t="str">
        <f>IFERROR(data[[#This Row],[Regular Salary]]/data[[#This Row],[Regular Hours Worked]],"")</f>
        <v/>
      </c>
    </row>
    <row r="15015" spans="7:7" x14ac:dyDescent="0.3">
      <c r="G15015" t="str">
        <f>IFERROR(data[[#This Row],[Regular Salary]]/data[[#This Row],[Regular Hours Worked]],"")</f>
        <v/>
      </c>
    </row>
    <row r="15016" spans="7:7" x14ac:dyDescent="0.3">
      <c r="G15016" t="str">
        <f>IFERROR(data[[#This Row],[Regular Salary]]/data[[#This Row],[Regular Hours Worked]],"")</f>
        <v/>
      </c>
    </row>
    <row r="15017" spans="7:7" x14ac:dyDescent="0.3">
      <c r="G15017" t="str">
        <f>IFERROR(data[[#This Row],[Regular Salary]]/data[[#This Row],[Regular Hours Worked]],"")</f>
        <v/>
      </c>
    </row>
    <row r="15018" spans="7:7" x14ac:dyDescent="0.3">
      <c r="G15018" t="str">
        <f>IFERROR(data[[#This Row],[Regular Salary]]/data[[#This Row],[Regular Hours Worked]],"")</f>
        <v/>
      </c>
    </row>
    <row r="15019" spans="7:7" x14ac:dyDescent="0.3">
      <c r="G15019" t="str">
        <f>IFERROR(data[[#This Row],[Regular Salary]]/data[[#This Row],[Regular Hours Worked]],"")</f>
        <v/>
      </c>
    </row>
    <row r="15020" spans="7:7" x14ac:dyDescent="0.3">
      <c r="G15020" t="str">
        <f>IFERROR(data[[#This Row],[Regular Salary]]/data[[#This Row],[Regular Hours Worked]],"")</f>
        <v/>
      </c>
    </row>
    <row r="15021" spans="7:7" x14ac:dyDescent="0.3">
      <c r="G15021" t="str">
        <f>IFERROR(data[[#This Row],[Regular Salary]]/data[[#This Row],[Regular Hours Worked]],"")</f>
        <v/>
      </c>
    </row>
    <row r="15022" spans="7:7" x14ac:dyDescent="0.3">
      <c r="G15022" t="str">
        <f>IFERROR(data[[#This Row],[Regular Salary]]/data[[#This Row],[Regular Hours Worked]],"")</f>
        <v/>
      </c>
    </row>
    <row r="15023" spans="7:7" x14ac:dyDescent="0.3">
      <c r="G15023" t="str">
        <f>IFERROR(data[[#This Row],[Regular Salary]]/data[[#This Row],[Regular Hours Worked]],"")</f>
        <v/>
      </c>
    </row>
    <row r="15024" spans="7:7" x14ac:dyDescent="0.3">
      <c r="G15024" t="str">
        <f>IFERROR(data[[#This Row],[Regular Salary]]/data[[#This Row],[Regular Hours Worked]],"")</f>
        <v/>
      </c>
    </row>
    <row r="15025" spans="7:7" x14ac:dyDescent="0.3">
      <c r="G15025" t="str">
        <f>IFERROR(data[[#This Row],[Regular Salary]]/data[[#This Row],[Regular Hours Worked]],"")</f>
        <v/>
      </c>
    </row>
    <row r="15026" spans="7:7" x14ac:dyDescent="0.3">
      <c r="G15026" t="str">
        <f>IFERROR(data[[#This Row],[Regular Salary]]/data[[#This Row],[Regular Hours Worked]],"")</f>
        <v/>
      </c>
    </row>
    <row r="15027" spans="7:7" x14ac:dyDescent="0.3">
      <c r="G15027" t="str">
        <f>IFERROR(data[[#This Row],[Regular Salary]]/data[[#This Row],[Regular Hours Worked]],"")</f>
        <v/>
      </c>
    </row>
    <row r="15028" spans="7:7" x14ac:dyDescent="0.3">
      <c r="G15028" t="str">
        <f>IFERROR(data[[#This Row],[Regular Salary]]/data[[#This Row],[Regular Hours Worked]],"")</f>
        <v/>
      </c>
    </row>
    <row r="15029" spans="7:7" x14ac:dyDescent="0.3">
      <c r="G15029" t="str">
        <f>IFERROR(data[[#This Row],[Regular Salary]]/data[[#This Row],[Regular Hours Worked]],"")</f>
        <v/>
      </c>
    </row>
    <row r="15030" spans="7:7" x14ac:dyDescent="0.3">
      <c r="G15030" t="str">
        <f>IFERROR(data[[#This Row],[Regular Salary]]/data[[#This Row],[Regular Hours Worked]],"")</f>
        <v/>
      </c>
    </row>
    <row r="15031" spans="7:7" x14ac:dyDescent="0.3">
      <c r="G15031" t="str">
        <f>IFERROR(data[[#This Row],[Regular Salary]]/data[[#This Row],[Regular Hours Worked]],"")</f>
        <v/>
      </c>
    </row>
    <row r="15032" spans="7:7" x14ac:dyDescent="0.3">
      <c r="G15032" t="str">
        <f>IFERROR(data[[#This Row],[Regular Salary]]/data[[#This Row],[Regular Hours Worked]],"")</f>
        <v/>
      </c>
    </row>
    <row r="15033" spans="7:7" x14ac:dyDescent="0.3">
      <c r="G15033" t="str">
        <f>IFERROR(data[[#This Row],[Regular Salary]]/data[[#This Row],[Regular Hours Worked]],"")</f>
        <v/>
      </c>
    </row>
    <row r="15034" spans="7:7" x14ac:dyDescent="0.3">
      <c r="G15034" t="str">
        <f>IFERROR(data[[#This Row],[Regular Salary]]/data[[#This Row],[Regular Hours Worked]],"")</f>
        <v/>
      </c>
    </row>
    <row r="15035" spans="7:7" x14ac:dyDescent="0.3">
      <c r="G15035" t="str">
        <f>IFERROR(data[[#This Row],[Regular Salary]]/data[[#This Row],[Regular Hours Worked]],"")</f>
        <v/>
      </c>
    </row>
    <row r="15036" spans="7:7" x14ac:dyDescent="0.3">
      <c r="G15036" t="str">
        <f>IFERROR(data[[#This Row],[Regular Salary]]/data[[#This Row],[Regular Hours Worked]],"")</f>
        <v/>
      </c>
    </row>
    <row r="15037" spans="7:7" x14ac:dyDescent="0.3">
      <c r="G15037" t="str">
        <f>IFERROR(data[[#This Row],[Regular Salary]]/data[[#This Row],[Regular Hours Worked]],"")</f>
        <v/>
      </c>
    </row>
    <row r="15038" spans="7:7" x14ac:dyDescent="0.3">
      <c r="G15038" t="str">
        <f>IFERROR(data[[#This Row],[Regular Salary]]/data[[#This Row],[Regular Hours Worked]],"")</f>
        <v/>
      </c>
    </row>
    <row r="15039" spans="7:7" x14ac:dyDescent="0.3">
      <c r="G15039" t="str">
        <f>IFERROR(data[[#This Row],[Regular Salary]]/data[[#This Row],[Regular Hours Worked]],"")</f>
        <v/>
      </c>
    </row>
    <row r="15040" spans="7:7" x14ac:dyDescent="0.3">
      <c r="G15040" t="str">
        <f>IFERROR(data[[#This Row],[Regular Salary]]/data[[#This Row],[Regular Hours Worked]],"")</f>
        <v/>
      </c>
    </row>
    <row r="15041" spans="7:7" x14ac:dyDescent="0.3">
      <c r="G15041" t="str">
        <f>IFERROR(data[[#This Row],[Regular Salary]]/data[[#This Row],[Regular Hours Worked]],"")</f>
        <v/>
      </c>
    </row>
    <row r="15042" spans="7:7" x14ac:dyDescent="0.3">
      <c r="G15042" t="str">
        <f>IFERROR(data[[#This Row],[Regular Salary]]/data[[#This Row],[Regular Hours Worked]],"")</f>
        <v/>
      </c>
    </row>
    <row r="15043" spans="7:7" x14ac:dyDescent="0.3">
      <c r="G15043" t="str">
        <f>IFERROR(data[[#This Row],[Regular Salary]]/data[[#This Row],[Regular Hours Worked]],"")</f>
        <v/>
      </c>
    </row>
    <row r="15044" spans="7:7" x14ac:dyDescent="0.3">
      <c r="G15044" t="str">
        <f>IFERROR(data[[#This Row],[Regular Salary]]/data[[#This Row],[Regular Hours Worked]],"")</f>
        <v/>
      </c>
    </row>
    <row r="15045" spans="7:7" x14ac:dyDescent="0.3">
      <c r="G15045" t="str">
        <f>IFERROR(data[[#This Row],[Regular Salary]]/data[[#This Row],[Regular Hours Worked]],"")</f>
        <v/>
      </c>
    </row>
    <row r="15046" spans="7:7" x14ac:dyDescent="0.3">
      <c r="G15046" t="str">
        <f>IFERROR(data[[#This Row],[Regular Salary]]/data[[#This Row],[Regular Hours Worked]],"")</f>
        <v/>
      </c>
    </row>
    <row r="15047" spans="7:7" x14ac:dyDescent="0.3">
      <c r="G15047" t="str">
        <f>IFERROR(data[[#This Row],[Regular Salary]]/data[[#This Row],[Regular Hours Worked]],"")</f>
        <v/>
      </c>
    </row>
    <row r="15048" spans="7:7" x14ac:dyDescent="0.3">
      <c r="G15048" t="str">
        <f>IFERROR(data[[#This Row],[Regular Salary]]/data[[#This Row],[Regular Hours Worked]],"")</f>
        <v/>
      </c>
    </row>
    <row r="15049" spans="7:7" x14ac:dyDescent="0.3">
      <c r="G15049" t="str">
        <f>IFERROR(data[[#This Row],[Regular Salary]]/data[[#This Row],[Regular Hours Worked]],"")</f>
        <v/>
      </c>
    </row>
    <row r="15050" spans="7:7" x14ac:dyDescent="0.3">
      <c r="G15050" t="str">
        <f>IFERROR(data[[#This Row],[Regular Salary]]/data[[#This Row],[Regular Hours Worked]],"")</f>
        <v/>
      </c>
    </row>
    <row r="15051" spans="7:7" x14ac:dyDescent="0.3">
      <c r="G15051" t="str">
        <f>IFERROR(data[[#This Row],[Regular Salary]]/data[[#This Row],[Regular Hours Worked]],"")</f>
        <v/>
      </c>
    </row>
    <row r="15052" spans="7:7" x14ac:dyDescent="0.3">
      <c r="G15052" t="str">
        <f>IFERROR(data[[#This Row],[Regular Salary]]/data[[#This Row],[Regular Hours Worked]],"")</f>
        <v/>
      </c>
    </row>
    <row r="15053" spans="7:7" x14ac:dyDescent="0.3">
      <c r="G15053" t="str">
        <f>IFERROR(data[[#This Row],[Regular Salary]]/data[[#This Row],[Regular Hours Worked]],"")</f>
        <v/>
      </c>
    </row>
    <row r="15054" spans="7:7" x14ac:dyDescent="0.3">
      <c r="G15054" t="str">
        <f>IFERROR(data[[#This Row],[Regular Salary]]/data[[#This Row],[Regular Hours Worked]],"")</f>
        <v/>
      </c>
    </row>
    <row r="15055" spans="7:7" x14ac:dyDescent="0.3">
      <c r="G15055" t="str">
        <f>IFERROR(data[[#This Row],[Regular Salary]]/data[[#This Row],[Regular Hours Worked]],"")</f>
        <v/>
      </c>
    </row>
    <row r="15056" spans="7:7" x14ac:dyDescent="0.3">
      <c r="G15056" t="str">
        <f>IFERROR(data[[#This Row],[Regular Salary]]/data[[#This Row],[Regular Hours Worked]],"")</f>
        <v/>
      </c>
    </row>
    <row r="15057" spans="7:7" x14ac:dyDescent="0.3">
      <c r="G15057" t="str">
        <f>IFERROR(data[[#This Row],[Regular Salary]]/data[[#This Row],[Regular Hours Worked]],"")</f>
        <v/>
      </c>
    </row>
    <row r="15058" spans="7:7" x14ac:dyDescent="0.3">
      <c r="G15058" t="str">
        <f>IFERROR(data[[#This Row],[Regular Salary]]/data[[#This Row],[Regular Hours Worked]],"")</f>
        <v/>
      </c>
    </row>
    <row r="15059" spans="7:7" x14ac:dyDescent="0.3">
      <c r="G15059" t="str">
        <f>IFERROR(data[[#This Row],[Regular Salary]]/data[[#This Row],[Regular Hours Worked]],"")</f>
        <v/>
      </c>
    </row>
    <row r="15060" spans="7:7" x14ac:dyDescent="0.3">
      <c r="G15060" t="str">
        <f>IFERROR(data[[#This Row],[Regular Salary]]/data[[#This Row],[Regular Hours Worked]],"")</f>
        <v/>
      </c>
    </row>
    <row r="15061" spans="7:7" x14ac:dyDescent="0.3">
      <c r="G15061" t="str">
        <f>IFERROR(data[[#This Row],[Regular Salary]]/data[[#This Row],[Regular Hours Worked]],"")</f>
        <v/>
      </c>
    </row>
    <row r="15062" spans="7:7" x14ac:dyDescent="0.3">
      <c r="G15062" t="str">
        <f>IFERROR(data[[#This Row],[Regular Salary]]/data[[#This Row],[Regular Hours Worked]],"")</f>
        <v/>
      </c>
    </row>
    <row r="15063" spans="7:7" x14ac:dyDescent="0.3">
      <c r="G15063" t="str">
        <f>IFERROR(data[[#This Row],[Regular Salary]]/data[[#This Row],[Regular Hours Worked]],"")</f>
        <v/>
      </c>
    </row>
    <row r="15064" spans="7:7" x14ac:dyDescent="0.3">
      <c r="G15064" t="str">
        <f>IFERROR(data[[#This Row],[Regular Salary]]/data[[#This Row],[Regular Hours Worked]],"")</f>
        <v/>
      </c>
    </row>
    <row r="15065" spans="7:7" x14ac:dyDescent="0.3">
      <c r="G15065" t="str">
        <f>IFERROR(data[[#This Row],[Regular Salary]]/data[[#This Row],[Regular Hours Worked]],"")</f>
        <v/>
      </c>
    </row>
    <row r="15066" spans="7:7" x14ac:dyDescent="0.3">
      <c r="G15066" t="str">
        <f>IFERROR(data[[#This Row],[Regular Salary]]/data[[#This Row],[Regular Hours Worked]],"")</f>
        <v/>
      </c>
    </row>
    <row r="15067" spans="7:7" x14ac:dyDescent="0.3">
      <c r="G15067" t="str">
        <f>IFERROR(data[[#This Row],[Regular Salary]]/data[[#This Row],[Regular Hours Worked]],"")</f>
        <v/>
      </c>
    </row>
    <row r="15068" spans="7:7" x14ac:dyDescent="0.3">
      <c r="G15068" t="str">
        <f>IFERROR(data[[#This Row],[Regular Salary]]/data[[#This Row],[Regular Hours Worked]],"")</f>
        <v/>
      </c>
    </row>
    <row r="15069" spans="7:7" x14ac:dyDescent="0.3">
      <c r="G15069" t="str">
        <f>IFERROR(data[[#This Row],[Regular Salary]]/data[[#This Row],[Regular Hours Worked]],"")</f>
        <v/>
      </c>
    </row>
    <row r="15070" spans="7:7" x14ac:dyDescent="0.3">
      <c r="G15070" t="str">
        <f>IFERROR(data[[#This Row],[Regular Salary]]/data[[#This Row],[Regular Hours Worked]],"")</f>
        <v/>
      </c>
    </row>
    <row r="15071" spans="7:7" x14ac:dyDescent="0.3">
      <c r="G15071" t="str">
        <f>IFERROR(data[[#This Row],[Regular Salary]]/data[[#This Row],[Regular Hours Worked]],"")</f>
        <v/>
      </c>
    </row>
    <row r="15072" spans="7:7" x14ac:dyDescent="0.3">
      <c r="G15072" t="str">
        <f>IFERROR(data[[#This Row],[Regular Salary]]/data[[#This Row],[Regular Hours Worked]],"")</f>
        <v/>
      </c>
    </row>
    <row r="15073" spans="7:7" x14ac:dyDescent="0.3">
      <c r="G15073" t="str">
        <f>IFERROR(data[[#This Row],[Regular Salary]]/data[[#This Row],[Regular Hours Worked]],"")</f>
        <v/>
      </c>
    </row>
    <row r="15074" spans="7:7" x14ac:dyDescent="0.3">
      <c r="G15074" t="str">
        <f>IFERROR(data[[#This Row],[Regular Salary]]/data[[#This Row],[Regular Hours Worked]],"")</f>
        <v/>
      </c>
    </row>
    <row r="15075" spans="7:7" x14ac:dyDescent="0.3">
      <c r="G15075" t="str">
        <f>IFERROR(data[[#This Row],[Regular Salary]]/data[[#This Row],[Regular Hours Worked]],"")</f>
        <v/>
      </c>
    </row>
    <row r="15076" spans="7:7" x14ac:dyDescent="0.3">
      <c r="G15076" t="str">
        <f>IFERROR(data[[#This Row],[Regular Salary]]/data[[#This Row],[Regular Hours Worked]],"")</f>
        <v/>
      </c>
    </row>
    <row r="15077" spans="7:7" x14ac:dyDescent="0.3">
      <c r="G15077" t="str">
        <f>IFERROR(data[[#This Row],[Regular Salary]]/data[[#This Row],[Regular Hours Worked]],"")</f>
        <v/>
      </c>
    </row>
    <row r="15078" spans="7:7" x14ac:dyDescent="0.3">
      <c r="G15078" t="str">
        <f>IFERROR(data[[#This Row],[Regular Salary]]/data[[#This Row],[Regular Hours Worked]],"")</f>
        <v/>
      </c>
    </row>
    <row r="15079" spans="7:7" x14ac:dyDescent="0.3">
      <c r="G15079" t="str">
        <f>IFERROR(data[[#This Row],[Regular Salary]]/data[[#This Row],[Regular Hours Worked]],"")</f>
        <v/>
      </c>
    </row>
    <row r="15080" spans="7:7" x14ac:dyDescent="0.3">
      <c r="G15080" t="str">
        <f>IFERROR(data[[#This Row],[Regular Salary]]/data[[#This Row],[Regular Hours Worked]],"")</f>
        <v/>
      </c>
    </row>
    <row r="15081" spans="7:7" x14ac:dyDescent="0.3">
      <c r="G15081" t="str">
        <f>IFERROR(data[[#This Row],[Regular Salary]]/data[[#This Row],[Regular Hours Worked]],"")</f>
        <v/>
      </c>
    </row>
    <row r="15082" spans="7:7" x14ac:dyDescent="0.3">
      <c r="G15082" t="str">
        <f>IFERROR(data[[#This Row],[Regular Salary]]/data[[#This Row],[Regular Hours Worked]],"")</f>
        <v/>
      </c>
    </row>
    <row r="15083" spans="7:7" x14ac:dyDescent="0.3">
      <c r="G15083" t="str">
        <f>IFERROR(data[[#This Row],[Regular Salary]]/data[[#This Row],[Regular Hours Worked]],"")</f>
        <v/>
      </c>
    </row>
    <row r="15084" spans="7:7" x14ac:dyDescent="0.3">
      <c r="G15084" t="str">
        <f>IFERROR(data[[#This Row],[Regular Salary]]/data[[#This Row],[Regular Hours Worked]],"")</f>
        <v/>
      </c>
    </row>
    <row r="15085" spans="7:7" x14ac:dyDescent="0.3">
      <c r="G15085" t="str">
        <f>IFERROR(data[[#This Row],[Regular Salary]]/data[[#This Row],[Regular Hours Worked]],"")</f>
        <v/>
      </c>
    </row>
    <row r="15086" spans="7:7" x14ac:dyDescent="0.3">
      <c r="G15086" t="str">
        <f>IFERROR(data[[#This Row],[Regular Salary]]/data[[#This Row],[Regular Hours Worked]],"")</f>
        <v/>
      </c>
    </row>
    <row r="15087" spans="7:7" x14ac:dyDescent="0.3">
      <c r="G15087" t="str">
        <f>IFERROR(data[[#This Row],[Regular Salary]]/data[[#This Row],[Regular Hours Worked]],"")</f>
        <v/>
      </c>
    </row>
    <row r="15088" spans="7:7" x14ac:dyDescent="0.3">
      <c r="G15088" t="str">
        <f>IFERROR(data[[#This Row],[Regular Salary]]/data[[#This Row],[Regular Hours Worked]],"")</f>
        <v/>
      </c>
    </row>
    <row r="15089" spans="7:7" x14ac:dyDescent="0.3">
      <c r="G15089" t="str">
        <f>IFERROR(data[[#This Row],[Regular Salary]]/data[[#This Row],[Regular Hours Worked]],"")</f>
        <v/>
      </c>
    </row>
    <row r="15090" spans="7:7" x14ac:dyDescent="0.3">
      <c r="G15090" t="str">
        <f>IFERROR(data[[#This Row],[Regular Salary]]/data[[#This Row],[Regular Hours Worked]],"")</f>
        <v/>
      </c>
    </row>
    <row r="15091" spans="7:7" x14ac:dyDescent="0.3">
      <c r="G15091" t="str">
        <f>IFERROR(data[[#This Row],[Regular Salary]]/data[[#This Row],[Regular Hours Worked]],"")</f>
        <v/>
      </c>
    </row>
    <row r="15092" spans="7:7" x14ac:dyDescent="0.3">
      <c r="G15092" t="str">
        <f>IFERROR(data[[#This Row],[Regular Salary]]/data[[#This Row],[Regular Hours Worked]],"")</f>
        <v/>
      </c>
    </row>
    <row r="15093" spans="7:7" x14ac:dyDescent="0.3">
      <c r="G15093" t="str">
        <f>IFERROR(data[[#This Row],[Regular Salary]]/data[[#This Row],[Regular Hours Worked]],"")</f>
        <v/>
      </c>
    </row>
    <row r="15094" spans="7:7" x14ac:dyDescent="0.3">
      <c r="G15094" t="str">
        <f>IFERROR(data[[#This Row],[Regular Salary]]/data[[#This Row],[Regular Hours Worked]],"")</f>
        <v/>
      </c>
    </row>
    <row r="15095" spans="7:7" x14ac:dyDescent="0.3">
      <c r="G15095" t="str">
        <f>IFERROR(data[[#This Row],[Regular Salary]]/data[[#This Row],[Regular Hours Worked]],"")</f>
        <v/>
      </c>
    </row>
    <row r="15096" spans="7:7" x14ac:dyDescent="0.3">
      <c r="G15096" t="str">
        <f>IFERROR(data[[#This Row],[Regular Salary]]/data[[#This Row],[Regular Hours Worked]],"")</f>
        <v/>
      </c>
    </row>
    <row r="15097" spans="7:7" x14ac:dyDescent="0.3">
      <c r="G15097" t="str">
        <f>IFERROR(data[[#This Row],[Regular Salary]]/data[[#This Row],[Regular Hours Worked]],"")</f>
        <v/>
      </c>
    </row>
    <row r="15098" spans="7:7" x14ac:dyDescent="0.3">
      <c r="G15098" t="str">
        <f>IFERROR(data[[#This Row],[Regular Salary]]/data[[#This Row],[Regular Hours Worked]],"")</f>
        <v/>
      </c>
    </row>
    <row r="15099" spans="7:7" x14ac:dyDescent="0.3">
      <c r="G15099" t="str">
        <f>IFERROR(data[[#This Row],[Regular Salary]]/data[[#This Row],[Regular Hours Worked]],"")</f>
        <v/>
      </c>
    </row>
    <row r="15100" spans="7:7" x14ac:dyDescent="0.3">
      <c r="G15100" t="str">
        <f>IFERROR(data[[#This Row],[Regular Salary]]/data[[#This Row],[Regular Hours Worked]],"")</f>
        <v/>
      </c>
    </row>
    <row r="15101" spans="7:7" x14ac:dyDescent="0.3">
      <c r="G15101" t="str">
        <f>IFERROR(data[[#This Row],[Regular Salary]]/data[[#This Row],[Regular Hours Worked]],"")</f>
        <v/>
      </c>
    </row>
    <row r="15102" spans="7:7" x14ac:dyDescent="0.3">
      <c r="G15102" t="str">
        <f>IFERROR(data[[#This Row],[Regular Salary]]/data[[#This Row],[Regular Hours Worked]],"")</f>
        <v/>
      </c>
    </row>
    <row r="15103" spans="7:7" x14ac:dyDescent="0.3">
      <c r="G15103" t="str">
        <f>IFERROR(data[[#This Row],[Regular Salary]]/data[[#This Row],[Regular Hours Worked]],"")</f>
        <v/>
      </c>
    </row>
    <row r="15104" spans="7:7" x14ac:dyDescent="0.3">
      <c r="G15104" t="str">
        <f>IFERROR(data[[#This Row],[Regular Salary]]/data[[#This Row],[Regular Hours Worked]],"")</f>
        <v/>
      </c>
    </row>
    <row r="15105" spans="7:7" x14ac:dyDescent="0.3">
      <c r="G15105" t="str">
        <f>IFERROR(data[[#This Row],[Regular Salary]]/data[[#This Row],[Regular Hours Worked]],"")</f>
        <v/>
      </c>
    </row>
    <row r="15106" spans="7:7" x14ac:dyDescent="0.3">
      <c r="G15106" t="str">
        <f>IFERROR(data[[#This Row],[Regular Salary]]/data[[#This Row],[Regular Hours Worked]],"")</f>
        <v/>
      </c>
    </row>
    <row r="15107" spans="7:7" x14ac:dyDescent="0.3">
      <c r="G15107" t="str">
        <f>IFERROR(data[[#This Row],[Regular Salary]]/data[[#This Row],[Regular Hours Worked]],"")</f>
        <v/>
      </c>
    </row>
    <row r="15108" spans="7:7" x14ac:dyDescent="0.3">
      <c r="G15108" t="str">
        <f>IFERROR(data[[#This Row],[Regular Salary]]/data[[#This Row],[Regular Hours Worked]],"")</f>
        <v/>
      </c>
    </row>
    <row r="15109" spans="7:7" x14ac:dyDescent="0.3">
      <c r="G15109" t="str">
        <f>IFERROR(data[[#This Row],[Regular Salary]]/data[[#This Row],[Regular Hours Worked]],"")</f>
        <v/>
      </c>
    </row>
    <row r="15110" spans="7:7" x14ac:dyDescent="0.3">
      <c r="G15110" t="str">
        <f>IFERROR(data[[#This Row],[Regular Salary]]/data[[#This Row],[Regular Hours Worked]],"")</f>
        <v/>
      </c>
    </row>
    <row r="15111" spans="7:7" x14ac:dyDescent="0.3">
      <c r="G15111" t="str">
        <f>IFERROR(data[[#This Row],[Regular Salary]]/data[[#This Row],[Regular Hours Worked]],"")</f>
        <v/>
      </c>
    </row>
    <row r="15112" spans="7:7" x14ac:dyDescent="0.3">
      <c r="G15112" t="str">
        <f>IFERROR(data[[#This Row],[Regular Salary]]/data[[#This Row],[Regular Hours Worked]],"")</f>
        <v/>
      </c>
    </row>
    <row r="15113" spans="7:7" x14ac:dyDescent="0.3">
      <c r="G15113" t="str">
        <f>IFERROR(data[[#This Row],[Regular Salary]]/data[[#This Row],[Regular Hours Worked]],"")</f>
        <v/>
      </c>
    </row>
    <row r="15114" spans="7:7" x14ac:dyDescent="0.3">
      <c r="G15114" t="str">
        <f>IFERROR(data[[#This Row],[Regular Salary]]/data[[#This Row],[Regular Hours Worked]],"")</f>
        <v/>
      </c>
    </row>
    <row r="15115" spans="7:7" x14ac:dyDescent="0.3">
      <c r="G15115" t="str">
        <f>IFERROR(data[[#This Row],[Regular Salary]]/data[[#This Row],[Regular Hours Worked]],"")</f>
        <v/>
      </c>
    </row>
    <row r="15116" spans="7:7" x14ac:dyDescent="0.3">
      <c r="G15116" t="str">
        <f>IFERROR(data[[#This Row],[Regular Salary]]/data[[#This Row],[Regular Hours Worked]],"")</f>
        <v/>
      </c>
    </row>
    <row r="15117" spans="7:7" x14ac:dyDescent="0.3">
      <c r="G15117" t="str">
        <f>IFERROR(data[[#This Row],[Regular Salary]]/data[[#This Row],[Regular Hours Worked]],"")</f>
        <v/>
      </c>
    </row>
    <row r="15118" spans="7:7" x14ac:dyDescent="0.3">
      <c r="G15118" t="str">
        <f>IFERROR(data[[#This Row],[Regular Salary]]/data[[#This Row],[Regular Hours Worked]],"")</f>
        <v/>
      </c>
    </row>
    <row r="15119" spans="7:7" x14ac:dyDescent="0.3">
      <c r="G15119" t="str">
        <f>IFERROR(data[[#This Row],[Regular Salary]]/data[[#This Row],[Regular Hours Worked]],"")</f>
        <v/>
      </c>
    </row>
    <row r="15120" spans="7:7" x14ac:dyDescent="0.3">
      <c r="G15120" t="str">
        <f>IFERROR(data[[#This Row],[Regular Salary]]/data[[#This Row],[Regular Hours Worked]],"")</f>
        <v/>
      </c>
    </row>
    <row r="15121" spans="7:7" x14ac:dyDescent="0.3">
      <c r="G15121" t="str">
        <f>IFERROR(data[[#This Row],[Regular Salary]]/data[[#This Row],[Regular Hours Worked]],"")</f>
        <v/>
      </c>
    </row>
    <row r="15122" spans="7:7" x14ac:dyDescent="0.3">
      <c r="G15122" t="str">
        <f>IFERROR(data[[#This Row],[Regular Salary]]/data[[#This Row],[Regular Hours Worked]],"")</f>
        <v/>
      </c>
    </row>
    <row r="15123" spans="7:7" x14ac:dyDescent="0.3">
      <c r="G15123" t="str">
        <f>IFERROR(data[[#This Row],[Regular Salary]]/data[[#This Row],[Regular Hours Worked]],"")</f>
        <v/>
      </c>
    </row>
    <row r="15124" spans="7:7" x14ac:dyDescent="0.3">
      <c r="G15124" t="str">
        <f>IFERROR(data[[#This Row],[Regular Salary]]/data[[#This Row],[Regular Hours Worked]],"")</f>
        <v/>
      </c>
    </row>
    <row r="15125" spans="7:7" x14ac:dyDescent="0.3">
      <c r="G15125" t="str">
        <f>IFERROR(data[[#This Row],[Regular Salary]]/data[[#This Row],[Regular Hours Worked]],"")</f>
        <v/>
      </c>
    </row>
    <row r="15126" spans="7:7" x14ac:dyDescent="0.3">
      <c r="G15126" t="str">
        <f>IFERROR(data[[#This Row],[Regular Salary]]/data[[#This Row],[Regular Hours Worked]],"")</f>
        <v/>
      </c>
    </row>
    <row r="15127" spans="7:7" x14ac:dyDescent="0.3">
      <c r="G15127" t="str">
        <f>IFERROR(data[[#This Row],[Regular Salary]]/data[[#This Row],[Regular Hours Worked]],"")</f>
        <v/>
      </c>
    </row>
    <row r="15128" spans="7:7" x14ac:dyDescent="0.3">
      <c r="G15128" t="str">
        <f>IFERROR(data[[#This Row],[Regular Salary]]/data[[#This Row],[Regular Hours Worked]],"")</f>
        <v/>
      </c>
    </row>
    <row r="15129" spans="7:7" x14ac:dyDescent="0.3">
      <c r="G15129" t="str">
        <f>IFERROR(data[[#This Row],[Regular Salary]]/data[[#This Row],[Regular Hours Worked]],"")</f>
        <v/>
      </c>
    </row>
    <row r="15130" spans="7:7" x14ac:dyDescent="0.3">
      <c r="G15130" t="str">
        <f>IFERROR(data[[#This Row],[Regular Salary]]/data[[#This Row],[Regular Hours Worked]],"")</f>
        <v/>
      </c>
    </row>
    <row r="15131" spans="7:7" x14ac:dyDescent="0.3">
      <c r="G15131" t="str">
        <f>IFERROR(data[[#This Row],[Regular Salary]]/data[[#This Row],[Regular Hours Worked]],"")</f>
        <v/>
      </c>
    </row>
    <row r="15132" spans="7:7" x14ac:dyDescent="0.3">
      <c r="G15132" t="str">
        <f>IFERROR(data[[#This Row],[Regular Salary]]/data[[#This Row],[Regular Hours Worked]],"")</f>
        <v/>
      </c>
    </row>
    <row r="15133" spans="7:7" x14ac:dyDescent="0.3">
      <c r="G15133" t="str">
        <f>IFERROR(data[[#This Row],[Regular Salary]]/data[[#This Row],[Regular Hours Worked]],"")</f>
        <v/>
      </c>
    </row>
    <row r="15134" spans="7:7" x14ac:dyDescent="0.3">
      <c r="G15134" t="str">
        <f>IFERROR(data[[#This Row],[Regular Salary]]/data[[#This Row],[Regular Hours Worked]],"")</f>
        <v/>
      </c>
    </row>
    <row r="15135" spans="7:7" x14ac:dyDescent="0.3">
      <c r="G15135" t="str">
        <f>IFERROR(data[[#This Row],[Regular Salary]]/data[[#This Row],[Regular Hours Worked]],"")</f>
        <v/>
      </c>
    </row>
    <row r="15136" spans="7:7" x14ac:dyDescent="0.3">
      <c r="G15136" t="str">
        <f>IFERROR(data[[#This Row],[Regular Salary]]/data[[#This Row],[Regular Hours Worked]],"")</f>
        <v/>
      </c>
    </row>
    <row r="15137" spans="7:7" x14ac:dyDescent="0.3">
      <c r="G15137" t="str">
        <f>IFERROR(data[[#This Row],[Regular Salary]]/data[[#This Row],[Regular Hours Worked]],"")</f>
        <v/>
      </c>
    </row>
    <row r="15138" spans="7:7" x14ac:dyDescent="0.3">
      <c r="G15138" t="str">
        <f>IFERROR(data[[#This Row],[Regular Salary]]/data[[#This Row],[Regular Hours Worked]],"")</f>
        <v/>
      </c>
    </row>
    <row r="15139" spans="7:7" x14ac:dyDescent="0.3">
      <c r="G15139" t="str">
        <f>IFERROR(data[[#This Row],[Regular Salary]]/data[[#This Row],[Regular Hours Worked]],"")</f>
        <v/>
      </c>
    </row>
    <row r="15140" spans="7:7" x14ac:dyDescent="0.3">
      <c r="G15140" t="str">
        <f>IFERROR(data[[#This Row],[Regular Salary]]/data[[#This Row],[Regular Hours Worked]],"")</f>
        <v/>
      </c>
    </row>
    <row r="15141" spans="7:7" x14ac:dyDescent="0.3">
      <c r="G15141" t="str">
        <f>IFERROR(data[[#This Row],[Regular Salary]]/data[[#This Row],[Regular Hours Worked]],"")</f>
        <v/>
      </c>
    </row>
    <row r="15142" spans="7:7" x14ac:dyDescent="0.3">
      <c r="G15142" t="str">
        <f>IFERROR(data[[#This Row],[Regular Salary]]/data[[#This Row],[Regular Hours Worked]],"")</f>
        <v/>
      </c>
    </row>
    <row r="15143" spans="7:7" x14ac:dyDescent="0.3">
      <c r="G15143" t="str">
        <f>IFERROR(data[[#This Row],[Regular Salary]]/data[[#This Row],[Regular Hours Worked]],"")</f>
        <v/>
      </c>
    </row>
    <row r="15144" spans="7:7" x14ac:dyDescent="0.3">
      <c r="G15144" t="str">
        <f>IFERROR(data[[#This Row],[Regular Salary]]/data[[#This Row],[Regular Hours Worked]],"")</f>
        <v/>
      </c>
    </row>
    <row r="15145" spans="7:7" x14ac:dyDescent="0.3">
      <c r="G15145" t="str">
        <f>IFERROR(data[[#This Row],[Regular Salary]]/data[[#This Row],[Regular Hours Worked]],"")</f>
        <v/>
      </c>
    </row>
    <row r="15146" spans="7:7" x14ac:dyDescent="0.3">
      <c r="G15146" t="str">
        <f>IFERROR(data[[#This Row],[Regular Salary]]/data[[#This Row],[Regular Hours Worked]],"")</f>
        <v/>
      </c>
    </row>
    <row r="15147" spans="7:7" x14ac:dyDescent="0.3">
      <c r="G15147" t="str">
        <f>IFERROR(data[[#This Row],[Regular Salary]]/data[[#This Row],[Regular Hours Worked]],"")</f>
        <v/>
      </c>
    </row>
    <row r="15148" spans="7:7" x14ac:dyDescent="0.3">
      <c r="G15148" t="str">
        <f>IFERROR(data[[#This Row],[Regular Salary]]/data[[#This Row],[Regular Hours Worked]],"")</f>
        <v/>
      </c>
    </row>
    <row r="15149" spans="7:7" x14ac:dyDescent="0.3">
      <c r="G15149" t="str">
        <f>IFERROR(data[[#This Row],[Regular Salary]]/data[[#This Row],[Regular Hours Worked]],"")</f>
        <v/>
      </c>
    </row>
    <row r="15150" spans="7:7" x14ac:dyDescent="0.3">
      <c r="G15150" t="str">
        <f>IFERROR(data[[#This Row],[Regular Salary]]/data[[#This Row],[Regular Hours Worked]],"")</f>
        <v/>
      </c>
    </row>
    <row r="15151" spans="7:7" x14ac:dyDescent="0.3">
      <c r="G15151" t="str">
        <f>IFERROR(data[[#This Row],[Regular Salary]]/data[[#This Row],[Regular Hours Worked]],"")</f>
        <v/>
      </c>
    </row>
    <row r="15152" spans="7:7" x14ac:dyDescent="0.3">
      <c r="G15152" t="str">
        <f>IFERROR(data[[#This Row],[Regular Salary]]/data[[#This Row],[Regular Hours Worked]],"")</f>
        <v/>
      </c>
    </row>
    <row r="15153" spans="7:7" x14ac:dyDescent="0.3">
      <c r="G15153" t="str">
        <f>IFERROR(data[[#This Row],[Regular Salary]]/data[[#This Row],[Regular Hours Worked]],"")</f>
        <v/>
      </c>
    </row>
    <row r="15154" spans="7:7" x14ac:dyDescent="0.3">
      <c r="G15154" t="str">
        <f>IFERROR(data[[#This Row],[Regular Salary]]/data[[#This Row],[Regular Hours Worked]],"")</f>
        <v/>
      </c>
    </row>
    <row r="15155" spans="7:7" x14ac:dyDescent="0.3">
      <c r="G15155" t="str">
        <f>IFERROR(data[[#This Row],[Regular Salary]]/data[[#This Row],[Regular Hours Worked]],"")</f>
        <v/>
      </c>
    </row>
    <row r="15156" spans="7:7" x14ac:dyDescent="0.3">
      <c r="G15156" t="str">
        <f>IFERROR(data[[#This Row],[Regular Salary]]/data[[#This Row],[Regular Hours Worked]],"")</f>
        <v/>
      </c>
    </row>
    <row r="15157" spans="7:7" x14ac:dyDescent="0.3">
      <c r="G15157" t="str">
        <f>IFERROR(data[[#This Row],[Regular Salary]]/data[[#This Row],[Regular Hours Worked]],"")</f>
        <v/>
      </c>
    </row>
    <row r="15158" spans="7:7" x14ac:dyDescent="0.3">
      <c r="G15158" t="str">
        <f>IFERROR(data[[#This Row],[Regular Salary]]/data[[#This Row],[Regular Hours Worked]],"")</f>
        <v/>
      </c>
    </row>
    <row r="15159" spans="7:7" x14ac:dyDescent="0.3">
      <c r="G15159" t="str">
        <f>IFERROR(data[[#This Row],[Regular Salary]]/data[[#This Row],[Regular Hours Worked]],"")</f>
        <v/>
      </c>
    </row>
    <row r="15160" spans="7:7" x14ac:dyDescent="0.3">
      <c r="G15160" t="str">
        <f>IFERROR(data[[#This Row],[Regular Salary]]/data[[#This Row],[Regular Hours Worked]],"")</f>
        <v/>
      </c>
    </row>
    <row r="15161" spans="7:7" x14ac:dyDescent="0.3">
      <c r="G15161" t="str">
        <f>IFERROR(data[[#This Row],[Regular Salary]]/data[[#This Row],[Regular Hours Worked]],"")</f>
        <v/>
      </c>
    </row>
    <row r="15162" spans="7:7" x14ac:dyDescent="0.3">
      <c r="G15162" t="str">
        <f>IFERROR(data[[#This Row],[Regular Salary]]/data[[#This Row],[Regular Hours Worked]],"")</f>
        <v/>
      </c>
    </row>
    <row r="15163" spans="7:7" x14ac:dyDescent="0.3">
      <c r="G15163" t="str">
        <f>IFERROR(data[[#This Row],[Regular Salary]]/data[[#This Row],[Regular Hours Worked]],"")</f>
        <v/>
      </c>
    </row>
    <row r="15164" spans="7:7" x14ac:dyDescent="0.3">
      <c r="G15164" t="str">
        <f>IFERROR(data[[#This Row],[Regular Salary]]/data[[#This Row],[Regular Hours Worked]],"")</f>
        <v/>
      </c>
    </row>
    <row r="15165" spans="7:7" x14ac:dyDescent="0.3">
      <c r="G15165" t="str">
        <f>IFERROR(data[[#This Row],[Regular Salary]]/data[[#This Row],[Regular Hours Worked]],"")</f>
        <v/>
      </c>
    </row>
    <row r="15166" spans="7:7" x14ac:dyDescent="0.3">
      <c r="G15166" t="str">
        <f>IFERROR(data[[#This Row],[Regular Salary]]/data[[#This Row],[Regular Hours Worked]],"")</f>
        <v/>
      </c>
    </row>
    <row r="15167" spans="7:7" x14ac:dyDescent="0.3">
      <c r="G15167" t="str">
        <f>IFERROR(data[[#This Row],[Regular Salary]]/data[[#This Row],[Regular Hours Worked]],"")</f>
        <v/>
      </c>
    </row>
    <row r="15168" spans="7:7" x14ac:dyDescent="0.3">
      <c r="G15168" t="str">
        <f>IFERROR(data[[#This Row],[Regular Salary]]/data[[#This Row],[Regular Hours Worked]],"")</f>
        <v/>
      </c>
    </row>
    <row r="15169" spans="7:7" x14ac:dyDescent="0.3">
      <c r="G15169" t="str">
        <f>IFERROR(data[[#This Row],[Regular Salary]]/data[[#This Row],[Regular Hours Worked]],"")</f>
        <v/>
      </c>
    </row>
    <row r="15170" spans="7:7" x14ac:dyDescent="0.3">
      <c r="G15170" t="str">
        <f>IFERROR(data[[#This Row],[Regular Salary]]/data[[#This Row],[Regular Hours Worked]],"")</f>
        <v/>
      </c>
    </row>
    <row r="15171" spans="7:7" x14ac:dyDescent="0.3">
      <c r="G15171" t="str">
        <f>IFERROR(data[[#This Row],[Regular Salary]]/data[[#This Row],[Regular Hours Worked]],"")</f>
        <v/>
      </c>
    </row>
    <row r="15172" spans="7:7" x14ac:dyDescent="0.3">
      <c r="G15172" t="str">
        <f>IFERROR(data[[#This Row],[Regular Salary]]/data[[#This Row],[Regular Hours Worked]],"")</f>
        <v/>
      </c>
    </row>
    <row r="15173" spans="7:7" x14ac:dyDescent="0.3">
      <c r="G15173" t="str">
        <f>IFERROR(data[[#This Row],[Regular Salary]]/data[[#This Row],[Regular Hours Worked]],"")</f>
        <v/>
      </c>
    </row>
    <row r="15174" spans="7:7" x14ac:dyDescent="0.3">
      <c r="G15174" t="str">
        <f>IFERROR(data[[#This Row],[Regular Salary]]/data[[#This Row],[Regular Hours Worked]],"")</f>
        <v/>
      </c>
    </row>
    <row r="15175" spans="7:7" x14ac:dyDescent="0.3">
      <c r="G15175" t="str">
        <f>IFERROR(data[[#This Row],[Regular Salary]]/data[[#This Row],[Regular Hours Worked]],"")</f>
        <v/>
      </c>
    </row>
    <row r="15176" spans="7:7" x14ac:dyDescent="0.3">
      <c r="G15176" t="str">
        <f>IFERROR(data[[#This Row],[Regular Salary]]/data[[#This Row],[Regular Hours Worked]],"")</f>
        <v/>
      </c>
    </row>
    <row r="15177" spans="7:7" x14ac:dyDescent="0.3">
      <c r="G15177" t="str">
        <f>IFERROR(data[[#This Row],[Regular Salary]]/data[[#This Row],[Regular Hours Worked]],"")</f>
        <v/>
      </c>
    </row>
    <row r="15178" spans="7:7" x14ac:dyDescent="0.3">
      <c r="G15178" t="str">
        <f>IFERROR(data[[#This Row],[Regular Salary]]/data[[#This Row],[Regular Hours Worked]],"")</f>
        <v/>
      </c>
    </row>
    <row r="15179" spans="7:7" x14ac:dyDescent="0.3">
      <c r="G15179" t="str">
        <f>IFERROR(data[[#This Row],[Regular Salary]]/data[[#This Row],[Regular Hours Worked]],"")</f>
        <v/>
      </c>
    </row>
    <row r="15180" spans="7:7" x14ac:dyDescent="0.3">
      <c r="G15180" t="str">
        <f>IFERROR(data[[#This Row],[Regular Salary]]/data[[#This Row],[Regular Hours Worked]],"")</f>
        <v/>
      </c>
    </row>
    <row r="15181" spans="7:7" x14ac:dyDescent="0.3">
      <c r="G15181" t="str">
        <f>IFERROR(data[[#This Row],[Regular Salary]]/data[[#This Row],[Regular Hours Worked]],"")</f>
        <v/>
      </c>
    </row>
    <row r="15182" spans="7:7" x14ac:dyDescent="0.3">
      <c r="G15182" t="str">
        <f>IFERROR(data[[#This Row],[Regular Salary]]/data[[#This Row],[Regular Hours Worked]],"")</f>
        <v/>
      </c>
    </row>
    <row r="15183" spans="7:7" x14ac:dyDescent="0.3">
      <c r="G15183" t="str">
        <f>IFERROR(data[[#This Row],[Regular Salary]]/data[[#This Row],[Regular Hours Worked]],"")</f>
        <v/>
      </c>
    </row>
    <row r="15184" spans="7:7" x14ac:dyDescent="0.3">
      <c r="G15184" t="str">
        <f>IFERROR(data[[#This Row],[Regular Salary]]/data[[#This Row],[Regular Hours Worked]],"")</f>
        <v/>
      </c>
    </row>
    <row r="15185" spans="7:7" x14ac:dyDescent="0.3">
      <c r="G15185" t="str">
        <f>IFERROR(data[[#This Row],[Regular Salary]]/data[[#This Row],[Regular Hours Worked]],"")</f>
        <v/>
      </c>
    </row>
    <row r="15186" spans="7:7" x14ac:dyDescent="0.3">
      <c r="G15186" t="str">
        <f>IFERROR(data[[#This Row],[Regular Salary]]/data[[#This Row],[Regular Hours Worked]],"")</f>
        <v/>
      </c>
    </row>
    <row r="15187" spans="7:7" x14ac:dyDescent="0.3">
      <c r="G15187" t="str">
        <f>IFERROR(data[[#This Row],[Regular Salary]]/data[[#This Row],[Regular Hours Worked]],"")</f>
        <v/>
      </c>
    </row>
    <row r="15188" spans="7:7" x14ac:dyDescent="0.3">
      <c r="G15188" t="str">
        <f>IFERROR(data[[#This Row],[Regular Salary]]/data[[#This Row],[Regular Hours Worked]],"")</f>
        <v/>
      </c>
    </row>
    <row r="15189" spans="7:7" x14ac:dyDescent="0.3">
      <c r="G15189" t="str">
        <f>IFERROR(data[[#This Row],[Regular Salary]]/data[[#This Row],[Regular Hours Worked]],"")</f>
        <v/>
      </c>
    </row>
    <row r="15190" spans="7:7" x14ac:dyDescent="0.3">
      <c r="G15190" t="str">
        <f>IFERROR(data[[#This Row],[Regular Salary]]/data[[#This Row],[Regular Hours Worked]],"")</f>
        <v/>
      </c>
    </row>
    <row r="15191" spans="7:7" x14ac:dyDescent="0.3">
      <c r="G15191" t="str">
        <f>IFERROR(data[[#This Row],[Regular Salary]]/data[[#This Row],[Regular Hours Worked]],"")</f>
        <v/>
      </c>
    </row>
    <row r="15192" spans="7:7" x14ac:dyDescent="0.3">
      <c r="G15192" t="str">
        <f>IFERROR(data[[#This Row],[Regular Salary]]/data[[#This Row],[Regular Hours Worked]],"")</f>
        <v/>
      </c>
    </row>
    <row r="15193" spans="7:7" x14ac:dyDescent="0.3">
      <c r="G15193" t="str">
        <f>IFERROR(data[[#This Row],[Regular Salary]]/data[[#This Row],[Regular Hours Worked]],"")</f>
        <v/>
      </c>
    </row>
    <row r="15194" spans="7:7" x14ac:dyDescent="0.3">
      <c r="G15194" t="str">
        <f>IFERROR(data[[#This Row],[Regular Salary]]/data[[#This Row],[Regular Hours Worked]],"")</f>
        <v/>
      </c>
    </row>
    <row r="15195" spans="7:7" x14ac:dyDescent="0.3">
      <c r="G15195" t="str">
        <f>IFERROR(data[[#This Row],[Regular Salary]]/data[[#This Row],[Regular Hours Worked]],"")</f>
        <v/>
      </c>
    </row>
    <row r="15196" spans="7:7" x14ac:dyDescent="0.3">
      <c r="G15196" t="str">
        <f>IFERROR(data[[#This Row],[Regular Salary]]/data[[#This Row],[Regular Hours Worked]],"")</f>
        <v/>
      </c>
    </row>
    <row r="15197" spans="7:7" x14ac:dyDescent="0.3">
      <c r="G15197" t="str">
        <f>IFERROR(data[[#This Row],[Regular Salary]]/data[[#This Row],[Regular Hours Worked]],"")</f>
        <v/>
      </c>
    </row>
    <row r="15198" spans="7:7" x14ac:dyDescent="0.3">
      <c r="G15198" t="str">
        <f>IFERROR(data[[#This Row],[Regular Salary]]/data[[#This Row],[Regular Hours Worked]],"")</f>
        <v/>
      </c>
    </row>
    <row r="15199" spans="7:7" x14ac:dyDescent="0.3">
      <c r="G15199" t="str">
        <f>IFERROR(data[[#This Row],[Regular Salary]]/data[[#This Row],[Regular Hours Worked]],"")</f>
        <v/>
      </c>
    </row>
    <row r="15200" spans="7:7" x14ac:dyDescent="0.3">
      <c r="G15200" t="str">
        <f>IFERROR(data[[#This Row],[Regular Salary]]/data[[#This Row],[Regular Hours Worked]],"")</f>
        <v/>
      </c>
    </row>
    <row r="15201" spans="7:7" x14ac:dyDescent="0.3">
      <c r="G15201" t="str">
        <f>IFERROR(data[[#This Row],[Regular Salary]]/data[[#This Row],[Regular Hours Worked]],"")</f>
        <v/>
      </c>
    </row>
    <row r="15202" spans="7:7" x14ac:dyDescent="0.3">
      <c r="G15202" t="str">
        <f>IFERROR(data[[#This Row],[Regular Salary]]/data[[#This Row],[Regular Hours Worked]],"")</f>
        <v/>
      </c>
    </row>
    <row r="15203" spans="7:7" x14ac:dyDescent="0.3">
      <c r="G15203" t="str">
        <f>IFERROR(data[[#This Row],[Regular Salary]]/data[[#This Row],[Regular Hours Worked]],"")</f>
        <v/>
      </c>
    </row>
    <row r="15204" spans="7:7" x14ac:dyDescent="0.3">
      <c r="G15204" t="str">
        <f>IFERROR(data[[#This Row],[Regular Salary]]/data[[#This Row],[Regular Hours Worked]],"")</f>
        <v/>
      </c>
    </row>
    <row r="15205" spans="7:7" x14ac:dyDescent="0.3">
      <c r="G15205" t="str">
        <f>IFERROR(data[[#This Row],[Regular Salary]]/data[[#This Row],[Regular Hours Worked]],"")</f>
        <v/>
      </c>
    </row>
    <row r="15206" spans="7:7" x14ac:dyDescent="0.3">
      <c r="G15206" t="str">
        <f>IFERROR(data[[#This Row],[Regular Salary]]/data[[#This Row],[Regular Hours Worked]],"")</f>
        <v/>
      </c>
    </row>
    <row r="15207" spans="7:7" x14ac:dyDescent="0.3">
      <c r="G15207" t="str">
        <f>IFERROR(data[[#This Row],[Regular Salary]]/data[[#This Row],[Regular Hours Worked]],"")</f>
        <v/>
      </c>
    </row>
    <row r="15208" spans="7:7" x14ac:dyDescent="0.3">
      <c r="G15208" t="str">
        <f>IFERROR(data[[#This Row],[Regular Salary]]/data[[#This Row],[Regular Hours Worked]],"")</f>
        <v/>
      </c>
    </row>
    <row r="15209" spans="7:7" x14ac:dyDescent="0.3">
      <c r="G15209" t="str">
        <f>IFERROR(data[[#This Row],[Regular Salary]]/data[[#This Row],[Regular Hours Worked]],"")</f>
        <v/>
      </c>
    </row>
    <row r="15210" spans="7:7" x14ac:dyDescent="0.3">
      <c r="G15210" t="str">
        <f>IFERROR(data[[#This Row],[Regular Salary]]/data[[#This Row],[Regular Hours Worked]],"")</f>
        <v/>
      </c>
    </row>
    <row r="15211" spans="7:7" x14ac:dyDescent="0.3">
      <c r="G15211" t="str">
        <f>IFERROR(data[[#This Row],[Regular Salary]]/data[[#This Row],[Regular Hours Worked]],"")</f>
        <v/>
      </c>
    </row>
    <row r="15212" spans="7:7" x14ac:dyDescent="0.3">
      <c r="G15212" t="str">
        <f>IFERROR(data[[#This Row],[Regular Salary]]/data[[#This Row],[Regular Hours Worked]],"")</f>
        <v/>
      </c>
    </row>
    <row r="15213" spans="7:7" x14ac:dyDescent="0.3">
      <c r="G15213" t="str">
        <f>IFERROR(data[[#This Row],[Regular Salary]]/data[[#This Row],[Regular Hours Worked]],"")</f>
        <v/>
      </c>
    </row>
    <row r="15214" spans="7:7" x14ac:dyDescent="0.3">
      <c r="G15214" t="str">
        <f>IFERROR(data[[#This Row],[Regular Salary]]/data[[#This Row],[Regular Hours Worked]],"")</f>
        <v/>
      </c>
    </row>
    <row r="15215" spans="7:7" x14ac:dyDescent="0.3">
      <c r="G15215" t="str">
        <f>IFERROR(data[[#This Row],[Regular Salary]]/data[[#This Row],[Regular Hours Worked]],"")</f>
        <v/>
      </c>
    </row>
    <row r="15216" spans="7:7" x14ac:dyDescent="0.3">
      <c r="G15216" t="str">
        <f>IFERROR(data[[#This Row],[Regular Salary]]/data[[#This Row],[Regular Hours Worked]],"")</f>
        <v/>
      </c>
    </row>
    <row r="15217" spans="7:7" x14ac:dyDescent="0.3">
      <c r="G15217" t="str">
        <f>IFERROR(data[[#This Row],[Regular Salary]]/data[[#This Row],[Regular Hours Worked]],"")</f>
        <v/>
      </c>
    </row>
    <row r="15218" spans="7:7" x14ac:dyDescent="0.3">
      <c r="G15218" t="str">
        <f>IFERROR(data[[#This Row],[Regular Salary]]/data[[#This Row],[Regular Hours Worked]],"")</f>
        <v/>
      </c>
    </row>
    <row r="15219" spans="7:7" x14ac:dyDescent="0.3">
      <c r="G15219" t="str">
        <f>IFERROR(data[[#This Row],[Regular Salary]]/data[[#This Row],[Regular Hours Worked]],"")</f>
        <v/>
      </c>
    </row>
    <row r="15220" spans="7:7" x14ac:dyDescent="0.3">
      <c r="G15220" t="str">
        <f>IFERROR(data[[#This Row],[Regular Salary]]/data[[#This Row],[Regular Hours Worked]],"")</f>
        <v/>
      </c>
    </row>
    <row r="15221" spans="7:7" x14ac:dyDescent="0.3">
      <c r="G15221" t="str">
        <f>IFERROR(data[[#This Row],[Regular Salary]]/data[[#This Row],[Regular Hours Worked]],"")</f>
        <v/>
      </c>
    </row>
    <row r="15222" spans="7:7" x14ac:dyDescent="0.3">
      <c r="G15222" t="str">
        <f>IFERROR(data[[#This Row],[Regular Salary]]/data[[#This Row],[Regular Hours Worked]],"")</f>
        <v/>
      </c>
    </row>
    <row r="15223" spans="7:7" x14ac:dyDescent="0.3">
      <c r="G15223" t="str">
        <f>IFERROR(data[[#This Row],[Regular Salary]]/data[[#This Row],[Regular Hours Worked]],"")</f>
        <v/>
      </c>
    </row>
    <row r="15224" spans="7:7" x14ac:dyDescent="0.3">
      <c r="G15224" t="str">
        <f>IFERROR(data[[#This Row],[Regular Salary]]/data[[#This Row],[Regular Hours Worked]],"")</f>
        <v/>
      </c>
    </row>
    <row r="15225" spans="7:7" x14ac:dyDescent="0.3">
      <c r="G15225" t="str">
        <f>IFERROR(data[[#This Row],[Regular Salary]]/data[[#This Row],[Regular Hours Worked]],"")</f>
        <v/>
      </c>
    </row>
    <row r="15226" spans="7:7" x14ac:dyDescent="0.3">
      <c r="G15226" t="str">
        <f>IFERROR(data[[#This Row],[Regular Salary]]/data[[#This Row],[Regular Hours Worked]],"")</f>
        <v/>
      </c>
    </row>
    <row r="15227" spans="7:7" x14ac:dyDescent="0.3">
      <c r="G15227" t="str">
        <f>IFERROR(data[[#This Row],[Regular Salary]]/data[[#This Row],[Regular Hours Worked]],"")</f>
        <v/>
      </c>
    </row>
    <row r="15228" spans="7:7" x14ac:dyDescent="0.3">
      <c r="G15228" t="str">
        <f>IFERROR(data[[#This Row],[Regular Salary]]/data[[#This Row],[Regular Hours Worked]],"")</f>
        <v/>
      </c>
    </row>
    <row r="15229" spans="7:7" x14ac:dyDescent="0.3">
      <c r="G15229" t="str">
        <f>IFERROR(data[[#This Row],[Regular Salary]]/data[[#This Row],[Regular Hours Worked]],"")</f>
        <v/>
      </c>
    </row>
    <row r="15230" spans="7:7" x14ac:dyDescent="0.3">
      <c r="G15230" t="str">
        <f>IFERROR(data[[#This Row],[Regular Salary]]/data[[#This Row],[Regular Hours Worked]],"")</f>
        <v/>
      </c>
    </row>
    <row r="15231" spans="7:7" x14ac:dyDescent="0.3">
      <c r="G15231" t="str">
        <f>IFERROR(data[[#This Row],[Regular Salary]]/data[[#This Row],[Regular Hours Worked]],"")</f>
        <v/>
      </c>
    </row>
    <row r="15232" spans="7:7" x14ac:dyDescent="0.3">
      <c r="G15232" t="str">
        <f>IFERROR(data[[#This Row],[Regular Salary]]/data[[#This Row],[Regular Hours Worked]],"")</f>
        <v/>
      </c>
    </row>
    <row r="15233" spans="7:7" x14ac:dyDescent="0.3">
      <c r="G15233" t="str">
        <f>IFERROR(data[[#This Row],[Regular Salary]]/data[[#This Row],[Regular Hours Worked]],"")</f>
        <v/>
      </c>
    </row>
    <row r="15234" spans="7:7" x14ac:dyDescent="0.3">
      <c r="G15234" t="str">
        <f>IFERROR(data[[#This Row],[Regular Salary]]/data[[#This Row],[Regular Hours Worked]],"")</f>
        <v/>
      </c>
    </row>
    <row r="15235" spans="7:7" x14ac:dyDescent="0.3">
      <c r="G15235" t="str">
        <f>IFERROR(data[[#This Row],[Regular Salary]]/data[[#This Row],[Regular Hours Worked]],"")</f>
        <v/>
      </c>
    </row>
    <row r="15236" spans="7:7" x14ac:dyDescent="0.3">
      <c r="G15236" t="str">
        <f>IFERROR(data[[#This Row],[Regular Salary]]/data[[#This Row],[Regular Hours Worked]],"")</f>
        <v/>
      </c>
    </row>
    <row r="15237" spans="7:7" x14ac:dyDescent="0.3">
      <c r="G15237" t="str">
        <f>IFERROR(data[[#This Row],[Regular Salary]]/data[[#This Row],[Regular Hours Worked]],"")</f>
        <v/>
      </c>
    </row>
    <row r="15238" spans="7:7" x14ac:dyDescent="0.3">
      <c r="G15238" t="str">
        <f>IFERROR(data[[#This Row],[Regular Salary]]/data[[#This Row],[Regular Hours Worked]],"")</f>
        <v/>
      </c>
    </row>
    <row r="15239" spans="7:7" x14ac:dyDescent="0.3">
      <c r="G15239" t="str">
        <f>IFERROR(data[[#This Row],[Regular Salary]]/data[[#This Row],[Regular Hours Worked]],"")</f>
        <v/>
      </c>
    </row>
    <row r="15240" spans="7:7" x14ac:dyDescent="0.3">
      <c r="G15240" t="str">
        <f>IFERROR(data[[#This Row],[Regular Salary]]/data[[#This Row],[Regular Hours Worked]],"")</f>
        <v/>
      </c>
    </row>
    <row r="15241" spans="7:7" x14ac:dyDescent="0.3">
      <c r="G15241" t="str">
        <f>IFERROR(data[[#This Row],[Regular Salary]]/data[[#This Row],[Regular Hours Worked]],"")</f>
        <v/>
      </c>
    </row>
    <row r="15242" spans="7:7" x14ac:dyDescent="0.3">
      <c r="G15242" t="str">
        <f>IFERROR(data[[#This Row],[Regular Salary]]/data[[#This Row],[Regular Hours Worked]],"")</f>
        <v/>
      </c>
    </row>
    <row r="15243" spans="7:7" x14ac:dyDescent="0.3">
      <c r="G15243" t="str">
        <f>IFERROR(data[[#This Row],[Regular Salary]]/data[[#This Row],[Regular Hours Worked]],"")</f>
        <v/>
      </c>
    </row>
    <row r="15244" spans="7:7" x14ac:dyDescent="0.3">
      <c r="G15244" t="str">
        <f>IFERROR(data[[#This Row],[Regular Salary]]/data[[#This Row],[Regular Hours Worked]],"")</f>
        <v/>
      </c>
    </row>
    <row r="15245" spans="7:7" x14ac:dyDescent="0.3">
      <c r="G15245" t="str">
        <f>IFERROR(data[[#This Row],[Regular Salary]]/data[[#This Row],[Regular Hours Worked]],"")</f>
        <v/>
      </c>
    </row>
    <row r="15246" spans="7:7" x14ac:dyDescent="0.3">
      <c r="G15246" t="str">
        <f>IFERROR(data[[#This Row],[Regular Salary]]/data[[#This Row],[Regular Hours Worked]],"")</f>
        <v/>
      </c>
    </row>
    <row r="15247" spans="7:7" x14ac:dyDescent="0.3">
      <c r="G15247" t="str">
        <f>IFERROR(data[[#This Row],[Regular Salary]]/data[[#This Row],[Regular Hours Worked]],"")</f>
        <v/>
      </c>
    </row>
    <row r="15248" spans="7:7" x14ac:dyDescent="0.3">
      <c r="G15248" t="str">
        <f>IFERROR(data[[#This Row],[Regular Salary]]/data[[#This Row],[Regular Hours Worked]],"")</f>
        <v/>
      </c>
    </row>
    <row r="15249" spans="7:7" x14ac:dyDescent="0.3">
      <c r="G15249" t="str">
        <f>IFERROR(data[[#This Row],[Regular Salary]]/data[[#This Row],[Regular Hours Worked]],"")</f>
        <v/>
      </c>
    </row>
    <row r="15250" spans="7:7" x14ac:dyDescent="0.3">
      <c r="G15250" t="str">
        <f>IFERROR(data[[#This Row],[Regular Salary]]/data[[#This Row],[Regular Hours Worked]],"")</f>
        <v/>
      </c>
    </row>
    <row r="15251" spans="7:7" x14ac:dyDescent="0.3">
      <c r="G15251" t="str">
        <f>IFERROR(data[[#This Row],[Regular Salary]]/data[[#This Row],[Regular Hours Worked]],"")</f>
        <v/>
      </c>
    </row>
    <row r="15252" spans="7:7" x14ac:dyDescent="0.3">
      <c r="G15252" t="str">
        <f>IFERROR(data[[#This Row],[Regular Salary]]/data[[#This Row],[Regular Hours Worked]],"")</f>
        <v/>
      </c>
    </row>
    <row r="15253" spans="7:7" x14ac:dyDescent="0.3">
      <c r="G15253" t="str">
        <f>IFERROR(data[[#This Row],[Regular Salary]]/data[[#This Row],[Regular Hours Worked]],"")</f>
        <v/>
      </c>
    </row>
    <row r="15254" spans="7:7" x14ac:dyDescent="0.3">
      <c r="G15254" t="str">
        <f>IFERROR(data[[#This Row],[Regular Salary]]/data[[#This Row],[Regular Hours Worked]],"")</f>
        <v/>
      </c>
    </row>
    <row r="15255" spans="7:7" x14ac:dyDescent="0.3">
      <c r="G15255" t="str">
        <f>IFERROR(data[[#This Row],[Regular Salary]]/data[[#This Row],[Regular Hours Worked]],"")</f>
        <v/>
      </c>
    </row>
    <row r="15256" spans="7:7" x14ac:dyDescent="0.3">
      <c r="G15256" t="str">
        <f>IFERROR(data[[#This Row],[Regular Salary]]/data[[#This Row],[Regular Hours Worked]],"")</f>
        <v/>
      </c>
    </row>
    <row r="15257" spans="7:7" x14ac:dyDescent="0.3">
      <c r="G15257" t="str">
        <f>IFERROR(data[[#This Row],[Regular Salary]]/data[[#This Row],[Regular Hours Worked]],"")</f>
        <v/>
      </c>
    </row>
    <row r="15258" spans="7:7" x14ac:dyDescent="0.3">
      <c r="G15258" t="str">
        <f>IFERROR(data[[#This Row],[Regular Salary]]/data[[#This Row],[Regular Hours Worked]],"")</f>
        <v/>
      </c>
    </row>
    <row r="15259" spans="7:7" x14ac:dyDescent="0.3">
      <c r="G15259" t="str">
        <f>IFERROR(data[[#This Row],[Regular Salary]]/data[[#This Row],[Regular Hours Worked]],"")</f>
        <v/>
      </c>
    </row>
    <row r="15260" spans="7:7" x14ac:dyDescent="0.3">
      <c r="G15260" t="str">
        <f>IFERROR(data[[#This Row],[Regular Salary]]/data[[#This Row],[Regular Hours Worked]],"")</f>
        <v/>
      </c>
    </row>
    <row r="15261" spans="7:7" x14ac:dyDescent="0.3">
      <c r="G15261" t="str">
        <f>IFERROR(data[[#This Row],[Regular Salary]]/data[[#This Row],[Regular Hours Worked]],"")</f>
        <v/>
      </c>
    </row>
    <row r="15262" spans="7:7" x14ac:dyDescent="0.3">
      <c r="G15262" t="str">
        <f>IFERROR(data[[#This Row],[Regular Salary]]/data[[#This Row],[Regular Hours Worked]],"")</f>
        <v/>
      </c>
    </row>
    <row r="15263" spans="7:7" x14ac:dyDescent="0.3">
      <c r="G15263" t="str">
        <f>IFERROR(data[[#This Row],[Regular Salary]]/data[[#This Row],[Regular Hours Worked]],"")</f>
        <v/>
      </c>
    </row>
    <row r="15264" spans="7:7" x14ac:dyDescent="0.3">
      <c r="G15264" t="str">
        <f>IFERROR(data[[#This Row],[Regular Salary]]/data[[#This Row],[Regular Hours Worked]],"")</f>
        <v/>
      </c>
    </row>
    <row r="15265" spans="7:7" x14ac:dyDescent="0.3">
      <c r="G15265" t="str">
        <f>IFERROR(data[[#This Row],[Regular Salary]]/data[[#This Row],[Regular Hours Worked]],"")</f>
        <v/>
      </c>
    </row>
    <row r="15266" spans="7:7" x14ac:dyDescent="0.3">
      <c r="G15266" t="str">
        <f>IFERROR(data[[#This Row],[Regular Salary]]/data[[#This Row],[Regular Hours Worked]],"")</f>
        <v/>
      </c>
    </row>
    <row r="15267" spans="7:7" x14ac:dyDescent="0.3">
      <c r="G15267" t="str">
        <f>IFERROR(data[[#This Row],[Regular Salary]]/data[[#This Row],[Regular Hours Worked]],"")</f>
        <v/>
      </c>
    </row>
    <row r="15268" spans="7:7" x14ac:dyDescent="0.3">
      <c r="G15268" t="str">
        <f>IFERROR(data[[#This Row],[Regular Salary]]/data[[#This Row],[Regular Hours Worked]],"")</f>
        <v/>
      </c>
    </row>
    <row r="15269" spans="7:7" x14ac:dyDescent="0.3">
      <c r="G15269" t="str">
        <f>IFERROR(data[[#This Row],[Regular Salary]]/data[[#This Row],[Regular Hours Worked]],"")</f>
        <v/>
      </c>
    </row>
    <row r="15270" spans="7:7" x14ac:dyDescent="0.3">
      <c r="G15270" t="str">
        <f>IFERROR(data[[#This Row],[Regular Salary]]/data[[#This Row],[Regular Hours Worked]],"")</f>
        <v/>
      </c>
    </row>
    <row r="15271" spans="7:7" x14ac:dyDescent="0.3">
      <c r="G15271" t="str">
        <f>IFERROR(data[[#This Row],[Regular Salary]]/data[[#This Row],[Regular Hours Worked]],"")</f>
        <v/>
      </c>
    </row>
    <row r="15272" spans="7:7" x14ac:dyDescent="0.3">
      <c r="G15272" t="str">
        <f>IFERROR(data[[#This Row],[Regular Salary]]/data[[#This Row],[Regular Hours Worked]],"")</f>
        <v/>
      </c>
    </row>
    <row r="15273" spans="7:7" x14ac:dyDescent="0.3">
      <c r="G15273" t="str">
        <f>IFERROR(data[[#This Row],[Regular Salary]]/data[[#This Row],[Regular Hours Worked]],"")</f>
        <v/>
      </c>
    </row>
    <row r="15274" spans="7:7" x14ac:dyDescent="0.3">
      <c r="G15274" t="str">
        <f>IFERROR(data[[#This Row],[Regular Salary]]/data[[#This Row],[Regular Hours Worked]],"")</f>
        <v/>
      </c>
    </row>
    <row r="15275" spans="7:7" x14ac:dyDescent="0.3">
      <c r="G15275" t="str">
        <f>IFERROR(data[[#This Row],[Regular Salary]]/data[[#This Row],[Regular Hours Worked]],"")</f>
        <v/>
      </c>
    </row>
    <row r="15276" spans="7:7" x14ac:dyDescent="0.3">
      <c r="G15276" t="str">
        <f>IFERROR(data[[#This Row],[Regular Salary]]/data[[#This Row],[Regular Hours Worked]],"")</f>
        <v/>
      </c>
    </row>
    <row r="15277" spans="7:7" x14ac:dyDescent="0.3">
      <c r="G15277" t="str">
        <f>IFERROR(data[[#This Row],[Regular Salary]]/data[[#This Row],[Regular Hours Worked]],"")</f>
        <v/>
      </c>
    </row>
    <row r="15278" spans="7:7" x14ac:dyDescent="0.3">
      <c r="G15278" t="str">
        <f>IFERROR(data[[#This Row],[Regular Salary]]/data[[#This Row],[Regular Hours Worked]],"")</f>
        <v/>
      </c>
    </row>
    <row r="15279" spans="7:7" x14ac:dyDescent="0.3">
      <c r="G15279" t="str">
        <f>IFERROR(data[[#This Row],[Regular Salary]]/data[[#This Row],[Regular Hours Worked]],"")</f>
        <v/>
      </c>
    </row>
    <row r="15280" spans="7:7" x14ac:dyDescent="0.3">
      <c r="G15280" t="str">
        <f>IFERROR(data[[#This Row],[Regular Salary]]/data[[#This Row],[Regular Hours Worked]],"")</f>
        <v/>
      </c>
    </row>
    <row r="15281" spans="7:7" x14ac:dyDescent="0.3">
      <c r="G15281" t="str">
        <f>IFERROR(data[[#This Row],[Regular Salary]]/data[[#This Row],[Regular Hours Worked]],"")</f>
        <v/>
      </c>
    </row>
    <row r="15282" spans="7:7" x14ac:dyDescent="0.3">
      <c r="G15282" t="str">
        <f>IFERROR(data[[#This Row],[Regular Salary]]/data[[#This Row],[Regular Hours Worked]],"")</f>
        <v/>
      </c>
    </row>
    <row r="15283" spans="7:7" x14ac:dyDescent="0.3">
      <c r="G15283" t="str">
        <f>IFERROR(data[[#This Row],[Regular Salary]]/data[[#This Row],[Regular Hours Worked]],"")</f>
        <v/>
      </c>
    </row>
    <row r="15284" spans="7:7" x14ac:dyDescent="0.3">
      <c r="G15284" t="str">
        <f>IFERROR(data[[#This Row],[Regular Salary]]/data[[#This Row],[Regular Hours Worked]],"")</f>
        <v/>
      </c>
    </row>
    <row r="15285" spans="7:7" x14ac:dyDescent="0.3">
      <c r="G15285" t="str">
        <f>IFERROR(data[[#This Row],[Regular Salary]]/data[[#This Row],[Regular Hours Worked]],"")</f>
        <v/>
      </c>
    </row>
    <row r="15286" spans="7:7" x14ac:dyDescent="0.3">
      <c r="G15286" t="str">
        <f>IFERROR(data[[#This Row],[Regular Salary]]/data[[#This Row],[Regular Hours Worked]],"")</f>
        <v/>
      </c>
    </row>
    <row r="15287" spans="7:7" x14ac:dyDescent="0.3">
      <c r="G15287" t="str">
        <f>IFERROR(data[[#This Row],[Regular Salary]]/data[[#This Row],[Regular Hours Worked]],"")</f>
        <v/>
      </c>
    </row>
    <row r="15288" spans="7:7" x14ac:dyDescent="0.3">
      <c r="G15288" t="str">
        <f>IFERROR(data[[#This Row],[Regular Salary]]/data[[#This Row],[Regular Hours Worked]],"")</f>
        <v/>
      </c>
    </row>
    <row r="15289" spans="7:7" x14ac:dyDescent="0.3">
      <c r="G15289" t="str">
        <f>IFERROR(data[[#This Row],[Regular Salary]]/data[[#This Row],[Regular Hours Worked]],"")</f>
        <v/>
      </c>
    </row>
    <row r="15290" spans="7:7" x14ac:dyDescent="0.3">
      <c r="G15290" t="str">
        <f>IFERROR(data[[#This Row],[Regular Salary]]/data[[#This Row],[Regular Hours Worked]],"")</f>
        <v/>
      </c>
    </row>
    <row r="15291" spans="7:7" x14ac:dyDescent="0.3">
      <c r="G15291" t="str">
        <f>IFERROR(data[[#This Row],[Regular Salary]]/data[[#This Row],[Regular Hours Worked]],"")</f>
        <v/>
      </c>
    </row>
    <row r="15292" spans="7:7" x14ac:dyDescent="0.3">
      <c r="G15292" t="str">
        <f>IFERROR(data[[#This Row],[Regular Salary]]/data[[#This Row],[Regular Hours Worked]],"")</f>
        <v/>
      </c>
    </row>
    <row r="15293" spans="7:7" x14ac:dyDescent="0.3">
      <c r="G15293" t="str">
        <f>IFERROR(data[[#This Row],[Regular Salary]]/data[[#This Row],[Regular Hours Worked]],"")</f>
        <v/>
      </c>
    </row>
    <row r="15294" spans="7:7" x14ac:dyDescent="0.3">
      <c r="G15294" t="str">
        <f>IFERROR(data[[#This Row],[Regular Salary]]/data[[#This Row],[Regular Hours Worked]],"")</f>
        <v/>
      </c>
    </row>
    <row r="15295" spans="7:7" x14ac:dyDescent="0.3">
      <c r="G15295" t="str">
        <f>IFERROR(data[[#This Row],[Regular Salary]]/data[[#This Row],[Regular Hours Worked]],"")</f>
        <v/>
      </c>
    </row>
    <row r="15296" spans="7:7" x14ac:dyDescent="0.3">
      <c r="G15296" t="str">
        <f>IFERROR(data[[#This Row],[Regular Salary]]/data[[#This Row],[Regular Hours Worked]],"")</f>
        <v/>
      </c>
    </row>
    <row r="15297" spans="7:7" x14ac:dyDescent="0.3">
      <c r="G15297" t="str">
        <f>IFERROR(data[[#This Row],[Regular Salary]]/data[[#This Row],[Regular Hours Worked]],"")</f>
        <v/>
      </c>
    </row>
    <row r="15298" spans="7:7" x14ac:dyDescent="0.3">
      <c r="G15298" t="str">
        <f>IFERROR(data[[#This Row],[Regular Salary]]/data[[#This Row],[Regular Hours Worked]],"")</f>
        <v/>
      </c>
    </row>
    <row r="15299" spans="7:7" x14ac:dyDescent="0.3">
      <c r="G15299" t="str">
        <f>IFERROR(data[[#This Row],[Regular Salary]]/data[[#This Row],[Regular Hours Worked]],"")</f>
        <v/>
      </c>
    </row>
    <row r="15300" spans="7:7" x14ac:dyDescent="0.3">
      <c r="G15300" t="str">
        <f>IFERROR(data[[#This Row],[Regular Salary]]/data[[#This Row],[Regular Hours Worked]],"")</f>
        <v/>
      </c>
    </row>
    <row r="15301" spans="7:7" x14ac:dyDescent="0.3">
      <c r="G15301" t="str">
        <f>IFERROR(data[[#This Row],[Regular Salary]]/data[[#This Row],[Regular Hours Worked]],"")</f>
        <v/>
      </c>
    </row>
    <row r="15302" spans="7:7" x14ac:dyDescent="0.3">
      <c r="G15302" t="str">
        <f>IFERROR(data[[#This Row],[Regular Salary]]/data[[#This Row],[Regular Hours Worked]],"")</f>
        <v/>
      </c>
    </row>
    <row r="15303" spans="7:7" x14ac:dyDescent="0.3">
      <c r="G15303" t="str">
        <f>IFERROR(data[[#This Row],[Regular Salary]]/data[[#This Row],[Regular Hours Worked]],"")</f>
        <v/>
      </c>
    </row>
    <row r="15304" spans="7:7" x14ac:dyDescent="0.3">
      <c r="G15304" t="str">
        <f>IFERROR(data[[#This Row],[Regular Salary]]/data[[#This Row],[Regular Hours Worked]],"")</f>
        <v/>
      </c>
    </row>
    <row r="15305" spans="7:7" x14ac:dyDescent="0.3">
      <c r="G15305" t="str">
        <f>IFERROR(data[[#This Row],[Regular Salary]]/data[[#This Row],[Regular Hours Worked]],"")</f>
        <v/>
      </c>
    </row>
    <row r="15306" spans="7:7" x14ac:dyDescent="0.3">
      <c r="G15306" t="str">
        <f>IFERROR(data[[#This Row],[Regular Salary]]/data[[#This Row],[Regular Hours Worked]],"")</f>
        <v/>
      </c>
    </row>
    <row r="15307" spans="7:7" x14ac:dyDescent="0.3">
      <c r="G15307" t="str">
        <f>IFERROR(data[[#This Row],[Regular Salary]]/data[[#This Row],[Regular Hours Worked]],"")</f>
        <v/>
      </c>
    </row>
    <row r="15308" spans="7:7" x14ac:dyDescent="0.3">
      <c r="G15308" t="str">
        <f>IFERROR(data[[#This Row],[Regular Salary]]/data[[#This Row],[Regular Hours Worked]],"")</f>
        <v/>
      </c>
    </row>
    <row r="15309" spans="7:7" x14ac:dyDescent="0.3">
      <c r="G15309" t="str">
        <f>IFERROR(data[[#This Row],[Regular Salary]]/data[[#This Row],[Regular Hours Worked]],"")</f>
        <v/>
      </c>
    </row>
    <row r="15310" spans="7:7" x14ac:dyDescent="0.3">
      <c r="G15310" t="str">
        <f>IFERROR(data[[#This Row],[Regular Salary]]/data[[#This Row],[Regular Hours Worked]],"")</f>
        <v/>
      </c>
    </row>
    <row r="15311" spans="7:7" x14ac:dyDescent="0.3">
      <c r="G15311" t="str">
        <f>IFERROR(data[[#This Row],[Regular Salary]]/data[[#This Row],[Regular Hours Worked]],"")</f>
        <v/>
      </c>
    </row>
    <row r="15312" spans="7:7" x14ac:dyDescent="0.3">
      <c r="G15312" t="str">
        <f>IFERROR(data[[#This Row],[Regular Salary]]/data[[#This Row],[Regular Hours Worked]],"")</f>
        <v/>
      </c>
    </row>
    <row r="15313" spans="7:7" x14ac:dyDescent="0.3">
      <c r="G15313" t="str">
        <f>IFERROR(data[[#This Row],[Regular Salary]]/data[[#This Row],[Regular Hours Worked]],"")</f>
        <v/>
      </c>
    </row>
    <row r="15314" spans="7:7" x14ac:dyDescent="0.3">
      <c r="G15314" t="str">
        <f>IFERROR(data[[#This Row],[Regular Salary]]/data[[#This Row],[Regular Hours Worked]],"")</f>
        <v/>
      </c>
    </row>
    <row r="15315" spans="7:7" x14ac:dyDescent="0.3">
      <c r="G15315" t="str">
        <f>IFERROR(data[[#This Row],[Regular Salary]]/data[[#This Row],[Regular Hours Worked]],"")</f>
        <v/>
      </c>
    </row>
    <row r="15316" spans="7:7" x14ac:dyDescent="0.3">
      <c r="G15316" t="str">
        <f>IFERROR(data[[#This Row],[Regular Salary]]/data[[#This Row],[Regular Hours Worked]],"")</f>
        <v/>
      </c>
    </row>
    <row r="15317" spans="7:7" x14ac:dyDescent="0.3">
      <c r="G15317" t="str">
        <f>IFERROR(data[[#This Row],[Regular Salary]]/data[[#This Row],[Regular Hours Worked]],"")</f>
        <v/>
      </c>
    </row>
    <row r="15318" spans="7:7" x14ac:dyDescent="0.3">
      <c r="G15318" t="str">
        <f>IFERROR(data[[#This Row],[Regular Salary]]/data[[#This Row],[Regular Hours Worked]],"")</f>
        <v/>
      </c>
    </row>
    <row r="15319" spans="7:7" x14ac:dyDescent="0.3">
      <c r="G15319" t="str">
        <f>IFERROR(data[[#This Row],[Regular Salary]]/data[[#This Row],[Regular Hours Worked]],"")</f>
        <v/>
      </c>
    </row>
    <row r="15320" spans="7:7" x14ac:dyDescent="0.3">
      <c r="G15320" t="str">
        <f>IFERROR(data[[#This Row],[Regular Salary]]/data[[#This Row],[Regular Hours Worked]],"")</f>
        <v/>
      </c>
    </row>
    <row r="15321" spans="7:7" x14ac:dyDescent="0.3">
      <c r="G15321" t="str">
        <f>IFERROR(data[[#This Row],[Regular Salary]]/data[[#This Row],[Regular Hours Worked]],"")</f>
        <v/>
      </c>
    </row>
    <row r="15322" spans="7:7" x14ac:dyDescent="0.3">
      <c r="G15322" t="str">
        <f>IFERROR(data[[#This Row],[Regular Salary]]/data[[#This Row],[Regular Hours Worked]],"")</f>
        <v/>
      </c>
    </row>
    <row r="15323" spans="7:7" x14ac:dyDescent="0.3">
      <c r="G15323" t="str">
        <f>IFERROR(data[[#This Row],[Regular Salary]]/data[[#This Row],[Regular Hours Worked]],"")</f>
        <v/>
      </c>
    </row>
    <row r="15324" spans="7:7" x14ac:dyDescent="0.3">
      <c r="G15324" t="str">
        <f>IFERROR(data[[#This Row],[Regular Salary]]/data[[#This Row],[Regular Hours Worked]],"")</f>
        <v/>
      </c>
    </row>
    <row r="15325" spans="7:7" x14ac:dyDescent="0.3">
      <c r="G15325" t="str">
        <f>IFERROR(data[[#This Row],[Regular Salary]]/data[[#This Row],[Regular Hours Worked]],"")</f>
        <v/>
      </c>
    </row>
    <row r="15326" spans="7:7" x14ac:dyDescent="0.3">
      <c r="G15326" t="str">
        <f>IFERROR(data[[#This Row],[Regular Salary]]/data[[#This Row],[Regular Hours Worked]],"")</f>
        <v/>
      </c>
    </row>
    <row r="15327" spans="7:7" x14ac:dyDescent="0.3">
      <c r="G15327" t="str">
        <f>IFERROR(data[[#This Row],[Regular Salary]]/data[[#This Row],[Regular Hours Worked]],"")</f>
        <v/>
      </c>
    </row>
    <row r="15328" spans="7:7" x14ac:dyDescent="0.3">
      <c r="G15328" t="str">
        <f>IFERROR(data[[#This Row],[Regular Salary]]/data[[#This Row],[Regular Hours Worked]],"")</f>
        <v/>
      </c>
    </row>
    <row r="15329" spans="7:7" x14ac:dyDescent="0.3">
      <c r="G15329" t="str">
        <f>IFERROR(data[[#This Row],[Regular Salary]]/data[[#This Row],[Regular Hours Worked]],"")</f>
        <v/>
      </c>
    </row>
    <row r="15330" spans="7:7" x14ac:dyDescent="0.3">
      <c r="G15330" t="str">
        <f>IFERROR(data[[#This Row],[Regular Salary]]/data[[#This Row],[Regular Hours Worked]],"")</f>
        <v/>
      </c>
    </row>
    <row r="15331" spans="7:7" x14ac:dyDescent="0.3">
      <c r="G15331" t="str">
        <f>IFERROR(data[[#This Row],[Regular Salary]]/data[[#This Row],[Regular Hours Worked]],"")</f>
        <v/>
      </c>
    </row>
    <row r="15332" spans="7:7" x14ac:dyDescent="0.3">
      <c r="G15332" t="str">
        <f>IFERROR(data[[#This Row],[Regular Salary]]/data[[#This Row],[Regular Hours Worked]],"")</f>
        <v/>
      </c>
    </row>
    <row r="15333" spans="7:7" x14ac:dyDescent="0.3">
      <c r="G15333" t="str">
        <f>IFERROR(data[[#This Row],[Regular Salary]]/data[[#This Row],[Regular Hours Worked]],"")</f>
        <v/>
      </c>
    </row>
    <row r="15334" spans="7:7" x14ac:dyDescent="0.3">
      <c r="G15334" t="str">
        <f>IFERROR(data[[#This Row],[Regular Salary]]/data[[#This Row],[Regular Hours Worked]],"")</f>
        <v/>
      </c>
    </row>
    <row r="15335" spans="7:7" x14ac:dyDescent="0.3">
      <c r="G15335" t="str">
        <f>IFERROR(data[[#This Row],[Regular Salary]]/data[[#This Row],[Regular Hours Worked]],"")</f>
        <v/>
      </c>
    </row>
    <row r="15336" spans="7:7" x14ac:dyDescent="0.3">
      <c r="G15336" t="str">
        <f>IFERROR(data[[#This Row],[Regular Salary]]/data[[#This Row],[Regular Hours Worked]],"")</f>
        <v/>
      </c>
    </row>
    <row r="15337" spans="7:7" x14ac:dyDescent="0.3">
      <c r="G15337" t="str">
        <f>IFERROR(data[[#This Row],[Regular Salary]]/data[[#This Row],[Regular Hours Worked]],"")</f>
        <v/>
      </c>
    </row>
    <row r="15338" spans="7:7" x14ac:dyDescent="0.3">
      <c r="G15338" t="str">
        <f>IFERROR(data[[#This Row],[Regular Salary]]/data[[#This Row],[Regular Hours Worked]],"")</f>
        <v/>
      </c>
    </row>
    <row r="15339" spans="7:7" x14ac:dyDescent="0.3">
      <c r="G15339" t="str">
        <f>IFERROR(data[[#This Row],[Regular Salary]]/data[[#This Row],[Regular Hours Worked]],"")</f>
        <v/>
      </c>
    </row>
    <row r="15340" spans="7:7" x14ac:dyDescent="0.3">
      <c r="G15340" t="str">
        <f>IFERROR(data[[#This Row],[Regular Salary]]/data[[#This Row],[Regular Hours Worked]],"")</f>
        <v/>
      </c>
    </row>
    <row r="15341" spans="7:7" x14ac:dyDescent="0.3">
      <c r="G15341" t="str">
        <f>IFERROR(data[[#This Row],[Regular Salary]]/data[[#This Row],[Regular Hours Worked]],"")</f>
        <v/>
      </c>
    </row>
    <row r="15342" spans="7:7" x14ac:dyDescent="0.3">
      <c r="G15342" t="str">
        <f>IFERROR(data[[#This Row],[Regular Salary]]/data[[#This Row],[Regular Hours Worked]],"")</f>
        <v/>
      </c>
    </row>
    <row r="15343" spans="7:7" x14ac:dyDescent="0.3">
      <c r="G15343" t="str">
        <f>IFERROR(data[[#This Row],[Regular Salary]]/data[[#This Row],[Regular Hours Worked]],"")</f>
        <v/>
      </c>
    </row>
    <row r="15344" spans="7:7" x14ac:dyDescent="0.3">
      <c r="G15344" t="str">
        <f>IFERROR(data[[#This Row],[Regular Salary]]/data[[#This Row],[Regular Hours Worked]],"")</f>
        <v/>
      </c>
    </row>
    <row r="15345" spans="7:7" x14ac:dyDescent="0.3">
      <c r="G15345" t="str">
        <f>IFERROR(data[[#This Row],[Regular Salary]]/data[[#This Row],[Regular Hours Worked]],"")</f>
        <v/>
      </c>
    </row>
    <row r="15346" spans="7:7" x14ac:dyDescent="0.3">
      <c r="G15346" t="str">
        <f>IFERROR(data[[#This Row],[Regular Salary]]/data[[#This Row],[Regular Hours Worked]],"")</f>
        <v/>
      </c>
    </row>
    <row r="15347" spans="7:7" x14ac:dyDescent="0.3">
      <c r="G15347" t="str">
        <f>IFERROR(data[[#This Row],[Regular Salary]]/data[[#This Row],[Regular Hours Worked]],"")</f>
        <v/>
      </c>
    </row>
    <row r="15348" spans="7:7" x14ac:dyDescent="0.3">
      <c r="G15348" t="str">
        <f>IFERROR(data[[#This Row],[Regular Salary]]/data[[#This Row],[Regular Hours Worked]],"")</f>
        <v/>
      </c>
    </row>
    <row r="15349" spans="7:7" x14ac:dyDescent="0.3">
      <c r="G15349" t="str">
        <f>IFERROR(data[[#This Row],[Regular Salary]]/data[[#This Row],[Regular Hours Worked]],"")</f>
        <v/>
      </c>
    </row>
    <row r="15350" spans="7:7" x14ac:dyDescent="0.3">
      <c r="G15350" t="str">
        <f>IFERROR(data[[#This Row],[Regular Salary]]/data[[#This Row],[Regular Hours Worked]],"")</f>
        <v/>
      </c>
    </row>
    <row r="15351" spans="7:7" x14ac:dyDescent="0.3">
      <c r="G15351" t="str">
        <f>IFERROR(data[[#This Row],[Regular Salary]]/data[[#This Row],[Regular Hours Worked]],"")</f>
        <v/>
      </c>
    </row>
    <row r="15352" spans="7:7" x14ac:dyDescent="0.3">
      <c r="G15352" t="str">
        <f>IFERROR(data[[#This Row],[Regular Salary]]/data[[#This Row],[Regular Hours Worked]],"")</f>
        <v/>
      </c>
    </row>
    <row r="15353" spans="7:7" x14ac:dyDescent="0.3">
      <c r="G15353" t="str">
        <f>IFERROR(data[[#This Row],[Regular Salary]]/data[[#This Row],[Regular Hours Worked]],"")</f>
        <v/>
      </c>
    </row>
    <row r="15354" spans="7:7" x14ac:dyDescent="0.3">
      <c r="G15354" t="str">
        <f>IFERROR(data[[#This Row],[Regular Salary]]/data[[#This Row],[Regular Hours Worked]],"")</f>
        <v/>
      </c>
    </row>
    <row r="15355" spans="7:7" x14ac:dyDescent="0.3">
      <c r="G15355" t="str">
        <f>IFERROR(data[[#This Row],[Regular Salary]]/data[[#This Row],[Regular Hours Worked]],"")</f>
        <v/>
      </c>
    </row>
    <row r="15356" spans="7:7" x14ac:dyDescent="0.3">
      <c r="G15356" t="str">
        <f>IFERROR(data[[#This Row],[Regular Salary]]/data[[#This Row],[Regular Hours Worked]],"")</f>
        <v/>
      </c>
    </row>
    <row r="15357" spans="7:7" x14ac:dyDescent="0.3">
      <c r="G15357" t="str">
        <f>IFERROR(data[[#This Row],[Regular Salary]]/data[[#This Row],[Regular Hours Worked]],"")</f>
        <v/>
      </c>
    </row>
    <row r="15358" spans="7:7" x14ac:dyDescent="0.3">
      <c r="G15358" t="str">
        <f>IFERROR(data[[#This Row],[Regular Salary]]/data[[#This Row],[Regular Hours Worked]],"")</f>
        <v/>
      </c>
    </row>
    <row r="15359" spans="7:7" x14ac:dyDescent="0.3">
      <c r="G15359" t="str">
        <f>IFERROR(data[[#This Row],[Regular Salary]]/data[[#This Row],[Regular Hours Worked]],"")</f>
        <v/>
      </c>
    </row>
    <row r="15360" spans="7:7" x14ac:dyDescent="0.3">
      <c r="G15360" t="str">
        <f>IFERROR(data[[#This Row],[Regular Salary]]/data[[#This Row],[Regular Hours Worked]],"")</f>
        <v/>
      </c>
    </row>
    <row r="15361" spans="7:7" x14ac:dyDescent="0.3">
      <c r="G15361" t="str">
        <f>IFERROR(data[[#This Row],[Regular Salary]]/data[[#This Row],[Regular Hours Worked]],"")</f>
        <v/>
      </c>
    </row>
    <row r="15362" spans="7:7" x14ac:dyDescent="0.3">
      <c r="G15362" t="str">
        <f>IFERROR(data[[#This Row],[Regular Salary]]/data[[#This Row],[Regular Hours Worked]],"")</f>
        <v/>
      </c>
    </row>
    <row r="15363" spans="7:7" x14ac:dyDescent="0.3">
      <c r="G15363" t="str">
        <f>IFERROR(data[[#This Row],[Regular Salary]]/data[[#This Row],[Regular Hours Worked]],"")</f>
        <v/>
      </c>
    </row>
    <row r="15364" spans="7:7" x14ac:dyDescent="0.3">
      <c r="G15364" t="str">
        <f>IFERROR(data[[#This Row],[Regular Salary]]/data[[#This Row],[Regular Hours Worked]],"")</f>
        <v/>
      </c>
    </row>
    <row r="15365" spans="7:7" x14ac:dyDescent="0.3">
      <c r="G15365" t="str">
        <f>IFERROR(data[[#This Row],[Regular Salary]]/data[[#This Row],[Regular Hours Worked]],"")</f>
        <v/>
      </c>
    </row>
    <row r="15366" spans="7:7" x14ac:dyDescent="0.3">
      <c r="G15366" t="str">
        <f>IFERROR(data[[#This Row],[Regular Salary]]/data[[#This Row],[Regular Hours Worked]],"")</f>
        <v/>
      </c>
    </row>
    <row r="15367" spans="7:7" x14ac:dyDescent="0.3">
      <c r="G15367" t="str">
        <f>IFERROR(data[[#This Row],[Regular Salary]]/data[[#This Row],[Regular Hours Worked]],"")</f>
        <v/>
      </c>
    </row>
    <row r="15368" spans="7:7" x14ac:dyDescent="0.3">
      <c r="G15368" t="str">
        <f>IFERROR(data[[#This Row],[Regular Salary]]/data[[#This Row],[Regular Hours Worked]],"")</f>
        <v/>
      </c>
    </row>
    <row r="15369" spans="7:7" x14ac:dyDescent="0.3">
      <c r="G15369" t="str">
        <f>IFERROR(data[[#This Row],[Regular Salary]]/data[[#This Row],[Regular Hours Worked]],"")</f>
        <v/>
      </c>
    </row>
    <row r="15370" spans="7:7" x14ac:dyDescent="0.3">
      <c r="G15370" t="str">
        <f>IFERROR(data[[#This Row],[Regular Salary]]/data[[#This Row],[Regular Hours Worked]],"")</f>
        <v/>
      </c>
    </row>
    <row r="15371" spans="7:7" x14ac:dyDescent="0.3">
      <c r="G15371" t="str">
        <f>IFERROR(data[[#This Row],[Regular Salary]]/data[[#This Row],[Regular Hours Worked]],"")</f>
        <v/>
      </c>
    </row>
    <row r="15372" spans="7:7" x14ac:dyDescent="0.3">
      <c r="G15372" t="str">
        <f>IFERROR(data[[#This Row],[Regular Salary]]/data[[#This Row],[Regular Hours Worked]],"")</f>
        <v/>
      </c>
    </row>
    <row r="15373" spans="7:7" x14ac:dyDescent="0.3">
      <c r="G15373" t="str">
        <f>IFERROR(data[[#This Row],[Regular Salary]]/data[[#This Row],[Regular Hours Worked]],"")</f>
        <v/>
      </c>
    </row>
    <row r="15374" spans="7:7" x14ac:dyDescent="0.3">
      <c r="G15374" t="str">
        <f>IFERROR(data[[#This Row],[Regular Salary]]/data[[#This Row],[Regular Hours Worked]],"")</f>
        <v/>
      </c>
    </row>
    <row r="15375" spans="7:7" x14ac:dyDescent="0.3">
      <c r="G15375" t="str">
        <f>IFERROR(data[[#This Row],[Regular Salary]]/data[[#This Row],[Regular Hours Worked]],"")</f>
        <v/>
      </c>
    </row>
    <row r="15376" spans="7:7" x14ac:dyDescent="0.3">
      <c r="G15376" t="str">
        <f>IFERROR(data[[#This Row],[Regular Salary]]/data[[#This Row],[Regular Hours Worked]],"")</f>
        <v/>
      </c>
    </row>
    <row r="15377" spans="7:7" x14ac:dyDescent="0.3">
      <c r="G15377" t="str">
        <f>IFERROR(data[[#This Row],[Regular Salary]]/data[[#This Row],[Regular Hours Worked]],"")</f>
        <v/>
      </c>
    </row>
    <row r="15378" spans="7:7" x14ac:dyDescent="0.3">
      <c r="G15378" t="str">
        <f>IFERROR(data[[#This Row],[Regular Salary]]/data[[#This Row],[Regular Hours Worked]],"")</f>
        <v/>
      </c>
    </row>
    <row r="15379" spans="7:7" x14ac:dyDescent="0.3">
      <c r="G15379" t="str">
        <f>IFERROR(data[[#This Row],[Regular Salary]]/data[[#This Row],[Regular Hours Worked]],"")</f>
        <v/>
      </c>
    </row>
    <row r="15380" spans="7:7" x14ac:dyDescent="0.3">
      <c r="G15380" t="str">
        <f>IFERROR(data[[#This Row],[Regular Salary]]/data[[#This Row],[Regular Hours Worked]],"")</f>
        <v/>
      </c>
    </row>
    <row r="15381" spans="7:7" x14ac:dyDescent="0.3">
      <c r="G15381" t="str">
        <f>IFERROR(data[[#This Row],[Regular Salary]]/data[[#This Row],[Regular Hours Worked]],"")</f>
        <v/>
      </c>
    </row>
    <row r="15382" spans="7:7" x14ac:dyDescent="0.3">
      <c r="G15382" t="str">
        <f>IFERROR(data[[#This Row],[Regular Salary]]/data[[#This Row],[Regular Hours Worked]],"")</f>
        <v/>
      </c>
    </row>
    <row r="15383" spans="7:7" x14ac:dyDescent="0.3">
      <c r="G15383" t="str">
        <f>IFERROR(data[[#This Row],[Regular Salary]]/data[[#This Row],[Regular Hours Worked]],"")</f>
        <v/>
      </c>
    </row>
    <row r="15384" spans="7:7" x14ac:dyDescent="0.3">
      <c r="G15384" t="str">
        <f>IFERROR(data[[#This Row],[Regular Salary]]/data[[#This Row],[Regular Hours Worked]],"")</f>
        <v/>
      </c>
    </row>
    <row r="15385" spans="7:7" x14ac:dyDescent="0.3">
      <c r="G15385" t="str">
        <f>IFERROR(data[[#This Row],[Regular Salary]]/data[[#This Row],[Regular Hours Worked]],"")</f>
        <v/>
      </c>
    </row>
    <row r="15386" spans="7:7" x14ac:dyDescent="0.3">
      <c r="G15386" t="str">
        <f>IFERROR(data[[#This Row],[Regular Salary]]/data[[#This Row],[Regular Hours Worked]],"")</f>
        <v/>
      </c>
    </row>
    <row r="15387" spans="7:7" x14ac:dyDescent="0.3">
      <c r="G15387" t="str">
        <f>IFERROR(data[[#This Row],[Regular Salary]]/data[[#This Row],[Regular Hours Worked]],"")</f>
        <v/>
      </c>
    </row>
    <row r="15388" spans="7:7" x14ac:dyDescent="0.3">
      <c r="G15388" t="str">
        <f>IFERROR(data[[#This Row],[Regular Salary]]/data[[#This Row],[Regular Hours Worked]],"")</f>
        <v/>
      </c>
    </row>
    <row r="15389" spans="7:7" x14ac:dyDescent="0.3">
      <c r="G15389" t="str">
        <f>IFERROR(data[[#This Row],[Regular Salary]]/data[[#This Row],[Regular Hours Worked]],"")</f>
        <v/>
      </c>
    </row>
    <row r="15390" spans="7:7" x14ac:dyDescent="0.3">
      <c r="G15390" t="str">
        <f>IFERROR(data[[#This Row],[Regular Salary]]/data[[#This Row],[Regular Hours Worked]],"")</f>
        <v/>
      </c>
    </row>
    <row r="15391" spans="7:7" x14ac:dyDescent="0.3">
      <c r="G15391" t="str">
        <f>IFERROR(data[[#This Row],[Regular Salary]]/data[[#This Row],[Regular Hours Worked]],"")</f>
        <v/>
      </c>
    </row>
    <row r="15392" spans="7:7" x14ac:dyDescent="0.3">
      <c r="G15392" t="str">
        <f>IFERROR(data[[#This Row],[Regular Salary]]/data[[#This Row],[Regular Hours Worked]],"")</f>
        <v/>
      </c>
    </row>
    <row r="15393" spans="7:7" x14ac:dyDescent="0.3">
      <c r="G15393" t="str">
        <f>IFERROR(data[[#This Row],[Regular Salary]]/data[[#This Row],[Regular Hours Worked]],"")</f>
        <v/>
      </c>
    </row>
    <row r="15394" spans="7:7" x14ac:dyDescent="0.3">
      <c r="G15394" t="str">
        <f>IFERROR(data[[#This Row],[Regular Salary]]/data[[#This Row],[Regular Hours Worked]],"")</f>
        <v/>
      </c>
    </row>
    <row r="15395" spans="7:7" x14ac:dyDescent="0.3">
      <c r="G15395" t="str">
        <f>IFERROR(data[[#This Row],[Regular Salary]]/data[[#This Row],[Regular Hours Worked]],"")</f>
        <v/>
      </c>
    </row>
    <row r="15396" spans="7:7" x14ac:dyDescent="0.3">
      <c r="G15396" t="str">
        <f>IFERROR(data[[#This Row],[Regular Salary]]/data[[#This Row],[Regular Hours Worked]],"")</f>
        <v/>
      </c>
    </row>
    <row r="15397" spans="7:7" x14ac:dyDescent="0.3">
      <c r="G15397" t="str">
        <f>IFERROR(data[[#This Row],[Regular Salary]]/data[[#This Row],[Regular Hours Worked]],"")</f>
        <v/>
      </c>
    </row>
    <row r="15398" spans="7:7" x14ac:dyDescent="0.3">
      <c r="G15398" t="str">
        <f>IFERROR(data[[#This Row],[Regular Salary]]/data[[#This Row],[Regular Hours Worked]],"")</f>
        <v/>
      </c>
    </row>
    <row r="15399" spans="7:7" x14ac:dyDescent="0.3">
      <c r="G15399" t="str">
        <f>IFERROR(data[[#This Row],[Regular Salary]]/data[[#This Row],[Regular Hours Worked]],"")</f>
        <v/>
      </c>
    </row>
    <row r="15400" spans="7:7" x14ac:dyDescent="0.3">
      <c r="G15400" t="str">
        <f>IFERROR(data[[#This Row],[Regular Salary]]/data[[#This Row],[Regular Hours Worked]],"")</f>
        <v/>
      </c>
    </row>
    <row r="15401" spans="7:7" x14ac:dyDescent="0.3">
      <c r="G15401" t="str">
        <f>IFERROR(data[[#This Row],[Regular Salary]]/data[[#This Row],[Regular Hours Worked]],"")</f>
        <v/>
      </c>
    </row>
    <row r="15402" spans="7:7" x14ac:dyDescent="0.3">
      <c r="G15402" t="str">
        <f>IFERROR(data[[#This Row],[Regular Salary]]/data[[#This Row],[Regular Hours Worked]],"")</f>
        <v/>
      </c>
    </row>
    <row r="15403" spans="7:7" x14ac:dyDescent="0.3">
      <c r="G15403" t="str">
        <f>IFERROR(data[[#This Row],[Regular Salary]]/data[[#This Row],[Regular Hours Worked]],"")</f>
        <v/>
      </c>
    </row>
    <row r="15404" spans="7:7" x14ac:dyDescent="0.3">
      <c r="G15404" t="str">
        <f>IFERROR(data[[#This Row],[Regular Salary]]/data[[#This Row],[Regular Hours Worked]],"")</f>
        <v/>
      </c>
    </row>
    <row r="15405" spans="7:7" x14ac:dyDescent="0.3">
      <c r="G15405" t="str">
        <f>IFERROR(data[[#This Row],[Regular Salary]]/data[[#This Row],[Regular Hours Worked]],"")</f>
        <v/>
      </c>
    </row>
    <row r="15406" spans="7:7" x14ac:dyDescent="0.3">
      <c r="G15406" t="str">
        <f>IFERROR(data[[#This Row],[Regular Salary]]/data[[#This Row],[Regular Hours Worked]],"")</f>
        <v/>
      </c>
    </row>
    <row r="15407" spans="7:7" x14ac:dyDescent="0.3">
      <c r="G15407" t="str">
        <f>IFERROR(data[[#This Row],[Regular Salary]]/data[[#This Row],[Regular Hours Worked]],"")</f>
        <v/>
      </c>
    </row>
    <row r="15408" spans="7:7" x14ac:dyDescent="0.3">
      <c r="G15408" t="str">
        <f>IFERROR(data[[#This Row],[Regular Salary]]/data[[#This Row],[Regular Hours Worked]],"")</f>
        <v/>
      </c>
    </row>
    <row r="15409" spans="7:7" x14ac:dyDescent="0.3">
      <c r="G15409" t="str">
        <f>IFERROR(data[[#This Row],[Regular Salary]]/data[[#This Row],[Regular Hours Worked]],"")</f>
        <v/>
      </c>
    </row>
    <row r="15410" spans="7:7" x14ac:dyDescent="0.3">
      <c r="G15410" t="str">
        <f>IFERROR(data[[#This Row],[Regular Salary]]/data[[#This Row],[Regular Hours Worked]],"")</f>
        <v/>
      </c>
    </row>
    <row r="15411" spans="7:7" x14ac:dyDescent="0.3">
      <c r="G15411" t="str">
        <f>IFERROR(data[[#This Row],[Regular Salary]]/data[[#This Row],[Regular Hours Worked]],"")</f>
        <v/>
      </c>
    </row>
    <row r="15412" spans="7:7" x14ac:dyDescent="0.3">
      <c r="G15412" t="str">
        <f>IFERROR(data[[#This Row],[Regular Salary]]/data[[#This Row],[Regular Hours Worked]],"")</f>
        <v/>
      </c>
    </row>
    <row r="15413" spans="7:7" x14ac:dyDescent="0.3">
      <c r="G15413" t="str">
        <f>IFERROR(data[[#This Row],[Regular Salary]]/data[[#This Row],[Regular Hours Worked]],"")</f>
        <v/>
      </c>
    </row>
    <row r="15414" spans="7:7" x14ac:dyDescent="0.3">
      <c r="G15414" t="str">
        <f>IFERROR(data[[#This Row],[Regular Salary]]/data[[#This Row],[Regular Hours Worked]],"")</f>
        <v/>
      </c>
    </row>
    <row r="15415" spans="7:7" x14ac:dyDescent="0.3">
      <c r="G15415" t="str">
        <f>IFERROR(data[[#This Row],[Regular Salary]]/data[[#This Row],[Regular Hours Worked]],"")</f>
        <v/>
      </c>
    </row>
    <row r="15416" spans="7:7" x14ac:dyDescent="0.3">
      <c r="G15416" t="str">
        <f>IFERROR(data[[#This Row],[Regular Salary]]/data[[#This Row],[Regular Hours Worked]],"")</f>
        <v/>
      </c>
    </row>
    <row r="15417" spans="7:7" x14ac:dyDescent="0.3">
      <c r="G15417" t="str">
        <f>IFERROR(data[[#This Row],[Regular Salary]]/data[[#This Row],[Regular Hours Worked]],"")</f>
        <v/>
      </c>
    </row>
    <row r="15418" spans="7:7" x14ac:dyDescent="0.3">
      <c r="G15418" t="str">
        <f>IFERROR(data[[#This Row],[Regular Salary]]/data[[#This Row],[Regular Hours Worked]],"")</f>
        <v/>
      </c>
    </row>
    <row r="15419" spans="7:7" x14ac:dyDescent="0.3">
      <c r="G15419" t="str">
        <f>IFERROR(data[[#This Row],[Regular Salary]]/data[[#This Row],[Regular Hours Worked]],"")</f>
        <v/>
      </c>
    </row>
    <row r="15420" spans="7:7" x14ac:dyDescent="0.3">
      <c r="G15420" t="str">
        <f>IFERROR(data[[#This Row],[Regular Salary]]/data[[#This Row],[Regular Hours Worked]],"")</f>
        <v/>
      </c>
    </row>
    <row r="15421" spans="7:7" x14ac:dyDescent="0.3">
      <c r="G15421" t="str">
        <f>IFERROR(data[[#This Row],[Regular Salary]]/data[[#This Row],[Regular Hours Worked]],"")</f>
        <v/>
      </c>
    </row>
    <row r="15422" spans="7:7" x14ac:dyDescent="0.3">
      <c r="G15422" t="str">
        <f>IFERROR(data[[#This Row],[Regular Salary]]/data[[#This Row],[Regular Hours Worked]],"")</f>
        <v/>
      </c>
    </row>
    <row r="15423" spans="7:7" x14ac:dyDescent="0.3">
      <c r="G15423" t="str">
        <f>IFERROR(data[[#This Row],[Regular Salary]]/data[[#This Row],[Regular Hours Worked]],"")</f>
        <v/>
      </c>
    </row>
    <row r="15424" spans="7:7" x14ac:dyDescent="0.3">
      <c r="G15424" t="str">
        <f>IFERROR(data[[#This Row],[Regular Salary]]/data[[#This Row],[Regular Hours Worked]],"")</f>
        <v/>
      </c>
    </row>
    <row r="15425" spans="7:7" x14ac:dyDescent="0.3">
      <c r="G15425" t="str">
        <f>IFERROR(data[[#This Row],[Regular Salary]]/data[[#This Row],[Regular Hours Worked]],"")</f>
        <v/>
      </c>
    </row>
    <row r="15426" spans="7:7" x14ac:dyDescent="0.3">
      <c r="G15426" t="str">
        <f>IFERROR(data[[#This Row],[Regular Salary]]/data[[#This Row],[Regular Hours Worked]],"")</f>
        <v/>
      </c>
    </row>
    <row r="15427" spans="7:7" x14ac:dyDescent="0.3">
      <c r="G15427" t="str">
        <f>IFERROR(data[[#This Row],[Regular Salary]]/data[[#This Row],[Regular Hours Worked]],"")</f>
        <v/>
      </c>
    </row>
    <row r="15428" spans="7:7" x14ac:dyDescent="0.3">
      <c r="G15428" t="str">
        <f>IFERROR(data[[#This Row],[Regular Salary]]/data[[#This Row],[Regular Hours Worked]],"")</f>
        <v/>
      </c>
    </row>
    <row r="15429" spans="7:7" x14ac:dyDescent="0.3">
      <c r="G15429" t="str">
        <f>IFERROR(data[[#This Row],[Regular Salary]]/data[[#This Row],[Regular Hours Worked]],"")</f>
        <v/>
      </c>
    </row>
    <row r="15430" spans="7:7" x14ac:dyDescent="0.3">
      <c r="G15430" t="str">
        <f>IFERROR(data[[#This Row],[Regular Salary]]/data[[#This Row],[Regular Hours Worked]],"")</f>
        <v/>
      </c>
    </row>
    <row r="15431" spans="7:7" x14ac:dyDescent="0.3">
      <c r="G15431" t="str">
        <f>IFERROR(data[[#This Row],[Regular Salary]]/data[[#This Row],[Regular Hours Worked]],"")</f>
        <v/>
      </c>
    </row>
    <row r="15432" spans="7:7" x14ac:dyDescent="0.3">
      <c r="G15432" t="str">
        <f>IFERROR(data[[#This Row],[Regular Salary]]/data[[#This Row],[Regular Hours Worked]],"")</f>
        <v/>
      </c>
    </row>
    <row r="15433" spans="7:7" x14ac:dyDescent="0.3">
      <c r="G15433" t="str">
        <f>IFERROR(data[[#This Row],[Regular Salary]]/data[[#This Row],[Regular Hours Worked]],"")</f>
        <v/>
      </c>
    </row>
    <row r="15434" spans="7:7" x14ac:dyDescent="0.3">
      <c r="G15434" t="str">
        <f>IFERROR(data[[#This Row],[Regular Salary]]/data[[#This Row],[Regular Hours Worked]],"")</f>
        <v/>
      </c>
    </row>
    <row r="15435" spans="7:7" x14ac:dyDescent="0.3">
      <c r="G15435" t="str">
        <f>IFERROR(data[[#This Row],[Regular Salary]]/data[[#This Row],[Regular Hours Worked]],"")</f>
        <v/>
      </c>
    </row>
    <row r="15436" spans="7:7" x14ac:dyDescent="0.3">
      <c r="G15436" t="str">
        <f>IFERROR(data[[#This Row],[Regular Salary]]/data[[#This Row],[Regular Hours Worked]],"")</f>
        <v/>
      </c>
    </row>
    <row r="15437" spans="7:7" x14ac:dyDescent="0.3">
      <c r="G15437" t="str">
        <f>IFERROR(data[[#This Row],[Regular Salary]]/data[[#This Row],[Regular Hours Worked]],"")</f>
        <v/>
      </c>
    </row>
    <row r="15438" spans="7:7" x14ac:dyDescent="0.3">
      <c r="G15438" t="str">
        <f>IFERROR(data[[#This Row],[Regular Salary]]/data[[#This Row],[Regular Hours Worked]],"")</f>
        <v/>
      </c>
    </row>
    <row r="15439" spans="7:7" x14ac:dyDescent="0.3">
      <c r="G15439" t="str">
        <f>IFERROR(data[[#This Row],[Regular Salary]]/data[[#This Row],[Regular Hours Worked]],"")</f>
        <v/>
      </c>
    </row>
    <row r="15440" spans="7:7" x14ac:dyDescent="0.3">
      <c r="G15440" t="str">
        <f>IFERROR(data[[#This Row],[Regular Salary]]/data[[#This Row],[Regular Hours Worked]],"")</f>
        <v/>
      </c>
    </row>
    <row r="15441" spans="7:7" x14ac:dyDescent="0.3">
      <c r="G15441" t="str">
        <f>IFERROR(data[[#This Row],[Regular Salary]]/data[[#This Row],[Regular Hours Worked]],"")</f>
        <v/>
      </c>
    </row>
    <row r="15442" spans="7:7" x14ac:dyDescent="0.3">
      <c r="G15442" t="str">
        <f>IFERROR(data[[#This Row],[Regular Salary]]/data[[#This Row],[Regular Hours Worked]],"")</f>
        <v/>
      </c>
    </row>
    <row r="15443" spans="7:7" x14ac:dyDescent="0.3">
      <c r="G15443" t="str">
        <f>IFERROR(data[[#This Row],[Regular Salary]]/data[[#This Row],[Regular Hours Worked]],"")</f>
        <v/>
      </c>
    </row>
    <row r="15444" spans="7:7" x14ac:dyDescent="0.3">
      <c r="G15444" t="str">
        <f>IFERROR(data[[#This Row],[Regular Salary]]/data[[#This Row],[Regular Hours Worked]],"")</f>
        <v/>
      </c>
    </row>
    <row r="15445" spans="7:7" x14ac:dyDescent="0.3">
      <c r="G15445" t="str">
        <f>IFERROR(data[[#This Row],[Regular Salary]]/data[[#This Row],[Regular Hours Worked]],"")</f>
        <v/>
      </c>
    </row>
    <row r="15446" spans="7:7" x14ac:dyDescent="0.3">
      <c r="G15446" t="str">
        <f>IFERROR(data[[#This Row],[Regular Salary]]/data[[#This Row],[Regular Hours Worked]],"")</f>
        <v/>
      </c>
    </row>
    <row r="15447" spans="7:7" x14ac:dyDescent="0.3">
      <c r="G15447" t="str">
        <f>IFERROR(data[[#This Row],[Regular Salary]]/data[[#This Row],[Regular Hours Worked]],"")</f>
        <v/>
      </c>
    </row>
    <row r="15448" spans="7:7" x14ac:dyDescent="0.3">
      <c r="G15448" t="str">
        <f>IFERROR(data[[#This Row],[Regular Salary]]/data[[#This Row],[Regular Hours Worked]],"")</f>
        <v/>
      </c>
    </row>
    <row r="15449" spans="7:7" x14ac:dyDescent="0.3">
      <c r="G15449" t="str">
        <f>IFERROR(data[[#This Row],[Regular Salary]]/data[[#This Row],[Regular Hours Worked]],"")</f>
        <v/>
      </c>
    </row>
    <row r="15450" spans="7:7" x14ac:dyDescent="0.3">
      <c r="G15450" t="str">
        <f>IFERROR(data[[#This Row],[Regular Salary]]/data[[#This Row],[Regular Hours Worked]],"")</f>
        <v/>
      </c>
    </row>
    <row r="15451" spans="7:7" x14ac:dyDescent="0.3">
      <c r="G15451" t="str">
        <f>IFERROR(data[[#This Row],[Regular Salary]]/data[[#This Row],[Regular Hours Worked]],"")</f>
        <v/>
      </c>
    </row>
    <row r="15452" spans="7:7" x14ac:dyDescent="0.3">
      <c r="G15452" t="str">
        <f>IFERROR(data[[#This Row],[Regular Salary]]/data[[#This Row],[Regular Hours Worked]],"")</f>
        <v/>
      </c>
    </row>
    <row r="15453" spans="7:7" x14ac:dyDescent="0.3">
      <c r="G15453" t="str">
        <f>IFERROR(data[[#This Row],[Regular Salary]]/data[[#This Row],[Regular Hours Worked]],"")</f>
        <v/>
      </c>
    </row>
    <row r="15454" spans="7:7" x14ac:dyDescent="0.3">
      <c r="G15454" t="str">
        <f>IFERROR(data[[#This Row],[Regular Salary]]/data[[#This Row],[Regular Hours Worked]],"")</f>
        <v/>
      </c>
    </row>
    <row r="15455" spans="7:7" x14ac:dyDescent="0.3">
      <c r="G15455" t="str">
        <f>IFERROR(data[[#This Row],[Regular Salary]]/data[[#This Row],[Regular Hours Worked]],"")</f>
        <v/>
      </c>
    </row>
    <row r="15456" spans="7:7" x14ac:dyDescent="0.3">
      <c r="G15456" t="str">
        <f>IFERROR(data[[#This Row],[Regular Salary]]/data[[#This Row],[Regular Hours Worked]],"")</f>
        <v/>
      </c>
    </row>
    <row r="15457" spans="7:7" x14ac:dyDescent="0.3">
      <c r="G15457" t="str">
        <f>IFERROR(data[[#This Row],[Regular Salary]]/data[[#This Row],[Regular Hours Worked]],"")</f>
        <v/>
      </c>
    </row>
    <row r="15458" spans="7:7" x14ac:dyDescent="0.3">
      <c r="G15458" t="str">
        <f>IFERROR(data[[#This Row],[Regular Salary]]/data[[#This Row],[Regular Hours Worked]],"")</f>
        <v/>
      </c>
    </row>
    <row r="15459" spans="7:7" x14ac:dyDescent="0.3">
      <c r="G15459" t="str">
        <f>IFERROR(data[[#This Row],[Regular Salary]]/data[[#This Row],[Regular Hours Worked]],"")</f>
        <v/>
      </c>
    </row>
    <row r="15460" spans="7:7" x14ac:dyDescent="0.3">
      <c r="G15460" t="str">
        <f>IFERROR(data[[#This Row],[Regular Salary]]/data[[#This Row],[Regular Hours Worked]],"")</f>
        <v/>
      </c>
    </row>
    <row r="15461" spans="7:7" x14ac:dyDescent="0.3">
      <c r="G15461" t="str">
        <f>IFERROR(data[[#This Row],[Regular Salary]]/data[[#This Row],[Regular Hours Worked]],"")</f>
        <v/>
      </c>
    </row>
    <row r="15462" spans="7:7" x14ac:dyDescent="0.3">
      <c r="G15462" t="str">
        <f>IFERROR(data[[#This Row],[Regular Salary]]/data[[#This Row],[Regular Hours Worked]],"")</f>
        <v/>
      </c>
    </row>
    <row r="15463" spans="7:7" x14ac:dyDescent="0.3">
      <c r="G15463" t="str">
        <f>IFERROR(data[[#This Row],[Regular Salary]]/data[[#This Row],[Regular Hours Worked]],"")</f>
        <v/>
      </c>
    </row>
    <row r="15464" spans="7:7" x14ac:dyDescent="0.3">
      <c r="G15464" t="str">
        <f>IFERROR(data[[#This Row],[Regular Salary]]/data[[#This Row],[Regular Hours Worked]],"")</f>
        <v/>
      </c>
    </row>
    <row r="15465" spans="7:7" x14ac:dyDescent="0.3">
      <c r="G15465" t="str">
        <f>IFERROR(data[[#This Row],[Regular Salary]]/data[[#This Row],[Regular Hours Worked]],"")</f>
        <v/>
      </c>
    </row>
    <row r="15466" spans="7:7" x14ac:dyDescent="0.3">
      <c r="G15466" t="str">
        <f>IFERROR(data[[#This Row],[Regular Salary]]/data[[#This Row],[Regular Hours Worked]],"")</f>
        <v/>
      </c>
    </row>
    <row r="15467" spans="7:7" x14ac:dyDescent="0.3">
      <c r="G15467" t="str">
        <f>IFERROR(data[[#This Row],[Regular Salary]]/data[[#This Row],[Regular Hours Worked]],"")</f>
        <v/>
      </c>
    </row>
    <row r="15468" spans="7:7" x14ac:dyDescent="0.3">
      <c r="G15468" t="str">
        <f>IFERROR(data[[#This Row],[Regular Salary]]/data[[#This Row],[Regular Hours Worked]],"")</f>
        <v/>
      </c>
    </row>
    <row r="15469" spans="7:7" x14ac:dyDescent="0.3">
      <c r="G15469" t="str">
        <f>IFERROR(data[[#This Row],[Regular Salary]]/data[[#This Row],[Regular Hours Worked]],"")</f>
        <v/>
      </c>
    </row>
    <row r="15470" spans="7:7" x14ac:dyDescent="0.3">
      <c r="G15470" t="str">
        <f>IFERROR(data[[#This Row],[Regular Salary]]/data[[#This Row],[Regular Hours Worked]],"")</f>
        <v/>
      </c>
    </row>
    <row r="15471" spans="7:7" x14ac:dyDescent="0.3">
      <c r="G15471" t="str">
        <f>IFERROR(data[[#This Row],[Regular Salary]]/data[[#This Row],[Regular Hours Worked]],"")</f>
        <v/>
      </c>
    </row>
    <row r="15472" spans="7:7" x14ac:dyDescent="0.3">
      <c r="G15472" t="str">
        <f>IFERROR(data[[#This Row],[Regular Salary]]/data[[#This Row],[Regular Hours Worked]],"")</f>
        <v/>
      </c>
    </row>
    <row r="15473" spans="7:7" x14ac:dyDescent="0.3">
      <c r="G15473" t="str">
        <f>IFERROR(data[[#This Row],[Regular Salary]]/data[[#This Row],[Regular Hours Worked]],"")</f>
        <v/>
      </c>
    </row>
    <row r="15474" spans="7:7" x14ac:dyDescent="0.3">
      <c r="G15474" t="str">
        <f>IFERROR(data[[#This Row],[Regular Salary]]/data[[#This Row],[Regular Hours Worked]],"")</f>
        <v/>
      </c>
    </row>
    <row r="15475" spans="7:7" x14ac:dyDescent="0.3">
      <c r="G15475" t="str">
        <f>IFERROR(data[[#This Row],[Regular Salary]]/data[[#This Row],[Regular Hours Worked]],"")</f>
        <v/>
      </c>
    </row>
    <row r="15476" spans="7:7" x14ac:dyDescent="0.3">
      <c r="G15476" t="str">
        <f>IFERROR(data[[#This Row],[Regular Salary]]/data[[#This Row],[Regular Hours Worked]],"")</f>
        <v/>
      </c>
    </row>
    <row r="15477" spans="7:7" x14ac:dyDescent="0.3">
      <c r="G15477" t="str">
        <f>IFERROR(data[[#This Row],[Regular Salary]]/data[[#This Row],[Regular Hours Worked]],"")</f>
        <v/>
      </c>
    </row>
    <row r="15478" spans="7:7" x14ac:dyDescent="0.3">
      <c r="G15478" t="str">
        <f>IFERROR(data[[#This Row],[Regular Salary]]/data[[#This Row],[Regular Hours Worked]],"")</f>
        <v/>
      </c>
    </row>
    <row r="15479" spans="7:7" x14ac:dyDescent="0.3">
      <c r="G15479" t="str">
        <f>IFERROR(data[[#This Row],[Regular Salary]]/data[[#This Row],[Regular Hours Worked]],"")</f>
        <v/>
      </c>
    </row>
    <row r="15480" spans="7:7" x14ac:dyDescent="0.3">
      <c r="G15480" t="str">
        <f>IFERROR(data[[#This Row],[Regular Salary]]/data[[#This Row],[Regular Hours Worked]],"")</f>
        <v/>
      </c>
    </row>
    <row r="15481" spans="7:7" x14ac:dyDescent="0.3">
      <c r="G15481" t="str">
        <f>IFERROR(data[[#This Row],[Regular Salary]]/data[[#This Row],[Regular Hours Worked]],"")</f>
        <v/>
      </c>
    </row>
    <row r="15482" spans="7:7" x14ac:dyDescent="0.3">
      <c r="G15482" t="str">
        <f>IFERROR(data[[#This Row],[Regular Salary]]/data[[#This Row],[Regular Hours Worked]],"")</f>
        <v/>
      </c>
    </row>
    <row r="15483" spans="7:7" x14ac:dyDescent="0.3">
      <c r="G15483" t="str">
        <f>IFERROR(data[[#This Row],[Regular Salary]]/data[[#This Row],[Regular Hours Worked]],"")</f>
        <v/>
      </c>
    </row>
    <row r="15484" spans="7:7" x14ac:dyDescent="0.3">
      <c r="G15484" t="str">
        <f>IFERROR(data[[#This Row],[Regular Salary]]/data[[#This Row],[Regular Hours Worked]],"")</f>
        <v/>
      </c>
    </row>
    <row r="15485" spans="7:7" x14ac:dyDescent="0.3">
      <c r="G15485" t="str">
        <f>IFERROR(data[[#This Row],[Regular Salary]]/data[[#This Row],[Regular Hours Worked]],"")</f>
        <v/>
      </c>
    </row>
    <row r="15486" spans="7:7" x14ac:dyDescent="0.3">
      <c r="G15486" t="str">
        <f>IFERROR(data[[#This Row],[Regular Salary]]/data[[#This Row],[Regular Hours Worked]],"")</f>
        <v/>
      </c>
    </row>
    <row r="15487" spans="7:7" x14ac:dyDescent="0.3">
      <c r="G15487" t="str">
        <f>IFERROR(data[[#This Row],[Regular Salary]]/data[[#This Row],[Regular Hours Worked]],"")</f>
        <v/>
      </c>
    </row>
    <row r="15488" spans="7:7" x14ac:dyDescent="0.3">
      <c r="G15488" t="str">
        <f>IFERROR(data[[#This Row],[Regular Salary]]/data[[#This Row],[Regular Hours Worked]],"")</f>
        <v/>
      </c>
    </row>
    <row r="15489" spans="7:7" x14ac:dyDescent="0.3">
      <c r="G15489" t="str">
        <f>IFERROR(data[[#This Row],[Regular Salary]]/data[[#This Row],[Regular Hours Worked]],"")</f>
        <v/>
      </c>
    </row>
    <row r="15490" spans="7:7" x14ac:dyDescent="0.3">
      <c r="G15490" t="str">
        <f>IFERROR(data[[#This Row],[Regular Salary]]/data[[#This Row],[Regular Hours Worked]],"")</f>
        <v/>
      </c>
    </row>
    <row r="15491" spans="7:7" x14ac:dyDescent="0.3">
      <c r="G15491" t="str">
        <f>IFERROR(data[[#This Row],[Regular Salary]]/data[[#This Row],[Regular Hours Worked]],"")</f>
        <v/>
      </c>
    </row>
    <row r="15492" spans="7:7" x14ac:dyDescent="0.3">
      <c r="G15492" t="str">
        <f>IFERROR(data[[#This Row],[Regular Salary]]/data[[#This Row],[Regular Hours Worked]],"")</f>
        <v/>
      </c>
    </row>
    <row r="15493" spans="7:7" x14ac:dyDescent="0.3">
      <c r="G15493" t="str">
        <f>IFERROR(data[[#This Row],[Regular Salary]]/data[[#This Row],[Regular Hours Worked]],"")</f>
        <v/>
      </c>
    </row>
    <row r="15494" spans="7:7" x14ac:dyDescent="0.3">
      <c r="G15494" t="str">
        <f>IFERROR(data[[#This Row],[Regular Salary]]/data[[#This Row],[Regular Hours Worked]],"")</f>
        <v/>
      </c>
    </row>
    <row r="15495" spans="7:7" x14ac:dyDescent="0.3">
      <c r="G15495" t="str">
        <f>IFERROR(data[[#This Row],[Regular Salary]]/data[[#This Row],[Regular Hours Worked]],"")</f>
        <v/>
      </c>
    </row>
    <row r="15496" spans="7:7" x14ac:dyDescent="0.3">
      <c r="G15496" t="str">
        <f>IFERROR(data[[#This Row],[Regular Salary]]/data[[#This Row],[Regular Hours Worked]],"")</f>
        <v/>
      </c>
    </row>
    <row r="15497" spans="7:7" x14ac:dyDescent="0.3">
      <c r="G15497" t="str">
        <f>IFERROR(data[[#This Row],[Regular Salary]]/data[[#This Row],[Regular Hours Worked]],"")</f>
        <v/>
      </c>
    </row>
    <row r="15498" spans="7:7" x14ac:dyDescent="0.3">
      <c r="G15498" t="str">
        <f>IFERROR(data[[#This Row],[Regular Salary]]/data[[#This Row],[Regular Hours Worked]],"")</f>
        <v/>
      </c>
    </row>
    <row r="15499" spans="7:7" x14ac:dyDescent="0.3">
      <c r="G15499" t="str">
        <f>IFERROR(data[[#This Row],[Regular Salary]]/data[[#This Row],[Regular Hours Worked]],"")</f>
        <v/>
      </c>
    </row>
    <row r="15500" spans="7:7" x14ac:dyDescent="0.3">
      <c r="G15500" t="str">
        <f>IFERROR(data[[#This Row],[Regular Salary]]/data[[#This Row],[Regular Hours Worked]],"")</f>
        <v/>
      </c>
    </row>
    <row r="15501" spans="7:7" x14ac:dyDescent="0.3">
      <c r="G15501" t="str">
        <f>IFERROR(data[[#This Row],[Regular Salary]]/data[[#This Row],[Regular Hours Worked]],"")</f>
        <v/>
      </c>
    </row>
    <row r="15502" spans="7:7" x14ac:dyDescent="0.3">
      <c r="G15502" t="str">
        <f>IFERROR(data[[#This Row],[Regular Salary]]/data[[#This Row],[Regular Hours Worked]],"")</f>
        <v/>
      </c>
    </row>
    <row r="15503" spans="7:7" x14ac:dyDescent="0.3">
      <c r="G15503" t="str">
        <f>IFERROR(data[[#This Row],[Regular Salary]]/data[[#This Row],[Regular Hours Worked]],"")</f>
        <v/>
      </c>
    </row>
    <row r="15504" spans="7:7" x14ac:dyDescent="0.3">
      <c r="G15504" t="str">
        <f>IFERROR(data[[#This Row],[Regular Salary]]/data[[#This Row],[Regular Hours Worked]],"")</f>
        <v/>
      </c>
    </row>
    <row r="15505" spans="7:7" x14ac:dyDescent="0.3">
      <c r="G15505" t="str">
        <f>IFERROR(data[[#This Row],[Regular Salary]]/data[[#This Row],[Regular Hours Worked]],"")</f>
        <v/>
      </c>
    </row>
    <row r="15506" spans="7:7" x14ac:dyDescent="0.3">
      <c r="G15506" t="str">
        <f>IFERROR(data[[#This Row],[Regular Salary]]/data[[#This Row],[Regular Hours Worked]],"")</f>
        <v/>
      </c>
    </row>
    <row r="15507" spans="7:7" x14ac:dyDescent="0.3">
      <c r="G15507" t="str">
        <f>IFERROR(data[[#This Row],[Regular Salary]]/data[[#This Row],[Regular Hours Worked]],"")</f>
        <v/>
      </c>
    </row>
    <row r="15508" spans="7:7" x14ac:dyDescent="0.3">
      <c r="G15508" t="str">
        <f>IFERROR(data[[#This Row],[Regular Salary]]/data[[#This Row],[Regular Hours Worked]],"")</f>
        <v/>
      </c>
    </row>
    <row r="15509" spans="7:7" x14ac:dyDescent="0.3">
      <c r="G15509" t="str">
        <f>IFERROR(data[[#This Row],[Regular Salary]]/data[[#This Row],[Regular Hours Worked]],"")</f>
        <v/>
      </c>
    </row>
    <row r="15510" spans="7:7" x14ac:dyDescent="0.3">
      <c r="G15510" t="str">
        <f>IFERROR(data[[#This Row],[Regular Salary]]/data[[#This Row],[Regular Hours Worked]],"")</f>
        <v/>
      </c>
    </row>
    <row r="15511" spans="7:7" x14ac:dyDescent="0.3">
      <c r="G15511" t="str">
        <f>IFERROR(data[[#This Row],[Regular Salary]]/data[[#This Row],[Regular Hours Worked]],"")</f>
        <v/>
      </c>
    </row>
    <row r="15512" spans="7:7" x14ac:dyDescent="0.3">
      <c r="G15512" t="str">
        <f>IFERROR(data[[#This Row],[Regular Salary]]/data[[#This Row],[Regular Hours Worked]],"")</f>
        <v/>
      </c>
    </row>
    <row r="15513" spans="7:7" x14ac:dyDescent="0.3">
      <c r="G15513" t="str">
        <f>IFERROR(data[[#This Row],[Regular Salary]]/data[[#This Row],[Regular Hours Worked]],"")</f>
        <v/>
      </c>
    </row>
    <row r="15514" spans="7:7" x14ac:dyDescent="0.3">
      <c r="G15514" t="str">
        <f>IFERROR(data[[#This Row],[Regular Salary]]/data[[#This Row],[Regular Hours Worked]],"")</f>
        <v/>
      </c>
    </row>
    <row r="15515" spans="7:7" x14ac:dyDescent="0.3">
      <c r="G15515" t="str">
        <f>IFERROR(data[[#This Row],[Regular Salary]]/data[[#This Row],[Regular Hours Worked]],"")</f>
        <v/>
      </c>
    </row>
    <row r="15516" spans="7:7" x14ac:dyDescent="0.3">
      <c r="G15516" t="str">
        <f>IFERROR(data[[#This Row],[Regular Salary]]/data[[#This Row],[Regular Hours Worked]],"")</f>
        <v/>
      </c>
    </row>
    <row r="15517" spans="7:7" x14ac:dyDescent="0.3">
      <c r="G15517" t="str">
        <f>IFERROR(data[[#This Row],[Regular Salary]]/data[[#This Row],[Regular Hours Worked]],"")</f>
        <v/>
      </c>
    </row>
    <row r="15518" spans="7:7" x14ac:dyDescent="0.3">
      <c r="G15518" t="str">
        <f>IFERROR(data[[#This Row],[Regular Salary]]/data[[#This Row],[Regular Hours Worked]],"")</f>
        <v/>
      </c>
    </row>
    <row r="15519" spans="7:7" x14ac:dyDescent="0.3">
      <c r="G15519" t="str">
        <f>IFERROR(data[[#This Row],[Regular Salary]]/data[[#This Row],[Regular Hours Worked]],"")</f>
        <v/>
      </c>
    </row>
    <row r="15520" spans="7:7" x14ac:dyDescent="0.3">
      <c r="G15520" t="str">
        <f>IFERROR(data[[#This Row],[Regular Salary]]/data[[#This Row],[Regular Hours Worked]],"")</f>
        <v/>
      </c>
    </row>
    <row r="15521" spans="7:7" x14ac:dyDescent="0.3">
      <c r="G15521" t="str">
        <f>IFERROR(data[[#This Row],[Regular Salary]]/data[[#This Row],[Regular Hours Worked]],"")</f>
        <v/>
      </c>
    </row>
    <row r="15522" spans="7:7" x14ac:dyDescent="0.3">
      <c r="G15522" t="str">
        <f>IFERROR(data[[#This Row],[Regular Salary]]/data[[#This Row],[Regular Hours Worked]],"")</f>
        <v/>
      </c>
    </row>
    <row r="15523" spans="7:7" x14ac:dyDescent="0.3">
      <c r="G15523" t="str">
        <f>IFERROR(data[[#This Row],[Regular Salary]]/data[[#This Row],[Regular Hours Worked]],"")</f>
        <v/>
      </c>
    </row>
    <row r="15524" spans="7:7" x14ac:dyDescent="0.3">
      <c r="G15524" t="str">
        <f>IFERROR(data[[#This Row],[Regular Salary]]/data[[#This Row],[Regular Hours Worked]],"")</f>
        <v/>
      </c>
    </row>
    <row r="15525" spans="7:7" x14ac:dyDescent="0.3">
      <c r="G15525" t="str">
        <f>IFERROR(data[[#This Row],[Regular Salary]]/data[[#This Row],[Regular Hours Worked]],"")</f>
        <v/>
      </c>
    </row>
    <row r="15526" spans="7:7" x14ac:dyDescent="0.3">
      <c r="G15526" t="str">
        <f>IFERROR(data[[#This Row],[Regular Salary]]/data[[#This Row],[Regular Hours Worked]],"")</f>
        <v/>
      </c>
    </row>
    <row r="15527" spans="7:7" x14ac:dyDescent="0.3">
      <c r="G15527" t="str">
        <f>IFERROR(data[[#This Row],[Regular Salary]]/data[[#This Row],[Regular Hours Worked]],"")</f>
        <v/>
      </c>
    </row>
    <row r="15528" spans="7:7" x14ac:dyDescent="0.3">
      <c r="G15528" t="str">
        <f>IFERROR(data[[#This Row],[Regular Salary]]/data[[#This Row],[Regular Hours Worked]],"")</f>
        <v/>
      </c>
    </row>
    <row r="15529" spans="7:7" x14ac:dyDescent="0.3">
      <c r="G15529" t="str">
        <f>IFERROR(data[[#This Row],[Regular Salary]]/data[[#This Row],[Regular Hours Worked]],"")</f>
        <v/>
      </c>
    </row>
    <row r="15530" spans="7:7" x14ac:dyDescent="0.3">
      <c r="G15530" t="str">
        <f>IFERROR(data[[#This Row],[Regular Salary]]/data[[#This Row],[Regular Hours Worked]],"")</f>
        <v/>
      </c>
    </row>
    <row r="15531" spans="7:7" x14ac:dyDescent="0.3">
      <c r="G15531" t="str">
        <f>IFERROR(data[[#This Row],[Regular Salary]]/data[[#This Row],[Regular Hours Worked]],"")</f>
        <v/>
      </c>
    </row>
    <row r="15532" spans="7:7" x14ac:dyDescent="0.3">
      <c r="G15532" t="str">
        <f>IFERROR(data[[#This Row],[Regular Salary]]/data[[#This Row],[Regular Hours Worked]],"")</f>
        <v/>
      </c>
    </row>
    <row r="15533" spans="7:7" x14ac:dyDescent="0.3">
      <c r="G15533" t="str">
        <f>IFERROR(data[[#This Row],[Regular Salary]]/data[[#This Row],[Regular Hours Worked]],"")</f>
        <v/>
      </c>
    </row>
    <row r="15534" spans="7:7" x14ac:dyDescent="0.3">
      <c r="G15534" t="str">
        <f>IFERROR(data[[#This Row],[Regular Salary]]/data[[#This Row],[Regular Hours Worked]],"")</f>
        <v/>
      </c>
    </row>
    <row r="15535" spans="7:7" x14ac:dyDescent="0.3">
      <c r="G15535" t="str">
        <f>IFERROR(data[[#This Row],[Regular Salary]]/data[[#This Row],[Regular Hours Worked]],"")</f>
        <v/>
      </c>
    </row>
    <row r="15536" spans="7:7" x14ac:dyDescent="0.3">
      <c r="G15536" t="str">
        <f>IFERROR(data[[#This Row],[Regular Salary]]/data[[#This Row],[Regular Hours Worked]],"")</f>
        <v/>
      </c>
    </row>
    <row r="15537" spans="7:7" x14ac:dyDescent="0.3">
      <c r="G15537" t="str">
        <f>IFERROR(data[[#This Row],[Regular Salary]]/data[[#This Row],[Regular Hours Worked]],"")</f>
        <v/>
      </c>
    </row>
    <row r="15538" spans="7:7" x14ac:dyDescent="0.3">
      <c r="G15538" t="str">
        <f>IFERROR(data[[#This Row],[Regular Salary]]/data[[#This Row],[Regular Hours Worked]],"")</f>
        <v/>
      </c>
    </row>
    <row r="15539" spans="7:7" x14ac:dyDescent="0.3">
      <c r="G15539" t="str">
        <f>IFERROR(data[[#This Row],[Regular Salary]]/data[[#This Row],[Regular Hours Worked]],"")</f>
        <v/>
      </c>
    </row>
    <row r="15540" spans="7:7" x14ac:dyDescent="0.3">
      <c r="G15540" t="str">
        <f>IFERROR(data[[#This Row],[Regular Salary]]/data[[#This Row],[Regular Hours Worked]],"")</f>
        <v/>
      </c>
    </row>
    <row r="15541" spans="7:7" x14ac:dyDescent="0.3">
      <c r="G15541" t="str">
        <f>IFERROR(data[[#This Row],[Regular Salary]]/data[[#This Row],[Regular Hours Worked]],"")</f>
        <v/>
      </c>
    </row>
    <row r="15542" spans="7:7" x14ac:dyDescent="0.3">
      <c r="G15542" t="str">
        <f>IFERROR(data[[#This Row],[Regular Salary]]/data[[#This Row],[Regular Hours Worked]],"")</f>
        <v/>
      </c>
    </row>
    <row r="15543" spans="7:7" x14ac:dyDescent="0.3">
      <c r="G15543" t="str">
        <f>IFERROR(data[[#This Row],[Regular Salary]]/data[[#This Row],[Regular Hours Worked]],"")</f>
        <v/>
      </c>
    </row>
    <row r="15544" spans="7:7" x14ac:dyDescent="0.3">
      <c r="G15544" t="str">
        <f>IFERROR(data[[#This Row],[Regular Salary]]/data[[#This Row],[Regular Hours Worked]],"")</f>
        <v/>
      </c>
    </row>
    <row r="15545" spans="7:7" x14ac:dyDescent="0.3">
      <c r="G15545" t="str">
        <f>IFERROR(data[[#This Row],[Regular Salary]]/data[[#This Row],[Regular Hours Worked]],"")</f>
        <v/>
      </c>
    </row>
    <row r="15546" spans="7:7" x14ac:dyDescent="0.3">
      <c r="G15546" t="str">
        <f>IFERROR(data[[#This Row],[Regular Salary]]/data[[#This Row],[Regular Hours Worked]],"")</f>
        <v/>
      </c>
    </row>
    <row r="15547" spans="7:7" x14ac:dyDescent="0.3">
      <c r="G15547" t="str">
        <f>IFERROR(data[[#This Row],[Regular Salary]]/data[[#This Row],[Regular Hours Worked]],"")</f>
        <v/>
      </c>
    </row>
    <row r="15548" spans="7:7" x14ac:dyDescent="0.3">
      <c r="G15548" t="str">
        <f>IFERROR(data[[#This Row],[Regular Salary]]/data[[#This Row],[Regular Hours Worked]],"")</f>
        <v/>
      </c>
    </row>
    <row r="15549" spans="7:7" x14ac:dyDescent="0.3">
      <c r="G15549" t="str">
        <f>IFERROR(data[[#This Row],[Regular Salary]]/data[[#This Row],[Regular Hours Worked]],"")</f>
        <v/>
      </c>
    </row>
    <row r="15550" spans="7:7" x14ac:dyDescent="0.3">
      <c r="G15550" t="str">
        <f>IFERROR(data[[#This Row],[Regular Salary]]/data[[#This Row],[Regular Hours Worked]],"")</f>
        <v/>
      </c>
    </row>
    <row r="15551" spans="7:7" x14ac:dyDescent="0.3">
      <c r="G15551" t="str">
        <f>IFERROR(data[[#This Row],[Regular Salary]]/data[[#This Row],[Regular Hours Worked]],"")</f>
        <v/>
      </c>
    </row>
    <row r="15552" spans="7:7" x14ac:dyDescent="0.3">
      <c r="G15552" t="str">
        <f>IFERROR(data[[#This Row],[Regular Salary]]/data[[#This Row],[Regular Hours Worked]],"")</f>
        <v/>
      </c>
    </row>
    <row r="15553" spans="7:7" x14ac:dyDescent="0.3">
      <c r="G15553" t="str">
        <f>IFERROR(data[[#This Row],[Regular Salary]]/data[[#This Row],[Regular Hours Worked]],"")</f>
        <v/>
      </c>
    </row>
    <row r="15554" spans="7:7" x14ac:dyDescent="0.3">
      <c r="G15554" t="str">
        <f>IFERROR(data[[#This Row],[Regular Salary]]/data[[#This Row],[Regular Hours Worked]],"")</f>
        <v/>
      </c>
    </row>
    <row r="15555" spans="7:7" x14ac:dyDescent="0.3">
      <c r="G15555" t="str">
        <f>IFERROR(data[[#This Row],[Regular Salary]]/data[[#This Row],[Regular Hours Worked]],"")</f>
        <v/>
      </c>
    </row>
    <row r="15556" spans="7:7" x14ac:dyDescent="0.3">
      <c r="G15556" t="str">
        <f>IFERROR(data[[#This Row],[Regular Salary]]/data[[#This Row],[Regular Hours Worked]],"")</f>
        <v/>
      </c>
    </row>
    <row r="15557" spans="7:7" x14ac:dyDescent="0.3">
      <c r="G15557" t="str">
        <f>IFERROR(data[[#This Row],[Regular Salary]]/data[[#This Row],[Regular Hours Worked]],"")</f>
        <v/>
      </c>
    </row>
    <row r="15558" spans="7:7" x14ac:dyDescent="0.3">
      <c r="G15558" t="str">
        <f>IFERROR(data[[#This Row],[Regular Salary]]/data[[#This Row],[Regular Hours Worked]],"")</f>
        <v/>
      </c>
    </row>
    <row r="15559" spans="7:7" x14ac:dyDescent="0.3">
      <c r="G15559" t="str">
        <f>IFERROR(data[[#This Row],[Regular Salary]]/data[[#This Row],[Regular Hours Worked]],"")</f>
        <v/>
      </c>
    </row>
    <row r="15560" spans="7:7" x14ac:dyDescent="0.3">
      <c r="G15560" t="str">
        <f>IFERROR(data[[#This Row],[Regular Salary]]/data[[#This Row],[Regular Hours Worked]],"")</f>
        <v/>
      </c>
    </row>
    <row r="15561" spans="7:7" x14ac:dyDescent="0.3">
      <c r="G15561" t="str">
        <f>IFERROR(data[[#This Row],[Regular Salary]]/data[[#This Row],[Regular Hours Worked]],"")</f>
        <v/>
      </c>
    </row>
    <row r="15562" spans="7:7" x14ac:dyDescent="0.3">
      <c r="G15562" t="str">
        <f>IFERROR(data[[#This Row],[Regular Salary]]/data[[#This Row],[Regular Hours Worked]],"")</f>
        <v/>
      </c>
    </row>
    <row r="15563" spans="7:7" x14ac:dyDescent="0.3">
      <c r="G15563" t="str">
        <f>IFERROR(data[[#This Row],[Regular Salary]]/data[[#This Row],[Regular Hours Worked]],"")</f>
        <v/>
      </c>
    </row>
    <row r="15564" spans="7:7" x14ac:dyDescent="0.3">
      <c r="G15564" t="str">
        <f>IFERROR(data[[#This Row],[Regular Salary]]/data[[#This Row],[Regular Hours Worked]],"")</f>
        <v/>
      </c>
    </row>
    <row r="15565" spans="7:7" x14ac:dyDescent="0.3">
      <c r="G15565" t="str">
        <f>IFERROR(data[[#This Row],[Regular Salary]]/data[[#This Row],[Regular Hours Worked]],"")</f>
        <v/>
      </c>
    </row>
    <row r="15566" spans="7:7" x14ac:dyDescent="0.3">
      <c r="G15566" t="str">
        <f>IFERROR(data[[#This Row],[Regular Salary]]/data[[#This Row],[Regular Hours Worked]],"")</f>
        <v/>
      </c>
    </row>
    <row r="15567" spans="7:7" x14ac:dyDescent="0.3">
      <c r="G15567" t="str">
        <f>IFERROR(data[[#This Row],[Regular Salary]]/data[[#This Row],[Regular Hours Worked]],"")</f>
        <v/>
      </c>
    </row>
    <row r="15568" spans="7:7" x14ac:dyDescent="0.3">
      <c r="G15568" t="str">
        <f>IFERROR(data[[#This Row],[Regular Salary]]/data[[#This Row],[Regular Hours Worked]],"")</f>
        <v/>
      </c>
    </row>
    <row r="15569" spans="7:7" x14ac:dyDescent="0.3">
      <c r="G15569" t="str">
        <f>IFERROR(data[[#This Row],[Regular Salary]]/data[[#This Row],[Regular Hours Worked]],"")</f>
        <v/>
      </c>
    </row>
    <row r="15570" spans="7:7" x14ac:dyDescent="0.3">
      <c r="G15570" t="str">
        <f>IFERROR(data[[#This Row],[Regular Salary]]/data[[#This Row],[Regular Hours Worked]],"")</f>
        <v/>
      </c>
    </row>
    <row r="15571" spans="7:7" x14ac:dyDescent="0.3">
      <c r="G15571" t="str">
        <f>IFERROR(data[[#This Row],[Regular Salary]]/data[[#This Row],[Regular Hours Worked]],"")</f>
        <v/>
      </c>
    </row>
    <row r="15572" spans="7:7" x14ac:dyDescent="0.3">
      <c r="G15572" t="str">
        <f>IFERROR(data[[#This Row],[Regular Salary]]/data[[#This Row],[Regular Hours Worked]],"")</f>
        <v/>
      </c>
    </row>
    <row r="15573" spans="7:7" x14ac:dyDescent="0.3">
      <c r="G15573" t="str">
        <f>IFERROR(data[[#This Row],[Regular Salary]]/data[[#This Row],[Regular Hours Worked]],"")</f>
        <v/>
      </c>
    </row>
    <row r="15574" spans="7:7" x14ac:dyDescent="0.3">
      <c r="G15574" t="str">
        <f>IFERROR(data[[#This Row],[Regular Salary]]/data[[#This Row],[Regular Hours Worked]],"")</f>
        <v/>
      </c>
    </row>
    <row r="15575" spans="7:7" x14ac:dyDescent="0.3">
      <c r="G15575" t="str">
        <f>IFERROR(data[[#This Row],[Regular Salary]]/data[[#This Row],[Regular Hours Worked]],"")</f>
        <v/>
      </c>
    </row>
    <row r="15576" spans="7:7" x14ac:dyDescent="0.3">
      <c r="G15576" t="str">
        <f>IFERROR(data[[#This Row],[Regular Salary]]/data[[#This Row],[Regular Hours Worked]],"")</f>
        <v/>
      </c>
    </row>
    <row r="15577" spans="7:7" x14ac:dyDescent="0.3">
      <c r="G15577" t="str">
        <f>IFERROR(data[[#This Row],[Regular Salary]]/data[[#This Row],[Regular Hours Worked]],"")</f>
        <v/>
      </c>
    </row>
    <row r="15578" spans="7:7" x14ac:dyDescent="0.3">
      <c r="G15578" t="str">
        <f>IFERROR(data[[#This Row],[Regular Salary]]/data[[#This Row],[Regular Hours Worked]],"")</f>
        <v/>
      </c>
    </row>
    <row r="15579" spans="7:7" x14ac:dyDescent="0.3">
      <c r="G15579" t="str">
        <f>IFERROR(data[[#This Row],[Regular Salary]]/data[[#This Row],[Regular Hours Worked]],"")</f>
        <v/>
      </c>
    </row>
    <row r="15580" spans="7:7" x14ac:dyDescent="0.3">
      <c r="G15580" t="str">
        <f>IFERROR(data[[#This Row],[Regular Salary]]/data[[#This Row],[Regular Hours Worked]],"")</f>
        <v/>
      </c>
    </row>
    <row r="15581" spans="7:7" x14ac:dyDescent="0.3">
      <c r="G15581" t="str">
        <f>IFERROR(data[[#This Row],[Regular Salary]]/data[[#This Row],[Regular Hours Worked]],"")</f>
        <v/>
      </c>
    </row>
    <row r="15582" spans="7:7" x14ac:dyDescent="0.3">
      <c r="G15582" t="str">
        <f>IFERROR(data[[#This Row],[Regular Salary]]/data[[#This Row],[Regular Hours Worked]],"")</f>
        <v/>
      </c>
    </row>
    <row r="15583" spans="7:7" x14ac:dyDescent="0.3">
      <c r="G15583" t="str">
        <f>IFERROR(data[[#This Row],[Regular Salary]]/data[[#This Row],[Regular Hours Worked]],"")</f>
        <v/>
      </c>
    </row>
    <row r="15584" spans="7:7" x14ac:dyDescent="0.3">
      <c r="G15584" t="str">
        <f>IFERROR(data[[#This Row],[Regular Salary]]/data[[#This Row],[Regular Hours Worked]],"")</f>
        <v/>
      </c>
    </row>
    <row r="15585" spans="7:7" x14ac:dyDescent="0.3">
      <c r="G15585" t="str">
        <f>IFERROR(data[[#This Row],[Regular Salary]]/data[[#This Row],[Regular Hours Worked]],"")</f>
        <v/>
      </c>
    </row>
    <row r="15586" spans="7:7" x14ac:dyDescent="0.3">
      <c r="G15586" t="str">
        <f>IFERROR(data[[#This Row],[Regular Salary]]/data[[#This Row],[Regular Hours Worked]],"")</f>
        <v/>
      </c>
    </row>
    <row r="15587" spans="7:7" x14ac:dyDescent="0.3">
      <c r="G15587" t="str">
        <f>IFERROR(data[[#This Row],[Regular Salary]]/data[[#This Row],[Regular Hours Worked]],"")</f>
        <v/>
      </c>
    </row>
    <row r="15588" spans="7:7" x14ac:dyDescent="0.3">
      <c r="G15588" t="str">
        <f>IFERROR(data[[#This Row],[Regular Salary]]/data[[#This Row],[Regular Hours Worked]],"")</f>
        <v/>
      </c>
    </row>
    <row r="15589" spans="7:7" x14ac:dyDescent="0.3">
      <c r="G15589" t="str">
        <f>IFERROR(data[[#This Row],[Regular Salary]]/data[[#This Row],[Regular Hours Worked]],"")</f>
        <v/>
      </c>
    </row>
    <row r="15590" spans="7:7" x14ac:dyDescent="0.3">
      <c r="G15590" t="str">
        <f>IFERROR(data[[#This Row],[Regular Salary]]/data[[#This Row],[Regular Hours Worked]],"")</f>
        <v/>
      </c>
    </row>
    <row r="15591" spans="7:7" x14ac:dyDescent="0.3">
      <c r="G15591" t="str">
        <f>IFERROR(data[[#This Row],[Regular Salary]]/data[[#This Row],[Regular Hours Worked]],"")</f>
        <v/>
      </c>
    </row>
    <row r="15592" spans="7:7" x14ac:dyDescent="0.3">
      <c r="G15592" t="str">
        <f>IFERROR(data[[#This Row],[Regular Salary]]/data[[#This Row],[Regular Hours Worked]],"")</f>
        <v/>
      </c>
    </row>
    <row r="15593" spans="7:7" x14ac:dyDescent="0.3">
      <c r="G15593" t="str">
        <f>IFERROR(data[[#This Row],[Regular Salary]]/data[[#This Row],[Regular Hours Worked]],"")</f>
        <v/>
      </c>
    </row>
    <row r="15594" spans="7:7" x14ac:dyDescent="0.3">
      <c r="G15594" t="str">
        <f>IFERROR(data[[#This Row],[Regular Salary]]/data[[#This Row],[Regular Hours Worked]],"")</f>
        <v/>
      </c>
    </row>
    <row r="15595" spans="7:7" x14ac:dyDescent="0.3">
      <c r="G15595" t="str">
        <f>IFERROR(data[[#This Row],[Regular Salary]]/data[[#This Row],[Regular Hours Worked]],"")</f>
        <v/>
      </c>
    </row>
    <row r="15596" spans="7:7" x14ac:dyDescent="0.3">
      <c r="G15596" t="str">
        <f>IFERROR(data[[#This Row],[Regular Salary]]/data[[#This Row],[Regular Hours Worked]],"")</f>
        <v/>
      </c>
    </row>
    <row r="15597" spans="7:7" x14ac:dyDescent="0.3">
      <c r="G15597" t="str">
        <f>IFERROR(data[[#This Row],[Regular Salary]]/data[[#This Row],[Regular Hours Worked]],"")</f>
        <v/>
      </c>
    </row>
    <row r="15598" spans="7:7" x14ac:dyDescent="0.3">
      <c r="G15598" t="str">
        <f>IFERROR(data[[#This Row],[Regular Salary]]/data[[#This Row],[Regular Hours Worked]],"")</f>
        <v/>
      </c>
    </row>
    <row r="15599" spans="7:7" x14ac:dyDescent="0.3">
      <c r="G15599" t="str">
        <f>IFERROR(data[[#This Row],[Regular Salary]]/data[[#This Row],[Regular Hours Worked]],"")</f>
        <v/>
      </c>
    </row>
    <row r="15600" spans="7:7" x14ac:dyDescent="0.3">
      <c r="G15600" t="str">
        <f>IFERROR(data[[#This Row],[Regular Salary]]/data[[#This Row],[Regular Hours Worked]],"")</f>
        <v/>
      </c>
    </row>
    <row r="15601" spans="7:7" x14ac:dyDescent="0.3">
      <c r="G15601" t="str">
        <f>IFERROR(data[[#This Row],[Regular Salary]]/data[[#This Row],[Regular Hours Worked]],"")</f>
        <v/>
      </c>
    </row>
    <row r="15602" spans="7:7" x14ac:dyDescent="0.3">
      <c r="G15602" t="str">
        <f>IFERROR(data[[#This Row],[Regular Salary]]/data[[#This Row],[Regular Hours Worked]],"")</f>
        <v/>
      </c>
    </row>
    <row r="15603" spans="7:7" x14ac:dyDescent="0.3">
      <c r="G15603" t="str">
        <f>IFERROR(data[[#This Row],[Regular Salary]]/data[[#This Row],[Regular Hours Worked]],"")</f>
        <v/>
      </c>
    </row>
    <row r="15604" spans="7:7" x14ac:dyDescent="0.3">
      <c r="G15604" t="str">
        <f>IFERROR(data[[#This Row],[Regular Salary]]/data[[#This Row],[Regular Hours Worked]],"")</f>
        <v/>
      </c>
    </row>
    <row r="15605" spans="7:7" x14ac:dyDescent="0.3">
      <c r="G15605" t="str">
        <f>IFERROR(data[[#This Row],[Regular Salary]]/data[[#This Row],[Regular Hours Worked]],"")</f>
        <v/>
      </c>
    </row>
    <row r="15606" spans="7:7" x14ac:dyDescent="0.3">
      <c r="G15606" t="str">
        <f>IFERROR(data[[#This Row],[Regular Salary]]/data[[#This Row],[Regular Hours Worked]],"")</f>
        <v/>
      </c>
    </row>
    <row r="15607" spans="7:7" x14ac:dyDescent="0.3">
      <c r="G15607" t="str">
        <f>IFERROR(data[[#This Row],[Regular Salary]]/data[[#This Row],[Regular Hours Worked]],"")</f>
        <v/>
      </c>
    </row>
    <row r="15608" spans="7:7" x14ac:dyDescent="0.3">
      <c r="G15608" t="str">
        <f>IFERROR(data[[#This Row],[Regular Salary]]/data[[#This Row],[Regular Hours Worked]],"")</f>
        <v/>
      </c>
    </row>
    <row r="15609" spans="7:7" x14ac:dyDescent="0.3">
      <c r="G15609" t="str">
        <f>IFERROR(data[[#This Row],[Regular Salary]]/data[[#This Row],[Regular Hours Worked]],"")</f>
        <v/>
      </c>
    </row>
    <row r="15610" spans="7:7" x14ac:dyDescent="0.3">
      <c r="G15610" t="str">
        <f>IFERROR(data[[#This Row],[Regular Salary]]/data[[#This Row],[Regular Hours Worked]],"")</f>
        <v/>
      </c>
    </row>
    <row r="15611" spans="7:7" x14ac:dyDescent="0.3">
      <c r="G15611" t="str">
        <f>IFERROR(data[[#This Row],[Regular Salary]]/data[[#This Row],[Regular Hours Worked]],"")</f>
        <v/>
      </c>
    </row>
    <row r="15612" spans="7:7" x14ac:dyDescent="0.3">
      <c r="G15612" t="str">
        <f>IFERROR(data[[#This Row],[Regular Salary]]/data[[#This Row],[Regular Hours Worked]],"")</f>
        <v/>
      </c>
    </row>
    <row r="15613" spans="7:7" x14ac:dyDescent="0.3">
      <c r="G15613" t="str">
        <f>IFERROR(data[[#This Row],[Regular Salary]]/data[[#This Row],[Regular Hours Worked]],"")</f>
        <v/>
      </c>
    </row>
    <row r="15614" spans="7:7" x14ac:dyDescent="0.3">
      <c r="G15614" t="str">
        <f>IFERROR(data[[#This Row],[Regular Salary]]/data[[#This Row],[Regular Hours Worked]],"")</f>
        <v/>
      </c>
    </row>
    <row r="15615" spans="7:7" x14ac:dyDescent="0.3">
      <c r="G15615" t="str">
        <f>IFERROR(data[[#This Row],[Regular Salary]]/data[[#This Row],[Regular Hours Worked]],"")</f>
        <v/>
      </c>
    </row>
    <row r="15616" spans="7:7" x14ac:dyDescent="0.3">
      <c r="G15616" t="str">
        <f>IFERROR(data[[#This Row],[Regular Salary]]/data[[#This Row],[Regular Hours Worked]],"")</f>
        <v/>
      </c>
    </row>
    <row r="15617" spans="7:7" x14ac:dyDescent="0.3">
      <c r="G15617" t="str">
        <f>IFERROR(data[[#This Row],[Regular Salary]]/data[[#This Row],[Regular Hours Worked]],"")</f>
        <v/>
      </c>
    </row>
    <row r="15618" spans="7:7" x14ac:dyDescent="0.3">
      <c r="G15618" t="str">
        <f>IFERROR(data[[#This Row],[Regular Salary]]/data[[#This Row],[Regular Hours Worked]],"")</f>
        <v/>
      </c>
    </row>
    <row r="15619" spans="7:7" x14ac:dyDescent="0.3">
      <c r="G15619" t="str">
        <f>IFERROR(data[[#This Row],[Regular Salary]]/data[[#This Row],[Regular Hours Worked]],"")</f>
        <v/>
      </c>
    </row>
    <row r="15620" spans="7:7" x14ac:dyDescent="0.3">
      <c r="G15620" t="str">
        <f>IFERROR(data[[#This Row],[Regular Salary]]/data[[#This Row],[Regular Hours Worked]],"")</f>
        <v/>
      </c>
    </row>
    <row r="15621" spans="7:7" x14ac:dyDescent="0.3">
      <c r="G15621" t="str">
        <f>IFERROR(data[[#This Row],[Regular Salary]]/data[[#This Row],[Regular Hours Worked]],"")</f>
        <v/>
      </c>
    </row>
    <row r="15622" spans="7:7" x14ac:dyDescent="0.3">
      <c r="G15622" t="str">
        <f>IFERROR(data[[#This Row],[Regular Salary]]/data[[#This Row],[Regular Hours Worked]],"")</f>
        <v/>
      </c>
    </row>
    <row r="15623" spans="7:7" x14ac:dyDescent="0.3">
      <c r="G15623" t="str">
        <f>IFERROR(data[[#This Row],[Regular Salary]]/data[[#This Row],[Regular Hours Worked]],"")</f>
        <v/>
      </c>
    </row>
    <row r="15624" spans="7:7" x14ac:dyDescent="0.3">
      <c r="G15624" t="str">
        <f>IFERROR(data[[#This Row],[Regular Salary]]/data[[#This Row],[Regular Hours Worked]],"")</f>
        <v/>
      </c>
    </row>
    <row r="15625" spans="7:7" x14ac:dyDescent="0.3">
      <c r="G15625" t="str">
        <f>IFERROR(data[[#This Row],[Regular Salary]]/data[[#This Row],[Regular Hours Worked]],"")</f>
        <v/>
      </c>
    </row>
    <row r="15626" spans="7:7" x14ac:dyDescent="0.3">
      <c r="G15626" t="str">
        <f>IFERROR(data[[#This Row],[Regular Salary]]/data[[#This Row],[Regular Hours Worked]],"")</f>
        <v/>
      </c>
    </row>
    <row r="15627" spans="7:7" x14ac:dyDescent="0.3">
      <c r="G15627" t="str">
        <f>IFERROR(data[[#This Row],[Regular Salary]]/data[[#This Row],[Regular Hours Worked]],"")</f>
        <v/>
      </c>
    </row>
    <row r="15628" spans="7:7" x14ac:dyDescent="0.3">
      <c r="G15628" t="str">
        <f>IFERROR(data[[#This Row],[Regular Salary]]/data[[#This Row],[Regular Hours Worked]],"")</f>
        <v/>
      </c>
    </row>
    <row r="15629" spans="7:7" x14ac:dyDescent="0.3">
      <c r="G15629" t="str">
        <f>IFERROR(data[[#This Row],[Regular Salary]]/data[[#This Row],[Regular Hours Worked]],"")</f>
        <v/>
      </c>
    </row>
    <row r="15630" spans="7:7" x14ac:dyDescent="0.3">
      <c r="G15630" t="str">
        <f>IFERROR(data[[#This Row],[Regular Salary]]/data[[#This Row],[Regular Hours Worked]],"")</f>
        <v/>
      </c>
    </row>
    <row r="15631" spans="7:7" x14ac:dyDescent="0.3">
      <c r="G15631" t="str">
        <f>IFERROR(data[[#This Row],[Regular Salary]]/data[[#This Row],[Regular Hours Worked]],"")</f>
        <v/>
      </c>
    </row>
    <row r="15632" spans="7:7" x14ac:dyDescent="0.3">
      <c r="G15632" t="str">
        <f>IFERROR(data[[#This Row],[Regular Salary]]/data[[#This Row],[Regular Hours Worked]],"")</f>
        <v/>
      </c>
    </row>
    <row r="15633" spans="7:7" x14ac:dyDescent="0.3">
      <c r="G15633" t="str">
        <f>IFERROR(data[[#This Row],[Regular Salary]]/data[[#This Row],[Regular Hours Worked]],"")</f>
        <v/>
      </c>
    </row>
    <row r="15634" spans="7:7" x14ac:dyDescent="0.3">
      <c r="G15634" t="str">
        <f>IFERROR(data[[#This Row],[Regular Salary]]/data[[#This Row],[Regular Hours Worked]],"")</f>
        <v/>
      </c>
    </row>
    <row r="15635" spans="7:7" x14ac:dyDescent="0.3">
      <c r="G15635" t="str">
        <f>IFERROR(data[[#This Row],[Regular Salary]]/data[[#This Row],[Regular Hours Worked]],"")</f>
        <v/>
      </c>
    </row>
    <row r="15636" spans="7:7" x14ac:dyDescent="0.3">
      <c r="G15636" t="str">
        <f>IFERROR(data[[#This Row],[Regular Salary]]/data[[#This Row],[Regular Hours Worked]],"")</f>
        <v/>
      </c>
    </row>
    <row r="15637" spans="7:7" x14ac:dyDescent="0.3">
      <c r="G15637" t="str">
        <f>IFERROR(data[[#This Row],[Regular Salary]]/data[[#This Row],[Regular Hours Worked]],"")</f>
        <v/>
      </c>
    </row>
    <row r="15638" spans="7:7" x14ac:dyDescent="0.3">
      <c r="G15638" t="str">
        <f>IFERROR(data[[#This Row],[Regular Salary]]/data[[#This Row],[Regular Hours Worked]],"")</f>
        <v/>
      </c>
    </row>
    <row r="15639" spans="7:7" x14ac:dyDescent="0.3">
      <c r="G15639" t="str">
        <f>IFERROR(data[[#This Row],[Regular Salary]]/data[[#This Row],[Regular Hours Worked]],"")</f>
        <v/>
      </c>
    </row>
    <row r="15640" spans="7:7" x14ac:dyDescent="0.3">
      <c r="G15640" t="str">
        <f>IFERROR(data[[#This Row],[Regular Salary]]/data[[#This Row],[Regular Hours Worked]],"")</f>
        <v/>
      </c>
    </row>
    <row r="15641" spans="7:7" x14ac:dyDescent="0.3">
      <c r="G15641" t="str">
        <f>IFERROR(data[[#This Row],[Regular Salary]]/data[[#This Row],[Regular Hours Worked]],"")</f>
        <v/>
      </c>
    </row>
    <row r="15642" spans="7:7" x14ac:dyDescent="0.3">
      <c r="G15642" t="str">
        <f>IFERROR(data[[#This Row],[Regular Salary]]/data[[#This Row],[Regular Hours Worked]],"")</f>
        <v/>
      </c>
    </row>
    <row r="15643" spans="7:7" x14ac:dyDescent="0.3">
      <c r="G15643" t="str">
        <f>IFERROR(data[[#This Row],[Regular Salary]]/data[[#This Row],[Regular Hours Worked]],"")</f>
        <v/>
      </c>
    </row>
    <row r="15644" spans="7:7" x14ac:dyDescent="0.3">
      <c r="G15644" t="str">
        <f>IFERROR(data[[#This Row],[Regular Salary]]/data[[#This Row],[Regular Hours Worked]],"")</f>
        <v/>
      </c>
    </row>
    <row r="15645" spans="7:7" x14ac:dyDescent="0.3">
      <c r="G15645" t="str">
        <f>IFERROR(data[[#This Row],[Regular Salary]]/data[[#This Row],[Regular Hours Worked]],"")</f>
        <v/>
      </c>
    </row>
    <row r="15646" spans="7:7" x14ac:dyDescent="0.3">
      <c r="G15646" t="str">
        <f>IFERROR(data[[#This Row],[Regular Salary]]/data[[#This Row],[Regular Hours Worked]],"")</f>
        <v/>
      </c>
    </row>
    <row r="15647" spans="7:7" x14ac:dyDescent="0.3">
      <c r="G15647" t="str">
        <f>IFERROR(data[[#This Row],[Regular Salary]]/data[[#This Row],[Regular Hours Worked]],"")</f>
        <v/>
      </c>
    </row>
    <row r="15648" spans="7:7" x14ac:dyDescent="0.3">
      <c r="G15648" t="str">
        <f>IFERROR(data[[#This Row],[Regular Salary]]/data[[#This Row],[Regular Hours Worked]],"")</f>
        <v/>
      </c>
    </row>
    <row r="15649" spans="7:7" x14ac:dyDescent="0.3">
      <c r="G15649" t="str">
        <f>IFERROR(data[[#This Row],[Regular Salary]]/data[[#This Row],[Regular Hours Worked]],"")</f>
        <v/>
      </c>
    </row>
    <row r="15650" spans="7:7" x14ac:dyDescent="0.3">
      <c r="G15650" t="str">
        <f>IFERROR(data[[#This Row],[Regular Salary]]/data[[#This Row],[Regular Hours Worked]],"")</f>
        <v/>
      </c>
    </row>
    <row r="15651" spans="7:7" x14ac:dyDescent="0.3">
      <c r="G15651" t="str">
        <f>IFERROR(data[[#This Row],[Regular Salary]]/data[[#This Row],[Regular Hours Worked]],"")</f>
        <v/>
      </c>
    </row>
    <row r="15652" spans="7:7" x14ac:dyDescent="0.3">
      <c r="G15652" t="str">
        <f>IFERROR(data[[#This Row],[Regular Salary]]/data[[#This Row],[Regular Hours Worked]],"")</f>
        <v/>
      </c>
    </row>
    <row r="15653" spans="7:7" x14ac:dyDescent="0.3">
      <c r="G15653" t="str">
        <f>IFERROR(data[[#This Row],[Regular Salary]]/data[[#This Row],[Regular Hours Worked]],"")</f>
        <v/>
      </c>
    </row>
    <row r="15654" spans="7:7" x14ac:dyDescent="0.3">
      <c r="G15654" t="str">
        <f>IFERROR(data[[#This Row],[Regular Salary]]/data[[#This Row],[Regular Hours Worked]],"")</f>
        <v/>
      </c>
    </row>
    <row r="15655" spans="7:7" x14ac:dyDescent="0.3">
      <c r="G15655" t="str">
        <f>IFERROR(data[[#This Row],[Regular Salary]]/data[[#This Row],[Regular Hours Worked]],"")</f>
        <v/>
      </c>
    </row>
    <row r="15656" spans="7:7" x14ac:dyDescent="0.3">
      <c r="G15656" t="str">
        <f>IFERROR(data[[#This Row],[Regular Salary]]/data[[#This Row],[Regular Hours Worked]],"")</f>
        <v/>
      </c>
    </row>
    <row r="15657" spans="7:7" x14ac:dyDescent="0.3">
      <c r="G15657" t="str">
        <f>IFERROR(data[[#This Row],[Regular Salary]]/data[[#This Row],[Regular Hours Worked]],"")</f>
        <v/>
      </c>
    </row>
    <row r="15658" spans="7:7" x14ac:dyDescent="0.3">
      <c r="G15658" t="str">
        <f>IFERROR(data[[#This Row],[Regular Salary]]/data[[#This Row],[Regular Hours Worked]],"")</f>
        <v/>
      </c>
    </row>
    <row r="15659" spans="7:7" x14ac:dyDescent="0.3">
      <c r="G15659" t="str">
        <f>IFERROR(data[[#This Row],[Regular Salary]]/data[[#This Row],[Regular Hours Worked]],"")</f>
        <v/>
      </c>
    </row>
    <row r="15660" spans="7:7" x14ac:dyDescent="0.3">
      <c r="G15660" t="str">
        <f>IFERROR(data[[#This Row],[Regular Salary]]/data[[#This Row],[Regular Hours Worked]],"")</f>
        <v/>
      </c>
    </row>
    <row r="15661" spans="7:7" x14ac:dyDescent="0.3">
      <c r="G15661" t="str">
        <f>IFERROR(data[[#This Row],[Regular Salary]]/data[[#This Row],[Regular Hours Worked]],"")</f>
        <v/>
      </c>
    </row>
    <row r="15662" spans="7:7" x14ac:dyDescent="0.3">
      <c r="G15662" t="str">
        <f>IFERROR(data[[#This Row],[Regular Salary]]/data[[#This Row],[Regular Hours Worked]],"")</f>
        <v/>
      </c>
    </row>
    <row r="15663" spans="7:7" x14ac:dyDescent="0.3">
      <c r="G15663" t="str">
        <f>IFERROR(data[[#This Row],[Regular Salary]]/data[[#This Row],[Regular Hours Worked]],"")</f>
        <v/>
      </c>
    </row>
    <row r="15664" spans="7:7" x14ac:dyDescent="0.3">
      <c r="G15664" t="str">
        <f>IFERROR(data[[#This Row],[Regular Salary]]/data[[#This Row],[Regular Hours Worked]],"")</f>
        <v/>
      </c>
    </row>
    <row r="15665" spans="7:7" x14ac:dyDescent="0.3">
      <c r="G15665" t="str">
        <f>IFERROR(data[[#This Row],[Regular Salary]]/data[[#This Row],[Regular Hours Worked]],"")</f>
        <v/>
      </c>
    </row>
    <row r="15666" spans="7:7" x14ac:dyDescent="0.3">
      <c r="G15666" t="str">
        <f>IFERROR(data[[#This Row],[Regular Salary]]/data[[#This Row],[Regular Hours Worked]],"")</f>
        <v/>
      </c>
    </row>
    <row r="15667" spans="7:7" x14ac:dyDescent="0.3">
      <c r="G15667" t="str">
        <f>IFERROR(data[[#This Row],[Regular Salary]]/data[[#This Row],[Regular Hours Worked]],"")</f>
        <v/>
      </c>
    </row>
    <row r="15668" spans="7:7" x14ac:dyDescent="0.3">
      <c r="G15668" t="str">
        <f>IFERROR(data[[#This Row],[Regular Salary]]/data[[#This Row],[Regular Hours Worked]],"")</f>
        <v/>
      </c>
    </row>
    <row r="15669" spans="7:7" x14ac:dyDescent="0.3">
      <c r="G15669" t="str">
        <f>IFERROR(data[[#This Row],[Regular Salary]]/data[[#This Row],[Regular Hours Worked]],"")</f>
        <v/>
      </c>
    </row>
    <row r="15670" spans="7:7" x14ac:dyDescent="0.3">
      <c r="G15670" t="str">
        <f>IFERROR(data[[#This Row],[Regular Salary]]/data[[#This Row],[Regular Hours Worked]],"")</f>
        <v/>
      </c>
    </row>
    <row r="15671" spans="7:7" x14ac:dyDescent="0.3">
      <c r="G15671" t="str">
        <f>IFERROR(data[[#This Row],[Regular Salary]]/data[[#This Row],[Regular Hours Worked]],"")</f>
        <v/>
      </c>
    </row>
    <row r="15672" spans="7:7" x14ac:dyDescent="0.3">
      <c r="G15672" t="str">
        <f>IFERROR(data[[#This Row],[Regular Salary]]/data[[#This Row],[Regular Hours Worked]],"")</f>
        <v/>
      </c>
    </row>
    <row r="15673" spans="7:7" x14ac:dyDescent="0.3">
      <c r="G15673" t="str">
        <f>IFERROR(data[[#This Row],[Regular Salary]]/data[[#This Row],[Regular Hours Worked]],"")</f>
        <v/>
      </c>
    </row>
    <row r="15674" spans="7:7" x14ac:dyDescent="0.3">
      <c r="G15674" t="str">
        <f>IFERROR(data[[#This Row],[Regular Salary]]/data[[#This Row],[Regular Hours Worked]],"")</f>
        <v/>
      </c>
    </row>
    <row r="15675" spans="7:7" x14ac:dyDescent="0.3">
      <c r="G15675" t="str">
        <f>IFERROR(data[[#This Row],[Regular Salary]]/data[[#This Row],[Regular Hours Worked]],"")</f>
        <v/>
      </c>
    </row>
    <row r="15676" spans="7:7" x14ac:dyDescent="0.3">
      <c r="G15676" t="str">
        <f>IFERROR(data[[#This Row],[Regular Salary]]/data[[#This Row],[Regular Hours Worked]],"")</f>
        <v/>
      </c>
    </row>
    <row r="15677" spans="7:7" x14ac:dyDescent="0.3">
      <c r="G15677" t="str">
        <f>IFERROR(data[[#This Row],[Regular Salary]]/data[[#This Row],[Regular Hours Worked]],"")</f>
        <v/>
      </c>
    </row>
    <row r="15678" spans="7:7" x14ac:dyDescent="0.3">
      <c r="G15678" t="str">
        <f>IFERROR(data[[#This Row],[Regular Salary]]/data[[#This Row],[Regular Hours Worked]],"")</f>
        <v/>
      </c>
    </row>
    <row r="15679" spans="7:7" x14ac:dyDescent="0.3">
      <c r="G15679" t="str">
        <f>IFERROR(data[[#This Row],[Regular Salary]]/data[[#This Row],[Regular Hours Worked]],"")</f>
        <v/>
      </c>
    </row>
    <row r="15680" spans="7:7" x14ac:dyDescent="0.3">
      <c r="G15680" t="str">
        <f>IFERROR(data[[#This Row],[Regular Salary]]/data[[#This Row],[Regular Hours Worked]],"")</f>
        <v/>
      </c>
    </row>
    <row r="15681" spans="7:7" x14ac:dyDescent="0.3">
      <c r="G15681" t="str">
        <f>IFERROR(data[[#This Row],[Regular Salary]]/data[[#This Row],[Regular Hours Worked]],"")</f>
        <v/>
      </c>
    </row>
    <row r="15682" spans="7:7" x14ac:dyDescent="0.3">
      <c r="G15682" t="str">
        <f>IFERROR(data[[#This Row],[Regular Salary]]/data[[#This Row],[Regular Hours Worked]],"")</f>
        <v/>
      </c>
    </row>
    <row r="15683" spans="7:7" x14ac:dyDescent="0.3">
      <c r="G15683" t="str">
        <f>IFERROR(data[[#This Row],[Regular Salary]]/data[[#This Row],[Regular Hours Worked]],"")</f>
        <v/>
      </c>
    </row>
    <row r="15684" spans="7:7" x14ac:dyDescent="0.3">
      <c r="G15684" t="str">
        <f>IFERROR(data[[#This Row],[Regular Salary]]/data[[#This Row],[Regular Hours Worked]],"")</f>
        <v/>
      </c>
    </row>
    <row r="15685" spans="7:7" x14ac:dyDescent="0.3">
      <c r="G15685" t="str">
        <f>IFERROR(data[[#This Row],[Regular Salary]]/data[[#This Row],[Regular Hours Worked]],"")</f>
        <v/>
      </c>
    </row>
    <row r="15686" spans="7:7" x14ac:dyDescent="0.3">
      <c r="G15686" t="str">
        <f>IFERROR(data[[#This Row],[Regular Salary]]/data[[#This Row],[Regular Hours Worked]],"")</f>
        <v/>
      </c>
    </row>
    <row r="15687" spans="7:7" x14ac:dyDescent="0.3">
      <c r="G15687" t="str">
        <f>IFERROR(data[[#This Row],[Regular Salary]]/data[[#This Row],[Regular Hours Worked]],"")</f>
        <v/>
      </c>
    </row>
    <row r="15688" spans="7:7" x14ac:dyDescent="0.3">
      <c r="G15688" t="str">
        <f>IFERROR(data[[#This Row],[Regular Salary]]/data[[#This Row],[Regular Hours Worked]],"")</f>
        <v/>
      </c>
    </row>
    <row r="15689" spans="7:7" x14ac:dyDescent="0.3">
      <c r="G15689" t="str">
        <f>IFERROR(data[[#This Row],[Regular Salary]]/data[[#This Row],[Regular Hours Worked]],"")</f>
        <v/>
      </c>
    </row>
    <row r="15690" spans="7:7" x14ac:dyDescent="0.3">
      <c r="G15690" t="str">
        <f>IFERROR(data[[#This Row],[Regular Salary]]/data[[#This Row],[Regular Hours Worked]],"")</f>
        <v/>
      </c>
    </row>
    <row r="15691" spans="7:7" x14ac:dyDescent="0.3">
      <c r="G15691" t="str">
        <f>IFERROR(data[[#This Row],[Regular Salary]]/data[[#This Row],[Regular Hours Worked]],"")</f>
        <v/>
      </c>
    </row>
    <row r="15692" spans="7:7" x14ac:dyDescent="0.3">
      <c r="G15692" t="str">
        <f>IFERROR(data[[#This Row],[Regular Salary]]/data[[#This Row],[Regular Hours Worked]],"")</f>
        <v/>
      </c>
    </row>
    <row r="15693" spans="7:7" x14ac:dyDescent="0.3">
      <c r="G15693" t="str">
        <f>IFERROR(data[[#This Row],[Regular Salary]]/data[[#This Row],[Regular Hours Worked]],"")</f>
        <v/>
      </c>
    </row>
    <row r="15694" spans="7:7" x14ac:dyDescent="0.3">
      <c r="G15694" t="str">
        <f>IFERROR(data[[#This Row],[Regular Salary]]/data[[#This Row],[Regular Hours Worked]],"")</f>
        <v/>
      </c>
    </row>
    <row r="15695" spans="7:7" x14ac:dyDescent="0.3">
      <c r="G15695" t="str">
        <f>IFERROR(data[[#This Row],[Regular Salary]]/data[[#This Row],[Regular Hours Worked]],"")</f>
        <v/>
      </c>
    </row>
    <row r="15696" spans="7:7" x14ac:dyDescent="0.3">
      <c r="G15696" t="str">
        <f>IFERROR(data[[#This Row],[Regular Salary]]/data[[#This Row],[Regular Hours Worked]],"")</f>
        <v/>
      </c>
    </row>
    <row r="15697" spans="7:7" x14ac:dyDescent="0.3">
      <c r="G15697" t="str">
        <f>IFERROR(data[[#This Row],[Regular Salary]]/data[[#This Row],[Regular Hours Worked]],"")</f>
        <v/>
      </c>
    </row>
    <row r="15698" spans="7:7" x14ac:dyDescent="0.3">
      <c r="G15698" t="str">
        <f>IFERROR(data[[#This Row],[Regular Salary]]/data[[#This Row],[Regular Hours Worked]],"")</f>
        <v/>
      </c>
    </row>
    <row r="15699" spans="7:7" x14ac:dyDescent="0.3">
      <c r="G15699" t="str">
        <f>IFERROR(data[[#This Row],[Regular Salary]]/data[[#This Row],[Regular Hours Worked]],"")</f>
        <v/>
      </c>
    </row>
    <row r="15700" spans="7:7" x14ac:dyDescent="0.3">
      <c r="G15700" t="str">
        <f>IFERROR(data[[#This Row],[Regular Salary]]/data[[#This Row],[Regular Hours Worked]],"")</f>
        <v/>
      </c>
    </row>
    <row r="15701" spans="7:7" x14ac:dyDescent="0.3">
      <c r="G15701" t="str">
        <f>IFERROR(data[[#This Row],[Regular Salary]]/data[[#This Row],[Regular Hours Worked]],"")</f>
        <v/>
      </c>
    </row>
    <row r="15702" spans="7:7" x14ac:dyDescent="0.3">
      <c r="G15702" t="str">
        <f>IFERROR(data[[#This Row],[Regular Salary]]/data[[#This Row],[Regular Hours Worked]],"")</f>
        <v/>
      </c>
    </row>
    <row r="15703" spans="7:7" x14ac:dyDescent="0.3">
      <c r="G15703" t="str">
        <f>IFERROR(data[[#This Row],[Regular Salary]]/data[[#This Row],[Regular Hours Worked]],"")</f>
        <v/>
      </c>
    </row>
    <row r="15704" spans="7:7" x14ac:dyDescent="0.3">
      <c r="G15704" t="str">
        <f>IFERROR(data[[#This Row],[Regular Salary]]/data[[#This Row],[Regular Hours Worked]],"")</f>
        <v/>
      </c>
    </row>
    <row r="15705" spans="7:7" x14ac:dyDescent="0.3">
      <c r="G15705" t="str">
        <f>IFERROR(data[[#This Row],[Regular Salary]]/data[[#This Row],[Regular Hours Worked]],"")</f>
        <v/>
      </c>
    </row>
    <row r="15706" spans="7:7" x14ac:dyDescent="0.3">
      <c r="G15706" t="str">
        <f>IFERROR(data[[#This Row],[Regular Salary]]/data[[#This Row],[Regular Hours Worked]],"")</f>
        <v/>
      </c>
    </row>
    <row r="15707" spans="7:7" x14ac:dyDescent="0.3">
      <c r="G15707" t="str">
        <f>IFERROR(data[[#This Row],[Regular Salary]]/data[[#This Row],[Regular Hours Worked]],"")</f>
        <v/>
      </c>
    </row>
    <row r="15708" spans="7:7" x14ac:dyDescent="0.3">
      <c r="G15708" t="str">
        <f>IFERROR(data[[#This Row],[Regular Salary]]/data[[#This Row],[Regular Hours Worked]],"")</f>
        <v/>
      </c>
    </row>
    <row r="15709" spans="7:7" x14ac:dyDescent="0.3">
      <c r="G15709" t="str">
        <f>IFERROR(data[[#This Row],[Regular Salary]]/data[[#This Row],[Regular Hours Worked]],"")</f>
        <v/>
      </c>
    </row>
    <row r="15710" spans="7:7" x14ac:dyDescent="0.3">
      <c r="G15710" t="str">
        <f>IFERROR(data[[#This Row],[Regular Salary]]/data[[#This Row],[Regular Hours Worked]],"")</f>
        <v/>
      </c>
    </row>
    <row r="15711" spans="7:7" x14ac:dyDescent="0.3">
      <c r="G15711" t="str">
        <f>IFERROR(data[[#This Row],[Regular Salary]]/data[[#This Row],[Regular Hours Worked]],"")</f>
        <v/>
      </c>
    </row>
    <row r="15712" spans="7:7" x14ac:dyDescent="0.3">
      <c r="G15712" t="str">
        <f>IFERROR(data[[#This Row],[Regular Salary]]/data[[#This Row],[Regular Hours Worked]],"")</f>
        <v/>
      </c>
    </row>
    <row r="15713" spans="7:7" x14ac:dyDescent="0.3">
      <c r="G15713" t="str">
        <f>IFERROR(data[[#This Row],[Regular Salary]]/data[[#This Row],[Regular Hours Worked]],"")</f>
        <v/>
      </c>
    </row>
    <row r="15714" spans="7:7" x14ac:dyDescent="0.3">
      <c r="G15714" t="str">
        <f>IFERROR(data[[#This Row],[Regular Salary]]/data[[#This Row],[Regular Hours Worked]],"")</f>
        <v/>
      </c>
    </row>
    <row r="15715" spans="7:7" x14ac:dyDescent="0.3">
      <c r="G15715" t="str">
        <f>IFERROR(data[[#This Row],[Regular Salary]]/data[[#This Row],[Regular Hours Worked]],"")</f>
        <v/>
      </c>
    </row>
    <row r="15716" spans="7:7" x14ac:dyDescent="0.3">
      <c r="G15716" t="str">
        <f>IFERROR(data[[#This Row],[Regular Salary]]/data[[#This Row],[Regular Hours Worked]],"")</f>
        <v/>
      </c>
    </row>
    <row r="15717" spans="7:7" x14ac:dyDescent="0.3">
      <c r="G15717" t="str">
        <f>IFERROR(data[[#This Row],[Regular Salary]]/data[[#This Row],[Regular Hours Worked]],"")</f>
        <v/>
      </c>
    </row>
    <row r="15718" spans="7:7" x14ac:dyDescent="0.3">
      <c r="G15718" t="str">
        <f>IFERROR(data[[#This Row],[Regular Salary]]/data[[#This Row],[Regular Hours Worked]],"")</f>
        <v/>
      </c>
    </row>
    <row r="15719" spans="7:7" x14ac:dyDescent="0.3">
      <c r="G15719" t="str">
        <f>IFERROR(data[[#This Row],[Regular Salary]]/data[[#This Row],[Regular Hours Worked]],"")</f>
        <v/>
      </c>
    </row>
    <row r="15720" spans="7:7" x14ac:dyDescent="0.3">
      <c r="G15720" t="str">
        <f>IFERROR(data[[#This Row],[Regular Salary]]/data[[#This Row],[Regular Hours Worked]],"")</f>
        <v/>
      </c>
    </row>
    <row r="15721" spans="7:7" x14ac:dyDescent="0.3">
      <c r="G15721" t="str">
        <f>IFERROR(data[[#This Row],[Regular Salary]]/data[[#This Row],[Regular Hours Worked]],"")</f>
        <v/>
      </c>
    </row>
    <row r="15722" spans="7:7" x14ac:dyDescent="0.3">
      <c r="G15722" t="str">
        <f>IFERROR(data[[#This Row],[Regular Salary]]/data[[#This Row],[Regular Hours Worked]],"")</f>
        <v/>
      </c>
    </row>
    <row r="15723" spans="7:7" x14ac:dyDescent="0.3">
      <c r="G15723" t="str">
        <f>IFERROR(data[[#This Row],[Regular Salary]]/data[[#This Row],[Regular Hours Worked]],"")</f>
        <v/>
      </c>
    </row>
    <row r="15724" spans="7:7" x14ac:dyDescent="0.3">
      <c r="G15724" t="str">
        <f>IFERROR(data[[#This Row],[Regular Salary]]/data[[#This Row],[Regular Hours Worked]],"")</f>
        <v/>
      </c>
    </row>
    <row r="15725" spans="7:7" x14ac:dyDescent="0.3">
      <c r="G15725" t="str">
        <f>IFERROR(data[[#This Row],[Regular Salary]]/data[[#This Row],[Regular Hours Worked]],"")</f>
        <v/>
      </c>
    </row>
    <row r="15726" spans="7:7" x14ac:dyDescent="0.3">
      <c r="G15726" t="str">
        <f>IFERROR(data[[#This Row],[Regular Salary]]/data[[#This Row],[Regular Hours Worked]],"")</f>
        <v/>
      </c>
    </row>
    <row r="15727" spans="7:7" x14ac:dyDescent="0.3">
      <c r="G15727" t="str">
        <f>IFERROR(data[[#This Row],[Regular Salary]]/data[[#This Row],[Regular Hours Worked]],"")</f>
        <v/>
      </c>
    </row>
    <row r="15728" spans="7:7" x14ac:dyDescent="0.3">
      <c r="G15728" t="str">
        <f>IFERROR(data[[#This Row],[Regular Salary]]/data[[#This Row],[Regular Hours Worked]],"")</f>
        <v/>
      </c>
    </row>
    <row r="15729" spans="7:7" x14ac:dyDescent="0.3">
      <c r="G15729" t="str">
        <f>IFERROR(data[[#This Row],[Regular Salary]]/data[[#This Row],[Regular Hours Worked]],"")</f>
        <v/>
      </c>
    </row>
    <row r="15730" spans="7:7" x14ac:dyDescent="0.3">
      <c r="G15730" t="str">
        <f>IFERROR(data[[#This Row],[Regular Salary]]/data[[#This Row],[Regular Hours Worked]],"")</f>
        <v/>
      </c>
    </row>
    <row r="15731" spans="7:7" x14ac:dyDescent="0.3">
      <c r="G15731" t="str">
        <f>IFERROR(data[[#This Row],[Regular Salary]]/data[[#This Row],[Regular Hours Worked]],"")</f>
        <v/>
      </c>
    </row>
    <row r="15732" spans="7:7" x14ac:dyDescent="0.3">
      <c r="G15732" t="str">
        <f>IFERROR(data[[#This Row],[Regular Salary]]/data[[#This Row],[Regular Hours Worked]],"")</f>
        <v/>
      </c>
    </row>
    <row r="15733" spans="7:7" x14ac:dyDescent="0.3">
      <c r="G15733" t="str">
        <f>IFERROR(data[[#This Row],[Regular Salary]]/data[[#This Row],[Regular Hours Worked]],"")</f>
        <v/>
      </c>
    </row>
    <row r="15734" spans="7:7" x14ac:dyDescent="0.3">
      <c r="G15734" t="str">
        <f>IFERROR(data[[#This Row],[Regular Salary]]/data[[#This Row],[Regular Hours Worked]],"")</f>
        <v/>
      </c>
    </row>
    <row r="15735" spans="7:7" x14ac:dyDescent="0.3">
      <c r="G15735" t="str">
        <f>IFERROR(data[[#This Row],[Regular Salary]]/data[[#This Row],[Regular Hours Worked]],"")</f>
        <v/>
      </c>
    </row>
    <row r="15736" spans="7:7" x14ac:dyDescent="0.3">
      <c r="G15736" t="str">
        <f>IFERROR(data[[#This Row],[Regular Salary]]/data[[#This Row],[Regular Hours Worked]],"")</f>
        <v/>
      </c>
    </row>
    <row r="15737" spans="7:7" x14ac:dyDescent="0.3">
      <c r="G15737" t="str">
        <f>IFERROR(data[[#This Row],[Regular Salary]]/data[[#This Row],[Regular Hours Worked]],"")</f>
        <v/>
      </c>
    </row>
    <row r="15738" spans="7:7" x14ac:dyDescent="0.3">
      <c r="G15738" t="str">
        <f>IFERROR(data[[#This Row],[Regular Salary]]/data[[#This Row],[Regular Hours Worked]],"")</f>
        <v/>
      </c>
    </row>
    <row r="15739" spans="7:7" x14ac:dyDescent="0.3">
      <c r="G15739" t="str">
        <f>IFERROR(data[[#This Row],[Regular Salary]]/data[[#This Row],[Regular Hours Worked]],"")</f>
        <v/>
      </c>
    </row>
    <row r="15740" spans="7:7" x14ac:dyDescent="0.3">
      <c r="G15740" t="str">
        <f>IFERROR(data[[#This Row],[Regular Salary]]/data[[#This Row],[Regular Hours Worked]],"")</f>
        <v/>
      </c>
    </row>
    <row r="15741" spans="7:7" x14ac:dyDescent="0.3">
      <c r="G15741" t="str">
        <f>IFERROR(data[[#This Row],[Regular Salary]]/data[[#This Row],[Regular Hours Worked]],"")</f>
        <v/>
      </c>
    </row>
    <row r="15742" spans="7:7" x14ac:dyDescent="0.3">
      <c r="G15742" t="str">
        <f>IFERROR(data[[#This Row],[Regular Salary]]/data[[#This Row],[Regular Hours Worked]],"")</f>
        <v/>
      </c>
    </row>
    <row r="15743" spans="7:7" x14ac:dyDescent="0.3">
      <c r="G15743" t="str">
        <f>IFERROR(data[[#This Row],[Regular Salary]]/data[[#This Row],[Regular Hours Worked]],"")</f>
        <v/>
      </c>
    </row>
    <row r="15744" spans="7:7" x14ac:dyDescent="0.3">
      <c r="G15744" t="str">
        <f>IFERROR(data[[#This Row],[Regular Salary]]/data[[#This Row],[Regular Hours Worked]],"")</f>
        <v/>
      </c>
    </row>
    <row r="15745" spans="7:7" x14ac:dyDescent="0.3">
      <c r="G15745" t="str">
        <f>IFERROR(data[[#This Row],[Regular Salary]]/data[[#This Row],[Regular Hours Worked]],"")</f>
        <v/>
      </c>
    </row>
    <row r="15746" spans="7:7" x14ac:dyDescent="0.3">
      <c r="G15746" t="str">
        <f>IFERROR(data[[#This Row],[Regular Salary]]/data[[#This Row],[Regular Hours Worked]],"")</f>
        <v/>
      </c>
    </row>
    <row r="15747" spans="7:7" x14ac:dyDescent="0.3">
      <c r="G15747" t="str">
        <f>IFERROR(data[[#This Row],[Regular Salary]]/data[[#This Row],[Regular Hours Worked]],"")</f>
        <v/>
      </c>
    </row>
    <row r="15748" spans="7:7" x14ac:dyDescent="0.3">
      <c r="G15748" t="str">
        <f>IFERROR(data[[#This Row],[Regular Salary]]/data[[#This Row],[Regular Hours Worked]],"")</f>
        <v/>
      </c>
    </row>
    <row r="15749" spans="7:7" x14ac:dyDescent="0.3">
      <c r="G15749" t="str">
        <f>IFERROR(data[[#This Row],[Regular Salary]]/data[[#This Row],[Regular Hours Worked]],"")</f>
        <v/>
      </c>
    </row>
    <row r="15750" spans="7:7" x14ac:dyDescent="0.3">
      <c r="G15750" t="str">
        <f>IFERROR(data[[#This Row],[Regular Salary]]/data[[#This Row],[Regular Hours Worked]],"")</f>
        <v/>
      </c>
    </row>
    <row r="15751" spans="7:7" x14ac:dyDescent="0.3">
      <c r="G15751" t="str">
        <f>IFERROR(data[[#This Row],[Regular Salary]]/data[[#This Row],[Regular Hours Worked]],"")</f>
        <v/>
      </c>
    </row>
    <row r="15752" spans="7:7" x14ac:dyDescent="0.3">
      <c r="G15752" t="str">
        <f>IFERROR(data[[#This Row],[Regular Salary]]/data[[#This Row],[Regular Hours Worked]],"")</f>
        <v/>
      </c>
    </row>
    <row r="15753" spans="7:7" x14ac:dyDescent="0.3">
      <c r="G15753" t="str">
        <f>IFERROR(data[[#This Row],[Regular Salary]]/data[[#This Row],[Regular Hours Worked]],"")</f>
        <v/>
      </c>
    </row>
    <row r="15754" spans="7:7" x14ac:dyDescent="0.3">
      <c r="G15754" t="str">
        <f>IFERROR(data[[#This Row],[Regular Salary]]/data[[#This Row],[Regular Hours Worked]],"")</f>
        <v/>
      </c>
    </row>
    <row r="15755" spans="7:7" x14ac:dyDescent="0.3">
      <c r="G15755" t="str">
        <f>IFERROR(data[[#This Row],[Regular Salary]]/data[[#This Row],[Regular Hours Worked]],"")</f>
        <v/>
      </c>
    </row>
    <row r="15756" spans="7:7" x14ac:dyDescent="0.3">
      <c r="G15756" t="str">
        <f>IFERROR(data[[#This Row],[Regular Salary]]/data[[#This Row],[Regular Hours Worked]],"")</f>
        <v/>
      </c>
    </row>
    <row r="15757" spans="7:7" x14ac:dyDescent="0.3">
      <c r="G15757" t="str">
        <f>IFERROR(data[[#This Row],[Regular Salary]]/data[[#This Row],[Regular Hours Worked]],"")</f>
        <v/>
      </c>
    </row>
    <row r="15758" spans="7:7" x14ac:dyDescent="0.3">
      <c r="G15758" t="str">
        <f>IFERROR(data[[#This Row],[Regular Salary]]/data[[#This Row],[Regular Hours Worked]],"")</f>
        <v/>
      </c>
    </row>
    <row r="15759" spans="7:7" x14ac:dyDescent="0.3">
      <c r="G15759" t="str">
        <f>IFERROR(data[[#This Row],[Regular Salary]]/data[[#This Row],[Regular Hours Worked]],"")</f>
        <v/>
      </c>
    </row>
    <row r="15760" spans="7:7" x14ac:dyDescent="0.3">
      <c r="G15760" t="str">
        <f>IFERROR(data[[#This Row],[Regular Salary]]/data[[#This Row],[Regular Hours Worked]],"")</f>
        <v/>
      </c>
    </row>
    <row r="15761" spans="7:7" x14ac:dyDescent="0.3">
      <c r="G15761" t="str">
        <f>IFERROR(data[[#This Row],[Regular Salary]]/data[[#This Row],[Regular Hours Worked]],"")</f>
        <v/>
      </c>
    </row>
    <row r="15762" spans="7:7" x14ac:dyDescent="0.3">
      <c r="G15762" t="str">
        <f>IFERROR(data[[#This Row],[Regular Salary]]/data[[#This Row],[Regular Hours Worked]],"")</f>
        <v/>
      </c>
    </row>
    <row r="15763" spans="7:7" x14ac:dyDescent="0.3">
      <c r="G15763" t="str">
        <f>IFERROR(data[[#This Row],[Regular Salary]]/data[[#This Row],[Regular Hours Worked]],"")</f>
        <v/>
      </c>
    </row>
    <row r="15764" spans="7:7" x14ac:dyDescent="0.3">
      <c r="G15764" t="str">
        <f>IFERROR(data[[#This Row],[Regular Salary]]/data[[#This Row],[Regular Hours Worked]],"")</f>
        <v/>
      </c>
    </row>
    <row r="15765" spans="7:7" x14ac:dyDescent="0.3">
      <c r="G15765" t="str">
        <f>IFERROR(data[[#This Row],[Regular Salary]]/data[[#This Row],[Regular Hours Worked]],"")</f>
        <v/>
      </c>
    </row>
    <row r="15766" spans="7:7" x14ac:dyDescent="0.3">
      <c r="G15766" t="str">
        <f>IFERROR(data[[#This Row],[Regular Salary]]/data[[#This Row],[Regular Hours Worked]],"")</f>
        <v/>
      </c>
    </row>
    <row r="15767" spans="7:7" x14ac:dyDescent="0.3">
      <c r="G15767" t="str">
        <f>IFERROR(data[[#This Row],[Regular Salary]]/data[[#This Row],[Regular Hours Worked]],"")</f>
        <v/>
      </c>
    </row>
    <row r="15768" spans="7:7" x14ac:dyDescent="0.3">
      <c r="G15768" t="str">
        <f>IFERROR(data[[#This Row],[Regular Salary]]/data[[#This Row],[Regular Hours Worked]],"")</f>
        <v/>
      </c>
    </row>
    <row r="15769" spans="7:7" x14ac:dyDescent="0.3">
      <c r="G15769" t="str">
        <f>IFERROR(data[[#This Row],[Regular Salary]]/data[[#This Row],[Regular Hours Worked]],"")</f>
        <v/>
      </c>
    </row>
    <row r="15770" spans="7:7" x14ac:dyDescent="0.3">
      <c r="G15770" t="str">
        <f>IFERROR(data[[#This Row],[Regular Salary]]/data[[#This Row],[Regular Hours Worked]],"")</f>
        <v/>
      </c>
    </row>
    <row r="15771" spans="7:7" x14ac:dyDescent="0.3">
      <c r="G15771" t="str">
        <f>IFERROR(data[[#This Row],[Regular Salary]]/data[[#This Row],[Regular Hours Worked]],"")</f>
        <v/>
      </c>
    </row>
    <row r="15772" spans="7:7" x14ac:dyDescent="0.3">
      <c r="G15772" t="str">
        <f>IFERROR(data[[#This Row],[Regular Salary]]/data[[#This Row],[Regular Hours Worked]],"")</f>
        <v/>
      </c>
    </row>
    <row r="15773" spans="7:7" x14ac:dyDescent="0.3">
      <c r="G15773" t="str">
        <f>IFERROR(data[[#This Row],[Regular Salary]]/data[[#This Row],[Regular Hours Worked]],"")</f>
        <v/>
      </c>
    </row>
    <row r="15774" spans="7:7" x14ac:dyDescent="0.3">
      <c r="G15774" t="str">
        <f>IFERROR(data[[#This Row],[Regular Salary]]/data[[#This Row],[Regular Hours Worked]],"")</f>
        <v/>
      </c>
    </row>
    <row r="15775" spans="7:7" x14ac:dyDescent="0.3">
      <c r="G15775" t="str">
        <f>IFERROR(data[[#This Row],[Regular Salary]]/data[[#This Row],[Regular Hours Worked]],"")</f>
        <v/>
      </c>
    </row>
    <row r="15776" spans="7:7" x14ac:dyDescent="0.3">
      <c r="G15776" t="str">
        <f>IFERROR(data[[#This Row],[Regular Salary]]/data[[#This Row],[Regular Hours Worked]],"")</f>
        <v/>
      </c>
    </row>
    <row r="15777" spans="7:7" x14ac:dyDescent="0.3">
      <c r="G15777" t="str">
        <f>IFERROR(data[[#This Row],[Regular Salary]]/data[[#This Row],[Regular Hours Worked]],"")</f>
        <v/>
      </c>
    </row>
    <row r="15778" spans="7:7" x14ac:dyDescent="0.3">
      <c r="G15778" t="str">
        <f>IFERROR(data[[#This Row],[Regular Salary]]/data[[#This Row],[Regular Hours Worked]],"")</f>
        <v/>
      </c>
    </row>
    <row r="15779" spans="7:7" x14ac:dyDescent="0.3">
      <c r="G15779" t="str">
        <f>IFERROR(data[[#This Row],[Regular Salary]]/data[[#This Row],[Regular Hours Worked]],"")</f>
        <v/>
      </c>
    </row>
    <row r="15780" spans="7:7" x14ac:dyDescent="0.3">
      <c r="G15780" t="str">
        <f>IFERROR(data[[#This Row],[Regular Salary]]/data[[#This Row],[Regular Hours Worked]],"")</f>
        <v/>
      </c>
    </row>
    <row r="15781" spans="7:7" x14ac:dyDescent="0.3">
      <c r="G15781" t="str">
        <f>IFERROR(data[[#This Row],[Regular Salary]]/data[[#This Row],[Regular Hours Worked]],"")</f>
        <v/>
      </c>
    </row>
    <row r="15782" spans="7:7" x14ac:dyDescent="0.3">
      <c r="G15782" t="str">
        <f>IFERROR(data[[#This Row],[Regular Salary]]/data[[#This Row],[Regular Hours Worked]],"")</f>
        <v/>
      </c>
    </row>
    <row r="15783" spans="7:7" x14ac:dyDescent="0.3">
      <c r="G15783" t="str">
        <f>IFERROR(data[[#This Row],[Regular Salary]]/data[[#This Row],[Regular Hours Worked]],"")</f>
        <v/>
      </c>
    </row>
    <row r="15784" spans="7:7" x14ac:dyDescent="0.3">
      <c r="G15784" t="str">
        <f>IFERROR(data[[#This Row],[Regular Salary]]/data[[#This Row],[Regular Hours Worked]],"")</f>
        <v/>
      </c>
    </row>
    <row r="15785" spans="7:7" x14ac:dyDescent="0.3">
      <c r="G15785" t="str">
        <f>IFERROR(data[[#This Row],[Regular Salary]]/data[[#This Row],[Regular Hours Worked]],"")</f>
        <v/>
      </c>
    </row>
    <row r="15786" spans="7:7" x14ac:dyDescent="0.3">
      <c r="G15786" t="str">
        <f>IFERROR(data[[#This Row],[Regular Salary]]/data[[#This Row],[Regular Hours Worked]],"")</f>
        <v/>
      </c>
    </row>
    <row r="15787" spans="7:7" x14ac:dyDescent="0.3">
      <c r="G15787" t="str">
        <f>IFERROR(data[[#This Row],[Regular Salary]]/data[[#This Row],[Regular Hours Worked]],"")</f>
        <v/>
      </c>
    </row>
    <row r="15788" spans="7:7" x14ac:dyDescent="0.3">
      <c r="G15788" t="str">
        <f>IFERROR(data[[#This Row],[Regular Salary]]/data[[#This Row],[Regular Hours Worked]],"")</f>
        <v/>
      </c>
    </row>
    <row r="15789" spans="7:7" x14ac:dyDescent="0.3">
      <c r="G15789" t="str">
        <f>IFERROR(data[[#This Row],[Regular Salary]]/data[[#This Row],[Regular Hours Worked]],"")</f>
        <v/>
      </c>
    </row>
    <row r="15790" spans="7:7" x14ac:dyDescent="0.3">
      <c r="G15790" t="str">
        <f>IFERROR(data[[#This Row],[Regular Salary]]/data[[#This Row],[Regular Hours Worked]],"")</f>
        <v/>
      </c>
    </row>
    <row r="15791" spans="7:7" x14ac:dyDescent="0.3">
      <c r="G15791" t="str">
        <f>IFERROR(data[[#This Row],[Regular Salary]]/data[[#This Row],[Regular Hours Worked]],"")</f>
        <v/>
      </c>
    </row>
    <row r="15792" spans="7:7" x14ac:dyDescent="0.3">
      <c r="G15792" t="str">
        <f>IFERROR(data[[#This Row],[Regular Salary]]/data[[#This Row],[Regular Hours Worked]],"")</f>
        <v/>
      </c>
    </row>
    <row r="15793" spans="7:7" x14ac:dyDescent="0.3">
      <c r="G15793" t="str">
        <f>IFERROR(data[[#This Row],[Regular Salary]]/data[[#This Row],[Regular Hours Worked]],"")</f>
        <v/>
      </c>
    </row>
    <row r="15794" spans="7:7" x14ac:dyDescent="0.3">
      <c r="G15794" t="str">
        <f>IFERROR(data[[#This Row],[Regular Salary]]/data[[#This Row],[Regular Hours Worked]],"")</f>
        <v/>
      </c>
    </row>
    <row r="15795" spans="7:7" x14ac:dyDescent="0.3">
      <c r="G15795" t="str">
        <f>IFERROR(data[[#This Row],[Regular Salary]]/data[[#This Row],[Regular Hours Worked]],"")</f>
        <v/>
      </c>
    </row>
    <row r="15796" spans="7:7" x14ac:dyDescent="0.3">
      <c r="G15796" t="str">
        <f>IFERROR(data[[#This Row],[Regular Salary]]/data[[#This Row],[Regular Hours Worked]],"")</f>
        <v/>
      </c>
    </row>
    <row r="15797" spans="7:7" x14ac:dyDescent="0.3">
      <c r="G15797" t="str">
        <f>IFERROR(data[[#This Row],[Regular Salary]]/data[[#This Row],[Regular Hours Worked]],"")</f>
        <v/>
      </c>
    </row>
    <row r="15798" spans="7:7" x14ac:dyDescent="0.3">
      <c r="G15798" t="str">
        <f>IFERROR(data[[#This Row],[Regular Salary]]/data[[#This Row],[Regular Hours Worked]],"")</f>
        <v/>
      </c>
    </row>
    <row r="15799" spans="7:7" x14ac:dyDescent="0.3">
      <c r="G15799" t="str">
        <f>IFERROR(data[[#This Row],[Regular Salary]]/data[[#This Row],[Regular Hours Worked]],"")</f>
        <v/>
      </c>
    </row>
    <row r="15800" spans="7:7" x14ac:dyDescent="0.3">
      <c r="G15800" t="str">
        <f>IFERROR(data[[#This Row],[Regular Salary]]/data[[#This Row],[Regular Hours Worked]],"")</f>
        <v/>
      </c>
    </row>
    <row r="15801" spans="7:7" x14ac:dyDescent="0.3">
      <c r="G15801" t="str">
        <f>IFERROR(data[[#This Row],[Regular Salary]]/data[[#This Row],[Regular Hours Worked]],"")</f>
        <v/>
      </c>
    </row>
    <row r="15802" spans="7:7" x14ac:dyDescent="0.3">
      <c r="G15802" t="str">
        <f>IFERROR(data[[#This Row],[Regular Salary]]/data[[#This Row],[Regular Hours Worked]],"")</f>
        <v/>
      </c>
    </row>
    <row r="15803" spans="7:7" x14ac:dyDescent="0.3">
      <c r="G15803" t="str">
        <f>IFERROR(data[[#This Row],[Regular Salary]]/data[[#This Row],[Regular Hours Worked]],"")</f>
        <v/>
      </c>
    </row>
    <row r="15804" spans="7:7" x14ac:dyDescent="0.3">
      <c r="G15804" t="str">
        <f>IFERROR(data[[#This Row],[Regular Salary]]/data[[#This Row],[Regular Hours Worked]],"")</f>
        <v/>
      </c>
    </row>
    <row r="15805" spans="7:7" x14ac:dyDescent="0.3">
      <c r="G15805" t="str">
        <f>IFERROR(data[[#This Row],[Regular Salary]]/data[[#This Row],[Regular Hours Worked]],"")</f>
        <v/>
      </c>
    </row>
    <row r="15806" spans="7:7" x14ac:dyDescent="0.3">
      <c r="G15806" t="str">
        <f>IFERROR(data[[#This Row],[Regular Salary]]/data[[#This Row],[Regular Hours Worked]],"")</f>
        <v/>
      </c>
    </row>
    <row r="15807" spans="7:7" x14ac:dyDescent="0.3">
      <c r="G15807" t="str">
        <f>IFERROR(data[[#This Row],[Regular Salary]]/data[[#This Row],[Regular Hours Worked]],"")</f>
        <v/>
      </c>
    </row>
    <row r="15808" spans="7:7" x14ac:dyDescent="0.3">
      <c r="G15808" t="str">
        <f>IFERROR(data[[#This Row],[Regular Salary]]/data[[#This Row],[Regular Hours Worked]],"")</f>
        <v/>
      </c>
    </row>
    <row r="15809" spans="7:7" x14ac:dyDescent="0.3">
      <c r="G15809" t="str">
        <f>IFERROR(data[[#This Row],[Regular Salary]]/data[[#This Row],[Regular Hours Worked]],"")</f>
        <v/>
      </c>
    </row>
    <row r="15810" spans="7:7" x14ac:dyDescent="0.3">
      <c r="G15810" t="str">
        <f>IFERROR(data[[#This Row],[Regular Salary]]/data[[#This Row],[Regular Hours Worked]],"")</f>
        <v/>
      </c>
    </row>
    <row r="15811" spans="7:7" x14ac:dyDescent="0.3">
      <c r="G15811" t="str">
        <f>IFERROR(data[[#This Row],[Regular Salary]]/data[[#This Row],[Regular Hours Worked]],"")</f>
        <v/>
      </c>
    </row>
    <row r="15812" spans="7:7" x14ac:dyDescent="0.3">
      <c r="G15812" t="str">
        <f>IFERROR(data[[#This Row],[Regular Salary]]/data[[#This Row],[Regular Hours Worked]],"")</f>
        <v/>
      </c>
    </row>
    <row r="15813" spans="7:7" x14ac:dyDescent="0.3">
      <c r="G15813" t="str">
        <f>IFERROR(data[[#This Row],[Regular Salary]]/data[[#This Row],[Regular Hours Worked]],"")</f>
        <v/>
      </c>
    </row>
    <row r="15814" spans="7:7" x14ac:dyDescent="0.3">
      <c r="G15814" t="str">
        <f>IFERROR(data[[#This Row],[Regular Salary]]/data[[#This Row],[Regular Hours Worked]],"")</f>
        <v/>
      </c>
    </row>
    <row r="15815" spans="7:7" x14ac:dyDescent="0.3">
      <c r="G15815" t="str">
        <f>IFERROR(data[[#This Row],[Regular Salary]]/data[[#This Row],[Regular Hours Worked]],"")</f>
        <v/>
      </c>
    </row>
    <row r="15816" spans="7:7" x14ac:dyDescent="0.3">
      <c r="G15816" t="str">
        <f>IFERROR(data[[#This Row],[Regular Salary]]/data[[#This Row],[Regular Hours Worked]],"")</f>
        <v/>
      </c>
    </row>
    <row r="15817" spans="7:7" x14ac:dyDescent="0.3">
      <c r="G15817" t="str">
        <f>IFERROR(data[[#This Row],[Regular Salary]]/data[[#This Row],[Regular Hours Worked]],"")</f>
        <v/>
      </c>
    </row>
    <row r="15818" spans="7:7" x14ac:dyDescent="0.3">
      <c r="G15818" t="str">
        <f>IFERROR(data[[#This Row],[Regular Salary]]/data[[#This Row],[Regular Hours Worked]],"")</f>
        <v/>
      </c>
    </row>
    <row r="15819" spans="7:7" x14ac:dyDescent="0.3">
      <c r="G15819" t="str">
        <f>IFERROR(data[[#This Row],[Regular Salary]]/data[[#This Row],[Regular Hours Worked]],"")</f>
        <v/>
      </c>
    </row>
    <row r="15820" spans="7:7" x14ac:dyDescent="0.3">
      <c r="G15820" t="str">
        <f>IFERROR(data[[#This Row],[Regular Salary]]/data[[#This Row],[Regular Hours Worked]],"")</f>
        <v/>
      </c>
    </row>
    <row r="15821" spans="7:7" x14ac:dyDescent="0.3">
      <c r="G15821" t="str">
        <f>IFERROR(data[[#This Row],[Regular Salary]]/data[[#This Row],[Regular Hours Worked]],"")</f>
        <v/>
      </c>
    </row>
    <row r="15822" spans="7:7" x14ac:dyDescent="0.3">
      <c r="G15822" t="str">
        <f>IFERROR(data[[#This Row],[Regular Salary]]/data[[#This Row],[Regular Hours Worked]],"")</f>
        <v/>
      </c>
    </row>
    <row r="15823" spans="7:7" x14ac:dyDescent="0.3">
      <c r="G15823" t="str">
        <f>IFERROR(data[[#This Row],[Regular Salary]]/data[[#This Row],[Regular Hours Worked]],"")</f>
        <v/>
      </c>
    </row>
    <row r="15824" spans="7:7" x14ac:dyDescent="0.3">
      <c r="G15824" t="str">
        <f>IFERROR(data[[#This Row],[Regular Salary]]/data[[#This Row],[Regular Hours Worked]],"")</f>
        <v/>
      </c>
    </row>
    <row r="15825" spans="7:7" x14ac:dyDescent="0.3">
      <c r="G15825" t="str">
        <f>IFERROR(data[[#This Row],[Regular Salary]]/data[[#This Row],[Regular Hours Worked]],"")</f>
        <v/>
      </c>
    </row>
    <row r="15826" spans="7:7" x14ac:dyDescent="0.3">
      <c r="G15826" t="str">
        <f>IFERROR(data[[#This Row],[Regular Salary]]/data[[#This Row],[Regular Hours Worked]],"")</f>
        <v/>
      </c>
    </row>
    <row r="15827" spans="7:7" x14ac:dyDescent="0.3">
      <c r="G15827" t="str">
        <f>IFERROR(data[[#This Row],[Regular Salary]]/data[[#This Row],[Regular Hours Worked]],"")</f>
        <v/>
      </c>
    </row>
    <row r="15828" spans="7:7" x14ac:dyDescent="0.3">
      <c r="G15828" t="str">
        <f>IFERROR(data[[#This Row],[Regular Salary]]/data[[#This Row],[Regular Hours Worked]],"")</f>
        <v/>
      </c>
    </row>
    <row r="15829" spans="7:7" x14ac:dyDescent="0.3">
      <c r="G15829" t="str">
        <f>IFERROR(data[[#This Row],[Regular Salary]]/data[[#This Row],[Regular Hours Worked]],"")</f>
        <v/>
      </c>
    </row>
    <row r="15830" spans="7:7" x14ac:dyDescent="0.3">
      <c r="G15830" t="str">
        <f>IFERROR(data[[#This Row],[Regular Salary]]/data[[#This Row],[Regular Hours Worked]],"")</f>
        <v/>
      </c>
    </row>
    <row r="15831" spans="7:7" x14ac:dyDescent="0.3">
      <c r="G15831" t="str">
        <f>IFERROR(data[[#This Row],[Regular Salary]]/data[[#This Row],[Regular Hours Worked]],"")</f>
        <v/>
      </c>
    </row>
    <row r="15832" spans="7:7" x14ac:dyDescent="0.3">
      <c r="G15832" t="str">
        <f>IFERROR(data[[#This Row],[Regular Salary]]/data[[#This Row],[Regular Hours Worked]],"")</f>
        <v/>
      </c>
    </row>
    <row r="15833" spans="7:7" x14ac:dyDescent="0.3">
      <c r="G15833" t="str">
        <f>IFERROR(data[[#This Row],[Regular Salary]]/data[[#This Row],[Regular Hours Worked]],"")</f>
        <v/>
      </c>
    </row>
    <row r="15834" spans="7:7" x14ac:dyDescent="0.3">
      <c r="G15834" t="str">
        <f>IFERROR(data[[#This Row],[Regular Salary]]/data[[#This Row],[Regular Hours Worked]],"")</f>
        <v/>
      </c>
    </row>
    <row r="15835" spans="7:7" x14ac:dyDescent="0.3">
      <c r="G15835" t="str">
        <f>IFERROR(data[[#This Row],[Regular Salary]]/data[[#This Row],[Regular Hours Worked]],"")</f>
        <v/>
      </c>
    </row>
    <row r="15836" spans="7:7" x14ac:dyDescent="0.3">
      <c r="G15836" t="str">
        <f>IFERROR(data[[#This Row],[Regular Salary]]/data[[#This Row],[Regular Hours Worked]],"")</f>
        <v/>
      </c>
    </row>
    <row r="15837" spans="7:7" x14ac:dyDescent="0.3">
      <c r="G15837" t="str">
        <f>IFERROR(data[[#This Row],[Regular Salary]]/data[[#This Row],[Regular Hours Worked]],"")</f>
        <v/>
      </c>
    </row>
    <row r="15838" spans="7:7" x14ac:dyDescent="0.3">
      <c r="G15838" t="str">
        <f>IFERROR(data[[#This Row],[Regular Salary]]/data[[#This Row],[Regular Hours Worked]],"")</f>
        <v/>
      </c>
    </row>
    <row r="15839" spans="7:7" x14ac:dyDescent="0.3">
      <c r="G15839" t="str">
        <f>IFERROR(data[[#This Row],[Regular Salary]]/data[[#This Row],[Regular Hours Worked]],"")</f>
        <v/>
      </c>
    </row>
    <row r="15840" spans="7:7" x14ac:dyDescent="0.3">
      <c r="G15840" t="str">
        <f>IFERROR(data[[#This Row],[Regular Salary]]/data[[#This Row],[Regular Hours Worked]],"")</f>
        <v/>
      </c>
    </row>
    <row r="15841" spans="7:7" x14ac:dyDescent="0.3">
      <c r="G15841" t="str">
        <f>IFERROR(data[[#This Row],[Regular Salary]]/data[[#This Row],[Regular Hours Worked]],"")</f>
        <v/>
      </c>
    </row>
    <row r="15842" spans="7:7" x14ac:dyDescent="0.3">
      <c r="G15842" t="str">
        <f>IFERROR(data[[#This Row],[Regular Salary]]/data[[#This Row],[Regular Hours Worked]],"")</f>
        <v/>
      </c>
    </row>
    <row r="15843" spans="7:7" x14ac:dyDescent="0.3">
      <c r="G15843" t="str">
        <f>IFERROR(data[[#This Row],[Regular Salary]]/data[[#This Row],[Regular Hours Worked]],"")</f>
        <v/>
      </c>
    </row>
    <row r="15844" spans="7:7" x14ac:dyDescent="0.3">
      <c r="G15844" t="str">
        <f>IFERROR(data[[#This Row],[Regular Salary]]/data[[#This Row],[Regular Hours Worked]],"")</f>
        <v/>
      </c>
    </row>
    <row r="15845" spans="7:7" x14ac:dyDescent="0.3">
      <c r="G15845" t="str">
        <f>IFERROR(data[[#This Row],[Regular Salary]]/data[[#This Row],[Regular Hours Worked]],"")</f>
        <v/>
      </c>
    </row>
    <row r="15846" spans="7:7" x14ac:dyDescent="0.3">
      <c r="G15846" t="str">
        <f>IFERROR(data[[#This Row],[Regular Salary]]/data[[#This Row],[Regular Hours Worked]],"")</f>
        <v/>
      </c>
    </row>
    <row r="15847" spans="7:7" x14ac:dyDescent="0.3">
      <c r="G15847" t="str">
        <f>IFERROR(data[[#This Row],[Regular Salary]]/data[[#This Row],[Regular Hours Worked]],"")</f>
        <v/>
      </c>
    </row>
    <row r="15848" spans="7:7" x14ac:dyDescent="0.3">
      <c r="G15848" t="str">
        <f>IFERROR(data[[#This Row],[Regular Salary]]/data[[#This Row],[Regular Hours Worked]],"")</f>
        <v/>
      </c>
    </row>
    <row r="15849" spans="7:7" x14ac:dyDescent="0.3">
      <c r="G15849" t="str">
        <f>IFERROR(data[[#This Row],[Regular Salary]]/data[[#This Row],[Regular Hours Worked]],"")</f>
        <v/>
      </c>
    </row>
    <row r="15850" spans="7:7" x14ac:dyDescent="0.3">
      <c r="G15850" t="str">
        <f>IFERROR(data[[#This Row],[Regular Salary]]/data[[#This Row],[Regular Hours Worked]],"")</f>
        <v/>
      </c>
    </row>
    <row r="15851" spans="7:7" x14ac:dyDescent="0.3">
      <c r="G15851" t="str">
        <f>IFERROR(data[[#This Row],[Regular Salary]]/data[[#This Row],[Regular Hours Worked]],"")</f>
        <v/>
      </c>
    </row>
    <row r="15852" spans="7:7" x14ac:dyDescent="0.3">
      <c r="G15852" t="str">
        <f>IFERROR(data[[#This Row],[Regular Salary]]/data[[#This Row],[Regular Hours Worked]],"")</f>
        <v/>
      </c>
    </row>
    <row r="15853" spans="7:7" x14ac:dyDescent="0.3">
      <c r="G15853" t="str">
        <f>IFERROR(data[[#This Row],[Regular Salary]]/data[[#This Row],[Regular Hours Worked]],"")</f>
        <v/>
      </c>
    </row>
    <row r="15854" spans="7:7" x14ac:dyDescent="0.3">
      <c r="G15854" t="str">
        <f>IFERROR(data[[#This Row],[Regular Salary]]/data[[#This Row],[Regular Hours Worked]],"")</f>
        <v/>
      </c>
    </row>
    <row r="15855" spans="7:7" x14ac:dyDescent="0.3">
      <c r="G15855" t="str">
        <f>IFERROR(data[[#This Row],[Regular Salary]]/data[[#This Row],[Regular Hours Worked]],"")</f>
        <v/>
      </c>
    </row>
    <row r="15856" spans="7:7" x14ac:dyDescent="0.3">
      <c r="G15856" t="str">
        <f>IFERROR(data[[#This Row],[Regular Salary]]/data[[#This Row],[Regular Hours Worked]],"")</f>
        <v/>
      </c>
    </row>
    <row r="15857" spans="7:7" x14ac:dyDescent="0.3">
      <c r="G15857" t="str">
        <f>IFERROR(data[[#This Row],[Regular Salary]]/data[[#This Row],[Regular Hours Worked]],"")</f>
        <v/>
      </c>
    </row>
    <row r="15858" spans="7:7" x14ac:dyDescent="0.3">
      <c r="G15858" t="str">
        <f>IFERROR(data[[#This Row],[Regular Salary]]/data[[#This Row],[Regular Hours Worked]],"")</f>
        <v/>
      </c>
    </row>
    <row r="15859" spans="7:7" x14ac:dyDescent="0.3">
      <c r="G15859" t="str">
        <f>IFERROR(data[[#This Row],[Regular Salary]]/data[[#This Row],[Regular Hours Worked]],"")</f>
        <v/>
      </c>
    </row>
    <row r="15860" spans="7:7" x14ac:dyDescent="0.3">
      <c r="G15860" t="str">
        <f>IFERROR(data[[#This Row],[Regular Salary]]/data[[#This Row],[Regular Hours Worked]],"")</f>
        <v/>
      </c>
    </row>
    <row r="15861" spans="7:7" x14ac:dyDescent="0.3">
      <c r="G15861" t="str">
        <f>IFERROR(data[[#This Row],[Regular Salary]]/data[[#This Row],[Regular Hours Worked]],"")</f>
        <v/>
      </c>
    </row>
    <row r="15862" spans="7:7" x14ac:dyDescent="0.3">
      <c r="G15862" t="str">
        <f>IFERROR(data[[#This Row],[Regular Salary]]/data[[#This Row],[Regular Hours Worked]],"")</f>
        <v/>
      </c>
    </row>
    <row r="15863" spans="7:7" x14ac:dyDescent="0.3">
      <c r="G15863" t="str">
        <f>IFERROR(data[[#This Row],[Regular Salary]]/data[[#This Row],[Regular Hours Worked]],"")</f>
        <v/>
      </c>
    </row>
    <row r="15864" spans="7:7" x14ac:dyDescent="0.3">
      <c r="G15864" t="str">
        <f>IFERROR(data[[#This Row],[Regular Salary]]/data[[#This Row],[Regular Hours Worked]],"")</f>
        <v/>
      </c>
    </row>
    <row r="15865" spans="7:7" x14ac:dyDescent="0.3">
      <c r="G15865" t="str">
        <f>IFERROR(data[[#This Row],[Regular Salary]]/data[[#This Row],[Regular Hours Worked]],"")</f>
        <v/>
      </c>
    </row>
    <row r="15866" spans="7:7" x14ac:dyDescent="0.3">
      <c r="G15866" t="str">
        <f>IFERROR(data[[#This Row],[Regular Salary]]/data[[#This Row],[Regular Hours Worked]],"")</f>
        <v/>
      </c>
    </row>
    <row r="15867" spans="7:7" x14ac:dyDescent="0.3">
      <c r="G15867" t="str">
        <f>IFERROR(data[[#This Row],[Regular Salary]]/data[[#This Row],[Regular Hours Worked]],"")</f>
        <v/>
      </c>
    </row>
    <row r="15868" spans="7:7" x14ac:dyDescent="0.3">
      <c r="G15868" t="str">
        <f>IFERROR(data[[#This Row],[Regular Salary]]/data[[#This Row],[Regular Hours Worked]],"")</f>
        <v/>
      </c>
    </row>
    <row r="15869" spans="7:7" x14ac:dyDescent="0.3">
      <c r="G15869" t="str">
        <f>IFERROR(data[[#This Row],[Regular Salary]]/data[[#This Row],[Regular Hours Worked]],"")</f>
        <v/>
      </c>
    </row>
    <row r="15870" spans="7:7" x14ac:dyDescent="0.3">
      <c r="G15870" t="str">
        <f>IFERROR(data[[#This Row],[Regular Salary]]/data[[#This Row],[Regular Hours Worked]],"")</f>
        <v/>
      </c>
    </row>
    <row r="15871" spans="7:7" x14ac:dyDescent="0.3">
      <c r="G15871" t="str">
        <f>IFERROR(data[[#This Row],[Regular Salary]]/data[[#This Row],[Regular Hours Worked]],"")</f>
        <v/>
      </c>
    </row>
    <row r="15872" spans="7:7" x14ac:dyDescent="0.3">
      <c r="G15872" t="str">
        <f>IFERROR(data[[#This Row],[Regular Salary]]/data[[#This Row],[Regular Hours Worked]],"")</f>
        <v/>
      </c>
    </row>
    <row r="15873" spans="7:7" x14ac:dyDescent="0.3">
      <c r="G15873" t="str">
        <f>IFERROR(data[[#This Row],[Regular Salary]]/data[[#This Row],[Regular Hours Worked]],"")</f>
        <v/>
      </c>
    </row>
    <row r="15874" spans="7:7" x14ac:dyDescent="0.3">
      <c r="G15874" t="str">
        <f>IFERROR(data[[#This Row],[Regular Salary]]/data[[#This Row],[Regular Hours Worked]],"")</f>
        <v/>
      </c>
    </row>
    <row r="15875" spans="7:7" x14ac:dyDescent="0.3">
      <c r="G15875" t="str">
        <f>IFERROR(data[[#This Row],[Regular Salary]]/data[[#This Row],[Regular Hours Worked]],"")</f>
        <v/>
      </c>
    </row>
    <row r="15876" spans="7:7" x14ac:dyDescent="0.3">
      <c r="G15876" t="str">
        <f>IFERROR(data[[#This Row],[Regular Salary]]/data[[#This Row],[Regular Hours Worked]],"")</f>
        <v/>
      </c>
    </row>
    <row r="15877" spans="7:7" x14ac:dyDescent="0.3">
      <c r="G15877" t="str">
        <f>IFERROR(data[[#This Row],[Regular Salary]]/data[[#This Row],[Regular Hours Worked]],"")</f>
        <v/>
      </c>
    </row>
    <row r="15878" spans="7:7" x14ac:dyDescent="0.3">
      <c r="G15878" t="str">
        <f>IFERROR(data[[#This Row],[Regular Salary]]/data[[#This Row],[Regular Hours Worked]],"")</f>
        <v/>
      </c>
    </row>
    <row r="15879" spans="7:7" x14ac:dyDescent="0.3">
      <c r="G15879" t="str">
        <f>IFERROR(data[[#This Row],[Regular Salary]]/data[[#This Row],[Regular Hours Worked]],"")</f>
        <v/>
      </c>
    </row>
    <row r="15880" spans="7:7" x14ac:dyDescent="0.3">
      <c r="G15880" t="str">
        <f>IFERROR(data[[#This Row],[Regular Salary]]/data[[#This Row],[Regular Hours Worked]],"")</f>
        <v/>
      </c>
    </row>
    <row r="15881" spans="7:7" x14ac:dyDescent="0.3">
      <c r="G15881" t="str">
        <f>IFERROR(data[[#This Row],[Regular Salary]]/data[[#This Row],[Regular Hours Worked]],"")</f>
        <v/>
      </c>
    </row>
    <row r="15882" spans="7:7" x14ac:dyDescent="0.3">
      <c r="G15882" t="str">
        <f>IFERROR(data[[#This Row],[Regular Salary]]/data[[#This Row],[Regular Hours Worked]],"")</f>
        <v/>
      </c>
    </row>
    <row r="15883" spans="7:7" x14ac:dyDescent="0.3">
      <c r="G15883" t="str">
        <f>IFERROR(data[[#This Row],[Regular Salary]]/data[[#This Row],[Regular Hours Worked]],"")</f>
        <v/>
      </c>
    </row>
    <row r="15884" spans="7:7" x14ac:dyDescent="0.3">
      <c r="G15884" t="str">
        <f>IFERROR(data[[#This Row],[Regular Salary]]/data[[#This Row],[Regular Hours Worked]],"")</f>
        <v/>
      </c>
    </row>
    <row r="15885" spans="7:7" x14ac:dyDescent="0.3">
      <c r="G15885" t="str">
        <f>IFERROR(data[[#This Row],[Regular Salary]]/data[[#This Row],[Regular Hours Worked]],"")</f>
        <v/>
      </c>
    </row>
    <row r="15886" spans="7:7" x14ac:dyDescent="0.3">
      <c r="G15886" t="str">
        <f>IFERROR(data[[#This Row],[Regular Salary]]/data[[#This Row],[Regular Hours Worked]],"")</f>
        <v/>
      </c>
    </row>
    <row r="15887" spans="7:7" x14ac:dyDescent="0.3">
      <c r="G15887" t="str">
        <f>IFERROR(data[[#This Row],[Regular Salary]]/data[[#This Row],[Regular Hours Worked]],"")</f>
        <v/>
      </c>
    </row>
    <row r="15888" spans="7:7" x14ac:dyDescent="0.3">
      <c r="G15888" t="str">
        <f>IFERROR(data[[#This Row],[Regular Salary]]/data[[#This Row],[Regular Hours Worked]],"")</f>
        <v/>
      </c>
    </row>
    <row r="15889" spans="7:7" x14ac:dyDescent="0.3">
      <c r="G15889" t="str">
        <f>IFERROR(data[[#This Row],[Regular Salary]]/data[[#This Row],[Regular Hours Worked]],"")</f>
        <v/>
      </c>
    </row>
    <row r="15890" spans="7:7" x14ac:dyDescent="0.3">
      <c r="G15890" t="str">
        <f>IFERROR(data[[#This Row],[Regular Salary]]/data[[#This Row],[Regular Hours Worked]],"")</f>
        <v/>
      </c>
    </row>
    <row r="15891" spans="7:7" x14ac:dyDescent="0.3">
      <c r="G15891" t="str">
        <f>IFERROR(data[[#This Row],[Regular Salary]]/data[[#This Row],[Regular Hours Worked]],"")</f>
        <v/>
      </c>
    </row>
    <row r="15892" spans="7:7" x14ac:dyDescent="0.3">
      <c r="G15892" t="str">
        <f>IFERROR(data[[#This Row],[Regular Salary]]/data[[#This Row],[Regular Hours Worked]],"")</f>
        <v/>
      </c>
    </row>
    <row r="15893" spans="7:7" x14ac:dyDescent="0.3">
      <c r="G15893" t="str">
        <f>IFERROR(data[[#This Row],[Regular Salary]]/data[[#This Row],[Regular Hours Worked]],"")</f>
        <v/>
      </c>
    </row>
    <row r="15894" spans="7:7" x14ac:dyDescent="0.3">
      <c r="G15894" t="str">
        <f>IFERROR(data[[#This Row],[Regular Salary]]/data[[#This Row],[Regular Hours Worked]],"")</f>
        <v/>
      </c>
    </row>
    <row r="15895" spans="7:7" x14ac:dyDescent="0.3">
      <c r="G15895" t="str">
        <f>IFERROR(data[[#This Row],[Regular Salary]]/data[[#This Row],[Regular Hours Worked]],"")</f>
        <v/>
      </c>
    </row>
    <row r="15896" spans="7:7" x14ac:dyDescent="0.3">
      <c r="G15896" t="str">
        <f>IFERROR(data[[#This Row],[Regular Salary]]/data[[#This Row],[Regular Hours Worked]],"")</f>
        <v/>
      </c>
    </row>
    <row r="15897" spans="7:7" x14ac:dyDescent="0.3">
      <c r="G15897" t="str">
        <f>IFERROR(data[[#This Row],[Regular Salary]]/data[[#This Row],[Regular Hours Worked]],"")</f>
        <v/>
      </c>
    </row>
    <row r="15898" spans="7:7" x14ac:dyDescent="0.3">
      <c r="G15898" t="str">
        <f>IFERROR(data[[#This Row],[Regular Salary]]/data[[#This Row],[Regular Hours Worked]],"")</f>
        <v/>
      </c>
    </row>
    <row r="15899" spans="7:7" x14ac:dyDescent="0.3">
      <c r="G15899" t="str">
        <f>IFERROR(data[[#This Row],[Regular Salary]]/data[[#This Row],[Regular Hours Worked]],"")</f>
        <v/>
      </c>
    </row>
    <row r="15900" spans="7:7" x14ac:dyDescent="0.3">
      <c r="G15900" t="str">
        <f>IFERROR(data[[#This Row],[Regular Salary]]/data[[#This Row],[Regular Hours Worked]],"")</f>
        <v/>
      </c>
    </row>
    <row r="15901" spans="7:7" x14ac:dyDescent="0.3">
      <c r="G15901" t="str">
        <f>IFERROR(data[[#This Row],[Regular Salary]]/data[[#This Row],[Regular Hours Worked]],"")</f>
        <v/>
      </c>
    </row>
    <row r="15902" spans="7:7" x14ac:dyDescent="0.3">
      <c r="G15902" t="str">
        <f>IFERROR(data[[#This Row],[Regular Salary]]/data[[#This Row],[Regular Hours Worked]],"")</f>
        <v/>
      </c>
    </row>
    <row r="15903" spans="7:7" x14ac:dyDescent="0.3">
      <c r="G15903" t="str">
        <f>IFERROR(data[[#This Row],[Regular Salary]]/data[[#This Row],[Regular Hours Worked]],"")</f>
        <v/>
      </c>
    </row>
    <row r="15904" spans="7:7" x14ac:dyDescent="0.3">
      <c r="G15904" t="str">
        <f>IFERROR(data[[#This Row],[Regular Salary]]/data[[#This Row],[Regular Hours Worked]],"")</f>
        <v/>
      </c>
    </row>
    <row r="15905" spans="7:7" x14ac:dyDescent="0.3">
      <c r="G15905" t="str">
        <f>IFERROR(data[[#This Row],[Regular Salary]]/data[[#This Row],[Regular Hours Worked]],"")</f>
        <v/>
      </c>
    </row>
    <row r="15906" spans="7:7" x14ac:dyDescent="0.3">
      <c r="G15906" t="str">
        <f>IFERROR(data[[#This Row],[Regular Salary]]/data[[#This Row],[Regular Hours Worked]],"")</f>
        <v/>
      </c>
    </row>
    <row r="15907" spans="7:7" x14ac:dyDescent="0.3">
      <c r="G15907" t="str">
        <f>IFERROR(data[[#This Row],[Regular Salary]]/data[[#This Row],[Regular Hours Worked]],"")</f>
        <v/>
      </c>
    </row>
    <row r="15908" spans="7:7" x14ac:dyDescent="0.3">
      <c r="G15908" t="str">
        <f>IFERROR(data[[#This Row],[Regular Salary]]/data[[#This Row],[Regular Hours Worked]],"")</f>
        <v/>
      </c>
    </row>
    <row r="15909" spans="7:7" x14ac:dyDescent="0.3">
      <c r="G15909" t="str">
        <f>IFERROR(data[[#This Row],[Regular Salary]]/data[[#This Row],[Regular Hours Worked]],"")</f>
        <v/>
      </c>
    </row>
    <row r="15910" spans="7:7" x14ac:dyDescent="0.3">
      <c r="G15910" t="str">
        <f>IFERROR(data[[#This Row],[Regular Salary]]/data[[#This Row],[Regular Hours Worked]],"")</f>
        <v/>
      </c>
    </row>
    <row r="15911" spans="7:7" x14ac:dyDescent="0.3">
      <c r="G15911" t="str">
        <f>IFERROR(data[[#This Row],[Regular Salary]]/data[[#This Row],[Regular Hours Worked]],"")</f>
        <v/>
      </c>
    </row>
    <row r="15912" spans="7:7" x14ac:dyDescent="0.3">
      <c r="G15912" t="str">
        <f>IFERROR(data[[#This Row],[Regular Salary]]/data[[#This Row],[Regular Hours Worked]],"")</f>
        <v/>
      </c>
    </row>
    <row r="15913" spans="7:7" x14ac:dyDescent="0.3">
      <c r="G15913" t="str">
        <f>IFERROR(data[[#This Row],[Regular Salary]]/data[[#This Row],[Regular Hours Worked]],"")</f>
        <v/>
      </c>
    </row>
    <row r="15914" spans="7:7" x14ac:dyDescent="0.3">
      <c r="G15914" t="str">
        <f>IFERROR(data[[#This Row],[Regular Salary]]/data[[#This Row],[Regular Hours Worked]],"")</f>
        <v/>
      </c>
    </row>
    <row r="15915" spans="7:7" x14ac:dyDescent="0.3">
      <c r="G15915" t="str">
        <f>IFERROR(data[[#This Row],[Regular Salary]]/data[[#This Row],[Regular Hours Worked]],"")</f>
        <v/>
      </c>
    </row>
    <row r="15916" spans="7:7" x14ac:dyDescent="0.3">
      <c r="G15916" t="str">
        <f>IFERROR(data[[#This Row],[Regular Salary]]/data[[#This Row],[Regular Hours Worked]],"")</f>
        <v/>
      </c>
    </row>
    <row r="15917" spans="7:7" x14ac:dyDescent="0.3">
      <c r="G15917" t="str">
        <f>IFERROR(data[[#This Row],[Regular Salary]]/data[[#This Row],[Regular Hours Worked]],"")</f>
        <v/>
      </c>
    </row>
    <row r="15918" spans="7:7" x14ac:dyDescent="0.3">
      <c r="G15918" t="str">
        <f>IFERROR(data[[#This Row],[Regular Salary]]/data[[#This Row],[Regular Hours Worked]],"")</f>
        <v/>
      </c>
    </row>
    <row r="15919" spans="7:7" x14ac:dyDescent="0.3">
      <c r="G15919" t="str">
        <f>IFERROR(data[[#This Row],[Regular Salary]]/data[[#This Row],[Regular Hours Worked]],"")</f>
        <v/>
      </c>
    </row>
    <row r="15920" spans="7:7" x14ac:dyDescent="0.3">
      <c r="G15920" t="str">
        <f>IFERROR(data[[#This Row],[Regular Salary]]/data[[#This Row],[Regular Hours Worked]],"")</f>
        <v/>
      </c>
    </row>
    <row r="15921" spans="7:7" x14ac:dyDescent="0.3">
      <c r="G15921" t="str">
        <f>IFERROR(data[[#This Row],[Regular Salary]]/data[[#This Row],[Regular Hours Worked]],"")</f>
        <v/>
      </c>
    </row>
    <row r="15922" spans="7:7" x14ac:dyDescent="0.3">
      <c r="G15922" t="str">
        <f>IFERROR(data[[#This Row],[Regular Salary]]/data[[#This Row],[Regular Hours Worked]],"")</f>
        <v/>
      </c>
    </row>
    <row r="15923" spans="7:7" x14ac:dyDescent="0.3">
      <c r="G15923" t="str">
        <f>IFERROR(data[[#This Row],[Regular Salary]]/data[[#This Row],[Regular Hours Worked]],"")</f>
        <v/>
      </c>
    </row>
    <row r="15924" spans="7:7" x14ac:dyDescent="0.3">
      <c r="G15924" t="str">
        <f>IFERROR(data[[#This Row],[Regular Salary]]/data[[#This Row],[Regular Hours Worked]],"")</f>
        <v/>
      </c>
    </row>
    <row r="15925" spans="7:7" x14ac:dyDescent="0.3">
      <c r="G15925" t="str">
        <f>IFERROR(data[[#This Row],[Regular Salary]]/data[[#This Row],[Regular Hours Worked]],"")</f>
        <v/>
      </c>
    </row>
    <row r="15926" spans="7:7" x14ac:dyDescent="0.3">
      <c r="G15926" t="str">
        <f>IFERROR(data[[#This Row],[Regular Salary]]/data[[#This Row],[Regular Hours Worked]],"")</f>
        <v/>
      </c>
    </row>
    <row r="15927" spans="7:7" x14ac:dyDescent="0.3">
      <c r="G15927" t="str">
        <f>IFERROR(data[[#This Row],[Regular Salary]]/data[[#This Row],[Regular Hours Worked]],"")</f>
        <v/>
      </c>
    </row>
    <row r="15928" spans="7:7" x14ac:dyDescent="0.3">
      <c r="G15928" t="str">
        <f>IFERROR(data[[#This Row],[Regular Salary]]/data[[#This Row],[Regular Hours Worked]],"")</f>
        <v/>
      </c>
    </row>
    <row r="15929" spans="7:7" x14ac:dyDescent="0.3">
      <c r="G15929" t="str">
        <f>IFERROR(data[[#This Row],[Regular Salary]]/data[[#This Row],[Regular Hours Worked]],"")</f>
        <v/>
      </c>
    </row>
    <row r="15930" spans="7:7" x14ac:dyDescent="0.3">
      <c r="G15930" t="str">
        <f>IFERROR(data[[#This Row],[Regular Salary]]/data[[#This Row],[Regular Hours Worked]],"")</f>
        <v/>
      </c>
    </row>
    <row r="15931" spans="7:7" x14ac:dyDescent="0.3">
      <c r="G15931" t="str">
        <f>IFERROR(data[[#This Row],[Regular Salary]]/data[[#This Row],[Regular Hours Worked]],"")</f>
        <v/>
      </c>
    </row>
    <row r="15932" spans="7:7" x14ac:dyDescent="0.3">
      <c r="G15932" t="str">
        <f>IFERROR(data[[#This Row],[Regular Salary]]/data[[#This Row],[Regular Hours Worked]],"")</f>
        <v/>
      </c>
    </row>
    <row r="15933" spans="7:7" x14ac:dyDescent="0.3">
      <c r="G15933" t="str">
        <f>IFERROR(data[[#This Row],[Regular Salary]]/data[[#This Row],[Regular Hours Worked]],"")</f>
        <v/>
      </c>
    </row>
    <row r="15934" spans="7:7" x14ac:dyDescent="0.3">
      <c r="G15934" t="str">
        <f>IFERROR(data[[#This Row],[Regular Salary]]/data[[#This Row],[Regular Hours Worked]],"")</f>
        <v/>
      </c>
    </row>
    <row r="15935" spans="7:7" x14ac:dyDescent="0.3">
      <c r="G15935" t="str">
        <f>IFERROR(data[[#This Row],[Regular Salary]]/data[[#This Row],[Regular Hours Worked]],"")</f>
        <v/>
      </c>
    </row>
    <row r="15936" spans="7:7" x14ac:dyDescent="0.3">
      <c r="G15936" t="str">
        <f>IFERROR(data[[#This Row],[Regular Salary]]/data[[#This Row],[Regular Hours Worked]],"")</f>
        <v/>
      </c>
    </row>
    <row r="15937" spans="7:7" x14ac:dyDescent="0.3">
      <c r="G15937" t="str">
        <f>IFERROR(data[[#This Row],[Regular Salary]]/data[[#This Row],[Regular Hours Worked]],"")</f>
        <v/>
      </c>
    </row>
    <row r="15938" spans="7:7" x14ac:dyDescent="0.3">
      <c r="G15938" t="str">
        <f>IFERROR(data[[#This Row],[Regular Salary]]/data[[#This Row],[Regular Hours Worked]],"")</f>
        <v/>
      </c>
    </row>
    <row r="15939" spans="7:7" x14ac:dyDescent="0.3">
      <c r="G15939" t="str">
        <f>IFERROR(data[[#This Row],[Regular Salary]]/data[[#This Row],[Regular Hours Worked]],"")</f>
        <v/>
      </c>
    </row>
    <row r="15940" spans="7:7" x14ac:dyDescent="0.3">
      <c r="G15940" t="str">
        <f>IFERROR(data[[#This Row],[Regular Salary]]/data[[#This Row],[Regular Hours Worked]],"")</f>
        <v/>
      </c>
    </row>
    <row r="15941" spans="7:7" x14ac:dyDescent="0.3">
      <c r="G15941" t="str">
        <f>IFERROR(data[[#This Row],[Regular Salary]]/data[[#This Row],[Regular Hours Worked]],"")</f>
        <v/>
      </c>
    </row>
    <row r="15942" spans="7:7" x14ac:dyDescent="0.3">
      <c r="G15942" t="str">
        <f>IFERROR(data[[#This Row],[Regular Salary]]/data[[#This Row],[Regular Hours Worked]],"")</f>
        <v/>
      </c>
    </row>
    <row r="15943" spans="7:7" x14ac:dyDescent="0.3">
      <c r="G15943" t="str">
        <f>IFERROR(data[[#This Row],[Regular Salary]]/data[[#This Row],[Regular Hours Worked]],"")</f>
        <v/>
      </c>
    </row>
    <row r="15944" spans="7:7" x14ac:dyDescent="0.3">
      <c r="G15944" t="str">
        <f>IFERROR(data[[#This Row],[Regular Salary]]/data[[#This Row],[Regular Hours Worked]],"")</f>
        <v/>
      </c>
    </row>
    <row r="15945" spans="7:7" x14ac:dyDescent="0.3">
      <c r="G15945" t="str">
        <f>IFERROR(data[[#This Row],[Regular Salary]]/data[[#This Row],[Regular Hours Worked]],"")</f>
        <v/>
      </c>
    </row>
    <row r="15946" spans="7:7" x14ac:dyDescent="0.3">
      <c r="G15946" t="str">
        <f>IFERROR(data[[#This Row],[Regular Salary]]/data[[#This Row],[Regular Hours Worked]],"")</f>
        <v/>
      </c>
    </row>
    <row r="15947" spans="7:7" x14ac:dyDescent="0.3">
      <c r="G15947" t="str">
        <f>IFERROR(data[[#This Row],[Regular Salary]]/data[[#This Row],[Regular Hours Worked]],"")</f>
        <v/>
      </c>
    </row>
    <row r="15948" spans="7:7" x14ac:dyDescent="0.3">
      <c r="G15948" t="str">
        <f>IFERROR(data[[#This Row],[Regular Salary]]/data[[#This Row],[Regular Hours Worked]],"")</f>
        <v/>
      </c>
    </row>
    <row r="15949" spans="7:7" x14ac:dyDescent="0.3">
      <c r="G15949" t="str">
        <f>IFERROR(data[[#This Row],[Regular Salary]]/data[[#This Row],[Regular Hours Worked]],"")</f>
        <v/>
      </c>
    </row>
    <row r="15950" spans="7:7" x14ac:dyDescent="0.3">
      <c r="G15950" t="str">
        <f>IFERROR(data[[#This Row],[Regular Salary]]/data[[#This Row],[Regular Hours Worked]],"")</f>
        <v/>
      </c>
    </row>
    <row r="15951" spans="7:7" x14ac:dyDescent="0.3">
      <c r="G15951" t="str">
        <f>IFERROR(data[[#This Row],[Regular Salary]]/data[[#This Row],[Regular Hours Worked]],"")</f>
        <v/>
      </c>
    </row>
    <row r="15952" spans="7:7" x14ac:dyDescent="0.3">
      <c r="G15952" t="str">
        <f>IFERROR(data[[#This Row],[Regular Salary]]/data[[#This Row],[Regular Hours Worked]],"")</f>
        <v/>
      </c>
    </row>
    <row r="15953" spans="7:7" x14ac:dyDescent="0.3">
      <c r="G15953" t="str">
        <f>IFERROR(data[[#This Row],[Regular Salary]]/data[[#This Row],[Regular Hours Worked]],"")</f>
        <v/>
      </c>
    </row>
    <row r="15954" spans="7:7" x14ac:dyDescent="0.3">
      <c r="G15954" t="str">
        <f>IFERROR(data[[#This Row],[Regular Salary]]/data[[#This Row],[Regular Hours Worked]],"")</f>
        <v/>
      </c>
    </row>
    <row r="15955" spans="7:7" x14ac:dyDescent="0.3">
      <c r="G15955" t="str">
        <f>IFERROR(data[[#This Row],[Regular Salary]]/data[[#This Row],[Regular Hours Worked]],"")</f>
        <v/>
      </c>
    </row>
    <row r="15956" spans="7:7" x14ac:dyDescent="0.3">
      <c r="G15956" t="str">
        <f>IFERROR(data[[#This Row],[Regular Salary]]/data[[#This Row],[Regular Hours Worked]],"")</f>
        <v/>
      </c>
    </row>
    <row r="15957" spans="7:7" x14ac:dyDescent="0.3">
      <c r="G15957" t="str">
        <f>IFERROR(data[[#This Row],[Regular Salary]]/data[[#This Row],[Regular Hours Worked]],"")</f>
        <v/>
      </c>
    </row>
    <row r="15958" spans="7:7" x14ac:dyDescent="0.3">
      <c r="G15958" t="str">
        <f>IFERROR(data[[#This Row],[Regular Salary]]/data[[#This Row],[Regular Hours Worked]],"")</f>
        <v/>
      </c>
    </row>
    <row r="15959" spans="7:7" x14ac:dyDescent="0.3">
      <c r="G15959" t="str">
        <f>IFERROR(data[[#This Row],[Regular Salary]]/data[[#This Row],[Regular Hours Worked]],"")</f>
        <v/>
      </c>
    </row>
    <row r="15960" spans="7:7" x14ac:dyDescent="0.3">
      <c r="G15960" t="str">
        <f>IFERROR(data[[#This Row],[Regular Salary]]/data[[#This Row],[Regular Hours Worked]],"")</f>
        <v/>
      </c>
    </row>
    <row r="15961" spans="7:7" x14ac:dyDescent="0.3">
      <c r="G15961" t="str">
        <f>IFERROR(data[[#This Row],[Regular Salary]]/data[[#This Row],[Regular Hours Worked]],"")</f>
        <v/>
      </c>
    </row>
    <row r="15962" spans="7:7" x14ac:dyDescent="0.3">
      <c r="G15962" t="str">
        <f>IFERROR(data[[#This Row],[Regular Salary]]/data[[#This Row],[Regular Hours Worked]],"")</f>
        <v/>
      </c>
    </row>
    <row r="15963" spans="7:7" x14ac:dyDescent="0.3">
      <c r="G15963" t="str">
        <f>IFERROR(data[[#This Row],[Regular Salary]]/data[[#This Row],[Regular Hours Worked]],"")</f>
        <v/>
      </c>
    </row>
    <row r="15964" spans="7:7" x14ac:dyDescent="0.3">
      <c r="G15964" t="str">
        <f>IFERROR(data[[#This Row],[Regular Salary]]/data[[#This Row],[Regular Hours Worked]],"")</f>
        <v/>
      </c>
    </row>
    <row r="15965" spans="7:7" x14ac:dyDescent="0.3">
      <c r="G15965" t="str">
        <f>IFERROR(data[[#This Row],[Regular Salary]]/data[[#This Row],[Regular Hours Worked]],"")</f>
        <v/>
      </c>
    </row>
    <row r="15966" spans="7:7" x14ac:dyDescent="0.3">
      <c r="G15966" t="str">
        <f>IFERROR(data[[#This Row],[Regular Salary]]/data[[#This Row],[Regular Hours Worked]],"")</f>
        <v/>
      </c>
    </row>
    <row r="15967" spans="7:7" x14ac:dyDescent="0.3">
      <c r="G15967" t="str">
        <f>IFERROR(data[[#This Row],[Regular Salary]]/data[[#This Row],[Regular Hours Worked]],"")</f>
        <v/>
      </c>
    </row>
    <row r="15968" spans="7:7" x14ac:dyDescent="0.3">
      <c r="G15968" t="str">
        <f>IFERROR(data[[#This Row],[Regular Salary]]/data[[#This Row],[Regular Hours Worked]],"")</f>
        <v/>
      </c>
    </row>
    <row r="15969" spans="7:7" x14ac:dyDescent="0.3">
      <c r="G15969" t="str">
        <f>IFERROR(data[[#This Row],[Regular Salary]]/data[[#This Row],[Regular Hours Worked]],"")</f>
        <v/>
      </c>
    </row>
    <row r="15970" spans="7:7" x14ac:dyDescent="0.3">
      <c r="G15970" t="str">
        <f>IFERROR(data[[#This Row],[Regular Salary]]/data[[#This Row],[Regular Hours Worked]],"")</f>
        <v/>
      </c>
    </row>
    <row r="15971" spans="7:7" x14ac:dyDescent="0.3">
      <c r="G15971" t="str">
        <f>IFERROR(data[[#This Row],[Regular Salary]]/data[[#This Row],[Regular Hours Worked]],"")</f>
        <v/>
      </c>
    </row>
    <row r="15972" spans="7:7" x14ac:dyDescent="0.3">
      <c r="G15972" t="str">
        <f>IFERROR(data[[#This Row],[Regular Salary]]/data[[#This Row],[Regular Hours Worked]],"")</f>
        <v/>
      </c>
    </row>
    <row r="15973" spans="7:7" x14ac:dyDescent="0.3">
      <c r="G15973" t="str">
        <f>IFERROR(data[[#This Row],[Regular Salary]]/data[[#This Row],[Regular Hours Worked]],"")</f>
        <v/>
      </c>
    </row>
    <row r="15974" spans="7:7" x14ac:dyDescent="0.3">
      <c r="G15974" t="str">
        <f>IFERROR(data[[#This Row],[Regular Salary]]/data[[#This Row],[Regular Hours Worked]],"")</f>
        <v/>
      </c>
    </row>
    <row r="15975" spans="7:7" x14ac:dyDescent="0.3">
      <c r="G15975" t="str">
        <f>IFERROR(data[[#This Row],[Regular Salary]]/data[[#This Row],[Regular Hours Worked]],"")</f>
        <v/>
      </c>
    </row>
    <row r="15976" spans="7:7" x14ac:dyDescent="0.3">
      <c r="G15976" t="str">
        <f>IFERROR(data[[#This Row],[Regular Salary]]/data[[#This Row],[Regular Hours Worked]],"")</f>
        <v/>
      </c>
    </row>
    <row r="15977" spans="7:7" x14ac:dyDescent="0.3">
      <c r="G15977" t="str">
        <f>IFERROR(data[[#This Row],[Regular Salary]]/data[[#This Row],[Regular Hours Worked]],"")</f>
        <v/>
      </c>
    </row>
    <row r="15978" spans="7:7" x14ac:dyDescent="0.3">
      <c r="G15978" t="str">
        <f>IFERROR(data[[#This Row],[Regular Salary]]/data[[#This Row],[Regular Hours Worked]],"")</f>
        <v/>
      </c>
    </row>
    <row r="15979" spans="7:7" x14ac:dyDescent="0.3">
      <c r="G15979" t="str">
        <f>IFERROR(data[[#This Row],[Regular Salary]]/data[[#This Row],[Regular Hours Worked]],"")</f>
        <v/>
      </c>
    </row>
    <row r="15980" spans="7:7" x14ac:dyDescent="0.3">
      <c r="G15980" t="str">
        <f>IFERROR(data[[#This Row],[Regular Salary]]/data[[#This Row],[Regular Hours Worked]],"")</f>
        <v/>
      </c>
    </row>
    <row r="15981" spans="7:7" x14ac:dyDescent="0.3">
      <c r="G15981" t="str">
        <f>IFERROR(data[[#This Row],[Regular Salary]]/data[[#This Row],[Regular Hours Worked]],"")</f>
        <v/>
      </c>
    </row>
    <row r="15982" spans="7:7" x14ac:dyDescent="0.3">
      <c r="G15982" t="str">
        <f>IFERROR(data[[#This Row],[Regular Salary]]/data[[#This Row],[Regular Hours Worked]],"")</f>
        <v/>
      </c>
    </row>
    <row r="15983" spans="7:7" x14ac:dyDescent="0.3">
      <c r="G15983" t="str">
        <f>IFERROR(data[[#This Row],[Regular Salary]]/data[[#This Row],[Regular Hours Worked]],"")</f>
        <v/>
      </c>
    </row>
    <row r="15984" spans="7:7" x14ac:dyDescent="0.3">
      <c r="G15984" t="str">
        <f>IFERROR(data[[#This Row],[Regular Salary]]/data[[#This Row],[Regular Hours Worked]],"")</f>
        <v/>
      </c>
    </row>
    <row r="15985" spans="7:7" x14ac:dyDescent="0.3">
      <c r="G15985" t="str">
        <f>IFERROR(data[[#This Row],[Regular Salary]]/data[[#This Row],[Regular Hours Worked]],"")</f>
        <v/>
      </c>
    </row>
    <row r="15986" spans="7:7" x14ac:dyDescent="0.3">
      <c r="G15986" t="str">
        <f>IFERROR(data[[#This Row],[Regular Salary]]/data[[#This Row],[Regular Hours Worked]],"")</f>
        <v/>
      </c>
    </row>
    <row r="15987" spans="7:7" x14ac:dyDescent="0.3">
      <c r="G15987" t="str">
        <f>IFERROR(data[[#This Row],[Regular Salary]]/data[[#This Row],[Regular Hours Worked]],"")</f>
        <v/>
      </c>
    </row>
    <row r="15988" spans="7:7" x14ac:dyDescent="0.3">
      <c r="G15988" t="str">
        <f>IFERROR(data[[#This Row],[Regular Salary]]/data[[#This Row],[Regular Hours Worked]],"")</f>
        <v/>
      </c>
    </row>
    <row r="15989" spans="7:7" x14ac:dyDescent="0.3">
      <c r="G15989" t="str">
        <f>IFERROR(data[[#This Row],[Regular Salary]]/data[[#This Row],[Regular Hours Worked]],"")</f>
        <v/>
      </c>
    </row>
    <row r="15990" spans="7:7" x14ac:dyDescent="0.3">
      <c r="G15990" t="str">
        <f>IFERROR(data[[#This Row],[Regular Salary]]/data[[#This Row],[Regular Hours Worked]],"")</f>
        <v/>
      </c>
    </row>
    <row r="15991" spans="7:7" x14ac:dyDescent="0.3">
      <c r="G15991" t="str">
        <f>IFERROR(data[[#This Row],[Regular Salary]]/data[[#This Row],[Regular Hours Worked]],"")</f>
        <v/>
      </c>
    </row>
    <row r="15992" spans="7:7" x14ac:dyDescent="0.3">
      <c r="G15992" t="str">
        <f>IFERROR(data[[#This Row],[Regular Salary]]/data[[#This Row],[Regular Hours Worked]],"")</f>
        <v/>
      </c>
    </row>
    <row r="15993" spans="7:7" x14ac:dyDescent="0.3">
      <c r="G15993" t="str">
        <f>IFERROR(data[[#This Row],[Regular Salary]]/data[[#This Row],[Regular Hours Worked]],"")</f>
        <v/>
      </c>
    </row>
    <row r="15994" spans="7:7" x14ac:dyDescent="0.3">
      <c r="G15994" t="str">
        <f>IFERROR(data[[#This Row],[Regular Salary]]/data[[#This Row],[Regular Hours Worked]],"")</f>
        <v/>
      </c>
    </row>
    <row r="15995" spans="7:7" x14ac:dyDescent="0.3">
      <c r="G15995" t="str">
        <f>IFERROR(data[[#This Row],[Regular Salary]]/data[[#This Row],[Regular Hours Worked]],"")</f>
        <v/>
      </c>
    </row>
    <row r="15996" spans="7:7" x14ac:dyDescent="0.3">
      <c r="G15996" t="str">
        <f>IFERROR(data[[#This Row],[Regular Salary]]/data[[#This Row],[Regular Hours Worked]],"")</f>
        <v/>
      </c>
    </row>
    <row r="15997" spans="7:7" x14ac:dyDescent="0.3">
      <c r="G15997" t="str">
        <f>IFERROR(data[[#This Row],[Regular Salary]]/data[[#This Row],[Regular Hours Worked]],"")</f>
        <v/>
      </c>
    </row>
    <row r="15998" spans="7:7" x14ac:dyDescent="0.3">
      <c r="G15998" t="str">
        <f>IFERROR(data[[#This Row],[Regular Salary]]/data[[#This Row],[Regular Hours Worked]],"")</f>
        <v/>
      </c>
    </row>
    <row r="15999" spans="7:7" x14ac:dyDescent="0.3">
      <c r="G15999" t="str">
        <f>IFERROR(data[[#This Row],[Regular Salary]]/data[[#This Row],[Regular Hours Worked]],"")</f>
        <v/>
      </c>
    </row>
    <row r="16000" spans="7:7" x14ac:dyDescent="0.3">
      <c r="G16000" t="str">
        <f>IFERROR(data[[#This Row],[Regular Salary]]/data[[#This Row],[Regular Hours Worked]],"")</f>
        <v/>
      </c>
    </row>
    <row r="16001" spans="7:7" x14ac:dyDescent="0.3">
      <c r="G16001" t="str">
        <f>IFERROR(data[[#This Row],[Regular Salary]]/data[[#This Row],[Regular Hours Worked]],"")</f>
        <v/>
      </c>
    </row>
    <row r="16002" spans="7:7" x14ac:dyDescent="0.3">
      <c r="G16002" t="str">
        <f>IFERROR(data[[#This Row],[Regular Salary]]/data[[#This Row],[Regular Hours Worked]],"")</f>
        <v/>
      </c>
    </row>
    <row r="16003" spans="7:7" x14ac:dyDescent="0.3">
      <c r="G16003" t="str">
        <f>IFERROR(data[[#This Row],[Regular Salary]]/data[[#This Row],[Regular Hours Worked]],"")</f>
        <v/>
      </c>
    </row>
    <row r="16004" spans="7:7" x14ac:dyDescent="0.3">
      <c r="G16004" t="str">
        <f>IFERROR(data[[#This Row],[Regular Salary]]/data[[#This Row],[Regular Hours Worked]],"")</f>
        <v/>
      </c>
    </row>
    <row r="16005" spans="7:7" x14ac:dyDescent="0.3">
      <c r="G16005" t="str">
        <f>IFERROR(data[[#This Row],[Regular Salary]]/data[[#This Row],[Regular Hours Worked]],"")</f>
        <v/>
      </c>
    </row>
    <row r="16006" spans="7:7" x14ac:dyDescent="0.3">
      <c r="G16006" t="str">
        <f>IFERROR(data[[#This Row],[Regular Salary]]/data[[#This Row],[Regular Hours Worked]],"")</f>
        <v/>
      </c>
    </row>
    <row r="16007" spans="7:7" x14ac:dyDescent="0.3">
      <c r="G16007" t="str">
        <f>IFERROR(data[[#This Row],[Regular Salary]]/data[[#This Row],[Regular Hours Worked]],"")</f>
        <v/>
      </c>
    </row>
    <row r="16008" spans="7:7" x14ac:dyDescent="0.3">
      <c r="G16008" t="str">
        <f>IFERROR(data[[#This Row],[Regular Salary]]/data[[#This Row],[Regular Hours Worked]],"")</f>
        <v/>
      </c>
    </row>
    <row r="16009" spans="7:7" x14ac:dyDescent="0.3">
      <c r="G16009" t="str">
        <f>IFERROR(data[[#This Row],[Regular Salary]]/data[[#This Row],[Regular Hours Worked]],"")</f>
        <v/>
      </c>
    </row>
    <row r="16010" spans="7:7" x14ac:dyDescent="0.3">
      <c r="G16010" t="str">
        <f>IFERROR(data[[#This Row],[Regular Salary]]/data[[#This Row],[Regular Hours Worked]],"")</f>
        <v/>
      </c>
    </row>
    <row r="16011" spans="7:7" x14ac:dyDescent="0.3">
      <c r="G16011" t="str">
        <f>IFERROR(data[[#This Row],[Regular Salary]]/data[[#This Row],[Regular Hours Worked]],"")</f>
        <v/>
      </c>
    </row>
    <row r="16012" spans="7:7" x14ac:dyDescent="0.3">
      <c r="G16012" t="str">
        <f>IFERROR(data[[#This Row],[Regular Salary]]/data[[#This Row],[Regular Hours Worked]],"")</f>
        <v/>
      </c>
    </row>
    <row r="16013" spans="7:7" x14ac:dyDescent="0.3">
      <c r="G16013" t="str">
        <f>IFERROR(data[[#This Row],[Regular Salary]]/data[[#This Row],[Regular Hours Worked]],"")</f>
        <v/>
      </c>
    </row>
    <row r="16014" spans="7:7" x14ac:dyDescent="0.3">
      <c r="G16014" t="str">
        <f>IFERROR(data[[#This Row],[Regular Salary]]/data[[#This Row],[Regular Hours Worked]],"")</f>
        <v/>
      </c>
    </row>
    <row r="16015" spans="7:7" x14ac:dyDescent="0.3">
      <c r="G16015" t="str">
        <f>IFERROR(data[[#This Row],[Regular Salary]]/data[[#This Row],[Regular Hours Worked]],"")</f>
        <v/>
      </c>
    </row>
    <row r="16016" spans="7:7" x14ac:dyDescent="0.3">
      <c r="G16016" t="str">
        <f>IFERROR(data[[#This Row],[Regular Salary]]/data[[#This Row],[Regular Hours Worked]],"")</f>
        <v/>
      </c>
    </row>
    <row r="16017" spans="7:7" x14ac:dyDescent="0.3">
      <c r="G16017" t="str">
        <f>IFERROR(data[[#This Row],[Regular Salary]]/data[[#This Row],[Regular Hours Worked]],"")</f>
        <v/>
      </c>
    </row>
    <row r="16018" spans="7:7" x14ac:dyDescent="0.3">
      <c r="G16018" t="str">
        <f>IFERROR(data[[#This Row],[Regular Salary]]/data[[#This Row],[Regular Hours Worked]],"")</f>
        <v/>
      </c>
    </row>
    <row r="16019" spans="7:7" x14ac:dyDescent="0.3">
      <c r="G16019" t="str">
        <f>IFERROR(data[[#This Row],[Regular Salary]]/data[[#This Row],[Regular Hours Worked]],"")</f>
        <v/>
      </c>
    </row>
    <row r="16020" spans="7:7" x14ac:dyDescent="0.3">
      <c r="G16020" t="str">
        <f>IFERROR(data[[#This Row],[Regular Salary]]/data[[#This Row],[Regular Hours Worked]],"")</f>
        <v/>
      </c>
    </row>
    <row r="16021" spans="7:7" x14ac:dyDescent="0.3">
      <c r="G16021" t="str">
        <f>IFERROR(data[[#This Row],[Regular Salary]]/data[[#This Row],[Regular Hours Worked]],"")</f>
        <v/>
      </c>
    </row>
    <row r="16022" spans="7:7" x14ac:dyDescent="0.3">
      <c r="G16022" t="str">
        <f>IFERROR(data[[#This Row],[Regular Salary]]/data[[#This Row],[Regular Hours Worked]],"")</f>
        <v/>
      </c>
    </row>
    <row r="16023" spans="7:7" x14ac:dyDescent="0.3">
      <c r="G16023" t="str">
        <f>IFERROR(data[[#This Row],[Regular Salary]]/data[[#This Row],[Regular Hours Worked]],"")</f>
        <v/>
      </c>
    </row>
    <row r="16024" spans="7:7" x14ac:dyDescent="0.3">
      <c r="G16024" t="str">
        <f>IFERROR(data[[#This Row],[Regular Salary]]/data[[#This Row],[Regular Hours Worked]],"")</f>
        <v/>
      </c>
    </row>
    <row r="16025" spans="7:7" x14ac:dyDescent="0.3">
      <c r="G16025" t="str">
        <f>IFERROR(data[[#This Row],[Regular Salary]]/data[[#This Row],[Regular Hours Worked]],"")</f>
        <v/>
      </c>
    </row>
    <row r="16026" spans="7:7" x14ac:dyDescent="0.3">
      <c r="G16026" t="str">
        <f>IFERROR(data[[#This Row],[Regular Salary]]/data[[#This Row],[Regular Hours Worked]],"")</f>
        <v/>
      </c>
    </row>
    <row r="16027" spans="7:7" x14ac:dyDescent="0.3">
      <c r="G16027" t="str">
        <f>IFERROR(data[[#This Row],[Regular Salary]]/data[[#This Row],[Regular Hours Worked]],"")</f>
        <v/>
      </c>
    </row>
    <row r="16028" spans="7:7" x14ac:dyDescent="0.3">
      <c r="G16028" t="str">
        <f>IFERROR(data[[#This Row],[Regular Salary]]/data[[#This Row],[Regular Hours Worked]],"")</f>
        <v/>
      </c>
    </row>
    <row r="16029" spans="7:7" x14ac:dyDescent="0.3">
      <c r="G16029" t="str">
        <f>IFERROR(data[[#This Row],[Regular Salary]]/data[[#This Row],[Regular Hours Worked]],"")</f>
        <v/>
      </c>
    </row>
    <row r="16030" spans="7:7" x14ac:dyDescent="0.3">
      <c r="G16030" t="str">
        <f>IFERROR(data[[#This Row],[Regular Salary]]/data[[#This Row],[Regular Hours Worked]],"")</f>
        <v/>
      </c>
    </row>
    <row r="16031" spans="7:7" x14ac:dyDescent="0.3">
      <c r="G16031" t="str">
        <f>IFERROR(data[[#This Row],[Regular Salary]]/data[[#This Row],[Regular Hours Worked]],"")</f>
        <v/>
      </c>
    </row>
    <row r="16032" spans="7:7" x14ac:dyDescent="0.3">
      <c r="G16032" t="str">
        <f>IFERROR(data[[#This Row],[Regular Salary]]/data[[#This Row],[Regular Hours Worked]],"")</f>
        <v/>
      </c>
    </row>
    <row r="16033" spans="7:7" x14ac:dyDescent="0.3">
      <c r="G16033" t="str">
        <f>IFERROR(data[[#This Row],[Regular Salary]]/data[[#This Row],[Regular Hours Worked]],"")</f>
        <v/>
      </c>
    </row>
    <row r="16034" spans="7:7" x14ac:dyDescent="0.3">
      <c r="G16034" t="str">
        <f>IFERROR(data[[#This Row],[Regular Salary]]/data[[#This Row],[Regular Hours Worked]],"")</f>
        <v/>
      </c>
    </row>
    <row r="16035" spans="7:7" x14ac:dyDescent="0.3">
      <c r="G16035" t="str">
        <f>IFERROR(data[[#This Row],[Regular Salary]]/data[[#This Row],[Regular Hours Worked]],"")</f>
        <v/>
      </c>
    </row>
    <row r="16036" spans="7:7" x14ac:dyDescent="0.3">
      <c r="G16036" t="str">
        <f>IFERROR(data[[#This Row],[Regular Salary]]/data[[#This Row],[Regular Hours Worked]],"")</f>
        <v/>
      </c>
    </row>
    <row r="16037" spans="7:7" x14ac:dyDescent="0.3">
      <c r="G16037" t="str">
        <f>IFERROR(data[[#This Row],[Regular Salary]]/data[[#This Row],[Regular Hours Worked]],"")</f>
        <v/>
      </c>
    </row>
    <row r="16038" spans="7:7" x14ac:dyDescent="0.3">
      <c r="G16038" t="str">
        <f>IFERROR(data[[#This Row],[Regular Salary]]/data[[#This Row],[Regular Hours Worked]],"")</f>
        <v/>
      </c>
    </row>
    <row r="16039" spans="7:7" x14ac:dyDescent="0.3">
      <c r="G16039" t="str">
        <f>IFERROR(data[[#This Row],[Regular Salary]]/data[[#This Row],[Regular Hours Worked]],"")</f>
        <v/>
      </c>
    </row>
    <row r="16040" spans="7:7" x14ac:dyDescent="0.3">
      <c r="G16040" t="str">
        <f>IFERROR(data[[#This Row],[Regular Salary]]/data[[#This Row],[Regular Hours Worked]],"")</f>
        <v/>
      </c>
    </row>
    <row r="16041" spans="7:7" x14ac:dyDescent="0.3">
      <c r="G16041" t="str">
        <f>IFERROR(data[[#This Row],[Regular Salary]]/data[[#This Row],[Regular Hours Worked]],"")</f>
        <v/>
      </c>
    </row>
    <row r="16042" spans="7:7" x14ac:dyDescent="0.3">
      <c r="G16042" t="str">
        <f>IFERROR(data[[#This Row],[Regular Salary]]/data[[#This Row],[Regular Hours Worked]],"")</f>
        <v/>
      </c>
    </row>
    <row r="16043" spans="7:7" x14ac:dyDescent="0.3">
      <c r="G16043" t="str">
        <f>IFERROR(data[[#This Row],[Regular Salary]]/data[[#This Row],[Regular Hours Worked]],"")</f>
        <v/>
      </c>
    </row>
    <row r="16044" spans="7:7" x14ac:dyDescent="0.3">
      <c r="G16044" t="str">
        <f>IFERROR(data[[#This Row],[Regular Salary]]/data[[#This Row],[Regular Hours Worked]],"")</f>
        <v/>
      </c>
    </row>
    <row r="16045" spans="7:7" x14ac:dyDescent="0.3">
      <c r="G16045" t="str">
        <f>IFERROR(data[[#This Row],[Regular Salary]]/data[[#This Row],[Regular Hours Worked]],"")</f>
        <v/>
      </c>
    </row>
    <row r="16046" spans="7:7" x14ac:dyDescent="0.3">
      <c r="G16046" t="str">
        <f>IFERROR(data[[#This Row],[Regular Salary]]/data[[#This Row],[Regular Hours Worked]],"")</f>
        <v/>
      </c>
    </row>
    <row r="16047" spans="7:7" x14ac:dyDescent="0.3">
      <c r="G16047" t="str">
        <f>IFERROR(data[[#This Row],[Regular Salary]]/data[[#This Row],[Regular Hours Worked]],"")</f>
        <v/>
      </c>
    </row>
    <row r="16048" spans="7:7" x14ac:dyDescent="0.3">
      <c r="G16048" t="str">
        <f>IFERROR(data[[#This Row],[Regular Salary]]/data[[#This Row],[Regular Hours Worked]],"")</f>
        <v/>
      </c>
    </row>
    <row r="16049" spans="7:7" x14ac:dyDescent="0.3">
      <c r="G16049" t="str">
        <f>IFERROR(data[[#This Row],[Regular Salary]]/data[[#This Row],[Regular Hours Worked]],"")</f>
        <v/>
      </c>
    </row>
    <row r="16050" spans="7:7" x14ac:dyDescent="0.3">
      <c r="G16050" t="str">
        <f>IFERROR(data[[#This Row],[Regular Salary]]/data[[#This Row],[Regular Hours Worked]],"")</f>
        <v/>
      </c>
    </row>
    <row r="16051" spans="7:7" x14ac:dyDescent="0.3">
      <c r="G16051" t="str">
        <f>IFERROR(data[[#This Row],[Regular Salary]]/data[[#This Row],[Regular Hours Worked]],"")</f>
        <v/>
      </c>
    </row>
    <row r="16052" spans="7:7" x14ac:dyDescent="0.3">
      <c r="G16052" t="str">
        <f>IFERROR(data[[#This Row],[Regular Salary]]/data[[#This Row],[Regular Hours Worked]],"")</f>
        <v/>
      </c>
    </row>
    <row r="16053" spans="7:7" x14ac:dyDescent="0.3">
      <c r="G16053" t="str">
        <f>IFERROR(data[[#This Row],[Regular Salary]]/data[[#This Row],[Regular Hours Worked]],"")</f>
        <v/>
      </c>
    </row>
    <row r="16054" spans="7:7" x14ac:dyDescent="0.3">
      <c r="G16054" t="str">
        <f>IFERROR(data[[#This Row],[Regular Salary]]/data[[#This Row],[Regular Hours Worked]],"")</f>
        <v/>
      </c>
    </row>
    <row r="16055" spans="7:7" x14ac:dyDescent="0.3">
      <c r="G16055" t="str">
        <f>IFERROR(data[[#This Row],[Regular Salary]]/data[[#This Row],[Regular Hours Worked]],"")</f>
        <v/>
      </c>
    </row>
    <row r="16056" spans="7:7" x14ac:dyDescent="0.3">
      <c r="G16056" t="str">
        <f>IFERROR(data[[#This Row],[Regular Salary]]/data[[#This Row],[Regular Hours Worked]],"")</f>
        <v/>
      </c>
    </row>
    <row r="16057" spans="7:7" x14ac:dyDescent="0.3">
      <c r="G16057" t="str">
        <f>IFERROR(data[[#This Row],[Regular Salary]]/data[[#This Row],[Regular Hours Worked]],"")</f>
        <v/>
      </c>
    </row>
    <row r="16058" spans="7:7" x14ac:dyDescent="0.3">
      <c r="G16058" t="str">
        <f>IFERROR(data[[#This Row],[Regular Salary]]/data[[#This Row],[Regular Hours Worked]],"")</f>
        <v/>
      </c>
    </row>
    <row r="16059" spans="7:7" x14ac:dyDescent="0.3">
      <c r="G16059" t="str">
        <f>IFERROR(data[[#This Row],[Regular Salary]]/data[[#This Row],[Regular Hours Worked]],"")</f>
        <v/>
      </c>
    </row>
    <row r="16060" spans="7:7" x14ac:dyDescent="0.3">
      <c r="G16060" t="str">
        <f>IFERROR(data[[#This Row],[Regular Salary]]/data[[#This Row],[Regular Hours Worked]],"")</f>
        <v/>
      </c>
    </row>
    <row r="16061" spans="7:7" x14ac:dyDescent="0.3">
      <c r="G16061" t="str">
        <f>IFERROR(data[[#This Row],[Regular Salary]]/data[[#This Row],[Regular Hours Worked]],"")</f>
        <v/>
      </c>
    </row>
    <row r="16062" spans="7:7" x14ac:dyDescent="0.3">
      <c r="G16062" t="str">
        <f>IFERROR(data[[#This Row],[Regular Salary]]/data[[#This Row],[Regular Hours Worked]],"")</f>
        <v/>
      </c>
    </row>
    <row r="16063" spans="7:7" x14ac:dyDescent="0.3">
      <c r="G16063" t="str">
        <f>IFERROR(data[[#This Row],[Regular Salary]]/data[[#This Row],[Regular Hours Worked]],"")</f>
        <v/>
      </c>
    </row>
    <row r="16064" spans="7:7" x14ac:dyDescent="0.3">
      <c r="G16064" t="str">
        <f>IFERROR(data[[#This Row],[Regular Salary]]/data[[#This Row],[Regular Hours Worked]],"")</f>
        <v/>
      </c>
    </row>
    <row r="16065" spans="7:7" x14ac:dyDescent="0.3">
      <c r="G16065" t="str">
        <f>IFERROR(data[[#This Row],[Regular Salary]]/data[[#This Row],[Regular Hours Worked]],"")</f>
        <v/>
      </c>
    </row>
    <row r="16066" spans="7:7" x14ac:dyDescent="0.3">
      <c r="G16066" t="str">
        <f>IFERROR(data[[#This Row],[Regular Salary]]/data[[#This Row],[Regular Hours Worked]],"")</f>
        <v/>
      </c>
    </row>
    <row r="16067" spans="7:7" x14ac:dyDescent="0.3">
      <c r="G16067" t="str">
        <f>IFERROR(data[[#This Row],[Regular Salary]]/data[[#This Row],[Regular Hours Worked]],"")</f>
        <v/>
      </c>
    </row>
    <row r="16068" spans="7:7" x14ac:dyDescent="0.3">
      <c r="G16068" t="str">
        <f>IFERROR(data[[#This Row],[Regular Salary]]/data[[#This Row],[Regular Hours Worked]],"")</f>
        <v/>
      </c>
    </row>
    <row r="16069" spans="7:7" x14ac:dyDescent="0.3">
      <c r="G16069" t="str">
        <f>IFERROR(data[[#This Row],[Regular Salary]]/data[[#This Row],[Regular Hours Worked]],"")</f>
        <v/>
      </c>
    </row>
    <row r="16070" spans="7:7" x14ac:dyDescent="0.3">
      <c r="G16070" t="str">
        <f>IFERROR(data[[#This Row],[Regular Salary]]/data[[#This Row],[Regular Hours Worked]],"")</f>
        <v/>
      </c>
    </row>
    <row r="16071" spans="7:7" x14ac:dyDescent="0.3">
      <c r="G16071" t="str">
        <f>IFERROR(data[[#This Row],[Regular Salary]]/data[[#This Row],[Regular Hours Worked]],"")</f>
        <v/>
      </c>
    </row>
    <row r="16072" spans="7:7" x14ac:dyDescent="0.3">
      <c r="G16072" t="str">
        <f>IFERROR(data[[#This Row],[Regular Salary]]/data[[#This Row],[Regular Hours Worked]],"")</f>
        <v/>
      </c>
    </row>
    <row r="16073" spans="7:7" x14ac:dyDescent="0.3">
      <c r="G16073" t="str">
        <f>IFERROR(data[[#This Row],[Regular Salary]]/data[[#This Row],[Regular Hours Worked]],"")</f>
        <v/>
      </c>
    </row>
    <row r="16074" spans="7:7" x14ac:dyDescent="0.3">
      <c r="G16074" t="str">
        <f>IFERROR(data[[#This Row],[Regular Salary]]/data[[#This Row],[Regular Hours Worked]],"")</f>
        <v/>
      </c>
    </row>
    <row r="16075" spans="7:7" x14ac:dyDescent="0.3">
      <c r="G16075" t="str">
        <f>IFERROR(data[[#This Row],[Regular Salary]]/data[[#This Row],[Regular Hours Worked]],"")</f>
        <v/>
      </c>
    </row>
    <row r="16076" spans="7:7" x14ac:dyDescent="0.3">
      <c r="G16076" t="str">
        <f>IFERROR(data[[#This Row],[Regular Salary]]/data[[#This Row],[Regular Hours Worked]],"")</f>
        <v/>
      </c>
    </row>
    <row r="16077" spans="7:7" x14ac:dyDescent="0.3">
      <c r="G16077" t="str">
        <f>IFERROR(data[[#This Row],[Regular Salary]]/data[[#This Row],[Regular Hours Worked]],"")</f>
        <v/>
      </c>
    </row>
    <row r="16078" spans="7:7" x14ac:dyDescent="0.3">
      <c r="G16078" t="str">
        <f>IFERROR(data[[#This Row],[Regular Salary]]/data[[#This Row],[Regular Hours Worked]],"")</f>
        <v/>
      </c>
    </row>
    <row r="16079" spans="7:7" x14ac:dyDescent="0.3">
      <c r="G16079" t="str">
        <f>IFERROR(data[[#This Row],[Regular Salary]]/data[[#This Row],[Regular Hours Worked]],"")</f>
        <v/>
      </c>
    </row>
    <row r="16080" spans="7:7" x14ac:dyDescent="0.3">
      <c r="G16080" t="str">
        <f>IFERROR(data[[#This Row],[Regular Salary]]/data[[#This Row],[Regular Hours Worked]],"")</f>
        <v/>
      </c>
    </row>
    <row r="16081" spans="7:7" x14ac:dyDescent="0.3">
      <c r="G16081" t="str">
        <f>IFERROR(data[[#This Row],[Regular Salary]]/data[[#This Row],[Regular Hours Worked]],"")</f>
        <v/>
      </c>
    </row>
    <row r="16082" spans="7:7" x14ac:dyDescent="0.3">
      <c r="G16082" t="str">
        <f>IFERROR(data[[#This Row],[Regular Salary]]/data[[#This Row],[Regular Hours Worked]],"")</f>
        <v/>
      </c>
    </row>
    <row r="16083" spans="7:7" x14ac:dyDescent="0.3">
      <c r="G16083" t="str">
        <f>IFERROR(data[[#This Row],[Regular Salary]]/data[[#This Row],[Regular Hours Worked]],"")</f>
        <v/>
      </c>
    </row>
    <row r="16084" spans="7:7" x14ac:dyDescent="0.3">
      <c r="G16084" t="str">
        <f>IFERROR(data[[#This Row],[Regular Salary]]/data[[#This Row],[Regular Hours Worked]],"")</f>
        <v/>
      </c>
    </row>
    <row r="16085" spans="7:7" x14ac:dyDescent="0.3">
      <c r="G16085" t="str">
        <f>IFERROR(data[[#This Row],[Regular Salary]]/data[[#This Row],[Regular Hours Worked]],"")</f>
        <v/>
      </c>
    </row>
    <row r="16086" spans="7:7" x14ac:dyDescent="0.3">
      <c r="G16086" t="str">
        <f>IFERROR(data[[#This Row],[Regular Salary]]/data[[#This Row],[Regular Hours Worked]],"")</f>
        <v/>
      </c>
    </row>
    <row r="16087" spans="7:7" x14ac:dyDescent="0.3">
      <c r="G16087" t="str">
        <f>IFERROR(data[[#This Row],[Regular Salary]]/data[[#This Row],[Regular Hours Worked]],"")</f>
        <v/>
      </c>
    </row>
    <row r="16088" spans="7:7" x14ac:dyDescent="0.3">
      <c r="G16088" t="str">
        <f>IFERROR(data[[#This Row],[Regular Salary]]/data[[#This Row],[Regular Hours Worked]],"")</f>
        <v/>
      </c>
    </row>
    <row r="16089" spans="7:7" x14ac:dyDescent="0.3">
      <c r="G16089" t="str">
        <f>IFERROR(data[[#This Row],[Regular Salary]]/data[[#This Row],[Regular Hours Worked]],"")</f>
        <v/>
      </c>
    </row>
    <row r="16090" spans="7:7" x14ac:dyDescent="0.3">
      <c r="G16090" t="str">
        <f>IFERROR(data[[#This Row],[Regular Salary]]/data[[#This Row],[Regular Hours Worked]],"")</f>
        <v/>
      </c>
    </row>
    <row r="16091" spans="7:7" x14ac:dyDescent="0.3">
      <c r="G16091" t="str">
        <f>IFERROR(data[[#This Row],[Regular Salary]]/data[[#This Row],[Regular Hours Worked]],"")</f>
        <v/>
      </c>
    </row>
    <row r="16092" spans="7:7" x14ac:dyDescent="0.3">
      <c r="G16092" t="str">
        <f>IFERROR(data[[#This Row],[Regular Salary]]/data[[#This Row],[Regular Hours Worked]],"")</f>
        <v/>
      </c>
    </row>
    <row r="16093" spans="7:7" x14ac:dyDescent="0.3">
      <c r="G16093" t="str">
        <f>IFERROR(data[[#This Row],[Regular Salary]]/data[[#This Row],[Regular Hours Worked]],"")</f>
        <v/>
      </c>
    </row>
    <row r="16094" spans="7:7" x14ac:dyDescent="0.3">
      <c r="G16094" t="str">
        <f>IFERROR(data[[#This Row],[Regular Salary]]/data[[#This Row],[Regular Hours Worked]],"")</f>
        <v/>
      </c>
    </row>
    <row r="16095" spans="7:7" x14ac:dyDescent="0.3">
      <c r="G16095" t="str">
        <f>IFERROR(data[[#This Row],[Regular Salary]]/data[[#This Row],[Regular Hours Worked]],"")</f>
        <v/>
      </c>
    </row>
    <row r="16096" spans="7:7" x14ac:dyDescent="0.3">
      <c r="G16096" t="str">
        <f>IFERROR(data[[#This Row],[Regular Salary]]/data[[#This Row],[Regular Hours Worked]],"")</f>
        <v/>
      </c>
    </row>
    <row r="16097" spans="7:7" x14ac:dyDescent="0.3">
      <c r="G16097" t="str">
        <f>IFERROR(data[[#This Row],[Regular Salary]]/data[[#This Row],[Regular Hours Worked]],"")</f>
        <v/>
      </c>
    </row>
    <row r="16098" spans="7:7" x14ac:dyDescent="0.3">
      <c r="G16098" t="str">
        <f>IFERROR(data[[#This Row],[Regular Salary]]/data[[#This Row],[Regular Hours Worked]],"")</f>
        <v/>
      </c>
    </row>
    <row r="16099" spans="7:7" x14ac:dyDescent="0.3">
      <c r="G16099" t="str">
        <f>IFERROR(data[[#This Row],[Regular Salary]]/data[[#This Row],[Regular Hours Worked]],"")</f>
        <v/>
      </c>
    </row>
    <row r="16100" spans="7:7" x14ac:dyDescent="0.3">
      <c r="G16100" t="str">
        <f>IFERROR(data[[#This Row],[Regular Salary]]/data[[#This Row],[Regular Hours Worked]],"")</f>
        <v/>
      </c>
    </row>
    <row r="16101" spans="7:7" x14ac:dyDescent="0.3">
      <c r="G16101" t="str">
        <f>IFERROR(data[[#This Row],[Regular Salary]]/data[[#This Row],[Regular Hours Worked]],"")</f>
        <v/>
      </c>
    </row>
    <row r="16102" spans="7:7" x14ac:dyDescent="0.3">
      <c r="G16102" t="str">
        <f>IFERROR(data[[#This Row],[Regular Salary]]/data[[#This Row],[Regular Hours Worked]],"")</f>
        <v/>
      </c>
    </row>
    <row r="16103" spans="7:7" x14ac:dyDescent="0.3">
      <c r="G16103" t="str">
        <f>IFERROR(data[[#This Row],[Regular Salary]]/data[[#This Row],[Regular Hours Worked]],"")</f>
        <v/>
      </c>
    </row>
    <row r="16104" spans="7:7" x14ac:dyDescent="0.3">
      <c r="G16104" t="str">
        <f>IFERROR(data[[#This Row],[Regular Salary]]/data[[#This Row],[Regular Hours Worked]],"")</f>
        <v/>
      </c>
    </row>
    <row r="16105" spans="7:7" x14ac:dyDescent="0.3">
      <c r="G16105" t="str">
        <f>IFERROR(data[[#This Row],[Regular Salary]]/data[[#This Row],[Regular Hours Worked]],"")</f>
        <v/>
      </c>
    </row>
    <row r="16106" spans="7:7" x14ac:dyDescent="0.3">
      <c r="G16106" t="str">
        <f>IFERROR(data[[#This Row],[Regular Salary]]/data[[#This Row],[Regular Hours Worked]],"")</f>
        <v/>
      </c>
    </row>
    <row r="16107" spans="7:7" x14ac:dyDescent="0.3">
      <c r="G16107" t="str">
        <f>IFERROR(data[[#This Row],[Regular Salary]]/data[[#This Row],[Regular Hours Worked]],"")</f>
        <v/>
      </c>
    </row>
    <row r="16108" spans="7:7" x14ac:dyDescent="0.3">
      <c r="G16108" t="str">
        <f>IFERROR(data[[#This Row],[Regular Salary]]/data[[#This Row],[Regular Hours Worked]],"")</f>
        <v/>
      </c>
    </row>
    <row r="16109" spans="7:7" x14ac:dyDescent="0.3">
      <c r="G16109" t="str">
        <f>IFERROR(data[[#This Row],[Regular Salary]]/data[[#This Row],[Regular Hours Worked]],"")</f>
        <v/>
      </c>
    </row>
    <row r="16110" spans="7:7" x14ac:dyDescent="0.3">
      <c r="G16110" t="str">
        <f>IFERROR(data[[#This Row],[Regular Salary]]/data[[#This Row],[Regular Hours Worked]],"")</f>
        <v/>
      </c>
    </row>
    <row r="16111" spans="7:7" x14ac:dyDescent="0.3">
      <c r="G16111" t="str">
        <f>IFERROR(data[[#This Row],[Regular Salary]]/data[[#This Row],[Regular Hours Worked]],"")</f>
        <v/>
      </c>
    </row>
    <row r="16112" spans="7:7" x14ac:dyDescent="0.3">
      <c r="G16112" t="str">
        <f>IFERROR(data[[#This Row],[Regular Salary]]/data[[#This Row],[Regular Hours Worked]],"")</f>
        <v/>
      </c>
    </row>
    <row r="16113" spans="7:7" x14ac:dyDescent="0.3">
      <c r="G16113" t="str">
        <f>IFERROR(data[[#This Row],[Regular Salary]]/data[[#This Row],[Regular Hours Worked]],"")</f>
        <v/>
      </c>
    </row>
    <row r="16114" spans="7:7" x14ac:dyDescent="0.3">
      <c r="G16114" t="str">
        <f>IFERROR(data[[#This Row],[Regular Salary]]/data[[#This Row],[Regular Hours Worked]],"")</f>
        <v/>
      </c>
    </row>
    <row r="16115" spans="7:7" x14ac:dyDescent="0.3">
      <c r="G16115" t="str">
        <f>IFERROR(data[[#This Row],[Regular Salary]]/data[[#This Row],[Regular Hours Worked]],"")</f>
        <v/>
      </c>
    </row>
    <row r="16116" spans="7:7" x14ac:dyDescent="0.3">
      <c r="G16116" t="str">
        <f>IFERROR(data[[#This Row],[Regular Salary]]/data[[#This Row],[Regular Hours Worked]],"")</f>
        <v/>
      </c>
    </row>
    <row r="16117" spans="7:7" x14ac:dyDescent="0.3">
      <c r="G16117" t="str">
        <f>IFERROR(data[[#This Row],[Regular Salary]]/data[[#This Row],[Regular Hours Worked]],"")</f>
        <v/>
      </c>
    </row>
    <row r="16118" spans="7:7" x14ac:dyDescent="0.3">
      <c r="G16118" t="str">
        <f>IFERROR(data[[#This Row],[Regular Salary]]/data[[#This Row],[Regular Hours Worked]],"")</f>
        <v/>
      </c>
    </row>
    <row r="16119" spans="7:7" x14ac:dyDescent="0.3">
      <c r="G16119" t="str">
        <f>IFERROR(data[[#This Row],[Regular Salary]]/data[[#This Row],[Regular Hours Worked]],"")</f>
        <v/>
      </c>
    </row>
    <row r="16120" spans="7:7" x14ac:dyDescent="0.3">
      <c r="G16120" t="str">
        <f>IFERROR(data[[#This Row],[Regular Salary]]/data[[#This Row],[Regular Hours Worked]],"")</f>
        <v/>
      </c>
    </row>
    <row r="16121" spans="7:7" x14ac:dyDescent="0.3">
      <c r="G16121" t="str">
        <f>IFERROR(data[[#This Row],[Regular Salary]]/data[[#This Row],[Regular Hours Worked]],"")</f>
        <v/>
      </c>
    </row>
    <row r="16122" spans="7:7" x14ac:dyDescent="0.3">
      <c r="G16122" t="str">
        <f>IFERROR(data[[#This Row],[Regular Salary]]/data[[#This Row],[Regular Hours Worked]],"")</f>
        <v/>
      </c>
    </row>
    <row r="16123" spans="7:7" x14ac:dyDescent="0.3">
      <c r="G16123" t="str">
        <f>IFERROR(data[[#This Row],[Regular Salary]]/data[[#This Row],[Regular Hours Worked]],"")</f>
        <v/>
      </c>
    </row>
    <row r="16124" spans="7:7" x14ac:dyDescent="0.3">
      <c r="G16124" t="str">
        <f>IFERROR(data[[#This Row],[Regular Salary]]/data[[#This Row],[Regular Hours Worked]],"")</f>
        <v/>
      </c>
    </row>
    <row r="16125" spans="7:7" x14ac:dyDescent="0.3">
      <c r="G16125" t="str">
        <f>IFERROR(data[[#This Row],[Regular Salary]]/data[[#This Row],[Regular Hours Worked]],"")</f>
        <v/>
      </c>
    </row>
    <row r="16126" spans="7:7" x14ac:dyDescent="0.3">
      <c r="G16126" t="str">
        <f>IFERROR(data[[#This Row],[Regular Salary]]/data[[#This Row],[Regular Hours Worked]],"")</f>
        <v/>
      </c>
    </row>
    <row r="16127" spans="7:7" x14ac:dyDescent="0.3">
      <c r="G16127" t="str">
        <f>IFERROR(data[[#This Row],[Regular Salary]]/data[[#This Row],[Regular Hours Worked]],"")</f>
        <v/>
      </c>
    </row>
    <row r="16128" spans="7:7" x14ac:dyDescent="0.3">
      <c r="G16128" t="str">
        <f>IFERROR(data[[#This Row],[Regular Salary]]/data[[#This Row],[Regular Hours Worked]],"")</f>
        <v/>
      </c>
    </row>
    <row r="16129" spans="7:7" x14ac:dyDescent="0.3">
      <c r="G16129" t="str">
        <f>IFERROR(data[[#This Row],[Regular Salary]]/data[[#This Row],[Regular Hours Worked]],"")</f>
        <v/>
      </c>
    </row>
    <row r="16130" spans="7:7" x14ac:dyDescent="0.3">
      <c r="G16130" t="str">
        <f>IFERROR(data[[#This Row],[Regular Salary]]/data[[#This Row],[Regular Hours Worked]],"")</f>
        <v/>
      </c>
    </row>
    <row r="16131" spans="7:7" x14ac:dyDescent="0.3">
      <c r="G16131" t="str">
        <f>IFERROR(data[[#This Row],[Regular Salary]]/data[[#This Row],[Regular Hours Worked]],"")</f>
        <v/>
      </c>
    </row>
    <row r="16132" spans="7:7" x14ac:dyDescent="0.3">
      <c r="G16132" t="str">
        <f>IFERROR(data[[#This Row],[Regular Salary]]/data[[#This Row],[Regular Hours Worked]],"")</f>
        <v/>
      </c>
    </row>
    <row r="16133" spans="7:7" x14ac:dyDescent="0.3">
      <c r="G16133" t="str">
        <f>IFERROR(data[[#This Row],[Regular Salary]]/data[[#This Row],[Regular Hours Worked]],"")</f>
        <v/>
      </c>
    </row>
    <row r="16134" spans="7:7" x14ac:dyDescent="0.3">
      <c r="G16134" t="str">
        <f>IFERROR(data[[#This Row],[Regular Salary]]/data[[#This Row],[Regular Hours Worked]],"")</f>
        <v/>
      </c>
    </row>
    <row r="16135" spans="7:7" x14ac:dyDescent="0.3">
      <c r="G16135" t="str">
        <f>IFERROR(data[[#This Row],[Regular Salary]]/data[[#This Row],[Regular Hours Worked]],"")</f>
        <v/>
      </c>
    </row>
    <row r="16136" spans="7:7" x14ac:dyDescent="0.3">
      <c r="G16136" t="str">
        <f>IFERROR(data[[#This Row],[Regular Salary]]/data[[#This Row],[Regular Hours Worked]],"")</f>
        <v/>
      </c>
    </row>
    <row r="16137" spans="7:7" x14ac:dyDescent="0.3">
      <c r="G16137" t="str">
        <f>IFERROR(data[[#This Row],[Regular Salary]]/data[[#This Row],[Regular Hours Worked]],"")</f>
        <v/>
      </c>
    </row>
    <row r="16138" spans="7:7" x14ac:dyDescent="0.3">
      <c r="G16138" t="str">
        <f>IFERROR(data[[#This Row],[Regular Salary]]/data[[#This Row],[Regular Hours Worked]],"")</f>
        <v/>
      </c>
    </row>
    <row r="16139" spans="7:7" x14ac:dyDescent="0.3">
      <c r="G16139" t="str">
        <f>IFERROR(data[[#This Row],[Regular Salary]]/data[[#This Row],[Regular Hours Worked]],"")</f>
        <v/>
      </c>
    </row>
    <row r="16140" spans="7:7" x14ac:dyDescent="0.3">
      <c r="G16140" t="str">
        <f>IFERROR(data[[#This Row],[Regular Salary]]/data[[#This Row],[Regular Hours Worked]],"")</f>
        <v/>
      </c>
    </row>
    <row r="16141" spans="7:7" x14ac:dyDescent="0.3">
      <c r="G16141" t="str">
        <f>IFERROR(data[[#This Row],[Regular Salary]]/data[[#This Row],[Regular Hours Worked]],"")</f>
        <v/>
      </c>
    </row>
    <row r="16142" spans="7:7" x14ac:dyDescent="0.3">
      <c r="G16142" t="str">
        <f>IFERROR(data[[#This Row],[Regular Salary]]/data[[#This Row],[Regular Hours Worked]],"")</f>
        <v/>
      </c>
    </row>
    <row r="16143" spans="7:7" x14ac:dyDescent="0.3">
      <c r="G16143" t="str">
        <f>IFERROR(data[[#This Row],[Regular Salary]]/data[[#This Row],[Regular Hours Worked]],"")</f>
        <v/>
      </c>
    </row>
    <row r="16144" spans="7:7" x14ac:dyDescent="0.3">
      <c r="G16144" t="str">
        <f>IFERROR(data[[#This Row],[Regular Salary]]/data[[#This Row],[Regular Hours Worked]],"")</f>
        <v/>
      </c>
    </row>
    <row r="16145" spans="7:7" x14ac:dyDescent="0.3">
      <c r="G16145" t="str">
        <f>IFERROR(data[[#This Row],[Regular Salary]]/data[[#This Row],[Regular Hours Worked]],"")</f>
        <v/>
      </c>
    </row>
    <row r="16146" spans="7:7" x14ac:dyDescent="0.3">
      <c r="G16146" t="str">
        <f>IFERROR(data[[#This Row],[Regular Salary]]/data[[#This Row],[Regular Hours Worked]],"")</f>
        <v/>
      </c>
    </row>
    <row r="16147" spans="7:7" x14ac:dyDescent="0.3">
      <c r="G16147" t="str">
        <f>IFERROR(data[[#This Row],[Regular Salary]]/data[[#This Row],[Regular Hours Worked]],"")</f>
        <v/>
      </c>
    </row>
    <row r="16148" spans="7:7" x14ac:dyDescent="0.3">
      <c r="G16148" t="str">
        <f>IFERROR(data[[#This Row],[Regular Salary]]/data[[#This Row],[Regular Hours Worked]],"")</f>
        <v/>
      </c>
    </row>
    <row r="16149" spans="7:7" x14ac:dyDescent="0.3">
      <c r="G16149" t="str">
        <f>IFERROR(data[[#This Row],[Regular Salary]]/data[[#This Row],[Regular Hours Worked]],"")</f>
        <v/>
      </c>
    </row>
    <row r="16150" spans="7:7" x14ac:dyDescent="0.3">
      <c r="G16150" t="str">
        <f>IFERROR(data[[#This Row],[Regular Salary]]/data[[#This Row],[Regular Hours Worked]],"")</f>
        <v/>
      </c>
    </row>
    <row r="16151" spans="7:7" x14ac:dyDescent="0.3">
      <c r="G16151" t="str">
        <f>IFERROR(data[[#This Row],[Regular Salary]]/data[[#This Row],[Regular Hours Worked]],"")</f>
        <v/>
      </c>
    </row>
    <row r="16152" spans="7:7" x14ac:dyDescent="0.3">
      <c r="G16152" t="str">
        <f>IFERROR(data[[#This Row],[Regular Salary]]/data[[#This Row],[Regular Hours Worked]],"")</f>
        <v/>
      </c>
    </row>
    <row r="16153" spans="7:7" x14ac:dyDescent="0.3">
      <c r="G16153" t="str">
        <f>IFERROR(data[[#This Row],[Regular Salary]]/data[[#This Row],[Regular Hours Worked]],"")</f>
        <v/>
      </c>
    </row>
    <row r="16154" spans="7:7" x14ac:dyDescent="0.3">
      <c r="G16154" t="str">
        <f>IFERROR(data[[#This Row],[Regular Salary]]/data[[#This Row],[Regular Hours Worked]],"")</f>
        <v/>
      </c>
    </row>
    <row r="16155" spans="7:7" x14ac:dyDescent="0.3">
      <c r="G16155" t="str">
        <f>IFERROR(data[[#This Row],[Regular Salary]]/data[[#This Row],[Regular Hours Worked]],"")</f>
        <v/>
      </c>
    </row>
    <row r="16156" spans="7:7" x14ac:dyDescent="0.3">
      <c r="G16156" t="str">
        <f>IFERROR(data[[#This Row],[Regular Salary]]/data[[#This Row],[Regular Hours Worked]],"")</f>
        <v/>
      </c>
    </row>
    <row r="16157" spans="7:7" x14ac:dyDescent="0.3">
      <c r="G16157" t="str">
        <f>IFERROR(data[[#This Row],[Regular Salary]]/data[[#This Row],[Regular Hours Worked]],"")</f>
        <v/>
      </c>
    </row>
    <row r="16158" spans="7:7" x14ac:dyDescent="0.3">
      <c r="G16158" t="str">
        <f>IFERROR(data[[#This Row],[Regular Salary]]/data[[#This Row],[Regular Hours Worked]],"")</f>
        <v/>
      </c>
    </row>
    <row r="16159" spans="7:7" x14ac:dyDescent="0.3">
      <c r="G16159" t="str">
        <f>IFERROR(data[[#This Row],[Regular Salary]]/data[[#This Row],[Regular Hours Worked]],"")</f>
        <v/>
      </c>
    </row>
    <row r="16160" spans="7:7" x14ac:dyDescent="0.3">
      <c r="G16160" t="str">
        <f>IFERROR(data[[#This Row],[Regular Salary]]/data[[#This Row],[Regular Hours Worked]],"")</f>
        <v/>
      </c>
    </row>
    <row r="16161" spans="7:7" x14ac:dyDescent="0.3">
      <c r="G16161" t="str">
        <f>IFERROR(data[[#This Row],[Regular Salary]]/data[[#This Row],[Regular Hours Worked]],"")</f>
        <v/>
      </c>
    </row>
    <row r="16162" spans="7:7" x14ac:dyDescent="0.3">
      <c r="G16162" t="str">
        <f>IFERROR(data[[#This Row],[Regular Salary]]/data[[#This Row],[Regular Hours Worked]],"")</f>
        <v/>
      </c>
    </row>
    <row r="16163" spans="7:7" x14ac:dyDescent="0.3">
      <c r="G16163" t="str">
        <f>IFERROR(data[[#This Row],[Regular Salary]]/data[[#This Row],[Regular Hours Worked]],"")</f>
        <v/>
      </c>
    </row>
    <row r="16164" spans="7:7" x14ac:dyDescent="0.3">
      <c r="G16164" t="str">
        <f>IFERROR(data[[#This Row],[Regular Salary]]/data[[#This Row],[Regular Hours Worked]],"")</f>
        <v/>
      </c>
    </row>
    <row r="16165" spans="7:7" x14ac:dyDescent="0.3">
      <c r="G16165" t="str">
        <f>IFERROR(data[[#This Row],[Regular Salary]]/data[[#This Row],[Regular Hours Worked]],"")</f>
        <v/>
      </c>
    </row>
    <row r="16166" spans="7:7" x14ac:dyDescent="0.3">
      <c r="G16166" t="str">
        <f>IFERROR(data[[#This Row],[Regular Salary]]/data[[#This Row],[Regular Hours Worked]],"")</f>
        <v/>
      </c>
    </row>
    <row r="16167" spans="7:7" x14ac:dyDescent="0.3">
      <c r="G16167" t="str">
        <f>IFERROR(data[[#This Row],[Regular Salary]]/data[[#This Row],[Regular Hours Worked]],"")</f>
        <v/>
      </c>
    </row>
    <row r="16168" spans="7:7" x14ac:dyDescent="0.3">
      <c r="G16168" t="str">
        <f>IFERROR(data[[#This Row],[Regular Salary]]/data[[#This Row],[Regular Hours Worked]],"")</f>
        <v/>
      </c>
    </row>
    <row r="16169" spans="7:7" x14ac:dyDescent="0.3">
      <c r="G16169" t="str">
        <f>IFERROR(data[[#This Row],[Regular Salary]]/data[[#This Row],[Regular Hours Worked]],"")</f>
        <v/>
      </c>
    </row>
    <row r="16170" spans="7:7" x14ac:dyDescent="0.3">
      <c r="G16170" t="str">
        <f>IFERROR(data[[#This Row],[Regular Salary]]/data[[#This Row],[Regular Hours Worked]],"")</f>
        <v/>
      </c>
    </row>
    <row r="16171" spans="7:7" x14ac:dyDescent="0.3">
      <c r="G16171" t="str">
        <f>IFERROR(data[[#This Row],[Regular Salary]]/data[[#This Row],[Regular Hours Worked]],"")</f>
        <v/>
      </c>
    </row>
    <row r="16172" spans="7:7" x14ac:dyDescent="0.3">
      <c r="G16172" t="str">
        <f>IFERROR(data[[#This Row],[Regular Salary]]/data[[#This Row],[Regular Hours Worked]],"")</f>
        <v/>
      </c>
    </row>
    <row r="16173" spans="7:7" x14ac:dyDescent="0.3">
      <c r="G16173" t="str">
        <f>IFERROR(data[[#This Row],[Regular Salary]]/data[[#This Row],[Regular Hours Worked]],"")</f>
        <v/>
      </c>
    </row>
    <row r="16174" spans="7:7" x14ac:dyDescent="0.3">
      <c r="G16174" t="str">
        <f>IFERROR(data[[#This Row],[Regular Salary]]/data[[#This Row],[Regular Hours Worked]],"")</f>
        <v/>
      </c>
    </row>
    <row r="16175" spans="7:7" x14ac:dyDescent="0.3">
      <c r="G16175" t="str">
        <f>IFERROR(data[[#This Row],[Regular Salary]]/data[[#This Row],[Regular Hours Worked]],"")</f>
        <v/>
      </c>
    </row>
    <row r="16176" spans="7:7" x14ac:dyDescent="0.3">
      <c r="G16176" t="str">
        <f>IFERROR(data[[#This Row],[Regular Salary]]/data[[#This Row],[Regular Hours Worked]],"")</f>
        <v/>
      </c>
    </row>
    <row r="16177" spans="7:7" x14ac:dyDescent="0.3">
      <c r="G16177" t="str">
        <f>IFERROR(data[[#This Row],[Regular Salary]]/data[[#This Row],[Regular Hours Worked]],"")</f>
        <v/>
      </c>
    </row>
    <row r="16178" spans="7:7" x14ac:dyDescent="0.3">
      <c r="G16178" t="str">
        <f>IFERROR(data[[#This Row],[Regular Salary]]/data[[#This Row],[Regular Hours Worked]],"")</f>
        <v/>
      </c>
    </row>
    <row r="16179" spans="7:7" x14ac:dyDescent="0.3">
      <c r="G16179" t="str">
        <f>IFERROR(data[[#This Row],[Regular Salary]]/data[[#This Row],[Regular Hours Worked]],"")</f>
        <v/>
      </c>
    </row>
    <row r="16180" spans="7:7" x14ac:dyDescent="0.3">
      <c r="G16180" t="str">
        <f>IFERROR(data[[#This Row],[Regular Salary]]/data[[#This Row],[Regular Hours Worked]],"")</f>
        <v/>
      </c>
    </row>
    <row r="16181" spans="7:7" x14ac:dyDescent="0.3">
      <c r="G16181" t="str">
        <f>IFERROR(data[[#This Row],[Regular Salary]]/data[[#This Row],[Regular Hours Worked]],"")</f>
        <v/>
      </c>
    </row>
    <row r="16182" spans="7:7" x14ac:dyDescent="0.3">
      <c r="G16182" t="str">
        <f>IFERROR(data[[#This Row],[Regular Salary]]/data[[#This Row],[Regular Hours Worked]],"")</f>
        <v/>
      </c>
    </row>
    <row r="16183" spans="7:7" x14ac:dyDescent="0.3">
      <c r="G16183" t="str">
        <f>IFERROR(data[[#This Row],[Regular Salary]]/data[[#This Row],[Regular Hours Worked]],"")</f>
        <v/>
      </c>
    </row>
    <row r="16184" spans="7:7" x14ac:dyDescent="0.3">
      <c r="G16184" t="str">
        <f>IFERROR(data[[#This Row],[Regular Salary]]/data[[#This Row],[Regular Hours Worked]],"")</f>
        <v/>
      </c>
    </row>
    <row r="16185" spans="7:7" x14ac:dyDescent="0.3">
      <c r="G16185" t="str">
        <f>IFERROR(data[[#This Row],[Regular Salary]]/data[[#This Row],[Regular Hours Worked]],"")</f>
        <v/>
      </c>
    </row>
    <row r="16186" spans="7:7" x14ac:dyDescent="0.3">
      <c r="G16186" t="str">
        <f>IFERROR(data[[#This Row],[Regular Salary]]/data[[#This Row],[Regular Hours Worked]],"")</f>
        <v/>
      </c>
    </row>
    <row r="16187" spans="7:7" x14ac:dyDescent="0.3">
      <c r="G16187" t="str">
        <f>IFERROR(data[[#This Row],[Regular Salary]]/data[[#This Row],[Regular Hours Worked]],"")</f>
        <v/>
      </c>
    </row>
    <row r="16188" spans="7:7" x14ac:dyDescent="0.3">
      <c r="G16188" t="str">
        <f>IFERROR(data[[#This Row],[Regular Salary]]/data[[#This Row],[Regular Hours Worked]],"")</f>
        <v/>
      </c>
    </row>
    <row r="16189" spans="7:7" x14ac:dyDescent="0.3">
      <c r="G16189" t="str">
        <f>IFERROR(data[[#This Row],[Regular Salary]]/data[[#This Row],[Regular Hours Worked]],"")</f>
        <v/>
      </c>
    </row>
    <row r="16190" spans="7:7" x14ac:dyDescent="0.3">
      <c r="G16190" t="str">
        <f>IFERROR(data[[#This Row],[Regular Salary]]/data[[#This Row],[Regular Hours Worked]],"")</f>
        <v/>
      </c>
    </row>
    <row r="16191" spans="7:7" x14ac:dyDescent="0.3">
      <c r="G16191" t="str">
        <f>IFERROR(data[[#This Row],[Regular Salary]]/data[[#This Row],[Regular Hours Worked]],"")</f>
        <v/>
      </c>
    </row>
    <row r="16192" spans="7:7" x14ac:dyDescent="0.3">
      <c r="G16192" t="str">
        <f>IFERROR(data[[#This Row],[Regular Salary]]/data[[#This Row],[Regular Hours Worked]],"")</f>
        <v/>
      </c>
    </row>
    <row r="16193" spans="7:7" x14ac:dyDescent="0.3">
      <c r="G16193" t="str">
        <f>IFERROR(data[[#This Row],[Regular Salary]]/data[[#This Row],[Regular Hours Worked]],"")</f>
        <v/>
      </c>
    </row>
    <row r="16194" spans="7:7" x14ac:dyDescent="0.3">
      <c r="G16194" t="str">
        <f>IFERROR(data[[#This Row],[Regular Salary]]/data[[#This Row],[Regular Hours Worked]],"")</f>
        <v/>
      </c>
    </row>
    <row r="16195" spans="7:7" x14ac:dyDescent="0.3">
      <c r="G16195" t="str">
        <f>IFERROR(data[[#This Row],[Regular Salary]]/data[[#This Row],[Regular Hours Worked]],"")</f>
        <v/>
      </c>
    </row>
    <row r="16196" spans="7:7" x14ac:dyDescent="0.3">
      <c r="G16196" t="str">
        <f>IFERROR(data[[#This Row],[Regular Salary]]/data[[#This Row],[Regular Hours Worked]],"")</f>
        <v/>
      </c>
    </row>
    <row r="16197" spans="7:7" x14ac:dyDescent="0.3">
      <c r="G16197" t="str">
        <f>IFERROR(data[[#This Row],[Regular Salary]]/data[[#This Row],[Regular Hours Worked]],"")</f>
        <v/>
      </c>
    </row>
    <row r="16198" spans="7:7" x14ac:dyDescent="0.3">
      <c r="G16198" t="str">
        <f>IFERROR(data[[#This Row],[Regular Salary]]/data[[#This Row],[Regular Hours Worked]],"")</f>
        <v/>
      </c>
    </row>
    <row r="16199" spans="7:7" x14ac:dyDescent="0.3">
      <c r="G16199" t="str">
        <f>IFERROR(data[[#This Row],[Regular Salary]]/data[[#This Row],[Regular Hours Worked]],"")</f>
        <v/>
      </c>
    </row>
    <row r="16200" spans="7:7" x14ac:dyDescent="0.3">
      <c r="G16200" t="str">
        <f>IFERROR(data[[#This Row],[Regular Salary]]/data[[#This Row],[Regular Hours Worked]],"")</f>
        <v/>
      </c>
    </row>
    <row r="16201" spans="7:7" x14ac:dyDescent="0.3">
      <c r="G16201" t="str">
        <f>IFERROR(data[[#This Row],[Regular Salary]]/data[[#This Row],[Regular Hours Worked]],"")</f>
        <v/>
      </c>
    </row>
    <row r="16202" spans="7:7" x14ac:dyDescent="0.3">
      <c r="G16202" t="str">
        <f>IFERROR(data[[#This Row],[Regular Salary]]/data[[#This Row],[Regular Hours Worked]],"")</f>
        <v/>
      </c>
    </row>
    <row r="16203" spans="7:7" x14ac:dyDescent="0.3">
      <c r="G16203" t="str">
        <f>IFERROR(data[[#This Row],[Regular Salary]]/data[[#This Row],[Regular Hours Worked]],"")</f>
        <v/>
      </c>
    </row>
    <row r="16204" spans="7:7" x14ac:dyDescent="0.3">
      <c r="G16204" t="str">
        <f>IFERROR(data[[#This Row],[Regular Salary]]/data[[#This Row],[Regular Hours Worked]],"")</f>
        <v/>
      </c>
    </row>
    <row r="16205" spans="7:7" x14ac:dyDescent="0.3">
      <c r="G16205" t="str">
        <f>IFERROR(data[[#This Row],[Regular Salary]]/data[[#This Row],[Regular Hours Worked]],"")</f>
        <v/>
      </c>
    </row>
    <row r="16206" spans="7:7" x14ac:dyDescent="0.3">
      <c r="G16206" t="str">
        <f>IFERROR(data[[#This Row],[Regular Salary]]/data[[#This Row],[Regular Hours Worked]],"")</f>
        <v/>
      </c>
    </row>
    <row r="16207" spans="7:7" x14ac:dyDescent="0.3">
      <c r="G16207" t="str">
        <f>IFERROR(data[[#This Row],[Regular Salary]]/data[[#This Row],[Regular Hours Worked]],"")</f>
        <v/>
      </c>
    </row>
    <row r="16208" spans="7:7" x14ac:dyDescent="0.3">
      <c r="G16208" t="str">
        <f>IFERROR(data[[#This Row],[Regular Salary]]/data[[#This Row],[Regular Hours Worked]],"")</f>
        <v/>
      </c>
    </row>
    <row r="16209" spans="7:7" x14ac:dyDescent="0.3">
      <c r="G16209" t="str">
        <f>IFERROR(data[[#This Row],[Regular Salary]]/data[[#This Row],[Regular Hours Worked]],"")</f>
        <v/>
      </c>
    </row>
    <row r="16210" spans="7:7" x14ac:dyDescent="0.3">
      <c r="G16210" t="str">
        <f>IFERROR(data[[#This Row],[Regular Salary]]/data[[#This Row],[Regular Hours Worked]],"")</f>
        <v/>
      </c>
    </row>
    <row r="16211" spans="7:7" x14ac:dyDescent="0.3">
      <c r="G16211" t="str">
        <f>IFERROR(data[[#This Row],[Regular Salary]]/data[[#This Row],[Regular Hours Worked]],"")</f>
        <v/>
      </c>
    </row>
    <row r="16212" spans="7:7" x14ac:dyDescent="0.3">
      <c r="G16212" t="str">
        <f>IFERROR(data[[#This Row],[Regular Salary]]/data[[#This Row],[Regular Hours Worked]],"")</f>
        <v/>
      </c>
    </row>
    <row r="16213" spans="7:7" x14ac:dyDescent="0.3">
      <c r="G16213" t="str">
        <f>IFERROR(data[[#This Row],[Regular Salary]]/data[[#This Row],[Regular Hours Worked]],"")</f>
        <v/>
      </c>
    </row>
    <row r="16214" spans="7:7" x14ac:dyDescent="0.3">
      <c r="G16214" t="str">
        <f>IFERROR(data[[#This Row],[Regular Salary]]/data[[#This Row],[Regular Hours Worked]],"")</f>
        <v/>
      </c>
    </row>
    <row r="16215" spans="7:7" x14ac:dyDescent="0.3">
      <c r="G16215" t="str">
        <f>IFERROR(data[[#This Row],[Regular Salary]]/data[[#This Row],[Regular Hours Worked]],"")</f>
        <v/>
      </c>
    </row>
    <row r="16216" spans="7:7" x14ac:dyDescent="0.3">
      <c r="G16216" t="str">
        <f>IFERROR(data[[#This Row],[Regular Salary]]/data[[#This Row],[Regular Hours Worked]],"")</f>
        <v/>
      </c>
    </row>
    <row r="16217" spans="7:7" x14ac:dyDescent="0.3">
      <c r="G16217" t="str">
        <f>IFERROR(data[[#This Row],[Regular Salary]]/data[[#This Row],[Regular Hours Worked]],"")</f>
        <v/>
      </c>
    </row>
    <row r="16218" spans="7:7" x14ac:dyDescent="0.3">
      <c r="G16218" t="str">
        <f>IFERROR(data[[#This Row],[Regular Salary]]/data[[#This Row],[Regular Hours Worked]],"")</f>
        <v/>
      </c>
    </row>
    <row r="16219" spans="7:7" x14ac:dyDescent="0.3">
      <c r="G16219" t="str">
        <f>IFERROR(data[[#This Row],[Regular Salary]]/data[[#This Row],[Regular Hours Worked]],"")</f>
        <v/>
      </c>
    </row>
    <row r="16220" spans="7:7" x14ac:dyDescent="0.3">
      <c r="G16220" t="str">
        <f>IFERROR(data[[#This Row],[Regular Salary]]/data[[#This Row],[Regular Hours Worked]],"")</f>
        <v/>
      </c>
    </row>
    <row r="16221" spans="7:7" x14ac:dyDescent="0.3">
      <c r="G16221" t="str">
        <f>IFERROR(data[[#This Row],[Regular Salary]]/data[[#This Row],[Regular Hours Worked]],"")</f>
        <v/>
      </c>
    </row>
    <row r="16222" spans="7:7" x14ac:dyDescent="0.3">
      <c r="G16222" t="str">
        <f>IFERROR(data[[#This Row],[Regular Salary]]/data[[#This Row],[Regular Hours Worked]],"")</f>
        <v/>
      </c>
    </row>
    <row r="16223" spans="7:7" x14ac:dyDescent="0.3">
      <c r="G16223" t="str">
        <f>IFERROR(data[[#This Row],[Regular Salary]]/data[[#This Row],[Regular Hours Worked]],"")</f>
        <v/>
      </c>
    </row>
    <row r="16224" spans="7:7" x14ac:dyDescent="0.3">
      <c r="G16224" t="str">
        <f>IFERROR(data[[#This Row],[Regular Salary]]/data[[#This Row],[Regular Hours Worked]],"")</f>
        <v/>
      </c>
    </row>
    <row r="16225" spans="7:7" x14ac:dyDescent="0.3">
      <c r="G16225" t="str">
        <f>IFERROR(data[[#This Row],[Regular Salary]]/data[[#This Row],[Regular Hours Worked]],"")</f>
        <v/>
      </c>
    </row>
    <row r="16226" spans="7:7" x14ac:dyDescent="0.3">
      <c r="G16226" t="str">
        <f>IFERROR(data[[#This Row],[Regular Salary]]/data[[#This Row],[Regular Hours Worked]],"")</f>
        <v/>
      </c>
    </row>
    <row r="16227" spans="7:7" x14ac:dyDescent="0.3">
      <c r="G16227" t="str">
        <f>IFERROR(data[[#This Row],[Regular Salary]]/data[[#This Row],[Regular Hours Worked]],"")</f>
        <v/>
      </c>
    </row>
    <row r="16228" spans="7:7" x14ac:dyDescent="0.3">
      <c r="G16228" t="str">
        <f>IFERROR(data[[#This Row],[Regular Salary]]/data[[#This Row],[Regular Hours Worked]],"")</f>
        <v/>
      </c>
    </row>
    <row r="16229" spans="7:7" x14ac:dyDescent="0.3">
      <c r="G16229" t="str">
        <f>IFERROR(data[[#This Row],[Regular Salary]]/data[[#This Row],[Regular Hours Worked]],"")</f>
        <v/>
      </c>
    </row>
    <row r="16230" spans="7:7" x14ac:dyDescent="0.3">
      <c r="G16230" t="str">
        <f>IFERROR(data[[#This Row],[Regular Salary]]/data[[#This Row],[Regular Hours Worked]],"")</f>
        <v/>
      </c>
    </row>
    <row r="16231" spans="7:7" x14ac:dyDescent="0.3">
      <c r="G16231" t="str">
        <f>IFERROR(data[[#This Row],[Regular Salary]]/data[[#This Row],[Regular Hours Worked]],"")</f>
        <v/>
      </c>
    </row>
    <row r="16232" spans="7:7" x14ac:dyDescent="0.3">
      <c r="G16232" t="str">
        <f>IFERROR(data[[#This Row],[Regular Salary]]/data[[#This Row],[Regular Hours Worked]],"")</f>
        <v/>
      </c>
    </row>
    <row r="16233" spans="7:7" x14ac:dyDescent="0.3">
      <c r="G16233" t="str">
        <f>IFERROR(data[[#This Row],[Regular Salary]]/data[[#This Row],[Regular Hours Worked]],"")</f>
        <v/>
      </c>
    </row>
    <row r="16234" spans="7:7" x14ac:dyDescent="0.3">
      <c r="G16234" t="str">
        <f>IFERROR(data[[#This Row],[Regular Salary]]/data[[#This Row],[Regular Hours Worked]],"")</f>
        <v/>
      </c>
    </row>
    <row r="16235" spans="7:7" x14ac:dyDescent="0.3">
      <c r="G16235" t="str">
        <f>IFERROR(data[[#This Row],[Regular Salary]]/data[[#This Row],[Regular Hours Worked]],"")</f>
        <v/>
      </c>
    </row>
    <row r="16236" spans="7:7" x14ac:dyDescent="0.3">
      <c r="G16236" t="str">
        <f>IFERROR(data[[#This Row],[Regular Salary]]/data[[#This Row],[Regular Hours Worked]],"")</f>
        <v/>
      </c>
    </row>
    <row r="16237" spans="7:7" x14ac:dyDescent="0.3">
      <c r="G16237" t="str">
        <f>IFERROR(data[[#This Row],[Regular Salary]]/data[[#This Row],[Regular Hours Worked]],"")</f>
        <v/>
      </c>
    </row>
    <row r="16238" spans="7:7" x14ac:dyDescent="0.3">
      <c r="G16238" t="str">
        <f>IFERROR(data[[#This Row],[Regular Salary]]/data[[#This Row],[Regular Hours Worked]],"")</f>
        <v/>
      </c>
    </row>
    <row r="16239" spans="7:7" x14ac:dyDescent="0.3">
      <c r="G16239" t="str">
        <f>IFERROR(data[[#This Row],[Regular Salary]]/data[[#This Row],[Regular Hours Worked]],"")</f>
        <v/>
      </c>
    </row>
    <row r="16240" spans="7:7" x14ac:dyDescent="0.3">
      <c r="G16240" t="str">
        <f>IFERROR(data[[#This Row],[Regular Salary]]/data[[#This Row],[Regular Hours Worked]],"")</f>
        <v/>
      </c>
    </row>
    <row r="16241" spans="7:7" x14ac:dyDescent="0.3">
      <c r="G16241" t="str">
        <f>IFERROR(data[[#This Row],[Regular Salary]]/data[[#This Row],[Regular Hours Worked]],"")</f>
        <v/>
      </c>
    </row>
    <row r="16242" spans="7:7" x14ac:dyDescent="0.3">
      <c r="G16242" t="str">
        <f>IFERROR(data[[#This Row],[Regular Salary]]/data[[#This Row],[Regular Hours Worked]],"")</f>
        <v/>
      </c>
    </row>
    <row r="16243" spans="7:7" x14ac:dyDescent="0.3">
      <c r="G16243" t="str">
        <f>IFERROR(data[[#This Row],[Regular Salary]]/data[[#This Row],[Regular Hours Worked]],"")</f>
        <v/>
      </c>
    </row>
    <row r="16244" spans="7:7" x14ac:dyDescent="0.3">
      <c r="G16244" t="str">
        <f>IFERROR(data[[#This Row],[Regular Salary]]/data[[#This Row],[Regular Hours Worked]],"")</f>
        <v/>
      </c>
    </row>
    <row r="16245" spans="7:7" x14ac:dyDescent="0.3">
      <c r="G16245" t="str">
        <f>IFERROR(data[[#This Row],[Regular Salary]]/data[[#This Row],[Regular Hours Worked]],"")</f>
        <v/>
      </c>
    </row>
    <row r="16246" spans="7:7" x14ac:dyDescent="0.3">
      <c r="G16246" t="str">
        <f>IFERROR(data[[#This Row],[Regular Salary]]/data[[#This Row],[Regular Hours Worked]],"")</f>
        <v/>
      </c>
    </row>
    <row r="16247" spans="7:7" x14ac:dyDescent="0.3">
      <c r="G16247" t="str">
        <f>IFERROR(data[[#This Row],[Regular Salary]]/data[[#This Row],[Regular Hours Worked]],"")</f>
        <v/>
      </c>
    </row>
    <row r="16248" spans="7:7" x14ac:dyDescent="0.3">
      <c r="G16248" t="str">
        <f>IFERROR(data[[#This Row],[Regular Salary]]/data[[#This Row],[Regular Hours Worked]],"")</f>
        <v/>
      </c>
    </row>
    <row r="16249" spans="7:7" x14ac:dyDescent="0.3">
      <c r="G16249" t="str">
        <f>IFERROR(data[[#This Row],[Regular Salary]]/data[[#This Row],[Regular Hours Worked]],"")</f>
        <v/>
      </c>
    </row>
    <row r="16250" spans="7:7" x14ac:dyDescent="0.3">
      <c r="G16250" t="str">
        <f>IFERROR(data[[#This Row],[Regular Salary]]/data[[#This Row],[Regular Hours Worked]],"")</f>
        <v/>
      </c>
    </row>
    <row r="16251" spans="7:7" x14ac:dyDescent="0.3">
      <c r="G16251" t="str">
        <f>IFERROR(data[[#This Row],[Regular Salary]]/data[[#This Row],[Regular Hours Worked]],"")</f>
        <v/>
      </c>
    </row>
    <row r="16252" spans="7:7" x14ac:dyDescent="0.3">
      <c r="G16252" t="str">
        <f>IFERROR(data[[#This Row],[Regular Salary]]/data[[#This Row],[Regular Hours Worked]],"")</f>
        <v/>
      </c>
    </row>
    <row r="16253" spans="7:7" x14ac:dyDescent="0.3">
      <c r="G16253" t="str">
        <f>IFERROR(data[[#This Row],[Regular Salary]]/data[[#This Row],[Regular Hours Worked]],"")</f>
        <v/>
      </c>
    </row>
    <row r="16254" spans="7:7" x14ac:dyDescent="0.3">
      <c r="G16254" t="str">
        <f>IFERROR(data[[#This Row],[Regular Salary]]/data[[#This Row],[Regular Hours Worked]],"")</f>
        <v/>
      </c>
    </row>
    <row r="16255" spans="7:7" x14ac:dyDescent="0.3">
      <c r="G16255" t="str">
        <f>IFERROR(data[[#This Row],[Regular Salary]]/data[[#This Row],[Regular Hours Worked]],"")</f>
        <v/>
      </c>
    </row>
    <row r="16256" spans="7:7" x14ac:dyDescent="0.3">
      <c r="G16256" t="str">
        <f>IFERROR(data[[#This Row],[Regular Salary]]/data[[#This Row],[Regular Hours Worked]],"")</f>
        <v/>
      </c>
    </row>
    <row r="16257" spans="7:7" x14ac:dyDescent="0.3">
      <c r="G16257" t="str">
        <f>IFERROR(data[[#This Row],[Regular Salary]]/data[[#This Row],[Regular Hours Worked]],"")</f>
        <v/>
      </c>
    </row>
    <row r="16258" spans="7:7" x14ac:dyDescent="0.3">
      <c r="G16258" t="str">
        <f>IFERROR(data[[#This Row],[Regular Salary]]/data[[#This Row],[Regular Hours Worked]],"")</f>
        <v/>
      </c>
    </row>
    <row r="16259" spans="7:7" x14ac:dyDescent="0.3">
      <c r="G16259" t="str">
        <f>IFERROR(data[[#This Row],[Regular Salary]]/data[[#This Row],[Regular Hours Worked]],"")</f>
        <v/>
      </c>
    </row>
    <row r="16260" spans="7:7" x14ac:dyDescent="0.3">
      <c r="G16260" t="str">
        <f>IFERROR(data[[#This Row],[Regular Salary]]/data[[#This Row],[Regular Hours Worked]],"")</f>
        <v/>
      </c>
    </row>
    <row r="16261" spans="7:7" x14ac:dyDescent="0.3">
      <c r="G16261" t="str">
        <f>IFERROR(data[[#This Row],[Regular Salary]]/data[[#This Row],[Regular Hours Worked]],"")</f>
        <v/>
      </c>
    </row>
    <row r="16262" spans="7:7" x14ac:dyDescent="0.3">
      <c r="G16262" t="str">
        <f>IFERROR(data[[#This Row],[Regular Salary]]/data[[#This Row],[Regular Hours Worked]],"")</f>
        <v/>
      </c>
    </row>
    <row r="16263" spans="7:7" x14ac:dyDescent="0.3">
      <c r="G16263" t="str">
        <f>IFERROR(data[[#This Row],[Regular Salary]]/data[[#This Row],[Regular Hours Worked]],"")</f>
        <v/>
      </c>
    </row>
    <row r="16264" spans="7:7" x14ac:dyDescent="0.3">
      <c r="G16264" t="str">
        <f>IFERROR(data[[#This Row],[Regular Salary]]/data[[#This Row],[Regular Hours Worked]],"")</f>
        <v/>
      </c>
    </row>
    <row r="16265" spans="7:7" x14ac:dyDescent="0.3">
      <c r="G16265" t="str">
        <f>IFERROR(data[[#This Row],[Regular Salary]]/data[[#This Row],[Regular Hours Worked]],"")</f>
        <v/>
      </c>
    </row>
    <row r="16266" spans="7:7" x14ac:dyDescent="0.3">
      <c r="G16266" t="str">
        <f>IFERROR(data[[#This Row],[Regular Salary]]/data[[#This Row],[Regular Hours Worked]],"")</f>
        <v/>
      </c>
    </row>
    <row r="16267" spans="7:7" x14ac:dyDescent="0.3">
      <c r="G16267" t="str">
        <f>IFERROR(data[[#This Row],[Regular Salary]]/data[[#This Row],[Regular Hours Worked]],"")</f>
        <v/>
      </c>
    </row>
    <row r="16268" spans="7:7" x14ac:dyDescent="0.3">
      <c r="G16268" t="str">
        <f>IFERROR(data[[#This Row],[Regular Salary]]/data[[#This Row],[Regular Hours Worked]],"")</f>
        <v/>
      </c>
    </row>
    <row r="16269" spans="7:7" x14ac:dyDescent="0.3">
      <c r="G16269" t="str">
        <f>IFERROR(data[[#This Row],[Regular Salary]]/data[[#This Row],[Regular Hours Worked]],"")</f>
        <v/>
      </c>
    </row>
    <row r="16270" spans="7:7" x14ac:dyDescent="0.3">
      <c r="G16270" t="str">
        <f>IFERROR(data[[#This Row],[Regular Salary]]/data[[#This Row],[Regular Hours Worked]],"")</f>
        <v/>
      </c>
    </row>
    <row r="16271" spans="7:7" x14ac:dyDescent="0.3">
      <c r="G16271" t="str">
        <f>IFERROR(data[[#This Row],[Regular Salary]]/data[[#This Row],[Regular Hours Worked]],"")</f>
        <v/>
      </c>
    </row>
    <row r="16272" spans="7:7" x14ac:dyDescent="0.3">
      <c r="G16272" t="str">
        <f>IFERROR(data[[#This Row],[Regular Salary]]/data[[#This Row],[Regular Hours Worked]],"")</f>
        <v/>
      </c>
    </row>
    <row r="16273" spans="7:7" x14ac:dyDescent="0.3">
      <c r="G16273" t="str">
        <f>IFERROR(data[[#This Row],[Regular Salary]]/data[[#This Row],[Regular Hours Worked]],"")</f>
        <v/>
      </c>
    </row>
    <row r="16274" spans="7:7" x14ac:dyDescent="0.3">
      <c r="G16274" t="str">
        <f>IFERROR(data[[#This Row],[Regular Salary]]/data[[#This Row],[Regular Hours Worked]],"")</f>
        <v/>
      </c>
    </row>
    <row r="16275" spans="7:7" x14ac:dyDescent="0.3">
      <c r="G16275" t="str">
        <f>IFERROR(data[[#This Row],[Regular Salary]]/data[[#This Row],[Regular Hours Worked]],"")</f>
        <v/>
      </c>
    </row>
    <row r="16276" spans="7:7" x14ac:dyDescent="0.3">
      <c r="G16276" t="str">
        <f>IFERROR(data[[#This Row],[Regular Salary]]/data[[#This Row],[Regular Hours Worked]],"")</f>
        <v/>
      </c>
    </row>
    <row r="16277" spans="7:7" x14ac:dyDescent="0.3">
      <c r="G16277" t="str">
        <f>IFERROR(data[[#This Row],[Regular Salary]]/data[[#This Row],[Regular Hours Worked]],"")</f>
        <v/>
      </c>
    </row>
    <row r="16278" spans="7:7" x14ac:dyDescent="0.3">
      <c r="G16278" t="str">
        <f>IFERROR(data[[#This Row],[Regular Salary]]/data[[#This Row],[Regular Hours Worked]],"")</f>
        <v/>
      </c>
    </row>
    <row r="16279" spans="7:7" x14ac:dyDescent="0.3">
      <c r="G16279" t="str">
        <f>IFERROR(data[[#This Row],[Regular Salary]]/data[[#This Row],[Regular Hours Worked]],"")</f>
        <v/>
      </c>
    </row>
    <row r="16280" spans="7:7" x14ac:dyDescent="0.3">
      <c r="G16280" t="str">
        <f>IFERROR(data[[#This Row],[Regular Salary]]/data[[#This Row],[Regular Hours Worked]],"")</f>
        <v/>
      </c>
    </row>
    <row r="16281" spans="7:7" x14ac:dyDescent="0.3">
      <c r="G16281" t="str">
        <f>IFERROR(data[[#This Row],[Regular Salary]]/data[[#This Row],[Regular Hours Worked]],"")</f>
        <v/>
      </c>
    </row>
    <row r="16282" spans="7:7" x14ac:dyDescent="0.3">
      <c r="G16282" t="str">
        <f>IFERROR(data[[#This Row],[Regular Salary]]/data[[#This Row],[Regular Hours Worked]],"")</f>
        <v/>
      </c>
    </row>
    <row r="16283" spans="7:7" x14ac:dyDescent="0.3">
      <c r="G16283" t="str">
        <f>IFERROR(data[[#This Row],[Regular Salary]]/data[[#This Row],[Regular Hours Worked]],"")</f>
        <v/>
      </c>
    </row>
    <row r="16284" spans="7:7" x14ac:dyDescent="0.3">
      <c r="G16284" t="str">
        <f>IFERROR(data[[#This Row],[Regular Salary]]/data[[#This Row],[Regular Hours Worked]],"")</f>
        <v/>
      </c>
    </row>
    <row r="16285" spans="7:7" x14ac:dyDescent="0.3">
      <c r="G16285" t="str">
        <f>IFERROR(data[[#This Row],[Regular Salary]]/data[[#This Row],[Regular Hours Worked]],"")</f>
        <v/>
      </c>
    </row>
    <row r="16286" spans="7:7" x14ac:dyDescent="0.3">
      <c r="G16286" t="str">
        <f>IFERROR(data[[#This Row],[Regular Salary]]/data[[#This Row],[Regular Hours Worked]],"")</f>
        <v/>
      </c>
    </row>
    <row r="16287" spans="7:7" x14ac:dyDescent="0.3">
      <c r="G16287" t="str">
        <f>IFERROR(data[[#This Row],[Regular Salary]]/data[[#This Row],[Regular Hours Worked]],"")</f>
        <v/>
      </c>
    </row>
    <row r="16288" spans="7:7" x14ac:dyDescent="0.3">
      <c r="G16288" t="str">
        <f>IFERROR(data[[#This Row],[Regular Salary]]/data[[#This Row],[Regular Hours Worked]],"")</f>
        <v/>
      </c>
    </row>
    <row r="16289" spans="7:7" x14ac:dyDescent="0.3">
      <c r="G16289" t="str">
        <f>IFERROR(data[[#This Row],[Regular Salary]]/data[[#This Row],[Regular Hours Worked]],"")</f>
        <v/>
      </c>
    </row>
    <row r="16290" spans="7:7" x14ac:dyDescent="0.3">
      <c r="G16290" t="str">
        <f>IFERROR(data[[#This Row],[Regular Salary]]/data[[#This Row],[Regular Hours Worked]],"")</f>
        <v/>
      </c>
    </row>
    <row r="16291" spans="7:7" x14ac:dyDescent="0.3">
      <c r="G16291" t="str">
        <f>IFERROR(data[[#This Row],[Regular Salary]]/data[[#This Row],[Regular Hours Worked]],"")</f>
        <v/>
      </c>
    </row>
    <row r="16292" spans="7:7" x14ac:dyDescent="0.3">
      <c r="G16292" t="str">
        <f>IFERROR(data[[#This Row],[Regular Salary]]/data[[#This Row],[Regular Hours Worked]],"")</f>
        <v/>
      </c>
    </row>
    <row r="16293" spans="7:7" x14ac:dyDescent="0.3">
      <c r="G16293" t="str">
        <f>IFERROR(data[[#This Row],[Regular Salary]]/data[[#This Row],[Regular Hours Worked]],"")</f>
        <v/>
      </c>
    </row>
    <row r="16294" spans="7:7" x14ac:dyDescent="0.3">
      <c r="G16294" t="str">
        <f>IFERROR(data[[#This Row],[Regular Salary]]/data[[#This Row],[Regular Hours Worked]],"")</f>
        <v/>
      </c>
    </row>
    <row r="16295" spans="7:7" x14ac:dyDescent="0.3">
      <c r="G16295" t="str">
        <f>IFERROR(data[[#This Row],[Regular Salary]]/data[[#This Row],[Regular Hours Worked]],"")</f>
        <v/>
      </c>
    </row>
    <row r="16296" spans="7:7" x14ac:dyDescent="0.3">
      <c r="G16296" t="str">
        <f>IFERROR(data[[#This Row],[Regular Salary]]/data[[#This Row],[Regular Hours Worked]],"")</f>
        <v/>
      </c>
    </row>
    <row r="16297" spans="7:7" x14ac:dyDescent="0.3">
      <c r="G16297" t="str">
        <f>IFERROR(data[[#This Row],[Regular Salary]]/data[[#This Row],[Regular Hours Worked]],"")</f>
        <v/>
      </c>
    </row>
    <row r="16298" spans="7:7" x14ac:dyDescent="0.3">
      <c r="G16298" t="str">
        <f>IFERROR(data[[#This Row],[Regular Salary]]/data[[#This Row],[Regular Hours Worked]],"")</f>
        <v/>
      </c>
    </row>
    <row r="16299" spans="7:7" x14ac:dyDescent="0.3">
      <c r="G16299" t="str">
        <f>IFERROR(data[[#This Row],[Regular Salary]]/data[[#This Row],[Regular Hours Worked]],"")</f>
        <v/>
      </c>
    </row>
    <row r="16300" spans="7:7" x14ac:dyDescent="0.3">
      <c r="G16300" t="str">
        <f>IFERROR(data[[#This Row],[Regular Salary]]/data[[#This Row],[Regular Hours Worked]],"")</f>
        <v/>
      </c>
    </row>
    <row r="16301" spans="7:7" x14ac:dyDescent="0.3">
      <c r="G16301" t="str">
        <f>IFERROR(data[[#This Row],[Regular Salary]]/data[[#This Row],[Regular Hours Worked]],"")</f>
        <v/>
      </c>
    </row>
    <row r="16302" spans="7:7" x14ac:dyDescent="0.3">
      <c r="G16302" t="str">
        <f>IFERROR(data[[#This Row],[Regular Salary]]/data[[#This Row],[Regular Hours Worked]],"")</f>
        <v/>
      </c>
    </row>
    <row r="16303" spans="7:7" x14ac:dyDescent="0.3">
      <c r="G16303" t="str">
        <f>IFERROR(data[[#This Row],[Regular Salary]]/data[[#This Row],[Regular Hours Worked]],"")</f>
        <v/>
      </c>
    </row>
    <row r="16304" spans="7:7" x14ac:dyDescent="0.3">
      <c r="G16304" t="str">
        <f>IFERROR(data[[#This Row],[Regular Salary]]/data[[#This Row],[Regular Hours Worked]],"")</f>
        <v/>
      </c>
    </row>
    <row r="16305" spans="7:7" x14ac:dyDescent="0.3">
      <c r="G16305" t="str">
        <f>IFERROR(data[[#This Row],[Regular Salary]]/data[[#This Row],[Regular Hours Worked]],"")</f>
        <v/>
      </c>
    </row>
    <row r="16306" spans="7:7" x14ac:dyDescent="0.3">
      <c r="G16306" t="str">
        <f>IFERROR(data[[#This Row],[Regular Salary]]/data[[#This Row],[Regular Hours Worked]],"")</f>
        <v/>
      </c>
    </row>
    <row r="16307" spans="7:7" x14ac:dyDescent="0.3">
      <c r="G16307" t="str">
        <f>IFERROR(data[[#This Row],[Regular Salary]]/data[[#This Row],[Regular Hours Worked]],"")</f>
        <v/>
      </c>
    </row>
    <row r="16308" spans="7:7" x14ac:dyDescent="0.3">
      <c r="G16308" t="str">
        <f>IFERROR(data[[#This Row],[Regular Salary]]/data[[#This Row],[Regular Hours Worked]],"")</f>
        <v/>
      </c>
    </row>
    <row r="16309" spans="7:7" x14ac:dyDescent="0.3">
      <c r="G16309" t="str">
        <f>IFERROR(data[[#This Row],[Regular Salary]]/data[[#This Row],[Regular Hours Worked]],"")</f>
        <v/>
      </c>
    </row>
    <row r="16310" spans="7:7" x14ac:dyDescent="0.3">
      <c r="G16310" t="str">
        <f>IFERROR(data[[#This Row],[Regular Salary]]/data[[#This Row],[Regular Hours Worked]],"")</f>
        <v/>
      </c>
    </row>
    <row r="16311" spans="7:7" x14ac:dyDescent="0.3">
      <c r="G16311" t="str">
        <f>IFERROR(data[[#This Row],[Regular Salary]]/data[[#This Row],[Regular Hours Worked]],"")</f>
        <v/>
      </c>
    </row>
    <row r="16312" spans="7:7" x14ac:dyDescent="0.3">
      <c r="G16312" t="str">
        <f>IFERROR(data[[#This Row],[Regular Salary]]/data[[#This Row],[Regular Hours Worked]],"")</f>
        <v/>
      </c>
    </row>
    <row r="16313" spans="7:7" x14ac:dyDescent="0.3">
      <c r="G16313" t="str">
        <f>IFERROR(data[[#This Row],[Regular Salary]]/data[[#This Row],[Regular Hours Worked]],"")</f>
        <v/>
      </c>
    </row>
    <row r="16314" spans="7:7" x14ac:dyDescent="0.3">
      <c r="G16314" t="str">
        <f>IFERROR(data[[#This Row],[Regular Salary]]/data[[#This Row],[Regular Hours Worked]],"")</f>
        <v/>
      </c>
    </row>
    <row r="16315" spans="7:7" x14ac:dyDescent="0.3">
      <c r="G16315" t="str">
        <f>IFERROR(data[[#This Row],[Regular Salary]]/data[[#This Row],[Regular Hours Worked]],"")</f>
        <v/>
      </c>
    </row>
    <row r="16316" spans="7:7" x14ac:dyDescent="0.3">
      <c r="G16316" t="str">
        <f>IFERROR(data[[#This Row],[Regular Salary]]/data[[#This Row],[Regular Hours Worked]],"")</f>
        <v/>
      </c>
    </row>
    <row r="16317" spans="7:7" x14ac:dyDescent="0.3">
      <c r="G16317" t="str">
        <f>IFERROR(data[[#This Row],[Regular Salary]]/data[[#This Row],[Regular Hours Worked]],"")</f>
        <v/>
      </c>
    </row>
    <row r="16318" spans="7:7" x14ac:dyDescent="0.3">
      <c r="G16318" t="str">
        <f>IFERROR(data[[#This Row],[Regular Salary]]/data[[#This Row],[Regular Hours Worked]],"")</f>
        <v/>
      </c>
    </row>
    <row r="16319" spans="7:7" x14ac:dyDescent="0.3">
      <c r="G16319" t="str">
        <f>IFERROR(data[[#This Row],[Regular Salary]]/data[[#This Row],[Regular Hours Worked]],"")</f>
        <v/>
      </c>
    </row>
    <row r="16320" spans="7:7" x14ac:dyDescent="0.3">
      <c r="G16320" t="str">
        <f>IFERROR(data[[#This Row],[Regular Salary]]/data[[#This Row],[Regular Hours Worked]],"")</f>
        <v/>
      </c>
    </row>
    <row r="16321" spans="7:7" x14ac:dyDescent="0.3">
      <c r="G16321" t="str">
        <f>IFERROR(data[[#This Row],[Regular Salary]]/data[[#This Row],[Regular Hours Worked]],"")</f>
        <v/>
      </c>
    </row>
    <row r="16322" spans="7:7" x14ac:dyDescent="0.3">
      <c r="G16322" t="str">
        <f>IFERROR(data[[#This Row],[Regular Salary]]/data[[#This Row],[Regular Hours Worked]],"")</f>
        <v/>
      </c>
    </row>
    <row r="16323" spans="7:7" x14ac:dyDescent="0.3">
      <c r="G16323" t="str">
        <f>IFERROR(data[[#This Row],[Regular Salary]]/data[[#This Row],[Regular Hours Worked]],"")</f>
        <v/>
      </c>
    </row>
    <row r="16324" spans="7:7" x14ac:dyDescent="0.3">
      <c r="G16324" t="str">
        <f>IFERROR(data[[#This Row],[Regular Salary]]/data[[#This Row],[Regular Hours Worked]],"")</f>
        <v/>
      </c>
    </row>
    <row r="16325" spans="7:7" x14ac:dyDescent="0.3">
      <c r="G16325" t="str">
        <f>IFERROR(data[[#This Row],[Regular Salary]]/data[[#This Row],[Regular Hours Worked]],"")</f>
        <v/>
      </c>
    </row>
    <row r="16326" spans="7:7" x14ac:dyDescent="0.3">
      <c r="G16326" t="str">
        <f>IFERROR(data[[#This Row],[Regular Salary]]/data[[#This Row],[Regular Hours Worked]],"")</f>
        <v/>
      </c>
    </row>
    <row r="16327" spans="7:7" x14ac:dyDescent="0.3">
      <c r="G16327" t="str">
        <f>IFERROR(data[[#This Row],[Regular Salary]]/data[[#This Row],[Regular Hours Worked]],"")</f>
        <v/>
      </c>
    </row>
    <row r="16328" spans="7:7" x14ac:dyDescent="0.3">
      <c r="G16328" t="str">
        <f>IFERROR(data[[#This Row],[Regular Salary]]/data[[#This Row],[Regular Hours Worked]],"")</f>
        <v/>
      </c>
    </row>
    <row r="16329" spans="7:7" x14ac:dyDescent="0.3">
      <c r="G16329" t="str">
        <f>IFERROR(data[[#This Row],[Regular Salary]]/data[[#This Row],[Regular Hours Worked]],"")</f>
        <v/>
      </c>
    </row>
    <row r="16330" spans="7:7" x14ac:dyDescent="0.3">
      <c r="G16330" t="str">
        <f>IFERROR(data[[#This Row],[Regular Salary]]/data[[#This Row],[Regular Hours Worked]],"")</f>
        <v/>
      </c>
    </row>
    <row r="16331" spans="7:7" x14ac:dyDescent="0.3">
      <c r="G16331" t="str">
        <f>IFERROR(data[[#This Row],[Regular Salary]]/data[[#This Row],[Regular Hours Worked]],"")</f>
        <v/>
      </c>
    </row>
    <row r="16332" spans="7:7" x14ac:dyDescent="0.3">
      <c r="G16332" t="str">
        <f>IFERROR(data[[#This Row],[Regular Salary]]/data[[#This Row],[Regular Hours Worked]],"")</f>
        <v/>
      </c>
    </row>
    <row r="16333" spans="7:7" x14ac:dyDescent="0.3">
      <c r="G16333" t="str">
        <f>IFERROR(data[[#This Row],[Regular Salary]]/data[[#This Row],[Regular Hours Worked]],"")</f>
        <v/>
      </c>
    </row>
    <row r="16334" spans="7:7" x14ac:dyDescent="0.3">
      <c r="G16334" t="str">
        <f>IFERROR(data[[#This Row],[Regular Salary]]/data[[#This Row],[Regular Hours Worked]],"")</f>
        <v/>
      </c>
    </row>
    <row r="16335" spans="7:7" x14ac:dyDescent="0.3">
      <c r="G16335" t="str">
        <f>IFERROR(data[[#This Row],[Regular Salary]]/data[[#This Row],[Regular Hours Worked]],"")</f>
        <v/>
      </c>
    </row>
    <row r="16336" spans="7:7" x14ac:dyDescent="0.3">
      <c r="G16336" t="str">
        <f>IFERROR(data[[#This Row],[Regular Salary]]/data[[#This Row],[Regular Hours Worked]],"")</f>
        <v/>
      </c>
    </row>
    <row r="16337" spans="7:7" x14ac:dyDescent="0.3">
      <c r="G16337" t="str">
        <f>IFERROR(data[[#This Row],[Regular Salary]]/data[[#This Row],[Regular Hours Worked]],"")</f>
        <v/>
      </c>
    </row>
    <row r="16338" spans="7:7" x14ac:dyDescent="0.3">
      <c r="G16338" t="str">
        <f>IFERROR(data[[#This Row],[Regular Salary]]/data[[#This Row],[Regular Hours Worked]],"")</f>
        <v/>
      </c>
    </row>
    <row r="16339" spans="7:7" x14ac:dyDescent="0.3">
      <c r="G16339" t="str">
        <f>IFERROR(data[[#This Row],[Regular Salary]]/data[[#This Row],[Regular Hours Worked]],"")</f>
        <v/>
      </c>
    </row>
    <row r="16340" spans="7:7" x14ac:dyDescent="0.3">
      <c r="G16340" t="str">
        <f>IFERROR(data[[#This Row],[Regular Salary]]/data[[#This Row],[Regular Hours Worked]],"")</f>
        <v/>
      </c>
    </row>
    <row r="16341" spans="7:7" x14ac:dyDescent="0.3">
      <c r="G16341" t="str">
        <f>IFERROR(data[[#This Row],[Regular Salary]]/data[[#This Row],[Regular Hours Worked]],"")</f>
        <v/>
      </c>
    </row>
    <row r="16342" spans="7:7" x14ac:dyDescent="0.3">
      <c r="G16342" t="str">
        <f>IFERROR(data[[#This Row],[Regular Salary]]/data[[#This Row],[Regular Hours Worked]],"")</f>
        <v/>
      </c>
    </row>
    <row r="16343" spans="7:7" x14ac:dyDescent="0.3">
      <c r="G16343" t="str">
        <f>IFERROR(data[[#This Row],[Regular Salary]]/data[[#This Row],[Regular Hours Worked]],"")</f>
        <v/>
      </c>
    </row>
    <row r="16344" spans="7:7" x14ac:dyDescent="0.3">
      <c r="G16344" t="str">
        <f>IFERROR(data[[#This Row],[Regular Salary]]/data[[#This Row],[Regular Hours Worked]],"")</f>
        <v/>
      </c>
    </row>
    <row r="16345" spans="7:7" x14ac:dyDescent="0.3">
      <c r="G16345" t="str">
        <f>IFERROR(data[[#This Row],[Regular Salary]]/data[[#This Row],[Regular Hours Worked]],"")</f>
        <v/>
      </c>
    </row>
    <row r="16346" spans="7:7" x14ac:dyDescent="0.3">
      <c r="G16346" t="str">
        <f>IFERROR(data[[#This Row],[Regular Salary]]/data[[#This Row],[Regular Hours Worked]],"")</f>
        <v/>
      </c>
    </row>
    <row r="16347" spans="7:7" x14ac:dyDescent="0.3">
      <c r="G16347" t="str">
        <f>IFERROR(data[[#This Row],[Regular Salary]]/data[[#This Row],[Regular Hours Worked]],"")</f>
        <v/>
      </c>
    </row>
    <row r="16348" spans="7:7" x14ac:dyDescent="0.3">
      <c r="G16348" t="str">
        <f>IFERROR(data[[#This Row],[Regular Salary]]/data[[#This Row],[Regular Hours Worked]],"")</f>
        <v/>
      </c>
    </row>
    <row r="16349" spans="7:7" x14ac:dyDescent="0.3">
      <c r="G16349" t="str">
        <f>IFERROR(data[[#This Row],[Regular Salary]]/data[[#This Row],[Regular Hours Worked]],"")</f>
        <v/>
      </c>
    </row>
    <row r="16350" spans="7:7" x14ac:dyDescent="0.3">
      <c r="G16350" t="str">
        <f>IFERROR(data[[#This Row],[Regular Salary]]/data[[#This Row],[Regular Hours Worked]],"")</f>
        <v/>
      </c>
    </row>
    <row r="16351" spans="7:7" x14ac:dyDescent="0.3">
      <c r="G16351" t="str">
        <f>IFERROR(data[[#This Row],[Regular Salary]]/data[[#This Row],[Regular Hours Worked]],"")</f>
        <v/>
      </c>
    </row>
    <row r="16352" spans="7:7" x14ac:dyDescent="0.3">
      <c r="G16352" t="str">
        <f>IFERROR(data[[#This Row],[Regular Salary]]/data[[#This Row],[Regular Hours Worked]],"")</f>
        <v/>
      </c>
    </row>
    <row r="16353" spans="7:7" x14ac:dyDescent="0.3">
      <c r="G16353" t="str">
        <f>IFERROR(data[[#This Row],[Regular Salary]]/data[[#This Row],[Regular Hours Worked]],"")</f>
        <v/>
      </c>
    </row>
    <row r="16354" spans="7:7" x14ac:dyDescent="0.3">
      <c r="G16354" t="str">
        <f>IFERROR(data[[#This Row],[Regular Salary]]/data[[#This Row],[Regular Hours Worked]],"")</f>
        <v/>
      </c>
    </row>
    <row r="16355" spans="7:7" x14ac:dyDescent="0.3">
      <c r="G16355" t="str">
        <f>IFERROR(data[[#This Row],[Regular Salary]]/data[[#This Row],[Regular Hours Worked]],"")</f>
        <v/>
      </c>
    </row>
    <row r="16356" spans="7:7" x14ac:dyDescent="0.3">
      <c r="G16356" t="str">
        <f>IFERROR(data[[#This Row],[Regular Salary]]/data[[#This Row],[Regular Hours Worked]],"")</f>
        <v/>
      </c>
    </row>
    <row r="16357" spans="7:7" x14ac:dyDescent="0.3">
      <c r="G16357" t="str">
        <f>IFERROR(data[[#This Row],[Regular Salary]]/data[[#This Row],[Regular Hours Worked]],"")</f>
        <v/>
      </c>
    </row>
    <row r="16358" spans="7:7" x14ac:dyDescent="0.3">
      <c r="G16358" t="str">
        <f>IFERROR(data[[#This Row],[Regular Salary]]/data[[#This Row],[Regular Hours Worked]],"")</f>
        <v/>
      </c>
    </row>
    <row r="16359" spans="7:7" x14ac:dyDescent="0.3">
      <c r="G16359" t="str">
        <f>IFERROR(data[[#This Row],[Regular Salary]]/data[[#This Row],[Regular Hours Worked]],"")</f>
        <v/>
      </c>
    </row>
    <row r="16360" spans="7:7" x14ac:dyDescent="0.3">
      <c r="G16360" t="str">
        <f>IFERROR(data[[#This Row],[Regular Salary]]/data[[#This Row],[Regular Hours Worked]],"")</f>
        <v/>
      </c>
    </row>
    <row r="16361" spans="7:7" x14ac:dyDescent="0.3">
      <c r="G16361" t="str">
        <f>IFERROR(data[[#This Row],[Regular Salary]]/data[[#This Row],[Regular Hours Worked]],"")</f>
        <v/>
      </c>
    </row>
    <row r="16362" spans="7:7" x14ac:dyDescent="0.3">
      <c r="G16362" t="str">
        <f>IFERROR(data[[#This Row],[Regular Salary]]/data[[#This Row],[Regular Hours Worked]],"")</f>
        <v/>
      </c>
    </row>
    <row r="16363" spans="7:7" x14ac:dyDescent="0.3">
      <c r="G16363" t="str">
        <f>IFERROR(data[[#This Row],[Regular Salary]]/data[[#This Row],[Regular Hours Worked]],"")</f>
        <v/>
      </c>
    </row>
    <row r="16364" spans="7:7" x14ac:dyDescent="0.3">
      <c r="G16364" t="str">
        <f>IFERROR(data[[#This Row],[Regular Salary]]/data[[#This Row],[Regular Hours Worked]],"")</f>
        <v/>
      </c>
    </row>
    <row r="16365" spans="7:7" x14ac:dyDescent="0.3">
      <c r="G16365" t="str">
        <f>IFERROR(data[[#This Row],[Regular Salary]]/data[[#This Row],[Regular Hours Worked]],"")</f>
        <v/>
      </c>
    </row>
    <row r="16366" spans="7:7" x14ac:dyDescent="0.3">
      <c r="G16366" t="str">
        <f>IFERROR(data[[#This Row],[Regular Salary]]/data[[#This Row],[Regular Hours Worked]],"")</f>
        <v/>
      </c>
    </row>
    <row r="16367" spans="7:7" x14ac:dyDescent="0.3">
      <c r="G16367" t="str">
        <f>IFERROR(data[[#This Row],[Regular Salary]]/data[[#This Row],[Regular Hours Worked]],"")</f>
        <v/>
      </c>
    </row>
    <row r="16368" spans="7:7" x14ac:dyDescent="0.3">
      <c r="G16368" t="str">
        <f>IFERROR(data[[#This Row],[Regular Salary]]/data[[#This Row],[Regular Hours Worked]],"")</f>
        <v/>
      </c>
    </row>
    <row r="16369" spans="7:7" x14ac:dyDescent="0.3">
      <c r="G16369" t="str">
        <f>IFERROR(data[[#This Row],[Regular Salary]]/data[[#This Row],[Regular Hours Worked]],"")</f>
        <v/>
      </c>
    </row>
    <row r="16370" spans="7:7" x14ac:dyDescent="0.3">
      <c r="G16370" t="str">
        <f>IFERROR(data[[#This Row],[Regular Salary]]/data[[#This Row],[Regular Hours Worked]],"")</f>
        <v/>
      </c>
    </row>
    <row r="16371" spans="7:7" x14ac:dyDescent="0.3">
      <c r="G16371" t="str">
        <f>IFERROR(data[[#This Row],[Regular Salary]]/data[[#This Row],[Regular Hours Worked]],"")</f>
        <v/>
      </c>
    </row>
    <row r="16372" spans="7:7" x14ac:dyDescent="0.3">
      <c r="G16372" t="str">
        <f>IFERROR(data[[#This Row],[Regular Salary]]/data[[#This Row],[Regular Hours Worked]],"")</f>
        <v/>
      </c>
    </row>
    <row r="16373" spans="7:7" x14ac:dyDescent="0.3">
      <c r="G16373" t="str">
        <f>IFERROR(data[[#This Row],[Regular Salary]]/data[[#This Row],[Regular Hours Worked]],"")</f>
        <v/>
      </c>
    </row>
    <row r="16374" spans="7:7" x14ac:dyDescent="0.3">
      <c r="G16374" t="str">
        <f>IFERROR(data[[#This Row],[Regular Salary]]/data[[#This Row],[Regular Hours Worked]],"")</f>
        <v/>
      </c>
    </row>
    <row r="16375" spans="7:7" x14ac:dyDescent="0.3">
      <c r="G16375" t="str">
        <f>IFERROR(data[[#This Row],[Regular Salary]]/data[[#This Row],[Regular Hours Worked]],"")</f>
        <v/>
      </c>
    </row>
    <row r="16376" spans="7:7" x14ac:dyDescent="0.3">
      <c r="G16376" t="str">
        <f>IFERROR(data[[#This Row],[Regular Salary]]/data[[#This Row],[Regular Hours Worked]],"")</f>
        <v/>
      </c>
    </row>
    <row r="16377" spans="7:7" x14ac:dyDescent="0.3">
      <c r="G16377" t="str">
        <f>IFERROR(data[[#This Row],[Regular Salary]]/data[[#This Row],[Regular Hours Worked]],"")</f>
        <v/>
      </c>
    </row>
    <row r="16378" spans="7:7" x14ac:dyDescent="0.3">
      <c r="G16378" t="str">
        <f>IFERROR(data[[#This Row],[Regular Salary]]/data[[#This Row],[Regular Hours Worked]],"")</f>
        <v/>
      </c>
    </row>
    <row r="16379" spans="7:7" x14ac:dyDescent="0.3">
      <c r="G16379" t="str">
        <f>IFERROR(data[[#This Row],[Regular Salary]]/data[[#This Row],[Regular Hours Worked]],"")</f>
        <v/>
      </c>
    </row>
    <row r="16380" spans="7:7" x14ac:dyDescent="0.3">
      <c r="G16380" t="str">
        <f>IFERROR(data[[#This Row],[Regular Salary]]/data[[#This Row],[Regular Hours Worked]],"")</f>
        <v/>
      </c>
    </row>
    <row r="16381" spans="7:7" x14ac:dyDescent="0.3">
      <c r="G16381" t="str">
        <f>IFERROR(data[[#This Row],[Regular Salary]]/data[[#This Row],[Regular Hours Worked]],"")</f>
        <v/>
      </c>
    </row>
    <row r="16382" spans="7:7" x14ac:dyDescent="0.3">
      <c r="G16382" t="str">
        <f>IFERROR(data[[#This Row],[Regular Salary]]/data[[#This Row],[Regular Hours Worked]],"")</f>
        <v/>
      </c>
    </row>
    <row r="16383" spans="7:7" x14ac:dyDescent="0.3">
      <c r="G16383" t="str">
        <f>IFERROR(data[[#This Row],[Regular Salary]]/data[[#This Row],[Regular Hours Worked]],"")</f>
        <v/>
      </c>
    </row>
    <row r="16384" spans="7:7" x14ac:dyDescent="0.3">
      <c r="G16384" t="str">
        <f>IFERROR(data[[#This Row],[Regular Salary]]/data[[#This Row],[Regular Hours Worked]],"")</f>
        <v/>
      </c>
    </row>
    <row r="16385" spans="7:7" x14ac:dyDescent="0.3">
      <c r="G16385" t="str">
        <f>IFERROR(data[[#This Row],[Regular Salary]]/data[[#This Row],[Regular Hours Worked]],"")</f>
        <v/>
      </c>
    </row>
    <row r="16386" spans="7:7" x14ac:dyDescent="0.3">
      <c r="G16386" t="str">
        <f>IFERROR(data[[#This Row],[Regular Salary]]/data[[#This Row],[Regular Hours Worked]],"")</f>
        <v/>
      </c>
    </row>
    <row r="16387" spans="7:7" x14ac:dyDescent="0.3">
      <c r="G16387" t="str">
        <f>IFERROR(data[[#This Row],[Regular Salary]]/data[[#This Row],[Regular Hours Worked]],"")</f>
        <v/>
      </c>
    </row>
    <row r="16388" spans="7:7" x14ac:dyDescent="0.3">
      <c r="G16388" t="str">
        <f>IFERROR(data[[#This Row],[Regular Salary]]/data[[#This Row],[Regular Hours Worked]],"")</f>
        <v/>
      </c>
    </row>
    <row r="16389" spans="7:7" x14ac:dyDescent="0.3">
      <c r="G16389" t="str">
        <f>IFERROR(data[[#This Row],[Regular Salary]]/data[[#This Row],[Regular Hours Worked]],"")</f>
        <v/>
      </c>
    </row>
    <row r="16390" spans="7:7" x14ac:dyDescent="0.3">
      <c r="G16390" t="str">
        <f>IFERROR(data[[#This Row],[Regular Salary]]/data[[#This Row],[Regular Hours Worked]],"")</f>
        <v/>
      </c>
    </row>
    <row r="16391" spans="7:7" x14ac:dyDescent="0.3">
      <c r="G16391" t="str">
        <f>IFERROR(data[[#This Row],[Regular Salary]]/data[[#This Row],[Regular Hours Worked]],"")</f>
        <v/>
      </c>
    </row>
    <row r="16392" spans="7:7" x14ac:dyDescent="0.3">
      <c r="G16392" t="str">
        <f>IFERROR(data[[#This Row],[Regular Salary]]/data[[#This Row],[Regular Hours Worked]],"")</f>
        <v/>
      </c>
    </row>
    <row r="16393" spans="7:7" x14ac:dyDescent="0.3">
      <c r="G16393" t="str">
        <f>IFERROR(data[[#This Row],[Regular Salary]]/data[[#This Row],[Regular Hours Worked]],"")</f>
        <v/>
      </c>
    </row>
    <row r="16394" spans="7:7" x14ac:dyDescent="0.3">
      <c r="G16394" t="str">
        <f>IFERROR(data[[#This Row],[Regular Salary]]/data[[#This Row],[Regular Hours Worked]],"")</f>
        <v/>
      </c>
    </row>
    <row r="16395" spans="7:7" x14ac:dyDescent="0.3">
      <c r="G16395" t="str">
        <f>IFERROR(data[[#This Row],[Regular Salary]]/data[[#This Row],[Regular Hours Worked]],"")</f>
        <v/>
      </c>
    </row>
    <row r="16396" spans="7:7" x14ac:dyDescent="0.3">
      <c r="G16396" t="str">
        <f>IFERROR(data[[#This Row],[Regular Salary]]/data[[#This Row],[Regular Hours Worked]],"")</f>
        <v/>
      </c>
    </row>
    <row r="16397" spans="7:7" x14ac:dyDescent="0.3">
      <c r="G16397" t="str">
        <f>IFERROR(data[[#This Row],[Regular Salary]]/data[[#This Row],[Regular Hours Worked]],"")</f>
        <v/>
      </c>
    </row>
    <row r="16398" spans="7:7" x14ac:dyDescent="0.3">
      <c r="G16398" t="str">
        <f>IFERROR(data[[#This Row],[Regular Salary]]/data[[#This Row],[Regular Hours Worked]],"")</f>
        <v/>
      </c>
    </row>
    <row r="16399" spans="7:7" x14ac:dyDescent="0.3">
      <c r="G16399" t="str">
        <f>IFERROR(data[[#This Row],[Regular Salary]]/data[[#This Row],[Regular Hours Worked]],"")</f>
        <v/>
      </c>
    </row>
    <row r="16400" spans="7:7" x14ac:dyDescent="0.3">
      <c r="G16400" t="str">
        <f>IFERROR(data[[#This Row],[Regular Salary]]/data[[#This Row],[Regular Hours Worked]],"")</f>
        <v/>
      </c>
    </row>
    <row r="16401" spans="7:7" x14ac:dyDescent="0.3">
      <c r="G16401" t="str">
        <f>IFERROR(data[[#This Row],[Regular Salary]]/data[[#This Row],[Regular Hours Worked]],"")</f>
        <v/>
      </c>
    </row>
    <row r="16402" spans="7:7" x14ac:dyDescent="0.3">
      <c r="G16402" t="str">
        <f>IFERROR(data[[#This Row],[Regular Salary]]/data[[#This Row],[Regular Hours Worked]],"")</f>
        <v/>
      </c>
    </row>
    <row r="16403" spans="7:7" x14ac:dyDescent="0.3">
      <c r="G16403" t="str">
        <f>IFERROR(data[[#This Row],[Regular Salary]]/data[[#This Row],[Regular Hours Worked]],"")</f>
        <v/>
      </c>
    </row>
    <row r="16404" spans="7:7" x14ac:dyDescent="0.3">
      <c r="G16404" t="str">
        <f>IFERROR(data[[#This Row],[Regular Salary]]/data[[#This Row],[Regular Hours Worked]],"")</f>
        <v/>
      </c>
    </row>
    <row r="16405" spans="7:7" x14ac:dyDescent="0.3">
      <c r="G16405" t="str">
        <f>IFERROR(data[[#This Row],[Regular Salary]]/data[[#This Row],[Regular Hours Worked]],"")</f>
        <v/>
      </c>
    </row>
    <row r="16406" spans="7:7" x14ac:dyDescent="0.3">
      <c r="G16406" t="str">
        <f>IFERROR(data[[#This Row],[Regular Salary]]/data[[#This Row],[Regular Hours Worked]],"")</f>
        <v/>
      </c>
    </row>
    <row r="16407" spans="7:7" x14ac:dyDescent="0.3">
      <c r="G16407" t="str">
        <f>IFERROR(data[[#This Row],[Regular Salary]]/data[[#This Row],[Regular Hours Worked]],"")</f>
        <v/>
      </c>
    </row>
    <row r="16408" spans="7:7" x14ac:dyDescent="0.3">
      <c r="G16408" t="str">
        <f>IFERROR(data[[#This Row],[Regular Salary]]/data[[#This Row],[Regular Hours Worked]],"")</f>
        <v/>
      </c>
    </row>
    <row r="16409" spans="7:7" x14ac:dyDescent="0.3">
      <c r="G16409" t="str">
        <f>IFERROR(data[[#This Row],[Regular Salary]]/data[[#This Row],[Regular Hours Worked]],"")</f>
        <v/>
      </c>
    </row>
    <row r="16410" spans="7:7" x14ac:dyDescent="0.3">
      <c r="G16410" t="str">
        <f>IFERROR(data[[#This Row],[Regular Salary]]/data[[#This Row],[Regular Hours Worked]],"")</f>
        <v/>
      </c>
    </row>
    <row r="16411" spans="7:7" x14ac:dyDescent="0.3">
      <c r="G16411" t="str">
        <f>IFERROR(data[[#This Row],[Regular Salary]]/data[[#This Row],[Regular Hours Worked]],"")</f>
        <v/>
      </c>
    </row>
    <row r="16412" spans="7:7" x14ac:dyDescent="0.3">
      <c r="G16412" t="str">
        <f>IFERROR(data[[#This Row],[Regular Salary]]/data[[#This Row],[Regular Hours Worked]],"")</f>
        <v/>
      </c>
    </row>
    <row r="16413" spans="7:7" x14ac:dyDescent="0.3">
      <c r="G16413" t="str">
        <f>IFERROR(data[[#This Row],[Regular Salary]]/data[[#This Row],[Regular Hours Worked]],"")</f>
        <v/>
      </c>
    </row>
    <row r="16414" spans="7:7" x14ac:dyDescent="0.3">
      <c r="G16414" t="str">
        <f>IFERROR(data[[#This Row],[Regular Salary]]/data[[#This Row],[Regular Hours Worked]],"")</f>
        <v/>
      </c>
    </row>
    <row r="16415" spans="7:7" x14ac:dyDescent="0.3">
      <c r="G16415" t="str">
        <f>IFERROR(data[[#This Row],[Regular Salary]]/data[[#This Row],[Regular Hours Worked]],"")</f>
        <v/>
      </c>
    </row>
    <row r="16416" spans="7:7" x14ac:dyDescent="0.3">
      <c r="G16416" t="str">
        <f>IFERROR(data[[#This Row],[Regular Salary]]/data[[#This Row],[Regular Hours Worked]],"")</f>
        <v/>
      </c>
    </row>
    <row r="16417" spans="7:7" x14ac:dyDescent="0.3">
      <c r="G16417" t="str">
        <f>IFERROR(data[[#This Row],[Regular Salary]]/data[[#This Row],[Regular Hours Worked]],"")</f>
        <v/>
      </c>
    </row>
    <row r="16418" spans="7:7" x14ac:dyDescent="0.3">
      <c r="G16418" t="str">
        <f>IFERROR(data[[#This Row],[Regular Salary]]/data[[#This Row],[Regular Hours Worked]],"")</f>
        <v/>
      </c>
    </row>
    <row r="16419" spans="7:7" x14ac:dyDescent="0.3">
      <c r="G16419" t="str">
        <f>IFERROR(data[[#This Row],[Regular Salary]]/data[[#This Row],[Regular Hours Worked]],"")</f>
        <v/>
      </c>
    </row>
    <row r="16420" spans="7:7" x14ac:dyDescent="0.3">
      <c r="G16420" t="str">
        <f>IFERROR(data[[#This Row],[Regular Salary]]/data[[#This Row],[Regular Hours Worked]],"")</f>
        <v/>
      </c>
    </row>
    <row r="16421" spans="7:7" x14ac:dyDescent="0.3">
      <c r="G16421" t="str">
        <f>IFERROR(data[[#This Row],[Regular Salary]]/data[[#This Row],[Regular Hours Worked]],"")</f>
        <v/>
      </c>
    </row>
    <row r="16422" spans="7:7" x14ac:dyDescent="0.3">
      <c r="G16422" t="str">
        <f>IFERROR(data[[#This Row],[Regular Salary]]/data[[#This Row],[Regular Hours Worked]],"")</f>
        <v/>
      </c>
    </row>
    <row r="16423" spans="7:7" x14ac:dyDescent="0.3">
      <c r="G16423" t="str">
        <f>IFERROR(data[[#This Row],[Regular Salary]]/data[[#This Row],[Regular Hours Worked]],"")</f>
        <v/>
      </c>
    </row>
    <row r="16424" spans="7:7" x14ac:dyDescent="0.3">
      <c r="G16424" t="str">
        <f>IFERROR(data[[#This Row],[Regular Salary]]/data[[#This Row],[Regular Hours Worked]],"")</f>
        <v/>
      </c>
    </row>
    <row r="16425" spans="7:7" x14ac:dyDescent="0.3">
      <c r="G16425" t="str">
        <f>IFERROR(data[[#This Row],[Regular Salary]]/data[[#This Row],[Regular Hours Worked]],"")</f>
        <v/>
      </c>
    </row>
    <row r="16426" spans="7:7" x14ac:dyDescent="0.3">
      <c r="G16426" t="str">
        <f>IFERROR(data[[#This Row],[Regular Salary]]/data[[#This Row],[Regular Hours Worked]],"")</f>
        <v/>
      </c>
    </row>
    <row r="16427" spans="7:7" x14ac:dyDescent="0.3">
      <c r="G16427" t="str">
        <f>IFERROR(data[[#This Row],[Regular Salary]]/data[[#This Row],[Regular Hours Worked]],"")</f>
        <v/>
      </c>
    </row>
    <row r="16428" spans="7:7" x14ac:dyDescent="0.3">
      <c r="G16428" t="str">
        <f>IFERROR(data[[#This Row],[Regular Salary]]/data[[#This Row],[Regular Hours Worked]],"")</f>
        <v/>
      </c>
    </row>
    <row r="16429" spans="7:7" x14ac:dyDescent="0.3">
      <c r="G16429" t="str">
        <f>IFERROR(data[[#This Row],[Regular Salary]]/data[[#This Row],[Regular Hours Worked]],"")</f>
        <v/>
      </c>
    </row>
    <row r="16430" spans="7:7" x14ac:dyDescent="0.3">
      <c r="G16430" t="str">
        <f>IFERROR(data[[#This Row],[Regular Salary]]/data[[#This Row],[Regular Hours Worked]],"")</f>
        <v/>
      </c>
    </row>
    <row r="16431" spans="7:7" x14ac:dyDescent="0.3">
      <c r="G16431" t="str">
        <f>IFERROR(data[[#This Row],[Regular Salary]]/data[[#This Row],[Regular Hours Worked]],"")</f>
        <v/>
      </c>
    </row>
    <row r="16432" spans="7:7" x14ac:dyDescent="0.3">
      <c r="G16432" t="str">
        <f>IFERROR(data[[#This Row],[Regular Salary]]/data[[#This Row],[Regular Hours Worked]],"")</f>
        <v/>
      </c>
    </row>
    <row r="16433" spans="7:7" x14ac:dyDescent="0.3">
      <c r="G16433" t="str">
        <f>IFERROR(data[[#This Row],[Regular Salary]]/data[[#This Row],[Regular Hours Worked]],"")</f>
        <v/>
      </c>
    </row>
    <row r="16434" spans="7:7" x14ac:dyDescent="0.3">
      <c r="G16434" t="str">
        <f>IFERROR(data[[#This Row],[Regular Salary]]/data[[#This Row],[Regular Hours Worked]],"")</f>
        <v/>
      </c>
    </row>
    <row r="16435" spans="7:7" x14ac:dyDescent="0.3">
      <c r="G16435" t="str">
        <f>IFERROR(data[[#This Row],[Regular Salary]]/data[[#This Row],[Regular Hours Worked]],"")</f>
        <v/>
      </c>
    </row>
    <row r="16436" spans="7:7" x14ac:dyDescent="0.3">
      <c r="G16436" t="str">
        <f>IFERROR(data[[#This Row],[Regular Salary]]/data[[#This Row],[Regular Hours Worked]],"")</f>
        <v/>
      </c>
    </row>
    <row r="16437" spans="7:7" x14ac:dyDescent="0.3">
      <c r="G16437" t="str">
        <f>IFERROR(data[[#This Row],[Regular Salary]]/data[[#This Row],[Regular Hours Worked]],"")</f>
        <v/>
      </c>
    </row>
    <row r="16438" spans="7:7" x14ac:dyDescent="0.3">
      <c r="G16438" t="str">
        <f>IFERROR(data[[#This Row],[Regular Salary]]/data[[#This Row],[Regular Hours Worked]],"")</f>
        <v/>
      </c>
    </row>
    <row r="16439" spans="7:7" x14ac:dyDescent="0.3">
      <c r="G16439" t="str">
        <f>IFERROR(data[[#This Row],[Regular Salary]]/data[[#This Row],[Regular Hours Worked]],"")</f>
        <v/>
      </c>
    </row>
    <row r="16440" spans="7:7" x14ac:dyDescent="0.3">
      <c r="G16440" t="str">
        <f>IFERROR(data[[#This Row],[Regular Salary]]/data[[#This Row],[Regular Hours Worked]],"")</f>
        <v/>
      </c>
    </row>
    <row r="16441" spans="7:7" x14ac:dyDescent="0.3">
      <c r="G16441" t="str">
        <f>IFERROR(data[[#This Row],[Regular Salary]]/data[[#This Row],[Regular Hours Worked]],"")</f>
        <v/>
      </c>
    </row>
    <row r="16442" spans="7:7" x14ac:dyDescent="0.3">
      <c r="G16442" t="str">
        <f>IFERROR(data[[#This Row],[Regular Salary]]/data[[#This Row],[Regular Hours Worked]],"")</f>
        <v/>
      </c>
    </row>
    <row r="16443" spans="7:7" x14ac:dyDescent="0.3">
      <c r="G16443" t="str">
        <f>IFERROR(data[[#This Row],[Regular Salary]]/data[[#This Row],[Regular Hours Worked]],"")</f>
        <v/>
      </c>
    </row>
    <row r="16444" spans="7:7" x14ac:dyDescent="0.3">
      <c r="G16444" t="str">
        <f>IFERROR(data[[#This Row],[Regular Salary]]/data[[#This Row],[Regular Hours Worked]],"")</f>
        <v/>
      </c>
    </row>
    <row r="16445" spans="7:7" x14ac:dyDescent="0.3">
      <c r="G16445" t="str">
        <f>IFERROR(data[[#This Row],[Regular Salary]]/data[[#This Row],[Regular Hours Worked]],"")</f>
        <v/>
      </c>
    </row>
    <row r="16446" spans="7:7" x14ac:dyDescent="0.3">
      <c r="G16446" t="str">
        <f>IFERROR(data[[#This Row],[Regular Salary]]/data[[#This Row],[Regular Hours Worked]],"")</f>
        <v/>
      </c>
    </row>
    <row r="16447" spans="7:7" x14ac:dyDescent="0.3">
      <c r="G16447" t="str">
        <f>IFERROR(data[[#This Row],[Regular Salary]]/data[[#This Row],[Regular Hours Worked]],"")</f>
        <v/>
      </c>
    </row>
    <row r="16448" spans="7:7" x14ac:dyDescent="0.3">
      <c r="G16448" t="str">
        <f>IFERROR(data[[#This Row],[Regular Salary]]/data[[#This Row],[Regular Hours Worked]],"")</f>
        <v/>
      </c>
    </row>
    <row r="16449" spans="7:7" x14ac:dyDescent="0.3">
      <c r="G16449" t="str">
        <f>IFERROR(data[[#This Row],[Regular Salary]]/data[[#This Row],[Regular Hours Worked]],"")</f>
        <v/>
      </c>
    </row>
    <row r="16450" spans="7:7" x14ac:dyDescent="0.3">
      <c r="G16450" t="str">
        <f>IFERROR(data[[#This Row],[Regular Salary]]/data[[#This Row],[Regular Hours Worked]],"")</f>
        <v/>
      </c>
    </row>
    <row r="16451" spans="7:7" x14ac:dyDescent="0.3">
      <c r="G16451" t="str">
        <f>IFERROR(data[[#This Row],[Regular Salary]]/data[[#This Row],[Regular Hours Worked]],"")</f>
        <v/>
      </c>
    </row>
    <row r="16452" spans="7:7" x14ac:dyDescent="0.3">
      <c r="G16452" t="str">
        <f>IFERROR(data[[#This Row],[Regular Salary]]/data[[#This Row],[Regular Hours Worked]],"")</f>
        <v/>
      </c>
    </row>
    <row r="16453" spans="7:7" x14ac:dyDescent="0.3">
      <c r="G16453" t="str">
        <f>IFERROR(data[[#This Row],[Regular Salary]]/data[[#This Row],[Regular Hours Worked]],"")</f>
        <v/>
      </c>
    </row>
    <row r="16454" spans="7:7" x14ac:dyDescent="0.3">
      <c r="G16454" t="str">
        <f>IFERROR(data[[#This Row],[Regular Salary]]/data[[#This Row],[Regular Hours Worked]],"")</f>
        <v/>
      </c>
    </row>
    <row r="16455" spans="7:7" x14ac:dyDescent="0.3">
      <c r="G16455" t="str">
        <f>IFERROR(data[[#This Row],[Regular Salary]]/data[[#This Row],[Regular Hours Worked]],"")</f>
        <v/>
      </c>
    </row>
    <row r="16456" spans="7:7" x14ac:dyDescent="0.3">
      <c r="G16456" t="str">
        <f>IFERROR(data[[#This Row],[Regular Salary]]/data[[#This Row],[Regular Hours Worked]],"")</f>
        <v/>
      </c>
    </row>
    <row r="16457" spans="7:7" x14ac:dyDescent="0.3">
      <c r="G16457" t="str">
        <f>IFERROR(data[[#This Row],[Regular Salary]]/data[[#This Row],[Regular Hours Worked]],"")</f>
        <v/>
      </c>
    </row>
    <row r="16458" spans="7:7" x14ac:dyDescent="0.3">
      <c r="G16458" t="str">
        <f>IFERROR(data[[#This Row],[Regular Salary]]/data[[#This Row],[Regular Hours Worked]],"")</f>
        <v/>
      </c>
    </row>
    <row r="16459" spans="7:7" x14ac:dyDescent="0.3">
      <c r="G16459" t="str">
        <f>IFERROR(data[[#This Row],[Regular Salary]]/data[[#This Row],[Regular Hours Worked]],"")</f>
        <v/>
      </c>
    </row>
    <row r="16460" spans="7:7" x14ac:dyDescent="0.3">
      <c r="G16460" t="str">
        <f>IFERROR(data[[#This Row],[Regular Salary]]/data[[#This Row],[Regular Hours Worked]],"")</f>
        <v/>
      </c>
    </row>
    <row r="16461" spans="7:7" x14ac:dyDescent="0.3">
      <c r="G16461" t="str">
        <f>IFERROR(data[[#This Row],[Regular Salary]]/data[[#This Row],[Regular Hours Worked]],"")</f>
        <v/>
      </c>
    </row>
    <row r="16462" spans="7:7" x14ac:dyDescent="0.3">
      <c r="G16462" t="str">
        <f>IFERROR(data[[#This Row],[Regular Salary]]/data[[#This Row],[Regular Hours Worked]],"")</f>
        <v/>
      </c>
    </row>
    <row r="16463" spans="7:7" x14ac:dyDescent="0.3">
      <c r="G16463" t="str">
        <f>IFERROR(data[[#This Row],[Regular Salary]]/data[[#This Row],[Regular Hours Worked]],"")</f>
        <v/>
      </c>
    </row>
    <row r="16464" spans="7:7" x14ac:dyDescent="0.3">
      <c r="G16464" t="str">
        <f>IFERROR(data[[#This Row],[Regular Salary]]/data[[#This Row],[Regular Hours Worked]],"")</f>
        <v/>
      </c>
    </row>
    <row r="16465" spans="7:7" x14ac:dyDescent="0.3">
      <c r="G16465" t="str">
        <f>IFERROR(data[[#This Row],[Regular Salary]]/data[[#This Row],[Regular Hours Worked]],"")</f>
        <v/>
      </c>
    </row>
    <row r="16466" spans="7:7" x14ac:dyDescent="0.3">
      <c r="G16466" t="str">
        <f>IFERROR(data[[#This Row],[Regular Salary]]/data[[#This Row],[Regular Hours Worked]],"")</f>
        <v/>
      </c>
    </row>
    <row r="16467" spans="7:7" x14ac:dyDescent="0.3">
      <c r="G16467" t="str">
        <f>IFERROR(data[[#This Row],[Regular Salary]]/data[[#This Row],[Regular Hours Worked]],"")</f>
        <v/>
      </c>
    </row>
    <row r="16468" spans="7:7" x14ac:dyDescent="0.3">
      <c r="G16468" t="str">
        <f>IFERROR(data[[#This Row],[Regular Salary]]/data[[#This Row],[Regular Hours Worked]],"")</f>
        <v/>
      </c>
    </row>
    <row r="16469" spans="7:7" x14ac:dyDescent="0.3">
      <c r="G16469" t="str">
        <f>IFERROR(data[[#This Row],[Regular Salary]]/data[[#This Row],[Regular Hours Worked]],"")</f>
        <v/>
      </c>
    </row>
    <row r="16470" spans="7:7" x14ac:dyDescent="0.3">
      <c r="G16470" t="str">
        <f>IFERROR(data[[#This Row],[Regular Salary]]/data[[#This Row],[Regular Hours Worked]],"")</f>
        <v/>
      </c>
    </row>
    <row r="16471" spans="7:7" x14ac:dyDescent="0.3">
      <c r="G16471" t="str">
        <f>IFERROR(data[[#This Row],[Regular Salary]]/data[[#This Row],[Regular Hours Worked]],"")</f>
        <v/>
      </c>
    </row>
    <row r="16472" spans="7:7" x14ac:dyDescent="0.3">
      <c r="G16472" t="str">
        <f>IFERROR(data[[#This Row],[Regular Salary]]/data[[#This Row],[Regular Hours Worked]],"")</f>
        <v/>
      </c>
    </row>
    <row r="16473" spans="7:7" x14ac:dyDescent="0.3">
      <c r="G16473" t="str">
        <f>IFERROR(data[[#This Row],[Regular Salary]]/data[[#This Row],[Regular Hours Worked]],"")</f>
        <v/>
      </c>
    </row>
    <row r="16474" spans="7:7" x14ac:dyDescent="0.3">
      <c r="G16474" t="str">
        <f>IFERROR(data[[#This Row],[Regular Salary]]/data[[#This Row],[Regular Hours Worked]],"")</f>
        <v/>
      </c>
    </row>
    <row r="16475" spans="7:7" x14ac:dyDescent="0.3">
      <c r="G16475" t="str">
        <f>IFERROR(data[[#This Row],[Regular Salary]]/data[[#This Row],[Regular Hours Worked]],"")</f>
        <v/>
      </c>
    </row>
    <row r="16476" spans="7:7" x14ac:dyDescent="0.3">
      <c r="G16476" t="str">
        <f>IFERROR(data[[#This Row],[Regular Salary]]/data[[#This Row],[Regular Hours Worked]],"")</f>
        <v/>
      </c>
    </row>
    <row r="16477" spans="7:7" x14ac:dyDescent="0.3">
      <c r="G16477" t="str">
        <f>IFERROR(data[[#This Row],[Regular Salary]]/data[[#This Row],[Regular Hours Worked]],"")</f>
        <v/>
      </c>
    </row>
    <row r="16478" spans="7:7" x14ac:dyDescent="0.3">
      <c r="G16478" t="str">
        <f>IFERROR(data[[#This Row],[Regular Salary]]/data[[#This Row],[Regular Hours Worked]],"")</f>
        <v/>
      </c>
    </row>
    <row r="16479" spans="7:7" x14ac:dyDescent="0.3">
      <c r="G16479" t="str">
        <f>IFERROR(data[[#This Row],[Regular Salary]]/data[[#This Row],[Regular Hours Worked]],"")</f>
        <v/>
      </c>
    </row>
    <row r="16480" spans="7:7" x14ac:dyDescent="0.3">
      <c r="G16480" t="str">
        <f>IFERROR(data[[#This Row],[Regular Salary]]/data[[#This Row],[Regular Hours Worked]],"")</f>
        <v/>
      </c>
    </row>
    <row r="16481" spans="7:7" x14ac:dyDescent="0.3">
      <c r="G16481" t="str">
        <f>IFERROR(data[[#This Row],[Regular Salary]]/data[[#This Row],[Regular Hours Worked]],"")</f>
        <v/>
      </c>
    </row>
    <row r="16482" spans="7:7" x14ac:dyDescent="0.3">
      <c r="G16482" t="str">
        <f>IFERROR(data[[#This Row],[Regular Salary]]/data[[#This Row],[Regular Hours Worked]],"")</f>
        <v/>
      </c>
    </row>
    <row r="16483" spans="7:7" x14ac:dyDescent="0.3">
      <c r="G16483" t="str">
        <f>IFERROR(data[[#This Row],[Regular Salary]]/data[[#This Row],[Regular Hours Worked]],"")</f>
        <v/>
      </c>
    </row>
    <row r="16484" spans="7:7" x14ac:dyDescent="0.3">
      <c r="G16484" t="str">
        <f>IFERROR(data[[#This Row],[Regular Salary]]/data[[#This Row],[Regular Hours Worked]],"")</f>
        <v/>
      </c>
    </row>
    <row r="16485" spans="7:7" x14ac:dyDescent="0.3">
      <c r="G16485" t="str">
        <f>IFERROR(data[[#This Row],[Regular Salary]]/data[[#This Row],[Regular Hours Worked]],"")</f>
        <v/>
      </c>
    </row>
    <row r="16486" spans="7:7" x14ac:dyDescent="0.3">
      <c r="G16486" t="str">
        <f>IFERROR(data[[#This Row],[Regular Salary]]/data[[#This Row],[Regular Hours Worked]],"")</f>
        <v/>
      </c>
    </row>
    <row r="16487" spans="7:7" x14ac:dyDescent="0.3">
      <c r="G16487" t="str">
        <f>IFERROR(data[[#This Row],[Regular Salary]]/data[[#This Row],[Regular Hours Worked]],"")</f>
        <v/>
      </c>
    </row>
    <row r="16488" spans="7:7" x14ac:dyDescent="0.3">
      <c r="G16488" t="str">
        <f>IFERROR(data[[#This Row],[Regular Salary]]/data[[#This Row],[Regular Hours Worked]],"")</f>
        <v/>
      </c>
    </row>
    <row r="16489" spans="7:7" x14ac:dyDescent="0.3">
      <c r="G16489" t="str">
        <f>IFERROR(data[[#This Row],[Regular Salary]]/data[[#This Row],[Regular Hours Worked]],"")</f>
        <v/>
      </c>
    </row>
    <row r="16490" spans="7:7" x14ac:dyDescent="0.3">
      <c r="G16490" t="str">
        <f>IFERROR(data[[#This Row],[Regular Salary]]/data[[#This Row],[Regular Hours Worked]],"")</f>
        <v/>
      </c>
    </row>
    <row r="16491" spans="7:7" x14ac:dyDescent="0.3">
      <c r="G16491" t="str">
        <f>IFERROR(data[[#This Row],[Regular Salary]]/data[[#This Row],[Regular Hours Worked]],"")</f>
        <v/>
      </c>
    </row>
    <row r="16492" spans="7:7" x14ac:dyDescent="0.3">
      <c r="G16492" t="str">
        <f>IFERROR(data[[#This Row],[Regular Salary]]/data[[#This Row],[Regular Hours Worked]],"")</f>
        <v/>
      </c>
    </row>
    <row r="16493" spans="7:7" x14ac:dyDescent="0.3">
      <c r="G16493" t="str">
        <f>IFERROR(data[[#This Row],[Regular Salary]]/data[[#This Row],[Regular Hours Worked]],"")</f>
        <v/>
      </c>
    </row>
    <row r="16494" spans="7:7" x14ac:dyDescent="0.3">
      <c r="G16494" t="str">
        <f>IFERROR(data[[#This Row],[Regular Salary]]/data[[#This Row],[Regular Hours Worked]],"")</f>
        <v/>
      </c>
    </row>
    <row r="16495" spans="7:7" x14ac:dyDescent="0.3">
      <c r="G16495" t="str">
        <f>IFERROR(data[[#This Row],[Regular Salary]]/data[[#This Row],[Regular Hours Worked]],"")</f>
        <v/>
      </c>
    </row>
    <row r="16496" spans="7:7" x14ac:dyDescent="0.3">
      <c r="G16496" t="str">
        <f>IFERROR(data[[#This Row],[Regular Salary]]/data[[#This Row],[Regular Hours Worked]],"")</f>
        <v/>
      </c>
    </row>
    <row r="16497" spans="7:7" x14ac:dyDescent="0.3">
      <c r="G16497" t="str">
        <f>IFERROR(data[[#This Row],[Regular Salary]]/data[[#This Row],[Regular Hours Worked]],"")</f>
        <v/>
      </c>
    </row>
    <row r="16498" spans="7:7" x14ac:dyDescent="0.3">
      <c r="G16498" t="str">
        <f>IFERROR(data[[#This Row],[Regular Salary]]/data[[#This Row],[Regular Hours Worked]],"")</f>
        <v/>
      </c>
    </row>
    <row r="16499" spans="7:7" x14ac:dyDescent="0.3">
      <c r="G16499" t="str">
        <f>IFERROR(data[[#This Row],[Regular Salary]]/data[[#This Row],[Regular Hours Worked]],"")</f>
        <v/>
      </c>
    </row>
    <row r="16500" spans="7:7" x14ac:dyDescent="0.3">
      <c r="G16500" t="str">
        <f>IFERROR(data[[#This Row],[Regular Salary]]/data[[#This Row],[Regular Hours Worked]],"")</f>
        <v/>
      </c>
    </row>
    <row r="16501" spans="7:7" x14ac:dyDescent="0.3">
      <c r="G16501" t="str">
        <f>IFERROR(data[[#This Row],[Regular Salary]]/data[[#This Row],[Regular Hours Worked]],"")</f>
        <v/>
      </c>
    </row>
    <row r="16502" spans="7:7" x14ac:dyDescent="0.3">
      <c r="G16502" t="str">
        <f>IFERROR(data[[#This Row],[Regular Salary]]/data[[#This Row],[Regular Hours Worked]],"")</f>
        <v/>
      </c>
    </row>
    <row r="16503" spans="7:7" x14ac:dyDescent="0.3">
      <c r="G16503" t="str">
        <f>IFERROR(data[[#This Row],[Regular Salary]]/data[[#This Row],[Regular Hours Worked]],"")</f>
        <v/>
      </c>
    </row>
    <row r="16504" spans="7:7" x14ac:dyDescent="0.3">
      <c r="G16504" t="str">
        <f>IFERROR(data[[#This Row],[Regular Salary]]/data[[#This Row],[Regular Hours Worked]],"")</f>
        <v/>
      </c>
    </row>
    <row r="16505" spans="7:7" x14ac:dyDescent="0.3">
      <c r="G16505" t="str">
        <f>IFERROR(data[[#This Row],[Regular Salary]]/data[[#This Row],[Regular Hours Worked]],"")</f>
        <v/>
      </c>
    </row>
    <row r="16506" spans="7:7" x14ac:dyDescent="0.3">
      <c r="G16506" t="str">
        <f>IFERROR(data[[#This Row],[Regular Salary]]/data[[#This Row],[Regular Hours Worked]],"")</f>
        <v/>
      </c>
    </row>
    <row r="16507" spans="7:7" x14ac:dyDescent="0.3">
      <c r="G16507" t="str">
        <f>IFERROR(data[[#This Row],[Regular Salary]]/data[[#This Row],[Regular Hours Worked]],"")</f>
        <v/>
      </c>
    </row>
    <row r="16508" spans="7:7" x14ac:dyDescent="0.3">
      <c r="G16508" t="str">
        <f>IFERROR(data[[#This Row],[Regular Salary]]/data[[#This Row],[Regular Hours Worked]],"")</f>
        <v/>
      </c>
    </row>
    <row r="16509" spans="7:7" x14ac:dyDescent="0.3">
      <c r="G16509" t="str">
        <f>IFERROR(data[[#This Row],[Regular Salary]]/data[[#This Row],[Regular Hours Worked]],"")</f>
        <v/>
      </c>
    </row>
    <row r="16510" spans="7:7" x14ac:dyDescent="0.3">
      <c r="G16510" t="str">
        <f>IFERROR(data[[#This Row],[Regular Salary]]/data[[#This Row],[Regular Hours Worked]],"")</f>
        <v/>
      </c>
    </row>
    <row r="16511" spans="7:7" x14ac:dyDescent="0.3">
      <c r="G16511" t="str">
        <f>IFERROR(data[[#This Row],[Regular Salary]]/data[[#This Row],[Regular Hours Worked]],"")</f>
        <v/>
      </c>
    </row>
    <row r="16512" spans="7:7" x14ac:dyDescent="0.3">
      <c r="G16512" t="str">
        <f>IFERROR(data[[#This Row],[Regular Salary]]/data[[#This Row],[Regular Hours Worked]],"")</f>
        <v/>
      </c>
    </row>
    <row r="16513" spans="7:7" x14ac:dyDescent="0.3">
      <c r="G16513" t="str">
        <f>IFERROR(data[[#This Row],[Regular Salary]]/data[[#This Row],[Regular Hours Worked]],"")</f>
        <v/>
      </c>
    </row>
    <row r="16514" spans="7:7" x14ac:dyDescent="0.3">
      <c r="G16514" t="str">
        <f>IFERROR(data[[#This Row],[Regular Salary]]/data[[#This Row],[Regular Hours Worked]],"")</f>
        <v/>
      </c>
    </row>
    <row r="16515" spans="7:7" x14ac:dyDescent="0.3">
      <c r="G16515" t="str">
        <f>IFERROR(data[[#This Row],[Regular Salary]]/data[[#This Row],[Regular Hours Worked]],"")</f>
        <v/>
      </c>
    </row>
    <row r="16516" spans="7:7" x14ac:dyDescent="0.3">
      <c r="G16516" t="str">
        <f>IFERROR(data[[#This Row],[Regular Salary]]/data[[#This Row],[Regular Hours Worked]],"")</f>
        <v/>
      </c>
    </row>
    <row r="16517" spans="7:7" x14ac:dyDescent="0.3">
      <c r="G16517" t="str">
        <f>IFERROR(data[[#This Row],[Regular Salary]]/data[[#This Row],[Regular Hours Worked]],"")</f>
        <v/>
      </c>
    </row>
    <row r="16518" spans="7:7" x14ac:dyDescent="0.3">
      <c r="G16518" t="str">
        <f>IFERROR(data[[#This Row],[Regular Salary]]/data[[#This Row],[Regular Hours Worked]],"")</f>
        <v/>
      </c>
    </row>
    <row r="16519" spans="7:7" x14ac:dyDescent="0.3">
      <c r="G16519" t="str">
        <f>IFERROR(data[[#This Row],[Regular Salary]]/data[[#This Row],[Regular Hours Worked]],"")</f>
        <v/>
      </c>
    </row>
    <row r="16520" spans="7:7" x14ac:dyDescent="0.3">
      <c r="G16520" t="str">
        <f>IFERROR(data[[#This Row],[Regular Salary]]/data[[#This Row],[Regular Hours Worked]],"")</f>
        <v/>
      </c>
    </row>
    <row r="16521" spans="7:7" x14ac:dyDescent="0.3">
      <c r="G16521" t="str">
        <f>IFERROR(data[[#This Row],[Regular Salary]]/data[[#This Row],[Regular Hours Worked]],"")</f>
        <v/>
      </c>
    </row>
    <row r="16522" spans="7:7" x14ac:dyDescent="0.3">
      <c r="G16522" t="str">
        <f>IFERROR(data[[#This Row],[Regular Salary]]/data[[#This Row],[Regular Hours Worked]],"")</f>
        <v/>
      </c>
    </row>
    <row r="16523" spans="7:7" x14ac:dyDescent="0.3">
      <c r="G16523" t="str">
        <f>IFERROR(data[[#This Row],[Regular Salary]]/data[[#This Row],[Regular Hours Worked]],"")</f>
        <v/>
      </c>
    </row>
    <row r="16524" spans="7:7" x14ac:dyDescent="0.3">
      <c r="G16524" t="str">
        <f>IFERROR(data[[#This Row],[Regular Salary]]/data[[#This Row],[Regular Hours Worked]],"")</f>
        <v/>
      </c>
    </row>
    <row r="16525" spans="7:7" x14ac:dyDescent="0.3">
      <c r="G16525" t="str">
        <f>IFERROR(data[[#This Row],[Regular Salary]]/data[[#This Row],[Regular Hours Worked]],"")</f>
        <v/>
      </c>
    </row>
    <row r="16526" spans="7:7" x14ac:dyDescent="0.3">
      <c r="G16526" t="str">
        <f>IFERROR(data[[#This Row],[Regular Salary]]/data[[#This Row],[Regular Hours Worked]],"")</f>
        <v/>
      </c>
    </row>
    <row r="16527" spans="7:7" x14ac:dyDescent="0.3">
      <c r="G16527" t="str">
        <f>IFERROR(data[[#This Row],[Regular Salary]]/data[[#This Row],[Regular Hours Worked]],"")</f>
        <v/>
      </c>
    </row>
    <row r="16528" spans="7:7" x14ac:dyDescent="0.3">
      <c r="G16528" t="str">
        <f>IFERROR(data[[#This Row],[Regular Salary]]/data[[#This Row],[Regular Hours Worked]],"")</f>
        <v/>
      </c>
    </row>
    <row r="16529" spans="7:7" x14ac:dyDescent="0.3">
      <c r="G16529" t="str">
        <f>IFERROR(data[[#This Row],[Regular Salary]]/data[[#This Row],[Regular Hours Worked]],"")</f>
        <v/>
      </c>
    </row>
    <row r="16530" spans="7:7" x14ac:dyDescent="0.3">
      <c r="G16530" t="str">
        <f>IFERROR(data[[#This Row],[Regular Salary]]/data[[#This Row],[Regular Hours Worked]],"")</f>
        <v/>
      </c>
    </row>
    <row r="16531" spans="7:7" x14ac:dyDescent="0.3">
      <c r="G16531" t="str">
        <f>IFERROR(data[[#This Row],[Regular Salary]]/data[[#This Row],[Regular Hours Worked]],"")</f>
        <v/>
      </c>
    </row>
    <row r="16532" spans="7:7" x14ac:dyDescent="0.3">
      <c r="G16532" t="str">
        <f>IFERROR(data[[#This Row],[Regular Salary]]/data[[#This Row],[Regular Hours Worked]],"")</f>
        <v/>
      </c>
    </row>
    <row r="16533" spans="7:7" x14ac:dyDescent="0.3">
      <c r="G16533" t="str">
        <f>IFERROR(data[[#This Row],[Regular Salary]]/data[[#This Row],[Regular Hours Worked]],"")</f>
        <v/>
      </c>
    </row>
    <row r="16534" spans="7:7" x14ac:dyDescent="0.3">
      <c r="G16534" t="str">
        <f>IFERROR(data[[#This Row],[Regular Salary]]/data[[#This Row],[Regular Hours Worked]],"")</f>
        <v/>
      </c>
    </row>
    <row r="16535" spans="7:7" x14ac:dyDescent="0.3">
      <c r="G16535" t="str">
        <f>IFERROR(data[[#This Row],[Regular Salary]]/data[[#This Row],[Regular Hours Worked]],"")</f>
        <v/>
      </c>
    </row>
    <row r="16536" spans="7:7" x14ac:dyDescent="0.3">
      <c r="G16536" t="str">
        <f>IFERROR(data[[#This Row],[Regular Salary]]/data[[#This Row],[Regular Hours Worked]],"")</f>
        <v/>
      </c>
    </row>
    <row r="16537" spans="7:7" x14ac:dyDescent="0.3">
      <c r="G16537" t="str">
        <f>IFERROR(data[[#This Row],[Regular Salary]]/data[[#This Row],[Regular Hours Worked]],"")</f>
        <v/>
      </c>
    </row>
    <row r="16538" spans="7:7" x14ac:dyDescent="0.3">
      <c r="G16538" t="str">
        <f>IFERROR(data[[#This Row],[Regular Salary]]/data[[#This Row],[Regular Hours Worked]],"")</f>
        <v/>
      </c>
    </row>
    <row r="16539" spans="7:7" x14ac:dyDescent="0.3">
      <c r="G16539" t="str">
        <f>IFERROR(data[[#This Row],[Regular Salary]]/data[[#This Row],[Regular Hours Worked]],"")</f>
        <v/>
      </c>
    </row>
    <row r="16540" spans="7:7" x14ac:dyDescent="0.3">
      <c r="G16540" t="str">
        <f>IFERROR(data[[#This Row],[Regular Salary]]/data[[#This Row],[Regular Hours Worked]],"")</f>
        <v/>
      </c>
    </row>
    <row r="16541" spans="7:7" x14ac:dyDescent="0.3">
      <c r="G16541" t="str">
        <f>IFERROR(data[[#This Row],[Regular Salary]]/data[[#This Row],[Regular Hours Worked]],"")</f>
        <v/>
      </c>
    </row>
    <row r="16542" spans="7:7" x14ac:dyDescent="0.3">
      <c r="G16542" t="str">
        <f>IFERROR(data[[#This Row],[Regular Salary]]/data[[#This Row],[Regular Hours Worked]],"")</f>
        <v/>
      </c>
    </row>
    <row r="16543" spans="7:7" x14ac:dyDescent="0.3">
      <c r="G16543" t="str">
        <f>IFERROR(data[[#This Row],[Regular Salary]]/data[[#This Row],[Regular Hours Worked]],"")</f>
        <v/>
      </c>
    </row>
    <row r="16544" spans="7:7" x14ac:dyDescent="0.3">
      <c r="G16544" t="str">
        <f>IFERROR(data[[#This Row],[Regular Salary]]/data[[#This Row],[Regular Hours Worked]],"")</f>
        <v/>
      </c>
    </row>
    <row r="16545" spans="7:7" x14ac:dyDescent="0.3">
      <c r="G16545" t="str">
        <f>IFERROR(data[[#This Row],[Regular Salary]]/data[[#This Row],[Regular Hours Worked]],"")</f>
        <v/>
      </c>
    </row>
    <row r="16546" spans="7:7" x14ac:dyDescent="0.3">
      <c r="G16546" t="str">
        <f>IFERROR(data[[#This Row],[Regular Salary]]/data[[#This Row],[Regular Hours Worked]],"")</f>
        <v/>
      </c>
    </row>
    <row r="16547" spans="7:7" x14ac:dyDescent="0.3">
      <c r="G16547" t="str">
        <f>IFERROR(data[[#This Row],[Regular Salary]]/data[[#This Row],[Regular Hours Worked]],"")</f>
        <v/>
      </c>
    </row>
    <row r="16548" spans="7:7" x14ac:dyDescent="0.3">
      <c r="G16548" t="str">
        <f>IFERROR(data[[#This Row],[Regular Salary]]/data[[#This Row],[Regular Hours Worked]],"")</f>
        <v/>
      </c>
    </row>
    <row r="16549" spans="7:7" x14ac:dyDescent="0.3">
      <c r="G16549" t="str">
        <f>IFERROR(data[[#This Row],[Regular Salary]]/data[[#This Row],[Regular Hours Worked]],"")</f>
        <v/>
      </c>
    </row>
    <row r="16550" spans="7:7" x14ac:dyDescent="0.3">
      <c r="G16550" t="str">
        <f>IFERROR(data[[#This Row],[Regular Salary]]/data[[#This Row],[Regular Hours Worked]],"")</f>
        <v/>
      </c>
    </row>
    <row r="16551" spans="7:7" x14ac:dyDescent="0.3">
      <c r="G16551" t="str">
        <f>IFERROR(data[[#This Row],[Regular Salary]]/data[[#This Row],[Regular Hours Worked]],"")</f>
        <v/>
      </c>
    </row>
    <row r="16552" spans="7:7" x14ac:dyDescent="0.3">
      <c r="G16552" t="str">
        <f>IFERROR(data[[#This Row],[Regular Salary]]/data[[#This Row],[Regular Hours Worked]],"")</f>
        <v/>
      </c>
    </row>
    <row r="16553" spans="7:7" x14ac:dyDescent="0.3">
      <c r="G16553" t="str">
        <f>IFERROR(data[[#This Row],[Regular Salary]]/data[[#This Row],[Regular Hours Worked]],"")</f>
        <v/>
      </c>
    </row>
    <row r="16554" spans="7:7" x14ac:dyDescent="0.3">
      <c r="G16554" t="str">
        <f>IFERROR(data[[#This Row],[Regular Salary]]/data[[#This Row],[Regular Hours Worked]],"")</f>
        <v/>
      </c>
    </row>
    <row r="16555" spans="7:7" x14ac:dyDescent="0.3">
      <c r="G16555" t="str">
        <f>IFERROR(data[[#This Row],[Regular Salary]]/data[[#This Row],[Regular Hours Worked]],"")</f>
        <v/>
      </c>
    </row>
    <row r="16556" spans="7:7" x14ac:dyDescent="0.3">
      <c r="G16556" t="str">
        <f>IFERROR(data[[#This Row],[Regular Salary]]/data[[#This Row],[Regular Hours Worked]],"")</f>
        <v/>
      </c>
    </row>
    <row r="16557" spans="7:7" x14ac:dyDescent="0.3">
      <c r="G16557" t="str">
        <f>IFERROR(data[[#This Row],[Regular Salary]]/data[[#This Row],[Regular Hours Worked]],"")</f>
        <v/>
      </c>
    </row>
    <row r="16558" spans="7:7" x14ac:dyDescent="0.3">
      <c r="G16558" t="str">
        <f>IFERROR(data[[#This Row],[Regular Salary]]/data[[#This Row],[Regular Hours Worked]],"")</f>
        <v/>
      </c>
    </row>
    <row r="16559" spans="7:7" x14ac:dyDescent="0.3">
      <c r="G16559" t="str">
        <f>IFERROR(data[[#This Row],[Regular Salary]]/data[[#This Row],[Regular Hours Worked]],"")</f>
        <v/>
      </c>
    </row>
    <row r="16560" spans="7:7" x14ac:dyDescent="0.3">
      <c r="G16560" t="str">
        <f>IFERROR(data[[#This Row],[Regular Salary]]/data[[#This Row],[Regular Hours Worked]],"")</f>
        <v/>
      </c>
    </row>
    <row r="16561" spans="7:7" x14ac:dyDescent="0.3">
      <c r="G16561" t="str">
        <f>IFERROR(data[[#This Row],[Regular Salary]]/data[[#This Row],[Regular Hours Worked]],"")</f>
        <v/>
      </c>
    </row>
    <row r="16562" spans="7:7" x14ac:dyDescent="0.3">
      <c r="G16562" t="str">
        <f>IFERROR(data[[#This Row],[Regular Salary]]/data[[#This Row],[Regular Hours Worked]],"")</f>
        <v/>
      </c>
    </row>
    <row r="16563" spans="7:7" x14ac:dyDescent="0.3">
      <c r="G16563" t="str">
        <f>IFERROR(data[[#This Row],[Regular Salary]]/data[[#This Row],[Regular Hours Worked]],"")</f>
        <v/>
      </c>
    </row>
    <row r="16564" spans="7:7" x14ac:dyDescent="0.3">
      <c r="G16564" t="str">
        <f>IFERROR(data[[#This Row],[Regular Salary]]/data[[#This Row],[Regular Hours Worked]],"")</f>
        <v/>
      </c>
    </row>
    <row r="16565" spans="7:7" x14ac:dyDescent="0.3">
      <c r="G16565" t="str">
        <f>IFERROR(data[[#This Row],[Regular Salary]]/data[[#This Row],[Regular Hours Worked]],"")</f>
        <v/>
      </c>
    </row>
    <row r="16566" spans="7:7" x14ac:dyDescent="0.3">
      <c r="G16566" t="str">
        <f>IFERROR(data[[#This Row],[Regular Salary]]/data[[#This Row],[Regular Hours Worked]],"")</f>
        <v/>
      </c>
    </row>
    <row r="16567" spans="7:7" x14ac:dyDescent="0.3">
      <c r="G16567" t="str">
        <f>IFERROR(data[[#This Row],[Regular Salary]]/data[[#This Row],[Regular Hours Worked]],"")</f>
        <v/>
      </c>
    </row>
    <row r="16568" spans="7:7" x14ac:dyDescent="0.3">
      <c r="G16568" t="str">
        <f>IFERROR(data[[#This Row],[Regular Salary]]/data[[#This Row],[Regular Hours Worked]],"")</f>
        <v/>
      </c>
    </row>
    <row r="16569" spans="7:7" x14ac:dyDescent="0.3">
      <c r="G16569" t="str">
        <f>IFERROR(data[[#This Row],[Regular Salary]]/data[[#This Row],[Regular Hours Worked]],"")</f>
        <v/>
      </c>
    </row>
    <row r="16570" spans="7:7" x14ac:dyDescent="0.3">
      <c r="G16570" t="str">
        <f>IFERROR(data[[#This Row],[Regular Salary]]/data[[#This Row],[Regular Hours Worked]],"")</f>
        <v/>
      </c>
    </row>
    <row r="16571" spans="7:7" x14ac:dyDescent="0.3">
      <c r="G16571" t="str">
        <f>IFERROR(data[[#This Row],[Regular Salary]]/data[[#This Row],[Regular Hours Worked]],"")</f>
        <v/>
      </c>
    </row>
    <row r="16572" spans="7:7" x14ac:dyDescent="0.3">
      <c r="G16572" t="str">
        <f>IFERROR(data[[#This Row],[Regular Salary]]/data[[#This Row],[Regular Hours Worked]],"")</f>
        <v/>
      </c>
    </row>
    <row r="16573" spans="7:7" x14ac:dyDescent="0.3">
      <c r="G16573" t="str">
        <f>IFERROR(data[[#This Row],[Regular Salary]]/data[[#This Row],[Regular Hours Worked]],"")</f>
        <v/>
      </c>
    </row>
    <row r="16574" spans="7:7" x14ac:dyDescent="0.3">
      <c r="G16574" t="str">
        <f>IFERROR(data[[#This Row],[Regular Salary]]/data[[#This Row],[Regular Hours Worked]],"")</f>
        <v/>
      </c>
    </row>
    <row r="16575" spans="7:7" x14ac:dyDescent="0.3">
      <c r="G16575" t="str">
        <f>IFERROR(data[[#This Row],[Regular Salary]]/data[[#This Row],[Regular Hours Worked]],"")</f>
        <v/>
      </c>
    </row>
    <row r="16576" spans="7:7" x14ac:dyDescent="0.3">
      <c r="G16576" t="str">
        <f>IFERROR(data[[#This Row],[Regular Salary]]/data[[#This Row],[Regular Hours Worked]],"")</f>
        <v/>
      </c>
    </row>
    <row r="16577" spans="7:7" x14ac:dyDescent="0.3">
      <c r="G16577" t="str">
        <f>IFERROR(data[[#This Row],[Regular Salary]]/data[[#This Row],[Regular Hours Worked]],"")</f>
        <v/>
      </c>
    </row>
    <row r="16578" spans="7:7" x14ac:dyDescent="0.3">
      <c r="G16578" t="str">
        <f>IFERROR(data[[#This Row],[Regular Salary]]/data[[#This Row],[Regular Hours Worked]],"")</f>
        <v/>
      </c>
    </row>
    <row r="16579" spans="7:7" x14ac:dyDescent="0.3">
      <c r="G16579" t="str">
        <f>IFERROR(data[[#This Row],[Regular Salary]]/data[[#This Row],[Regular Hours Worked]],"")</f>
        <v/>
      </c>
    </row>
    <row r="16580" spans="7:7" x14ac:dyDescent="0.3">
      <c r="G16580" t="str">
        <f>IFERROR(data[[#This Row],[Regular Salary]]/data[[#This Row],[Regular Hours Worked]],"")</f>
        <v/>
      </c>
    </row>
    <row r="16581" spans="7:7" x14ac:dyDescent="0.3">
      <c r="G16581" t="str">
        <f>IFERROR(data[[#This Row],[Regular Salary]]/data[[#This Row],[Regular Hours Worked]],"")</f>
        <v/>
      </c>
    </row>
    <row r="16582" spans="7:7" x14ac:dyDescent="0.3">
      <c r="G16582" t="str">
        <f>IFERROR(data[[#This Row],[Regular Salary]]/data[[#This Row],[Regular Hours Worked]],"")</f>
        <v/>
      </c>
    </row>
    <row r="16583" spans="7:7" x14ac:dyDescent="0.3">
      <c r="G16583" t="str">
        <f>IFERROR(data[[#This Row],[Regular Salary]]/data[[#This Row],[Regular Hours Worked]],"")</f>
        <v/>
      </c>
    </row>
    <row r="16584" spans="7:7" x14ac:dyDescent="0.3">
      <c r="G16584" t="str">
        <f>IFERROR(data[[#This Row],[Regular Salary]]/data[[#This Row],[Regular Hours Worked]],"")</f>
        <v/>
      </c>
    </row>
    <row r="16585" spans="7:7" x14ac:dyDescent="0.3">
      <c r="G16585" t="str">
        <f>IFERROR(data[[#This Row],[Regular Salary]]/data[[#This Row],[Regular Hours Worked]],"")</f>
        <v/>
      </c>
    </row>
    <row r="16586" spans="7:7" x14ac:dyDescent="0.3">
      <c r="G16586" t="str">
        <f>IFERROR(data[[#This Row],[Regular Salary]]/data[[#This Row],[Regular Hours Worked]],"")</f>
        <v/>
      </c>
    </row>
    <row r="16587" spans="7:7" x14ac:dyDescent="0.3">
      <c r="G16587" t="str">
        <f>IFERROR(data[[#This Row],[Regular Salary]]/data[[#This Row],[Regular Hours Worked]],"")</f>
        <v/>
      </c>
    </row>
    <row r="16588" spans="7:7" x14ac:dyDescent="0.3">
      <c r="G16588" t="str">
        <f>IFERROR(data[[#This Row],[Regular Salary]]/data[[#This Row],[Regular Hours Worked]],"")</f>
        <v/>
      </c>
    </row>
    <row r="16589" spans="7:7" x14ac:dyDescent="0.3">
      <c r="G16589" t="str">
        <f>IFERROR(data[[#This Row],[Regular Salary]]/data[[#This Row],[Regular Hours Worked]],"")</f>
        <v/>
      </c>
    </row>
    <row r="16590" spans="7:7" x14ac:dyDescent="0.3">
      <c r="G16590" t="str">
        <f>IFERROR(data[[#This Row],[Regular Salary]]/data[[#This Row],[Regular Hours Worked]],"")</f>
        <v/>
      </c>
    </row>
    <row r="16591" spans="7:7" x14ac:dyDescent="0.3">
      <c r="G16591" t="str">
        <f>IFERROR(data[[#This Row],[Regular Salary]]/data[[#This Row],[Regular Hours Worked]],"")</f>
        <v/>
      </c>
    </row>
    <row r="16592" spans="7:7" x14ac:dyDescent="0.3">
      <c r="G16592" t="str">
        <f>IFERROR(data[[#This Row],[Regular Salary]]/data[[#This Row],[Regular Hours Worked]],"")</f>
        <v/>
      </c>
    </row>
    <row r="16593" spans="7:7" x14ac:dyDescent="0.3">
      <c r="G16593" t="str">
        <f>IFERROR(data[[#This Row],[Regular Salary]]/data[[#This Row],[Regular Hours Worked]],"")</f>
        <v/>
      </c>
    </row>
    <row r="16594" spans="7:7" x14ac:dyDescent="0.3">
      <c r="G16594" t="str">
        <f>IFERROR(data[[#This Row],[Regular Salary]]/data[[#This Row],[Regular Hours Worked]],"")</f>
        <v/>
      </c>
    </row>
    <row r="16595" spans="7:7" x14ac:dyDescent="0.3">
      <c r="G16595" t="str">
        <f>IFERROR(data[[#This Row],[Regular Salary]]/data[[#This Row],[Regular Hours Worked]],"")</f>
        <v/>
      </c>
    </row>
    <row r="16596" spans="7:7" x14ac:dyDescent="0.3">
      <c r="G16596" t="str">
        <f>IFERROR(data[[#This Row],[Regular Salary]]/data[[#This Row],[Regular Hours Worked]],"")</f>
        <v/>
      </c>
    </row>
    <row r="16597" spans="7:7" x14ac:dyDescent="0.3">
      <c r="G16597" t="str">
        <f>IFERROR(data[[#This Row],[Regular Salary]]/data[[#This Row],[Regular Hours Worked]],"")</f>
        <v/>
      </c>
    </row>
    <row r="16598" spans="7:7" x14ac:dyDescent="0.3">
      <c r="G16598" t="str">
        <f>IFERROR(data[[#This Row],[Regular Salary]]/data[[#This Row],[Regular Hours Worked]],"")</f>
        <v/>
      </c>
    </row>
    <row r="16599" spans="7:7" x14ac:dyDescent="0.3">
      <c r="G16599" t="str">
        <f>IFERROR(data[[#This Row],[Regular Salary]]/data[[#This Row],[Regular Hours Worked]],"")</f>
        <v/>
      </c>
    </row>
    <row r="16600" spans="7:7" x14ac:dyDescent="0.3">
      <c r="G16600" t="str">
        <f>IFERROR(data[[#This Row],[Regular Salary]]/data[[#This Row],[Regular Hours Worked]],"")</f>
        <v/>
      </c>
    </row>
    <row r="16601" spans="7:7" x14ac:dyDescent="0.3">
      <c r="G16601" t="str">
        <f>IFERROR(data[[#This Row],[Regular Salary]]/data[[#This Row],[Regular Hours Worked]],"")</f>
        <v/>
      </c>
    </row>
    <row r="16602" spans="7:7" x14ac:dyDescent="0.3">
      <c r="G16602" t="str">
        <f>IFERROR(data[[#This Row],[Regular Salary]]/data[[#This Row],[Regular Hours Worked]],"")</f>
        <v/>
      </c>
    </row>
    <row r="16603" spans="7:7" x14ac:dyDescent="0.3">
      <c r="G16603" t="str">
        <f>IFERROR(data[[#This Row],[Regular Salary]]/data[[#This Row],[Regular Hours Worked]],"")</f>
        <v/>
      </c>
    </row>
    <row r="16604" spans="7:7" x14ac:dyDescent="0.3">
      <c r="G16604" t="str">
        <f>IFERROR(data[[#This Row],[Regular Salary]]/data[[#This Row],[Regular Hours Worked]],"")</f>
        <v/>
      </c>
    </row>
    <row r="16605" spans="7:7" x14ac:dyDescent="0.3">
      <c r="G16605" t="str">
        <f>IFERROR(data[[#This Row],[Regular Salary]]/data[[#This Row],[Regular Hours Worked]],"")</f>
        <v/>
      </c>
    </row>
    <row r="16606" spans="7:7" x14ac:dyDescent="0.3">
      <c r="G16606" t="str">
        <f>IFERROR(data[[#This Row],[Regular Salary]]/data[[#This Row],[Regular Hours Worked]],"")</f>
        <v/>
      </c>
    </row>
    <row r="16607" spans="7:7" x14ac:dyDescent="0.3">
      <c r="G16607" t="str">
        <f>IFERROR(data[[#This Row],[Regular Salary]]/data[[#This Row],[Regular Hours Worked]],"")</f>
        <v/>
      </c>
    </row>
    <row r="16608" spans="7:7" x14ac:dyDescent="0.3">
      <c r="G16608" t="str">
        <f>IFERROR(data[[#This Row],[Regular Salary]]/data[[#This Row],[Regular Hours Worked]],"")</f>
        <v/>
      </c>
    </row>
    <row r="16609" spans="7:7" x14ac:dyDescent="0.3">
      <c r="G16609" t="str">
        <f>IFERROR(data[[#This Row],[Regular Salary]]/data[[#This Row],[Regular Hours Worked]],"")</f>
        <v/>
      </c>
    </row>
    <row r="16610" spans="7:7" x14ac:dyDescent="0.3">
      <c r="G16610" t="str">
        <f>IFERROR(data[[#This Row],[Regular Salary]]/data[[#This Row],[Regular Hours Worked]],"")</f>
        <v/>
      </c>
    </row>
    <row r="16611" spans="7:7" x14ac:dyDescent="0.3">
      <c r="G16611" t="str">
        <f>IFERROR(data[[#This Row],[Regular Salary]]/data[[#This Row],[Regular Hours Worked]],"")</f>
        <v/>
      </c>
    </row>
    <row r="16612" spans="7:7" x14ac:dyDescent="0.3">
      <c r="G16612" t="str">
        <f>IFERROR(data[[#This Row],[Regular Salary]]/data[[#This Row],[Regular Hours Worked]],"")</f>
        <v/>
      </c>
    </row>
    <row r="16613" spans="7:7" x14ac:dyDescent="0.3">
      <c r="G16613" t="str">
        <f>IFERROR(data[[#This Row],[Regular Salary]]/data[[#This Row],[Regular Hours Worked]],"")</f>
        <v/>
      </c>
    </row>
    <row r="16614" spans="7:7" x14ac:dyDescent="0.3">
      <c r="G16614" t="str">
        <f>IFERROR(data[[#This Row],[Regular Salary]]/data[[#This Row],[Regular Hours Worked]],"")</f>
        <v/>
      </c>
    </row>
    <row r="16615" spans="7:7" x14ac:dyDescent="0.3">
      <c r="G16615" t="str">
        <f>IFERROR(data[[#This Row],[Regular Salary]]/data[[#This Row],[Regular Hours Worked]],"")</f>
        <v/>
      </c>
    </row>
    <row r="16616" spans="7:7" x14ac:dyDescent="0.3">
      <c r="G16616" t="str">
        <f>IFERROR(data[[#This Row],[Regular Salary]]/data[[#This Row],[Regular Hours Worked]],"")</f>
        <v/>
      </c>
    </row>
    <row r="16617" spans="7:7" x14ac:dyDescent="0.3">
      <c r="G16617" t="str">
        <f>IFERROR(data[[#This Row],[Regular Salary]]/data[[#This Row],[Regular Hours Worked]],"")</f>
        <v/>
      </c>
    </row>
    <row r="16618" spans="7:7" x14ac:dyDescent="0.3">
      <c r="G16618" t="str">
        <f>IFERROR(data[[#This Row],[Regular Salary]]/data[[#This Row],[Regular Hours Worked]],"")</f>
        <v/>
      </c>
    </row>
    <row r="16619" spans="7:7" x14ac:dyDescent="0.3">
      <c r="G16619" t="str">
        <f>IFERROR(data[[#This Row],[Regular Salary]]/data[[#This Row],[Regular Hours Worked]],"")</f>
        <v/>
      </c>
    </row>
    <row r="16620" spans="7:7" x14ac:dyDescent="0.3">
      <c r="G16620" t="str">
        <f>IFERROR(data[[#This Row],[Regular Salary]]/data[[#This Row],[Regular Hours Worked]],"")</f>
        <v/>
      </c>
    </row>
    <row r="16621" spans="7:7" x14ac:dyDescent="0.3">
      <c r="G16621" t="str">
        <f>IFERROR(data[[#This Row],[Regular Salary]]/data[[#This Row],[Regular Hours Worked]],"")</f>
        <v/>
      </c>
    </row>
    <row r="16622" spans="7:7" x14ac:dyDescent="0.3">
      <c r="G16622" t="str">
        <f>IFERROR(data[[#This Row],[Regular Salary]]/data[[#This Row],[Regular Hours Worked]],"")</f>
        <v/>
      </c>
    </row>
    <row r="16623" spans="7:7" x14ac:dyDescent="0.3">
      <c r="G16623" t="str">
        <f>IFERROR(data[[#This Row],[Regular Salary]]/data[[#This Row],[Regular Hours Worked]],"")</f>
        <v/>
      </c>
    </row>
    <row r="16624" spans="7:7" x14ac:dyDescent="0.3">
      <c r="G16624" t="str">
        <f>IFERROR(data[[#This Row],[Regular Salary]]/data[[#This Row],[Regular Hours Worked]],"")</f>
        <v/>
      </c>
    </row>
    <row r="16625" spans="7:7" x14ac:dyDescent="0.3">
      <c r="G16625" t="str">
        <f>IFERROR(data[[#This Row],[Regular Salary]]/data[[#This Row],[Regular Hours Worked]],"")</f>
        <v/>
      </c>
    </row>
    <row r="16626" spans="7:7" x14ac:dyDescent="0.3">
      <c r="G16626" t="str">
        <f>IFERROR(data[[#This Row],[Regular Salary]]/data[[#This Row],[Regular Hours Worked]],"")</f>
        <v/>
      </c>
    </row>
    <row r="16627" spans="7:7" x14ac:dyDescent="0.3">
      <c r="G16627" t="str">
        <f>IFERROR(data[[#This Row],[Regular Salary]]/data[[#This Row],[Regular Hours Worked]],"")</f>
        <v/>
      </c>
    </row>
    <row r="16628" spans="7:7" x14ac:dyDescent="0.3">
      <c r="G16628" t="str">
        <f>IFERROR(data[[#This Row],[Regular Salary]]/data[[#This Row],[Regular Hours Worked]],"")</f>
        <v/>
      </c>
    </row>
    <row r="16629" spans="7:7" x14ac:dyDescent="0.3">
      <c r="G16629" t="str">
        <f>IFERROR(data[[#This Row],[Regular Salary]]/data[[#This Row],[Regular Hours Worked]],"")</f>
        <v/>
      </c>
    </row>
    <row r="16630" spans="7:7" x14ac:dyDescent="0.3">
      <c r="G16630" t="str">
        <f>IFERROR(data[[#This Row],[Regular Salary]]/data[[#This Row],[Regular Hours Worked]],"")</f>
        <v/>
      </c>
    </row>
    <row r="16631" spans="7:7" x14ac:dyDescent="0.3">
      <c r="G16631" t="str">
        <f>IFERROR(data[[#This Row],[Regular Salary]]/data[[#This Row],[Regular Hours Worked]],"")</f>
        <v/>
      </c>
    </row>
    <row r="16632" spans="7:7" x14ac:dyDescent="0.3">
      <c r="G16632" t="str">
        <f>IFERROR(data[[#This Row],[Regular Salary]]/data[[#This Row],[Regular Hours Worked]],"")</f>
        <v/>
      </c>
    </row>
    <row r="16633" spans="7:7" x14ac:dyDescent="0.3">
      <c r="G16633" t="str">
        <f>IFERROR(data[[#This Row],[Regular Salary]]/data[[#This Row],[Regular Hours Worked]],"")</f>
        <v/>
      </c>
    </row>
    <row r="16634" spans="7:7" x14ac:dyDescent="0.3">
      <c r="G16634" t="str">
        <f>IFERROR(data[[#This Row],[Regular Salary]]/data[[#This Row],[Regular Hours Worked]],"")</f>
        <v/>
      </c>
    </row>
    <row r="16635" spans="7:7" x14ac:dyDescent="0.3">
      <c r="G16635" t="str">
        <f>IFERROR(data[[#This Row],[Regular Salary]]/data[[#This Row],[Regular Hours Worked]],"")</f>
        <v/>
      </c>
    </row>
    <row r="16636" spans="7:7" x14ac:dyDescent="0.3">
      <c r="G16636" t="str">
        <f>IFERROR(data[[#This Row],[Regular Salary]]/data[[#This Row],[Regular Hours Worked]],"")</f>
        <v/>
      </c>
    </row>
    <row r="16637" spans="7:7" x14ac:dyDescent="0.3">
      <c r="G16637" t="str">
        <f>IFERROR(data[[#This Row],[Regular Salary]]/data[[#This Row],[Regular Hours Worked]],"")</f>
        <v/>
      </c>
    </row>
    <row r="16638" spans="7:7" x14ac:dyDescent="0.3">
      <c r="G16638" t="str">
        <f>IFERROR(data[[#This Row],[Regular Salary]]/data[[#This Row],[Regular Hours Worked]],"")</f>
        <v/>
      </c>
    </row>
    <row r="16639" spans="7:7" x14ac:dyDescent="0.3">
      <c r="G16639" t="str">
        <f>IFERROR(data[[#This Row],[Regular Salary]]/data[[#This Row],[Regular Hours Worked]],"")</f>
        <v/>
      </c>
    </row>
    <row r="16640" spans="7:7" x14ac:dyDescent="0.3">
      <c r="G16640" t="str">
        <f>IFERROR(data[[#This Row],[Regular Salary]]/data[[#This Row],[Regular Hours Worked]],"")</f>
        <v/>
      </c>
    </row>
    <row r="16641" spans="7:7" x14ac:dyDescent="0.3">
      <c r="G16641" t="str">
        <f>IFERROR(data[[#This Row],[Regular Salary]]/data[[#This Row],[Regular Hours Worked]],"")</f>
        <v/>
      </c>
    </row>
    <row r="16642" spans="7:7" x14ac:dyDescent="0.3">
      <c r="G16642" t="str">
        <f>IFERROR(data[[#This Row],[Regular Salary]]/data[[#This Row],[Regular Hours Worked]],"")</f>
        <v/>
      </c>
    </row>
    <row r="16643" spans="7:7" x14ac:dyDescent="0.3">
      <c r="G16643" t="str">
        <f>IFERROR(data[[#This Row],[Regular Salary]]/data[[#This Row],[Regular Hours Worked]],"")</f>
        <v/>
      </c>
    </row>
    <row r="16644" spans="7:7" x14ac:dyDescent="0.3">
      <c r="G16644" t="str">
        <f>IFERROR(data[[#This Row],[Regular Salary]]/data[[#This Row],[Regular Hours Worked]],"")</f>
        <v/>
      </c>
    </row>
    <row r="16645" spans="7:7" x14ac:dyDescent="0.3">
      <c r="G16645" t="str">
        <f>IFERROR(data[[#This Row],[Regular Salary]]/data[[#This Row],[Regular Hours Worked]],"")</f>
        <v/>
      </c>
    </row>
    <row r="16646" spans="7:7" x14ac:dyDescent="0.3">
      <c r="G16646" t="str">
        <f>IFERROR(data[[#This Row],[Regular Salary]]/data[[#This Row],[Regular Hours Worked]],"")</f>
        <v/>
      </c>
    </row>
    <row r="16647" spans="7:7" x14ac:dyDescent="0.3">
      <c r="G16647" t="str">
        <f>IFERROR(data[[#This Row],[Regular Salary]]/data[[#This Row],[Regular Hours Worked]],"")</f>
        <v/>
      </c>
    </row>
    <row r="16648" spans="7:7" x14ac:dyDescent="0.3">
      <c r="G16648" t="str">
        <f>IFERROR(data[[#This Row],[Regular Salary]]/data[[#This Row],[Regular Hours Worked]],"")</f>
        <v/>
      </c>
    </row>
    <row r="16649" spans="7:7" x14ac:dyDescent="0.3">
      <c r="G16649" t="str">
        <f>IFERROR(data[[#This Row],[Regular Salary]]/data[[#This Row],[Regular Hours Worked]],"")</f>
        <v/>
      </c>
    </row>
    <row r="16650" spans="7:7" x14ac:dyDescent="0.3">
      <c r="G16650" t="str">
        <f>IFERROR(data[[#This Row],[Regular Salary]]/data[[#This Row],[Regular Hours Worked]],"")</f>
        <v/>
      </c>
    </row>
    <row r="16651" spans="7:7" x14ac:dyDescent="0.3">
      <c r="G16651" t="str">
        <f>IFERROR(data[[#This Row],[Regular Salary]]/data[[#This Row],[Regular Hours Worked]],"")</f>
        <v/>
      </c>
    </row>
    <row r="16652" spans="7:7" x14ac:dyDescent="0.3">
      <c r="G16652" t="str">
        <f>IFERROR(data[[#This Row],[Regular Salary]]/data[[#This Row],[Regular Hours Worked]],"")</f>
        <v/>
      </c>
    </row>
    <row r="16653" spans="7:7" x14ac:dyDescent="0.3">
      <c r="G16653" t="str">
        <f>IFERROR(data[[#This Row],[Regular Salary]]/data[[#This Row],[Regular Hours Worked]],"")</f>
        <v/>
      </c>
    </row>
    <row r="16654" spans="7:7" x14ac:dyDescent="0.3">
      <c r="G16654" t="str">
        <f>IFERROR(data[[#This Row],[Regular Salary]]/data[[#This Row],[Regular Hours Worked]],"")</f>
        <v/>
      </c>
    </row>
    <row r="16655" spans="7:7" x14ac:dyDescent="0.3">
      <c r="G16655" t="str">
        <f>IFERROR(data[[#This Row],[Regular Salary]]/data[[#This Row],[Regular Hours Worked]],"")</f>
        <v/>
      </c>
    </row>
    <row r="16656" spans="7:7" x14ac:dyDescent="0.3">
      <c r="G16656" t="str">
        <f>IFERROR(data[[#This Row],[Regular Salary]]/data[[#This Row],[Regular Hours Worked]],"")</f>
        <v/>
      </c>
    </row>
    <row r="16657" spans="7:7" x14ac:dyDescent="0.3">
      <c r="G16657" t="str">
        <f>IFERROR(data[[#This Row],[Regular Salary]]/data[[#This Row],[Regular Hours Worked]],"")</f>
        <v/>
      </c>
    </row>
    <row r="16658" spans="7:7" x14ac:dyDescent="0.3">
      <c r="G16658" t="str">
        <f>IFERROR(data[[#This Row],[Regular Salary]]/data[[#This Row],[Regular Hours Worked]],"")</f>
        <v/>
      </c>
    </row>
    <row r="16659" spans="7:7" x14ac:dyDescent="0.3">
      <c r="G16659" t="str">
        <f>IFERROR(data[[#This Row],[Regular Salary]]/data[[#This Row],[Regular Hours Worked]],"")</f>
        <v/>
      </c>
    </row>
    <row r="16660" spans="7:7" x14ac:dyDescent="0.3">
      <c r="G16660" t="str">
        <f>IFERROR(data[[#This Row],[Regular Salary]]/data[[#This Row],[Regular Hours Worked]],"")</f>
        <v/>
      </c>
    </row>
    <row r="16661" spans="7:7" x14ac:dyDescent="0.3">
      <c r="G16661" t="str">
        <f>IFERROR(data[[#This Row],[Regular Salary]]/data[[#This Row],[Regular Hours Worked]],"")</f>
        <v/>
      </c>
    </row>
    <row r="16662" spans="7:7" x14ac:dyDescent="0.3">
      <c r="G16662" t="str">
        <f>IFERROR(data[[#This Row],[Regular Salary]]/data[[#This Row],[Regular Hours Worked]],"")</f>
        <v/>
      </c>
    </row>
    <row r="16663" spans="7:7" x14ac:dyDescent="0.3">
      <c r="G16663" t="str">
        <f>IFERROR(data[[#This Row],[Regular Salary]]/data[[#This Row],[Regular Hours Worked]],"")</f>
        <v/>
      </c>
    </row>
    <row r="16664" spans="7:7" x14ac:dyDescent="0.3">
      <c r="G16664" t="str">
        <f>IFERROR(data[[#This Row],[Regular Salary]]/data[[#This Row],[Regular Hours Worked]],"")</f>
        <v/>
      </c>
    </row>
    <row r="16665" spans="7:7" x14ac:dyDescent="0.3">
      <c r="G16665" t="str">
        <f>IFERROR(data[[#This Row],[Regular Salary]]/data[[#This Row],[Regular Hours Worked]],"")</f>
        <v/>
      </c>
    </row>
    <row r="16666" spans="7:7" x14ac:dyDescent="0.3">
      <c r="G16666" t="str">
        <f>IFERROR(data[[#This Row],[Regular Salary]]/data[[#This Row],[Regular Hours Worked]],"")</f>
        <v/>
      </c>
    </row>
    <row r="16667" spans="7:7" x14ac:dyDescent="0.3">
      <c r="G16667" t="str">
        <f>IFERROR(data[[#This Row],[Regular Salary]]/data[[#This Row],[Regular Hours Worked]],"")</f>
        <v/>
      </c>
    </row>
    <row r="16668" spans="7:7" x14ac:dyDescent="0.3">
      <c r="G16668" t="str">
        <f>IFERROR(data[[#This Row],[Regular Salary]]/data[[#This Row],[Regular Hours Worked]],"")</f>
        <v/>
      </c>
    </row>
    <row r="16669" spans="7:7" x14ac:dyDescent="0.3">
      <c r="G16669" t="str">
        <f>IFERROR(data[[#This Row],[Regular Salary]]/data[[#This Row],[Regular Hours Worked]],"")</f>
        <v/>
      </c>
    </row>
    <row r="16670" spans="7:7" x14ac:dyDescent="0.3">
      <c r="G16670" t="str">
        <f>IFERROR(data[[#This Row],[Regular Salary]]/data[[#This Row],[Regular Hours Worked]],"")</f>
        <v/>
      </c>
    </row>
    <row r="16671" spans="7:7" x14ac:dyDescent="0.3">
      <c r="G16671" t="str">
        <f>IFERROR(data[[#This Row],[Regular Salary]]/data[[#This Row],[Regular Hours Worked]],"")</f>
        <v/>
      </c>
    </row>
    <row r="16672" spans="7:7" x14ac:dyDescent="0.3">
      <c r="G16672" t="str">
        <f>IFERROR(data[[#This Row],[Regular Salary]]/data[[#This Row],[Regular Hours Worked]],"")</f>
        <v/>
      </c>
    </row>
    <row r="16673" spans="7:7" x14ac:dyDescent="0.3">
      <c r="G16673" t="str">
        <f>IFERROR(data[[#This Row],[Regular Salary]]/data[[#This Row],[Regular Hours Worked]],"")</f>
        <v/>
      </c>
    </row>
    <row r="16674" spans="7:7" x14ac:dyDescent="0.3">
      <c r="G16674" t="str">
        <f>IFERROR(data[[#This Row],[Regular Salary]]/data[[#This Row],[Regular Hours Worked]],"")</f>
        <v/>
      </c>
    </row>
    <row r="16675" spans="7:7" x14ac:dyDescent="0.3">
      <c r="G16675" t="str">
        <f>IFERROR(data[[#This Row],[Regular Salary]]/data[[#This Row],[Regular Hours Worked]],"")</f>
        <v/>
      </c>
    </row>
    <row r="16676" spans="7:7" x14ac:dyDescent="0.3">
      <c r="G16676" t="str">
        <f>IFERROR(data[[#This Row],[Regular Salary]]/data[[#This Row],[Regular Hours Worked]],"")</f>
        <v/>
      </c>
    </row>
    <row r="16677" spans="7:7" x14ac:dyDescent="0.3">
      <c r="G16677" t="str">
        <f>IFERROR(data[[#This Row],[Regular Salary]]/data[[#This Row],[Regular Hours Worked]],"")</f>
        <v/>
      </c>
    </row>
    <row r="16678" spans="7:7" x14ac:dyDescent="0.3">
      <c r="G16678" t="str">
        <f>IFERROR(data[[#This Row],[Regular Salary]]/data[[#This Row],[Regular Hours Worked]],"")</f>
        <v/>
      </c>
    </row>
    <row r="16679" spans="7:7" x14ac:dyDescent="0.3">
      <c r="G16679" t="str">
        <f>IFERROR(data[[#This Row],[Regular Salary]]/data[[#This Row],[Regular Hours Worked]],"")</f>
        <v/>
      </c>
    </row>
    <row r="16680" spans="7:7" x14ac:dyDescent="0.3">
      <c r="G16680" t="str">
        <f>IFERROR(data[[#This Row],[Regular Salary]]/data[[#This Row],[Regular Hours Worked]],"")</f>
        <v/>
      </c>
    </row>
    <row r="16681" spans="7:7" x14ac:dyDescent="0.3">
      <c r="G16681" t="str">
        <f>IFERROR(data[[#This Row],[Regular Salary]]/data[[#This Row],[Regular Hours Worked]],"")</f>
        <v/>
      </c>
    </row>
    <row r="16682" spans="7:7" x14ac:dyDescent="0.3">
      <c r="G16682" t="str">
        <f>IFERROR(data[[#This Row],[Regular Salary]]/data[[#This Row],[Regular Hours Worked]],"")</f>
        <v/>
      </c>
    </row>
    <row r="16683" spans="7:7" x14ac:dyDescent="0.3">
      <c r="G16683" t="str">
        <f>IFERROR(data[[#This Row],[Regular Salary]]/data[[#This Row],[Regular Hours Worked]],"")</f>
        <v/>
      </c>
    </row>
    <row r="16684" spans="7:7" x14ac:dyDescent="0.3">
      <c r="G16684" t="str">
        <f>IFERROR(data[[#This Row],[Regular Salary]]/data[[#This Row],[Regular Hours Worked]],"")</f>
        <v/>
      </c>
    </row>
    <row r="16685" spans="7:7" x14ac:dyDescent="0.3">
      <c r="G16685" t="str">
        <f>IFERROR(data[[#This Row],[Regular Salary]]/data[[#This Row],[Regular Hours Worked]],"")</f>
        <v/>
      </c>
    </row>
    <row r="16686" spans="7:7" x14ac:dyDescent="0.3">
      <c r="G16686" t="str">
        <f>IFERROR(data[[#This Row],[Regular Salary]]/data[[#This Row],[Regular Hours Worked]],"")</f>
        <v/>
      </c>
    </row>
    <row r="16687" spans="7:7" x14ac:dyDescent="0.3">
      <c r="G16687" t="str">
        <f>IFERROR(data[[#This Row],[Regular Salary]]/data[[#This Row],[Regular Hours Worked]],"")</f>
        <v/>
      </c>
    </row>
    <row r="16688" spans="7:7" x14ac:dyDescent="0.3">
      <c r="G16688" t="str">
        <f>IFERROR(data[[#This Row],[Regular Salary]]/data[[#This Row],[Regular Hours Worked]],"")</f>
        <v/>
      </c>
    </row>
    <row r="16689" spans="7:7" x14ac:dyDescent="0.3">
      <c r="G16689" t="str">
        <f>IFERROR(data[[#This Row],[Regular Salary]]/data[[#This Row],[Regular Hours Worked]],"")</f>
        <v/>
      </c>
    </row>
    <row r="16690" spans="7:7" x14ac:dyDescent="0.3">
      <c r="G16690" t="str">
        <f>IFERROR(data[[#This Row],[Regular Salary]]/data[[#This Row],[Regular Hours Worked]],"")</f>
        <v/>
      </c>
    </row>
    <row r="16691" spans="7:7" x14ac:dyDescent="0.3">
      <c r="G16691" t="str">
        <f>IFERROR(data[[#This Row],[Regular Salary]]/data[[#This Row],[Regular Hours Worked]],"")</f>
        <v/>
      </c>
    </row>
    <row r="16692" spans="7:7" x14ac:dyDescent="0.3">
      <c r="G16692" t="str">
        <f>IFERROR(data[[#This Row],[Regular Salary]]/data[[#This Row],[Regular Hours Worked]],"")</f>
        <v/>
      </c>
    </row>
    <row r="16693" spans="7:7" x14ac:dyDescent="0.3">
      <c r="G16693" t="str">
        <f>IFERROR(data[[#This Row],[Regular Salary]]/data[[#This Row],[Regular Hours Worked]],"")</f>
        <v/>
      </c>
    </row>
    <row r="16694" spans="7:7" x14ac:dyDescent="0.3">
      <c r="G16694" t="str">
        <f>IFERROR(data[[#This Row],[Regular Salary]]/data[[#This Row],[Regular Hours Worked]],"")</f>
        <v/>
      </c>
    </row>
    <row r="16695" spans="7:7" x14ac:dyDescent="0.3">
      <c r="G16695" t="str">
        <f>IFERROR(data[[#This Row],[Regular Salary]]/data[[#This Row],[Regular Hours Worked]],"")</f>
        <v/>
      </c>
    </row>
    <row r="16696" spans="7:7" x14ac:dyDescent="0.3">
      <c r="G16696" t="str">
        <f>IFERROR(data[[#This Row],[Regular Salary]]/data[[#This Row],[Regular Hours Worked]],"")</f>
        <v/>
      </c>
    </row>
    <row r="16697" spans="7:7" x14ac:dyDescent="0.3">
      <c r="G16697" t="str">
        <f>IFERROR(data[[#This Row],[Regular Salary]]/data[[#This Row],[Regular Hours Worked]],"")</f>
        <v/>
      </c>
    </row>
    <row r="16698" spans="7:7" x14ac:dyDescent="0.3">
      <c r="G16698" t="str">
        <f>IFERROR(data[[#This Row],[Regular Salary]]/data[[#This Row],[Regular Hours Worked]],"")</f>
        <v/>
      </c>
    </row>
    <row r="16699" spans="7:7" x14ac:dyDescent="0.3">
      <c r="G16699" t="str">
        <f>IFERROR(data[[#This Row],[Regular Salary]]/data[[#This Row],[Regular Hours Worked]],"")</f>
        <v/>
      </c>
    </row>
    <row r="16700" spans="7:7" x14ac:dyDescent="0.3">
      <c r="G16700" t="str">
        <f>IFERROR(data[[#This Row],[Regular Salary]]/data[[#This Row],[Regular Hours Worked]],"")</f>
        <v/>
      </c>
    </row>
    <row r="16701" spans="7:7" x14ac:dyDescent="0.3">
      <c r="G16701" t="str">
        <f>IFERROR(data[[#This Row],[Regular Salary]]/data[[#This Row],[Regular Hours Worked]],"")</f>
        <v/>
      </c>
    </row>
    <row r="16702" spans="7:7" x14ac:dyDescent="0.3">
      <c r="G16702" t="str">
        <f>IFERROR(data[[#This Row],[Regular Salary]]/data[[#This Row],[Regular Hours Worked]],"")</f>
        <v/>
      </c>
    </row>
    <row r="16703" spans="7:7" x14ac:dyDescent="0.3">
      <c r="G16703" t="str">
        <f>IFERROR(data[[#This Row],[Regular Salary]]/data[[#This Row],[Regular Hours Worked]],"")</f>
        <v/>
      </c>
    </row>
    <row r="16704" spans="7:7" x14ac:dyDescent="0.3">
      <c r="G16704" t="str">
        <f>IFERROR(data[[#This Row],[Regular Salary]]/data[[#This Row],[Regular Hours Worked]],"")</f>
        <v/>
      </c>
    </row>
    <row r="16705" spans="7:7" x14ac:dyDescent="0.3">
      <c r="G16705" t="str">
        <f>IFERROR(data[[#This Row],[Regular Salary]]/data[[#This Row],[Regular Hours Worked]],"")</f>
        <v/>
      </c>
    </row>
    <row r="16706" spans="7:7" x14ac:dyDescent="0.3">
      <c r="G16706" t="str">
        <f>IFERROR(data[[#This Row],[Regular Salary]]/data[[#This Row],[Regular Hours Worked]],"")</f>
        <v/>
      </c>
    </row>
    <row r="16707" spans="7:7" x14ac:dyDescent="0.3">
      <c r="G16707" t="str">
        <f>IFERROR(data[[#This Row],[Regular Salary]]/data[[#This Row],[Regular Hours Worked]],"")</f>
        <v/>
      </c>
    </row>
    <row r="16708" spans="7:7" x14ac:dyDescent="0.3">
      <c r="G16708" t="str">
        <f>IFERROR(data[[#This Row],[Regular Salary]]/data[[#This Row],[Regular Hours Worked]],"")</f>
        <v/>
      </c>
    </row>
    <row r="16709" spans="7:7" x14ac:dyDescent="0.3">
      <c r="G16709" t="str">
        <f>IFERROR(data[[#This Row],[Regular Salary]]/data[[#This Row],[Regular Hours Worked]],"")</f>
        <v/>
      </c>
    </row>
    <row r="16710" spans="7:7" x14ac:dyDescent="0.3">
      <c r="G16710" t="str">
        <f>IFERROR(data[[#This Row],[Regular Salary]]/data[[#This Row],[Regular Hours Worked]],"")</f>
        <v/>
      </c>
    </row>
    <row r="16711" spans="7:7" x14ac:dyDescent="0.3">
      <c r="G16711" t="str">
        <f>IFERROR(data[[#This Row],[Regular Salary]]/data[[#This Row],[Regular Hours Worked]],"")</f>
        <v/>
      </c>
    </row>
    <row r="16712" spans="7:7" x14ac:dyDescent="0.3">
      <c r="G16712" t="str">
        <f>IFERROR(data[[#This Row],[Regular Salary]]/data[[#This Row],[Regular Hours Worked]],"")</f>
        <v/>
      </c>
    </row>
    <row r="16713" spans="7:7" x14ac:dyDescent="0.3">
      <c r="G16713" t="str">
        <f>IFERROR(data[[#This Row],[Regular Salary]]/data[[#This Row],[Regular Hours Worked]],"")</f>
        <v/>
      </c>
    </row>
    <row r="16714" spans="7:7" x14ac:dyDescent="0.3">
      <c r="G16714" t="str">
        <f>IFERROR(data[[#This Row],[Regular Salary]]/data[[#This Row],[Regular Hours Worked]],"")</f>
        <v/>
      </c>
    </row>
    <row r="16715" spans="7:7" x14ac:dyDescent="0.3">
      <c r="G16715" t="str">
        <f>IFERROR(data[[#This Row],[Regular Salary]]/data[[#This Row],[Regular Hours Worked]],"")</f>
        <v/>
      </c>
    </row>
    <row r="16716" spans="7:7" x14ac:dyDescent="0.3">
      <c r="G16716" t="str">
        <f>IFERROR(data[[#This Row],[Regular Salary]]/data[[#This Row],[Regular Hours Worked]],"")</f>
        <v/>
      </c>
    </row>
    <row r="16717" spans="7:7" x14ac:dyDescent="0.3">
      <c r="G16717" t="str">
        <f>IFERROR(data[[#This Row],[Regular Salary]]/data[[#This Row],[Regular Hours Worked]],"")</f>
        <v/>
      </c>
    </row>
    <row r="16718" spans="7:7" x14ac:dyDescent="0.3">
      <c r="G16718" t="str">
        <f>IFERROR(data[[#This Row],[Regular Salary]]/data[[#This Row],[Regular Hours Worked]],"")</f>
        <v/>
      </c>
    </row>
    <row r="16719" spans="7:7" x14ac:dyDescent="0.3">
      <c r="G16719" t="str">
        <f>IFERROR(data[[#This Row],[Regular Salary]]/data[[#This Row],[Regular Hours Worked]],"")</f>
        <v/>
      </c>
    </row>
    <row r="16720" spans="7:7" x14ac:dyDescent="0.3">
      <c r="G16720" t="str">
        <f>IFERROR(data[[#This Row],[Regular Salary]]/data[[#This Row],[Regular Hours Worked]],"")</f>
        <v/>
      </c>
    </row>
    <row r="16721" spans="7:7" x14ac:dyDescent="0.3">
      <c r="G16721" t="str">
        <f>IFERROR(data[[#This Row],[Regular Salary]]/data[[#This Row],[Regular Hours Worked]],"")</f>
        <v/>
      </c>
    </row>
    <row r="16722" spans="7:7" x14ac:dyDescent="0.3">
      <c r="G16722" t="str">
        <f>IFERROR(data[[#This Row],[Regular Salary]]/data[[#This Row],[Regular Hours Worked]],"")</f>
        <v/>
      </c>
    </row>
    <row r="16723" spans="7:7" x14ac:dyDescent="0.3">
      <c r="G16723" t="str">
        <f>IFERROR(data[[#This Row],[Regular Salary]]/data[[#This Row],[Regular Hours Worked]],"")</f>
        <v/>
      </c>
    </row>
    <row r="16724" spans="7:7" x14ac:dyDescent="0.3">
      <c r="G16724" t="str">
        <f>IFERROR(data[[#This Row],[Regular Salary]]/data[[#This Row],[Regular Hours Worked]],"")</f>
        <v/>
      </c>
    </row>
    <row r="16725" spans="7:7" x14ac:dyDescent="0.3">
      <c r="G16725" t="str">
        <f>IFERROR(data[[#This Row],[Regular Salary]]/data[[#This Row],[Regular Hours Worked]],"")</f>
        <v/>
      </c>
    </row>
    <row r="16726" spans="7:7" x14ac:dyDescent="0.3">
      <c r="G16726" t="str">
        <f>IFERROR(data[[#This Row],[Regular Salary]]/data[[#This Row],[Regular Hours Worked]],"")</f>
        <v/>
      </c>
    </row>
    <row r="16727" spans="7:7" x14ac:dyDescent="0.3">
      <c r="G16727" t="str">
        <f>IFERROR(data[[#This Row],[Regular Salary]]/data[[#This Row],[Regular Hours Worked]],"")</f>
        <v/>
      </c>
    </row>
    <row r="16728" spans="7:7" x14ac:dyDescent="0.3">
      <c r="G16728" t="str">
        <f>IFERROR(data[[#This Row],[Regular Salary]]/data[[#This Row],[Regular Hours Worked]],"")</f>
        <v/>
      </c>
    </row>
    <row r="16729" spans="7:7" x14ac:dyDescent="0.3">
      <c r="G16729" t="str">
        <f>IFERROR(data[[#This Row],[Regular Salary]]/data[[#This Row],[Regular Hours Worked]],"")</f>
        <v/>
      </c>
    </row>
    <row r="16730" spans="7:7" x14ac:dyDescent="0.3">
      <c r="G16730" t="str">
        <f>IFERROR(data[[#This Row],[Regular Salary]]/data[[#This Row],[Regular Hours Worked]],"")</f>
        <v/>
      </c>
    </row>
    <row r="16731" spans="7:7" x14ac:dyDescent="0.3">
      <c r="G16731" t="str">
        <f>IFERROR(data[[#This Row],[Regular Salary]]/data[[#This Row],[Regular Hours Worked]],"")</f>
        <v/>
      </c>
    </row>
    <row r="16732" spans="7:7" x14ac:dyDescent="0.3">
      <c r="G16732" t="str">
        <f>IFERROR(data[[#This Row],[Regular Salary]]/data[[#This Row],[Regular Hours Worked]],"")</f>
        <v/>
      </c>
    </row>
    <row r="16733" spans="7:7" x14ac:dyDescent="0.3">
      <c r="G16733" t="str">
        <f>IFERROR(data[[#This Row],[Regular Salary]]/data[[#This Row],[Regular Hours Worked]],"")</f>
        <v/>
      </c>
    </row>
    <row r="16734" spans="7:7" x14ac:dyDescent="0.3">
      <c r="G16734" t="str">
        <f>IFERROR(data[[#This Row],[Regular Salary]]/data[[#This Row],[Regular Hours Worked]],"")</f>
        <v/>
      </c>
    </row>
    <row r="16735" spans="7:7" x14ac:dyDescent="0.3">
      <c r="G16735" t="str">
        <f>IFERROR(data[[#This Row],[Regular Salary]]/data[[#This Row],[Regular Hours Worked]],"")</f>
        <v/>
      </c>
    </row>
    <row r="16736" spans="7:7" x14ac:dyDescent="0.3">
      <c r="G16736" t="str">
        <f>IFERROR(data[[#This Row],[Regular Salary]]/data[[#This Row],[Regular Hours Worked]],"")</f>
        <v/>
      </c>
    </row>
    <row r="16737" spans="7:7" x14ac:dyDescent="0.3">
      <c r="G16737" t="str">
        <f>IFERROR(data[[#This Row],[Regular Salary]]/data[[#This Row],[Regular Hours Worked]],"")</f>
        <v/>
      </c>
    </row>
    <row r="16738" spans="7:7" x14ac:dyDescent="0.3">
      <c r="G16738" t="str">
        <f>IFERROR(data[[#This Row],[Regular Salary]]/data[[#This Row],[Regular Hours Worked]],"")</f>
        <v/>
      </c>
    </row>
    <row r="16739" spans="7:7" x14ac:dyDescent="0.3">
      <c r="G16739" t="str">
        <f>IFERROR(data[[#This Row],[Regular Salary]]/data[[#This Row],[Regular Hours Worked]],"")</f>
        <v/>
      </c>
    </row>
    <row r="16740" spans="7:7" x14ac:dyDescent="0.3">
      <c r="G16740" t="str">
        <f>IFERROR(data[[#This Row],[Regular Salary]]/data[[#This Row],[Regular Hours Worked]],"")</f>
        <v/>
      </c>
    </row>
    <row r="16741" spans="7:7" x14ac:dyDescent="0.3">
      <c r="G16741" t="str">
        <f>IFERROR(data[[#This Row],[Regular Salary]]/data[[#This Row],[Regular Hours Worked]],"")</f>
        <v/>
      </c>
    </row>
    <row r="16742" spans="7:7" x14ac:dyDescent="0.3">
      <c r="G16742" t="str">
        <f>IFERROR(data[[#This Row],[Regular Salary]]/data[[#This Row],[Regular Hours Worked]],"")</f>
        <v/>
      </c>
    </row>
    <row r="16743" spans="7:7" x14ac:dyDescent="0.3">
      <c r="G16743" t="str">
        <f>IFERROR(data[[#This Row],[Regular Salary]]/data[[#This Row],[Regular Hours Worked]],"")</f>
        <v/>
      </c>
    </row>
    <row r="16744" spans="7:7" x14ac:dyDescent="0.3">
      <c r="G16744" t="str">
        <f>IFERROR(data[[#This Row],[Regular Salary]]/data[[#This Row],[Regular Hours Worked]],"")</f>
        <v/>
      </c>
    </row>
    <row r="16745" spans="7:7" x14ac:dyDescent="0.3">
      <c r="G16745" t="str">
        <f>IFERROR(data[[#This Row],[Regular Salary]]/data[[#This Row],[Regular Hours Worked]],"")</f>
        <v/>
      </c>
    </row>
    <row r="16746" spans="7:7" x14ac:dyDescent="0.3">
      <c r="G16746" t="str">
        <f>IFERROR(data[[#This Row],[Regular Salary]]/data[[#This Row],[Regular Hours Worked]],"")</f>
        <v/>
      </c>
    </row>
    <row r="16747" spans="7:7" x14ac:dyDescent="0.3">
      <c r="G16747" t="str">
        <f>IFERROR(data[[#This Row],[Regular Salary]]/data[[#This Row],[Regular Hours Worked]],"")</f>
        <v/>
      </c>
    </row>
    <row r="16748" spans="7:7" x14ac:dyDescent="0.3">
      <c r="G16748" t="str">
        <f>IFERROR(data[[#This Row],[Regular Salary]]/data[[#This Row],[Regular Hours Worked]],"")</f>
        <v/>
      </c>
    </row>
    <row r="16749" spans="7:7" x14ac:dyDescent="0.3">
      <c r="G16749" t="str">
        <f>IFERROR(data[[#This Row],[Regular Salary]]/data[[#This Row],[Regular Hours Worked]],"")</f>
        <v/>
      </c>
    </row>
    <row r="16750" spans="7:7" x14ac:dyDescent="0.3">
      <c r="G16750" t="str">
        <f>IFERROR(data[[#This Row],[Regular Salary]]/data[[#This Row],[Regular Hours Worked]],"")</f>
        <v/>
      </c>
    </row>
    <row r="16751" spans="7:7" x14ac:dyDescent="0.3">
      <c r="G16751" t="str">
        <f>IFERROR(data[[#This Row],[Regular Salary]]/data[[#This Row],[Regular Hours Worked]],"")</f>
        <v/>
      </c>
    </row>
    <row r="16752" spans="7:7" x14ac:dyDescent="0.3">
      <c r="G16752" t="str">
        <f>IFERROR(data[[#This Row],[Regular Salary]]/data[[#This Row],[Regular Hours Worked]],"")</f>
        <v/>
      </c>
    </row>
    <row r="16753" spans="7:7" x14ac:dyDescent="0.3">
      <c r="G16753" t="str">
        <f>IFERROR(data[[#This Row],[Regular Salary]]/data[[#This Row],[Regular Hours Worked]],"")</f>
        <v/>
      </c>
    </row>
    <row r="16754" spans="7:7" x14ac:dyDescent="0.3">
      <c r="G16754" t="str">
        <f>IFERROR(data[[#This Row],[Regular Salary]]/data[[#This Row],[Regular Hours Worked]],"")</f>
        <v/>
      </c>
    </row>
    <row r="16755" spans="7:7" x14ac:dyDescent="0.3">
      <c r="G16755" t="str">
        <f>IFERROR(data[[#This Row],[Regular Salary]]/data[[#This Row],[Regular Hours Worked]],"")</f>
        <v/>
      </c>
    </row>
    <row r="16756" spans="7:7" x14ac:dyDescent="0.3">
      <c r="G16756" t="str">
        <f>IFERROR(data[[#This Row],[Regular Salary]]/data[[#This Row],[Regular Hours Worked]],"")</f>
        <v/>
      </c>
    </row>
    <row r="16757" spans="7:7" x14ac:dyDescent="0.3">
      <c r="G16757" t="str">
        <f>IFERROR(data[[#This Row],[Regular Salary]]/data[[#This Row],[Regular Hours Worked]],"")</f>
        <v/>
      </c>
    </row>
    <row r="16758" spans="7:7" x14ac:dyDescent="0.3">
      <c r="G16758" t="str">
        <f>IFERROR(data[[#This Row],[Regular Salary]]/data[[#This Row],[Regular Hours Worked]],"")</f>
        <v/>
      </c>
    </row>
    <row r="16759" spans="7:7" x14ac:dyDescent="0.3">
      <c r="G16759" t="str">
        <f>IFERROR(data[[#This Row],[Regular Salary]]/data[[#This Row],[Regular Hours Worked]],"")</f>
        <v/>
      </c>
    </row>
    <row r="16760" spans="7:7" x14ac:dyDescent="0.3">
      <c r="G16760" t="str">
        <f>IFERROR(data[[#This Row],[Regular Salary]]/data[[#This Row],[Regular Hours Worked]],"")</f>
        <v/>
      </c>
    </row>
    <row r="16761" spans="7:7" x14ac:dyDescent="0.3">
      <c r="G16761" t="str">
        <f>IFERROR(data[[#This Row],[Regular Salary]]/data[[#This Row],[Regular Hours Worked]],"")</f>
        <v/>
      </c>
    </row>
    <row r="16762" spans="7:7" x14ac:dyDescent="0.3">
      <c r="G16762" t="str">
        <f>IFERROR(data[[#This Row],[Regular Salary]]/data[[#This Row],[Regular Hours Worked]],"")</f>
        <v/>
      </c>
    </row>
    <row r="16763" spans="7:7" x14ac:dyDescent="0.3">
      <c r="G16763" t="str">
        <f>IFERROR(data[[#This Row],[Regular Salary]]/data[[#This Row],[Regular Hours Worked]],"")</f>
        <v/>
      </c>
    </row>
    <row r="16764" spans="7:7" x14ac:dyDescent="0.3">
      <c r="G16764" t="str">
        <f>IFERROR(data[[#This Row],[Regular Salary]]/data[[#This Row],[Regular Hours Worked]],"")</f>
        <v/>
      </c>
    </row>
    <row r="16765" spans="7:7" x14ac:dyDescent="0.3">
      <c r="G16765" t="str">
        <f>IFERROR(data[[#This Row],[Regular Salary]]/data[[#This Row],[Regular Hours Worked]],"")</f>
        <v/>
      </c>
    </row>
    <row r="16766" spans="7:7" x14ac:dyDescent="0.3">
      <c r="G16766" t="str">
        <f>IFERROR(data[[#This Row],[Regular Salary]]/data[[#This Row],[Regular Hours Worked]],"")</f>
        <v/>
      </c>
    </row>
    <row r="16767" spans="7:7" x14ac:dyDescent="0.3">
      <c r="G16767" t="str">
        <f>IFERROR(data[[#This Row],[Regular Salary]]/data[[#This Row],[Regular Hours Worked]],"")</f>
        <v/>
      </c>
    </row>
    <row r="16768" spans="7:7" x14ac:dyDescent="0.3">
      <c r="G16768" t="str">
        <f>IFERROR(data[[#This Row],[Regular Salary]]/data[[#This Row],[Regular Hours Worked]],"")</f>
        <v/>
      </c>
    </row>
    <row r="16769" spans="7:7" x14ac:dyDescent="0.3">
      <c r="G16769" t="str">
        <f>IFERROR(data[[#This Row],[Regular Salary]]/data[[#This Row],[Regular Hours Worked]],"")</f>
        <v/>
      </c>
    </row>
    <row r="16770" spans="7:7" x14ac:dyDescent="0.3">
      <c r="G16770" t="str">
        <f>IFERROR(data[[#This Row],[Regular Salary]]/data[[#This Row],[Regular Hours Worked]],"")</f>
        <v/>
      </c>
    </row>
    <row r="16771" spans="7:7" x14ac:dyDescent="0.3">
      <c r="G16771" t="str">
        <f>IFERROR(data[[#This Row],[Regular Salary]]/data[[#This Row],[Regular Hours Worked]],"")</f>
        <v/>
      </c>
    </row>
    <row r="16772" spans="7:7" x14ac:dyDescent="0.3">
      <c r="G16772" t="str">
        <f>IFERROR(data[[#This Row],[Regular Salary]]/data[[#This Row],[Regular Hours Worked]],"")</f>
        <v/>
      </c>
    </row>
    <row r="16773" spans="7:7" x14ac:dyDescent="0.3">
      <c r="G16773" t="str">
        <f>IFERROR(data[[#This Row],[Regular Salary]]/data[[#This Row],[Regular Hours Worked]],"")</f>
        <v/>
      </c>
    </row>
    <row r="16774" spans="7:7" x14ac:dyDescent="0.3">
      <c r="G16774" t="str">
        <f>IFERROR(data[[#This Row],[Regular Salary]]/data[[#This Row],[Regular Hours Worked]],"")</f>
        <v/>
      </c>
    </row>
    <row r="16775" spans="7:7" x14ac:dyDescent="0.3">
      <c r="G16775" t="str">
        <f>IFERROR(data[[#This Row],[Regular Salary]]/data[[#This Row],[Regular Hours Worked]],"")</f>
        <v/>
      </c>
    </row>
    <row r="16776" spans="7:7" x14ac:dyDescent="0.3">
      <c r="G16776" t="str">
        <f>IFERROR(data[[#This Row],[Regular Salary]]/data[[#This Row],[Regular Hours Worked]],"")</f>
        <v/>
      </c>
    </row>
    <row r="16777" spans="7:7" x14ac:dyDescent="0.3">
      <c r="G16777" t="str">
        <f>IFERROR(data[[#This Row],[Regular Salary]]/data[[#This Row],[Regular Hours Worked]],"")</f>
        <v/>
      </c>
    </row>
    <row r="16778" spans="7:7" x14ac:dyDescent="0.3">
      <c r="G16778" t="str">
        <f>IFERROR(data[[#This Row],[Regular Salary]]/data[[#This Row],[Regular Hours Worked]],"")</f>
        <v/>
      </c>
    </row>
    <row r="16779" spans="7:7" x14ac:dyDescent="0.3">
      <c r="G16779" t="str">
        <f>IFERROR(data[[#This Row],[Regular Salary]]/data[[#This Row],[Regular Hours Worked]],"")</f>
        <v/>
      </c>
    </row>
    <row r="16780" spans="7:7" x14ac:dyDescent="0.3">
      <c r="G16780" t="str">
        <f>IFERROR(data[[#This Row],[Regular Salary]]/data[[#This Row],[Regular Hours Worked]],"")</f>
        <v/>
      </c>
    </row>
    <row r="16781" spans="7:7" x14ac:dyDescent="0.3">
      <c r="G16781" t="str">
        <f>IFERROR(data[[#This Row],[Regular Salary]]/data[[#This Row],[Regular Hours Worked]],"")</f>
        <v/>
      </c>
    </row>
    <row r="16782" spans="7:7" x14ac:dyDescent="0.3">
      <c r="G16782" t="str">
        <f>IFERROR(data[[#This Row],[Regular Salary]]/data[[#This Row],[Regular Hours Worked]],"")</f>
        <v/>
      </c>
    </row>
    <row r="16783" spans="7:7" x14ac:dyDescent="0.3">
      <c r="G16783" t="str">
        <f>IFERROR(data[[#This Row],[Regular Salary]]/data[[#This Row],[Regular Hours Worked]],"")</f>
        <v/>
      </c>
    </row>
    <row r="16784" spans="7:7" x14ac:dyDescent="0.3">
      <c r="G16784" t="str">
        <f>IFERROR(data[[#This Row],[Regular Salary]]/data[[#This Row],[Regular Hours Worked]],"")</f>
        <v/>
      </c>
    </row>
    <row r="16785" spans="7:7" x14ac:dyDescent="0.3">
      <c r="G16785" t="str">
        <f>IFERROR(data[[#This Row],[Regular Salary]]/data[[#This Row],[Regular Hours Worked]],"")</f>
        <v/>
      </c>
    </row>
    <row r="16786" spans="7:7" x14ac:dyDescent="0.3">
      <c r="G16786" t="str">
        <f>IFERROR(data[[#This Row],[Regular Salary]]/data[[#This Row],[Regular Hours Worked]],"")</f>
        <v/>
      </c>
    </row>
    <row r="16787" spans="7:7" x14ac:dyDescent="0.3">
      <c r="G16787" t="str">
        <f>IFERROR(data[[#This Row],[Regular Salary]]/data[[#This Row],[Regular Hours Worked]],"")</f>
        <v/>
      </c>
    </row>
    <row r="16788" spans="7:7" x14ac:dyDescent="0.3">
      <c r="G16788" t="str">
        <f>IFERROR(data[[#This Row],[Regular Salary]]/data[[#This Row],[Regular Hours Worked]],"")</f>
        <v/>
      </c>
    </row>
    <row r="16789" spans="7:7" x14ac:dyDescent="0.3">
      <c r="G16789" t="str">
        <f>IFERROR(data[[#This Row],[Regular Salary]]/data[[#This Row],[Regular Hours Worked]],"")</f>
        <v/>
      </c>
    </row>
    <row r="16790" spans="7:7" x14ac:dyDescent="0.3">
      <c r="G16790" t="str">
        <f>IFERROR(data[[#This Row],[Regular Salary]]/data[[#This Row],[Regular Hours Worked]],"")</f>
        <v/>
      </c>
    </row>
    <row r="16791" spans="7:7" x14ac:dyDescent="0.3">
      <c r="G16791" t="str">
        <f>IFERROR(data[[#This Row],[Regular Salary]]/data[[#This Row],[Regular Hours Worked]],"")</f>
        <v/>
      </c>
    </row>
    <row r="16792" spans="7:7" x14ac:dyDescent="0.3">
      <c r="G16792" t="str">
        <f>IFERROR(data[[#This Row],[Regular Salary]]/data[[#This Row],[Regular Hours Worked]],"")</f>
        <v/>
      </c>
    </row>
    <row r="16793" spans="7:7" x14ac:dyDescent="0.3">
      <c r="G16793" t="str">
        <f>IFERROR(data[[#This Row],[Regular Salary]]/data[[#This Row],[Regular Hours Worked]],"")</f>
        <v/>
      </c>
    </row>
    <row r="16794" spans="7:7" x14ac:dyDescent="0.3">
      <c r="G16794" t="str">
        <f>IFERROR(data[[#This Row],[Regular Salary]]/data[[#This Row],[Regular Hours Worked]],"")</f>
        <v/>
      </c>
    </row>
    <row r="16795" spans="7:7" x14ac:dyDescent="0.3">
      <c r="G16795" t="str">
        <f>IFERROR(data[[#This Row],[Regular Salary]]/data[[#This Row],[Regular Hours Worked]],"")</f>
        <v/>
      </c>
    </row>
    <row r="16796" spans="7:7" x14ac:dyDescent="0.3">
      <c r="G16796" t="str">
        <f>IFERROR(data[[#This Row],[Regular Salary]]/data[[#This Row],[Regular Hours Worked]],"")</f>
        <v/>
      </c>
    </row>
    <row r="16797" spans="7:7" x14ac:dyDescent="0.3">
      <c r="G16797" t="str">
        <f>IFERROR(data[[#This Row],[Regular Salary]]/data[[#This Row],[Regular Hours Worked]],"")</f>
        <v/>
      </c>
    </row>
    <row r="16798" spans="7:7" x14ac:dyDescent="0.3">
      <c r="G16798" t="str">
        <f>IFERROR(data[[#This Row],[Regular Salary]]/data[[#This Row],[Regular Hours Worked]],"")</f>
        <v/>
      </c>
    </row>
    <row r="16799" spans="7:7" x14ac:dyDescent="0.3">
      <c r="G16799" t="str">
        <f>IFERROR(data[[#This Row],[Regular Salary]]/data[[#This Row],[Regular Hours Worked]],"")</f>
        <v/>
      </c>
    </row>
    <row r="16800" spans="7:7" x14ac:dyDescent="0.3">
      <c r="G16800" t="str">
        <f>IFERROR(data[[#This Row],[Regular Salary]]/data[[#This Row],[Regular Hours Worked]],"")</f>
        <v/>
      </c>
    </row>
    <row r="16801" spans="7:7" x14ac:dyDescent="0.3">
      <c r="G16801" t="str">
        <f>IFERROR(data[[#This Row],[Regular Salary]]/data[[#This Row],[Regular Hours Worked]],"")</f>
        <v/>
      </c>
    </row>
    <row r="16802" spans="7:7" x14ac:dyDescent="0.3">
      <c r="G16802" t="str">
        <f>IFERROR(data[[#This Row],[Regular Salary]]/data[[#This Row],[Regular Hours Worked]],"")</f>
        <v/>
      </c>
    </row>
    <row r="16803" spans="7:7" x14ac:dyDescent="0.3">
      <c r="G16803" t="str">
        <f>IFERROR(data[[#This Row],[Regular Salary]]/data[[#This Row],[Regular Hours Worked]],"")</f>
        <v/>
      </c>
    </row>
    <row r="16804" spans="7:7" x14ac:dyDescent="0.3">
      <c r="G16804" t="str">
        <f>IFERROR(data[[#This Row],[Regular Salary]]/data[[#This Row],[Regular Hours Worked]],"")</f>
        <v/>
      </c>
    </row>
    <row r="16805" spans="7:7" x14ac:dyDescent="0.3">
      <c r="G16805" t="str">
        <f>IFERROR(data[[#This Row],[Regular Salary]]/data[[#This Row],[Regular Hours Worked]],"")</f>
        <v/>
      </c>
    </row>
    <row r="16806" spans="7:7" x14ac:dyDescent="0.3">
      <c r="G16806" t="str">
        <f>IFERROR(data[[#This Row],[Regular Salary]]/data[[#This Row],[Regular Hours Worked]],"")</f>
        <v/>
      </c>
    </row>
    <row r="16807" spans="7:7" x14ac:dyDescent="0.3">
      <c r="G16807" t="str">
        <f>IFERROR(data[[#This Row],[Regular Salary]]/data[[#This Row],[Regular Hours Worked]],"")</f>
        <v/>
      </c>
    </row>
    <row r="16808" spans="7:7" x14ac:dyDescent="0.3">
      <c r="G16808" t="str">
        <f>IFERROR(data[[#This Row],[Regular Salary]]/data[[#This Row],[Regular Hours Worked]],"")</f>
        <v/>
      </c>
    </row>
    <row r="16809" spans="7:7" x14ac:dyDescent="0.3">
      <c r="G16809" t="str">
        <f>IFERROR(data[[#This Row],[Regular Salary]]/data[[#This Row],[Regular Hours Worked]],"")</f>
        <v/>
      </c>
    </row>
    <row r="16810" spans="7:7" x14ac:dyDescent="0.3">
      <c r="G16810" t="str">
        <f>IFERROR(data[[#This Row],[Regular Salary]]/data[[#This Row],[Regular Hours Worked]],"")</f>
        <v/>
      </c>
    </row>
    <row r="16811" spans="7:7" x14ac:dyDescent="0.3">
      <c r="G16811" t="str">
        <f>IFERROR(data[[#This Row],[Regular Salary]]/data[[#This Row],[Regular Hours Worked]],"")</f>
        <v/>
      </c>
    </row>
    <row r="16812" spans="7:7" x14ac:dyDescent="0.3">
      <c r="G16812" t="str">
        <f>IFERROR(data[[#This Row],[Regular Salary]]/data[[#This Row],[Regular Hours Worked]],"")</f>
        <v/>
      </c>
    </row>
    <row r="16813" spans="7:7" x14ac:dyDescent="0.3">
      <c r="G16813" t="str">
        <f>IFERROR(data[[#This Row],[Regular Salary]]/data[[#This Row],[Regular Hours Worked]],"")</f>
        <v/>
      </c>
    </row>
    <row r="16814" spans="7:7" x14ac:dyDescent="0.3">
      <c r="G16814" t="str">
        <f>IFERROR(data[[#This Row],[Regular Salary]]/data[[#This Row],[Regular Hours Worked]],"")</f>
        <v/>
      </c>
    </row>
    <row r="16815" spans="7:7" x14ac:dyDescent="0.3">
      <c r="G16815" t="str">
        <f>IFERROR(data[[#This Row],[Regular Salary]]/data[[#This Row],[Regular Hours Worked]],"")</f>
        <v/>
      </c>
    </row>
    <row r="16816" spans="7:7" x14ac:dyDescent="0.3">
      <c r="G16816" t="str">
        <f>IFERROR(data[[#This Row],[Regular Salary]]/data[[#This Row],[Regular Hours Worked]],"")</f>
        <v/>
      </c>
    </row>
    <row r="16817" spans="7:7" x14ac:dyDescent="0.3">
      <c r="G16817" t="str">
        <f>IFERROR(data[[#This Row],[Regular Salary]]/data[[#This Row],[Regular Hours Worked]],"")</f>
        <v/>
      </c>
    </row>
    <row r="16818" spans="7:7" x14ac:dyDescent="0.3">
      <c r="G16818" t="str">
        <f>IFERROR(data[[#This Row],[Regular Salary]]/data[[#This Row],[Regular Hours Worked]],"")</f>
        <v/>
      </c>
    </row>
    <row r="16819" spans="7:7" x14ac:dyDescent="0.3">
      <c r="G16819" t="str">
        <f>IFERROR(data[[#This Row],[Regular Salary]]/data[[#This Row],[Regular Hours Worked]],"")</f>
        <v/>
      </c>
    </row>
    <row r="16820" spans="7:7" x14ac:dyDescent="0.3">
      <c r="G16820" t="str">
        <f>IFERROR(data[[#This Row],[Regular Salary]]/data[[#This Row],[Regular Hours Worked]],"")</f>
        <v/>
      </c>
    </row>
    <row r="16821" spans="7:7" x14ac:dyDescent="0.3">
      <c r="G16821" t="str">
        <f>IFERROR(data[[#This Row],[Regular Salary]]/data[[#This Row],[Regular Hours Worked]],"")</f>
        <v/>
      </c>
    </row>
    <row r="16822" spans="7:7" x14ac:dyDescent="0.3">
      <c r="G16822" t="str">
        <f>IFERROR(data[[#This Row],[Regular Salary]]/data[[#This Row],[Regular Hours Worked]],"")</f>
        <v/>
      </c>
    </row>
    <row r="16823" spans="7:7" x14ac:dyDescent="0.3">
      <c r="G16823" t="str">
        <f>IFERROR(data[[#This Row],[Regular Salary]]/data[[#This Row],[Regular Hours Worked]],"")</f>
        <v/>
      </c>
    </row>
    <row r="16824" spans="7:7" x14ac:dyDescent="0.3">
      <c r="G16824" t="str">
        <f>IFERROR(data[[#This Row],[Regular Salary]]/data[[#This Row],[Regular Hours Worked]],"")</f>
        <v/>
      </c>
    </row>
    <row r="16825" spans="7:7" x14ac:dyDescent="0.3">
      <c r="G16825" t="str">
        <f>IFERROR(data[[#This Row],[Regular Salary]]/data[[#This Row],[Regular Hours Worked]],"")</f>
        <v/>
      </c>
    </row>
    <row r="16826" spans="7:7" x14ac:dyDescent="0.3">
      <c r="G16826" t="str">
        <f>IFERROR(data[[#This Row],[Regular Salary]]/data[[#This Row],[Regular Hours Worked]],"")</f>
        <v/>
      </c>
    </row>
    <row r="16827" spans="7:7" x14ac:dyDescent="0.3">
      <c r="G16827" t="str">
        <f>IFERROR(data[[#This Row],[Regular Salary]]/data[[#This Row],[Regular Hours Worked]],"")</f>
        <v/>
      </c>
    </row>
    <row r="16828" spans="7:7" x14ac:dyDescent="0.3">
      <c r="G16828" t="str">
        <f>IFERROR(data[[#This Row],[Regular Salary]]/data[[#This Row],[Regular Hours Worked]],"")</f>
        <v/>
      </c>
    </row>
    <row r="16829" spans="7:7" x14ac:dyDescent="0.3">
      <c r="G16829" t="str">
        <f>IFERROR(data[[#This Row],[Regular Salary]]/data[[#This Row],[Regular Hours Worked]],"")</f>
        <v/>
      </c>
    </row>
    <row r="16830" spans="7:7" x14ac:dyDescent="0.3">
      <c r="G16830" t="str">
        <f>IFERROR(data[[#This Row],[Regular Salary]]/data[[#This Row],[Regular Hours Worked]],"")</f>
        <v/>
      </c>
    </row>
    <row r="16831" spans="7:7" x14ac:dyDescent="0.3">
      <c r="G16831" t="str">
        <f>IFERROR(data[[#This Row],[Regular Salary]]/data[[#This Row],[Regular Hours Worked]],"")</f>
        <v/>
      </c>
    </row>
    <row r="16832" spans="7:7" x14ac:dyDescent="0.3">
      <c r="G16832" t="str">
        <f>IFERROR(data[[#This Row],[Regular Salary]]/data[[#This Row],[Regular Hours Worked]],"")</f>
        <v/>
      </c>
    </row>
    <row r="16833" spans="7:7" x14ac:dyDescent="0.3">
      <c r="G16833" t="str">
        <f>IFERROR(data[[#This Row],[Regular Salary]]/data[[#This Row],[Regular Hours Worked]],"")</f>
        <v/>
      </c>
    </row>
    <row r="16834" spans="7:7" x14ac:dyDescent="0.3">
      <c r="G16834" t="str">
        <f>IFERROR(data[[#This Row],[Regular Salary]]/data[[#This Row],[Regular Hours Worked]],"")</f>
        <v/>
      </c>
    </row>
    <row r="16835" spans="7:7" x14ac:dyDescent="0.3">
      <c r="G16835" t="str">
        <f>IFERROR(data[[#This Row],[Regular Salary]]/data[[#This Row],[Regular Hours Worked]],"")</f>
        <v/>
      </c>
    </row>
    <row r="16836" spans="7:7" x14ac:dyDescent="0.3">
      <c r="G16836" t="str">
        <f>IFERROR(data[[#This Row],[Regular Salary]]/data[[#This Row],[Regular Hours Worked]],"")</f>
        <v/>
      </c>
    </row>
    <row r="16837" spans="7:7" x14ac:dyDescent="0.3">
      <c r="G16837" t="str">
        <f>IFERROR(data[[#This Row],[Regular Salary]]/data[[#This Row],[Regular Hours Worked]],"")</f>
        <v/>
      </c>
    </row>
    <row r="16838" spans="7:7" x14ac:dyDescent="0.3">
      <c r="G16838" t="str">
        <f>IFERROR(data[[#This Row],[Regular Salary]]/data[[#This Row],[Regular Hours Worked]],"")</f>
        <v/>
      </c>
    </row>
    <row r="16839" spans="7:7" x14ac:dyDescent="0.3">
      <c r="G16839" t="str">
        <f>IFERROR(data[[#This Row],[Regular Salary]]/data[[#This Row],[Regular Hours Worked]],"")</f>
        <v/>
      </c>
    </row>
    <row r="16840" spans="7:7" x14ac:dyDescent="0.3">
      <c r="G16840" t="str">
        <f>IFERROR(data[[#This Row],[Regular Salary]]/data[[#This Row],[Regular Hours Worked]],"")</f>
        <v/>
      </c>
    </row>
    <row r="16841" spans="7:7" x14ac:dyDescent="0.3">
      <c r="G16841" t="str">
        <f>IFERROR(data[[#This Row],[Regular Salary]]/data[[#This Row],[Regular Hours Worked]],"")</f>
        <v/>
      </c>
    </row>
    <row r="16842" spans="7:7" x14ac:dyDescent="0.3">
      <c r="G16842" t="str">
        <f>IFERROR(data[[#This Row],[Regular Salary]]/data[[#This Row],[Regular Hours Worked]],"")</f>
        <v/>
      </c>
    </row>
    <row r="16843" spans="7:7" x14ac:dyDescent="0.3">
      <c r="G16843" t="str">
        <f>IFERROR(data[[#This Row],[Regular Salary]]/data[[#This Row],[Regular Hours Worked]],"")</f>
        <v/>
      </c>
    </row>
    <row r="16844" spans="7:7" x14ac:dyDescent="0.3">
      <c r="G16844" t="str">
        <f>IFERROR(data[[#This Row],[Regular Salary]]/data[[#This Row],[Regular Hours Worked]],"")</f>
        <v/>
      </c>
    </row>
    <row r="16845" spans="7:7" x14ac:dyDescent="0.3">
      <c r="G16845" t="str">
        <f>IFERROR(data[[#This Row],[Regular Salary]]/data[[#This Row],[Regular Hours Worked]],"")</f>
        <v/>
      </c>
    </row>
    <row r="16846" spans="7:7" x14ac:dyDescent="0.3">
      <c r="G16846" t="str">
        <f>IFERROR(data[[#This Row],[Regular Salary]]/data[[#This Row],[Regular Hours Worked]],"")</f>
        <v/>
      </c>
    </row>
    <row r="16847" spans="7:7" x14ac:dyDescent="0.3">
      <c r="G16847" t="str">
        <f>IFERROR(data[[#This Row],[Regular Salary]]/data[[#This Row],[Regular Hours Worked]],"")</f>
        <v/>
      </c>
    </row>
    <row r="16848" spans="7:7" x14ac:dyDescent="0.3">
      <c r="G16848" t="str">
        <f>IFERROR(data[[#This Row],[Regular Salary]]/data[[#This Row],[Regular Hours Worked]],"")</f>
        <v/>
      </c>
    </row>
    <row r="16849" spans="7:7" x14ac:dyDescent="0.3">
      <c r="G16849" t="str">
        <f>IFERROR(data[[#This Row],[Regular Salary]]/data[[#This Row],[Regular Hours Worked]],"")</f>
        <v/>
      </c>
    </row>
    <row r="16850" spans="7:7" x14ac:dyDescent="0.3">
      <c r="G16850" t="str">
        <f>IFERROR(data[[#This Row],[Regular Salary]]/data[[#This Row],[Regular Hours Worked]],"")</f>
        <v/>
      </c>
    </row>
    <row r="16851" spans="7:7" x14ac:dyDescent="0.3">
      <c r="G16851" t="str">
        <f>IFERROR(data[[#This Row],[Regular Salary]]/data[[#This Row],[Regular Hours Worked]],"")</f>
        <v/>
      </c>
    </row>
    <row r="16852" spans="7:7" x14ac:dyDescent="0.3">
      <c r="G16852" t="str">
        <f>IFERROR(data[[#This Row],[Regular Salary]]/data[[#This Row],[Regular Hours Worked]],"")</f>
        <v/>
      </c>
    </row>
    <row r="16853" spans="7:7" x14ac:dyDescent="0.3">
      <c r="G16853" t="str">
        <f>IFERROR(data[[#This Row],[Regular Salary]]/data[[#This Row],[Regular Hours Worked]],"")</f>
        <v/>
      </c>
    </row>
    <row r="16854" spans="7:7" x14ac:dyDescent="0.3">
      <c r="G16854" t="str">
        <f>IFERROR(data[[#This Row],[Regular Salary]]/data[[#This Row],[Regular Hours Worked]],"")</f>
        <v/>
      </c>
    </row>
    <row r="16855" spans="7:7" x14ac:dyDescent="0.3">
      <c r="G16855" t="str">
        <f>IFERROR(data[[#This Row],[Regular Salary]]/data[[#This Row],[Regular Hours Worked]],"")</f>
        <v/>
      </c>
    </row>
    <row r="16856" spans="7:7" x14ac:dyDescent="0.3">
      <c r="G16856" t="str">
        <f>IFERROR(data[[#This Row],[Regular Salary]]/data[[#This Row],[Regular Hours Worked]],"")</f>
        <v/>
      </c>
    </row>
    <row r="16857" spans="7:7" x14ac:dyDescent="0.3">
      <c r="G16857" t="str">
        <f>IFERROR(data[[#This Row],[Regular Salary]]/data[[#This Row],[Regular Hours Worked]],"")</f>
        <v/>
      </c>
    </row>
    <row r="16858" spans="7:7" x14ac:dyDescent="0.3">
      <c r="G16858" t="str">
        <f>IFERROR(data[[#This Row],[Regular Salary]]/data[[#This Row],[Regular Hours Worked]],"")</f>
        <v/>
      </c>
    </row>
    <row r="16859" spans="7:7" x14ac:dyDescent="0.3">
      <c r="G16859" t="str">
        <f>IFERROR(data[[#This Row],[Regular Salary]]/data[[#This Row],[Regular Hours Worked]],"")</f>
        <v/>
      </c>
    </row>
    <row r="16860" spans="7:7" x14ac:dyDescent="0.3">
      <c r="G16860" t="str">
        <f>IFERROR(data[[#This Row],[Regular Salary]]/data[[#This Row],[Regular Hours Worked]],"")</f>
        <v/>
      </c>
    </row>
    <row r="16861" spans="7:7" x14ac:dyDescent="0.3">
      <c r="G16861" t="str">
        <f>IFERROR(data[[#This Row],[Regular Salary]]/data[[#This Row],[Regular Hours Worked]],"")</f>
        <v/>
      </c>
    </row>
    <row r="16862" spans="7:7" x14ac:dyDescent="0.3">
      <c r="G16862" t="str">
        <f>IFERROR(data[[#This Row],[Regular Salary]]/data[[#This Row],[Regular Hours Worked]],"")</f>
        <v/>
      </c>
    </row>
    <row r="16863" spans="7:7" x14ac:dyDescent="0.3">
      <c r="G16863" t="str">
        <f>IFERROR(data[[#This Row],[Regular Salary]]/data[[#This Row],[Regular Hours Worked]],"")</f>
        <v/>
      </c>
    </row>
    <row r="16864" spans="7:7" x14ac:dyDescent="0.3">
      <c r="G16864" t="str">
        <f>IFERROR(data[[#This Row],[Regular Salary]]/data[[#This Row],[Regular Hours Worked]],"")</f>
        <v/>
      </c>
    </row>
    <row r="16865" spans="7:7" x14ac:dyDescent="0.3">
      <c r="G16865" t="str">
        <f>IFERROR(data[[#This Row],[Regular Salary]]/data[[#This Row],[Regular Hours Worked]],"")</f>
        <v/>
      </c>
    </row>
    <row r="16866" spans="7:7" x14ac:dyDescent="0.3">
      <c r="G16866" t="str">
        <f>IFERROR(data[[#This Row],[Regular Salary]]/data[[#This Row],[Regular Hours Worked]],"")</f>
        <v/>
      </c>
    </row>
    <row r="16867" spans="7:7" x14ac:dyDescent="0.3">
      <c r="G16867" t="str">
        <f>IFERROR(data[[#This Row],[Regular Salary]]/data[[#This Row],[Regular Hours Worked]],"")</f>
        <v/>
      </c>
    </row>
    <row r="16868" spans="7:7" x14ac:dyDescent="0.3">
      <c r="G16868" t="str">
        <f>IFERROR(data[[#This Row],[Regular Salary]]/data[[#This Row],[Regular Hours Worked]],"")</f>
        <v/>
      </c>
    </row>
    <row r="16869" spans="7:7" x14ac:dyDescent="0.3">
      <c r="G16869" t="str">
        <f>IFERROR(data[[#This Row],[Regular Salary]]/data[[#This Row],[Regular Hours Worked]],"")</f>
        <v/>
      </c>
    </row>
    <row r="16870" spans="7:7" x14ac:dyDescent="0.3">
      <c r="G16870" t="str">
        <f>IFERROR(data[[#This Row],[Regular Salary]]/data[[#This Row],[Regular Hours Worked]],"")</f>
        <v/>
      </c>
    </row>
    <row r="16871" spans="7:7" x14ac:dyDescent="0.3">
      <c r="G16871" t="str">
        <f>IFERROR(data[[#This Row],[Regular Salary]]/data[[#This Row],[Regular Hours Worked]],"")</f>
        <v/>
      </c>
    </row>
    <row r="16872" spans="7:7" x14ac:dyDescent="0.3">
      <c r="G16872" t="str">
        <f>IFERROR(data[[#This Row],[Regular Salary]]/data[[#This Row],[Regular Hours Worked]],"")</f>
        <v/>
      </c>
    </row>
    <row r="16873" spans="7:7" x14ac:dyDescent="0.3">
      <c r="G16873" t="str">
        <f>IFERROR(data[[#This Row],[Regular Salary]]/data[[#This Row],[Regular Hours Worked]],"")</f>
        <v/>
      </c>
    </row>
    <row r="16874" spans="7:7" x14ac:dyDescent="0.3">
      <c r="G16874" t="str">
        <f>IFERROR(data[[#This Row],[Regular Salary]]/data[[#This Row],[Regular Hours Worked]],"")</f>
        <v/>
      </c>
    </row>
    <row r="16875" spans="7:7" x14ac:dyDescent="0.3">
      <c r="G16875" t="str">
        <f>IFERROR(data[[#This Row],[Regular Salary]]/data[[#This Row],[Regular Hours Worked]],"")</f>
        <v/>
      </c>
    </row>
    <row r="16876" spans="7:7" x14ac:dyDescent="0.3">
      <c r="G16876" t="str">
        <f>IFERROR(data[[#This Row],[Regular Salary]]/data[[#This Row],[Regular Hours Worked]],"")</f>
        <v/>
      </c>
    </row>
    <row r="16877" spans="7:7" x14ac:dyDescent="0.3">
      <c r="G16877" t="str">
        <f>IFERROR(data[[#This Row],[Regular Salary]]/data[[#This Row],[Regular Hours Worked]],"")</f>
        <v/>
      </c>
    </row>
    <row r="16878" spans="7:7" x14ac:dyDescent="0.3">
      <c r="G16878" t="str">
        <f>IFERROR(data[[#This Row],[Regular Salary]]/data[[#This Row],[Regular Hours Worked]],"")</f>
        <v/>
      </c>
    </row>
    <row r="16879" spans="7:7" x14ac:dyDescent="0.3">
      <c r="G16879" t="str">
        <f>IFERROR(data[[#This Row],[Regular Salary]]/data[[#This Row],[Regular Hours Worked]],"")</f>
        <v/>
      </c>
    </row>
    <row r="16880" spans="7:7" x14ac:dyDescent="0.3">
      <c r="G16880" t="str">
        <f>IFERROR(data[[#This Row],[Regular Salary]]/data[[#This Row],[Regular Hours Worked]],"")</f>
        <v/>
      </c>
    </row>
    <row r="16881" spans="7:7" x14ac:dyDescent="0.3">
      <c r="G16881" t="str">
        <f>IFERROR(data[[#This Row],[Regular Salary]]/data[[#This Row],[Regular Hours Worked]],"")</f>
        <v/>
      </c>
    </row>
    <row r="16882" spans="7:7" x14ac:dyDescent="0.3">
      <c r="G16882" t="str">
        <f>IFERROR(data[[#This Row],[Regular Salary]]/data[[#This Row],[Regular Hours Worked]],"")</f>
        <v/>
      </c>
    </row>
    <row r="16883" spans="7:7" x14ac:dyDescent="0.3">
      <c r="G16883" t="str">
        <f>IFERROR(data[[#This Row],[Regular Salary]]/data[[#This Row],[Regular Hours Worked]],"")</f>
        <v/>
      </c>
    </row>
    <row r="16884" spans="7:7" x14ac:dyDescent="0.3">
      <c r="G16884" t="str">
        <f>IFERROR(data[[#This Row],[Regular Salary]]/data[[#This Row],[Regular Hours Worked]],"")</f>
        <v/>
      </c>
    </row>
    <row r="16885" spans="7:7" x14ac:dyDescent="0.3">
      <c r="G16885" t="str">
        <f>IFERROR(data[[#This Row],[Regular Salary]]/data[[#This Row],[Regular Hours Worked]],"")</f>
        <v/>
      </c>
    </row>
    <row r="16886" spans="7:7" x14ac:dyDescent="0.3">
      <c r="G16886" t="str">
        <f>IFERROR(data[[#This Row],[Regular Salary]]/data[[#This Row],[Regular Hours Worked]],"")</f>
        <v/>
      </c>
    </row>
    <row r="16887" spans="7:7" x14ac:dyDescent="0.3">
      <c r="G16887" t="str">
        <f>IFERROR(data[[#This Row],[Regular Salary]]/data[[#This Row],[Regular Hours Worked]],"")</f>
        <v/>
      </c>
    </row>
    <row r="16888" spans="7:7" x14ac:dyDescent="0.3">
      <c r="G16888" t="str">
        <f>IFERROR(data[[#This Row],[Regular Salary]]/data[[#This Row],[Regular Hours Worked]],"")</f>
        <v/>
      </c>
    </row>
    <row r="16889" spans="7:7" x14ac:dyDescent="0.3">
      <c r="G16889" t="str">
        <f>IFERROR(data[[#This Row],[Regular Salary]]/data[[#This Row],[Regular Hours Worked]],"")</f>
        <v/>
      </c>
    </row>
    <row r="16890" spans="7:7" x14ac:dyDescent="0.3">
      <c r="G16890" t="str">
        <f>IFERROR(data[[#This Row],[Regular Salary]]/data[[#This Row],[Regular Hours Worked]],"")</f>
        <v/>
      </c>
    </row>
    <row r="16891" spans="7:7" x14ac:dyDescent="0.3">
      <c r="G16891" t="str">
        <f>IFERROR(data[[#This Row],[Regular Salary]]/data[[#This Row],[Regular Hours Worked]],"")</f>
        <v/>
      </c>
    </row>
    <row r="16892" spans="7:7" x14ac:dyDescent="0.3">
      <c r="G16892" t="str">
        <f>IFERROR(data[[#This Row],[Regular Salary]]/data[[#This Row],[Regular Hours Worked]],"")</f>
        <v/>
      </c>
    </row>
    <row r="16893" spans="7:7" x14ac:dyDescent="0.3">
      <c r="G16893" t="str">
        <f>IFERROR(data[[#This Row],[Regular Salary]]/data[[#This Row],[Regular Hours Worked]],"")</f>
        <v/>
      </c>
    </row>
    <row r="16894" spans="7:7" x14ac:dyDescent="0.3">
      <c r="G16894" t="str">
        <f>IFERROR(data[[#This Row],[Regular Salary]]/data[[#This Row],[Regular Hours Worked]],"")</f>
        <v/>
      </c>
    </row>
    <row r="16895" spans="7:7" x14ac:dyDescent="0.3">
      <c r="G16895" t="str">
        <f>IFERROR(data[[#This Row],[Regular Salary]]/data[[#This Row],[Regular Hours Worked]],"")</f>
        <v/>
      </c>
    </row>
    <row r="16896" spans="7:7" x14ac:dyDescent="0.3">
      <c r="G16896" t="str">
        <f>IFERROR(data[[#This Row],[Regular Salary]]/data[[#This Row],[Regular Hours Worked]],"")</f>
        <v/>
      </c>
    </row>
    <row r="16897" spans="7:7" x14ac:dyDescent="0.3">
      <c r="G16897" t="str">
        <f>IFERROR(data[[#This Row],[Regular Salary]]/data[[#This Row],[Regular Hours Worked]],"")</f>
        <v/>
      </c>
    </row>
    <row r="16898" spans="7:7" x14ac:dyDescent="0.3">
      <c r="G16898" t="str">
        <f>IFERROR(data[[#This Row],[Regular Salary]]/data[[#This Row],[Regular Hours Worked]],"")</f>
        <v/>
      </c>
    </row>
    <row r="16899" spans="7:7" x14ac:dyDescent="0.3">
      <c r="G16899" t="str">
        <f>IFERROR(data[[#This Row],[Regular Salary]]/data[[#This Row],[Regular Hours Worked]],"")</f>
        <v/>
      </c>
    </row>
    <row r="16900" spans="7:7" x14ac:dyDescent="0.3">
      <c r="G16900" t="str">
        <f>IFERROR(data[[#This Row],[Regular Salary]]/data[[#This Row],[Regular Hours Worked]],"")</f>
        <v/>
      </c>
    </row>
    <row r="16901" spans="7:7" x14ac:dyDescent="0.3">
      <c r="G16901" t="str">
        <f>IFERROR(data[[#This Row],[Regular Salary]]/data[[#This Row],[Regular Hours Worked]],"")</f>
        <v/>
      </c>
    </row>
    <row r="16902" spans="7:7" x14ac:dyDescent="0.3">
      <c r="G16902" t="str">
        <f>IFERROR(data[[#This Row],[Regular Salary]]/data[[#This Row],[Regular Hours Worked]],"")</f>
        <v/>
      </c>
    </row>
    <row r="16903" spans="7:7" x14ac:dyDescent="0.3">
      <c r="G16903" t="str">
        <f>IFERROR(data[[#This Row],[Regular Salary]]/data[[#This Row],[Regular Hours Worked]],"")</f>
        <v/>
      </c>
    </row>
    <row r="16904" spans="7:7" x14ac:dyDescent="0.3">
      <c r="G16904" t="str">
        <f>IFERROR(data[[#This Row],[Regular Salary]]/data[[#This Row],[Regular Hours Worked]],"")</f>
        <v/>
      </c>
    </row>
    <row r="16905" spans="7:7" x14ac:dyDescent="0.3">
      <c r="G16905" t="str">
        <f>IFERROR(data[[#This Row],[Regular Salary]]/data[[#This Row],[Regular Hours Worked]],"")</f>
        <v/>
      </c>
    </row>
    <row r="16906" spans="7:7" x14ac:dyDescent="0.3">
      <c r="G16906" t="str">
        <f>IFERROR(data[[#This Row],[Regular Salary]]/data[[#This Row],[Regular Hours Worked]],"")</f>
        <v/>
      </c>
    </row>
    <row r="16907" spans="7:7" x14ac:dyDescent="0.3">
      <c r="G16907" t="str">
        <f>IFERROR(data[[#This Row],[Regular Salary]]/data[[#This Row],[Regular Hours Worked]],"")</f>
        <v/>
      </c>
    </row>
    <row r="16908" spans="7:7" x14ac:dyDescent="0.3">
      <c r="G16908" t="str">
        <f>IFERROR(data[[#This Row],[Regular Salary]]/data[[#This Row],[Regular Hours Worked]],"")</f>
        <v/>
      </c>
    </row>
    <row r="16909" spans="7:7" x14ac:dyDescent="0.3">
      <c r="G16909" t="str">
        <f>IFERROR(data[[#This Row],[Regular Salary]]/data[[#This Row],[Regular Hours Worked]],"")</f>
        <v/>
      </c>
    </row>
    <row r="16910" spans="7:7" x14ac:dyDescent="0.3">
      <c r="G16910" t="str">
        <f>IFERROR(data[[#This Row],[Regular Salary]]/data[[#This Row],[Regular Hours Worked]],"")</f>
        <v/>
      </c>
    </row>
    <row r="16911" spans="7:7" x14ac:dyDescent="0.3">
      <c r="G16911" t="str">
        <f>IFERROR(data[[#This Row],[Regular Salary]]/data[[#This Row],[Regular Hours Worked]],"")</f>
        <v/>
      </c>
    </row>
    <row r="16912" spans="7:7" x14ac:dyDescent="0.3">
      <c r="G16912" t="str">
        <f>IFERROR(data[[#This Row],[Regular Salary]]/data[[#This Row],[Regular Hours Worked]],"")</f>
        <v/>
      </c>
    </row>
    <row r="16913" spans="7:7" x14ac:dyDescent="0.3">
      <c r="G16913" t="str">
        <f>IFERROR(data[[#This Row],[Regular Salary]]/data[[#This Row],[Regular Hours Worked]],"")</f>
        <v/>
      </c>
    </row>
    <row r="16914" spans="7:7" x14ac:dyDescent="0.3">
      <c r="G16914" t="str">
        <f>IFERROR(data[[#This Row],[Regular Salary]]/data[[#This Row],[Regular Hours Worked]],"")</f>
        <v/>
      </c>
    </row>
    <row r="16915" spans="7:7" x14ac:dyDescent="0.3">
      <c r="G16915" t="str">
        <f>IFERROR(data[[#This Row],[Regular Salary]]/data[[#This Row],[Regular Hours Worked]],"")</f>
        <v/>
      </c>
    </row>
    <row r="16916" spans="7:7" x14ac:dyDescent="0.3">
      <c r="G16916" t="str">
        <f>IFERROR(data[[#This Row],[Regular Salary]]/data[[#This Row],[Regular Hours Worked]],"")</f>
        <v/>
      </c>
    </row>
    <row r="16917" spans="7:7" x14ac:dyDescent="0.3">
      <c r="G16917" t="str">
        <f>IFERROR(data[[#This Row],[Regular Salary]]/data[[#This Row],[Regular Hours Worked]],"")</f>
        <v/>
      </c>
    </row>
    <row r="16918" spans="7:7" x14ac:dyDescent="0.3">
      <c r="G16918" t="str">
        <f>IFERROR(data[[#This Row],[Regular Salary]]/data[[#This Row],[Regular Hours Worked]],"")</f>
        <v/>
      </c>
    </row>
    <row r="16919" spans="7:7" x14ac:dyDescent="0.3">
      <c r="G16919" t="str">
        <f>IFERROR(data[[#This Row],[Regular Salary]]/data[[#This Row],[Regular Hours Worked]],"")</f>
        <v/>
      </c>
    </row>
    <row r="16920" spans="7:7" x14ac:dyDescent="0.3">
      <c r="G16920" t="str">
        <f>IFERROR(data[[#This Row],[Regular Salary]]/data[[#This Row],[Regular Hours Worked]],"")</f>
        <v/>
      </c>
    </row>
    <row r="16921" spans="7:7" x14ac:dyDescent="0.3">
      <c r="G16921" t="str">
        <f>IFERROR(data[[#This Row],[Regular Salary]]/data[[#This Row],[Regular Hours Worked]],"")</f>
        <v/>
      </c>
    </row>
    <row r="16922" spans="7:7" x14ac:dyDescent="0.3">
      <c r="G16922" t="str">
        <f>IFERROR(data[[#This Row],[Regular Salary]]/data[[#This Row],[Regular Hours Worked]],"")</f>
        <v/>
      </c>
    </row>
    <row r="16923" spans="7:7" x14ac:dyDescent="0.3">
      <c r="G16923" t="str">
        <f>IFERROR(data[[#This Row],[Regular Salary]]/data[[#This Row],[Regular Hours Worked]],"")</f>
        <v/>
      </c>
    </row>
    <row r="16924" spans="7:7" x14ac:dyDescent="0.3">
      <c r="G16924" t="str">
        <f>IFERROR(data[[#This Row],[Regular Salary]]/data[[#This Row],[Regular Hours Worked]],"")</f>
        <v/>
      </c>
    </row>
    <row r="16925" spans="7:7" x14ac:dyDescent="0.3">
      <c r="G16925" t="str">
        <f>IFERROR(data[[#This Row],[Regular Salary]]/data[[#This Row],[Regular Hours Worked]],"")</f>
        <v/>
      </c>
    </row>
    <row r="16926" spans="7:7" x14ac:dyDescent="0.3">
      <c r="G16926" t="str">
        <f>IFERROR(data[[#This Row],[Regular Salary]]/data[[#This Row],[Regular Hours Worked]],"")</f>
        <v/>
      </c>
    </row>
    <row r="16927" spans="7:7" x14ac:dyDescent="0.3">
      <c r="G16927" t="str">
        <f>IFERROR(data[[#This Row],[Regular Salary]]/data[[#This Row],[Regular Hours Worked]],"")</f>
        <v/>
      </c>
    </row>
    <row r="16928" spans="7:7" x14ac:dyDescent="0.3">
      <c r="G16928" t="str">
        <f>IFERROR(data[[#This Row],[Regular Salary]]/data[[#This Row],[Regular Hours Worked]],"")</f>
        <v/>
      </c>
    </row>
    <row r="16929" spans="7:7" x14ac:dyDescent="0.3">
      <c r="G16929" t="str">
        <f>IFERROR(data[[#This Row],[Regular Salary]]/data[[#This Row],[Regular Hours Worked]],"")</f>
        <v/>
      </c>
    </row>
    <row r="16930" spans="7:7" x14ac:dyDescent="0.3">
      <c r="G16930" t="str">
        <f>IFERROR(data[[#This Row],[Regular Salary]]/data[[#This Row],[Regular Hours Worked]],"")</f>
        <v/>
      </c>
    </row>
    <row r="16931" spans="7:7" x14ac:dyDescent="0.3">
      <c r="G16931" t="str">
        <f>IFERROR(data[[#This Row],[Regular Salary]]/data[[#This Row],[Regular Hours Worked]],"")</f>
        <v/>
      </c>
    </row>
    <row r="16932" spans="7:7" x14ac:dyDescent="0.3">
      <c r="G16932" t="str">
        <f>IFERROR(data[[#This Row],[Regular Salary]]/data[[#This Row],[Regular Hours Worked]],"")</f>
        <v/>
      </c>
    </row>
    <row r="16933" spans="7:7" x14ac:dyDescent="0.3">
      <c r="G16933" t="str">
        <f>IFERROR(data[[#This Row],[Regular Salary]]/data[[#This Row],[Regular Hours Worked]],"")</f>
        <v/>
      </c>
    </row>
    <row r="16934" spans="7:7" x14ac:dyDescent="0.3">
      <c r="G16934" t="str">
        <f>IFERROR(data[[#This Row],[Regular Salary]]/data[[#This Row],[Regular Hours Worked]],"")</f>
        <v/>
      </c>
    </row>
    <row r="16935" spans="7:7" x14ac:dyDescent="0.3">
      <c r="G16935" t="str">
        <f>IFERROR(data[[#This Row],[Regular Salary]]/data[[#This Row],[Regular Hours Worked]],"")</f>
        <v/>
      </c>
    </row>
    <row r="16936" spans="7:7" x14ac:dyDescent="0.3">
      <c r="G16936" t="str">
        <f>IFERROR(data[[#This Row],[Regular Salary]]/data[[#This Row],[Regular Hours Worked]],"")</f>
        <v/>
      </c>
    </row>
    <row r="16937" spans="7:7" x14ac:dyDescent="0.3">
      <c r="G16937" t="str">
        <f>IFERROR(data[[#This Row],[Regular Salary]]/data[[#This Row],[Regular Hours Worked]],"")</f>
        <v/>
      </c>
    </row>
    <row r="16938" spans="7:7" x14ac:dyDescent="0.3">
      <c r="G16938" t="str">
        <f>IFERROR(data[[#This Row],[Regular Salary]]/data[[#This Row],[Regular Hours Worked]],"")</f>
        <v/>
      </c>
    </row>
    <row r="16939" spans="7:7" x14ac:dyDescent="0.3">
      <c r="G16939" t="str">
        <f>IFERROR(data[[#This Row],[Regular Salary]]/data[[#This Row],[Regular Hours Worked]],"")</f>
        <v/>
      </c>
    </row>
    <row r="16940" spans="7:7" x14ac:dyDescent="0.3">
      <c r="G16940" t="str">
        <f>IFERROR(data[[#This Row],[Regular Salary]]/data[[#This Row],[Regular Hours Worked]],"")</f>
        <v/>
      </c>
    </row>
    <row r="16941" spans="7:7" x14ac:dyDescent="0.3">
      <c r="G16941" t="str">
        <f>IFERROR(data[[#This Row],[Regular Salary]]/data[[#This Row],[Regular Hours Worked]],"")</f>
        <v/>
      </c>
    </row>
    <row r="16942" spans="7:7" x14ac:dyDescent="0.3">
      <c r="G16942" t="str">
        <f>IFERROR(data[[#This Row],[Regular Salary]]/data[[#This Row],[Regular Hours Worked]],"")</f>
        <v/>
      </c>
    </row>
    <row r="16943" spans="7:7" x14ac:dyDescent="0.3">
      <c r="G16943" t="str">
        <f>IFERROR(data[[#This Row],[Regular Salary]]/data[[#This Row],[Regular Hours Worked]],"")</f>
        <v/>
      </c>
    </row>
    <row r="16944" spans="7:7" x14ac:dyDescent="0.3">
      <c r="G16944" t="str">
        <f>IFERROR(data[[#This Row],[Regular Salary]]/data[[#This Row],[Regular Hours Worked]],"")</f>
        <v/>
      </c>
    </row>
    <row r="16945" spans="7:7" x14ac:dyDescent="0.3">
      <c r="G16945" t="str">
        <f>IFERROR(data[[#This Row],[Regular Salary]]/data[[#This Row],[Regular Hours Worked]],"")</f>
        <v/>
      </c>
    </row>
    <row r="16946" spans="7:7" x14ac:dyDescent="0.3">
      <c r="G16946" t="str">
        <f>IFERROR(data[[#This Row],[Regular Salary]]/data[[#This Row],[Regular Hours Worked]],"")</f>
        <v/>
      </c>
    </row>
    <row r="16947" spans="7:7" x14ac:dyDescent="0.3">
      <c r="G16947" t="str">
        <f>IFERROR(data[[#This Row],[Regular Salary]]/data[[#This Row],[Regular Hours Worked]],"")</f>
        <v/>
      </c>
    </row>
    <row r="16948" spans="7:7" x14ac:dyDescent="0.3">
      <c r="G16948" t="str">
        <f>IFERROR(data[[#This Row],[Regular Salary]]/data[[#This Row],[Regular Hours Worked]],"")</f>
        <v/>
      </c>
    </row>
    <row r="16949" spans="7:7" x14ac:dyDescent="0.3">
      <c r="G16949" t="str">
        <f>IFERROR(data[[#This Row],[Regular Salary]]/data[[#This Row],[Regular Hours Worked]],"")</f>
        <v/>
      </c>
    </row>
    <row r="16950" spans="7:7" x14ac:dyDescent="0.3">
      <c r="G16950" t="str">
        <f>IFERROR(data[[#This Row],[Regular Salary]]/data[[#This Row],[Regular Hours Worked]],"")</f>
        <v/>
      </c>
    </row>
    <row r="16951" spans="7:7" x14ac:dyDescent="0.3">
      <c r="G16951" t="str">
        <f>IFERROR(data[[#This Row],[Regular Salary]]/data[[#This Row],[Regular Hours Worked]],"")</f>
        <v/>
      </c>
    </row>
    <row r="16952" spans="7:7" x14ac:dyDescent="0.3">
      <c r="G16952" t="str">
        <f>IFERROR(data[[#This Row],[Regular Salary]]/data[[#This Row],[Regular Hours Worked]],"")</f>
        <v/>
      </c>
    </row>
    <row r="16953" spans="7:7" x14ac:dyDescent="0.3">
      <c r="G16953" t="str">
        <f>IFERROR(data[[#This Row],[Regular Salary]]/data[[#This Row],[Regular Hours Worked]],"")</f>
        <v/>
      </c>
    </row>
    <row r="16954" spans="7:7" x14ac:dyDescent="0.3">
      <c r="G16954" t="str">
        <f>IFERROR(data[[#This Row],[Regular Salary]]/data[[#This Row],[Regular Hours Worked]],"")</f>
        <v/>
      </c>
    </row>
    <row r="16955" spans="7:7" x14ac:dyDescent="0.3">
      <c r="G16955" t="str">
        <f>IFERROR(data[[#This Row],[Regular Salary]]/data[[#This Row],[Regular Hours Worked]],"")</f>
        <v/>
      </c>
    </row>
    <row r="16956" spans="7:7" x14ac:dyDescent="0.3">
      <c r="G16956" t="str">
        <f>IFERROR(data[[#This Row],[Regular Salary]]/data[[#This Row],[Regular Hours Worked]],"")</f>
        <v/>
      </c>
    </row>
    <row r="16957" spans="7:7" x14ac:dyDescent="0.3">
      <c r="G16957" t="str">
        <f>IFERROR(data[[#This Row],[Regular Salary]]/data[[#This Row],[Regular Hours Worked]],"")</f>
        <v/>
      </c>
    </row>
    <row r="16958" spans="7:7" x14ac:dyDescent="0.3">
      <c r="G16958" t="str">
        <f>IFERROR(data[[#This Row],[Regular Salary]]/data[[#This Row],[Regular Hours Worked]],"")</f>
        <v/>
      </c>
    </row>
    <row r="16959" spans="7:7" x14ac:dyDescent="0.3">
      <c r="G16959" t="str">
        <f>IFERROR(data[[#This Row],[Regular Salary]]/data[[#This Row],[Regular Hours Worked]],"")</f>
        <v/>
      </c>
    </row>
    <row r="16960" spans="7:7" x14ac:dyDescent="0.3">
      <c r="G16960" t="str">
        <f>IFERROR(data[[#This Row],[Regular Salary]]/data[[#This Row],[Regular Hours Worked]],"")</f>
        <v/>
      </c>
    </row>
    <row r="16961" spans="7:7" x14ac:dyDescent="0.3">
      <c r="G16961" t="str">
        <f>IFERROR(data[[#This Row],[Regular Salary]]/data[[#This Row],[Regular Hours Worked]],"")</f>
        <v/>
      </c>
    </row>
    <row r="16962" spans="7:7" x14ac:dyDescent="0.3">
      <c r="G16962" t="str">
        <f>IFERROR(data[[#This Row],[Regular Salary]]/data[[#This Row],[Regular Hours Worked]],"")</f>
        <v/>
      </c>
    </row>
    <row r="16963" spans="7:7" x14ac:dyDescent="0.3">
      <c r="G16963" t="str">
        <f>IFERROR(data[[#This Row],[Regular Salary]]/data[[#This Row],[Regular Hours Worked]],"")</f>
        <v/>
      </c>
    </row>
    <row r="16964" spans="7:7" x14ac:dyDescent="0.3">
      <c r="G16964" t="str">
        <f>IFERROR(data[[#This Row],[Regular Salary]]/data[[#This Row],[Regular Hours Worked]],"")</f>
        <v/>
      </c>
    </row>
    <row r="16965" spans="7:7" x14ac:dyDescent="0.3">
      <c r="G16965" t="str">
        <f>IFERROR(data[[#This Row],[Regular Salary]]/data[[#This Row],[Regular Hours Worked]],"")</f>
        <v/>
      </c>
    </row>
    <row r="16966" spans="7:7" x14ac:dyDescent="0.3">
      <c r="G16966" t="str">
        <f>IFERROR(data[[#This Row],[Regular Salary]]/data[[#This Row],[Regular Hours Worked]],"")</f>
        <v/>
      </c>
    </row>
    <row r="16967" spans="7:7" x14ac:dyDescent="0.3">
      <c r="G16967" t="str">
        <f>IFERROR(data[[#This Row],[Regular Salary]]/data[[#This Row],[Regular Hours Worked]],"")</f>
        <v/>
      </c>
    </row>
    <row r="16968" spans="7:7" x14ac:dyDescent="0.3">
      <c r="G16968" t="str">
        <f>IFERROR(data[[#This Row],[Regular Salary]]/data[[#This Row],[Regular Hours Worked]],"")</f>
        <v/>
      </c>
    </row>
    <row r="16969" spans="7:7" x14ac:dyDescent="0.3">
      <c r="G16969" t="str">
        <f>IFERROR(data[[#This Row],[Regular Salary]]/data[[#This Row],[Regular Hours Worked]],"")</f>
        <v/>
      </c>
    </row>
    <row r="16970" spans="7:7" x14ac:dyDescent="0.3">
      <c r="G16970" t="str">
        <f>IFERROR(data[[#This Row],[Regular Salary]]/data[[#This Row],[Regular Hours Worked]],"")</f>
        <v/>
      </c>
    </row>
    <row r="16971" spans="7:7" x14ac:dyDescent="0.3">
      <c r="G16971" t="str">
        <f>IFERROR(data[[#This Row],[Regular Salary]]/data[[#This Row],[Regular Hours Worked]],"")</f>
        <v/>
      </c>
    </row>
    <row r="16972" spans="7:7" x14ac:dyDescent="0.3">
      <c r="G16972" t="str">
        <f>IFERROR(data[[#This Row],[Regular Salary]]/data[[#This Row],[Regular Hours Worked]],"")</f>
        <v/>
      </c>
    </row>
    <row r="16973" spans="7:7" x14ac:dyDescent="0.3">
      <c r="G16973" t="str">
        <f>IFERROR(data[[#This Row],[Regular Salary]]/data[[#This Row],[Regular Hours Worked]],"")</f>
        <v/>
      </c>
    </row>
    <row r="16974" spans="7:7" x14ac:dyDescent="0.3">
      <c r="G16974" t="str">
        <f>IFERROR(data[[#This Row],[Regular Salary]]/data[[#This Row],[Regular Hours Worked]],"")</f>
        <v/>
      </c>
    </row>
    <row r="16975" spans="7:7" x14ac:dyDescent="0.3">
      <c r="G16975" t="str">
        <f>IFERROR(data[[#This Row],[Regular Salary]]/data[[#This Row],[Regular Hours Worked]],"")</f>
        <v/>
      </c>
    </row>
    <row r="16976" spans="7:7" x14ac:dyDescent="0.3">
      <c r="G16976" t="str">
        <f>IFERROR(data[[#This Row],[Regular Salary]]/data[[#This Row],[Regular Hours Worked]],"")</f>
        <v/>
      </c>
    </row>
    <row r="16977" spans="7:7" x14ac:dyDescent="0.3">
      <c r="G16977" t="str">
        <f>IFERROR(data[[#This Row],[Regular Salary]]/data[[#This Row],[Regular Hours Worked]],"")</f>
        <v/>
      </c>
    </row>
    <row r="16978" spans="7:7" x14ac:dyDescent="0.3">
      <c r="G16978" t="str">
        <f>IFERROR(data[[#This Row],[Regular Salary]]/data[[#This Row],[Regular Hours Worked]],"")</f>
        <v/>
      </c>
    </row>
    <row r="16979" spans="7:7" x14ac:dyDescent="0.3">
      <c r="G16979" t="str">
        <f>IFERROR(data[[#This Row],[Regular Salary]]/data[[#This Row],[Regular Hours Worked]],"")</f>
        <v/>
      </c>
    </row>
    <row r="16980" spans="7:7" x14ac:dyDescent="0.3">
      <c r="G16980" t="str">
        <f>IFERROR(data[[#This Row],[Regular Salary]]/data[[#This Row],[Regular Hours Worked]],"")</f>
        <v/>
      </c>
    </row>
    <row r="16981" spans="7:7" x14ac:dyDescent="0.3">
      <c r="G16981" t="str">
        <f>IFERROR(data[[#This Row],[Regular Salary]]/data[[#This Row],[Regular Hours Worked]],"")</f>
        <v/>
      </c>
    </row>
    <row r="16982" spans="7:7" x14ac:dyDescent="0.3">
      <c r="G16982" t="str">
        <f>IFERROR(data[[#This Row],[Regular Salary]]/data[[#This Row],[Regular Hours Worked]],"")</f>
        <v/>
      </c>
    </row>
    <row r="16983" spans="7:7" x14ac:dyDescent="0.3">
      <c r="G16983" t="str">
        <f>IFERROR(data[[#This Row],[Regular Salary]]/data[[#This Row],[Regular Hours Worked]],"")</f>
        <v/>
      </c>
    </row>
    <row r="16984" spans="7:7" x14ac:dyDescent="0.3">
      <c r="G16984" t="str">
        <f>IFERROR(data[[#This Row],[Regular Salary]]/data[[#This Row],[Regular Hours Worked]],"")</f>
        <v/>
      </c>
    </row>
    <row r="16985" spans="7:7" x14ac:dyDescent="0.3">
      <c r="G16985" t="str">
        <f>IFERROR(data[[#This Row],[Regular Salary]]/data[[#This Row],[Regular Hours Worked]],"")</f>
        <v/>
      </c>
    </row>
    <row r="16986" spans="7:7" x14ac:dyDescent="0.3">
      <c r="G16986" t="str">
        <f>IFERROR(data[[#This Row],[Regular Salary]]/data[[#This Row],[Regular Hours Worked]],"")</f>
        <v/>
      </c>
    </row>
    <row r="16987" spans="7:7" x14ac:dyDescent="0.3">
      <c r="G16987" t="str">
        <f>IFERROR(data[[#This Row],[Regular Salary]]/data[[#This Row],[Regular Hours Worked]],"")</f>
        <v/>
      </c>
    </row>
    <row r="16988" spans="7:7" x14ac:dyDescent="0.3">
      <c r="G16988" t="str">
        <f>IFERROR(data[[#This Row],[Regular Salary]]/data[[#This Row],[Regular Hours Worked]],"")</f>
        <v/>
      </c>
    </row>
    <row r="16989" spans="7:7" x14ac:dyDescent="0.3">
      <c r="G16989" t="str">
        <f>IFERROR(data[[#This Row],[Regular Salary]]/data[[#This Row],[Regular Hours Worked]],"")</f>
        <v/>
      </c>
    </row>
    <row r="16990" spans="7:7" x14ac:dyDescent="0.3">
      <c r="G16990" t="str">
        <f>IFERROR(data[[#This Row],[Regular Salary]]/data[[#This Row],[Regular Hours Worked]],"")</f>
        <v/>
      </c>
    </row>
    <row r="16991" spans="7:7" x14ac:dyDescent="0.3">
      <c r="G16991" t="str">
        <f>IFERROR(data[[#This Row],[Regular Salary]]/data[[#This Row],[Regular Hours Worked]],"")</f>
        <v/>
      </c>
    </row>
    <row r="16992" spans="7:7" x14ac:dyDescent="0.3">
      <c r="G16992" t="str">
        <f>IFERROR(data[[#This Row],[Regular Salary]]/data[[#This Row],[Regular Hours Worked]],"")</f>
        <v/>
      </c>
    </row>
    <row r="16993" spans="7:7" x14ac:dyDescent="0.3">
      <c r="G16993" t="str">
        <f>IFERROR(data[[#This Row],[Regular Salary]]/data[[#This Row],[Regular Hours Worked]],"")</f>
        <v/>
      </c>
    </row>
    <row r="16994" spans="7:7" x14ac:dyDescent="0.3">
      <c r="G16994" t="str">
        <f>IFERROR(data[[#This Row],[Regular Salary]]/data[[#This Row],[Regular Hours Worked]],"")</f>
        <v/>
      </c>
    </row>
    <row r="16995" spans="7:7" x14ac:dyDescent="0.3">
      <c r="G16995" t="str">
        <f>IFERROR(data[[#This Row],[Regular Salary]]/data[[#This Row],[Regular Hours Worked]],"")</f>
        <v/>
      </c>
    </row>
    <row r="16996" spans="7:7" x14ac:dyDescent="0.3">
      <c r="G16996" t="str">
        <f>IFERROR(data[[#This Row],[Regular Salary]]/data[[#This Row],[Regular Hours Worked]],"")</f>
        <v/>
      </c>
    </row>
    <row r="16997" spans="7:7" x14ac:dyDescent="0.3">
      <c r="G16997" t="str">
        <f>IFERROR(data[[#This Row],[Regular Salary]]/data[[#This Row],[Regular Hours Worked]],"")</f>
        <v/>
      </c>
    </row>
    <row r="16998" spans="7:7" x14ac:dyDescent="0.3">
      <c r="G16998" t="str">
        <f>IFERROR(data[[#This Row],[Regular Salary]]/data[[#This Row],[Regular Hours Worked]],"")</f>
        <v/>
      </c>
    </row>
    <row r="16999" spans="7:7" x14ac:dyDescent="0.3">
      <c r="G16999" t="str">
        <f>IFERROR(data[[#This Row],[Regular Salary]]/data[[#This Row],[Regular Hours Worked]],"")</f>
        <v/>
      </c>
    </row>
    <row r="17000" spans="7:7" x14ac:dyDescent="0.3">
      <c r="G17000" t="str">
        <f>IFERROR(data[[#This Row],[Regular Salary]]/data[[#This Row],[Regular Hours Worked]],"")</f>
        <v/>
      </c>
    </row>
    <row r="17001" spans="7:7" x14ac:dyDescent="0.3">
      <c r="G17001" t="str">
        <f>IFERROR(data[[#This Row],[Regular Salary]]/data[[#This Row],[Regular Hours Worked]],"")</f>
        <v/>
      </c>
    </row>
    <row r="17002" spans="7:7" x14ac:dyDescent="0.3">
      <c r="G17002" t="str">
        <f>IFERROR(data[[#This Row],[Regular Salary]]/data[[#This Row],[Regular Hours Worked]],"")</f>
        <v/>
      </c>
    </row>
    <row r="17003" spans="7:7" x14ac:dyDescent="0.3">
      <c r="G17003" t="str">
        <f>IFERROR(data[[#This Row],[Regular Salary]]/data[[#This Row],[Regular Hours Worked]],"")</f>
        <v/>
      </c>
    </row>
    <row r="17004" spans="7:7" x14ac:dyDescent="0.3">
      <c r="G17004" t="str">
        <f>IFERROR(data[[#This Row],[Regular Salary]]/data[[#This Row],[Regular Hours Worked]],"")</f>
        <v/>
      </c>
    </row>
    <row r="17005" spans="7:7" x14ac:dyDescent="0.3">
      <c r="G17005" t="str">
        <f>IFERROR(data[[#This Row],[Regular Salary]]/data[[#This Row],[Regular Hours Worked]],"")</f>
        <v/>
      </c>
    </row>
    <row r="17006" spans="7:7" x14ac:dyDescent="0.3">
      <c r="G17006" t="str">
        <f>IFERROR(data[[#This Row],[Regular Salary]]/data[[#This Row],[Regular Hours Worked]],"")</f>
        <v/>
      </c>
    </row>
    <row r="17007" spans="7:7" x14ac:dyDescent="0.3">
      <c r="G17007" t="str">
        <f>IFERROR(data[[#This Row],[Regular Salary]]/data[[#This Row],[Regular Hours Worked]],"")</f>
        <v/>
      </c>
    </row>
    <row r="17008" spans="7:7" x14ac:dyDescent="0.3">
      <c r="G17008" t="str">
        <f>IFERROR(data[[#This Row],[Regular Salary]]/data[[#This Row],[Regular Hours Worked]],"")</f>
        <v/>
      </c>
    </row>
    <row r="17009" spans="7:7" x14ac:dyDescent="0.3">
      <c r="G17009" t="str">
        <f>IFERROR(data[[#This Row],[Regular Salary]]/data[[#This Row],[Regular Hours Worked]],"")</f>
        <v/>
      </c>
    </row>
    <row r="17010" spans="7:7" x14ac:dyDescent="0.3">
      <c r="G17010" t="str">
        <f>IFERROR(data[[#This Row],[Regular Salary]]/data[[#This Row],[Regular Hours Worked]],"")</f>
        <v/>
      </c>
    </row>
    <row r="17011" spans="7:7" x14ac:dyDescent="0.3">
      <c r="G17011" t="str">
        <f>IFERROR(data[[#This Row],[Regular Salary]]/data[[#This Row],[Regular Hours Worked]],"")</f>
        <v/>
      </c>
    </row>
    <row r="17012" spans="7:7" x14ac:dyDescent="0.3">
      <c r="G17012" t="str">
        <f>IFERROR(data[[#This Row],[Regular Salary]]/data[[#This Row],[Regular Hours Worked]],"")</f>
        <v/>
      </c>
    </row>
    <row r="17013" spans="7:7" x14ac:dyDescent="0.3">
      <c r="G17013" t="str">
        <f>IFERROR(data[[#This Row],[Regular Salary]]/data[[#This Row],[Regular Hours Worked]],"")</f>
        <v/>
      </c>
    </row>
    <row r="17014" spans="7:7" x14ac:dyDescent="0.3">
      <c r="G17014" t="str">
        <f>IFERROR(data[[#This Row],[Regular Salary]]/data[[#This Row],[Regular Hours Worked]],"")</f>
        <v/>
      </c>
    </row>
    <row r="17015" spans="7:7" x14ac:dyDescent="0.3">
      <c r="G17015" t="str">
        <f>IFERROR(data[[#This Row],[Regular Salary]]/data[[#This Row],[Regular Hours Worked]],"")</f>
        <v/>
      </c>
    </row>
    <row r="17016" spans="7:7" x14ac:dyDescent="0.3">
      <c r="G17016" t="str">
        <f>IFERROR(data[[#This Row],[Regular Salary]]/data[[#This Row],[Regular Hours Worked]],"")</f>
        <v/>
      </c>
    </row>
    <row r="17017" spans="7:7" x14ac:dyDescent="0.3">
      <c r="G17017" t="str">
        <f>IFERROR(data[[#This Row],[Regular Salary]]/data[[#This Row],[Regular Hours Worked]],"")</f>
        <v/>
      </c>
    </row>
    <row r="17018" spans="7:7" x14ac:dyDescent="0.3">
      <c r="G17018" t="str">
        <f>IFERROR(data[[#This Row],[Regular Salary]]/data[[#This Row],[Regular Hours Worked]],"")</f>
        <v/>
      </c>
    </row>
    <row r="17019" spans="7:7" x14ac:dyDescent="0.3">
      <c r="G17019" t="str">
        <f>IFERROR(data[[#This Row],[Regular Salary]]/data[[#This Row],[Regular Hours Worked]],"")</f>
        <v/>
      </c>
    </row>
    <row r="17020" spans="7:7" x14ac:dyDescent="0.3">
      <c r="G17020" t="str">
        <f>IFERROR(data[[#This Row],[Regular Salary]]/data[[#This Row],[Regular Hours Worked]],"")</f>
        <v/>
      </c>
    </row>
    <row r="17021" spans="7:7" x14ac:dyDescent="0.3">
      <c r="G17021" t="str">
        <f>IFERROR(data[[#This Row],[Regular Salary]]/data[[#This Row],[Regular Hours Worked]],"")</f>
        <v/>
      </c>
    </row>
    <row r="17022" spans="7:7" x14ac:dyDescent="0.3">
      <c r="G17022" t="str">
        <f>IFERROR(data[[#This Row],[Regular Salary]]/data[[#This Row],[Regular Hours Worked]],"")</f>
        <v/>
      </c>
    </row>
    <row r="17023" spans="7:7" x14ac:dyDescent="0.3">
      <c r="G17023" t="str">
        <f>IFERROR(data[[#This Row],[Regular Salary]]/data[[#This Row],[Regular Hours Worked]],"")</f>
        <v/>
      </c>
    </row>
    <row r="17024" spans="7:7" x14ac:dyDescent="0.3">
      <c r="G17024" t="str">
        <f>IFERROR(data[[#This Row],[Regular Salary]]/data[[#This Row],[Regular Hours Worked]],"")</f>
        <v/>
      </c>
    </row>
    <row r="17025" spans="7:7" x14ac:dyDescent="0.3">
      <c r="G17025" t="str">
        <f>IFERROR(data[[#This Row],[Regular Salary]]/data[[#This Row],[Regular Hours Worked]],"")</f>
        <v/>
      </c>
    </row>
    <row r="17026" spans="7:7" x14ac:dyDescent="0.3">
      <c r="G17026" t="str">
        <f>IFERROR(data[[#This Row],[Regular Salary]]/data[[#This Row],[Regular Hours Worked]],"")</f>
        <v/>
      </c>
    </row>
    <row r="17027" spans="7:7" x14ac:dyDescent="0.3">
      <c r="G17027" t="str">
        <f>IFERROR(data[[#This Row],[Regular Salary]]/data[[#This Row],[Regular Hours Worked]],"")</f>
        <v/>
      </c>
    </row>
    <row r="17028" spans="7:7" x14ac:dyDescent="0.3">
      <c r="G17028" t="str">
        <f>IFERROR(data[[#This Row],[Regular Salary]]/data[[#This Row],[Regular Hours Worked]],"")</f>
        <v/>
      </c>
    </row>
    <row r="17029" spans="7:7" x14ac:dyDescent="0.3">
      <c r="G17029" t="str">
        <f>IFERROR(data[[#This Row],[Regular Salary]]/data[[#This Row],[Regular Hours Worked]],"")</f>
        <v/>
      </c>
    </row>
    <row r="17030" spans="7:7" x14ac:dyDescent="0.3">
      <c r="G17030" t="str">
        <f>IFERROR(data[[#This Row],[Regular Salary]]/data[[#This Row],[Regular Hours Worked]],"")</f>
        <v/>
      </c>
    </row>
    <row r="17031" spans="7:7" x14ac:dyDescent="0.3">
      <c r="G17031" t="str">
        <f>IFERROR(data[[#This Row],[Regular Salary]]/data[[#This Row],[Regular Hours Worked]],"")</f>
        <v/>
      </c>
    </row>
    <row r="17032" spans="7:7" x14ac:dyDescent="0.3">
      <c r="G17032" t="str">
        <f>IFERROR(data[[#This Row],[Regular Salary]]/data[[#This Row],[Regular Hours Worked]],"")</f>
        <v/>
      </c>
    </row>
    <row r="17033" spans="7:7" x14ac:dyDescent="0.3">
      <c r="G17033" t="str">
        <f>IFERROR(data[[#This Row],[Regular Salary]]/data[[#This Row],[Regular Hours Worked]],"")</f>
        <v/>
      </c>
    </row>
    <row r="17034" spans="7:7" x14ac:dyDescent="0.3">
      <c r="G17034" t="str">
        <f>IFERROR(data[[#This Row],[Regular Salary]]/data[[#This Row],[Regular Hours Worked]],"")</f>
        <v/>
      </c>
    </row>
    <row r="17035" spans="7:7" x14ac:dyDescent="0.3">
      <c r="G17035" t="str">
        <f>IFERROR(data[[#This Row],[Regular Salary]]/data[[#This Row],[Regular Hours Worked]],"")</f>
        <v/>
      </c>
    </row>
    <row r="17036" spans="7:7" x14ac:dyDescent="0.3">
      <c r="G17036" t="str">
        <f>IFERROR(data[[#This Row],[Regular Salary]]/data[[#This Row],[Regular Hours Worked]],"")</f>
        <v/>
      </c>
    </row>
    <row r="17037" spans="7:7" x14ac:dyDescent="0.3">
      <c r="G17037" t="str">
        <f>IFERROR(data[[#This Row],[Regular Salary]]/data[[#This Row],[Regular Hours Worked]],"")</f>
        <v/>
      </c>
    </row>
    <row r="17038" spans="7:7" x14ac:dyDescent="0.3">
      <c r="G17038" t="str">
        <f>IFERROR(data[[#This Row],[Regular Salary]]/data[[#This Row],[Regular Hours Worked]],"")</f>
        <v/>
      </c>
    </row>
    <row r="17039" spans="7:7" x14ac:dyDescent="0.3">
      <c r="G17039" t="str">
        <f>IFERROR(data[[#This Row],[Regular Salary]]/data[[#This Row],[Regular Hours Worked]],"")</f>
        <v/>
      </c>
    </row>
    <row r="17040" spans="7:7" x14ac:dyDescent="0.3">
      <c r="G17040" t="str">
        <f>IFERROR(data[[#This Row],[Regular Salary]]/data[[#This Row],[Regular Hours Worked]],"")</f>
        <v/>
      </c>
    </row>
    <row r="17041" spans="7:7" x14ac:dyDescent="0.3">
      <c r="G17041" t="str">
        <f>IFERROR(data[[#This Row],[Regular Salary]]/data[[#This Row],[Regular Hours Worked]],"")</f>
        <v/>
      </c>
    </row>
    <row r="17042" spans="7:7" x14ac:dyDescent="0.3">
      <c r="G17042" t="str">
        <f>IFERROR(data[[#This Row],[Regular Salary]]/data[[#This Row],[Regular Hours Worked]],"")</f>
        <v/>
      </c>
    </row>
    <row r="17043" spans="7:7" x14ac:dyDescent="0.3">
      <c r="G17043" t="str">
        <f>IFERROR(data[[#This Row],[Regular Salary]]/data[[#This Row],[Regular Hours Worked]],"")</f>
        <v/>
      </c>
    </row>
    <row r="17044" spans="7:7" x14ac:dyDescent="0.3">
      <c r="G17044" t="str">
        <f>IFERROR(data[[#This Row],[Regular Salary]]/data[[#This Row],[Regular Hours Worked]],"")</f>
        <v/>
      </c>
    </row>
    <row r="17045" spans="7:7" x14ac:dyDescent="0.3">
      <c r="G17045" t="str">
        <f>IFERROR(data[[#This Row],[Regular Salary]]/data[[#This Row],[Regular Hours Worked]],"")</f>
        <v/>
      </c>
    </row>
    <row r="17046" spans="7:7" x14ac:dyDescent="0.3">
      <c r="G17046" t="str">
        <f>IFERROR(data[[#This Row],[Regular Salary]]/data[[#This Row],[Regular Hours Worked]],"")</f>
        <v/>
      </c>
    </row>
    <row r="17047" spans="7:7" x14ac:dyDescent="0.3">
      <c r="G17047" t="str">
        <f>IFERROR(data[[#This Row],[Regular Salary]]/data[[#This Row],[Regular Hours Worked]],"")</f>
        <v/>
      </c>
    </row>
    <row r="17048" spans="7:7" x14ac:dyDescent="0.3">
      <c r="G17048" t="str">
        <f>IFERROR(data[[#This Row],[Regular Salary]]/data[[#This Row],[Regular Hours Worked]],"")</f>
        <v/>
      </c>
    </row>
    <row r="17049" spans="7:7" x14ac:dyDescent="0.3">
      <c r="G17049" t="str">
        <f>IFERROR(data[[#This Row],[Regular Salary]]/data[[#This Row],[Regular Hours Worked]],"")</f>
        <v/>
      </c>
    </row>
    <row r="17050" spans="7:7" x14ac:dyDescent="0.3">
      <c r="G17050" t="str">
        <f>IFERROR(data[[#This Row],[Regular Salary]]/data[[#This Row],[Regular Hours Worked]],"")</f>
        <v/>
      </c>
    </row>
    <row r="17051" spans="7:7" x14ac:dyDescent="0.3">
      <c r="G17051" t="str">
        <f>IFERROR(data[[#This Row],[Regular Salary]]/data[[#This Row],[Regular Hours Worked]],"")</f>
        <v/>
      </c>
    </row>
    <row r="17052" spans="7:7" x14ac:dyDescent="0.3">
      <c r="G17052" t="str">
        <f>IFERROR(data[[#This Row],[Regular Salary]]/data[[#This Row],[Regular Hours Worked]],"")</f>
        <v/>
      </c>
    </row>
    <row r="17053" spans="7:7" x14ac:dyDescent="0.3">
      <c r="G17053" t="str">
        <f>IFERROR(data[[#This Row],[Regular Salary]]/data[[#This Row],[Regular Hours Worked]],"")</f>
        <v/>
      </c>
    </row>
    <row r="17054" spans="7:7" x14ac:dyDescent="0.3">
      <c r="G17054" t="str">
        <f>IFERROR(data[[#This Row],[Regular Salary]]/data[[#This Row],[Regular Hours Worked]],"")</f>
        <v/>
      </c>
    </row>
    <row r="17055" spans="7:7" x14ac:dyDescent="0.3">
      <c r="G17055" t="str">
        <f>IFERROR(data[[#This Row],[Regular Salary]]/data[[#This Row],[Regular Hours Worked]],"")</f>
        <v/>
      </c>
    </row>
    <row r="17056" spans="7:7" x14ac:dyDescent="0.3">
      <c r="G17056" t="str">
        <f>IFERROR(data[[#This Row],[Regular Salary]]/data[[#This Row],[Regular Hours Worked]],"")</f>
        <v/>
      </c>
    </row>
    <row r="17057" spans="7:7" x14ac:dyDescent="0.3">
      <c r="G17057" t="str">
        <f>IFERROR(data[[#This Row],[Regular Salary]]/data[[#This Row],[Regular Hours Worked]],"")</f>
        <v/>
      </c>
    </row>
    <row r="17058" spans="7:7" x14ac:dyDescent="0.3">
      <c r="G17058" t="str">
        <f>IFERROR(data[[#This Row],[Regular Salary]]/data[[#This Row],[Regular Hours Worked]],"")</f>
        <v/>
      </c>
    </row>
    <row r="17059" spans="7:7" x14ac:dyDescent="0.3">
      <c r="G17059" t="str">
        <f>IFERROR(data[[#This Row],[Regular Salary]]/data[[#This Row],[Regular Hours Worked]],"")</f>
        <v/>
      </c>
    </row>
    <row r="17060" spans="7:7" x14ac:dyDescent="0.3">
      <c r="G17060" t="str">
        <f>IFERROR(data[[#This Row],[Regular Salary]]/data[[#This Row],[Regular Hours Worked]],"")</f>
        <v/>
      </c>
    </row>
    <row r="17061" spans="7:7" x14ac:dyDescent="0.3">
      <c r="G17061" t="str">
        <f>IFERROR(data[[#This Row],[Regular Salary]]/data[[#This Row],[Regular Hours Worked]],"")</f>
        <v/>
      </c>
    </row>
    <row r="17062" spans="7:7" x14ac:dyDescent="0.3">
      <c r="G17062" t="str">
        <f>IFERROR(data[[#This Row],[Regular Salary]]/data[[#This Row],[Regular Hours Worked]],"")</f>
        <v/>
      </c>
    </row>
    <row r="17063" spans="7:7" x14ac:dyDescent="0.3">
      <c r="G17063" t="str">
        <f>IFERROR(data[[#This Row],[Regular Salary]]/data[[#This Row],[Regular Hours Worked]],"")</f>
        <v/>
      </c>
    </row>
    <row r="17064" spans="7:7" x14ac:dyDescent="0.3">
      <c r="G17064" t="str">
        <f>IFERROR(data[[#This Row],[Regular Salary]]/data[[#This Row],[Regular Hours Worked]],"")</f>
        <v/>
      </c>
    </row>
    <row r="17065" spans="7:7" x14ac:dyDescent="0.3">
      <c r="G17065" t="str">
        <f>IFERROR(data[[#This Row],[Regular Salary]]/data[[#This Row],[Regular Hours Worked]],"")</f>
        <v/>
      </c>
    </row>
    <row r="17066" spans="7:7" x14ac:dyDescent="0.3">
      <c r="G17066" t="str">
        <f>IFERROR(data[[#This Row],[Regular Salary]]/data[[#This Row],[Regular Hours Worked]],"")</f>
        <v/>
      </c>
    </row>
    <row r="17067" spans="7:7" x14ac:dyDescent="0.3">
      <c r="G17067" t="str">
        <f>IFERROR(data[[#This Row],[Regular Salary]]/data[[#This Row],[Regular Hours Worked]],"")</f>
        <v/>
      </c>
    </row>
    <row r="17068" spans="7:7" x14ac:dyDescent="0.3">
      <c r="G17068" t="str">
        <f>IFERROR(data[[#This Row],[Regular Salary]]/data[[#This Row],[Regular Hours Worked]],"")</f>
        <v/>
      </c>
    </row>
    <row r="17069" spans="7:7" x14ac:dyDescent="0.3">
      <c r="G17069" t="str">
        <f>IFERROR(data[[#This Row],[Regular Salary]]/data[[#This Row],[Regular Hours Worked]],"")</f>
        <v/>
      </c>
    </row>
    <row r="17070" spans="7:7" x14ac:dyDescent="0.3">
      <c r="G17070" t="str">
        <f>IFERROR(data[[#This Row],[Regular Salary]]/data[[#This Row],[Regular Hours Worked]],"")</f>
        <v/>
      </c>
    </row>
    <row r="17071" spans="7:7" x14ac:dyDescent="0.3">
      <c r="G17071" t="str">
        <f>IFERROR(data[[#This Row],[Regular Salary]]/data[[#This Row],[Regular Hours Worked]],"")</f>
        <v/>
      </c>
    </row>
    <row r="17072" spans="7:7" x14ac:dyDescent="0.3">
      <c r="G17072" t="str">
        <f>IFERROR(data[[#This Row],[Regular Salary]]/data[[#This Row],[Regular Hours Worked]],"")</f>
        <v/>
      </c>
    </row>
    <row r="17073" spans="7:7" x14ac:dyDescent="0.3">
      <c r="G17073" t="str">
        <f>IFERROR(data[[#This Row],[Regular Salary]]/data[[#This Row],[Regular Hours Worked]],"")</f>
        <v/>
      </c>
    </row>
    <row r="17074" spans="7:7" x14ac:dyDescent="0.3">
      <c r="G17074" t="str">
        <f>IFERROR(data[[#This Row],[Regular Salary]]/data[[#This Row],[Regular Hours Worked]],"")</f>
        <v/>
      </c>
    </row>
    <row r="17075" spans="7:7" x14ac:dyDescent="0.3">
      <c r="G17075" t="str">
        <f>IFERROR(data[[#This Row],[Regular Salary]]/data[[#This Row],[Regular Hours Worked]],"")</f>
        <v/>
      </c>
    </row>
    <row r="17076" spans="7:7" x14ac:dyDescent="0.3">
      <c r="G17076" t="str">
        <f>IFERROR(data[[#This Row],[Regular Salary]]/data[[#This Row],[Regular Hours Worked]],"")</f>
        <v/>
      </c>
    </row>
    <row r="17077" spans="7:7" x14ac:dyDescent="0.3">
      <c r="G17077" t="str">
        <f>IFERROR(data[[#This Row],[Regular Salary]]/data[[#This Row],[Regular Hours Worked]],"")</f>
        <v/>
      </c>
    </row>
    <row r="17078" spans="7:7" x14ac:dyDescent="0.3">
      <c r="G17078" t="str">
        <f>IFERROR(data[[#This Row],[Regular Salary]]/data[[#This Row],[Regular Hours Worked]],"")</f>
        <v/>
      </c>
    </row>
    <row r="17079" spans="7:7" x14ac:dyDescent="0.3">
      <c r="G17079" t="str">
        <f>IFERROR(data[[#This Row],[Regular Salary]]/data[[#This Row],[Regular Hours Worked]],"")</f>
        <v/>
      </c>
    </row>
    <row r="17080" spans="7:7" x14ac:dyDescent="0.3">
      <c r="G17080" t="str">
        <f>IFERROR(data[[#This Row],[Regular Salary]]/data[[#This Row],[Regular Hours Worked]],"")</f>
        <v/>
      </c>
    </row>
    <row r="17081" spans="7:7" x14ac:dyDescent="0.3">
      <c r="G17081" t="str">
        <f>IFERROR(data[[#This Row],[Regular Salary]]/data[[#This Row],[Regular Hours Worked]],"")</f>
        <v/>
      </c>
    </row>
    <row r="17082" spans="7:7" x14ac:dyDescent="0.3">
      <c r="G17082" t="str">
        <f>IFERROR(data[[#This Row],[Regular Salary]]/data[[#This Row],[Regular Hours Worked]],"")</f>
        <v/>
      </c>
    </row>
    <row r="17083" spans="7:7" x14ac:dyDescent="0.3">
      <c r="G17083" t="str">
        <f>IFERROR(data[[#This Row],[Regular Salary]]/data[[#This Row],[Regular Hours Worked]],"")</f>
        <v/>
      </c>
    </row>
    <row r="17084" spans="7:7" x14ac:dyDescent="0.3">
      <c r="G17084" t="str">
        <f>IFERROR(data[[#This Row],[Regular Salary]]/data[[#This Row],[Regular Hours Worked]],"")</f>
        <v/>
      </c>
    </row>
    <row r="17085" spans="7:7" x14ac:dyDescent="0.3">
      <c r="G17085" t="str">
        <f>IFERROR(data[[#This Row],[Regular Salary]]/data[[#This Row],[Regular Hours Worked]],"")</f>
        <v/>
      </c>
    </row>
    <row r="17086" spans="7:7" x14ac:dyDescent="0.3">
      <c r="G17086" t="str">
        <f>IFERROR(data[[#This Row],[Regular Salary]]/data[[#This Row],[Regular Hours Worked]],"")</f>
        <v/>
      </c>
    </row>
    <row r="17087" spans="7:7" x14ac:dyDescent="0.3">
      <c r="G17087" t="str">
        <f>IFERROR(data[[#This Row],[Regular Salary]]/data[[#This Row],[Regular Hours Worked]],"")</f>
        <v/>
      </c>
    </row>
    <row r="17088" spans="7:7" x14ac:dyDescent="0.3">
      <c r="G17088" t="str">
        <f>IFERROR(data[[#This Row],[Regular Salary]]/data[[#This Row],[Regular Hours Worked]],"")</f>
        <v/>
      </c>
    </row>
    <row r="17089" spans="7:7" x14ac:dyDescent="0.3">
      <c r="G17089" t="str">
        <f>IFERROR(data[[#This Row],[Regular Salary]]/data[[#This Row],[Regular Hours Worked]],"")</f>
        <v/>
      </c>
    </row>
    <row r="17090" spans="7:7" x14ac:dyDescent="0.3">
      <c r="G17090" t="str">
        <f>IFERROR(data[[#This Row],[Regular Salary]]/data[[#This Row],[Regular Hours Worked]],"")</f>
        <v/>
      </c>
    </row>
    <row r="17091" spans="7:7" x14ac:dyDescent="0.3">
      <c r="G17091" t="str">
        <f>IFERROR(data[[#This Row],[Regular Salary]]/data[[#This Row],[Regular Hours Worked]],"")</f>
        <v/>
      </c>
    </row>
    <row r="17092" spans="7:7" x14ac:dyDescent="0.3">
      <c r="G17092" t="str">
        <f>IFERROR(data[[#This Row],[Regular Salary]]/data[[#This Row],[Regular Hours Worked]],"")</f>
        <v/>
      </c>
    </row>
    <row r="17093" spans="7:7" x14ac:dyDescent="0.3">
      <c r="G17093" t="str">
        <f>IFERROR(data[[#This Row],[Regular Salary]]/data[[#This Row],[Regular Hours Worked]],"")</f>
        <v/>
      </c>
    </row>
    <row r="17094" spans="7:7" x14ac:dyDescent="0.3">
      <c r="G17094" t="str">
        <f>IFERROR(data[[#This Row],[Regular Salary]]/data[[#This Row],[Regular Hours Worked]],"")</f>
        <v/>
      </c>
    </row>
    <row r="17095" spans="7:7" x14ac:dyDescent="0.3">
      <c r="G17095" t="str">
        <f>IFERROR(data[[#This Row],[Regular Salary]]/data[[#This Row],[Regular Hours Worked]],"")</f>
        <v/>
      </c>
    </row>
    <row r="17096" spans="7:7" x14ac:dyDescent="0.3">
      <c r="G17096" t="str">
        <f>IFERROR(data[[#This Row],[Regular Salary]]/data[[#This Row],[Regular Hours Worked]],"")</f>
        <v/>
      </c>
    </row>
    <row r="17097" spans="7:7" x14ac:dyDescent="0.3">
      <c r="G17097" t="str">
        <f>IFERROR(data[[#This Row],[Regular Salary]]/data[[#This Row],[Regular Hours Worked]],"")</f>
        <v/>
      </c>
    </row>
    <row r="17098" spans="7:7" x14ac:dyDescent="0.3">
      <c r="G17098" t="str">
        <f>IFERROR(data[[#This Row],[Regular Salary]]/data[[#This Row],[Regular Hours Worked]],"")</f>
        <v/>
      </c>
    </row>
    <row r="17099" spans="7:7" x14ac:dyDescent="0.3">
      <c r="G17099" t="str">
        <f>IFERROR(data[[#This Row],[Regular Salary]]/data[[#This Row],[Regular Hours Worked]],"")</f>
        <v/>
      </c>
    </row>
    <row r="17100" spans="7:7" x14ac:dyDescent="0.3">
      <c r="G17100" t="str">
        <f>IFERROR(data[[#This Row],[Regular Salary]]/data[[#This Row],[Regular Hours Worked]],"")</f>
        <v/>
      </c>
    </row>
    <row r="17101" spans="7:7" x14ac:dyDescent="0.3">
      <c r="G17101" t="str">
        <f>IFERROR(data[[#This Row],[Regular Salary]]/data[[#This Row],[Regular Hours Worked]],"")</f>
        <v/>
      </c>
    </row>
    <row r="17102" spans="7:7" x14ac:dyDescent="0.3">
      <c r="G17102" t="str">
        <f>IFERROR(data[[#This Row],[Regular Salary]]/data[[#This Row],[Regular Hours Worked]],"")</f>
        <v/>
      </c>
    </row>
    <row r="17103" spans="7:7" x14ac:dyDescent="0.3">
      <c r="G17103" t="str">
        <f>IFERROR(data[[#This Row],[Regular Salary]]/data[[#This Row],[Regular Hours Worked]],"")</f>
        <v/>
      </c>
    </row>
    <row r="17104" spans="7:7" x14ac:dyDescent="0.3">
      <c r="G17104" t="str">
        <f>IFERROR(data[[#This Row],[Regular Salary]]/data[[#This Row],[Regular Hours Worked]],"")</f>
        <v/>
      </c>
    </row>
    <row r="17105" spans="7:7" x14ac:dyDescent="0.3">
      <c r="G17105" t="str">
        <f>IFERROR(data[[#This Row],[Regular Salary]]/data[[#This Row],[Regular Hours Worked]],"")</f>
        <v/>
      </c>
    </row>
    <row r="17106" spans="7:7" x14ac:dyDescent="0.3">
      <c r="G17106" t="str">
        <f>IFERROR(data[[#This Row],[Regular Salary]]/data[[#This Row],[Regular Hours Worked]],"")</f>
        <v/>
      </c>
    </row>
    <row r="17107" spans="7:7" x14ac:dyDescent="0.3">
      <c r="G17107" t="str">
        <f>IFERROR(data[[#This Row],[Regular Salary]]/data[[#This Row],[Regular Hours Worked]],"")</f>
        <v/>
      </c>
    </row>
    <row r="17108" spans="7:7" x14ac:dyDescent="0.3">
      <c r="G17108" t="str">
        <f>IFERROR(data[[#This Row],[Regular Salary]]/data[[#This Row],[Regular Hours Worked]],"")</f>
        <v/>
      </c>
    </row>
    <row r="17109" spans="7:7" x14ac:dyDescent="0.3">
      <c r="G17109" t="str">
        <f>IFERROR(data[[#This Row],[Regular Salary]]/data[[#This Row],[Regular Hours Worked]],"")</f>
        <v/>
      </c>
    </row>
    <row r="17110" spans="7:7" x14ac:dyDescent="0.3">
      <c r="G17110" t="str">
        <f>IFERROR(data[[#This Row],[Regular Salary]]/data[[#This Row],[Regular Hours Worked]],"")</f>
        <v/>
      </c>
    </row>
    <row r="17111" spans="7:7" x14ac:dyDescent="0.3">
      <c r="G17111" t="str">
        <f>IFERROR(data[[#This Row],[Regular Salary]]/data[[#This Row],[Regular Hours Worked]],"")</f>
        <v/>
      </c>
    </row>
    <row r="17112" spans="7:7" x14ac:dyDescent="0.3">
      <c r="G17112" t="str">
        <f>IFERROR(data[[#This Row],[Regular Salary]]/data[[#This Row],[Regular Hours Worked]],"")</f>
        <v/>
      </c>
    </row>
    <row r="17113" spans="7:7" x14ac:dyDescent="0.3">
      <c r="G17113" t="str">
        <f>IFERROR(data[[#This Row],[Regular Salary]]/data[[#This Row],[Regular Hours Worked]],"")</f>
        <v/>
      </c>
    </row>
    <row r="17114" spans="7:7" x14ac:dyDescent="0.3">
      <c r="G17114" t="str">
        <f>IFERROR(data[[#This Row],[Regular Salary]]/data[[#This Row],[Regular Hours Worked]],"")</f>
        <v/>
      </c>
    </row>
    <row r="17115" spans="7:7" x14ac:dyDescent="0.3">
      <c r="G17115" t="str">
        <f>IFERROR(data[[#This Row],[Regular Salary]]/data[[#This Row],[Regular Hours Worked]],"")</f>
        <v/>
      </c>
    </row>
    <row r="17116" spans="7:7" x14ac:dyDescent="0.3">
      <c r="G17116" t="str">
        <f>IFERROR(data[[#This Row],[Regular Salary]]/data[[#This Row],[Regular Hours Worked]],"")</f>
        <v/>
      </c>
    </row>
    <row r="17117" spans="7:7" x14ac:dyDescent="0.3">
      <c r="G17117" t="str">
        <f>IFERROR(data[[#This Row],[Regular Salary]]/data[[#This Row],[Regular Hours Worked]],"")</f>
        <v/>
      </c>
    </row>
    <row r="17118" spans="7:7" x14ac:dyDescent="0.3">
      <c r="G17118" t="str">
        <f>IFERROR(data[[#This Row],[Regular Salary]]/data[[#This Row],[Regular Hours Worked]],"")</f>
        <v/>
      </c>
    </row>
    <row r="17119" spans="7:7" x14ac:dyDescent="0.3">
      <c r="G17119" t="str">
        <f>IFERROR(data[[#This Row],[Regular Salary]]/data[[#This Row],[Regular Hours Worked]],"")</f>
        <v/>
      </c>
    </row>
    <row r="17120" spans="7:7" x14ac:dyDescent="0.3">
      <c r="G17120" t="str">
        <f>IFERROR(data[[#This Row],[Regular Salary]]/data[[#This Row],[Regular Hours Worked]],"")</f>
        <v/>
      </c>
    </row>
    <row r="17121" spans="7:7" x14ac:dyDescent="0.3">
      <c r="G17121" t="str">
        <f>IFERROR(data[[#This Row],[Regular Salary]]/data[[#This Row],[Regular Hours Worked]],"")</f>
        <v/>
      </c>
    </row>
    <row r="17122" spans="7:7" x14ac:dyDescent="0.3">
      <c r="G17122" t="str">
        <f>IFERROR(data[[#This Row],[Regular Salary]]/data[[#This Row],[Regular Hours Worked]],"")</f>
        <v/>
      </c>
    </row>
    <row r="17123" spans="7:7" x14ac:dyDescent="0.3">
      <c r="G17123" t="str">
        <f>IFERROR(data[[#This Row],[Regular Salary]]/data[[#This Row],[Regular Hours Worked]],"")</f>
        <v/>
      </c>
    </row>
    <row r="17124" spans="7:7" x14ac:dyDescent="0.3">
      <c r="G17124" t="str">
        <f>IFERROR(data[[#This Row],[Regular Salary]]/data[[#This Row],[Regular Hours Worked]],"")</f>
        <v/>
      </c>
    </row>
    <row r="17125" spans="7:7" x14ac:dyDescent="0.3">
      <c r="G17125" t="str">
        <f>IFERROR(data[[#This Row],[Regular Salary]]/data[[#This Row],[Regular Hours Worked]],"")</f>
        <v/>
      </c>
    </row>
    <row r="17126" spans="7:7" x14ac:dyDescent="0.3">
      <c r="G17126" t="str">
        <f>IFERROR(data[[#This Row],[Regular Salary]]/data[[#This Row],[Regular Hours Worked]],"")</f>
        <v/>
      </c>
    </row>
    <row r="17127" spans="7:7" x14ac:dyDescent="0.3">
      <c r="G17127" t="str">
        <f>IFERROR(data[[#This Row],[Regular Salary]]/data[[#This Row],[Regular Hours Worked]],"")</f>
        <v/>
      </c>
    </row>
    <row r="17128" spans="7:7" x14ac:dyDescent="0.3">
      <c r="G17128" t="str">
        <f>IFERROR(data[[#This Row],[Regular Salary]]/data[[#This Row],[Regular Hours Worked]],"")</f>
        <v/>
      </c>
    </row>
    <row r="17129" spans="7:7" x14ac:dyDescent="0.3">
      <c r="G17129" t="str">
        <f>IFERROR(data[[#This Row],[Regular Salary]]/data[[#This Row],[Regular Hours Worked]],"")</f>
        <v/>
      </c>
    </row>
    <row r="17130" spans="7:7" x14ac:dyDescent="0.3">
      <c r="G17130" t="str">
        <f>IFERROR(data[[#This Row],[Regular Salary]]/data[[#This Row],[Regular Hours Worked]],"")</f>
        <v/>
      </c>
    </row>
    <row r="17131" spans="7:7" x14ac:dyDescent="0.3">
      <c r="G17131" t="str">
        <f>IFERROR(data[[#This Row],[Regular Salary]]/data[[#This Row],[Regular Hours Worked]],"")</f>
        <v/>
      </c>
    </row>
    <row r="17132" spans="7:7" x14ac:dyDescent="0.3">
      <c r="G17132" t="str">
        <f>IFERROR(data[[#This Row],[Regular Salary]]/data[[#This Row],[Regular Hours Worked]],"")</f>
        <v/>
      </c>
    </row>
    <row r="17133" spans="7:7" x14ac:dyDescent="0.3">
      <c r="G17133" t="str">
        <f>IFERROR(data[[#This Row],[Regular Salary]]/data[[#This Row],[Regular Hours Worked]],"")</f>
        <v/>
      </c>
    </row>
    <row r="17134" spans="7:7" x14ac:dyDescent="0.3">
      <c r="G17134" t="str">
        <f>IFERROR(data[[#This Row],[Regular Salary]]/data[[#This Row],[Regular Hours Worked]],"")</f>
        <v/>
      </c>
    </row>
    <row r="17135" spans="7:7" x14ac:dyDescent="0.3">
      <c r="G17135" t="str">
        <f>IFERROR(data[[#This Row],[Regular Salary]]/data[[#This Row],[Regular Hours Worked]],"")</f>
        <v/>
      </c>
    </row>
    <row r="17136" spans="7:7" x14ac:dyDescent="0.3">
      <c r="G17136" t="str">
        <f>IFERROR(data[[#This Row],[Regular Salary]]/data[[#This Row],[Regular Hours Worked]],"")</f>
        <v/>
      </c>
    </row>
    <row r="17137" spans="7:7" x14ac:dyDescent="0.3">
      <c r="G17137" t="str">
        <f>IFERROR(data[[#This Row],[Regular Salary]]/data[[#This Row],[Regular Hours Worked]],"")</f>
        <v/>
      </c>
    </row>
    <row r="17138" spans="7:7" x14ac:dyDescent="0.3">
      <c r="G17138" t="str">
        <f>IFERROR(data[[#This Row],[Regular Salary]]/data[[#This Row],[Regular Hours Worked]],"")</f>
        <v/>
      </c>
    </row>
    <row r="17139" spans="7:7" x14ac:dyDescent="0.3">
      <c r="G17139" t="str">
        <f>IFERROR(data[[#This Row],[Regular Salary]]/data[[#This Row],[Regular Hours Worked]],"")</f>
        <v/>
      </c>
    </row>
    <row r="17140" spans="7:7" x14ac:dyDescent="0.3">
      <c r="G17140" t="str">
        <f>IFERROR(data[[#This Row],[Regular Salary]]/data[[#This Row],[Regular Hours Worked]],"")</f>
        <v/>
      </c>
    </row>
    <row r="17141" spans="7:7" x14ac:dyDescent="0.3">
      <c r="G17141" t="str">
        <f>IFERROR(data[[#This Row],[Regular Salary]]/data[[#This Row],[Regular Hours Worked]],"")</f>
        <v/>
      </c>
    </row>
    <row r="17142" spans="7:7" x14ac:dyDescent="0.3">
      <c r="G17142" t="str">
        <f>IFERROR(data[[#This Row],[Regular Salary]]/data[[#This Row],[Regular Hours Worked]],"")</f>
        <v/>
      </c>
    </row>
    <row r="17143" spans="7:7" x14ac:dyDescent="0.3">
      <c r="G17143" t="str">
        <f>IFERROR(data[[#This Row],[Regular Salary]]/data[[#This Row],[Regular Hours Worked]],"")</f>
        <v/>
      </c>
    </row>
    <row r="17144" spans="7:7" x14ac:dyDescent="0.3">
      <c r="G17144" t="str">
        <f>IFERROR(data[[#This Row],[Regular Salary]]/data[[#This Row],[Regular Hours Worked]],"")</f>
        <v/>
      </c>
    </row>
    <row r="17145" spans="7:7" x14ac:dyDescent="0.3">
      <c r="G17145" t="str">
        <f>IFERROR(data[[#This Row],[Regular Salary]]/data[[#This Row],[Regular Hours Worked]],"")</f>
        <v/>
      </c>
    </row>
    <row r="17146" spans="7:7" x14ac:dyDescent="0.3">
      <c r="G17146" t="str">
        <f>IFERROR(data[[#This Row],[Regular Salary]]/data[[#This Row],[Regular Hours Worked]],"")</f>
        <v/>
      </c>
    </row>
    <row r="17147" spans="7:7" x14ac:dyDescent="0.3">
      <c r="G17147" t="str">
        <f>IFERROR(data[[#This Row],[Regular Salary]]/data[[#This Row],[Regular Hours Worked]],"")</f>
        <v/>
      </c>
    </row>
    <row r="17148" spans="7:7" x14ac:dyDescent="0.3">
      <c r="G17148" t="str">
        <f>IFERROR(data[[#This Row],[Regular Salary]]/data[[#This Row],[Regular Hours Worked]],"")</f>
        <v/>
      </c>
    </row>
    <row r="17149" spans="7:7" x14ac:dyDescent="0.3">
      <c r="G17149" t="str">
        <f>IFERROR(data[[#This Row],[Regular Salary]]/data[[#This Row],[Regular Hours Worked]],"")</f>
        <v/>
      </c>
    </row>
    <row r="17150" spans="7:7" x14ac:dyDescent="0.3">
      <c r="G17150" t="str">
        <f>IFERROR(data[[#This Row],[Regular Salary]]/data[[#This Row],[Regular Hours Worked]],"")</f>
        <v/>
      </c>
    </row>
    <row r="17151" spans="7:7" x14ac:dyDescent="0.3">
      <c r="G17151" t="str">
        <f>IFERROR(data[[#This Row],[Regular Salary]]/data[[#This Row],[Regular Hours Worked]],"")</f>
        <v/>
      </c>
    </row>
    <row r="17152" spans="7:7" x14ac:dyDescent="0.3">
      <c r="G17152" t="str">
        <f>IFERROR(data[[#This Row],[Regular Salary]]/data[[#This Row],[Regular Hours Worked]],"")</f>
        <v/>
      </c>
    </row>
    <row r="17153" spans="7:7" x14ac:dyDescent="0.3">
      <c r="G17153" t="str">
        <f>IFERROR(data[[#This Row],[Regular Salary]]/data[[#This Row],[Regular Hours Worked]],"")</f>
        <v/>
      </c>
    </row>
    <row r="17154" spans="7:7" x14ac:dyDescent="0.3">
      <c r="G17154" t="str">
        <f>IFERROR(data[[#This Row],[Regular Salary]]/data[[#This Row],[Regular Hours Worked]],"")</f>
        <v/>
      </c>
    </row>
    <row r="17155" spans="7:7" x14ac:dyDescent="0.3">
      <c r="G17155" t="str">
        <f>IFERROR(data[[#This Row],[Regular Salary]]/data[[#This Row],[Regular Hours Worked]],"")</f>
        <v/>
      </c>
    </row>
    <row r="17156" spans="7:7" x14ac:dyDescent="0.3">
      <c r="G17156" t="str">
        <f>IFERROR(data[[#This Row],[Regular Salary]]/data[[#This Row],[Regular Hours Worked]],"")</f>
        <v/>
      </c>
    </row>
    <row r="17157" spans="7:7" x14ac:dyDescent="0.3">
      <c r="G17157" t="str">
        <f>IFERROR(data[[#This Row],[Regular Salary]]/data[[#This Row],[Regular Hours Worked]],"")</f>
        <v/>
      </c>
    </row>
    <row r="17158" spans="7:7" x14ac:dyDescent="0.3">
      <c r="G17158" t="str">
        <f>IFERROR(data[[#This Row],[Regular Salary]]/data[[#This Row],[Regular Hours Worked]],"")</f>
        <v/>
      </c>
    </row>
    <row r="17159" spans="7:7" x14ac:dyDescent="0.3">
      <c r="G17159" t="str">
        <f>IFERROR(data[[#This Row],[Regular Salary]]/data[[#This Row],[Regular Hours Worked]],"")</f>
        <v/>
      </c>
    </row>
    <row r="17160" spans="7:7" x14ac:dyDescent="0.3">
      <c r="G17160" t="str">
        <f>IFERROR(data[[#This Row],[Regular Salary]]/data[[#This Row],[Regular Hours Worked]],"")</f>
        <v/>
      </c>
    </row>
    <row r="17161" spans="7:7" x14ac:dyDescent="0.3">
      <c r="G17161" t="str">
        <f>IFERROR(data[[#This Row],[Regular Salary]]/data[[#This Row],[Regular Hours Worked]],"")</f>
        <v/>
      </c>
    </row>
    <row r="17162" spans="7:7" x14ac:dyDescent="0.3">
      <c r="G17162" t="str">
        <f>IFERROR(data[[#This Row],[Regular Salary]]/data[[#This Row],[Regular Hours Worked]],"")</f>
        <v/>
      </c>
    </row>
    <row r="17163" spans="7:7" x14ac:dyDescent="0.3">
      <c r="G17163" t="str">
        <f>IFERROR(data[[#This Row],[Regular Salary]]/data[[#This Row],[Regular Hours Worked]],"")</f>
        <v/>
      </c>
    </row>
    <row r="17164" spans="7:7" x14ac:dyDescent="0.3">
      <c r="G17164" t="str">
        <f>IFERROR(data[[#This Row],[Regular Salary]]/data[[#This Row],[Regular Hours Worked]],"")</f>
        <v/>
      </c>
    </row>
    <row r="17165" spans="7:7" x14ac:dyDescent="0.3">
      <c r="G17165" t="str">
        <f>IFERROR(data[[#This Row],[Regular Salary]]/data[[#This Row],[Regular Hours Worked]],"")</f>
        <v/>
      </c>
    </row>
    <row r="17166" spans="7:7" x14ac:dyDescent="0.3">
      <c r="G17166" t="str">
        <f>IFERROR(data[[#This Row],[Regular Salary]]/data[[#This Row],[Regular Hours Worked]],"")</f>
        <v/>
      </c>
    </row>
    <row r="17167" spans="7:7" x14ac:dyDescent="0.3">
      <c r="G17167" t="str">
        <f>IFERROR(data[[#This Row],[Regular Salary]]/data[[#This Row],[Regular Hours Worked]],"")</f>
        <v/>
      </c>
    </row>
    <row r="17168" spans="7:7" x14ac:dyDescent="0.3">
      <c r="G17168" t="str">
        <f>IFERROR(data[[#This Row],[Regular Salary]]/data[[#This Row],[Regular Hours Worked]],"")</f>
        <v/>
      </c>
    </row>
    <row r="17169" spans="7:7" x14ac:dyDescent="0.3">
      <c r="G17169" t="str">
        <f>IFERROR(data[[#This Row],[Regular Salary]]/data[[#This Row],[Regular Hours Worked]],"")</f>
        <v/>
      </c>
    </row>
    <row r="17170" spans="7:7" x14ac:dyDescent="0.3">
      <c r="G17170" t="str">
        <f>IFERROR(data[[#This Row],[Regular Salary]]/data[[#This Row],[Regular Hours Worked]],"")</f>
        <v/>
      </c>
    </row>
    <row r="17171" spans="7:7" x14ac:dyDescent="0.3">
      <c r="G17171" t="str">
        <f>IFERROR(data[[#This Row],[Regular Salary]]/data[[#This Row],[Regular Hours Worked]],"")</f>
        <v/>
      </c>
    </row>
    <row r="17172" spans="7:7" x14ac:dyDescent="0.3">
      <c r="G17172" t="str">
        <f>IFERROR(data[[#This Row],[Regular Salary]]/data[[#This Row],[Regular Hours Worked]],"")</f>
        <v/>
      </c>
    </row>
    <row r="17173" spans="7:7" x14ac:dyDescent="0.3">
      <c r="G17173" t="str">
        <f>IFERROR(data[[#This Row],[Regular Salary]]/data[[#This Row],[Regular Hours Worked]],"")</f>
        <v/>
      </c>
    </row>
    <row r="17174" spans="7:7" x14ac:dyDescent="0.3">
      <c r="G17174" t="str">
        <f>IFERROR(data[[#This Row],[Regular Salary]]/data[[#This Row],[Regular Hours Worked]],"")</f>
        <v/>
      </c>
    </row>
    <row r="17175" spans="7:7" x14ac:dyDescent="0.3">
      <c r="G17175" t="str">
        <f>IFERROR(data[[#This Row],[Regular Salary]]/data[[#This Row],[Regular Hours Worked]],"")</f>
        <v/>
      </c>
    </row>
    <row r="17176" spans="7:7" x14ac:dyDescent="0.3">
      <c r="G17176" t="str">
        <f>IFERROR(data[[#This Row],[Regular Salary]]/data[[#This Row],[Regular Hours Worked]],"")</f>
        <v/>
      </c>
    </row>
    <row r="17177" spans="7:7" x14ac:dyDescent="0.3">
      <c r="G17177" t="str">
        <f>IFERROR(data[[#This Row],[Regular Salary]]/data[[#This Row],[Regular Hours Worked]],"")</f>
        <v/>
      </c>
    </row>
    <row r="17178" spans="7:7" x14ac:dyDescent="0.3">
      <c r="G17178" t="str">
        <f>IFERROR(data[[#This Row],[Regular Salary]]/data[[#This Row],[Regular Hours Worked]],"")</f>
        <v/>
      </c>
    </row>
    <row r="17179" spans="7:7" x14ac:dyDescent="0.3">
      <c r="G17179" t="str">
        <f>IFERROR(data[[#This Row],[Regular Salary]]/data[[#This Row],[Regular Hours Worked]],"")</f>
        <v/>
      </c>
    </row>
    <row r="17180" spans="7:7" x14ac:dyDescent="0.3">
      <c r="G17180" t="str">
        <f>IFERROR(data[[#This Row],[Regular Salary]]/data[[#This Row],[Regular Hours Worked]],"")</f>
        <v/>
      </c>
    </row>
    <row r="17181" spans="7:7" x14ac:dyDescent="0.3">
      <c r="G17181" t="str">
        <f>IFERROR(data[[#This Row],[Regular Salary]]/data[[#This Row],[Regular Hours Worked]],"")</f>
        <v/>
      </c>
    </row>
    <row r="17182" spans="7:7" x14ac:dyDescent="0.3">
      <c r="G17182" t="str">
        <f>IFERROR(data[[#This Row],[Regular Salary]]/data[[#This Row],[Regular Hours Worked]],"")</f>
        <v/>
      </c>
    </row>
    <row r="17183" spans="7:7" x14ac:dyDescent="0.3">
      <c r="G17183" t="str">
        <f>IFERROR(data[[#This Row],[Regular Salary]]/data[[#This Row],[Regular Hours Worked]],"")</f>
        <v/>
      </c>
    </row>
    <row r="17184" spans="7:7" x14ac:dyDescent="0.3">
      <c r="G17184" t="str">
        <f>IFERROR(data[[#This Row],[Regular Salary]]/data[[#This Row],[Regular Hours Worked]],"")</f>
        <v/>
      </c>
    </row>
    <row r="17185" spans="7:7" x14ac:dyDescent="0.3">
      <c r="G17185" t="str">
        <f>IFERROR(data[[#This Row],[Regular Salary]]/data[[#This Row],[Regular Hours Worked]],"")</f>
        <v/>
      </c>
    </row>
    <row r="17186" spans="7:7" x14ac:dyDescent="0.3">
      <c r="G17186" t="str">
        <f>IFERROR(data[[#This Row],[Regular Salary]]/data[[#This Row],[Regular Hours Worked]],"")</f>
        <v/>
      </c>
    </row>
    <row r="17187" spans="7:7" x14ac:dyDescent="0.3">
      <c r="G17187" t="str">
        <f>IFERROR(data[[#This Row],[Regular Salary]]/data[[#This Row],[Regular Hours Worked]],"")</f>
        <v/>
      </c>
    </row>
    <row r="17188" spans="7:7" x14ac:dyDescent="0.3">
      <c r="G17188" t="str">
        <f>IFERROR(data[[#This Row],[Regular Salary]]/data[[#This Row],[Regular Hours Worked]],"")</f>
        <v/>
      </c>
    </row>
    <row r="17189" spans="7:7" x14ac:dyDescent="0.3">
      <c r="G17189" t="str">
        <f>IFERROR(data[[#This Row],[Regular Salary]]/data[[#This Row],[Regular Hours Worked]],"")</f>
        <v/>
      </c>
    </row>
    <row r="17190" spans="7:7" x14ac:dyDescent="0.3">
      <c r="G17190" t="str">
        <f>IFERROR(data[[#This Row],[Regular Salary]]/data[[#This Row],[Regular Hours Worked]],"")</f>
        <v/>
      </c>
    </row>
    <row r="17191" spans="7:7" x14ac:dyDescent="0.3">
      <c r="G17191" t="str">
        <f>IFERROR(data[[#This Row],[Regular Salary]]/data[[#This Row],[Regular Hours Worked]],"")</f>
        <v/>
      </c>
    </row>
    <row r="17192" spans="7:7" x14ac:dyDescent="0.3">
      <c r="G17192" t="str">
        <f>IFERROR(data[[#This Row],[Regular Salary]]/data[[#This Row],[Regular Hours Worked]],"")</f>
        <v/>
      </c>
    </row>
    <row r="17193" spans="7:7" x14ac:dyDescent="0.3">
      <c r="G17193" t="str">
        <f>IFERROR(data[[#This Row],[Regular Salary]]/data[[#This Row],[Regular Hours Worked]],"")</f>
        <v/>
      </c>
    </row>
    <row r="17194" spans="7:7" x14ac:dyDescent="0.3">
      <c r="G17194" t="str">
        <f>IFERROR(data[[#This Row],[Regular Salary]]/data[[#This Row],[Regular Hours Worked]],"")</f>
        <v/>
      </c>
    </row>
    <row r="17195" spans="7:7" x14ac:dyDescent="0.3">
      <c r="G17195" t="str">
        <f>IFERROR(data[[#This Row],[Regular Salary]]/data[[#This Row],[Regular Hours Worked]],"")</f>
        <v/>
      </c>
    </row>
    <row r="17196" spans="7:7" x14ac:dyDescent="0.3">
      <c r="G17196" t="str">
        <f>IFERROR(data[[#This Row],[Regular Salary]]/data[[#This Row],[Regular Hours Worked]],"")</f>
        <v/>
      </c>
    </row>
    <row r="17197" spans="7:7" x14ac:dyDescent="0.3">
      <c r="G17197" t="str">
        <f>IFERROR(data[[#This Row],[Regular Salary]]/data[[#This Row],[Regular Hours Worked]],"")</f>
        <v/>
      </c>
    </row>
    <row r="17198" spans="7:7" x14ac:dyDescent="0.3">
      <c r="G17198" t="str">
        <f>IFERROR(data[[#This Row],[Regular Salary]]/data[[#This Row],[Regular Hours Worked]],"")</f>
        <v/>
      </c>
    </row>
    <row r="17199" spans="7:7" x14ac:dyDescent="0.3">
      <c r="G17199" t="str">
        <f>IFERROR(data[[#This Row],[Regular Salary]]/data[[#This Row],[Regular Hours Worked]],"")</f>
        <v/>
      </c>
    </row>
    <row r="17200" spans="7:7" x14ac:dyDescent="0.3">
      <c r="G17200" t="str">
        <f>IFERROR(data[[#This Row],[Regular Salary]]/data[[#This Row],[Regular Hours Worked]],"")</f>
        <v/>
      </c>
    </row>
    <row r="17201" spans="7:7" x14ac:dyDescent="0.3">
      <c r="G17201" t="str">
        <f>IFERROR(data[[#This Row],[Regular Salary]]/data[[#This Row],[Regular Hours Worked]],"")</f>
        <v/>
      </c>
    </row>
    <row r="17202" spans="7:7" x14ac:dyDescent="0.3">
      <c r="G17202" t="str">
        <f>IFERROR(data[[#This Row],[Regular Salary]]/data[[#This Row],[Regular Hours Worked]],"")</f>
        <v/>
      </c>
    </row>
    <row r="17203" spans="7:7" x14ac:dyDescent="0.3">
      <c r="G17203" t="str">
        <f>IFERROR(data[[#This Row],[Regular Salary]]/data[[#This Row],[Regular Hours Worked]],"")</f>
        <v/>
      </c>
    </row>
    <row r="17204" spans="7:7" x14ac:dyDescent="0.3">
      <c r="G17204" t="str">
        <f>IFERROR(data[[#This Row],[Regular Salary]]/data[[#This Row],[Regular Hours Worked]],"")</f>
        <v/>
      </c>
    </row>
    <row r="17205" spans="7:7" x14ac:dyDescent="0.3">
      <c r="G17205" t="str">
        <f>IFERROR(data[[#This Row],[Regular Salary]]/data[[#This Row],[Regular Hours Worked]],"")</f>
        <v/>
      </c>
    </row>
    <row r="17206" spans="7:7" x14ac:dyDescent="0.3">
      <c r="G17206" t="str">
        <f>IFERROR(data[[#This Row],[Regular Salary]]/data[[#This Row],[Regular Hours Worked]],"")</f>
        <v/>
      </c>
    </row>
    <row r="17207" spans="7:7" x14ac:dyDescent="0.3">
      <c r="G17207" t="str">
        <f>IFERROR(data[[#This Row],[Regular Salary]]/data[[#This Row],[Regular Hours Worked]],"")</f>
        <v/>
      </c>
    </row>
    <row r="17208" spans="7:7" x14ac:dyDescent="0.3">
      <c r="G17208" t="str">
        <f>IFERROR(data[[#This Row],[Regular Salary]]/data[[#This Row],[Regular Hours Worked]],"")</f>
        <v/>
      </c>
    </row>
    <row r="17209" spans="7:7" x14ac:dyDescent="0.3">
      <c r="G17209" t="str">
        <f>IFERROR(data[[#This Row],[Regular Salary]]/data[[#This Row],[Regular Hours Worked]],"")</f>
        <v/>
      </c>
    </row>
    <row r="17210" spans="7:7" x14ac:dyDescent="0.3">
      <c r="G17210" t="str">
        <f>IFERROR(data[[#This Row],[Regular Salary]]/data[[#This Row],[Regular Hours Worked]],"")</f>
        <v/>
      </c>
    </row>
    <row r="17211" spans="7:7" x14ac:dyDescent="0.3">
      <c r="G17211" t="str">
        <f>IFERROR(data[[#This Row],[Regular Salary]]/data[[#This Row],[Regular Hours Worked]],"")</f>
        <v/>
      </c>
    </row>
    <row r="17212" spans="7:7" x14ac:dyDescent="0.3">
      <c r="G17212" t="str">
        <f>IFERROR(data[[#This Row],[Regular Salary]]/data[[#This Row],[Regular Hours Worked]],"")</f>
        <v/>
      </c>
    </row>
    <row r="17213" spans="7:7" x14ac:dyDescent="0.3">
      <c r="G17213" t="str">
        <f>IFERROR(data[[#This Row],[Regular Salary]]/data[[#This Row],[Regular Hours Worked]],"")</f>
        <v/>
      </c>
    </row>
    <row r="17214" spans="7:7" x14ac:dyDescent="0.3">
      <c r="G17214" t="str">
        <f>IFERROR(data[[#This Row],[Regular Salary]]/data[[#This Row],[Regular Hours Worked]],"")</f>
        <v/>
      </c>
    </row>
    <row r="17215" spans="7:7" x14ac:dyDescent="0.3">
      <c r="G17215" t="str">
        <f>IFERROR(data[[#This Row],[Regular Salary]]/data[[#This Row],[Regular Hours Worked]],"")</f>
        <v/>
      </c>
    </row>
    <row r="17216" spans="7:7" x14ac:dyDescent="0.3">
      <c r="G17216" t="str">
        <f>IFERROR(data[[#This Row],[Regular Salary]]/data[[#This Row],[Regular Hours Worked]],"")</f>
        <v/>
      </c>
    </row>
    <row r="17217" spans="7:7" x14ac:dyDescent="0.3">
      <c r="G17217" t="str">
        <f>IFERROR(data[[#This Row],[Regular Salary]]/data[[#This Row],[Regular Hours Worked]],"")</f>
        <v/>
      </c>
    </row>
    <row r="17218" spans="7:7" x14ac:dyDescent="0.3">
      <c r="G17218" t="str">
        <f>IFERROR(data[[#This Row],[Regular Salary]]/data[[#This Row],[Regular Hours Worked]],"")</f>
        <v/>
      </c>
    </row>
    <row r="17219" spans="7:7" x14ac:dyDescent="0.3">
      <c r="G17219" t="str">
        <f>IFERROR(data[[#This Row],[Regular Salary]]/data[[#This Row],[Regular Hours Worked]],"")</f>
        <v/>
      </c>
    </row>
    <row r="17220" spans="7:7" x14ac:dyDescent="0.3">
      <c r="G17220" t="str">
        <f>IFERROR(data[[#This Row],[Regular Salary]]/data[[#This Row],[Regular Hours Worked]],"")</f>
        <v/>
      </c>
    </row>
    <row r="17221" spans="7:7" x14ac:dyDescent="0.3">
      <c r="G17221" t="str">
        <f>IFERROR(data[[#This Row],[Regular Salary]]/data[[#This Row],[Regular Hours Worked]],"")</f>
        <v/>
      </c>
    </row>
    <row r="17222" spans="7:7" x14ac:dyDescent="0.3">
      <c r="G17222" t="str">
        <f>IFERROR(data[[#This Row],[Regular Salary]]/data[[#This Row],[Regular Hours Worked]],"")</f>
        <v/>
      </c>
    </row>
    <row r="17223" spans="7:7" x14ac:dyDescent="0.3">
      <c r="G17223" t="str">
        <f>IFERROR(data[[#This Row],[Regular Salary]]/data[[#This Row],[Regular Hours Worked]],"")</f>
        <v/>
      </c>
    </row>
    <row r="17224" spans="7:7" x14ac:dyDescent="0.3">
      <c r="G17224" t="str">
        <f>IFERROR(data[[#This Row],[Regular Salary]]/data[[#This Row],[Regular Hours Worked]],"")</f>
        <v/>
      </c>
    </row>
    <row r="17225" spans="7:7" x14ac:dyDescent="0.3">
      <c r="G17225" t="str">
        <f>IFERROR(data[[#This Row],[Regular Salary]]/data[[#This Row],[Regular Hours Worked]],"")</f>
        <v/>
      </c>
    </row>
    <row r="17226" spans="7:7" x14ac:dyDescent="0.3">
      <c r="G17226" t="str">
        <f>IFERROR(data[[#This Row],[Regular Salary]]/data[[#This Row],[Regular Hours Worked]],"")</f>
        <v/>
      </c>
    </row>
    <row r="17227" spans="7:7" x14ac:dyDescent="0.3">
      <c r="G17227" t="str">
        <f>IFERROR(data[[#This Row],[Regular Salary]]/data[[#This Row],[Regular Hours Worked]],"")</f>
        <v/>
      </c>
    </row>
    <row r="17228" spans="7:7" x14ac:dyDescent="0.3">
      <c r="G17228" t="str">
        <f>IFERROR(data[[#This Row],[Regular Salary]]/data[[#This Row],[Regular Hours Worked]],"")</f>
        <v/>
      </c>
    </row>
    <row r="17229" spans="7:7" x14ac:dyDescent="0.3">
      <c r="G17229" t="str">
        <f>IFERROR(data[[#This Row],[Regular Salary]]/data[[#This Row],[Regular Hours Worked]],"")</f>
        <v/>
      </c>
    </row>
    <row r="17230" spans="7:7" x14ac:dyDescent="0.3">
      <c r="G17230" t="str">
        <f>IFERROR(data[[#This Row],[Regular Salary]]/data[[#This Row],[Regular Hours Worked]],"")</f>
        <v/>
      </c>
    </row>
    <row r="17231" spans="7:7" x14ac:dyDescent="0.3">
      <c r="G17231" t="str">
        <f>IFERROR(data[[#This Row],[Regular Salary]]/data[[#This Row],[Regular Hours Worked]],"")</f>
        <v/>
      </c>
    </row>
    <row r="17232" spans="7:7" x14ac:dyDescent="0.3">
      <c r="G17232" t="str">
        <f>IFERROR(data[[#This Row],[Regular Salary]]/data[[#This Row],[Regular Hours Worked]],"")</f>
        <v/>
      </c>
    </row>
    <row r="17233" spans="7:7" x14ac:dyDescent="0.3">
      <c r="G17233" t="str">
        <f>IFERROR(data[[#This Row],[Regular Salary]]/data[[#This Row],[Regular Hours Worked]],"")</f>
        <v/>
      </c>
    </row>
    <row r="17234" spans="7:7" x14ac:dyDescent="0.3">
      <c r="G17234" t="str">
        <f>IFERROR(data[[#This Row],[Regular Salary]]/data[[#This Row],[Regular Hours Worked]],"")</f>
        <v/>
      </c>
    </row>
    <row r="17235" spans="7:7" x14ac:dyDescent="0.3">
      <c r="G17235" t="str">
        <f>IFERROR(data[[#This Row],[Regular Salary]]/data[[#This Row],[Regular Hours Worked]],"")</f>
        <v/>
      </c>
    </row>
    <row r="17236" spans="7:7" x14ac:dyDescent="0.3">
      <c r="G17236" t="str">
        <f>IFERROR(data[[#This Row],[Regular Salary]]/data[[#This Row],[Regular Hours Worked]],"")</f>
        <v/>
      </c>
    </row>
    <row r="17237" spans="7:7" x14ac:dyDescent="0.3">
      <c r="G17237" t="str">
        <f>IFERROR(data[[#This Row],[Regular Salary]]/data[[#This Row],[Regular Hours Worked]],"")</f>
        <v/>
      </c>
    </row>
    <row r="17238" spans="7:7" x14ac:dyDescent="0.3">
      <c r="G17238" t="str">
        <f>IFERROR(data[[#This Row],[Regular Salary]]/data[[#This Row],[Regular Hours Worked]],"")</f>
        <v/>
      </c>
    </row>
    <row r="17239" spans="7:7" x14ac:dyDescent="0.3">
      <c r="G17239" t="str">
        <f>IFERROR(data[[#This Row],[Regular Salary]]/data[[#This Row],[Regular Hours Worked]],"")</f>
        <v/>
      </c>
    </row>
    <row r="17240" spans="7:7" x14ac:dyDescent="0.3">
      <c r="G17240" t="str">
        <f>IFERROR(data[[#This Row],[Regular Salary]]/data[[#This Row],[Regular Hours Worked]],"")</f>
        <v/>
      </c>
    </row>
    <row r="17241" spans="7:7" x14ac:dyDescent="0.3">
      <c r="G17241" t="str">
        <f>IFERROR(data[[#This Row],[Regular Salary]]/data[[#This Row],[Regular Hours Worked]],"")</f>
        <v/>
      </c>
    </row>
    <row r="17242" spans="7:7" x14ac:dyDescent="0.3">
      <c r="G17242" t="str">
        <f>IFERROR(data[[#This Row],[Regular Salary]]/data[[#This Row],[Regular Hours Worked]],"")</f>
        <v/>
      </c>
    </row>
    <row r="17243" spans="7:7" x14ac:dyDescent="0.3">
      <c r="G17243" t="str">
        <f>IFERROR(data[[#This Row],[Regular Salary]]/data[[#This Row],[Regular Hours Worked]],"")</f>
        <v/>
      </c>
    </row>
    <row r="17244" spans="7:7" x14ac:dyDescent="0.3">
      <c r="G17244" t="str">
        <f>IFERROR(data[[#This Row],[Regular Salary]]/data[[#This Row],[Regular Hours Worked]],"")</f>
        <v/>
      </c>
    </row>
    <row r="17245" spans="7:7" x14ac:dyDescent="0.3">
      <c r="G17245" t="str">
        <f>IFERROR(data[[#This Row],[Regular Salary]]/data[[#This Row],[Regular Hours Worked]],"")</f>
        <v/>
      </c>
    </row>
    <row r="17246" spans="7:7" x14ac:dyDescent="0.3">
      <c r="G17246" t="str">
        <f>IFERROR(data[[#This Row],[Regular Salary]]/data[[#This Row],[Regular Hours Worked]],"")</f>
        <v/>
      </c>
    </row>
    <row r="17247" spans="7:7" x14ac:dyDescent="0.3">
      <c r="G17247" t="str">
        <f>IFERROR(data[[#This Row],[Regular Salary]]/data[[#This Row],[Regular Hours Worked]],"")</f>
        <v/>
      </c>
    </row>
    <row r="17248" spans="7:7" x14ac:dyDescent="0.3">
      <c r="G17248" t="str">
        <f>IFERROR(data[[#This Row],[Regular Salary]]/data[[#This Row],[Regular Hours Worked]],"")</f>
        <v/>
      </c>
    </row>
    <row r="17249" spans="7:7" x14ac:dyDescent="0.3">
      <c r="G17249" t="str">
        <f>IFERROR(data[[#This Row],[Regular Salary]]/data[[#This Row],[Regular Hours Worked]],"")</f>
        <v/>
      </c>
    </row>
    <row r="17250" spans="7:7" x14ac:dyDescent="0.3">
      <c r="G17250" t="str">
        <f>IFERROR(data[[#This Row],[Regular Salary]]/data[[#This Row],[Regular Hours Worked]],"")</f>
        <v/>
      </c>
    </row>
    <row r="17251" spans="7:7" x14ac:dyDescent="0.3">
      <c r="G17251" t="str">
        <f>IFERROR(data[[#This Row],[Regular Salary]]/data[[#This Row],[Regular Hours Worked]],"")</f>
        <v/>
      </c>
    </row>
    <row r="17252" spans="7:7" x14ac:dyDescent="0.3">
      <c r="G17252" t="str">
        <f>IFERROR(data[[#This Row],[Regular Salary]]/data[[#This Row],[Regular Hours Worked]],"")</f>
        <v/>
      </c>
    </row>
    <row r="17253" spans="7:7" x14ac:dyDescent="0.3">
      <c r="G17253" t="str">
        <f>IFERROR(data[[#This Row],[Regular Salary]]/data[[#This Row],[Regular Hours Worked]],"")</f>
        <v/>
      </c>
    </row>
    <row r="17254" spans="7:7" x14ac:dyDescent="0.3">
      <c r="G17254" t="str">
        <f>IFERROR(data[[#This Row],[Regular Salary]]/data[[#This Row],[Regular Hours Worked]],"")</f>
        <v/>
      </c>
    </row>
    <row r="17255" spans="7:7" x14ac:dyDescent="0.3">
      <c r="G17255" t="str">
        <f>IFERROR(data[[#This Row],[Regular Salary]]/data[[#This Row],[Regular Hours Worked]],"")</f>
        <v/>
      </c>
    </row>
    <row r="17256" spans="7:7" x14ac:dyDescent="0.3">
      <c r="G17256" t="str">
        <f>IFERROR(data[[#This Row],[Regular Salary]]/data[[#This Row],[Regular Hours Worked]],"")</f>
        <v/>
      </c>
    </row>
    <row r="17257" spans="7:7" x14ac:dyDescent="0.3">
      <c r="G17257" t="str">
        <f>IFERROR(data[[#This Row],[Regular Salary]]/data[[#This Row],[Regular Hours Worked]],"")</f>
        <v/>
      </c>
    </row>
    <row r="17258" spans="7:7" x14ac:dyDescent="0.3">
      <c r="G17258" t="str">
        <f>IFERROR(data[[#This Row],[Regular Salary]]/data[[#This Row],[Regular Hours Worked]],"")</f>
        <v/>
      </c>
    </row>
    <row r="17259" spans="7:7" x14ac:dyDescent="0.3">
      <c r="G17259" t="str">
        <f>IFERROR(data[[#This Row],[Regular Salary]]/data[[#This Row],[Regular Hours Worked]],"")</f>
        <v/>
      </c>
    </row>
    <row r="17260" spans="7:7" x14ac:dyDescent="0.3">
      <c r="G17260" t="str">
        <f>IFERROR(data[[#This Row],[Regular Salary]]/data[[#This Row],[Regular Hours Worked]],"")</f>
        <v/>
      </c>
    </row>
    <row r="17261" spans="7:7" x14ac:dyDescent="0.3">
      <c r="G17261" t="str">
        <f>IFERROR(data[[#This Row],[Regular Salary]]/data[[#This Row],[Regular Hours Worked]],"")</f>
        <v/>
      </c>
    </row>
    <row r="17262" spans="7:7" x14ac:dyDescent="0.3">
      <c r="G17262" t="str">
        <f>IFERROR(data[[#This Row],[Regular Salary]]/data[[#This Row],[Regular Hours Worked]],"")</f>
        <v/>
      </c>
    </row>
    <row r="17263" spans="7:7" x14ac:dyDescent="0.3">
      <c r="G17263" t="str">
        <f>IFERROR(data[[#This Row],[Regular Salary]]/data[[#This Row],[Regular Hours Worked]],"")</f>
        <v/>
      </c>
    </row>
    <row r="17264" spans="7:7" x14ac:dyDescent="0.3">
      <c r="G17264" t="str">
        <f>IFERROR(data[[#This Row],[Regular Salary]]/data[[#This Row],[Regular Hours Worked]],"")</f>
        <v/>
      </c>
    </row>
    <row r="17265" spans="7:7" x14ac:dyDescent="0.3">
      <c r="G17265" t="str">
        <f>IFERROR(data[[#This Row],[Regular Salary]]/data[[#This Row],[Regular Hours Worked]],"")</f>
        <v/>
      </c>
    </row>
    <row r="17266" spans="7:7" x14ac:dyDescent="0.3">
      <c r="G17266" t="str">
        <f>IFERROR(data[[#This Row],[Regular Salary]]/data[[#This Row],[Regular Hours Worked]],"")</f>
        <v/>
      </c>
    </row>
    <row r="17267" spans="7:7" x14ac:dyDescent="0.3">
      <c r="G17267" t="str">
        <f>IFERROR(data[[#This Row],[Regular Salary]]/data[[#This Row],[Regular Hours Worked]],"")</f>
        <v/>
      </c>
    </row>
    <row r="17268" spans="7:7" x14ac:dyDescent="0.3">
      <c r="G17268" t="str">
        <f>IFERROR(data[[#This Row],[Regular Salary]]/data[[#This Row],[Regular Hours Worked]],"")</f>
        <v/>
      </c>
    </row>
    <row r="17269" spans="7:7" x14ac:dyDescent="0.3">
      <c r="G17269" t="str">
        <f>IFERROR(data[[#This Row],[Regular Salary]]/data[[#This Row],[Regular Hours Worked]],"")</f>
        <v/>
      </c>
    </row>
    <row r="17270" spans="7:7" x14ac:dyDescent="0.3">
      <c r="G17270" t="str">
        <f>IFERROR(data[[#This Row],[Regular Salary]]/data[[#This Row],[Regular Hours Worked]],"")</f>
        <v/>
      </c>
    </row>
    <row r="17271" spans="7:7" x14ac:dyDescent="0.3">
      <c r="G17271" t="str">
        <f>IFERROR(data[[#This Row],[Regular Salary]]/data[[#This Row],[Regular Hours Worked]],"")</f>
        <v/>
      </c>
    </row>
    <row r="17272" spans="7:7" x14ac:dyDescent="0.3">
      <c r="G17272" t="str">
        <f>IFERROR(data[[#This Row],[Regular Salary]]/data[[#This Row],[Regular Hours Worked]],"")</f>
        <v/>
      </c>
    </row>
    <row r="17273" spans="7:7" x14ac:dyDescent="0.3">
      <c r="G17273" t="str">
        <f>IFERROR(data[[#This Row],[Regular Salary]]/data[[#This Row],[Regular Hours Worked]],"")</f>
        <v/>
      </c>
    </row>
    <row r="17274" spans="7:7" x14ac:dyDescent="0.3">
      <c r="G17274" t="str">
        <f>IFERROR(data[[#This Row],[Regular Salary]]/data[[#This Row],[Regular Hours Worked]],"")</f>
        <v/>
      </c>
    </row>
    <row r="17275" spans="7:7" x14ac:dyDescent="0.3">
      <c r="G17275" t="str">
        <f>IFERROR(data[[#This Row],[Regular Salary]]/data[[#This Row],[Regular Hours Worked]],"")</f>
        <v/>
      </c>
    </row>
    <row r="17276" spans="7:7" x14ac:dyDescent="0.3">
      <c r="G17276" t="str">
        <f>IFERROR(data[[#This Row],[Regular Salary]]/data[[#This Row],[Regular Hours Worked]],"")</f>
        <v/>
      </c>
    </row>
    <row r="17277" spans="7:7" x14ac:dyDescent="0.3">
      <c r="G17277" t="str">
        <f>IFERROR(data[[#This Row],[Regular Salary]]/data[[#This Row],[Regular Hours Worked]],"")</f>
        <v/>
      </c>
    </row>
    <row r="17278" spans="7:7" x14ac:dyDescent="0.3">
      <c r="G17278" t="str">
        <f>IFERROR(data[[#This Row],[Regular Salary]]/data[[#This Row],[Regular Hours Worked]],"")</f>
        <v/>
      </c>
    </row>
    <row r="17279" spans="7:7" x14ac:dyDescent="0.3">
      <c r="G17279" t="str">
        <f>IFERROR(data[[#This Row],[Regular Salary]]/data[[#This Row],[Regular Hours Worked]],"")</f>
        <v/>
      </c>
    </row>
    <row r="17280" spans="7:7" x14ac:dyDescent="0.3">
      <c r="G17280" t="str">
        <f>IFERROR(data[[#This Row],[Regular Salary]]/data[[#This Row],[Regular Hours Worked]],"")</f>
        <v/>
      </c>
    </row>
    <row r="17281" spans="7:7" x14ac:dyDescent="0.3">
      <c r="G17281" t="str">
        <f>IFERROR(data[[#This Row],[Regular Salary]]/data[[#This Row],[Regular Hours Worked]],"")</f>
        <v/>
      </c>
    </row>
    <row r="17282" spans="7:7" x14ac:dyDescent="0.3">
      <c r="G17282" t="str">
        <f>IFERROR(data[[#This Row],[Regular Salary]]/data[[#This Row],[Regular Hours Worked]],"")</f>
        <v/>
      </c>
    </row>
    <row r="17283" spans="7:7" x14ac:dyDescent="0.3">
      <c r="G17283" t="str">
        <f>IFERROR(data[[#This Row],[Regular Salary]]/data[[#This Row],[Regular Hours Worked]],"")</f>
        <v/>
      </c>
    </row>
    <row r="17284" spans="7:7" x14ac:dyDescent="0.3">
      <c r="G17284" t="str">
        <f>IFERROR(data[[#This Row],[Regular Salary]]/data[[#This Row],[Regular Hours Worked]],"")</f>
        <v/>
      </c>
    </row>
    <row r="17285" spans="7:7" x14ac:dyDescent="0.3">
      <c r="G17285" t="str">
        <f>IFERROR(data[[#This Row],[Regular Salary]]/data[[#This Row],[Regular Hours Worked]],"")</f>
        <v/>
      </c>
    </row>
    <row r="17286" spans="7:7" x14ac:dyDescent="0.3">
      <c r="G17286" t="str">
        <f>IFERROR(data[[#This Row],[Regular Salary]]/data[[#This Row],[Regular Hours Worked]],"")</f>
        <v/>
      </c>
    </row>
    <row r="17287" spans="7:7" x14ac:dyDescent="0.3">
      <c r="G17287" t="str">
        <f>IFERROR(data[[#This Row],[Regular Salary]]/data[[#This Row],[Regular Hours Worked]],"")</f>
        <v/>
      </c>
    </row>
    <row r="17288" spans="7:7" x14ac:dyDescent="0.3">
      <c r="G17288" t="str">
        <f>IFERROR(data[[#This Row],[Regular Salary]]/data[[#This Row],[Regular Hours Worked]],"")</f>
        <v/>
      </c>
    </row>
    <row r="17289" spans="7:7" x14ac:dyDescent="0.3">
      <c r="G17289" t="str">
        <f>IFERROR(data[[#This Row],[Regular Salary]]/data[[#This Row],[Regular Hours Worked]],"")</f>
        <v/>
      </c>
    </row>
    <row r="17290" spans="7:7" x14ac:dyDescent="0.3">
      <c r="G17290" t="str">
        <f>IFERROR(data[[#This Row],[Regular Salary]]/data[[#This Row],[Regular Hours Worked]],"")</f>
        <v/>
      </c>
    </row>
    <row r="17291" spans="7:7" x14ac:dyDescent="0.3">
      <c r="G17291" t="str">
        <f>IFERROR(data[[#This Row],[Regular Salary]]/data[[#This Row],[Regular Hours Worked]],"")</f>
        <v/>
      </c>
    </row>
    <row r="17292" spans="7:7" x14ac:dyDescent="0.3">
      <c r="G17292" t="str">
        <f>IFERROR(data[[#This Row],[Regular Salary]]/data[[#This Row],[Regular Hours Worked]],"")</f>
        <v/>
      </c>
    </row>
    <row r="17293" spans="7:7" x14ac:dyDescent="0.3">
      <c r="G17293" t="str">
        <f>IFERROR(data[[#This Row],[Regular Salary]]/data[[#This Row],[Regular Hours Worked]],"")</f>
        <v/>
      </c>
    </row>
    <row r="17294" spans="7:7" x14ac:dyDescent="0.3">
      <c r="G17294" t="str">
        <f>IFERROR(data[[#This Row],[Regular Salary]]/data[[#This Row],[Regular Hours Worked]],"")</f>
        <v/>
      </c>
    </row>
    <row r="17295" spans="7:7" x14ac:dyDescent="0.3">
      <c r="G17295" t="str">
        <f>IFERROR(data[[#This Row],[Regular Salary]]/data[[#This Row],[Regular Hours Worked]],"")</f>
        <v/>
      </c>
    </row>
    <row r="17296" spans="7:7" x14ac:dyDescent="0.3">
      <c r="G17296" t="str">
        <f>IFERROR(data[[#This Row],[Regular Salary]]/data[[#This Row],[Regular Hours Worked]],"")</f>
        <v/>
      </c>
    </row>
    <row r="17297" spans="7:7" x14ac:dyDescent="0.3">
      <c r="G17297" t="str">
        <f>IFERROR(data[[#This Row],[Regular Salary]]/data[[#This Row],[Regular Hours Worked]],"")</f>
        <v/>
      </c>
    </row>
    <row r="17298" spans="7:7" x14ac:dyDescent="0.3">
      <c r="G17298" t="str">
        <f>IFERROR(data[[#This Row],[Regular Salary]]/data[[#This Row],[Regular Hours Worked]],"")</f>
        <v/>
      </c>
    </row>
    <row r="17299" spans="7:7" x14ac:dyDescent="0.3">
      <c r="G17299" t="str">
        <f>IFERROR(data[[#This Row],[Regular Salary]]/data[[#This Row],[Regular Hours Worked]],"")</f>
        <v/>
      </c>
    </row>
    <row r="17300" spans="7:7" x14ac:dyDescent="0.3">
      <c r="G17300" t="str">
        <f>IFERROR(data[[#This Row],[Regular Salary]]/data[[#This Row],[Regular Hours Worked]],"")</f>
        <v/>
      </c>
    </row>
    <row r="17301" spans="7:7" x14ac:dyDescent="0.3">
      <c r="G17301" t="str">
        <f>IFERROR(data[[#This Row],[Regular Salary]]/data[[#This Row],[Regular Hours Worked]],"")</f>
        <v/>
      </c>
    </row>
    <row r="17302" spans="7:7" x14ac:dyDescent="0.3">
      <c r="G17302" t="str">
        <f>IFERROR(data[[#This Row],[Regular Salary]]/data[[#This Row],[Regular Hours Worked]],"")</f>
        <v/>
      </c>
    </row>
    <row r="17303" spans="7:7" x14ac:dyDescent="0.3">
      <c r="G17303" t="str">
        <f>IFERROR(data[[#This Row],[Regular Salary]]/data[[#This Row],[Regular Hours Worked]],"")</f>
        <v/>
      </c>
    </row>
    <row r="17304" spans="7:7" x14ac:dyDescent="0.3">
      <c r="G17304" t="str">
        <f>IFERROR(data[[#This Row],[Regular Salary]]/data[[#This Row],[Regular Hours Worked]],"")</f>
        <v/>
      </c>
    </row>
    <row r="17305" spans="7:7" x14ac:dyDescent="0.3">
      <c r="G17305" t="str">
        <f>IFERROR(data[[#This Row],[Regular Salary]]/data[[#This Row],[Regular Hours Worked]],"")</f>
        <v/>
      </c>
    </row>
    <row r="17306" spans="7:7" x14ac:dyDescent="0.3">
      <c r="G17306" t="str">
        <f>IFERROR(data[[#This Row],[Regular Salary]]/data[[#This Row],[Regular Hours Worked]],"")</f>
        <v/>
      </c>
    </row>
    <row r="17307" spans="7:7" x14ac:dyDescent="0.3">
      <c r="G17307" t="str">
        <f>IFERROR(data[[#This Row],[Regular Salary]]/data[[#This Row],[Regular Hours Worked]],"")</f>
        <v/>
      </c>
    </row>
    <row r="17308" spans="7:7" x14ac:dyDescent="0.3">
      <c r="G17308" t="str">
        <f>IFERROR(data[[#This Row],[Regular Salary]]/data[[#This Row],[Regular Hours Worked]],"")</f>
        <v/>
      </c>
    </row>
    <row r="17309" spans="7:7" x14ac:dyDescent="0.3">
      <c r="G17309" t="str">
        <f>IFERROR(data[[#This Row],[Regular Salary]]/data[[#This Row],[Regular Hours Worked]],"")</f>
        <v/>
      </c>
    </row>
    <row r="17310" spans="7:7" x14ac:dyDescent="0.3">
      <c r="G17310" t="str">
        <f>IFERROR(data[[#This Row],[Regular Salary]]/data[[#This Row],[Regular Hours Worked]],"")</f>
        <v/>
      </c>
    </row>
    <row r="17311" spans="7:7" x14ac:dyDescent="0.3">
      <c r="G17311" t="str">
        <f>IFERROR(data[[#This Row],[Regular Salary]]/data[[#This Row],[Regular Hours Worked]],"")</f>
        <v/>
      </c>
    </row>
    <row r="17312" spans="7:7" x14ac:dyDescent="0.3">
      <c r="G17312" t="str">
        <f>IFERROR(data[[#This Row],[Regular Salary]]/data[[#This Row],[Regular Hours Worked]],"")</f>
        <v/>
      </c>
    </row>
    <row r="17313" spans="7:7" x14ac:dyDescent="0.3">
      <c r="G17313" t="str">
        <f>IFERROR(data[[#This Row],[Regular Salary]]/data[[#This Row],[Regular Hours Worked]],"")</f>
        <v/>
      </c>
    </row>
    <row r="17314" spans="7:7" x14ac:dyDescent="0.3">
      <c r="G17314" t="str">
        <f>IFERROR(data[[#This Row],[Regular Salary]]/data[[#This Row],[Regular Hours Worked]],"")</f>
        <v/>
      </c>
    </row>
    <row r="17315" spans="7:7" x14ac:dyDescent="0.3">
      <c r="G17315" t="str">
        <f>IFERROR(data[[#This Row],[Regular Salary]]/data[[#This Row],[Regular Hours Worked]],"")</f>
        <v/>
      </c>
    </row>
    <row r="17316" spans="7:7" x14ac:dyDescent="0.3">
      <c r="G17316" t="str">
        <f>IFERROR(data[[#This Row],[Regular Salary]]/data[[#This Row],[Regular Hours Worked]],"")</f>
        <v/>
      </c>
    </row>
    <row r="17317" spans="7:7" x14ac:dyDescent="0.3">
      <c r="G17317" t="str">
        <f>IFERROR(data[[#This Row],[Regular Salary]]/data[[#This Row],[Regular Hours Worked]],"")</f>
        <v/>
      </c>
    </row>
    <row r="17318" spans="7:7" x14ac:dyDescent="0.3">
      <c r="G17318" t="str">
        <f>IFERROR(data[[#This Row],[Regular Salary]]/data[[#This Row],[Regular Hours Worked]],"")</f>
        <v/>
      </c>
    </row>
    <row r="17319" spans="7:7" x14ac:dyDescent="0.3">
      <c r="G17319" t="str">
        <f>IFERROR(data[[#This Row],[Regular Salary]]/data[[#This Row],[Regular Hours Worked]],"")</f>
        <v/>
      </c>
    </row>
    <row r="17320" spans="7:7" x14ac:dyDescent="0.3">
      <c r="G17320" t="str">
        <f>IFERROR(data[[#This Row],[Regular Salary]]/data[[#This Row],[Regular Hours Worked]],"")</f>
        <v/>
      </c>
    </row>
    <row r="17321" spans="7:7" x14ac:dyDescent="0.3">
      <c r="G17321" t="str">
        <f>IFERROR(data[[#This Row],[Regular Salary]]/data[[#This Row],[Regular Hours Worked]],"")</f>
        <v/>
      </c>
    </row>
    <row r="17322" spans="7:7" x14ac:dyDescent="0.3">
      <c r="G17322" t="str">
        <f>IFERROR(data[[#This Row],[Regular Salary]]/data[[#This Row],[Regular Hours Worked]],"")</f>
        <v/>
      </c>
    </row>
    <row r="17323" spans="7:7" x14ac:dyDescent="0.3">
      <c r="G17323" t="str">
        <f>IFERROR(data[[#This Row],[Regular Salary]]/data[[#This Row],[Regular Hours Worked]],"")</f>
        <v/>
      </c>
    </row>
    <row r="17324" spans="7:7" x14ac:dyDescent="0.3">
      <c r="G17324" t="str">
        <f>IFERROR(data[[#This Row],[Regular Salary]]/data[[#This Row],[Regular Hours Worked]],"")</f>
        <v/>
      </c>
    </row>
    <row r="17325" spans="7:7" x14ac:dyDescent="0.3">
      <c r="G17325" t="str">
        <f>IFERROR(data[[#This Row],[Regular Salary]]/data[[#This Row],[Regular Hours Worked]],"")</f>
        <v/>
      </c>
    </row>
    <row r="17326" spans="7:7" x14ac:dyDescent="0.3">
      <c r="G17326" t="str">
        <f>IFERROR(data[[#This Row],[Regular Salary]]/data[[#This Row],[Regular Hours Worked]],"")</f>
        <v/>
      </c>
    </row>
    <row r="17327" spans="7:7" x14ac:dyDescent="0.3">
      <c r="G17327" t="str">
        <f>IFERROR(data[[#This Row],[Regular Salary]]/data[[#This Row],[Regular Hours Worked]],"")</f>
        <v/>
      </c>
    </row>
    <row r="17328" spans="7:7" x14ac:dyDescent="0.3">
      <c r="G17328" t="str">
        <f>IFERROR(data[[#This Row],[Regular Salary]]/data[[#This Row],[Regular Hours Worked]],"")</f>
        <v/>
      </c>
    </row>
    <row r="17329" spans="7:7" x14ac:dyDescent="0.3">
      <c r="G17329" t="str">
        <f>IFERROR(data[[#This Row],[Regular Salary]]/data[[#This Row],[Regular Hours Worked]],"")</f>
        <v/>
      </c>
    </row>
    <row r="17330" spans="7:7" x14ac:dyDescent="0.3">
      <c r="G17330" t="str">
        <f>IFERROR(data[[#This Row],[Regular Salary]]/data[[#This Row],[Regular Hours Worked]],"")</f>
        <v/>
      </c>
    </row>
    <row r="17331" spans="7:7" x14ac:dyDescent="0.3">
      <c r="G17331" t="str">
        <f>IFERROR(data[[#This Row],[Regular Salary]]/data[[#This Row],[Regular Hours Worked]],"")</f>
        <v/>
      </c>
    </row>
    <row r="17332" spans="7:7" x14ac:dyDescent="0.3">
      <c r="G17332" t="str">
        <f>IFERROR(data[[#This Row],[Regular Salary]]/data[[#This Row],[Regular Hours Worked]],"")</f>
        <v/>
      </c>
    </row>
    <row r="17333" spans="7:7" x14ac:dyDescent="0.3">
      <c r="G17333" t="str">
        <f>IFERROR(data[[#This Row],[Regular Salary]]/data[[#This Row],[Regular Hours Worked]],"")</f>
        <v/>
      </c>
    </row>
    <row r="17334" spans="7:7" x14ac:dyDescent="0.3">
      <c r="G17334" t="str">
        <f>IFERROR(data[[#This Row],[Regular Salary]]/data[[#This Row],[Regular Hours Worked]],"")</f>
        <v/>
      </c>
    </row>
    <row r="17335" spans="7:7" x14ac:dyDescent="0.3">
      <c r="G17335" t="str">
        <f>IFERROR(data[[#This Row],[Regular Salary]]/data[[#This Row],[Regular Hours Worked]],"")</f>
        <v/>
      </c>
    </row>
    <row r="17336" spans="7:7" x14ac:dyDescent="0.3">
      <c r="G17336" t="str">
        <f>IFERROR(data[[#This Row],[Regular Salary]]/data[[#This Row],[Regular Hours Worked]],"")</f>
        <v/>
      </c>
    </row>
    <row r="17337" spans="7:7" x14ac:dyDescent="0.3">
      <c r="G17337" t="str">
        <f>IFERROR(data[[#This Row],[Regular Salary]]/data[[#This Row],[Regular Hours Worked]],"")</f>
        <v/>
      </c>
    </row>
    <row r="17338" spans="7:7" x14ac:dyDescent="0.3">
      <c r="G17338" t="str">
        <f>IFERROR(data[[#This Row],[Regular Salary]]/data[[#This Row],[Regular Hours Worked]],"")</f>
        <v/>
      </c>
    </row>
    <row r="17339" spans="7:7" x14ac:dyDescent="0.3">
      <c r="G17339" t="str">
        <f>IFERROR(data[[#This Row],[Regular Salary]]/data[[#This Row],[Regular Hours Worked]],"")</f>
        <v/>
      </c>
    </row>
    <row r="17340" spans="7:7" x14ac:dyDescent="0.3">
      <c r="G17340" t="str">
        <f>IFERROR(data[[#This Row],[Regular Salary]]/data[[#This Row],[Regular Hours Worked]],"")</f>
        <v/>
      </c>
    </row>
    <row r="17341" spans="7:7" x14ac:dyDescent="0.3">
      <c r="G17341" t="str">
        <f>IFERROR(data[[#This Row],[Regular Salary]]/data[[#This Row],[Regular Hours Worked]],"")</f>
        <v/>
      </c>
    </row>
    <row r="17342" spans="7:7" x14ac:dyDescent="0.3">
      <c r="G17342" t="str">
        <f>IFERROR(data[[#This Row],[Regular Salary]]/data[[#This Row],[Regular Hours Worked]],"")</f>
        <v/>
      </c>
    </row>
    <row r="17343" spans="7:7" x14ac:dyDescent="0.3">
      <c r="G17343" t="str">
        <f>IFERROR(data[[#This Row],[Regular Salary]]/data[[#This Row],[Regular Hours Worked]],"")</f>
        <v/>
      </c>
    </row>
    <row r="17344" spans="7:7" x14ac:dyDescent="0.3">
      <c r="G17344" t="str">
        <f>IFERROR(data[[#This Row],[Regular Salary]]/data[[#This Row],[Regular Hours Worked]],"")</f>
        <v/>
      </c>
    </row>
    <row r="17345" spans="7:7" x14ac:dyDescent="0.3">
      <c r="G17345" t="str">
        <f>IFERROR(data[[#This Row],[Regular Salary]]/data[[#This Row],[Regular Hours Worked]],"")</f>
        <v/>
      </c>
    </row>
    <row r="17346" spans="7:7" x14ac:dyDescent="0.3">
      <c r="G17346" t="str">
        <f>IFERROR(data[[#This Row],[Regular Salary]]/data[[#This Row],[Regular Hours Worked]],"")</f>
        <v/>
      </c>
    </row>
    <row r="17347" spans="7:7" x14ac:dyDescent="0.3">
      <c r="G17347" t="str">
        <f>IFERROR(data[[#This Row],[Regular Salary]]/data[[#This Row],[Regular Hours Worked]],"")</f>
        <v/>
      </c>
    </row>
    <row r="17348" spans="7:7" x14ac:dyDescent="0.3">
      <c r="G17348" t="str">
        <f>IFERROR(data[[#This Row],[Regular Salary]]/data[[#This Row],[Regular Hours Worked]],"")</f>
        <v/>
      </c>
    </row>
    <row r="17349" spans="7:7" x14ac:dyDescent="0.3">
      <c r="G17349" t="str">
        <f>IFERROR(data[[#This Row],[Regular Salary]]/data[[#This Row],[Regular Hours Worked]],"")</f>
        <v/>
      </c>
    </row>
    <row r="17350" spans="7:7" x14ac:dyDescent="0.3">
      <c r="G17350" t="str">
        <f>IFERROR(data[[#This Row],[Regular Salary]]/data[[#This Row],[Regular Hours Worked]],"")</f>
        <v/>
      </c>
    </row>
    <row r="17351" spans="7:7" x14ac:dyDescent="0.3">
      <c r="G17351" t="str">
        <f>IFERROR(data[[#This Row],[Regular Salary]]/data[[#This Row],[Regular Hours Worked]],"")</f>
        <v/>
      </c>
    </row>
    <row r="17352" spans="7:7" x14ac:dyDescent="0.3">
      <c r="G17352" t="str">
        <f>IFERROR(data[[#This Row],[Regular Salary]]/data[[#This Row],[Regular Hours Worked]],"")</f>
        <v/>
      </c>
    </row>
    <row r="17353" spans="7:7" x14ac:dyDescent="0.3">
      <c r="G17353" t="str">
        <f>IFERROR(data[[#This Row],[Regular Salary]]/data[[#This Row],[Regular Hours Worked]],"")</f>
        <v/>
      </c>
    </row>
    <row r="17354" spans="7:7" x14ac:dyDescent="0.3">
      <c r="G17354" t="str">
        <f>IFERROR(data[[#This Row],[Regular Salary]]/data[[#This Row],[Regular Hours Worked]],"")</f>
        <v/>
      </c>
    </row>
    <row r="17355" spans="7:7" x14ac:dyDescent="0.3">
      <c r="G17355" t="str">
        <f>IFERROR(data[[#This Row],[Regular Salary]]/data[[#This Row],[Regular Hours Worked]],"")</f>
        <v/>
      </c>
    </row>
    <row r="17356" spans="7:7" x14ac:dyDescent="0.3">
      <c r="G17356" t="str">
        <f>IFERROR(data[[#This Row],[Regular Salary]]/data[[#This Row],[Regular Hours Worked]],"")</f>
        <v/>
      </c>
    </row>
    <row r="17357" spans="7:7" x14ac:dyDescent="0.3">
      <c r="G17357" t="str">
        <f>IFERROR(data[[#This Row],[Regular Salary]]/data[[#This Row],[Regular Hours Worked]],"")</f>
        <v/>
      </c>
    </row>
    <row r="17358" spans="7:7" x14ac:dyDescent="0.3">
      <c r="G17358" t="str">
        <f>IFERROR(data[[#This Row],[Regular Salary]]/data[[#This Row],[Regular Hours Worked]],"")</f>
        <v/>
      </c>
    </row>
    <row r="17359" spans="7:7" x14ac:dyDescent="0.3">
      <c r="G17359" t="str">
        <f>IFERROR(data[[#This Row],[Regular Salary]]/data[[#This Row],[Regular Hours Worked]],"")</f>
        <v/>
      </c>
    </row>
    <row r="17360" spans="7:7" x14ac:dyDescent="0.3">
      <c r="G17360" t="str">
        <f>IFERROR(data[[#This Row],[Regular Salary]]/data[[#This Row],[Regular Hours Worked]],"")</f>
        <v/>
      </c>
    </row>
    <row r="17361" spans="7:7" x14ac:dyDescent="0.3">
      <c r="G17361" t="str">
        <f>IFERROR(data[[#This Row],[Regular Salary]]/data[[#This Row],[Regular Hours Worked]],"")</f>
        <v/>
      </c>
    </row>
    <row r="17362" spans="7:7" x14ac:dyDescent="0.3">
      <c r="G17362" t="str">
        <f>IFERROR(data[[#This Row],[Regular Salary]]/data[[#This Row],[Regular Hours Worked]],"")</f>
        <v/>
      </c>
    </row>
    <row r="17363" spans="7:7" x14ac:dyDescent="0.3">
      <c r="G17363" t="str">
        <f>IFERROR(data[[#This Row],[Regular Salary]]/data[[#This Row],[Regular Hours Worked]],"")</f>
        <v/>
      </c>
    </row>
    <row r="17364" spans="7:7" x14ac:dyDescent="0.3">
      <c r="G17364" t="str">
        <f>IFERROR(data[[#This Row],[Regular Salary]]/data[[#This Row],[Regular Hours Worked]],"")</f>
        <v/>
      </c>
    </row>
    <row r="17365" spans="7:7" x14ac:dyDescent="0.3">
      <c r="G17365" t="str">
        <f>IFERROR(data[[#This Row],[Regular Salary]]/data[[#This Row],[Regular Hours Worked]],"")</f>
        <v/>
      </c>
    </row>
    <row r="17366" spans="7:7" x14ac:dyDescent="0.3">
      <c r="G17366" t="str">
        <f>IFERROR(data[[#This Row],[Regular Salary]]/data[[#This Row],[Regular Hours Worked]],"")</f>
        <v/>
      </c>
    </row>
    <row r="17367" spans="7:7" x14ac:dyDescent="0.3">
      <c r="G17367" t="str">
        <f>IFERROR(data[[#This Row],[Regular Salary]]/data[[#This Row],[Regular Hours Worked]],"")</f>
        <v/>
      </c>
    </row>
    <row r="17368" spans="7:7" x14ac:dyDescent="0.3">
      <c r="G17368" t="str">
        <f>IFERROR(data[[#This Row],[Regular Salary]]/data[[#This Row],[Regular Hours Worked]],"")</f>
        <v/>
      </c>
    </row>
    <row r="17369" spans="7:7" x14ac:dyDescent="0.3">
      <c r="G17369" t="str">
        <f>IFERROR(data[[#This Row],[Regular Salary]]/data[[#This Row],[Regular Hours Worked]],"")</f>
        <v/>
      </c>
    </row>
    <row r="17370" spans="7:7" x14ac:dyDescent="0.3">
      <c r="G17370" t="str">
        <f>IFERROR(data[[#This Row],[Regular Salary]]/data[[#This Row],[Regular Hours Worked]],"")</f>
        <v/>
      </c>
    </row>
    <row r="17371" spans="7:7" x14ac:dyDescent="0.3">
      <c r="G17371" t="str">
        <f>IFERROR(data[[#This Row],[Regular Salary]]/data[[#This Row],[Regular Hours Worked]],"")</f>
        <v/>
      </c>
    </row>
    <row r="17372" spans="7:7" x14ac:dyDescent="0.3">
      <c r="G17372" t="str">
        <f>IFERROR(data[[#This Row],[Regular Salary]]/data[[#This Row],[Regular Hours Worked]],"")</f>
        <v/>
      </c>
    </row>
    <row r="17373" spans="7:7" x14ac:dyDescent="0.3">
      <c r="G17373" t="str">
        <f>IFERROR(data[[#This Row],[Regular Salary]]/data[[#This Row],[Regular Hours Worked]],"")</f>
        <v/>
      </c>
    </row>
    <row r="17374" spans="7:7" x14ac:dyDescent="0.3">
      <c r="G17374" t="str">
        <f>IFERROR(data[[#This Row],[Regular Salary]]/data[[#This Row],[Regular Hours Worked]],"")</f>
        <v/>
      </c>
    </row>
    <row r="17375" spans="7:7" x14ac:dyDescent="0.3">
      <c r="G17375" t="str">
        <f>IFERROR(data[[#This Row],[Regular Salary]]/data[[#This Row],[Regular Hours Worked]],"")</f>
        <v/>
      </c>
    </row>
    <row r="17376" spans="7:7" x14ac:dyDescent="0.3">
      <c r="G17376" t="str">
        <f>IFERROR(data[[#This Row],[Regular Salary]]/data[[#This Row],[Regular Hours Worked]],"")</f>
        <v/>
      </c>
    </row>
    <row r="17377" spans="7:7" x14ac:dyDescent="0.3">
      <c r="G17377" t="str">
        <f>IFERROR(data[[#This Row],[Regular Salary]]/data[[#This Row],[Regular Hours Worked]],"")</f>
        <v/>
      </c>
    </row>
    <row r="17378" spans="7:7" x14ac:dyDescent="0.3">
      <c r="G17378" t="str">
        <f>IFERROR(data[[#This Row],[Regular Salary]]/data[[#This Row],[Regular Hours Worked]],"")</f>
        <v/>
      </c>
    </row>
    <row r="17379" spans="7:7" x14ac:dyDescent="0.3">
      <c r="G17379" t="str">
        <f>IFERROR(data[[#This Row],[Regular Salary]]/data[[#This Row],[Regular Hours Worked]],"")</f>
        <v/>
      </c>
    </row>
    <row r="17380" spans="7:7" x14ac:dyDescent="0.3">
      <c r="G17380" t="str">
        <f>IFERROR(data[[#This Row],[Regular Salary]]/data[[#This Row],[Regular Hours Worked]],"")</f>
        <v/>
      </c>
    </row>
    <row r="17381" spans="7:7" x14ac:dyDescent="0.3">
      <c r="G17381" t="str">
        <f>IFERROR(data[[#This Row],[Regular Salary]]/data[[#This Row],[Regular Hours Worked]],"")</f>
        <v/>
      </c>
    </row>
    <row r="17382" spans="7:7" x14ac:dyDescent="0.3">
      <c r="G17382" t="str">
        <f>IFERROR(data[[#This Row],[Regular Salary]]/data[[#This Row],[Regular Hours Worked]],"")</f>
        <v/>
      </c>
    </row>
    <row r="17383" spans="7:7" x14ac:dyDescent="0.3">
      <c r="G17383" t="str">
        <f>IFERROR(data[[#This Row],[Regular Salary]]/data[[#This Row],[Regular Hours Worked]],"")</f>
        <v/>
      </c>
    </row>
    <row r="17384" spans="7:7" x14ac:dyDescent="0.3">
      <c r="G17384" t="str">
        <f>IFERROR(data[[#This Row],[Regular Salary]]/data[[#This Row],[Regular Hours Worked]],"")</f>
        <v/>
      </c>
    </row>
    <row r="17385" spans="7:7" x14ac:dyDescent="0.3">
      <c r="G17385" t="str">
        <f>IFERROR(data[[#This Row],[Regular Salary]]/data[[#This Row],[Regular Hours Worked]],"")</f>
        <v/>
      </c>
    </row>
    <row r="17386" spans="7:7" x14ac:dyDescent="0.3">
      <c r="G17386" t="str">
        <f>IFERROR(data[[#This Row],[Regular Salary]]/data[[#This Row],[Regular Hours Worked]],"")</f>
        <v/>
      </c>
    </row>
    <row r="17387" spans="7:7" x14ac:dyDescent="0.3">
      <c r="G17387" t="str">
        <f>IFERROR(data[[#This Row],[Regular Salary]]/data[[#This Row],[Regular Hours Worked]],"")</f>
        <v/>
      </c>
    </row>
    <row r="17388" spans="7:7" x14ac:dyDescent="0.3">
      <c r="G17388" t="str">
        <f>IFERROR(data[[#This Row],[Regular Salary]]/data[[#This Row],[Regular Hours Worked]],"")</f>
        <v/>
      </c>
    </row>
    <row r="17389" spans="7:7" x14ac:dyDescent="0.3">
      <c r="G17389" t="str">
        <f>IFERROR(data[[#This Row],[Regular Salary]]/data[[#This Row],[Regular Hours Worked]],"")</f>
        <v/>
      </c>
    </row>
    <row r="17390" spans="7:7" x14ac:dyDescent="0.3">
      <c r="G17390" t="str">
        <f>IFERROR(data[[#This Row],[Regular Salary]]/data[[#This Row],[Regular Hours Worked]],"")</f>
        <v/>
      </c>
    </row>
    <row r="17391" spans="7:7" x14ac:dyDescent="0.3">
      <c r="G17391" t="str">
        <f>IFERROR(data[[#This Row],[Regular Salary]]/data[[#This Row],[Regular Hours Worked]],"")</f>
        <v/>
      </c>
    </row>
    <row r="17392" spans="7:7" x14ac:dyDescent="0.3">
      <c r="G17392" t="str">
        <f>IFERROR(data[[#This Row],[Regular Salary]]/data[[#This Row],[Regular Hours Worked]],"")</f>
        <v/>
      </c>
    </row>
    <row r="17393" spans="7:7" x14ac:dyDescent="0.3">
      <c r="G17393" t="str">
        <f>IFERROR(data[[#This Row],[Regular Salary]]/data[[#This Row],[Regular Hours Worked]],"")</f>
        <v/>
      </c>
    </row>
    <row r="17394" spans="7:7" x14ac:dyDescent="0.3">
      <c r="G17394" t="str">
        <f>IFERROR(data[[#This Row],[Regular Salary]]/data[[#This Row],[Regular Hours Worked]],"")</f>
        <v/>
      </c>
    </row>
    <row r="17395" spans="7:7" x14ac:dyDescent="0.3">
      <c r="G17395" t="str">
        <f>IFERROR(data[[#This Row],[Regular Salary]]/data[[#This Row],[Regular Hours Worked]],"")</f>
        <v/>
      </c>
    </row>
    <row r="17396" spans="7:7" x14ac:dyDescent="0.3">
      <c r="G17396" t="str">
        <f>IFERROR(data[[#This Row],[Regular Salary]]/data[[#This Row],[Regular Hours Worked]],"")</f>
        <v/>
      </c>
    </row>
    <row r="17397" spans="7:7" x14ac:dyDescent="0.3">
      <c r="G17397" t="str">
        <f>IFERROR(data[[#This Row],[Regular Salary]]/data[[#This Row],[Regular Hours Worked]],"")</f>
        <v/>
      </c>
    </row>
    <row r="17398" spans="7:7" x14ac:dyDescent="0.3">
      <c r="G17398" t="str">
        <f>IFERROR(data[[#This Row],[Regular Salary]]/data[[#This Row],[Regular Hours Worked]],"")</f>
        <v/>
      </c>
    </row>
    <row r="17399" spans="7:7" x14ac:dyDescent="0.3">
      <c r="G17399" t="str">
        <f>IFERROR(data[[#This Row],[Regular Salary]]/data[[#This Row],[Regular Hours Worked]],"")</f>
        <v/>
      </c>
    </row>
    <row r="17400" spans="7:7" x14ac:dyDescent="0.3">
      <c r="G17400" t="str">
        <f>IFERROR(data[[#This Row],[Regular Salary]]/data[[#This Row],[Regular Hours Worked]],"")</f>
        <v/>
      </c>
    </row>
    <row r="17401" spans="7:7" x14ac:dyDescent="0.3">
      <c r="G17401" t="str">
        <f>IFERROR(data[[#This Row],[Regular Salary]]/data[[#This Row],[Regular Hours Worked]],"")</f>
        <v/>
      </c>
    </row>
    <row r="17402" spans="7:7" x14ac:dyDescent="0.3">
      <c r="G17402" t="str">
        <f>IFERROR(data[[#This Row],[Regular Salary]]/data[[#This Row],[Regular Hours Worked]],"")</f>
        <v/>
      </c>
    </row>
    <row r="17403" spans="7:7" x14ac:dyDescent="0.3">
      <c r="G17403" t="str">
        <f>IFERROR(data[[#This Row],[Regular Salary]]/data[[#This Row],[Regular Hours Worked]],"")</f>
        <v/>
      </c>
    </row>
    <row r="17404" spans="7:7" x14ac:dyDescent="0.3">
      <c r="G17404" t="str">
        <f>IFERROR(data[[#This Row],[Regular Salary]]/data[[#This Row],[Regular Hours Worked]],"")</f>
        <v/>
      </c>
    </row>
    <row r="17405" spans="7:7" x14ac:dyDescent="0.3">
      <c r="G17405" t="str">
        <f>IFERROR(data[[#This Row],[Regular Salary]]/data[[#This Row],[Regular Hours Worked]],"")</f>
        <v/>
      </c>
    </row>
    <row r="17406" spans="7:7" x14ac:dyDescent="0.3">
      <c r="G17406" t="str">
        <f>IFERROR(data[[#This Row],[Regular Salary]]/data[[#This Row],[Regular Hours Worked]],"")</f>
        <v/>
      </c>
    </row>
    <row r="17407" spans="7:7" x14ac:dyDescent="0.3">
      <c r="G17407" t="str">
        <f>IFERROR(data[[#This Row],[Regular Salary]]/data[[#This Row],[Regular Hours Worked]],"")</f>
        <v/>
      </c>
    </row>
    <row r="17408" spans="7:7" x14ac:dyDescent="0.3">
      <c r="G17408" t="str">
        <f>IFERROR(data[[#This Row],[Regular Salary]]/data[[#This Row],[Regular Hours Worked]],"")</f>
        <v/>
      </c>
    </row>
    <row r="17409" spans="7:7" x14ac:dyDescent="0.3">
      <c r="G17409" t="str">
        <f>IFERROR(data[[#This Row],[Regular Salary]]/data[[#This Row],[Regular Hours Worked]],"")</f>
        <v/>
      </c>
    </row>
    <row r="17410" spans="7:7" x14ac:dyDescent="0.3">
      <c r="G17410" t="str">
        <f>IFERROR(data[[#This Row],[Regular Salary]]/data[[#This Row],[Regular Hours Worked]],"")</f>
        <v/>
      </c>
    </row>
    <row r="17411" spans="7:7" x14ac:dyDescent="0.3">
      <c r="G17411" t="str">
        <f>IFERROR(data[[#This Row],[Regular Salary]]/data[[#This Row],[Regular Hours Worked]],"")</f>
        <v/>
      </c>
    </row>
    <row r="17412" spans="7:7" x14ac:dyDescent="0.3">
      <c r="G17412" t="str">
        <f>IFERROR(data[[#This Row],[Regular Salary]]/data[[#This Row],[Regular Hours Worked]],"")</f>
        <v/>
      </c>
    </row>
    <row r="17413" spans="7:7" x14ac:dyDescent="0.3">
      <c r="G17413" t="str">
        <f>IFERROR(data[[#This Row],[Regular Salary]]/data[[#This Row],[Regular Hours Worked]],"")</f>
        <v/>
      </c>
    </row>
    <row r="17414" spans="7:7" x14ac:dyDescent="0.3">
      <c r="G17414" t="str">
        <f>IFERROR(data[[#This Row],[Regular Salary]]/data[[#This Row],[Regular Hours Worked]],"")</f>
        <v/>
      </c>
    </row>
    <row r="17415" spans="7:7" x14ac:dyDescent="0.3">
      <c r="G17415" t="str">
        <f>IFERROR(data[[#This Row],[Regular Salary]]/data[[#This Row],[Regular Hours Worked]],"")</f>
        <v/>
      </c>
    </row>
    <row r="17416" spans="7:7" x14ac:dyDescent="0.3">
      <c r="G17416" t="str">
        <f>IFERROR(data[[#This Row],[Regular Salary]]/data[[#This Row],[Regular Hours Worked]],"")</f>
        <v/>
      </c>
    </row>
    <row r="17417" spans="7:7" x14ac:dyDescent="0.3">
      <c r="G17417" t="str">
        <f>IFERROR(data[[#This Row],[Regular Salary]]/data[[#This Row],[Regular Hours Worked]],"")</f>
        <v/>
      </c>
    </row>
    <row r="17418" spans="7:7" x14ac:dyDescent="0.3">
      <c r="G17418" t="str">
        <f>IFERROR(data[[#This Row],[Regular Salary]]/data[[#This Row],[Regular Hours Worked]],"")</f>
        <v/>
      </c>
    </row>
    <row r="17419" spans="7:7" x14ac:dyDescent="0.3">
      <c r="G17419" t="str">
        <f>IFERROR(data[[#This Row],[Regular Salary]]/data[[#This Row],[Regular Hours Worked]],"")</f>
        <v/>
      </c>
    </row>
    <row r="17420" spans="7:7" x14ac:dyDescent="0.3">
      <c r="G17420" t="str">
        <f>IFERROR(data[[#This Row],[Regular Salary]]/data[[#This Row],[Regular Hours Worked]],"")</f>
        <v/>
      </c>
    </row>
    <row r="17421" spans="7:7" x14ac:dyDescent="0.3">
      <c r="G17421" t="str">
        <f>IFERROR(data[[#This Row],[Regular Salary]]/data[[#This Row],[Regular Hours Worked]],"")</f>
        <v/>
      </c>
    </row>
    <row r="17422" spans="7:7" x14ac:dyDescent="0.3">
      <c r="G17422" t="str">
        <f>IFERROR(data[[#This Row],[Regular Salary]]/data[[#This Row],[Regular Hours Worked]],"")</f>
        <v/>
      </c>
    </row>
    <row r="17423" spans="7:7" x14ac:dyDescent="0.3">
      <c r="G17423" t="str">
        <f>IFERROR(data[[#This Row],[Regular Salary]]/data[[#This Row],[Regular Hours Worked]],"")</f>
        <v/>
      </c>
    </row>
    <row r="17424" spans="7:7" x14ac:dyDescent="0.3">
      <c r="G17424" t="str">
        <f>IFERROR(data[[#This Row],[Regular Salary]]/data[[#This Row],[Regular Hours Worked]],"")</f>
        <v/>
      </c>
    </row>
    <row r="17425" spans="7:7" x14ac:dyDescent="0.3">
      <c r="G17425" t="str">
        <f>IFERROR(data[[#This Row],[Regular Salary]]/data[[#This Row],[Regular Hours Worked]],"")</f>
        <v/>
      </c>
    </row>
    <row r="17426" spans="7:7" x14ac:dyDescent="0.3">
      <c r="G17426" t="str">
        <f>IFERROR(data[[#This Row],[Regular Salary]]/data[[#This Row],[Regular Hours Worked]],"")</f>
        <v/>
      </c>
    </row>
    <row r="17427" spans="7:7" x14ac:dyDescent="0.3">
      <c r="G17427" t="str">
        <f>IFERROR(data[[#This Row],[Regular Salary]]/data[[#This Row],[Regular Hours Worked]],"")</f>
        <v/>
      </c>
    </row>
    <row r="17428" spans="7:7" x14ac:dyDescent="0.3">
      <c r="G17428" t="str">
        <f>IFERROR(data[[#This Row],[Regular Salary]]/data[[#This Row],[Regular Hours Worked]],"")</f>
        <v/>
      </c>
    </row>
    <row r="17429" spans="7:7" x14ac:dyDescent="0.3">
      <c r="G17429" t="str">
        <f>IFERROR(data[[#This Row],[Regular Salary]]/data[[#This Row],[Regular Hours Worked]],"")</f>
        <v/>
      </c>
    </row>
    <row r="17430" spans="7:7" x14ac:dyDescent="0.3">
      <c r="G17430" t="str">
        <f>IFERROR(data[[#This Row],[Regular Salary]]/data[[#This Row],[Regular Hours Worked]],"")</f>
        <v/>
      </c>
    </row>
    <row r="17431" spans="7:7" x14ac:dyDescent="0.3">
      <c r="G17431" t="str">
        <f>IFERROR(data[[#This Row],[Regular Salary]]/data[[#This Row],[Regular Hours Worked]],"")</f>
        <v/>
      </c>
    </row>
    <row r="17432" spans="7:7" x14ac:dyDescent="0.3">
      <c r="G17432" t="str">
        <f>IFERROR(data[[#This Row],[Regular Salary]]/data[[#This Row],[Regular Hours Worked]],"")</f>
        <v/>
      </c>
    </row>
    <row r="17433" spans="7:7" x14ac:dyDescent="0.3">
      <c r="G17433" t="str">
        <f>IFERROR(data[[#This Row],[Regular Salary]]/data[[#This Row],[Regular Hours Worked]],"")</f>
        <v/>
      </c>
    </row>
    <row r="17434" spans="7:7" x14ac:dyDescent="0.3">
      <c r="G17434" t="str">
        <f>IFERROR(data[[#This Row],[Regular Salary]]/data[[#This Row],[Regular Hours Worked]],"")</f>
        <v/>
      </c>
    </row>
    <row r="17435" spans="7:7" x14ac:dyDescent="0.3">
      <c r="G17435" t="str">
        <f>IFERROR(data[[#This Row],[Regular Salary]]/data[[#This Row],[Regular Hours Worked]],"")</f>
        <v/>
      </c>
    </row>
    <row r="17436" spans="7:7" x14ac:dyDescent="0.3">
      <c r="G17436" t="str">
        <f>IFERROR(data[[#This Row],[Regular Salary]]/data[[#This Row],[Regular Hours Worked]],"")</f>
        <v/>
      </c>
    </row>
    <row r="17437" spans="7:7" x14ac:dyDescent="0.3">
      <c r="G17437" t="str">
        <f>IFERROR(data[[#This Row],[Regular Salary]]/data[[#This Row],[Regular Hours Worked]],"")</f>
        <v/>
      </c>
    </row>
    <row r="17438" spans="7:7" x14ac:dyDescent="0.3">
      <c r="G17438" t="str">
        <f>IFERROR(data[[#This Row],[Regular Salary]]/data[[#This Row],[Regular Hours Worked]],"")</f>
        <v/>
      </c>
    </row>
    <row r="17439" spans="7:7" x14ac:dyDescent="0.3">
      <c r="G17439" t="str">
        <f>IFERROR(data[[#This Row],[Regular Salary]]/data[[#This Row],[Regular Hours Worked]],"")</f>
        <v/>
      </c>
    </row>
    <row r="17440" spans="7:7" x14ac:dyDescent="0.3">
      <c r="G17440" t="str">
        <f>IFERROR(data[[#This Row],[Regular Salary]]/data[[#This Row],[Regular Hours Worked]],"")</f>
        <v/>
      </c>
    </row>
    <row r="17441" spans="7:7" x14ac:dyDescent="0.3">
      <c r="G17441" t="str">
        <f>IFERROR(data[[#This Row],[Regular Salary]]/data[[#This Row],[Regular Hours Worked]],"")</f>
        <v/>
      </c>
    </row>
    <row r="17442" spans="7:7" x14ac:dyDescent="0.3">
      <c r="G17442" t="str">
        <f>IFERROR(data[[#This Row],[Regular Salary]]/data[[#This Row],[Regular Hours Worked]],"")</f>
        <v/>
      </c>
    </row>
    <row r="17443" spans="7:7" x14ac:dyDescent="0.3">
      <c r="G17443" t="str">
        <f>IFERROR(data[[#This Row],[Regular Salary]]/data[[#This Row],[Regular Hours Worked]],"")</f>
        <v/>
      </c>
    </row>
    <row r="17444" spans="7:7" x14ac:dyDescent="0.3">
      <c r="G17444" t="str">
        <f>IFERROR(data[[#This Row],[Regular Salary]]/data[[#This Row],[Regular Hours Worked]],"")</f>
        <v/>
      </c>
    </row>
    <row r="17445" spans="7:7" x14ac:dyDescent="0.3">
      <c r="G17445" t="str">
        <f>IFERROR(data[[#This Row],[Regular Salary]]/data[[#This Row],[Regular Hours Worked]],"")</f>
        <v/>
      </c>
    </row>
    <row r="17446" spans="7:7" x14ac:dyDescent="0.3">
      <c r="G17446" t="str">
        <f>IFERROR(data[[#This Row],[Regular Salary]]/data[[#This Row],[Regular Hours Worked]],"")</f>
        <v/>
      </c>
    </row>
    <row r="17447" spans="7:7" x14ac:dyDescent="0.3">
      <c r="G17447" t="str">
        <f>IFERROR(data[[#This Row],[Regular Salary]]/data[[#This Row],[Regular Hours Worked]],"")</f>
        <v/>
      </c>
    </row>
    <row r="17448" spans="7:7" x14ac:dyDescent="0.3">
      <c r="G17448" t="str">
        <f>IFERROR(data[[#This Row],[Regular Salary]]/data[[#This Row],[Regular Hours Worked]],"")</f>
        <v/>
      </c>
    </row>
    <row r="17449" spans="7:7" x14ac:dyDescent="0.3">
      <c r="G17449" t="str">
        <f>IFERROR(data[[#This Row],[Regular Salary]]/data[[#This Row],[Regular Hours Worked]],"")</f>
        <v/>
      </c>
    </row>
    <row r="17450" spans="7:7" x14ac:dyDescent="0.3">
      <c r="G17450" t="str">
        <f>IFERROR(data[[#This Row],[Regular Salary]]/data[[#This Row],[Regular Hours Worked]],"")</f>
        <v/>
      </c>
    </row>
    <row r="17451" spans="7:7" x14ac:dyDescent="0.3">
      <c r="G17451" t="str">
        <f>IFERROR(data[[#This Row],[Regular Salary]]/data[[#This Row],[Regular Hours Worked]],"")</f>
        <v/>
      </c>
    </row>
    <row r="17452" spans="7:7" x14ac:dyDescent="0.3">
      <c r="G17452" t="str">
        <f>IFERROR(data[[#This Row],[Regular Salary]]/data[[#This Row],[Regular Hours Worked]],"")</f>
        <v/>
      </c>
    </row>
    <row r="17453" spans="7:7" x14ac:dyDescent="0.3">
      <c r="G17453" t="str">
        <f>IFERROR(data[[#This Row],[Regular Salary]]/data[[#This Row],[Regular Hours Worked]],"")</f>
        <v/>
      </c>
    </row>
    <row r="17454" spans="7:7" x14ac:dyDescent="0.3">
      <c r="G17454" t="str">
        <f>IFERROR(data[[#This Row],[Regular Salary]]/data[[#This Row],[Regular Hours Worked]],"")</f>
        <v/>
      </c>
    </row>
    <row r="17455" spans="7:7" x14ac:dyDescent="0.3">
      <c r="G17455" t="str">
        <f>IFERROR(data[[#This Row],[Regular Salary]]/data[[#This Row],[Regular Hours Worked]],"")</f>
        <v/>
      </c>
    </row>
    <row r="17456" spans="7:7" x14ac:dyDescent="0.3">
      <c r="G17456" t="str">
        <f>IFERROR(data[[#This Row],[Regular Salary]]/data[[#This Row],[Regular Hours Worked]],"")</f>
        <v/>
      </c>
    </row>
    <row r="17457" spans="7:7" x14ac:dyDescent="0.3">
      <c r="G17457" t="str">
        <f>IFERROR(data[[#This Row],[Regular Salary]]/data[[#This Row],[Regular Hours Worked]],"")</f>
        <v/>
      </c>
    </row>
    <row r="17458" spans="7:7" x14ac:dyDescent="0.3">
      <c r="G17458" t="str">
        <f>IFERROR(data[[#This Row],[Regular Salary]]/data[[#This Row],[Regular Hours Worked]],"")</f>
        <v/>
      </c>
    </row>
    <row r="17459" spans="7:7" x14ac:dyDescent="0.3">
      <c r="G17459" t="str">
        <f>IFERROR(data[[#This Row],[Regular Salary]]/data[[#This Row],[Regular Hours Worked]],"")</f>
        <v/>
      </c>
    </row>
    <row r="17460" spans="7:7" x14ac:dyDescent="0.3">
      <c r="G17460" t="str">
        <f>IFERROR(data[[#This Row],[Regular Salary]]/data[[#This Row],[Regular Hours Worked]],"")</f>
        <v/>
      </c>
    </row>
    <row r="17461" spans="7:7" x14ac:dyDescent="0.3">
      <c r="G17461" t="str">
        <f>IFERROR(data[[#This Row],[Regular Salary]]/data[[#This Row],[Regular Hours Worked]],"")</f>
        <v/>
      </c>
    </row>
    <row r="17462" spans="7:7" x14ac:dyDescent="0.3">
      <c r="G17462" t="str">
        <f>IFERROR(data[[#This Row],[Regular Salary]]/data[[#This Row],[Regular Hours Worked]],"")</f>
        <v/>
      </c>
    </row>
    <row r="17463" spans="7:7" x14ac:dyDescent="0.3">
      <c r="G17463" t="str">
        <f>IFERROR(data[[#This Row],[Regular Salary]]/data[[#This Row],[Regular Hours Worked]],"")</f>
        <v/>
      </c>
    </row>
    <row r="17464" spans="7:7" x14ac:dyDescent="0.3">
      <c r="G17464" t="str">
        <f>IFERROR(data[[#This Row],[Regular Salary]]/data[[#This Row],[Regular Hours Worked]],"")</f>
        <v/>
      </c>
    </row>
    <row r="17465" spans="7:7" x14ac:dyDescent="0.3">
      <c r="G17465" t="str">
        <f>IFERROR(data[[#This Row],[Regular Salary]]/data[[#This Row],[Regular Hours Worked]],"")</f>
        <v/>
      </c>
    </row>
    <row r="17466" spans="7:7" x14ac:dyDescent="0.3">
      <c r="G17466" t="str">
        <f>IFERROR(data[[#This Row],[Regular Salary]]/data[[#This Row],[Regular Hours Worked]],"")</f>
        <v/>
      </c>
    </row>
    <row r="17467" spans="7:7" x14ac:dyDescent="0.3">
      <c r="G17467" t="str">
        <f>IFERROR(data[[#This Row],[Regular Salary]]/data[[#This Row],[Regular Hours Worked]],"")</f>
        <v/>
      </c>
    </row>
    <row r="17468" spans="7:7" x14ac:dyDescent="0.3">
      <c r="G17468" t="str">
        <f>IFERROR(data[[#This Row],[Regular Salary]]/data[[#This Row],[Regular Hours Worked]],"")</f>
        <v/>
      </c>
    </row>
    <row r="17469" spans="7:7" x14ac:dyDescent="0.3">
      <c r="G17469" t="str">
        <f>IFERROR(data[[#This Row],[Regular Salary]]/data[[#This Row],[Regular Hours Worked]],"")</f>
        <v/>
      </c>
    </row>
    <row r="17470" spans="7:7" x14ac:dyDescent="0.3">
      <c r="G17470" t="str">
        <f>IFERROR(data[[#This Row],[Regular Salary]]/data[[#This Row],[Regular Hours Worked]],"")</f>
        <v/>
      </c>
    </row>
    <row r="17471" spans="7:7" x14ac:dyDescent="0.3">
      <c r="G17471" t="str">
        <f>IFERROR(data[[#This Row],[Regular Salary]]/data[[#This Row],[Regular Hours Worked]],"")</f>
        <v/>
      </c>
    </row>
    <row r="17472" spans="7:7" x14ac:dyDescent="0.3">
      <c r="G17472" t="str">
        <f>IFERROR(data[[#This Row],[Regular Salary]]/data[[#This Row],[Regular Hours Worked]],"")</f>
        <v/>
      </c>
    </row>
    <row r="17473" spans="7:7" x14ac:dyDescent="0.3">
      <c r="G17473" t="str">
        <f>IFERROR(data[[#This Row],[Regular Salary]]/data[[#This Row],[Regular Hours Worked]],"")</f>
        <v/>
      </c>
    </row>
    <row r="17474" spans="7:7" x14ac:dyDescent="0.3">
      <c r="G17474" t="str">
        <f>IFERROR(data[[#This Row],[Regular Salary]]/data[[#This Row],[Regular Hours Worked]],"")</f>
        <v/>
      </c>
    </row>
    <row r="17475" spans="7:7" x14ac:dyDescent="0.3">
      <c r="G17475" t="str">
        <f>IFERROR(data[[#This Row],[Regular Salary]]/data[[#This Row],[Regular Hours Worked]],"")</f>
        <v/>
      </c>
    </row>
    <row r="17476" spans="7:7" x14ac:dyDescent="0.3">
      <c r="G17476" t="str">
        <f>IFERROR(data[[#This Row],[Regular Salary]]/data[[#This Row],[Regular Hours Worked]],"")</f>
        <v/>
      </c>
    </row>
    <row r="17477" spans="7:7" x14ac:dyDescent="0.3">
      <c r="G17477" t="str">
        <f>IFERROR(data[[#This Row],[Regular Salary]]/data[[#This Row],[Regular Hours Worked]],"")</f>
        <v/>
      </c>
    </row>
    <row r="17478" spans="7:7" x14ac:dyDescent="0.3">
      <c r="G17478" t="str">
        <f>IFERROR(data[[#This Row],[Regular Salary]]/data[[#This Row],[Regular Hours Worked]],"")</f>
        <v/>
      </c>
    </row>
    <row r="17479" spans="7:7" x14ac:dyDescent="0.3">
      <c r="G17479" t="str">
        <f>IFERROR(data[[#This Row],[Regular Salary]]/data[[#This Row],[Regular Hours Worked]],"")</f>
        <v/>
      </c>
    </row>
    <row r="17480" spans="7:7" x14ac:dyDescent="0.3">
      <c r="G17480" t="str">
        <f>IFERROR(data[[#This Row],[Regular Salary]]/data[[#This Row],[Regular Hours Worked]],"")</f>
        <v/>
      </c>
    </row>
    <row r="17481" spans="7:7" x14ac:dyDescent="0.3">
      <c r="G17481" t="str">
        <f>IFERROR(data[[#This Row],[Regular Salary]]/data[[#This Row],[Regular Hours Worked]],"")</f>
        <v/>
      </c>
    </row>
    <row r="17482" spans="7:7" x14ac:dyDescent="0.3">
      <c r="G17482" t="str">
        <f>IFERROR(data[[#This Row],[Regular Salary]]/data[[#This Row],[Regular Hours Worked]],"")</f>
        <v/>
      </c>
    </row>
    <row r="17483" spans="7:7" x14ac:dyDescent="0.3">
      <c r="G17483" t="str">
        <f>IFERROR(data[[#This Row],[Regular Salary]]/data[[#This Row],[Regular Hours Worked]],"")</f>
        <v/>
      </c>
    </row>
    <row r="17484" spans="7:7" x14ac:dyDescent="0.3">
      <c r="G17484" t="str">
        <f>IFERROR(data[[#This Row],[Regular Salary]]/data[[#This Row],[Regular Hours Worked]],"")</f>
        <v/>
      </c>
    </row>
    <row r="17485" spans="7:7" x14ac:dyDescent="0.3">
      <c r="G17485" t="str">
        <f>IFERROR(data[[#This Row],[Regular Salary]]/data[[#This Row],[Regular Hours Worked]],"")</f>
        <v/>
      </c>
    </row>
    <row r="17486" spans="7:7" x14ac:dyDescent="0.3">
      <c r="G17486" t="str">
        <f>IFERROR(data[[#This Row],[Regular Salary]]/data[[#This Row],[Regular Hours Worked]],"")</f>
        <v/>
      </c>
    </row>
    <row r="17487" spans="7:7" x14ac:dyDescent="0.3">
      <c r="G17487" t="str">
        <f>IFERROR(data[[#This Row],[Regular Salary]]/data[[#This Row],[Regular Hours Worked]],"")</f>
        <v/>
      </c>
    </row>
    <row r="17488" spans="7:7" x14ac:dyDescent="0.3">
      <c r="G17488" t="str">
        <f>IFERROR(data[[#This Row],[Regular Salary]]/data[[#This Row],[Regular Hours Worked]],"")</f>
        <v/>
      </c>
    </row>
    <row r="17489" spans="7:7" x14ac:dyDescent="0.3">
      <c r="G17489" t="str">
        <f>IFERROR(data[[#This Row],[Regular Salary]]/data[[#This Row],[Regular Hours Worked]],"")</f>
        <v/>
      </c>
    </row>
    <row r="17490" spans="7:7" x14ac:dyDescent="0.3">
      <c r="G17490" t="str">
        <f>IFERROR(data[[#This Row],[Regular Salary]]/data[[#This Row],[Regular Hours Worked]],"")</f>
        <v/>
      </c>
    </row>
    <row r="17491" spans="7:7" x14ac:dyDescent="0.3">
      <c r="G17491" t="str">
        <f>IFERROR(data[[#This Row],[Regular Salary]]/data[[#This Row],[Regular Hours Worked]],"")</f>
        <v/>
      </c>
    </row>
    <row r="17492" spans="7:7" x14ac:dyDescent="0.3">
      <c r="G17492" t="str">
        <f>IFERROR(data[[#This Row],[Regular Salary]]/data[[#This Row],[Regular Hours Worked]],"")</f>
        <v/>
      </c>
    </row>
    <row r="17493" spans="7:7" x14ac:dyDescent="0.3">
      <c r="G17493" t="str">
        <f>IFERROR(data[[#This Row],[Regular Salary]]/data[[#This Row],[Regular Hours Worked]],"")</f>
        <v/>
      </c>
    </row>
    <row r="17494" spans="7:7" x14ac:dyDescent="0.3">
      <c r="G17494" t="str">
        <f>IFERROR(data[[#This Row],[Regular Salary]]/data[[#This Row],[Regular Hours Worked]],"")</f>
        <v/>
      </c>
    </row>
    <row r="17495" spans="7:7" x14ac:dyDescent="0.3">
      <c r="G17495" t="str">
        <f>IFERROR(data[[#This Row],[Regular Salary]]/data[[#This Row],[Regular Hours Worked]],"")</f>
        <v/>
      </c>
    </row>
    <row r="17496" spans="7:7" x14ac:dyDescent="0.3">
      <c r="G17496" t="str">
        <f>IFERROR(data[[#This Row],[Regular Salary]]/data[[#This Row],[Regular Hours Worked]],"")</f>
        <v/>
      </c>
    </row>
    <row r="17497" spans="7:7" x14ac:dyDescent="0.3">
      <c r="G17497" t="str">
        <f>IFERROR(data[[#This Row],[Regular Salary]]/data[[#This Row],[Regular Hours Worked]],"")</f>
        <v/>
      </c>
    </row>
    <row r="17498" spans="7:7" x14ac:dyDescent="0.3">
      <c r="G17498" t="str">
        <f>IFERROR(data[[#This Row],[Regular Salary]]/data[[#This Row],[Regular Hours Worked]],"")</f>
        <v/>
      </c>
    </row>
    <row r="17499" spans="7:7" x14ac:dyDescent="0.3">
      <c r="G17499" t="str">
        <f>IFERROR(data[[#This Row],[Regular Salary]]/data[[#This Row],[Regular Hours Worked]],"")</f>
        <v/>
      </c>
    </row>
    <row r="17500" spans="7:7" x14ac:dyDescent="0.3">
      <c r="G17500" t="str">
        <f>IFERROR(data[[#This Row],[Regular Salary]]/data[[#This Row],[Regular Hours Worked]],"")</f>
        <v/>
      </c>
    </row>
    <row r="17501" spans="7:7" x14ac:dyDescent="0.3">
      <c r="G17501" t="str">
        <f>IFERROR(data[[#This Row],[Regular Salary]]/data[[#This Row],[Regular Hours Worked]],"")</f>
        <v/>
      </c>
    </row>
    <row r="17502" spans="7:7" x14ac:dyDescent="0.3">
      <c r="G17502" t="str">
        <f>IFERROR(data[[#This Row],[Regular Salary]]/data[[#This Row],[Regular Hours Worked]],"")</f>
        <v/>
      </c>
    </row>
    <row r="17503" spans="7:7" x14ac:dyDescent="0.3">
      <c r="G17503" t="str">
        <f>IFERROR(data[[#This Row],[Regular Salary]]/data[[#This Row],[Regular Hours Worked]],"")</f>
        <v/>
      </c>
    </row>
    <row r="17504" spans="7:7" x14ac:dyDescent="0.3">
      <c r="G17504" t="str">
        <f>IFERROR(data[[#This Row],[Regular Salary]]/data[[#This Row],[Regular Hours Worked]],"")</f>
        <v/>
      </c>
    </row>
    <row r="17505" spans="7:7" x14ac:dyDescent="0.3">
      <c r="G17505" t="str">
        <f>IFERROR(data[[#This Row],[Regular Salary]]/data[[#This Row],[Regular Hours Worked]],"")</f>
        <v/>
      </c>
    </row>
    <row r="17506" spans="7:7" x14ac:dyDescent="0.3">
      <c r="G17506" t="str">
        <f>IFERROR(data[[#This Row],[Regular Salary]]/data[[#This Row],[Regular Hours Worked]],"")</f>
        <v/>
      </c>
    </row>
    <row r="17507" spans="7:7" x14ac:dyDescent="0.3">
      <c r="G17507" t="str">
        <f>IFERROR(data[[#This Row],[Regular Salary]]/data[[#This Row],[Regular Hours Worked]],"")</f>
        <v/>
      </c>
    </row>
    <row r="17508" spans="7:7" x14ac:dyDescent="0.3">
      <c r="G17508" t="str">
        <f>IFERROR(data[[#This Row],[Regular Salary]]/data[[#This Row],[Regular Hours Worked]],"")</f>
        <v/>
      </c>
    </row>
    <row r="17509" spans="7:7" x14ac:dyDescent="0.3">
      <c r="G17509" t="str">
        <f>IFERROR(data[[#This Row],[Regular Salary]]/data[[#This Row],[Regular Hours Worked]],"")</f>
        <v/>
      </c>
    </row>
    <row r="17510" spans="7:7" x14ac:dyDescent="0.3">
      <c r="G17510" t="str">
        <f>IFERROR(data[[#This Row],[Regular Salary]]/data[[#This Row],[Regular Hours Worked]],"")</f>
        <v/>
      </c>
    </row>
    <row r="17511" spans="7:7" x14ac:dyDescent="0.3">
      <c r="G17511" t="str">
        <f>IFERROR(data[[#This Row],[Regular Salary]]/data[[#This Row],[Regular Hours Worked]],"")</f>
        <v/>
      </c>
    </row>
    <row r="17512" spans="7:7" x14ac:dyDescent="0.3">
      <c r="G17512" t="str">
        <f>IFERROR(data[[#This Row],[Regular Salary]]/data[[#This Row],[Regular Hours Worked]],"")</f>
        <v/>
      </c>
    </row>
    <row r="17513" spans="7:7" x14ac:dyDescent="0.3">
      <c r="G17513" t="str">
        <f>IFERROR(data[[#This Row],[Regular Salary]]/data[[#This Row],[Regular Hours Worked]],"")</f>
        <v/>
      </c>
    </row>
    <row r="17514" spans="7:7" x14ac:dyDescent="0.3">
      <c r="G17514" t="str">
        <f>IFERROR(data[[#This Row],[Regular Salary]]/data[[#This Row],[Regular Hours Worked]],"")</f>
        <v/>
      </c>
    </row>
    <row r="17515" spans="7:7" x14ac:dyDescent="0.3">
      <c r="G17515" t="str">
        <f>IFERROR(data[[#This Row],[Regular Salary]]/data[[#This Row],[Regular Hours Worked]],"")</f>
        <v/>
      </c>
    </row>
    <row r="17516" spans="7:7" x14ac:dyDescent="0.3">
      <c r="G17516" t="str">
        <f>IFERROR(data[[#This Row],[Regular Salary]]/data[[#This Row],[Regular Hours Worked]],"")</f>
        <v/>
      </c>
    </row>
    <row r="17517" spans="7:7" x14ac:dyDescent="0.3">
      <c r="G17517" t="str">
        <f>IFERROR(data[[#This Row],[Regular Salary]]/data[[#This Row],[Regular Hours Worked]],"")</f>
        <v/>
      </c>
    </row>
    <row r="17518" spans="7:7" x14ac:dyDescent="0.3">
      <c r="G17518" t="str">
        <f>IFERROR(data[[#This Row],[Regular Salary]]/data[[#This Row],[Regular Hours Worked]],"")</f>
        <v/>
      </c>
    </row>
    <row r="17519" spans="7:7" x14ac:dyDescent="0.3">
      <c r="G17519" t="str">
        <f>IFERROR(data[[#This Row],[Regular Salary]]/data[[#This Row],[Regular Hours Worked]],"")</f>
        <v/>
      </c>
    </row>
    <row r="17520" spans="7:7" x14ac:dyDescent="0.3">
      <c r="G17520" t="str">
        <f>IFERROR(data[[#This Row],[Regular Salary]]/data[[#This Row],[Regular Hours Worked]],"")</f>
        <v/>
      </c>
    </row>
    <row r="17521" spans="7:7" x14ac:dyDescent="0.3">
      <c r="G17521" t="str">
        <f>IFERROR(data[[#This Row],[Regular Salary]]/data[[#This Row],[Regular Hours Worked]],"")</f>
        <v/>
      </c>
    </row>
    <row r="17522" spans="7:7" x14ac:dyDescent="0.3">
      <c r="G17522" t="str">
        <f>IFERROR(data[[#This Row],[Regular Salary]]/data[[#This Row],[Regular Hours Worked]],"")</f>
        <v/>
      </c>
    </row>
    <row r="17523" spans="7:7" x14ac:dyDescent="0.3">
      <c r="G17523" t="str">
        <f>IFERROR(data[[#This Row],[Regular Salary]]/data[[#This Row],[Regular Hours Worked]],"")</f>
        <v/>
      </c>
    </row>
    <row r="17524" spans="7:7" x14ac:dyDescent="0.3">
      <c r="G17524" t="str">
        <f>IFERROR(data[[#This Row],[Regular Salary]]/data[[#This Row],[Regular Hours Worked]],"")</f>
        <v/>
      </c>
    </row>
    <row r="17525" spans="7:7" x14ac:dyDescent="0.3">
      <c r="G17525" t="str">
        <f>IFERROR(data[[#This Row],[Regular Salary]]/data[[#This Row],[Regular Hours Worked]],"")</f>
        <v/>
      </c>
    </row>
    <row r="17526" spans="7:7" x14ac:dyDescent="0.3">
      <c r="G17526" t="str">
        <f>IFERROR(data[[#This Row],[Regular Salary]]/data[[#This Row],[Regular Hours Worked]],"")</f>
        <v/>
      </c>
    </row>
    <row r="17527" spans="7:7" x14ac:dyDescent="0.3">
      <c r="G17527" t="str">
        <f>IFERROR(data[[#This Row],[Regular Salary]]/data[[#This Row],[Regular Hours Worked]],"")</f>
        <v/>
      </c>
    </row>
    <row r="17528" spans="7:7" x14ac:dyDescent="0.3">
      <c r="G17528" t="str">
        <f>IFERROR(data[[#This Row],[Regular Salary]]/data[[#This Row],[Regular Hours Worked]],"")</f>
        <v/>
      </c>
    </row>
    <row r="17529" spans="7:7" x14ac:dyDescent="0.3">
      <c r="G17529" t="str">
        <f>IFERROR(data[[#This Row],[Regular Salary]]/data[[#This Row],[Regular Hours Worked]],"")</f>
        <v/>
      </c>
    </row>
    <row r="17530" spans="7:7" x14ac:dyDescent="0.3">
      <c r="G17530" t="str">
        <f>IFERROR(data[[#This Row],[Regular Salary]]/data[[#This Row],[Regular Hours Worked]],"")</f>
        <v/>
      </c>
    </row>
    <row r="17531" spans="7:7" x14ac:dyDescent="0.3">
      <c r="G17531" t="str">
        <f>IFERROR(data[[#This Row],[Regular Salary]]/data[[#This Row],[Regular Hours Worked]],"")</f>
        <v/>
      </c>
    </row>
    <row r="17532" spans="7:7" x14ac:dyDescent="0.3">
      <c r="G17532" t="str">
        <f>IFERROR(data[[#This Row],[Regular Salary]]/data[[#This Row],[Regular Hours Worked]],"")</f>
        <v/>
      </c>
    </row>
    <row r="17533" spans="7:7" x14ac:dyDescent="0.3">
      <c r="G17533" t="str">
        <f>IFERROR(data[[#This Row],[Regular Salary]]/data[[#This Row],[Regular Hours Worked]],"")</f>
        <v/>
      </c>
    </row>
    <row r="17534" spans="7:7" x14ac:dyDescent="0.3">
      <c r="G17534" t="str">
        <f>IFERROR(data[[#This Row],[Regular Salary]]/data[[#This Row],[Regular Hours Worked]],"")</f>
        <v/>
      </c>
    </row>
    <row r="17535" spans="7:7" x14ac:dyDescent="0.3">
      <c r="G17535" t="str">
        <f>IFERROR(data[[#This Row],[Regular Salary]]/data[[#This Row],[Regular Hours Worked]],"")</f>
        <v/>
      </c>
    </row>
    <row r="17536" spans="7:7" x14ac:dyDescent="0.3">
      <c r="G17536" t="str">
        <f>IFERROR(data[[#This Row],[Regular Salary]]/data[[#This Row],[Regular Hours Worked]],"")</f>
        <v/>
      </c>
    </row>
    <row r="17537" spans="7:7" x14ac:dyDescent="0.3">
      <c r="G17537" t="str">
        <f>IFERROR(data[[#This Row],[Regular Salary]]/data[[#This Row],[Regular Hours Worked]],"")</f>
        <v/>
      </c>
    </row>
    <row r="17538" spans="7:7" x14ac:dyDescent="0.3">
      <c r="G17538" t="str">
        <f>IFERROR(data[[#This Row],[Regular Salary]]/data[[#This Row],[Regular Hours Worked]],"")</f>
        <v/>
      </c>
    </row>
    <row r="17539" spans="7:7" x14ac:dyDescent="0.3">
      <c r="G17539" t="str">
        <f>IFERROR(data[[#This Row],[Regular Salary]]/data[[#This Row],[Regular Hours Worked]],"")</f>
        <v/>
      </c>
    </row>
    <row r="17540" spans="7:7" x14ac:dyDescent="0.3">
      <c r="G17540" t="str">
        <f>IFERROR(data[[#This Row],[Regular Salary]]/data[[#This Row],[Regular Hours Worked]],"")</f>
        <v/>
      </c>
    </row>
    <row r="17541" spans="7:7" x14ac:dyDescent="0.3">
      <c r="G17541" t="str">
        <f>IFERROR(data[[#This Row],[Regular Salary]]/data[[#This Row],[Regular Hours Worked]],"")</f>
        <v/>
      </c>
    </row>
    <row r="17542" spans="7:7" x14ac:dyDescent="0.3">
      <c r="G17542" t="str">
        <f>IFERROR(data[[#This Row],[Regular Salary]]/data[[#This Row],[Regular Hours Worked]],"")</f>
        <v/>
      </c>
    </row>
    <row r="17543" spans="7:7" x14ac:dyDescent="0.3">
      <c r="G17543" t="str">
        <f>IFERROR(data[[#This Row],[Regular Salary]]/data[[#This Row],[Regular Hours Worked]],"")</f>
        <v/>
      </c>
    </row>
    <row r="17544" spans="7:7" x14ac:dyDescent="0.3">
      <c r="G17544" t="str">
        <f>IFERROR(data[[#This Row],[Regular Salary]]/data[[#This Row],[Regular Hours Worked]],"")</f>
        <v/>
      </c>
    </row>
    <row r="17545" spans="7:7" x14ac:dyDescent="0.3">
      <c r="G17545" t="str">
        <f>IFERROR(data[[#This Row],[Regular Salary]]/data[[#This Row],[Regular Hours Worked]],"")</f>
        <v/>
      </c>
    </row>
    <row r="17546" spans="7:7" x14ac:dyDescent="0.3">
      <c r="G17546" t="str">
        <f>IFERROR(data[[#This Row],[Regular Salary]]/data[[#This Row],[Regular Hours Worked]],"")</f>
        <v/>
      </c>
    </row>
    <row r="17547" spans="7:7" x14ac:dyDescent="0.3">
      <c r="G17547" t="str">
        <f>IFERROR(data[[#This Row],[Regular Salary]]/data[[#This Row],[Regular Hours Worked]],"")</f>
        <v/>
      </c>
    </row>
    <row r="17548" spans="7:7" x14ac:dyDescent="0.3">
      <c r="G17548" t="str">
        <f>IFERROR(data[[#This Row],[Regular Salary]]/data[[#This Row],[Regular Hours Worked]],"")</f>
        <v/>
      </c>
    </row>
    <row r="17549" spans="7:7" x14ac:dyDescent="0.3">
      <c r="G17549" t="str">
        <f>IFERROR(data[[#This Row],[Regular Salary]]/data[[#This Row],[Regular Hours Worked]],"")</f>
        <v/>
      </c>
    </row>
    <row r="17550" spans="7:7" x14ac:dyDescent="0.3">
      <c r="G17550" t="str">
        <f>IFERROR(data[[#This Row],[Regular Salary]]/data[[#This Row],[Regular Hours Worked]],"")</f>
        <v/>
      </c>
    </row>
    <row r="17551" spans="7:7" x14ac:dyDescent="0.3">
      <c r="G17551" t="str">
        <f>IFERROR(data[[#This Row],[Regular Salary]]/data[[#This Row],[Regular Hours Worked]],"")</f>
        <v/>
      </c>
    </row>
    <row r="17552" spans="7:7" x14ac:dyDescent="0.3">
      <c r="G17552" t="str">
        <f>IFERROR(data[[#This Row],[Regular Salary]]/data[[#This Row],[Regular Hours Worked]],"")</f>
        <v/>
      </c>
    </row>
    <row r="17553" spans="7:7" x14ac:dyDescent="0.3">
      <c r="G17553" t="str">
        <f>IFERROR(data[[#This Row],[Regular Salary]]/data[[#This Row],[Regular Hours Worked]],"")</f>
        <v/>
      </c>
    </row>
    <row r="17554" spans="7:7" x14ac:dyDescent="0.3">
      <c r="G17554" t="str">
        <f>IFERROR(data[[#This Row],[Regular Salary]]/data[[#This Row],[Regular Hours Worked]],"")</f>
        <v/>
      </c>
    </row>
    <row r="17555" spans="7:7" x14ac:dyDescent="0.3">
      <c r="G17555" t="str">
        <f>IFERROR(data[[#This Row],[Regular Salary]]/data[[#This Row],[Regular Hours Worked]],"")</f>
        <v/>
      </c>
    </row>
    <row r="17556" spans="7:7" x14ac:dyDescent="0.3">
      <c r="G17556" t="str">
        <f>IFERROR(data[[#This Row],[Regular Salary]]/data[[#This Row],[Regular Hours Worked]],"")</f>
        <v/>
      </c>
    </row>
    <row r="17557" spans="7:7" x14ac:dyDescent="0.3">
      <c r="G17557" t="str">
        <f>IFERROR(data[[#This Row],[Regular Salary]]/data[[#This Row],[Regular Hours Worked]],"")</f>
        <v/>
      </c>
    </row>
    <row r="17558" spans="7:7" x14ac:dyDescent="0.3">
      <c r="G17558" t="str">
        <f>IFERROR(data[[#This Row],[Regular Salary]]/data[[#This Row],[Regular Hours Worked]],"")</f>
        <v/>
      </c>
    </row>
    <row r="17559" spans="7:7" x14ac:dyDescent="0.3">
      <c r="G17559" t="str">
        <f>IFERROR(data[[#This Row],[Regular Salary]]/data[[#This Row],[Regular Hours Worked]],"")</f>
        <v/>
      </c>
    </row>
    <row r="17560" spans="7:7" x14ac:dyDescent="0.3">
      <c r="G17560" t="str">
        <f>IFERROR(data[[#This Row],[Regular Salary]]/data[[#This Row],[Regular Hours Worked]],"")</f>
        <v/>
      </c>
    </row>
    <row r="17561" spans="7:7" x14ac:dyDescent="0.3">
      <c r="G17561" t="str">
        <f>IFERROR(data[[#This Row],[Regular Salary]]/data[[#This Row],[Regular Hours Worked]],"")</f>
        <v/>
      </c>
    </row>
    <row r="17562" spans="7:7" x14ac:dyDescent="0.3">
      <c r="G17562" t="str">
        <f>IFERROR(data[[#This Row],[Regular Salary]]/data[[#This Row],[Regular Hours Worked]],"")</f>
        <v/>
      </c>
    </row>
    <row r="17563" spans="7:7" x14ac:dyDescent="0.3">
      <c r="G17563" t="str">
        <f>IFERROR(data[[#This Row],[Regular Salary]]/data[[#This Row],[Regular Hours Worked]],"")</f>
        <v/>
      </c>
    </row>
    <row r="17564" spans="7:7" x14ac:dyDescent="0.3">
      <c r="G17564" t="str">
        <f>IFERROR(data[[#This Row],[Regular Salary]]/data[[#This Row],[Regular Hours Worked]],"")</f>
        <v/>
      </c>
    </row>
    <row r="17565" spans="7:7" x14ac:dyDescent="0.3">
      <c r="G17565" t="str">
        <f>IFERROR(data[[#This Row],[Regular Salary]]/data[[#This Row],[Regular Hours Worked]],"")</f>
        <v/>
      </c>
    </row>
    <row r="17566" spans="7:7" x14ac:dyDescent="0.3">
      <c r="G17566" t="str">
        <f>IFERROR(data[[#This Row],[Regular Salary]]/data[[#This Row],[Regular Hours Worked]],"")</f>
        <v/>
      </c>
    </row>
    <row r="17567" spans="7:7" x14ac:dyDescent="0.3">
      <c r="G17567" t="str">
        <f>IFERROR(data[[#This Row],[Regular Salary]]/data[[#This Row],[Regular Hours Worked]],"")</f>
        <v/>
      </c>
    </row>
    <row r="17568" spans="7:7" x14ac:dyDescent="0.3">
      <c r="G17568" t="str">
        <f>IFERROR(data[[#This Row],[Regular Salary]]/data[[#This Row],[Regular Hours Worked]],"")</f>
        <v/>
      </c>
    </row>
    <row r="17569" spans="7:7" x14ac:dyDescent="0.3">
      <c r="G17569" t="str">
        <f>IFERROR(data[[#This Row],[Regular Salary]]/data[[#This Row],[Regular Hours Worked]],"")</f>
        <v/>
      </c>
    </row>
    <row r="17570" spans="7:7" x14ac:dyDescent="0.3">
      <c r="G17570" t="str">
        <f>IFERROR(data[[#This Row],[Regular Salary]]/data[[#This Row],[Regular Hours Worked]],"")</f>
        <v/>
      </c>
    </row>
    <row r="17571" spans="7:7" x14ac:dyDescent="0.3">
      <c r="G17571" t="str">
        <f>IFERROR(data[[#This Row],[Regular Salary]]/data[[#This Row],[Regular Hours Worked]],"")</f>
        <v/>
      </c>
    </row>
    <row r="17572" spans="7:7" x14ac:dyDescent="0.3">
      <c r="G17572" t="str">
        <f>IFERROR(data[[#This Row],[Regular Salary]]/data[[#This Row],[Regular Hours Worked]],"")</f>
        <v/>
      </c>
    </row>
    <row r="17573" spans="7:7" x14ac:dyDescent="0.3">
      <c r="G17573" t="str">
        <f>IFERROR(data[[#This Row],[Regular Salary]]/data[[#This Row],[Regular Hours Worked]],"")</f>
        <v/>
      </c>
    </row>
    <row r="17574" spans="7:7" x14ac:dyDescent="0.3">
      <c r="G17574" t="str">
        <f>IFERROR(data[[#This Row],[Regular Salary]]/data[[#This Row],[Regular Hours Worked]],"")</f>
        <v/>
      </c>
    </row>
    <row r="17575" spans="7:7" x14ac:dyDescent="0.3">
      <c r="G17575" t="str">
        <f>IFERROR(data[[#This Row],[Regular Salary]]/data[[#This Row],[Regular Hours Worked]],"")</f>
        <v/>
      </c>
    </row>
    <row r="17576" spans="7:7" x14ac:dyDescent="0.3">
      <c r="G17576" t="str">
        <f>IFERROR(data[[#This Row],[Regular Salary]]/data[[#This Row],[Regular Hours Worked]],"")</f>
        <v/>
      </c>
    </row>
    <row r="17577" spans="7:7" x14ac:dyDescent="0.3">
      <c r="G17577" t="str">
        <f>IFERROR(data[[#This Row],[Regular Salary]]/data[[#This Row],[Regular Hours Worked]],"")</f>
        <v/>
      </c>
    </row>
    <row r="17578" spans="7:7" x14ac:dyDescent="0.3">
      <c r="G17578" t="str">
        <f>IFERROR(data[[#This Row],[Regular Salary]]/data[[#This Row],[Regular Hours Worked]],"")</f>
        <v/>
      </c>
    </row>
    <row r="17579" spans="7:7" x14ac:dyDescent="0.3">
      <c r="G17579" t="str">
        <f>IFERROR(data[[#This Row],[Regular Salary]]/data[[#This Row],[Regular Hours Worked]],"")</f>
        <v/>
      </c>
    </row>
    <row r="17580" spans="7:7" x14ac:dyDescent="0.3">
      <c r="G17580" t="str">
        <f>IFERROR(data[[#This Row],[Regular Salary]]/data[[#This Row],[Regular Hours Worked]],"")</f>
        <v/>
      </c>
    </row>
    <row r="17581" spans="7:7" x14ac:dyDescent="0.3">
      <c r="G17581" t="str">
        <f>IFERROR(data[[#This Row],[Regular Salary]]/data[[#This Row],[Regular Hours Worked]],"")</f>
        <v/>
      </c>
    </row>
    <row r="17582" spans="7:7" x14ac:dyDescent="0.3">
      <c r="G17582" t="str">
        <f>IFERROR(data[[#This Row],[Regular Salary]]/data[[#This Row],[Regular Hours Worked]],"")</f>
        <v/>
      </c>
    </row>
    <row r="17583" spans="7:7" x14ac:dyDescent="0.3">
      <c r="G17583" t="str">
        <f>IFERROR(data[[#This Row],[Regular Salary]]/data[[#This Row],[Regular Hours Worked]],"")</f>
        <v/>
      </c>
    </row>
    <row r="17584" spans="7:7" x14ac:dyDescent="0.3">
      <c r="G17584" t="str">
        <f>IFERROR(data[[#This Row],[Regular Salary]]/data[[#This Row],[Regular Hours Worked]],"")</f>
        <v/>
      </c>
    </row>
    <row r="17585" spans="7:7" x14ac:dyDescent="0.3">
      <c r="G17585" t="str">
        <f>IFERROR(data[[#This Row],[Regular Salary]]/data[[#This Row],[Regular Hours Worked]],"")</f>
        <v/>
      </c>
    </row>
    <row r="17586" spans="7:7" x14ac:dyDescent="0.3">
      <c r="G17586" t="str">
        <f>IFERROR(data[[#This Row],[Regular Salary]]/data[[#This Row],[Regular Hours Worked]],"")</f>
        <v/>
      </c>
    </row>
    <row r="17587" spans="7:7" x14ac:dyDescent="0.3">
      <c r="G17587" t="str">
        <f>IFERROR(data[[#This Row],[Regular Salary]]/data[[#This Row],[Regular Hours Worked]],"")</f>
        <v/>
      </c>
    </row>
    <row r="17588" spans="7:7" x14ac:dyDescent="0.3">
      <c r="G17588" t="str">
        <f>IFERROR(data[[#This Row],[Regular Salary]]/data[[#This Row],[Regular Hours Worked]],"")</f>
        <v/>
      </c>
    </row>
    <row r="17589" spans="7:7" x14ac:dyDescent="0.3">
      <c r="G17589" t="str">
        <f>IFERROR(data[[#This Row],[Regular Salary]]/data[[#This Row],[Regular Hours Worked]],"")</f>
        <v/>
      </c>
    </row>
    <row r="17590" spans="7:7" x14ac:dyDescent="0.3">
      <c r="G17590" t="str">
        <f>IFERROR(data[[#This Row],[Regular Salary]]/data[[#This Row],[Regular Hours Worked]],"")</f>
        <v/>
      </c>
    </row>
    <row r="17591" spans="7:7" x14ac:dyDescent="0.3">
      <c r="G17591" t="str">
        <f>IFERROR(data[[#This Row],[Regular Salary]]/data[[#This Row],[Regular Hours Worked]],"")</f>
        <v/>
      </c>
    </row>
    <row r="17592" spans="7:7" x14ac:dyDescent="0.3">
      <c r="G17592" t="str">
        <f>IFERROR(data[[#This Row],[Regular Salary]]/data[[#This Row],[Regular Hours Worked]],"")</f>
        <v/>
      </c>
    </row>
    <row r="17593" spans="7:7" x14ac:dyDescent="0.3">
      <c r="G17593" t="str">
        <f>IFERROR(data[[#This Row],[Regular Salary]]/data[[#This Row],[Regular Hours Worked]],"")</f>
        <v/>
      </c>
    </row>
    <row r="17594" spans="7:7" x14ac:dyDescent="0.3">
      <c r="G17594" t="str">
        <f>IFERROR(data[[#This Row],[Regular Salary]]/data[[#This Row],[Regular Hours Worked]],"")</f>
        <v/>
      </c>
    </row>
    <row r="17595" spans="7:7" x14ac:dyDescent="0.3">
      <c r="G17595" t="str">
        <f>IFERROR(data[[#This Row],[Regular Salary]]/data[[#This Row],[Regular Hours Worked]],"")</f>
        <v/>
      </c>
    </row>
    <row r="17596" spans="7:7" x14ac:dyDescent="0.3">
      <c r="G17596" t="str">
        <f>IFERROR(data[[#This Row],[Regular Salary]]/data[[#This Row],[Regular Hours Worked]],"")</f>
        <v/>
      </c>
    </row>
    <row r="17597" spans="7:7" x14ac:dyDescent="0.3">
      <c r="G17597" t="str">
        <f>IFERROR(data[[#This Row],[Regular Salary]]/data[[#This Row],[Regular Hours Worked]],"")</f>
        <v/>
      </c>
    </row>
    <row r="17598" spans="7:7" x14ac:dyDescent="0.3">
      <c r="G17598" t="str">
        <f>IFERROR(data[[#This Row],[Regular Salary]]/data[[#This Row],[Regular Hours Worked]],"")</f>
        <v/>
      </c>
    </row>
    <row r="17599" spans="7:7" x14ac:dyDescent="0.3">
      <c r="G17599" t="str">
        <f>IFERROR(data[[#This Row],[Regular Salary]]/data[[#This Row],[Regular Hours Worked]],"")</f>
        <v/>
      </c>
    </row>
    <row r="17600" spans="7:7" x14ac:dyDescent="0.3">
      <c r="G17600" t="str">
        <f>IFERROR(data[[#This Row],[Regular Salary]]/data[[#This Row],[Regular Hours Worked]],"")</f>
        <v/>
      </c>
    </row>
    <row r="17601" spans="7:7" x14ac:dyDescent="0.3">
      <c r="G17601" t="str">
        <f>IFERROR(data[[#This Row],[Regular Salary]]/data[[#This Row],[Regular Hours Worked]],"")</f>
        <v/>
      </c>
    </row>
    <row r="17602" spans="7:7" x14ac:dyDescent="0.3">
      <c r="G17602" t="str">
        <f>IFERROR(data[[#This Row],[Regular Salary]]/data[[#This Row],[Regular Hours Worked]],"")</f>
        <v/>
      </c>
    </row>
    <row r="17603" spans="7:7" x14ac:dyDescent="0.3">
      <c r="G17603" t="str">
        <f>IFERROR(data[[#This Row],[Regular Salary]]/data[[#This Row],[Regular Hours Worked]],"")</f>
        <v/>
      </c>
    </row>
    <row r="17604" spans="7:7" x14ac:dyDescent="0.3">
      <c r="G17604" t="str">
        <f>IFERROR(data[[#This Row],[Regular Salary]]/data[[#This Row],[Regular Hours Worked]],"")</f>
        <v/>
      </c>
    </row>
    <row r="17605" spans="7:7" x14ac:dyDescent="0.3">
      <c r="G17605" t="str">
        <f>IFERROR(data[[#This Row],[Regular Salary]]/data[[#This Row],[Regular Hours Worked]],"")</f>
        <v/>
      </c>
    </row>
    <row r="17606" spans="7:7" x14ac:dyDescent="0.3">
      <c r="G17606" t="str">
        <f>IFERROR(data[[#This Row],[Regular Salary]]/data[[#This Row],[Regular Hours Worked]],"")</f>
        <v/>
      </c>
    </row>
    <row r="17607" spans="7:7" x14ac:dyDescent="0.3">
      <c r="G17607" t="str">
        <f>IFERROR(data[[#This Row],[Regular Salary]]/data[[#This Row],[Regular Hours Worked]],"")</f>
        <v/>
      </c>
    </row>
    <row r="17608" spans="7:7" x14ac:dyDescent="0.3">
      <c r="G17608" t="str">
        <f>IFERROR(data[[#This Row],[Regular Salary]]/data[[#This Row],[Regular Hours Worked]],"")</f>
        <v/>
      </c>
    </row>
    <row r="17609" spans="7:7" x14ac:dyDescent="0.3">
      <c r="G17609" t="str">
        <f>IFERROR(data[[#This Row],[Regular Salary]]/data[[#This Row],[Regular Hours Worked]],"")</f>
        <v/>
      </c>
    </row>
    <row r="17610" spans="7:7" x14ac:dyDescent="0.3">
      <c r="G17610" t="str">
        <f>IFERROR(data[[#This Row],[Regular Salary]]/data[[#This Row],[Regular Hours Worked]],"")</f>
        <v/>
      </c>
    </row>
    <row r="17611" spans="7:7" x14ac:dyDescent="0.3">
      <c r="G17611" t="str">
        <f>IFERROR(data[[#This Row],[Regular Salary]]/data[[#This Row],[Regular Hours Worked]],"")</f>
        <v/>
      </c>
    </row>
    <row r="17612" spans="7:7" x14ac:dyDescent="0.3">
      <c r="G17612" t="str">
        <f>IFERROR(data[[#This Row],[Regular Salary]]/data[[#This Row],[Regular Hours Worked]],"")</f>
        <v/>
      </c>
    </row>
    <row r="17613" spans="7:7" x14ac:dyDescent="0.3">
      <c r="G17613" t="str">
        <f>IFERROR(data[[#This Row],[Regular Salary]]/data[[#This Row],[Regular Hours Worked]],"")</f>
        <v/>
      </c>
    </row>
    <row r="17614" spans="7:7" x14ac:dyDescent="0.3">
      <c r="G17614" t="str">
        <f>IFERROR(data[[#This Row],[Regular Salary]]/data[[#This Row],[Regular Hours Worked]],"")</f>
        <v/>
      </c>
    </row>
    <row r="17615" spans="7:7" x14ac:dyDescent="0.3">
      <c r="G17615" t="str">
        <f>IFERROR(data[[#This Row],[Regular Salary]]/data[[#This Row],[Regular Hours Worked]],"")</f>
        <v/>
      </c>
    </row>
    <row r="17616" spans="7:7" x14ac:dyDescent="0.3">
      <c r="G17616" t="str">
        <f>IFERROR(data[[#This Row],[Regular Salary]]/data[[#This Row],[Regular Hours Worked]],"")</f>
        <v/>
      </c>
    </row>
    <row r="17617" spans="7:7" x14ac:dyDescent="0.3">
      <c r="G17617" t="str">
        <f>IFERROR(data[[#This Row],[Regular Salary]]/data[[#This Row],[Regular Hours Worked]],"")</f>
        <v/>
      </c>
    </row>
    <row r="17618" spans="7:7" x14ac:dyDescent="0.3">
      <c r="G17618" t="str">
        <f>IFERROR(data[[#This Row],[Regular Salary]]/data[[#This Row],[Regular Hours Worked]],"")</f>
        <v/>
      </c>
    </row>
    <row r="17619" spans="7:7" x14ac:dyDescent="0.3">
      <c r="G17619" t="str">
        <f>IFERROR(data[[#This Row],[Regular Salary]]/data[[#This Row],[Regular Hours Worked]],"")</f>
        <v/>
      </c>
    </row>
    <row r="17620" spans="7:7" x14ac:dyDescent="0.3">
      <c r="G17620" t="str">
        <f>IFERROR(data[[#This Row],[Regular Salary]]/data[[#This Row],[Regular Hours Worked]],"")</f>
        <v/>
      </c>
    </row>
    <row r="17621" spans="7:7" x14ac:dyDescent="0.3">
      <c r="G17621" t="str">
        <f>IFERROR(data[[#This Row],[Regular Salary]]/data[[#This Row],[Regular Hours Worked]],"")</f>
        <v/>
      </c>
    </row>
    <row r="17622" spans="7:7" x14ac:dyDescent="0.3">
      <c r="G17622" t="str">
        <f>IFERROR(data[[#This Row],[Regular Salary]]/data[[#This Row],[Regular Hours Worked]],"")</f>
        <v/>
      </c>
    </row>
    <row r="17623" spans="7:7" x14ac:dyDescent="0.3">
      <c r="G17623" t="str">
        <f>IFERROR(data[[#This Row],[Regular Salary]]/data[[#This Row],[Regular Hours Worked]],"")</f>
        <v/>
      </c>
    </row>
    <row r="17624" spans="7:7" x14ac:dyDescent="0.3">
      <c r="G17624" t="str">
        <f>IFERROR(data[[#This Row],[Regular Salary]]/data[[#This Row],[Regular Hours Worked]],"")</f>
        <v/>
      </c>
    </row>
    <row r="17625" spans="7:7" x14ac:dyDescent="0.3">
      <c r="G17625" t="str">
        <f>IFERROR(data[[#This Row],[Regular Salary]]/data[[#This Row],[Regular Hours Worked]],"")</f>
        <v/>
      </c>
    </row>
    <row r="17626" spans="7:7" x14ac:dyDescent="0.3">
      <c r="G17626" t="str">
        <f>IFERROR(data[[#This Row],[Regular Salary]]/data[[#This Row],[Regular Hours Worked]],"")</f>
        <v/>
      </c>
    </row>
    <row r="17627" spans="7:7" x14ac:dyDescent="0.3">
      <c r="G17627" t="str">
        <f>IFERROR(data[[#This Row],[Regular Salary]]/data[[#This Row],[Regular Hours Worked]],"")</f>
        <v/>
      </c>
    </row>
    <row r="17628" spans="7:7" x14ac:dyDescent="0.3">
      <c r="G17628" t="str">
        <f>IFERROR(data[[#This Row],[Regular Salary]]/data[[#This Row],[Regular Hours Worked]],"")</f>
        <v/>
      </c>
    </row>
    <row r="17629" spans="7:7" x14ac:dyDescent="0.3">
      <c r="G17629" t="str">
        <f>IFERROR(data[[#This Row],[Regular Salary]]/data[[#This Row],[Regular Hours Worked]],"")</f>
        <v/>
      </c>
    </row>
    <row r="17630" spans="7:7" x14ac:dyDescent="0.3">
      <c r="G17630" t="str">
        <f>IFERROR(data[[#This Row],[Regular Salary]]/data[[#This Row],[Regular Hours Worked]],"")</f>
        <v/>
      </c>
    </row>
    <row r="17631" spans="7:7" x14ac:dyDescent="0.3">
      <c r="G17631" t="str">
        <f>IFERROR(data[[#This Row],[Regular Salary]]/data[[#This Row],[Regular Hours Worked]],"")</f>
        <v/>
      </c>
    </row>
    <row r="17632" spans="7:7" x14ac:dyDescent="0.3">
      <c r="G17632" t="str">
        <f>IFERROR(data[[#This Row],[Regular Salary]]/data[[#This Row],[Regular Hours Worked]],"")</f>
        <v/>
      </c>
    </row>
    <row r="17633" spans="7:7" x14ac:dyDescent="0.3">
      <c r="G17633" t="str">
        <f>IFERROR(data[[#This Row],[Regular Salary]]/data[[#This Row],[Regular Hours Worked]],"")</f>
        <v/>
      </c>
    </row>
    <row r="17634" spans="7:7" x14ac:dyDescent="0.3">
      <c r="G17634" t="str">
        <f>IFERROR(data[[#This Row],[Regular Salary]]/data[[#This Row],[Regular Hours Worked]],"")</f>
        <v/>
      </c>
    </row>
    <row r="17635" spans="7:7" x14ac:dyDescent="0.3">
      <c r="G17635" t="str">
        <f>IFERROR(data[[#This Row],[Regular Salary]]/data[[#This Row],[Regular Hours Worked]],"")</f>
        <v/>
      </c>
    </row>
    <row r="17636" spans="7:7" x14ac:dyDescent="0.3">
      <c r="G17636" t="str">
        <f>IFERROR(data[[#This Row],[Regular Salary]]/data[[#This Row],[Regular Hours Worked]],"")</f>
        <v/>
      </c>
    </row>
    <row r="17637" spans="7:7" x14ac:dyDescent="0.3">
      <c r="G17637" t="str">
        <f>IFERROR(data[[#This Row],[Regular Salary]]/data[[#This Row],[Regular Hours Worked]],"")</f>
        <v/>
      </c>
    </row>
    <row r="17638" spans="7:7" x14ac:dyDescent="0.3">
      <c r="G17638" t="str">
        <f>IFERROR(data[[#This Row],[Regular Salary]]/data[[#This Row],[Regular Hours Worked]],"")</f>
        <v/>
      </c>
    </row>
    <row r="17639" spans="7:7" x14ac:dyDescent="0.3">
      <c r="G17639" t="str">
        <f>IFERROR(data[[#This Row],[Regular Salary]]/data[[#This Row],[Regular Hours Worked]],"")</f>
        <v/>
      </c>
    </row>
    <row r="17640" spans="7:7" x14ac:dyDescent="0.3">
      <c r="G17640" t="str">
        <f>IFERROR(data[[#This Row],[Regular Salary]]/data[[#This Row],[Regular Hours Worked]],"")</f>
        <v/>
      </c>
    </row>
    <row r="17641" spans="7:7" x14ac:dyDescent="0.3">
      <c r="G17641" t="str">
        <f>IFERROR(data[[#This Row],[Regular Salary]]/data[[#This Row],[Regular Hours Worked]],"")</f>
        <v/>
      </c>
    </row>
    <row r="17642" spans="7:7" x14ac:dyDescent="0.3">
      <c r="G17642" t="str">
        <f>IFERROR(data[[#This Row],[Regular Salary]]/data[[#This Row],[Regular Hours Worked]],"")</f>
        <v/>
      </c>
    </row>
    <row r="17643" spans="7:7" x14ac:dyDescent="0.3">
      <c r="G17643" t="str">
        <f>IFERROR(data[[#This Row],[Regular Salary]]/data[[#This Row],[Regular Hours Worked]],"")</f>
        <v/>
      </c>
    </row>
    <row r="17644" spans="7:7" x14ac:dyDescent="0.3">
      <c r="G17644" t="str">
        <f>IFERROR(data[[#This Row],[Regular Salary]]/data[[#This Row],[Regular Hours Worked]],"")</f>
        <v/>
      </c>
    </row>
    <row r="17645" spans="7:7" x14ac:dyDescent="0.3">
      <c r="G17645" t="str">
        <f>IFERROR(data[[#This Row],[Regular Salary]]/data[[#This Row],[Regular Hours Worked]],"")</f>
        <v/>
      </c>
    </row>
    <row r="17646" spans="7:7" x14ac:dyDescent="0.3">
      <c r="G17646" t="str">
        <f>IFERROR(data[[#This Row],[Regular Salary]]/data[[#This Row],[Regular Hours Worked]],"")</f>
        <v/>
      </c>
    </row>
    <row r="17647" spans="7:7" x14ac:dyDescent="0.3">
      <c r="G17647" t="str">
        <f>IFERROR(data[[#This Row],[Regular Salary]]/data[[#This Row],[Regular Hours Worked]],"")</f>
        <v/>
      </c>
    </row>
    <row r="17648" spans="7:7" x14ac:dyDescent="0.3">
      <c r="G17648" t="str">
        <f>IFERROR(data[[#This Row],[Regular Salary]]/data[[#This Row],[Regular Hours Worked]],"")</f>
        <v/>
      </c>
    </row>
    <row r="17649" spans="7:7" x14ac:dyDescent="0.3">
      <c r="G17649" t="str">
        <f>IFERROR(data[[#This Row],[Regular Salary]]/data[[#This Row],[Regular Hours Worked]],"")</f>
        <v/>
      </c>
    </row>
    <row r="17650" spans="7:7" x14ac:dyDescent="0.3">
      <c r="G17650" t="str">
        <f>IFERROR(data[[#This Row],[Regular Salary]]/data[[#This Row],[Regular Hours Worked]],"")</f>
        <v/>
      </c>
    </row>
    <row r="17651" spans="7:7" x14ac:dyDescent="0.3">
      <c r="G17651" t="str">
        <f>IFERROR(data[[#This Row],[Regular Salary]]/data[[#This Row],[Regular Hours Worked]],"")</f>
        <v/>
      </c>
    </row>
    <row r="17652" spans="7:7" x14ac:dyDescent="0.3">
      <c r="G17652" t="str">
        <f>IFERROR(data[[#This Row],[Regular Salary]]/data[[#This Row],[Regular Hours Worked]],"")</f>
        <v/>
      </c>
    </row>
    <row r="17653" spans="7:7" x14ac:dyDescent="0.3">
      <c r="G17653" t="str">
        <f>IFERROR(data[[#This Row],[Regular Salary]]/data[[#This Row],[Regular Hours Worked]],"")</f>
        <v/>
      </c>
    </row>
    <row r="17654" spans="7:7" x14ac:dyDescent="0.3">
      <c r="G17654" t="str">
        <f>IFERROR(data[[#This Row],[Regular Salary]]/data[[#This Row],[Regular Hours Worked]],"")</f>
        <v/>
      </c>
    </row>
    <row r="17655" spans="7:7" x14ac:dyDescent="0.3">
      <c r="G17655" t="str">
        <f>IFERROR(data[[#This Row],[Regular Salary]]/data[[#This Row],[Regular Hours Worked]],"")</f>
        <v/>
      </c>
    </row>
    <row r="17656" spans="7:7" x14ac:dyDescent="0.3">
      <c r="G17656" t="str">
        <f>IFERROR(data[[#This Row],[Regular Salary]]/data[[#This Row],[Regular Hours Worked]],"")</f>
        <v/>
      </c>
    </row>
    <row r="17657" spans="7:7" x14ac:dyDescent="0.3">
      <c r="G17657" t="str">
        <f>IFERROR(data[[#This Row],[Regular Salary]]/data[[#This Row],[Regular Hours Worked]],"")</f>
        <v/>
      </c>
    </row>
    <row r="17658" spans="7:7" x14ac:dyDescent="0.3">
      <c r="G17658" t="str">
        <f>IFERROR(data[[#This Row],[Regular Salary]]/data[[#This Row],[Regular Hours Worked]],"")</f>
        <v/>
      </c>
    </row>
    <row r="17659" spans="7:7" x14ac:dyDescent="0.3">
      <c r="G17659" t="str">
        <f>IFERROR(data[[#This Row],[Regular Salary]]/data[[#This Row],[Regular Hours Worked]],"")</f>
        <v/>
      </c>
    </row>
    <row r="17660" spans="7:7" x14ac:dyDescent="0.3">
      <c r="G17660" t="str">
        <f>IFERROR(data[[#This Row],[Regular Salary]]/data[[#This Row],[Regular Hours Worked]],"")</f>
        <v/>
      </c>
    </row>
    <row r="17661" spans="7:7" x14ac:dyDescent="0.3">
      <c r="G17661" t="str">
        <f>IFERROR(data[[#This Row],[Regular Salary]]/data[[#This Row],[Regular Hours Worked]],"")</f>
        <v/>
      </c>
    </row>
    <row r="17662" spans="7:7" x14ac:dyDescent="0.3">
      <c r="G17662" t="str">
        <f>IFERROR(data[[#This Row],[Regular Salary]]/data[[#This Row],[Regular Hours Worked]],"")</f>
        <v/>
      </c>
    </row>
    <row r="17663" spans="7:7" x14ac:dyDescent="0.3">
      <c r="G17663" t="str">
        <f>IFERROR(data[[#This Row],[Regular Salary]]/data[[#This Row],[Regular Hours Worked]],"")</f>
        <v/>
      </c>
    </row>
    <row r="17664" spans="7:7" x14ac:dyDescent="0.3">
      <c r="G17664" t="str">
        <f>IFERROR(data[[#This Row],[Regular Salary]]/data[[#This Row],[Regular Hours Worked]],"")</f>
        <v/>
      </c>
    </row>
    <row r="17665" spans="7:7" x14ac:dyDescent="0.3">
      <c r="G17665" t="str">
        <f>IFERROR(data[[#This Row],[Regular Salary]]/data[[#This Row],[Regular Hours Worked]],"")</f>
        <v/>
      </c>
    </row>
    <row r="17666" spans="7:7" x14ac:dyDescent="0.3">
      <c r="G17666" t="str">
        <f>IFERROR(data[[#This Row],[Regular Salary]]/data[[#This Row],[Regular Hours Worked]],"")</f>
        <v/>
      </c>
    </row>
    <row r="17667" spans="7:7" x14ac:dyDescent="0.3">
      <c r="G17667" t="str">
        <f>IFERROR(data[[#This Row],[Regular Salary]]/data[[#This Row],[Regular Hours Worked]],"")</f>
        <v/>
      </c>
    </row>
    <row r="17668" spans="7:7" x14ac:dyDescent="0.3">
      <c r="G17668" t="str">
        <f>IFERROR(data[[#This Row],[Regular Salary]]/data[[#This Row],[Regular Hours Worked]],"")</f>
        <v/>
      </c>
    </row>
    <row r="17669" spans="7:7" x14ac:dyDescent="0.3">
      <c r="G17669" t="str">
        <f>IFERROR(data[[#This Row],[Regular Salary]]/data[[#This Row],[Regular Hours Worked]],"")</f>
        <v/>
      </c>
    </row>
    <row r="17670" spans="7:7" x14ac:dyDescent="0.3">
      <c r="G17670" t="str">
        <f>IFERROR(data[[#This Row],[Regular Salary]]/data[[#This Row],[Regular Hours Worked]],"")</f>
        <v/>
      </c>
    </row>
    <row r="17671" spans="7:7" x14ac:dyDescent="0.3">
      <c r="G17671" t="str">
        <f>IFERROR(data[[#This Row],[Regular Salary]]/data[[#This Row],[Regular Hours Worked]],"")</f>
        <v/>
      </c>
    </row>
    <row r="17672" spans="7:7" x14ac:dyDescent="0.3">
      <c r="G17672" t="str">
        <f>IFERROR(data[[#This Row],[Regular Salary]]/data[[#This Row],[Regular Hours Worked]],"")</f>
        <v/>
      </c>
    </row>
    <row r="17673" spans="7:7" x14ac:dyDescent="0.3">
      <c r="G17673" t="str">
        <f>IFERROR(data[[#This Row],[Regular Salary]]/data[[#This Row],[Regular Hours Worked]],"")</f>
        <v/>
      </c>
    </row>
    <row r="17674" spans="7:7" x14ac:dyDescent="0.3">
      <c r="G17674" t="str">
        <f>IFERROR(data[[#This Row],[Regular Salary]]/data[[#This Row],[Regular Hours Worked]],"")</f>
        <v/>
      </c>
    </row>
    <row r="17675" spans="7:7" x14ac:dyDescent="0.3">
      <c r="G17675" t="str">
        <f>IFERROR(data[[#This Row],[Regular Salary]]/data[[#This Row],[Regular Hours Worked]],"")</f>
        <v/>
      </c>
    </row>
    <row r="17676" spans="7:7" x14ac:dyDescent="0.3">
      <c r="G17676" t="str">
        <f>IFERROR(data[[#This Row],[Regular Salary]]/data[[#This Row],[Regular Hours Worked]],"")</f>
        <v/>
      </c>
    </row>
    <row r="17677" spans="7:7" x14ac:dyDescent="0.3">
      <c r="G17677" t="str">
        <f>IFERROR(data[[#This Row],[Regular Salary]]/data[[#This Row],[Regular Hours Worked]],"")</f>
        <v/>
      </c>
    </row>
    <row r="17678" spans="7:7" x14ac:dyDescent="0.3">
      <c r="G17678" t="str">
        <f>IFERROR(data[[#This Row],[Regular Salary]]/data[[#This Row],[Regular Hours Worked]],"")</f>
        <v/>
      </c>
    </row>
    <row r="17679" spans="7:7" x14ac:dyDescent="0.3">
      <c r="G17679" t="str">
        <f>IFERROR(data[[#This Row],[Regular Salary]]/data[[#This Row],[Regular Hours Worked]],"")</f>
        <v/>
      </c>
    </row>
    <row r="17680" spans="7:7" x14ac:dyDescent="0.3">
      <c r="G17680" t="str">
        <f>IFERROR(data[[#This Row],[Regular Salary]]/data[[#This Row],[Regular Hours Worked]],"")</f>
        <v/>
      </c>
    </row>
    <row r="17681" spans="7:7" x14ac:dyDescent="0.3">
      <c r="G17681" t="str">
        <f>IFERROR(data[[#This Row],[Regular Salary]]/data[[#This Row],[Regular Hours Worked]],"")</f>
        <v/>
      </c>
    </row>
    <row r="17682" spans="7:7" x14ac:dyDescent="0.3">
      <c r="G17682" t="str">
        <f>IFERROR(data[[#This Row],[Regular Salary]]/data[[#This Row],[Regular Hours Worked]],"")</f>
        <v/>
      </c>
    </row>
    <row r="17683" spans="7:7" x14ac:dyDescent="0.3">
      <c r="G17683" t="str">
        <f>IFERROR(data[[#This Row],[Regular Salary]]/data[[#This Row],[Regular Hours Worked]],"")</f>
        <v/>
      </c>
    </row>
    <row r="17684" spans="7:7" x14ac:dyDescent="0.3">
      <c r="G17684" t="str">
        <f>IFERROR(data[[#This Row],[Regular Salary]]/data[[#This Row],[Regular Hours Worked]],"")</f>
        <v/>
      </c>
    </row>
    <row r="17685" spans="7:7" x14ac:dyDescent="0.3">
      <c r="G17685" t="str">
        <f>IFERROR(data[[#This Row],[Regular Salary]]/data[[#This Row],[Regular Hours Worked]],"")</f>
        <v/>
      </c>
    </row>
    <row r="17686" spans="7:7" x14ac:dyDescent="0.3">
      <c r="G17686" t="str">
        <f>IFERROR(data[[#This Row],[Regular Salary]]/data[[#This Row],[Regular Hours Worked]],"")</f>
        <v/>
      </c>
    </row>
    <row r="17687" spans="7:7" x14ac:dyDescent="0.3">
      <c r="G17687" t="str">
        <f>IFERROR(data[[#This Row],[Regular Salary]]/data[[#This Row],[Regular Hours Worked]],"")</f>
        <v/>
      </c>
    </row>
    <row r="17688" spans="7:7" x14ac:dyDescent="0.3">
      <c r="G17688" t="str">
        <f>IFERROR(data[[#This Row],[Regular Salary]]/data[[#This Row],[Regular Hours Worked]],"")</f>
        <v/>
      </c>
    </row>
    <row r="17689" spans="7:7" x14ac:dyDescent="0.3">
      <c r="G17689" t="str">
        <f>IFERROR(data[[#This Row],[Regular Salary]]/data[[#This Row],[Regular Hours Worked]],"")</f>
        <v/>
      </c>
    </row>
    <row r="17690" spans="7:7" x14ac:dyDescent="0.3">
      <c r="G17690" t="str">
        <f>IFERROR(data[[#This Row],[Regular Salary]]/data[[#This Row],[Regular Hours Worked]],"")</f>
        <v/>
      </c>
    </row>
    <row r="17691" spans="7:7" x14ac:dyDescent="0.3">
      <c r="G17691" t="str">
        <f>IFERROR(data[[#This Row],[Regular Salary]]/data[[#This Row],[Regular Hours Worked]],"")</f>
        <v/>
      </c>
    </row>
    <row r="17692" spans="7:7" x14ac:dyDescent="0.3">
      <c r="G17692" t="str">
        <f>IFERROR(data[[#This Row],[Regular Salary]]/data[[#This Row],[Regular Hours Worked]],"")</f>
        <v/>
      </c>
    </row>
    <row r="17693" spans="7:7" x14ac:dyDescent="0.3">
      <c r="G17693" t="str">
        <f>IFERROR(data[[#This Row],[Regular Salary]]/data[[#This Row],[Regular Hours Worked]],"")</f>
        <v/>
      </c>
    </row>
    <row r="17694" spans="7:7" x14ac:dyDescent="0.3">
      <c r="G17694" t="str">
        <f>IFERROR(data[[#This Row],[Regular Salary]]/data[[#This Row],[Regular Hours Worked]],"")</f>
        <v/>
      </c>
    </row>
    <row r="17695" spans="7:7" x14ac:dyDescent="0.3">
      <c r="G17695" t="str">
        <f>IFERROR(data[[#This Row],[Regular Salary]]/data[[#This Row],[Regular Hours Worked]],"")</f>
        <v/>
      </c>
    </row>
    <row r="17696" spans="7:7" x14ac:dyDescent="0.3">
      <c r="G17696" t="str">
        <f>IFERROR(data[[#This Row],[Regular Salary]]/data[[#This Row],[Regular Hours Worked]],"")</f>
        <v/>
      </c>
    </row>
    <row r="17697" spans="7:7" x14ac:dyDescent="0.3">
      <c r="G17697" t="str">
        <f>IFERROR(data[[#This Row],[Regular Salary]]/data[[#This Row],[Regular Hours Worked]],"")</f>
        <v/>
      </c>
    </row>
    <row r="17698" spans="7:7" x14ac:dyDescent="0.3">
      <c r="G17698" t="str">
        <f>IFERROR(data[[#This Row],[Regular Salary]]/data[[#This Row],[Regular Hours Worked]],"")</f>
        <v/>
      </c>
    </row>
    <row r="17699" spans="7:7" x14ac:dyDescent="0.3">
      <c r="G17699" t="str">
        <f>IFERROR(data[[#This Row],[Regular Salary]]/data[[#This Row],[Regular Hours Worked]],"")</f>
        <v/>
      </c>
    </row>
    <row r="17700" spans="7:7" x14ac:dyDescent="0.3">
      <c r="G17700" t="str">
        <f>IFERROR(data[[#This Row],[Regular Salary]]/data[[#This Row],[Regular Hours Worked]],"")</f>
        <v/>
      </c>
    </row>
    <row r="17701" spans="7:7" x14ac:dyDescent="0.3">
      <c r="G17701" t="str">
        <f>IFERROR(data[[#This Row],[Regular Salary]]/data[[#This Row],[Regular Hours Worked]],"")</f>
        <v/>
      </c>
    </row>
    <row r="17702" spans="7:7" x14ac:dyDescent="0.3">
      <c r="G17702" t="str">
        <f>IFERROR(data[[#This Row],[Regular Salary]]/data[[#This Row],[Regular Hours Worked]],"")</f>
        <v/>
      </c>
    </row>
    <row r="17703" spans="7:7" x14ac:dyDescent="0.3">
      <c r="G17703" t="str">
        <f>IFERROR(data[[#This Row],[Regular Salary]]/data[[#This Row],[Regular Hours Worked]],"")</f>
        <v/>
      </c>
    </row>
    <row r="17704" spans="7:7" x14ac:dyDescent="0.3">
      <c r="G17704" t="str">
        <f>IFERROR(data[[#This Row],[Regular Salary]]/data[[#This Row],[Regular Hours Worked]],"")</f>
        <v/>
      </c>
    </row>
    <row r="17705" spans="7:7" x14ac:dyDescent="0.3">
      <c r="G17705" t="str">
        <f>IFERROR(data[[#This Row],[Regular Salary]]/data[[#This Row],[Regular Hours Worked]],"")</f>
        <v/>
      </c>
    </row>
    <row r="17706" spans="7:7" x14ac:dyDescent="0.3">
      <c r="G17706" t="str">
        <f>IFERROR(data[[#This Row],[Regular Salary]]/data[[#This Row],[Regular Hours Worked]],"")</f>
        <v/>
      </c>
    </row>
    <row r="17707" spans="7:7" x14ac:dyDescent="0.3">
      <c r="G17707" t="str">
        <f>IFERROR(data[[#This Row],[Regular Salary]]/data[[#This Row],[Regular Hours Worked]],"")</f>
        <v/>
      </c>
    </row>
    <row r="17708" spans="7:7" x14ac:dyDescent="0.3">
      <c r="G17708" t="str">
        <f>IFERROR(data[[#This Row],[Regular Salary]]/data[[#This Row],[Regular Hours Worked]],"")</f>
        <v/>
      </c>
    </row>
    <row r="17709" spans="7:7" x14ac:dyDescent="0.3">
      <c r="G17709" t="str">
        <f>IFERROR(data[[#This Row],[Regular Salary]]/data[[#This Row],[Regular Hours Worked]],"")</f>
        <v/>
      </c>
    </row>
    <row r="17710" spans="7:7" x14ac:dyDescent="0.3">
      <c r="G17710" t="str">
        <f>IFERROR(data[[#This Row],[Regular Salary]]/data[[#This Row],[Regular Hours Worked]],"")</f>
        <v/>
      </c>
    </row>
    <row r="17711" spans="7:7" x14ac:dyDescent="0.3">
      <c r="G17711" t="str">
        <f>IFERROR(data[[#This Row],[Regular Salary]]/data[[#This Row],[Regular Hours Worked]],"")</f>
        <v/>
      </c>
    </row>
    <row r="17712" spans="7:7" x14ac:dyDescent="0.3">
      <c r="G17712" t="str">
        <f>IFERROR(data[[#This Row],[Regular Salary]]/data[[#This Row],[Regular Hours Worked]],"")</f>
        <v/>
      </c>
    </row>
    <row r="17713" spans="7:7" x14ac:dyDescent="0.3">
      <c r="G17713" t="str">
        <f>IFERROR(data[[#This Row],[Regular Salary]]/data[[#This Row],[Regular Hours Worked]],"")</f>
        <v/>
      </c>
    </row>
    <row r="17714" spans="7:7" x14ac:dyDescent="0.3">
      <c r="G17714" t="str">
        <f>IFERROR(data[[#This Row],[Regular Salary]]/data[[#This Row],[Regular Hours Worked]],"")</f>
        <v/>
      </c>
    </row>
    <row r="17715" spans="7:7" x14ac:dyDescent="0.3">
      <c r="G17715" t="str">
        <f>IFERROR(data[[#This Row],[Regular Salary]]/data[[#This Row],[Regular Hours Worked]],"")</f>
        <v/>
      </c>
    </row>
    <row r="17716" spans="7:7" x14ac:dyDescent="0.3">
      <c r="G17716" t="str">
        <f>IFERROR(data[[#This Row],[Regular Salary]]/data[[#This Row],[Regular Hours Worked]],"")</f>
        <v/>
      </c>
    </row>
    <row r="17717" spans="7:7" x14ac:dyDescent="0.3">
      <c r="G17717" t="str">
        <f>IFERROR(data[[#This Row],[Regular Salary]]/data[[#This Row],[Regular Hours Worked]],"")</f>
        <v/>
      </c>
    </row>
    <row r="17718" spans="7:7" x14ac:dyDescent="0.3">
      <c r="G17718" t="str">
        <f>IFERROR(data[[#This Row],[Regular Salary]]/data[[#This Row],[Regular Hours Worked]],"")</f>
        <v/>
      </c>
    </row>
    <row r="17719" spans="7:7" x14ac:dyDescent="0.3">
      <c r="G17719" t="str">
        <f>IFERROR(data[[#This Row],[Regular Salary]]/data[[#This Row],[Regular Hours Worked]],"")</f>
        <v/>
      </c>
    </row>
    <row r="17720" spans="7:7" x14ac:dyDescent="0.3">
      <c r="G17720" t="str">
        <f>IFERROR(data[[#This Row],[Regular Salary]]/data[[#This Row],[Regular Hours Worked]],"")</f>
        <v/>
      </c>
    </row>
    <row r="17721" spans="7:7" x14ac:dyDescent="0.3">
      <c r="G17721" t="str">
        <f>IFERROR(data[[#This Row],[Regular Salary]]/data[[#This Row],[Regular Hours Worked]],"")</f>
        <v/>
      </c>
    </row>
    <row r="17722" spans="7:7" x14ac:dyDescent="0.3">
      <c r="G17722" t="str">
        <f>IFERROR(data[[#This Row],[Regular Salary]]/data[[#This Row],[Regular Hours Worked]],"")</f>
        <v/>
      </c>
    </row>
    <row r="17723" spans="7:7" x14ac:dyDescent="0.3">
      <c r="G17723" t="str">
        <f>IFERROR(data[[#This Row],[Regular Salary]]/data[[#This Row],[Regular Hours Worked]],"")</f>
        <v/>
      </c>
    </row>
    <row r="17724" spans="7:7" x14ac:dyDescent="0.3">
      <c r="G17724" t="str">
        <f>IFERROR(data[[#This Row],[Regular Salary]]/data[[#This Row],[Regular Hours Worked]],"")</f>
        <v/>
      </c>
    </row>
    <row r="17725" spans="7:7" x14ac:dyDescent="0.3">
      <c r="G17725" t="str">
        <f>IFERROR(data[[#This Row],[Regular Salary]]/data[[#This Row],[Regular Hours Worked]],"")</f>
        <v/>
      </c>
    </row>
    <row r="17726" spans="7:7" x14ac:dyDescent="0.3">
      <c r="G17726" t="str">
        <f>IFERROR(data[[#This Row],[Regular Salary]]/data[[#This Row],[Regular Hours Worked]],"")</f>
        <v/>
      </c>
    </row>
    <row r="17727" spans="7:7" x14ac:dyDescent="0.3">
      <c r="G17727" t="str">
        <f>IFERROR(data[[#This Row],[Regular Salary]]/data[[#This Row],[Regular Hours Worked]],"")</f>
        <v/>
      </c>
    </row>
    <row r="17728" spans="7:7" x14ac:dyDescent="0.3">
      <c r="G17728" t="str">
        <f>IFERROR(data[[#This Row],[Regular Salary]]/data[[#This Row],[Regular Hours Worked]],"")</f>
        <v/>
      </c>
    </row>
    <row r="17729" spans="7:7" x14ac:dyDescent="0.3">
      <c r="G17729" t="str">
        <f>IFERROR(data[[#This Row],[Regular Salary]]/data[[#This Row],[Regular Hours Worked]],"")</f>
        <v/>
      </c>
    </row>
    <row r="17730" spans="7:7" x14ac:dyDescent="0.3">
      <c r="G17730" t="str">
        <f>IFERROR(data[[#This Row],[Regular Salary]]/data[[#This Row],[Regular Hours Worked]],"")</f>
        <v/>
      </c>
    </row>
    <row r="17731" spans="7:7" x14ac:dyDescent="0.3">
      <c r="G17731" t="str">
        <f>IFERROR(data[[#This Row],[Regular Salary]]/data[[#This Row],[Regular Hours Worked]],"")</f>
        <v/>
      </c>
    </row>
    <row r="17732" spans="7:7" x14ac:dyDescent="0.3">
      <c r="G17732" t="str">
        <f>IFERROR(data[[#This Row],[Regular Salary]]/data[[#This Row],[Regular Hours Worked]],"")</f>
        <v/>
      </c>
    </row>
    <row r="17733" spans="7:7" x14ac:dyDescent="0.3">
      <c r="G17733" t="str">
        <f>IFERROR(data[[#This Row],[Regular Salary]]/data[[#This Row],[Regular Hours Worked]],"")</f>
        <v/>
      </c>
    </row>
    <row r="17734" spans="7:7" x14ac:dyDescent="0.3">
      <c r="G17734" t="str">
        <f>IFERROR(data[[#This Row],[Regular Salary]]/data[[#This Row],[Regular Hours Worked]],"")</f>
        <v/>
      </c>
    </row>
    <row r="17735" spans="7:7" x14ac:dyDescent="0.3">
      <c r="G17735" t="str">
        <f>IFERROR(data[[#This Row],[Regular Salary]]/data[[#This Row],[Regular Hours Worked]],"")</f>
        <v/>
      </c>
    </row>
    <row r="17736" spans="7:7" x14ac:dyDescent="0.3">
      <c r="G17736" t="str">
        <f>IFERROR(data[[#This Row],[Regular Salary]]/data[[#This Row],[Regular Hours Worked]],"")</f>
        <v/>
      </c>
    </row>
    <row r="17737" spans="7:7" x14ac:dyDescent="0.3">
      <c r="G17737" t="str">
        <f>IFERROR(data[[#This Row],[Regular Salary]]/data[[#This Row],[Regular Hours Worked]],"")</f>
        <v/>
      </c>
    </row>
    <row r="17738" spans="7:7" x14ac:dyDescent="0.3">
      <c r="G17738" t="str">
        <f>IFERROR(data[[#This Row],[Regular Salary]]/data[[#This Row],[Regular Hours Worked]],"")</f>
        <v/>
      </c>
    </row>
    <row r="17739" spans="7:7" x14ac:dyDescent="0.3">
      <c r="G17739" t="str">
        <f>IFERROR(data[[#This Row],[Regular Salary]]/data[[#This Row],[Regular Hours Worked]],"")</f>
        <v/>
      </c>
    </row>
    <row r="17740" spans="7:7" x14ac:dyDescent="0.3">
      <c r="G17740" t="str">
        <f>IFERROR(data[[#This Row],[Regular Salary]]/data[[#This Row],[Regular Hours Worked]],"")</f>
        <v/>
      </c>
    </row>
    <row r="17741" spans="7:7" x14ac:dyDescent="0.3">
      <c r="G17741" t="str">
        <f>IFERROR(data[[#This Row],[Regular Salary]]/data[[#This Row],[Regular Hours Worked]],"")</f>
        <v/>
      </c>
    </row>
    <row r="17742" spans="7:7" x14ac:dyDescent="0.3">
      <c r="G17742" t="str">
        <f>IFERROR(data[[#This Row],[Regular Salary]]/data[[#This Row],[Regular Hours Worked]],"")</f>
        <v/>
      </c>
    </row>
    <row r="17743" spans="7:7" x14ac:dyDescent="0.3">
      <c r="G17743" t="str">
        <f>IFERROR(data[[#This Row],[Regular Salary]]/data[[#This Row],[Regular Hours Worked]],"")</f>
        <v/>
      </c>
    </row>
    <row r="17744" spans="7:7" x14ac:dyDescent="0.3">
      <c r="G17744" t="str">
        <f>IFERROR(data[[#This Row],[Regular Salary]]/data[[#This Row],[Regular Hours Worked]],"")</f>
        <v/>
      </c>
    </row>
    <row r="17745" spans="7:7" x14ac:dyDescent="0.3">
      <c r="G17745" t="str">
        <f>IFERROR(data[[#This Row],[Regular Salary]]/data[[#This Row],[Regular Hours Worked]],"")</f>
        <v/>
      </c>
    </row>
    <row r="17746" spans="7:7" x14ac:dyDescent="0.3">
      <c r="G17746" t="str">
        <f>IFERROR(data[[#This Row],[Regular Salary]]/data[[#This Row],[Regular Hours Worked]],"")</f>
        <v/>
      </c>
    </row>
    <row r="17747" spans="7:7" x14ac:dyDescent="0.3">
      <c r="G17747" t="str">
        <f>IFERROR(data[[#This Row],[Regular Salary]]/data[[#This Row],[Regular Hours Worked]],"")</f>
        <v/>
      </c>
    </row>
    <row r="17748" spans="7:7" x14ac:dyDescent="0.3">
      <c r="G17748" t="str">
        <f>IFERROR(data[[#This Row],[Regular Salary]]/data[[#This Row],[Regular Hours Worked]],"")</f>
        <v/>
      </c>
    </row>
    <row r="17749" spans="7:7" x14ac:dyDescent="0.3">
      <c r="G17749" t="str">
        <f>IFERROR(data[[#This Row],[Regular Salary]]/data[[#This Row],[Regular Hours Worked]],"")</f>
        <v/>
      </c>
    </row>
    <row r="17750" spans="7:7" x14ac:dyDescent="0.3">
      <c r="G17750" t="str">
        <f>IFERROR(data[[#This Row],[Regular Salary]]/data[[#This Row],[Regular Hours Worked]],"")</f>
        <v/>
      </c>
    </row>
    <row r="17751" spans="7:7" x14ac:dyDescent="0.3">
      <c r="G17751" t="str">
        <f>IFERROR(data[[#This Row],[Regular Salary]]/data[[#This Row],[Regular Hours Worked]],"")</f>
        <v/>
      </c>
    </row>
    <row r="17752" spans="7:7" x14ac:dyDescent="0.3">
      <c r="G17752" t="str">
        <f>IFERROR(data[[#This Row],[Regular Salary]]/data[[#This Row],[Regular Hours Worked]],"")</f>
        <v/>
      </c>
    </row>
    <row r="17753" spans="7:7" x14ac:dyDescent="0.3">
      <c r="G17753" t="str">
        <f>IFERROR(data[[#This Row],[Regular Salary]]/data[[#This Row],[Regular Hours Worked]],"")</f>
        <v/>
      </c>
    </row>
    <row r="17754" spans="7:7" x14ac:dyDescent="0.3">
      <c r="G17754" t="str">
        <f>IFERROR(data[[#This Row],[Regular Salary]]/data[[#This Row],[Regular Hours Worked]],"")</f>
        <v/>
      </c>
    </row>
    <row r="17755" spans="7:7" x14ac:dyDescent="0.3">
      <c r="G17755" t="str">
        <f>IFERROR(data[[#This Row],[Regular Salary]]/data[[#This Row],[Regular Hours Worked]],"")</f>
        <v/>
      </c>
    </row>
    <row r="17756" spans="7:7" x14ac:dyDescent="0.3">
      <c r="G17756" t="str">
        <f>IFERROR(data[[#This Row],[Regular Salary]]/data[[#This Row],[Regular Hours Worked]],"")</f>
        <v/>
      </c>
    </row>
    <row r="17757" spans="7:7" x14ac:dyDescent="0.3">
      <c r="G17757" t="str">
        <f>IFERROR(data[[#This Row],[Regular Salary]]/data[[#This Row],[Regular Hours Worked]],"")</f>
        <v/>
      </c>
    </row>
    <row r="17758" spans="7:7" x14ac:dyDescent="0.3">
      <c r="G17758" t="str">
        <f>IFERROR(data[[#This Row],[Regular Salary]]/data[[#This Row],[Regular Hours Worked]],"")</f>
        <v/>
      </c>
    </row>
    <row r="17759" spans="7:7" x14ac:dyDescent="0.3">
      <c r="G17759" t="str">
        <f>IFERROR(data[[#This Row],[Regular Salary]]/data[[#This Row],[Regular Hours Worked]],"")</f>
        <v/>
      </c>
    </row>
    <row r="17760" spans="7:7" x14ac:dyDescent="0.3">
      <c r="G17760" t="str">
        <f>IFERROR(data[[#This Row],[Regular Salary]]/data[[#This Row],[Regular Hours Worked]],"")</f>
        <v/>
      </c>
    </row>
    <row r="17761" spans="7:7" x14ac:dyDescent="0.3">
      <c r="G17761" t="str">
        <f>IFERROR(data[[#This Row],[Regular Salary]]/data[[#This Row],[Regular Hours Worked]],"")</f>
        <v/>
      </c>
    </row>
    <row r="17762" spans="7:7" x14ac:dyDescent="0.3">
      <c r="G17762" t="str">
        <f>IFERROR(data[[#This Row],[Regular Salary]]/data[[#This Row],[Regular Hours Worked]],"")</f>
        <v/>
      </c>
    </row>
    <row r="17763" spans="7:7" x14ac:dyDescent="0.3">
      <c r="G17763" t="str">
        <f>IFERROR(data[[#This Row],[Regular Salary]]/data[[#This Row],[Regular Hours Worked]],"")</f>
        <v/>
      </c>
    </row>
    <row r="17764" spans="7:7" x14ac:dyDescent="0.3">
      <c r="G17764" t="str">
        <f>IFERROR(data[[#This Row],[Regular Salary]]/data[[#This Row],[Regular Hours Worked]],"")</f>
        <v/>
      </c>
    </row>
    <row r="17765" spans="7:7" x14ac:dyDescent="0.3">
      <c r="G17765" t="str">
        <f>IFERROR(data[[#This Row],[Regular Salary]]/data[[#This Row],[Regular Hours Worked]],"")</f>
        <v/>
      </c>
    </row>
    <row r="17766" spans="7:7" x14ac:dyDescent="0.3">
      <c r="G17766" t="str">
        <f>IFERROR(data[[#This Row],[Regular Salary]]/data[[#This Row],[Regular Hours Worked]],"")</f>
        <v/>
      </c>
    </row>
    <row r="17767" spans="7:7" x14ac:dyDescent="0.3">
      <c r="G17767" t="str">
        <f>IFERROR(data[[#This Row],[Regular Salary]]/data[[#This Row],[Regular Hours Worked]],"")</f>
        <v/>
      </c>
    </row>
    <row r="17768" spans="7:7" x14ac:dyDescent="0.3">
      <c r="G17768" t="str">
        <f>IFERROR(data[[#This Row],[Regular Salary]]/data[[#This Row],[Regular Hours Worked]],"")</f>
        <v/>
      </c>
    </row>
    <row r="17769" spans="7:7" x14ac:dyDescent="0.3">
      <c r="G17769" t="str">
        <f>IFERROR(data[[#This Row],[Regular Salary]]/data[[#This Row],[Regular Hours Worked]],"")</f>
        <v/>
      </c>
    </row>
    <row r="17770" spans="7:7" x14ac:dyDescent="0.3">
      <c r="G17770" t="str">
        <f>IFERROR(data[[#This Row],[Regular Salary]]/data[[#This Row],[Regular Hours Worked]],"")</f>
        <v/>
      </c>
    </row>
    <row r="17771" spans="7:7" x14ac:dyDescent="0.3">
      <c r="G17771" t="str">
        <f>IFERROR(data[[#This Row],[Regular Salary]]/data[[#This Row],[Regular Hours Worked]],"")</f>
        <v/>
      </c>
    </row>
    <row r="17772" spans="7:7" x14ac:dyDescent="0.3">
      <c r="G17772" t="str">
        <f>IFERROR(data[[#This Row],[Regular Salary]]/data[[#This Row],[Regular Hours Worked]],"")</f>
        <v/>
      </c>
    </row>
    <row r="17773" spans="7:7" x14ac:dyDescent="0.3">
      <c r="G17773" t="str">
        <f>IFERROR(data[[#This Row],[Regular Salary]]/data[[#This Row],[Regular Hours Worked]],"")</f>
        <v/>
      </c>
    </row>
    <row r="17774" spans="7:7" x14ac:dyDescent="0.3">
      <c r="G17774" t="str">
        <f>IFERROR(data[[#This Row],[Regular Salary]]/data[[#This Row],[Regular Hours Worked]],"")</f>
        <v/>
      </c>
    </row>
    <row r="17775" spans="7:7" x14ac:dyDescent="0.3">
      <c r="G17775" t="str">
        <f>IFERROR(data[[#This Row],[Regular Salary]]/data[[#This Row],[Regular Hours Worked]],"")</f>
        <v/>
      </c>
    </row>
    <row r="17776" spans="7:7" x14ac:dyDescent="0.3">
      <c r="G17776" t="str">
        <f>IFERROR(data[[#This Row],[Regular Salary]]/data[[#This Row],[Regular Hours Worked]],"")</f>
        <v/>
      </c>
    </row>
    <row r="17777" spans="7:7" x14ac:dyDescent="0.3">
      <c r="G17777" t="str">
        <f>IFERROR(data[[#This Row],[Regular Salary]]/data[[#This Row],[Regular Hours Worked]],"")</f>
        <v/>
      </c>
    </row>
    <row r="17778" spans="7:7" x14ac:dyDescent="0.3">
      <c r="G17778" t="str">
        <f>IFERROR(data[[#This Row],[Regular Salary]]/data[[#This Row],[Regular Hours Worked]],"")</f>
        <v/>
      </c>
    </row>
    <row r="17779" spans="7:7" x14ac:dyDescent="0.3">
      <c r="G17779" t="str">
        <f>IFERROR(data[[#This Row],[Regular Salary]]/data[[#This Row],[Regular Hours Worked]],"")</f>
        <v/>
      </c>
    </row>
    <row r="17780" spans="7:7" x14ac:dyDescent="0.3">
      <c r="G17780" t="str">
        <f>IFERROR(data[[#This Row],[Regular Salary]]/data[[#This Row],[Regular Hours Worked]],"")</f>
        <v/>
      </c>
    </row>
    <row r="17781" spans="7:7" x14ac:dyDescent="0.3">
      <c r="G17781" t="str">
        <f>IFERROR(data[[#This Row],[Regular Salary]]/data[[#This Row],[Regular Hours Worked]],"")</f>
        <v/>
      </c>
    </row>
    <row r="17782" spans="7:7" x14ac:dyDescent="0.3">
      <c r="G17782" t="str">
        <f>IFERROR(data[[#This Row],[Regular Salary]]/data[[#This Row],[Regular Hours Worked]],"")</f>
        <v/>
      </c>
    </row>
    <row r="17783" spans="7:7" x14ac:dyDescent="0.3">
      <c r="G17783" t="str">
        <f>IFERROR(data[[#This Row],[Regular Salary]]/data[[#This Row],[Regular Hours Worked]],"")</f>
        <v/>
      </c>
    </row>
    <row r="17784" spans="7:7" x14ac:dyDescent="0.3">
      <c r="G17784" t="str">
        <f>IFERROR(data[[#This Row],[Regular Salary]]/data[[#This Row],[Regular Hours Worked]],"")</f>
        <v/>
      </c>
    </row>
    <row r="17785" spans="7:7" x14ac:dyDescent="0.3">
      <c r="G17785" t="str">
        <f>IFERROR(data[[#This Row],[Regular Salary]]/data[[#This Row],[Regular Hours Worked]],"")</f>
        <v/>
      </c>
    </row>
    <row r="17786" spans="7:7" x14ac:dyDescent="0.3">
      <c r="G17786" t="str">
        <f>IFERROR(data[[#This Row],[Regular Salary]]/data[[#This Row],[Regular Hours Worked]],"")</f>
        <v/>
      </c>
    </row>
    <row r="17787" spans="7:7" x14ac:dyDescent="0.3">
      <c r="G17787" t="str">
        <f>IFERROR(data[[#This Row],[Regular Salary]]/data[[#This Row],[Regular Hours Worked]],"")</f>
        <v/>
      </c>
    </row>
    <row r="17788" spans="7:7" x14ac:dyDescent="0.3">
      <c r="G17788" t="str">
        <f>IFERROR(data[[#This Row],[Regular Salary]]/data[[#This Row],[Regular Hours Worked]],"")</f>
        <v/>
      </c>
    </row>
    <row r="17789" spans="7:7" x14ac:dyDescent="0.3">
      <c r="G17789" t="str">
        <f>IFERROR(data[[#This Row],[Regular Salary]]/data[[#This Row],[Regular Hours Worked]],"")</f>
        <v/>
      </c>
    </row>
    <row r="17790" spans="7:7" x14ac:dyDescent="0.3">
      <c r="G17790" t="str">
        <f>IFERROR(data[[#This Row],[Regular Salary]]/data[[#This Row],[Regular Hours Worked]],"")</f>
        <v/>
      </c>
    </row>
    <row r="17791" spans="7:7" x14ac:dyDescent="0.3">
      <c r="G17791" t="str">
        <f>IFERROR(data[[#This Row],[Regular Salary]]/data[[#This Row],[Regular Hours Worked]],"")</f>
        <v/>
      </c>
    </row>
    <row r="17792" spans="7:7" x14ac:dyDescent="0.3">
      <c r="G17792" t="str">
        <f>IFERROR(data[[#This Row],[Regular Salary]]/data[[#This Row],[Regular Hours Worked]],"")</f>
        <v/>
      </c>
    </row>
    <row r="17793" spans="7:7" x14ac:dyDescent="0.3">
      <c r="G17793" t="str">
        <f>IFERROR(data[[#This Row],[Regular Salary]]/data[[#This Row],[Regular Hours Worked]],"")</f>
        <v/>
      </c>
    </row>
    <row r="17794" spans="7:7" x14ac:dyDescent="0.3">
      <c r="G17794" t="str">
        <f>IFERROR(data[[#This Row],[Regular Salary]]/data[[#This Row],[Regular Hours Worked]],"")</f>
        <v/>
      </c>
    </row>
    <row r="17795" spans="7:7" x14ac:dyDescent="0.3">
      <c r="G17795" t="str">
        <f>IFERROR(data[[#This Row],[Regular Salary]]/data[[#This Row],[Regular Hours Worked]],"")</f>
        <v/>
      </c>
    </row>
    <row r="17796" spans="7:7" x14ac:dyDescent="0.3">
      <c r="G17796" t="str">
        <f>IFERROR(data[[#This Row],[Regular Salary]]/data[[#This Row],[Regular Hours Worked]],"")</f>
        <v/>
      </c>
    </row>
    <row r="17797" spans="7:7" x14ac:dyDescent="0.3">
      <c r="G17797" t="str">
        <f>IFERROR(data[[#This Row],[Regular Salary]]/data[[#This Row],[Regular Hours Worked]],"")</f>
        <v/>
      </c>
    </row>
    <row r="17798" spans="7:7" x14ac:dyDescent="0.3">
      <c r="G17798" t="str">
        <f>IFERROR(data[[#This Row],[Regular Salary]]/data[[#This Row],[Regular Hours Worked]],"")</f>
        <v/>
      </c>
    </row>
    <row r="17799" spans="7:7" x14ac:dyDescent="0.3">
      <c r="G17799" t="str">
        <f>IFERROR(data[[#This Row],[Regular Salary]]/data[[#This Row],[Regular Hours Worked]],"")</f>
        <v/>
      </c>
    </row>
    <row r="17800" spans="7:7" x14ac:dyDescent="0.3">
      <c r="G17800" t="str">
        <f>IFERROR(data[[#This Row],[Regular Salary]]/data[[#This Row],[Regular Hours Worked]],"")</f>
        <v/>
      </c>
    </row>
    <row r="17801" spans="7:7" x14ac:dyDescent="0.3">
      <c r="G17801" t="str">
        <f>IFERROR(data[[#This Row],[Regular Salary]]/data[[#This Row],[Regular Hours Worked]],"")</f>
        <v/>
      </c>
    </row>
    <row r="17802" spans="7:7" x14ac:dyDescent="0.3">
      <c r="G17802" t="str">
        <f>IFERROR(data[[#This Row],[Regular Salary]]/data[[#This Row],[Regular Hours Worked]],"")</f>
        <v/>
      </c>
    </row>
    <row r="17803" spans="7:7" x14ac:dyDescent="0.3">
      <c r="G17803" t="str">
        <f>IFERROR(data[[#This Row],[Regular Salary]]/data[[#This Row],[Regular Hours Worked]],"")</f>
        <v/>
      </c>
    </row>
    <row r="17804" spans="7:7" x14ac:dyDescent="0.3">
      <c r="G17804" t="str">
        <f>IFERROR(data[[#This Row],[Regular Salary]]/data[[#This Row],[Regular Hours Worked]],"")</f>
        <v/>
      </c>
    </row>
    <row r="17805" spans="7:7" x14ac:dyDescent="0.3">
      <c r="G17805" t="str">
        <f>IFERROR(data[[#This Row],[Regular Salary]]/data[[#This Row],[Regular Hours Worked]],"")</f>
        <v/>
      </c>
    </row>
    <row r="17806" spans="7:7" x14ac:dyDescent="0.3">
      <c r="G17806" t="str">
        <f>IFERROR(data[[#This Row],[Regular Salary]]/data[[#This Row],[Regular Hours Worked]],"")</f>
        <v/>
      </c>
    </row>
    <row r="17807" spans="7:7" x14ac:dyDescent="0.3">
      <c r="G17807" t="str">
        <f>IFERROR(data[[#This Row],[Regular Salary]]/data[[#This Row],[Regular Hours Worked]],"")</f>
        <v/>
      </c>
    </row>
    <row r="17808" spans="7:7" x14ac:dyDescent="0.3">
      <c r="G17808" t="str">
        <f>IFERROR(data[[#This Row],[Regular Salary]]/data[[#This Row],[Regular Hours Worked]],"")</f>
        <v/>
      </c>
    </row>
    <row r="17809" spans="7:7" x14ac:dyDescent="0.3">
      <c r="G17809" t="str">
        <f>IFERROR(data[[#This Row],[Regular Salary]]/data[[#This Row],[Regular Hours Worked]],"")</f>
        <v/>
      </c>
    </row>
    <row r="17810" spans="7:7" x14ac:dyDescent="0.3">
      <c r="G17810" t="str">
        <f>IFERROR(data[[#This Row],[Regular Salary]]/data[[#This Row],[Regular Hours Worked]],"")</f>
        <v/>
      </c>
    </row>
    <row r="17811" spans="7:7" x14ac:dyDescent="0.3">
      <c r="G17811" t="str">
        <f>IFERROR(data[[#This Row],[Regular Salary]]/data[[#This Row],[Regular Hours Worked]],"")</f>
        <v/>
      </c>
    </row>
    <row r="17812" spans="7:7" x14ac:dyDescent="0.3">
      <c r="G17812" t="str">
        <f>IFERROR(data[[#This Row],[Regular Salary]]/data[[#This Row],[Regular Hours Worked]],"")</f>
        <v/>
      </c>
    </row>
    <row r="17813" spans="7:7" x14ac:dyDescent="0.3">
      <c r="G17813" t="str">
        <f>IFERROR(data[[#This Row],[Regular Salary]]/data[[#This Row],[Regular Hours Worked]],"")</f>
        <v/>
      </c>
    </row>
    <row r="17814" spans="7:7" x14ac:dyDescent="0.3">
      <c r="G17814" t="str">
        <f>IFERROR(data[[#This Row],[Regular Salary]]/data[[#This Row],[Regular Hours Worked]],"")</f>
        <v/>
      </c>
    </row>
    <row r="17815" spans="7:7" x14ac:dyDescent="0.3">
      <c r="G17815" t="str">
        <f>IFERROR(data[[#This Row],[Regular Salary]]/data[[#This Row],[Regular Hours Worked]],"")</f>
        <v/>
      </c>
    </row>
    <row r="17816" spans="7:7" x14ac:dyDescent="0.3">
      <c r="G17816" t="str">
        <f>IFERROR(data[[#This Row],[Regular Salary]]/data[[#This Row],[Regular Hours Worked]],"")</f>
        <v/>
      </c>
    </row>
    <row r="17817" spans="7:7" x14ac:dyDescent="0.3">
      <c r="G17817" t="str">
        <f>IFERROR(data[[#This Row],[Regular Salary]]/data[[#This Row],[Regular Hours Worked]],"")</f>
        <v/>
      </c>
    </row>
    <row r="17818" spans="7:7" x14ac:dyDescent="0.3">
      <c r="G17818" t="str">
        <f>IFERROR(data[[#This Row],[Regular Salary]]/data[[#This Row],[Regular Hours Worked]],"")</f>
        <v/>
      </c>
    </row>
    <row r="17819" spans="7:7" x14ac:dyDescent="0.3">
      <c r="G17819" t="str">
        <f>IFERROR(data[[#This Row],[Regular Salary]]/data[[#This Row],[Regular Hours Worked]],"")</f>
        <v/>
      </c>
    </row>
    <row r="17820" spans="7:7" x14ac:dyDescent="0.3">
      <c r="G17820" t="str">
        <f>IFERROR(data[[#This Row],[Regular Salary]]/data[[#This Row],[Regular Hours Worked]],"")</f>
        <v/>
      </c>
    </row>
    <row r="17821" spans="7:7" x14ac:dyDescent="0.3">
      <c r="G17821" t="str">
        <f>IFERROR(data[[#This Row],[Regular Salary]]/data[[#This Row],[Regular Hours Worked]],"")</f>
        <v/>
      </c>
    </row>
    <row r="17822" spans="7:7" x14ac:dyDescent="0.3">
      <c r="G17822" t="str">
        <f>IFERROR(data[[#This Row],[Regular Salary]]/data[[#This Row],[Regular Hours Worked]],"")</f>
        <v/>
      </c>
    </row>
    <row r="17823" spans="7:7" x14ac:dyDescent="0.3">
      <c r="G17823" t="str">
        <f>IFERROR(data[[#This Row],[Regular Salary]]/data[[#This Row],[Regular Hours Worked]],"")</f>
        <v/>
      </c>
    </row>
    <row r="17824" spans="7:7" x14ac:dyDescent="0.3">
      <c r="G17824" t="str">
        <f>IFERROR(data[[#This Row],[Regular Salary]]/data[[#This Row],[Regular Hours Worked]],"")</f>
        <v/>
      </c>
    </row>
    <row r="17825" spans="7:7" x14ac:dyDescent="0.3">
      <c r="G17825" t="str">
        <f>IFERROR(data[[#This Row],[Regular Salary]]/data[[#This Row],[Regular Hours Worked]],"")</f>
        <v/>
      </c>
    </row>
    <row r="17826" spans="7:7" x14ac:dyDescent="0.3">
      <c r="G17826" t="str">
        <f>IFERROR(data[[#This Row],[Regular Salary]]/data[[#This Row],[Regular Hours Worked]],"")</f>
        <v/>
      </c>
    </row>
    <row r="17827" spans="7:7" x14ac:dyDescent="0.3">
      <c r="G17827" t="str">
        <f>IFERROR(data[[#This Row],[Regular Salary]]/data[[#This Row],[Regular Hours Worked]],"")</f>
        <v/>
      </c>
    </row>
    <row r="17828" spans="7:7" x14ac:dyDescent="0.3">
      <c r="G17828" t="str">
        <f>IFERROR(data[[#This Row],[Regular Salary]]/data[[#This Row],[Regular Hours Worked]],"")</f>
        <v/>
      </c>
    </row>
    <row r="17829" spans="7:7" x14ac:dyDescent="0.3">
      <c r="G17829" t="str">
        <f>IFERROR(data[[#This Row],[Regular Salary]]/data[[#This Row],[Regular Hours Worked]],"")</f>
        <v/>
      </c>
    </row>
    <row r="17830" spans="7:7" x14ac:dyDescent="0.3">
      <c r="G17830" t="str">
        <f>IFERROR(data[[#This Row],[Regular Salary]]/data[[#This Row],[Regular Hours Worked]],"")</f>
        <v/>
      </c>
    </row>
    <row r="17831" spans="7:7" x14ac:dyDescent="0.3">
      <c r="G17831" t="str">
        <f>IFERROR(data[[#This Row],[Regular Salary]]/data[[#This Row],[Regular Hours Worked]],"")</f>
        <v/>
      </c>
    </row>
    <row r="17832" spans="7:7" x14ac:dyDescent="0.3">
      <c r="G17832" t="str">
        <f>IFERROR(data[[#This Row],[Regular Salary]]/data[[#This Row],[Regular Hours Worked]],"")</f>
        <v/>
      </c>
    </row>
    <row r="17833" spans="7:7" x14ac:dyDescent="0.3">
      <c r="G17833" t="str">
        <f>IFERROR(data[[#This Row],[Regular Salary]]/data[[#This Row],[Regular Hours Worked]],"")</f>
        <v/>
      </c>
    </row>
    <row r="17834" spans="7:7" x14ac:dyDescent="0.3">
      <c r="G17834" t="str">
        <f>IFERROR(data[[#This Row],[Regular Salary]]/data[[#This Row],[Regular Hours Worked]],"")</f>
        <v/>
      </c>
    </row>
    <row r="17835" spans="7:7" x14ac:dyDescent="0.3">
      <c r="G17835" t="str">
        <f>IFERROR(data[[#This Row],[Regular Salary]]/data[[#This Row],[Regular Hours Worked]],"")</f>
        <v/>
      </c>
    </row>
    <row r="17836" spans="7:7" x14ac:dyDescent="0.3">
      <c r="G17836" t="str">
        <f>IFERROR(data[[#This Row],[Regular Salary]]/data[[#This Row],[Regular Hours Worked]],"")</f>
        <v/>
      </c>
    </row>
    <row r="17837" spans="7:7" x14ac:dyDescent="0.3">
      <c r="G17837" t="str">
        <f>IFERROR(data[[#This Row],[Regular Salary]]/data[[#This Row],[Regular Hours Worked]],"")</f>
        <v/>
      </c>
    </row>
    <row r="17838" spans="7:7" x14ac:dyDescent="0.3">
      <c r="G17838" t="str">
        <f>IFERROR(data[[#This Row],[Regular Salary]]/data[[#This Row],[Regular Hours Worked]],"")</f>
        <v/>
      </c>
    </row>
    <row r="17839" spans="7:7" x14ac:dyDescent="0.3">
      <c r="G17839" t="str">
        <f>IFERROR(data[[#This Row],[Regular Salary]]/data[[#This Row],[Regular Hours Worked]],"")</f>
        <v/>
      </c>
    </row>
    <row r="17840" spans="7:7" x14ac:dyDescent="0.3">
      <c r="G17840" t="str">
        <f>IFERROR(data[[#This Row],[Regular Salary]]/data[[#This Row],[Regular Hours Worked]],"")</f>
        <v/>
      </c>
    </row>
    <row r="17841" spans="7:7" x14ac:dyDescent="0.3">
      <c r="G17841" t="str">
        <f>IFERROR(data[[#This Row],[Regular Salary]]/data[[#This Row],[Regular Hours Worked]],"")</f>
        <v/>
      </c>
    </row>
    <row r="17842" spans="7:7" x14ac:dyDescent="0.3">
      <c r="G17842" t="str">
        <f>IFERROR(data[[#This Row],[Regular Salary]]/data[[#This Row],[Regular Hours Worked]],"")</f>
        <v/>
      </c>
    </row>
    <row r="17843" spans="7:7" x14ac:dyDescent="0.3">
      <c r="G17843" t="str">
        <f>IFERROR(data[[#This Row],[Regular Salary]]/data[[#This Row],[Regular Hours Worked]],"")</f>
        <v/>
      </c>
    </row>
    <row r="17844" spans="7:7" x14ac:dyDescent="0.3">
      <c r="G17844" t="str">
        <f>IFERROR(data[[#This Row],[Regular Salary]]/data[[#This Row],[Regular Hours Worked]],"")</f>
        <v/>
      </c>
    </row>
    <row r="17845" spans="7:7" x14ac:dyDescent="0.3">
      <c r="G17845" t="str">
        <f>IFERROR(data[[#This Row],[Regular Salary]]/data[[#This Row],[Regular Hours Worked]],"")</f>
        <v/>
      </c>
    </row>
    <row r="17846" spans="7:7" x14ac:dyDescent="0.3">
      <c r="G17846" t="str">
        <f>IFERROR(data[[#This Row],[Regular Salary]]/data[[#This Row],[Regular Hours Worked]],"")</f>
        <v/>
      </c>
    </row>
    <row r="17847" spans="7:7" x14ac:dyDescent="0.3">
      <c r="G17847" t="str">
        <f>IFERROR(data[[#This Row],[Regular Salary]]/data[[#This Row],[Regular Hours Worked]],"")</f>
        <v/>
      </c>
    </row>
    <row r="17848" spans="7:7" x14ac:dyDescent="0.3">
      <c r="G17848" t="str">
        <f>IFERROR(data[[#This Row],[Regular Salary]]/data[[#This Row],[Regular Hours Worked]],"")</f>
        <v/>
      </c>
    </row>
    <row r="17849" spans="7:7" x14ac:dyDescent="0.3">
      <c r="G17849" t="str">
        <f>IFERROR(data[[#This Row],[Regular Salary]]/data[[#This Row],[Regular Hours Worked]],"")</f>
        <v/>
      </c>
    </row>
    <row r="17850" spans="7:7" x14ac:dyDescent="0.3">
      <c r="G17850" t="str">
        <f>IFERROR(data[[#This Row],[Regular Salary]]/data[[#This Row],[Regular Hours Worked]],"")</f>
        <v/>
      </c>
    </row>
    <row r="17851" spans="7:7" x14ac:dyDescent="0.3">
      <c r="G17851" t="str">
        <f>IFERROR(data[[#This Row],[Regular Salary]]/data[[#This Row],[Regular Hours Worked]],"")</f>
        <v/>
      </c>
    </row>
    <row r="17852" spans="7:7" x14ac:dyDescent="0.3">
      <c r="G17852" t="str">
        <f>IFERROR(data[[#This Row],[Regular Salary]]/data[[#This Row],[Regular Hours Worked]],"")</f>
        <v/>
      </c>
    </row>
    <row r="17853" spans="7:7" x14ac:dyDescent="0.3">
      <c r="G17853" t="str">
        <f>IFERROR(data[[#This Row],[Regular Salary]]/data[[#This Row],[Regular Hours Worked]],"")</f>
        <v/>
      </c>
    </row>
    <row r="17854" spans="7:7" x14ac:dyDescent="0.3">
      <c r="G17854" t="str">
        <f>IFERROR(data[[#This Row],[Regular Salary]]/data[[#This Row],[Regular Hours Worked]],"")</f>
        <v/>
      </c>
    </row>
    <row r="17855" spans="7:7" x14ac:dyDescent="0.3">
      <c r="G17855" t="str">
        <f>IFERROR(data[[#This Row],[Regular Salary]]/data[[#This Row],[Regular Hours Worked]],"")</f>
        <v/>
      </c>
    </row>
    <row r="17856" spans="7:7" x14ac:dyDescent="0.3">
      <c r="G17856" t="str">
        <f>IFERROR(data[[#This Row],[Regular Salary]]/data[[#This Row],[Regular Hours Worked]],"")</f>
        <v/>
      </c>
    </row>
    <row r="17857" spans="7:7" x14ac:dyDescent="0.3">
      <c r="G17857" t="str">
        <f>IFERROR(data[[#This Row],[Regular Salary]]/data[[#This Row],[Regular Hours Worked]],"")</f>
        <v/>
      </c>
    </row>
    <row r="17858" spans="7:7" x14ac:dyDescent="0.3">
      <c r="G17858" t="str">
        <f>IFERROR(data[[#This Row],[Regular Salary]]/data[[#This Row],[Regular Hours Worked]],"")</f>
        <v/>
      </c>
    </row>
    <row r="17859" spans="7:7" x14ac:dyDescent="0.3">
      <c r="G17859" t="str">
        <f>IFERROR(data[[#This Row],[Regular Salary]]/data[[#This Row],[Regular Hours Worked]],"")</f>
        <v/>
      </c>
    </row>
    <row r="17860" spans="7:7" x14ac:dyDescent="0.3">
      <c r="G17860" t="str">
        <f>IFERROR(data[[#This Row],[Regular Salary]]/data[[#This Row],[Regular Hours Worked]],"")</f>
        <v/>
      </c>
    </row>
    <row r="17861" spans="7:7" x14ac:dyDescent="0.3">
      <c r="G17861" t="str">
        <f>IFERROR(data[[#This Row],[Regular Salary]]/data[[#This Row],[Regular Hours Worked]],"")</f>
        <v/>
      </c>
    </row>
    <row r="17862" spans="7:7" x14ac:dyDescent="0.3">
      <c r="G17862" t="str">
        <f>IFERROR(data[[#This Row],[Regular Salary]]/data[[#This Row],[Regular Hours Worked]],"")</f>
        <v/>
      </c>
    </row>
    <row r="17863" spans="7:7" x14ac:dyDescent="0.3">
      <c r="G17863" t="str">
        <f>IFERROR(data[[#This Row],[Regular Salary]]/data[[#This Row],[Regular Hours Worked]],"")</f>
        <v/>
      </c>
    </row>
    <row r="17864" spans="7:7" x14ac:dyDescent="0.3">
      <c r="G17864" t="str">
        <f>IFERROR(data[[#This Row],[Regular Salary]]/data[[#This Row],[Regular Hours Worked]],"")</f>
        <v/>
      </c>
    </row>
    <row r="17865" spans="7:7" x14ac:dyDescent="0.3">
      <c r="G17865" t="str">
        <f>IFERROR(data[[#This Row],[Regular Salary]]/data[[#This Row],[Regular Hours Worked]],"")</f>
        <v/>
      </c>
    </row>
    <row r="17866" spans="7:7" x14ac:dyDescent="0.3">
      <c r="G17866" t="str">
        <f>IFERROR(data[[#This Row],[Regular Salary]]/data[[#This Row],[Regular Hours Worked]],"")</f>
        <v/>
      </c>
    </row>
    <row r="17867" spans="7:7" x14ac:dyDescent="0.3">
      <c r="G17867" t="str">
        <f>IFERROR(data[[#This Row],[Regular Salary]]/data[[#This Row],[Regular Hours Worked]],"")</f>
        <v/>
      </c>
    </row>
    <row r="17868" spans="7:7" x14ac:dyDescent="0.3">
      <c r="G17868" t="str">
        <f>IFERROR(data[[#This Row],[Regular Salary]]/data[[#This Row],[Regular Hours Worked]],"")</f>
        <v/>
      </c>
    </row>
    <row r="17869" spans="7:7" x14ac:dyDescent="0.3">
      <c r="G17869" t="str">
        <f>IFERROR(data[[#This Row],[Regular Salary]]/data[[#This Row],[Regular Hours Worked]],"")</f>
        <v/>
      </c>
    </row>
    <row r="17870" spans="7:7" x14ac:dyDescent="0.3">
      <c r="G17870" t="str">
        <f>IFERROR(data[[#This Row],[Regular Salary]]/data[[#This Row],[Regular Hours Worked]],"")</f>
        <v/>
      </c>
    </row>
    <row r="17871" spans="7:7" x14ac:dyDescent="0.3">
      <c r="G17871" t="str">
        <f>IFERROR(data[[#This Row],[Regular Salary]]/data[[#This Row],[Regular Hours Worked]],"")</f>
        <v/>
      </c>
    </row>
    <row r="17872" spans="7:7" x14ac:dyDescent="0.3">
      <c r="G17872" t="str">
        <f>IFERROR(data[[#This Row],[Regular Salary]]/data[[#This Row],[Regular Hours Worked]],"")</f>
        <v/>
      </c>
    </row>
    <row r="17873" spans="7:7" x14ac:dyDescent="0.3">
      <c r="G17873" t="str">
        <f>IFERROR(data[[#This Row],[Regular Salary]]/data[[#This Row],[Regular Hours Worked]],"")</f>
        <v/>
      </c>
    </row>
    <row r="17874" spans="7:7" x14ac:dyDescent="0.3">
      <c r="G17874" t="str">
        <f>IFERROR(data[[#This Row],[Regular Salary]]/data[[#This Row],[Regular Hours Worked]],"")</f>
        <v/>
      </c>
    </row>
    <row r="17875" spans="7:7" x14ac:dyDescent="0.3">
      <c r="G17875" t="str">
        <f>IFERROR(data[[#This Row],[Regular Salary]]/data[[#This Row],[Regular Hours Worked]],"")</f>
        <v/>
      </c>
    </row>
    <row r="17876" spans="7:7" x14ac:dyDescent="0.3">
      <c r="G17876" t="str">
        <f>IFERROR(data[[#This Row],[Regular Salary]]/data[[#This Row],[Regular Hours Worked]],"")</f>
        <v/>
      </c>
    </row>
    <row r="17877" spans="7:7" x14ac:dyDescent="0.3">
      <c r="G17877" t="str">
        <f>IFERROR(data[[#This Row],[Regular Salary]]/data[[#This Row],[Regular Hours Worked]],"")</f>
        <v/>
      </c>
    </row>
    <row r="17878" spans="7:7" x14ac:dyDescent="0.3">
      <c r="G17878" t="str">
        <f>IFERROR(data[[#This Row],[Regular Salary]]/data[[#This Row],[Regular Hours Worked]],"")</f>
        <v/>
      </c>
    </row>
    <row r="17879" spans="7:7" x14ac:dyDescent="0.3">
      <c r="G17879" t="str">
        <f>IFERROR(data[[#This Row],[Regular Salary]]/data[[#This Row],[Regular Hours Worked]],"")</f>
        <v/>
      </c>
    </row>
    <row r="17880" spans="7:7" x14ac:dyDescent="0.3">
      <c r="G17880" t="str">
        <f>IFERROR(data[[#This Row],[Regular Salary]]/data[[#This Row],[Regular Hours Worked]],"")</f>
        <v/>
      </c>
    </row>
    <row r="17881" spans="7:7" x14ac:dyDescent="0.3">
      <c r="G17881" t="str">
        <f>IFERROR(data[[#This Row],[Regular Salary]]/data[[#This Row],[Regular Hours Worked]],"")</f>
        <v/>
      </c>
    </row>
    <row r="17882" spans="7:7" x14ac:dyDescent="0.3">
      <c r="G17882" t="str">
        <f>IFERROR(data[[#This Row],[Regular Salary]]/data[[#This Row],[Regular Hours Worked]],"")</f>
        <v/>
      </c>
    </row>
    <row r="17883" spans="7:7" x14ac:dyDescent="0.3">
      <c r="G17883" t="str">
        <f>IFERROR(data[[#This Row],[Regular Salary]]/data[[#This Row],[Regular Hours Worked]],"")</f>
        <v/>
      </c>
    </row>
    <row r="17884" spans="7:7" x14ac:dyDescent="0.3">
      <c r="G17884" t="str">
        <f>IFERROR(data[[#This Row],[Regular Salary]]/data[[#This Row],[Regular Hours Worked]],"")</f>
        <v/>
      </c>
    </row>
    <row r="17885" spans="7:7" x14ac:dyDescent="0.3">
      <c r="G17885" t="str">
        <f>IFERROR(data[[#This Row],[Regular Salary]]/data[[#This Row],[Regular Hours Worked]],"")</f>
        <v/>
      </c>
    </row>
    <row r="17886" spans="7:7" x14ac:dyDescent="0.3">
      <c r="G17886" t="str">
        <f>IFERROR(data[[#This Row],[Regular Salary]]/data[[#This Row],[Regular Hours Worked]],"")</f>
        <v/>
      </c>
    </row>
    <row r="17887" spans="7:7" x14ac:dyDescent="0.3">
      <c r="G17887" t="str">
        <f>IFERROR(data[[#This Row],[Regular Salary]]/data[[#This Row],[Regular Hours Worked]],"")</f>
        <v/>
      </c>
    </row>
    <row r="17888" spans="7:7" x14ac:dyDescent="0.3">
      <c r="G17888" t="str">
        <f>IFERROR(data[[#This Row],[Regular Salary]]/data[[#This Row],[Regular Hours Worked]],"")</f>
        <v/>
      </c>
    </row>
    <row r="17889" spans="7:7" x14ac:dyDescent="0.3">
      <c r="G17889" t="str">
        <f>IFERROR(data[[#This Row],[Regular Salary]]/data[[#This Row],[Regular Hours Worked]],"")</f>
        <v/>
      </c>
    </row>
    <row r="17890" spans="7:7" x14ac:dyDescent="0.3">
      <c r="G17890" t="str">
        <f>IFERROR(data[[#This Row],[Regular Salary]]/data[[#This Row],[Regular Hours Worked]],"")</f>
        <v/>
      </c>
    </row>
    <row r="17891" spans="7:7" x14ac:dyDescent="0.3">
      <c r="G17891" t="str">
        <f>IFERROR(data[[#This Row],[Regular Salary]]/data[[#This Row],[Regular Hours Worked]],"")</f>
        <v/>
      </c>
    </row>
    <row r="17892" spans="7:7" x14ac:dyDescent="0.3">
      <c r="G17892" t="str">
        <f>IFERROR(data[[#This Row],[Regular Salary]]/data[[#This Row],[Regular Hours Worked]],"")</f>
        <v/>
      </c>
    </row>
    <row r="17893" spans="7:7" x14ac:dyDescent="0.3">
      <c r="G17893" t="str">
        <f>IFERROR(data[[#This Row],[Regular Salary]]/data[[#This Row],[Regular Hours Worked]],"")</f>
        <v/>
      </c>
    </row>
    <row r="17894" spans="7:7" x14ac:dyDescent="0.3">
      <c r="G17894" t="str">
        <f>IFERROR(data[[#This Row],[Regular Salary]]/data[[#This Row],[Regular Hours Worked]],"")</f>
        <v/>
      </c>
    </row>
    <row r="17895" spans="7:7" x14ac:dyDescent="0.3">
      <c r="G17895" t="str">
        <f>IFERROR(data[[#This Row],[Regular Salary]]/data[[#This Row],[Regular Hours Worked]],"")</f>
        <v/>
      </c>
    </row>
    <row r="17896" spans="7:7" x14ac:dyDescent="0.3">
      <c r="G17896" t="str">
        <f>IFERROR(data[[#This Row],[Regular Salary]]/data[[#This Row],[Regular Hours Worked]],"")</f>
        <v/>
      </c>
    </row>
    <row r="17897" spans="7:7" x14ac:dyDescent="0.3">
      <c r="G17897" t="str">
        <f>IFERROR(data[[#This Row],[Regular Salary]]/data[[#This Row],[Regular Hours Worked]],"")</f>
        <v/>
      </c>
    </row>
    <row r="17898" spans="7:7" x14ac:dyDescent="0.3">
      <c r="G17898" t="str">
        <f>IFERROR(data[[#This Row],[Regular Salary]]/data[[#This Row],[Regular Hours Worked]],"")</f>
        <v/>
      </c>
    </row>
    <row r="17899" spans="7:7" x14ac:dyDescent="0.3">
      <c r="G17899" t="str">
        <f>IFERROR(data[[#This Row],[Regular Salary]]/data[[#This Row],[Regular Hours Worked]],"")</f>
        <v/>
      </c>
    </row>
    <row r="17900" spans="7:7" x14ac:dyDescent="0.3">
      <c r="G17900" t="str">
        <f>IFERROR(data[[#This Row],[Regular Salary]]/data[[#This Row],[Regular Hours Worked]],"")</f>
        <v/>
      </c>
    </row>
    <row r="17901" spans="7:7" x14ac:dyDescent="0.3">
      <c r="G17901" t="str">
        <f>IFERROR(data[[#This Row],[Regular Salary]]/data[[#This Row],[Regular Hours Worked]],"")</f>
        <v/>
      </c>
    </row>
    <row r="17902" spans="7:7" x14ac:dyDescent="0.3">
      <c r="G17902" t="str">
        <f>IFERROR(data[[#This Row],[Regular Salary]]/data[[#This Row],[Regular Hours Worked]],"")</f>
        <v/>
      </c>
    </row>
    <row r="17903" spans="7:7" x14ac:dyDescent="0.3">
      <c r="G17903" t="str">
        <f>IFERROR(data[[#This Row],[Regular Salary]]/data[[#This Row],[Regular Hours Worked]],"")</f>
        <v/>
      </c>
    </row>
    <row r="17904" spans="7:7" x14ac:dyDescent="0.3">
      <c r="G17904" t="str">
        <f>IFERROR(data[[#This Row],[Regular Salary]]/data[[#This Row],[Regular Hours Worked]],"")</f>
        <v/>
      </c>
    </row>
    <row r="17905" spans="7:7" x14ac:dyDescent="0.3">
      <c r="G17905" t="str">
        <f>IFERROR(data[[#This Row],[Regular Salary]]/data[[#This Row],[Regular Hours Worked]],"")</f>
        <v/>
      </c>
    </row>
    <row r="17906" spans="7:7" x14ac:dyDescent="0.3">
      <c r="G17906" t="str">
        <f>IFERROR(data[[#This Row],[Regular Salary]]/data[[#This Row],[Regular Hours Worked]],"")</f>
        <v/>
      </c>
    </row>
    <row r="17907" spans="7:7" x14ac:dyDescent="0.3">
      <c r="G17907" t="str">
        <f>IFERROR(data[[#This Row],[Regular Salary]]/data[[#This Row],[Regular Hours Worked]],"")</f>
        <v/>
      </c>
    </row>
    <row r="17908" spans="7:7" x14ac:dyDescent="0.3">
      <c r="G17908" t="str">
        <f>IFERROR(data[[#This Row],[Regular Salary]]/data[[#This Row],[Regular Hours Worked]],"")</f>
        <v/>
      </c>
    </row>
    <row r="17909" spans="7:7" x14ac:dyDescent="0.3">
      <c r="G17909" t="str">
        <f>IFERROR(data[[#This Row],[Regular Salary]]/data[[#This Row],[Regular Hours Worked]],"")</f>
        <v/>
      </c>
    </row>
    <row r="17910" spans="7:7" x14ac:dyDescent="0.3">
      <c r="G17910" t="str">
        <f>IFERROR(data[[#This Row],[Regular Salary]]/data[[#This Row],[Regular Hours Worked]],"")</f>
        <v/>
      </c>
    </row>
    <row r="17911" spans="7:7" x14ac:dyDescent="0.3">
      <c r="G17911" t="str">
        <f>IFERROR(data[[#This Row],[Regular Salary]]/data[[#This Row],[Regular Hours Worked]],"")</f>
        <v/>
      </c>
    </row>
    <row r="17912" spans="7:7" x14ac:dyDescent="0.3">
      <c r="G17912" t="str">
        <f>IFERROR(data[[#This Row],[Regular Salary]]/data[[#This Row],[Regular Hours Worked]],"")</f>
        <v/>
      </c>
    </row>
    <row r="17913" spans="7:7" x14ac:dyDescent="0.3">
      <c r="G17913" t="str">
        <f>IFERROR(data[[#This Row],[Regular Salary]]/data[[#This Row],[Regular Hours Worked]],"")</f>
        <v/>
      </c>
    </row>
    <row r="17914" spans="7:7" x14ac:dyDescent="0.3">
      <c r="G17914" t="str">
        <f>IFERROR(data[[#This Row],[Regular Salary]]/data[[#This Row],[Regular Hours Worked]],"")</f>
        <v/>
      </c>
    </row>
    <row r="17915" spans="7:7" x14ac:dyDescent="0.3">
      <c r="G17915" t="str">
        <f>IFERROR(data[[#This Row],[Regular Salary]]/data[[#This Row],[Regular Hours Worked]],"")</f>
        <v/>
      </c>
    </row>
    <row r="17916" spans="7:7" x14ac:dyDescent="0.3">
      <c r="G17916" t="str">
        <f>IFERROR(data[[#This Row],[Regular Salary]]/data[[#This Row],[Regular Hours Worked]],"")</f>
        <v/>
      </c>
    </row>
    <row r="17917" spans="7:7" x14ac:dyDescent="0.3">
      <c r="G17917" t="str">
        <f>IFERROR(data[[#This Row],[Regular Salary]]/data[[#This Row],[Regular Hours Worked]],"")</f>
        <v/>
      </c>
    </row>
    <row r="17918" spans="7:7" x14ac:dyDescent="0.3">
      <c r="G17918" t="str">
        <f>IFERROR(data[[#This Row],[Regular Salary]]/data[[#This Row],[Regular Hours Worked]],"")</f>
        <v/>
      </c>
    </row>
    <row r="17919" spans="7:7" x14ac:dyDescent="0.3">
      <c r="G17919" t="str">
        <f>IFERROR(data[[#This Row],[Regular Salary]]/data[[#This Row],[Regular Hours Worked]],"")</f>
        <v/>
      </c>
    </row>
    <row r="17920" spans="7:7" x14ac:dyDescent="0.3">
      <c r="G17920" t="str">
        <f>IFERROR(data[[#This Row],[Regular Salary]]/data[[#This Row],[Regular Hours Worked]],"")</f>
        <v/>
      </c>
    </row>
    <row r="17921" spans="7:7" x14ac:dyDescent="0.3">
      <c r="G17921" t="str">
        <f>IFERROR(data[[#This Row],[Regular Salary]]/data[[#This Row],[Regular Hours Worked]],"")</f>
        <v/>
      </c>
    </row>
    <row r="17922" spans="7:7" x14ac:dyDescent="0.3">
      <c r="G17922" t="str">
        <f>IFERROR(data[[#This Row],[Regular Salary]]/data[[#This Row],[Regular Hours Worked]],"")</f>
        <v/>
      </c>
    </row>
    <row r="17923" spans="7:7" x14ac:dyDescent="0.3">
      <c r="G17923" t="str">
        <f>IFERROR(data[[#This Row],[Regular Salary]]/data[[#This Row],[Regular Hours Worked]],"")</f>
        <v/>
      </c>
    </row>
    <row r="17924" spans="7:7" x14ac:dyDescent="0.3">
      <c r="G17924" t="str">
        <f>IFERROR(data[[#This Row],[Regular Salary]]/data[[#This Row],[Regular Hours Worked]],"")</f>
        <v/>
      </c>
    </row>
    <row r="17925" spans="7:7" x14ac:dyDescent="0.3">
      <c r="G17925" t="str">
        <f>IFERROR(data[[#This Row],[Regular Salary]]/data[[#This Row],[Regular Hours Worked]],"")</f>
        <v/>
      </c>
    </row>
    <row r="17926" spans="7:7" x14ac:dyDescent="0.3">
      <c r="G17926" t="str">
        <f>IFERROR(data[[#This Row],[Regular Salary]]/data[[#This Row],[Regular Hours Worked]],"")</f>
        <v/>
      </c>
    </row>
    <row r="17927" spans="7:7" x14ac:dyDescent="0.3">
      <c r="G17927" t="str">
        <f>IFERROR(data[[#This Row],[Regular Salary]]/data[[#This Row],[Regular Hours Worked]],"")</f>
        <v/>
      </c>
    </row>
    <row r="17928" spans="7:7" x14ac:dyDescent="0.3">
      <c r="G17928" t="str">
        <f>IFERROR(data[[#This Row],[Regular Salary]]/data[[#This Row],[Regular Hours Worked]],"")</f>
        <v/>
      </c>
    </row>
    <row r="17929" spans="7:7" x14ac:dyDescent="0.3">
      <c r="G17929" t="str">
        <f>IFERROR(data[[#This Row],[Regular Salary]]/data[[#This Row],[Regular Hours Worked]],"")</f>
        <v/>
      </c>
    </row>
    <row r="17930" spans="7:7" x14ac:dyDescent="0.3">
      <c r="G17930" t="str">
        <f>IFERROR(data[[#This Row],[Regular Salary]]/data[[#This Row],[Regular Hours Worked]],"")</f>
        <v/>
      </c>
    </row>
    <row r="17931" spans="7:7" x14ac:dyDescent="0.3">
      <c r="G17931" t="str">
        <f>IFERROR(data[[#This Row],[Regular Salary]]/data[[#This Row],[Regular Hours Worked]],"")</f>
        <v/>
      </c>
    </row>
    <row r="17932" spans="7:7" x14ac:dyDescent="0.3">
      <c r="G17932" t="str">
        <f>IFERROR(data[[#This Row],[Regular Salary]]/data[[#This Row],[Regular Hours Worked]],"")</f>
        <v/>
      </c>
    </row>
    <row r="17933" spans="7:7" x14ac:dyDescent="0.3">
      <c r="G17933" t="str">
        <f>IFERROR(data[[#This Row],[Regular Salary]]/data[[#This Row],[Regular Hours Worked]],"")</f>
        <v/>
      </c>
    </row>
    <row r="17934" spans="7:7" x14ac:dyDescent="0.3">
      <c r="G17934" t="str">
        <f>IFERROR(data[[#This Row],[Regular Salary]]/data[[#This Row],[Regular Hours Worked]],"")</f>
        <v/>
      </c>
    </row>
    <row r="17935" spans="7:7" x14ac:dyDescent="0.3">
      <c r="G17935" t="str">
        <f>IFERROR(data[[#This Row],[Regular Salary]]/data[[#This Row],[Regular Hours Worked]],"")</f>
        <v/>
      </c>
    </row>
    <row r="17936" spans="7:7" x14ac:dyDescent="0.3">
      <c r="G17936" t="str">
        <f>IFERROR(data[[#This Row],[Regular Salary]]/data[[#This Row],[Regular Hours Worked]],"")</f>
        <v/>
      </c>
    </row>
    <row r="17937" spans="7:7" x14ac:dyDescent="0.3">
      <c r="G17937" t="str">
        <f>IFERROR(data[[#This Row],[Regular Salary]]/data[[#This Row],[Regular Hours Worked]],"")</f>
        <v/>
      </c>
    </row>
    <row r="17938" spans="7:7" x14ac:dyDescent="0.3">
      <c r="G17938" t="str">
        <f>IFERROR(data[[#This Row],[Regular Salary]]/data[[#This Row],[Regular Hours Worked]],"")</f>
        <v/>
      </c>
    </row>
    <row r="17939" spans="7:7" x14ac:dyDescent="0.3">
      <c r="G17939" t="str">
        <f>IFERROR(data[[#This Row],[Regular Salary]]/data[[#This Row],[Regular Hours Worked]],"")</f>
        <v/>
      </c>
    </row>
    <row r="17940" spans="7:7" x14ac:dyDescent="0.3">
      <c r="G17940" t="str">
        <f>IFERROR(data[[#This Row],[Regular Salary]]/data[[#This Row],[Regular Hours Worked]],"")</f>
        <v/>
      </c>
    </row>
    <row r="17941" spans="7:7" x14ac:dyDescent="0.3">
      <c r="G17941" t="str">
        <f>IFERROR(data[[#This Row],[Regular Salary]]/data[[#This Row],[Regular Hours Worked]],"")</f>
        <v/>
      </c>
    </row>
    <row r="17942" spans="7:7" x14ac:dyDescent="0.3">
      <c r="G17942" t="str">
        <f>IFERROR(data[[#This Row],[Regular Salary]]/data[[#This Row],[Regular Hours Worked]],"")</f>
        <v/>
      </c>
    </row>
    <row r="17943" spans="7:7" x14ac:dyDescent="0.3">
      <c r="G17943" t="str">
        <f>IFERROR(data[[#This Row],[Regular Salary]]/data[[#This Row],[Regular Hours Worked]],"")</f>
        <v/>
      </c>
    </row>
    <row r="17944" spans="7:7" x14ac:dyDescent="0.3">
      <c r="G17944" t="str">
        <f>IFERROR(data[[#This Row],[Regular Salary]]/data[[#This Row],[Regular Hours Worked]],"")</f>
        <v/>
      </c>
    </row>
    <row r="17945" spans="7:7" x14ac:dyDescent="0.3">
      <c r="G17945" t="str">
        <f>IFERROR(data[[#This Row],[Regular Salary]]/data[[#This Row],[Regular Hours Worked]],"")</f>
        <v/>
      </c>
    </row>
    <row r="17946" spans="7:7" x14ac:dyDescent="0.3">
      <c r="G17946" t="str">
        <f>IFERROR(data[[#This Row],[Regular Salary]]/data[[#This Row],[Regular Hours Worked]],"")</f>
        <v/>
      </c>
    </row>
    <row r="17947" spans="7:7" x14ac:dyDescent="0.3">
      <c r="G17947" t="str">
        <f>IFERROR(data[[#This Row],[Regular Salary]]/data[[#This Row],[Regular Hours Worked]],"")</f>
        <v/>
      </c>
    </row>
    <row r="17948" spans="7:7" x14ac:dyDescent="0.3">
      <c r="G17948" t="str">
        <f>IFERROR(data[[#This Row],[Regular Salary]]/data[[#This Row],[Regular Hours Worked]],"")</f>
        <v/>
      </c>
    </row>
    <row r="17949" spans="7:7" x14ac:dyDescent="0.3">
      <c r="G17949" t="str">
        <f>IFERROR(data[[#This Row],[Regular Salary]]/data[[#This Row],[Regular Hours Worked]],"")</f>
        <v/>
      </c>
    </row>
    <row r="17950" spans="7:7" x14ac:dyDescent="0.3">
      <c r="G17950" t="str">
        <f>IFERROR(data[[#This Row],[Regular Salary]]/data[[#This Row],[Regular Hours Worked]],"")</f>
        <v/>
      </c>
    </row>
    <row r="17951" spans="7:7" x14ac:dyDescent="0.3">
      <c r="G17951" t="str">
        <f>IFERROR(data[[#This Row],[Regular Salary]]/data[[#This Row],[Regular Hours Worked]],"")</f>
        <v/>
      </c>
    </row>
    <row r="17952" spans="7:7" x14ac:dyDescent="0.3">
      <c r="G17952" t="str">
        <f>IFERROR(data[[#This Row],[Regular Salary]]/data[[#This Row],[Regular Hours Worked]],"")</f>
        <v/>
      </c>
    </row>
    <row r="17953" spans="7:7" x14ac:dyDescent="0.3">
      <c r="G17953" t="str">
        <f>IFERROR(data[[#This Row],[Regular Salary]]/data[[#This Row],[Regular Hours Worked]],"")</f>
        <v/>
      </c>
    </row>
    <row r="17954" spans="7:7" x14ac:dyDescent="0.3">
      <c r="G17954" t="str">
        <f>IFERROR(data[[#This Row],[Regular Salary]]/data[[#This Row],[Regular Hours Worked]],"")</f>
        <v/>
      </c>
    </row>
    <row r="17955" spans="7:7" x14ac:dyDescent="0.3">
      <c r="G17955" t="str">
        <f>IFERROR(data[[#This Row],[Regular Salary]]/data[[#This Row],[Regular Hours Worked]],"")</f>
        <v/>
      </c>
    </row>
    <row r="17956" spans="7:7" x14ac:dyDescent="0.3">
      <c r="G17956" t="str">
        <f>IFERROR(data[[#This Row],[Regular Salary]]/data[[#This Row],[Regular Hours Worked]],"")</f>
        <v/>
      </c>
    </row>
    <row r="17957" spans="7:7" x14ac:dyDescent="0.3">
      <c r="G17957" t="str">
        <f>IFERROR(data[[#This Row],[Regular Salary]]/data[[#This Row],[Regular Hours Worked]],"")</f>
        <v/>
      </c>
    </row>
    <row r="17958" spans="7:7" x14ac:dyDescent="0.3">
      <c r="G17958" t="str">
        <f>IFERROR(data[[#This Row],[Regular Salary]]/data[[#This Row],[Regular Hours Worked]],"")</f>
        <v/>
      </c>
    </row>
    <row r="17959" spans="7:7" x14ac:dyDescent="0.3">
      <c r="G17959" t="str">
        <f>IFERROR(data[[#This Row],[Regular Salary]]/data[[#This Row],[Regular Hours Worked]],"")</f>
        <v/>
      </c>
    </row>
    <row r="17960" spans="7:7" x14ac:dyDescent="0.3">
      <c r="G17960" t="str">
        <f>IFERROR(data[[#This Row],[Regular Salary]]/data[[#This Row],[Regular Hours Worked]],"")</f>
        <v/>
      </c>
    </row>
    <row r="17961" spans="7:7" x14ac:dyDescent="0.3">
      <c r="G17961" t="str">
        <f>IFERROR(data[[#This Row],[Regular Salary]]/data[[#This Row],[Regular Hours Worked]],"")</f>
        <v/>
      </c>
    </row>
    <row r="17962" spans="7:7" x14ac:dyDescent="0.3">
      <c r="G17962" t="str">
        <f>IFERROR(data[[#This Row],[Regular Salary]]/data[[#This Row],[Regular Hours Worked]],"")</f>
        <v/>
      </c>
    </row>
    <row r="17963" spans="7:7" x14ac:dyDescent="0.3">
      <c r="G17963" t="str">
        <f>IFERROR(data[[#This Row],[Regular Salary]]/data[[#This Row],[Regular Hours Worked]],"")</f>
        <v/>
      </c>
    </row>
    <row r="17964" spans="7:7" x14ac:dyDescent="0.3">
      <c r="G17964" t="str">
        <f>IFERROR(data[[#This Row],[Regular Salary]]/data[[#This Row],[Regular Hours Worked]],"")</f>
        <v/>
      </c>
    </row>
    <row r="17965" spans="7:7" x14ac:dyDescent="0.3">
      <c r="G17965" t="str">
        <f>IFERROR(data[[#This Row],[Regular Salary]]/data[[#This Row],[Regular Hours Worked]],"")</f>
        <v/>
      </c>
    </row>
    <row r="17966" spans="7:7" x14ac:dyDescent="0.3">
      <c r="G17966" t="str">
        <f>IFERROR(data[[#This Row],[Regular Salary]]/data[[#This Row],[Regular Hours Worked]],"")</f>
        <v/>
      </c>
    </row>
    <row r="17967" spans="7:7" x14ac:dyDescent="0.3">
      <c r="G17967" t="str">
        <f>IFERROR(data[[#This Row],[Regular Salary]]/data[[#This Row],[Regular Hours Worked]],"")</f>
        <v/>
      </c>
    </row>
    <row r="17968" spans="7:7" x14ac:dyDescent="0.3">
      <c r="G17968" t="str">
        <f>IFERROR(data[[#This Row],[Regular Salary]]/data[[#This Row],[Regular Hours Worked]],"")</f>
        <v/>
      </c>
    </row>
    <row r="17969" spans="7:7" x14ac:dyDescent="0.3">
      <c r="G17969" t="str">
        <f>IFERROR(data[[#This Row],[Regular Salary]]/data[[#This Row],[Regular Hours Worked]],"")</f>
        <v/>
      </c>
    </row>
    <row r="17970" spans="7:7" x14ac:dyDescent="0.3">
      <c r="G17970" t="str">
        <f>IFERROR(data[[#This Row],[Regular Salary]]/data[[#This Row],[Regular Hours Worked]],"")</f>
        <v/>
      </c>
    </row>
    <row r="17971" spans="7:7" x14ac:dyDescent="0.3">
      <c r="G17971" t="str">
        <f>IFERROR(data[[#This Row],[Regular Salary]]/data[[#This Row],[Regular Hours Worked]],"")</f>
        <v/>
      </c>
    </row>
    <row r="17972" spans="7:7" x14ac:dyDescent="0.3">
      <c r="G17972" t="str">
        <f>IFERROR(data[[#This Row],[Regular Salary]]/data[[#This Row],[Regular Hours Worked]],"")</f>
        <v/>
      </c>
    </row>
    <row r="17973" spans="7:7" x14ac:dyDescent="0.3">
      <c r="G17973" t="str">
        <f>IFERROR(data[[#This Row],[Regular Salary]]/data[[#This Row],[Regular Hours Worked]],"")</f>
        <v/>
      </c>
    </row>
    <row r="17974" spans="7:7" x14ac:dyDescent="0.3">
      <c r="G17974" t="str">
        <f>IFERROR(data[[#This Row],[Regular Salary]]/data[[#This Row],[Regular Hours Worked]],"")</f>
        <v/>
      </c>
    </row>
    <row r="17975" spans="7:7" x14ac:dyDescent="0.3">
      <c r="G17975" t="str">
        <f>IFERROR(data[[#This Row],[Regular Salary]]/data[[#This Row],[Regular Hours Worked]],"")</f>
        <v/>
      </c>
    </row>
    <row r="17976" spans="7:7" x14ac:dyDescent="0.3">
      <c r="G17976" t="str">
        <f>IFERROR(data[[#This Row],[Regular Salary]]/data[[#This Row],[Regular Hours Worked]],"")</f>
        <v/>
      </c>
    </row>
    <row r="17977" spans="7:7" x14ac:dyDescent="0.3">
      <c r="G17977" t="str">
        <f>IFERROR(data[[#This Row],[Regular Salary]]/data[[#This Row],[Regular Hours Worked]],"")</f>
        <v/>
      </c>
    </row>
    <row r="17978" spans="7:7" x14ac:dyDescent="0.3">
      <c r="G17978" t="str">
        <f>IFERROR(data[[#This Row],[Regular Salary]]/data[[#This Row],[Regular Hours Worked]],"")</f>
        <v/>
      </c>
    </row>
    <row r="17979" spans="7:7" x14ac:dyDescent="0.3">
      <c r="G17979" t="str">
        <f>IFERROR(data[[#This Row],[Regular Salary]]/data[[#This Row],[Regular Hours Worked]],"")</f>
        <v/>
      </c>
    </row>
    <row r="17980" spans="7:7" x14ac:dyDescent="0.3">
      <c r="G17980" t="str">
        <f>IFERROR(data[[#This Row],[Regular Salary]]/data[[#This Row],[Regular Hours Worked]],"")</f>
        <v/>
      </c>
    </row>
    <row r="17981" spans="7:7" x14ac:dyDescent="0.3">
      <c r="G17981" t="str">
        <f>IFERROR(data[[#This Row],[Regular Salary]]/data[[#This Row],[Regular Hours Worked]],"")</f>
        <v/>
      </c>
    </row>
    <row r="17982" spans="7:7" x14ac:dyDescent="0.3">
      <c r="G17982" t="str">
        <f>IFERROR(data[[#This Row],[Regular Salary]]/data[[#This Row],[Regular Hours Worked]],"")</f>
        <v/>
      </c>
    </row>
    <row r="17983" spans="7:7" x14ac:dyDescent="0.3">
      <c r="G17983" t="str">
        <f>IFERROR(data[[#This Row],[Regular Salary]]/data[[#This Row],[Regular Hours Worked]],"")</f>
        <v/>
      </c>
    </row>
    <row r="17984" spans="7:7" x14ac:dyDescent="0.3">
      <c r="G17984" t="str">
        <f>IFERROR(data[[#This Row],[Regular Salary]]/data[[#This Row],[Regular Hours Worked]],"")</f>
        <v/>
      </c>
    </row>
    <row r="17985" spans="7:7" x14ac:dyDescent="0.3">
      <c r="G17985" t="str">
        <f>IFERROR(data[[#This Row],[Regular Salary]]/data[[#This Row],[Regular Hours Worked]],"")</f>
        <v/>
      </c>
    </row>
    <row r="17986" spans="7:7" x14ac:dyDescent="0.3">
      <c r="G17986" t="str">
        <f>IFERROR(data[[#This Row],[Regular Salary]]/data[[#This Row],[Regular Hours Worked]],"")</f>
        <v/>
      </c>
    </row>
    <row r="17987" spans="7:7" x14ac:dyDescent="0.3">
      <c r="G17987" t="str">
        <f>IFERROR(data[[#This Row],[Regular Salary]]/data[[#This Row],[Regular Hours Worked]],"")</f>
        <v/>
      </c>
    </row>
    <row r="17988" spans="7:7" x14ac:dyDescent="0.3">
      <c r="G17988" t="str">
        <f>IFERROR(data[[#This Row],[Regular Salary]]/data[[#This Row],[Regular Hours Worked]],"")</f>
        <v/>
      </c>
    </row>
    <row r="17989" spans="7:7" x14ac:dyDescent="0.3">
      <c r="G17989" t="str">
        <f>IFERROR(data[[#This Row],[Regular Salary]]/data[[#This Row],[Regular Hours Worked]],"")</f>
        <v/>
      </c>
    </row>
    <row r="17990" spans="7:7" x14ac:dyDescent="0.3">
      <c r="G17990" t="str">
        <f>IFERROR(data[[#This Row],[Regular Salary]]/data[[#This Row],[Regular Hours Worked]],"")</f>
        <v/>
      </c>
    </row>
    <row r="17991" spans="7:7" x14ac:dyDescent="0.3">
      <c r="G17991" t="str">
        <f>IFERROR(data[[#This Row],[Regular Salary]]/data[[#This Row],[Regular Hours Worked]],"")</f>
        <v/>
      </c>
    </row>
    <row r="17992" spans="7:7" x14ac:dyDescent="0.3">
      <c r="G17992" t="str">
        <f>IFERROR(data[[#This Row],[Regular Salary]]/data[[#This Row],[Regular Hours Worked]],"")</f>
        <v/>
      </c>
    </row>
    <row r="17993" spans="7:7" x14ac:dyDescent="0.3">
      <c r="G17993" t="str">
        <f>IFERROR(data[[#This Row],[Regular Salary]]/data[[#This Row],[Regular Hours Worked]],"")</f>
        <v/>
      </c>
    </row>
    <row r="17994" spans="7:7" x14ac:dyDescent="0.3">
      <c r="G17994" t="str">
        <f>IFERROR(data[[#This Row],[Regular Salary]]/data[[#This Row],[Regular Hours Worked]],"")</f>
        <v/>
      </c>
    </row>
    <row r="17995" spans="7:7" x14ac:dyDescent="0.3">
      <c r="G17995" t="str">
        <f>IFERROR(data[[#This Row],[Regular Salary]]/data[[#This Row],[Regular Hours Worked]],"")</f>
        <v/>
      </c>
    </row>
    <row r="17996" spans="7:7" x14ac:dyDescent="0.3">
      <c r="G17996" t="str">
        <f>IFERROR(data[[#This Row],[Regular Salary]]/data[[#This Row],[Regular Hours Worked]],"")</f>
        <v/>
      </c>
    </row>
    <row r="17997" spans="7:7" x14ac:dyDescent="0.3">
      <c r="G17997" t="str">
        <f>IFERROR(data[[#This Row],[Regular Salary]]/data[[#This Row],[Regular Hours Worked]],"")</f>
        <v/>
      </c>
    </row>
    <row r="17998" spans="7:7" x14ac:dyDescent="0.3">
      <c r="G17998" t="str">
        <f>IFERROR(data[[#This Row],[Regular Salary]]/data[[#This Row],[Regular Hours Worked]],"")</f>
        <v/>
      </c>
    </row>
    <row r="17999" spans="7:7" x14ac:dyDescent="0.3">
      <c r="G17999" t="str">
        <f>IFERROR(data[[#This Row],[Regular Salary]]/data[[#This Row],[Regular Hours Worked]],"")</f>
        <v/>
      </c>
    </row>
    <row r="18000" spans="7:7" x14ac:dyDescent="0.3">
      <c r="G18000" t="str">
        <f>IFERROR(data[[#This Row],[Regular Salary]]/data[[#This Row],[Regular Hours Worked]],"")</f>
        <v/>
      </c>
    </row>
    <row r="18001" spans="7:7" x14ac:dyDescent="0.3">
      <c r="G18001" t="str">
        <f>IFERROR(data[[#This Row],[Regular Salary]]/data[[#This Row],[Regular Hours Worked]],"")</f>
        <v/>
      </c>
    </row>
    <row r="18002" spans="7:7" x14ac:dyDescent="0.3">
      <c r="G18002" t="str">
        <f>IFERROR(data[[#This Row],[Regular Salary]]/data[[#This Row],[Regular Hours Worked]],"")</f>
        <v/>
      </c>
    </row>
    <row r="18003" spans="7:7" x14ac:dyDescent="0.3">
      <c r="G18003" t="str">
        <f>IFERROR(data[[#This Row],[Regular Salary]]/data[[#This Row],[Regular Hours Worked]],"")</f>
        <v/>
      </c>
    </row>
    <row r="18004" spans="7:7" x14ac:dyDescent="0.3">
      <c r="G18004" t="str">
        <f>IFERROR(data[[#This Row],[Regular Salary]]/data[[#This Row],[Regular Hours Worked]],"")</f>
        <v/>
      </c>
    </row>
    <row r="18005" spans="7:7" x14ac:dyDescent="0.3">
      <c r="G18005" t="str">
        <f>IFERROR(data[[#This Row],[Regular Salary]]/data[[#This Row],[Regular Hours Worked]],"")</f>
        <v/>
      </c>
    </row>
    <row r="18006" spans="7:7" x14ac:dyDescent="0.3">
      <c r="G18006" t="str">
        <f>IFERROR(data[[#This Row],[Regular Salary]]/data[[#This Row],[Regular Hours Worked]],"")</f>
        <v/>
      </c>
    </row>
    <row r="18007" spans="7:7" x14ac:dyDescent="0.3">
      <c r="G18007" t="str">
        <f>IFERROR(data[[#This Row],[Regular Salary]]/data[[#This Row],[Regular Hours Worked]],"")</f>
        <v/>
      </c>
    </row>
    <row r="18008" spans="7:7" x14ac:dyDescent="0.3">
      <c r="G18008" t="str">
        <f>IFERROR(data[[#This Row],[Regular Salary]]/data[[#This Row],[Regular Hours Worked]],"")</f>
        <v/>
      </c>
    </row>
    <row r="18009" spans="7:7" x14ac:dyDescent="0.3">
      <c r="G18009" t="str">
        <f>IFERROR(data[[#This Row],[Regular Salary]]/data[[#This Row],[Regular Hours Worked]],"")</f>
        <v/>
      </c>
    </row>
    <row r="18010" spans="7:7" x14ac:dyDescent="0.3">
      <c r="G18010" t="str">
        <f>IFERROR(data[[#This Row],[Regular Salary]]/data[[#This Row],[Regular Hours Worked]],"")</f>
        <v/>
      </c>
    </row>
    <row r="18011" spans="7:7" x14ac:dyDescent="0.3">
      <c r="G18011" t="str">
        <f>IFERROR(data[[#This Row],[Regular Salary]]/data[[#This Row],[Regular Hours Worked]],"")</f>
        <v/>
      </c>
    </row>
    <row r="18012" spans="7:7" x14ac:dyDescent="0.3">
      <c r="G18012" t="str">
        <f>IFERROR(data[[#This Row],[Regular Salary]]/data[[#This Row],[Regular Hours Worked]],"")</f>
        <v/>
      </c>
    </row>
    <row r="18013" spans="7:7" x14ac:dyDescent="0.3">
      <c r="G18013" t="str">
        <f>IFERROR(data[[#This Row],[Regular Salary]]/data[[#This Row],[Regular Hours Worked]],"")</f>
        <v/>
      </c>
    </row>
    <row r="18014" spans="7:7" x14ac:dyDescent="0.3">
      <c r="G18014" t="str">
        <f>IFERROR(data[[#This Row],[Regular Salary]]/data[[#This Row],[Regular Hours Worked]],"")</f>
        <v/>
      </c>
    </row>
    <row r="18015" spans="7:7" x14ac:dyDescent="0.3">
      <c r="G18015" t="str">
        <f>IFERROR(data[[#This Row],[Regular Salary]]/data[[#This Row],[Regular Hours Worked]],"")</f>
        <v/>
      </c>
    </row>
    <row r="18016" spans="7:7" x14ac:dyDescent="0.3">
      <c r="G18016" t="str">
        <f>IFERROR(data[[#This Row],[Regular Salary]]/data[[#This Row],[Regular Hours Worked]],"")</f>
        <v/>
      </c>
    </row>
    <row r="18017" spans="7:7" x14ac:dyDescent="0.3">
      <c r="G18017" t="str">
        <f>IFERROR(data[[#This Row],[Regular Salary]]/data[[#This Row],[Regular Hours Worked]],"")</f>
        <v/>
      </c>
    </row>
    <row r="18018" spans="7:7" x14ac:dyDescent="0.3">
      <c r="G18018" t="str">
        <f>IFERROR(data[[#This Row],[Regular Salary]]/data[[#This Row],[Regular Hours Worked]],"")</f>
        <v/>
      </c>
    </row>
    <row r="18019" spans="7:7" x14ac:dyDescent="0.3">
      <c r="G18019" t="str">
        <f>IFERROR(data[[#This Row],[Regular Salary]]/data[[#This Row],[Regular Hours Worked]],"")</f>
        <v/>
      </c>
    </row>
    <row r="18020" spans="7:7" x14ac:dyDescent="0.3">
      <c r="G18020" t="str">
        <f>IFERROR(data[[#This Row],[Regular Salary]]/data[[#This Row],[Regular Hours Worked]],"")</f>
        <v/>
      </c>
    </row>
    <row r="18021" spans="7:7" x14ac:dyDescent="0.3">
      <c r="G18021" t="str">
        <f>IFERROR(data[[#This Row],[Regular Salary]]/data[[#This Row],[Regular Hours Worked]],"")</f>
        <v/>
      </c>
    </row>
    <row r="18022" spans="7:7" x14ac:dyDescent="0.3">
      <c r="G18022" t="str">
        <f>IFERROR(data[[#This Row],[Regular Salary]]/data[[#This Row],[Regular Hours Worked]],"")</f>
        <v/>
      </c>
    </row>
    <row r="18023" spans="7:7" x14ac:dyDescent="0.3">
      <c r="G18023" t="str">
        <f>IFERROR(data[[#This Row],[Regular Salary]]/data[[#This Row],[Regular Hours Worked]],"")</f>
        <v/>
      </c>
    </row>
    <row r="18024" spans="7:7" x14ac:dyDescent="0.3">
      <c r="G18024" t="str">
        <f>IFERROR(data[[#This Row],[Regular Salary]]/data[[#This Row],[Regular Hours Worked]],"")</f>
        <v/>
      </c>
    </row>
    <row r="18025" spans="7:7" x14ac:dyDescent="0.3">
      <c r="G18025" t="str">
        <f>IFERROR(data[[#This Row],[Regular Salary]]/data[[#This Row],[Regular Hours Worked]],"")</f>
        <v/>
      </c>
    </row>
    <row r="18026" spans="7:7" x14ac:dyDescent="0.3">
      <c r="G18026" t="str">
        <f>IFERROR(data[[#This Row],[Regular Salary]]/data[[#This Row],[Regular Hours Worked]],"")</f>
        <v/>
      </c>
    </row>
    <row r="18027" spans="7:7" x14ac:dyDescent="0.3">
      <c r="G18027" t="str">
        <f>IFERROR(data[[#This Row],[Regular Salary]]/data[[#This Row],[Regular Hours Worked]],"")</f>
        <v/>
      </c>
    </row>
    <row r="18028" spans="7:7" x14ac:dyDescent="0.3">
      <c r="G18028" t="str">
        <f>IFERROR(data[[#This Row],[Regular Salary]]/data[[#This Row],[Regular Hours Worked]],"")</f>
        <v/>
      </c>
    </row>
    <row r="18029" spans="7:7" x14ac:dyDescent="0.3">
      <c r="G18029" t="str">
        <f>IFERROR(data[[#This Row],[Regular Salary]]/data[[#This Row],[Regular Hours Worked]],"")</f>
        <v/>
      </c>
    </row>
    <row r="18030" spans="7:7" x14ac:dyDescent="0.3">
      <c r="G18030" t="str">
        <f>IFERROR(data[[#This Row],[Regular Salary]]/data[[#This Row],[Regular Hours Worked]],"")</f>
        <v/>
      </c>
    </row>
    <row r="18031" spans="7:7" x14ac:dyDescent="0.3">
      <c r="G18031" t="str">
        <f>IFERROR(data[[#This Row],[Regular Salary]]/data[[#This Row],[Regular Hours Worked]],"")</f>
        <v/>
      </c>
    </row>
    <row r="18032" spans="7:7" x14ac:dyDescent="0.3">
      <c r="G18032" t="str">
        <f>IFERROR(data[[#This Row],[Regular Salary]]/data[[#This Row],[Regular Hours Worked]],"")</f>
        <v/>
      </c>
    </row>
    <row r="18033" spans="7:7" x14ac:dyDescent="0.3">
      <c r="G18033" t="str">
        <f>IFERROR(data[[#This Row],[Regular Salary]]/data[[#This Row],[Regular Hours Worked]],"")</f>
        <v/>
      </c>
    </row>
    <row r="18034" spans="7:7" x14ac:dyDescent="0.3">
      <c r="G18034" t="str">
        <f>IFERROR(data[[#This Row],[Regular Salary]]/data[[#This Row],[Regular Hours Worked]],"")</f>
        <v/>
      </c>
    </row>
    <row r="18035" spans="7:7" x14ac:dyDescent="0.3">
      <c r="G18035" t="str">
        <f>IFERROR(data[[#This Row],[Regular Salary]]/data[[#This Row],[Regular Hours Worked]],"")</f>
        <v/>
      </c>
    </row>
    <row r="18036" spans="7:7" x14ac:dyDescent="0.3">
      <c r="G18036" t="str">
        <f>IFERROR(data[[#This Row],[Regular Salary]]/data[[#This Row],[Regular Hours Worked]],"")</f>
        <v/>
      </c>
    </row>
    <row r="18037" spans="7:7" x14ac:dyDescent="0.3">
      <c r="G18037" t="str">
        <f>IFERROR(data[[#This Row],[Regular Salary]]/data[[#This Row],[Regular Hours Worked]],"")</f>
        <v/>
      </c>
    </row>
    <row r="18038" spans="7:7" x14ac:dyDescent="0.3">
      <c r="G18038" t="str">
        <f>IFERROR(data[[#This Row],[Regular Salary]]/data[[#This Row],[Regular Hours Worked]],"")</f>
        <v/>
      </c>
    </row>
    <row r="18039" spans="7:7" x14ac:dyDescent="0.3">
      <c r="G18039" t="str">
        <f>IFERROR(data[[#This Row],[Regular Salary]]/data[[#This Row],[Regular Hours Worked]],"")</f>
        <v/>
      </c>
    </row>
    <row r="18040" spans="7:7" x14ac:dyDescent="0.3">
      <c r="G18040" t="str">
        <f>IFERROR(data[[#This Row],[Regular Salary]]/data[[#This Row],[Regular Hours Worked]],"")</f>
        <v/>
      </c>
    </row>
    <row r="18041" spans="7:7" x14ac:dyDescent="0.3">
      <c r="G18041" t="str">
        <f>IFERROR(data[[#This Row],[Regular Salary]]/data[[#This Row],[Regular Hours Worked]],"")</f>
        <v/>
      </c>
    </row>
    <row r="18042" spans="7:7" x14ac:dyDescent="0.3">
      <c r="G18042" t="str">
        <f>IFERROR(data[[#This Row],[Regular Salary]]/data[[#This Row],[Regular Hours Worked]],"")</f>
        <v/>
      </c>
    </row>
    <row r="18043" spans="7:7" x14ac:dyDescent="0.3">
      <c r="G18043" t="str">
        <f>IFERROR(data[[#This Row],[Regular Salary]]/data[[#This Row],[Regular Hours Worked]],"")</f>
        <v/>
      </c>
    </row>
    <row r="18044" spans="7:7" x14ac:dyDescent="0.3">
      <c r="G18044" t="str">
        <f>IFERROR(data[[#This Row],[Regular Salary]]/data[[#This Row],[Regular Hours Worked]],"")</f>
        <v/>
      </c>
    </row>
    <row r="18045" spans="7:7" x14ac:dyDescent="0.3">
      <c r="G18045" t="str">
        <f>IFERROR(data[[#This Row],[Regular Salary]]/data[[#This Row],[Regular Hours Worked]],"")</f>
        <v/>
      </c>
    </row>
    <row r="18046" spans="7:7" x14ac:dyDescent="0.3">
      <c r="G18046" t="str">
        <f>IFERROR(data[[#This Row],[Regular Salary]]/data[[#This Row],[Regular Hours Worked]],"")</f>
        <v/>
      </c>
    </row>
    <row r="18047" spans="7:7" x14ac:dyDescent="0.3">
      <c r="G18047" t="str">
        <f>IFERROR(data[[#This Row],[Regular Salary]]/data[[#This Row],[Regular Hours Worked]],"")</f>
        <v/>
      </c>
    </row>
    <row r="18048" spans="7:7" x14ac:dyDescent="0.3">
      <c r="G18048" t="str">
        <f>IFERROR(data[[#This Row],[Regular Salary]]/data[[#This Row],[Regular Hours Worked]],"")</f>
        <v/>
      </c>
    </row>
    <row r="18049" spans="7:7" x14ac:dyDescent="0.3">
      <c r="G18049" t="str">
        <f>IFERROR(data[[#This Row],[Regular Salary]]/data[[#This Row],[Regular Hours Worked]],"")</f>
        <v/>
      </c>
    </row>
    <row r="18050" spans="7:7" x14ac:dyDescent="0.3">
      <c r="G18050" t="str">
        <f>IFERROR(data[[#This Row],[Regular Salary]]/data[[#This Row],[Regular Hours Worked]],"")</f>
        <v/>
      </c>
    </row>
    <row r="18051" spans="7:7" x14ac:dyDescent="0.3">
      <c r="G18051" t="str">
        <f>IFERROR(data[[#This Row],[Regular Salary]]/data[[#This Row],[Regular Hours Worked]],"")</f>
        <v/>
      </c>
    </row>
    <row r="18052" spans="7:7" x14ac:dyDescent="0.3">
      <c r="G18052" t="str">
        <f>IFERROR(data[[#This Row],[Regular Salary]]/data[[#This Row],[Regular Hours Worked]],"")</f>
        <v/>
      </c>
    </row>
    <row r="18053" spans="7:7" x14ac:dyDescent="0.3">
      <c r="G18053" t="str">
        <f>IFERROR(data[[#This Row],[Regular Salary]]/data[[#This Row],[Regular Hours Worked]],"")</f>
        <v/>
      </c>
    </row>
    <row r="18054" spans="7:7" x14ac:dyDescent="0.3">
      <c r="G18054" t="str">
        <f>IFERROR(data[[#This Row],[Regular Salary]]/data[[#This Row],[Regular Hours Worked]],"")</f>
        <v/>
      </c>
    </row>
    <row r="18055" spans="7:7" x14ac:dyDescent="0.3">
      <c r="G18055" t="str">
        <f>IFERROR(data[[#This Row],[Regular Salary]]/data[[#This Row],[Regular Hours Worked]],"")</f>
        <v/>
      </c>
    </row>
    <row r="18056" spans="7:7" x14ac:dyDescent="0.3">
      <c r="G18056" t="str">
        <f>IFERROR(data[[#This Row],[Regular Salary]]/data[[#This Row],[Regular Hours Worked]],"")</f>
        <v/>
      </c>
    </row>
    <row r="18057" spans="7:7" x14ac:dyDescent="0.3">
      <c r="G18057" t="str">
        <f>IFERROR(data[[#This Row],[Regular Salary]]/data[[#This Row],[Regular Hours Worked]],"")</f>
        <v/>
      </c>
    </row>
    <row r="18058" spans="7:7" x14ac:dyDescent="0.3">
      <c r="G18058" t="str">
        <f>IFERROR(data[[#This Row],[Regular Salary]]/data[[#This Row],[Regular Hours Worked]],"")</f>
        <v/>
      </c>
    </row>
    <row r="18059" spans="7:7" x14ac:dyDescent="0.3">
      <c r="G18059" t="str">
        <f>IFERROR(data[[#This Row],[Regular Salary]]/data[[#This Row],[Regular Hours Worked]],"")</f>
        <v/>
      </c>
    </row>
    <row r="18060" spans="7:7" x14ac:dyDescent="0.3">
      <c r="G18060" t="str">
        <f>IFERROR(data[[#This Row],[Regular Salary]]/data[[#This Row],[Regular Hours Worked]],"")</f>
        <v/>
      </c>
    </row>
    <row r="18061" spans="7:7" x14ac:dyDescent="0.3">
      <c r="G18061" t="str">
        <f>IFERROR(data[[#This Row],[Regular Salary]]/data[[#This Row],[Regular Hours Worked]],"")</f>
        <v/>
      </c>
    </row>
    <row r="18062" spans="7:7" x14ac:dyDescent="0.3">
      <c r="G18062" t="str">
        <f>IFERROR(data[[#This Row],[Regular Salary]]/data[[#This Row],[Regular Hours Worked]],"")</f>
        <v/>
      </c>
    </row>
    <row r="18063" spans="7:7" x14ac:dyDescent="0.3">
      <c r="G18063" t="str">
        <f>IFERROR(data[[#This Row],[Regular Salary]]/data[[#This Row],[Regular Hours Worked]],"")</f>
        <v/>
      </c>
    </row>
    <row r="18064" spans="7:7" x14ac:dyDescent="0.3">
      <c r="G18064" t="str">
        <f>IFERROR(data[[#This Row],[Regular Salary]]/data[[#This Row],[Regular Hours Worked]],"")</f>
        <v/>
      </c>
    </row>
    <row r="18065" spans="7:7" x14ac:dyDescent="0.3">
      <c r="G18065" t="str">
        <f>IFERROR(data[[#This Row],[Regular Salary]]/data[[#This Row],[Regular Hours Worked]],"")</f>
        <v/>
      </c>
    </row>
    <row r="18066" spans="7:7" x14ac:dyDescent="0.3">
      <c r="G18066" t="str">
        <f>IFERROR(data[[#This Row],[Regular Salary]]/data[[#This Row],[Regular Hours Worked]],"")</f>
        <v/>
      </c>
    </row>
    <row r="18067" spans="7:7" x14ac:dyDescent="0.3">
      <c r="G18067" t="str">
        <f>IFERROR(data[[#This Row],[Regular Salary]]/data[[#This Row],[Regular Hours Worked]],"")</f>
        <v/>
      </c>
    </row>
    <row r="18068" spans="7:7" x14ac:dyDescent="0.3">
      <c r="G18068" t="str">
        <f>IFERROR(data[[#This Row],[Regular Salary]]/data[[#This Row],[Regular Hours Worked]],"")</f>
        <v/>
      </c>
    </row>
    <row r="18069" spans="7:7" x14ac:dyDescent="0.3">
      <c r="G18069" t="str">
        <f>IFERROR(data[[#This Row],[Regular Salary]]/data[[#This Row],[Regular Hours Worked]],"")</f>
        <v/>
      </c>
    </row>
    <row r="18070" spans="7:7" x14ac:dyDescent="0.3">
      <c r="G18070" t="str">
        <f>IFERROR(data[[#This Row],[Regular Salary]]/data[[#This Row],[Regular Hours Worked]],"")</f>
        <v/>
      </c>
    </row>
    <row r="18071" spans="7:7" x14ac:dyDescent="0.3">
      <c r="G18071" t="str">
        <f>IFERROR(data[[#This Row],[Regular Salary]]/data[[#This Row],[Regular Hours Worked]],"")</f>
        <v/>
      </c>
    </row>
    <row r="18072" spans="7:7" x14ac:dyDescent="0.3">
      <c r="G18072" t="str">
        <f>IFERROR(data[[#This Row],[Regular Salary]]/data[[#This Row],[Regular Hours Worked]],"")</f>
        <v/>
      </c>
    </row>
    <row r="18073" spans="7:7" x14ac:dyDescent="0.3">
      <c r="G18073" t="str">
        <f>IFERROR(data[[#This Row],[Regular Salary]]/data[[#This Row],[Regular Hours Worked]],"")</f>
        <v/>
      </c>
    </row>
    <row r="18074" spans="7:7" x14ac:dyDescent="0.3">
      <c r="G18074" t="str">
        <f>IFERROR(data[[#This Row],[Regular Salary]]/data[[#This Row],[Regular Hours Worked]],"")</f>
        <v/>
      </c>
    </row>
    <row r="18075" spans="7:7" x14ac:dyDescent="0.3">
      <c r="G18075" t="str">
        <f>IFERROR(data[[#This Row],[Regular Salary]]/data[[#This Row],[Regular Hours Worked]],"")</f>
        <v/>
      </c>
    </row>
    <row r="18076" spans="7:7" x14ac:dyDescent="0.3">
      <c r="G18076" t="str">
        <f>IFERROR(data[[#This Row],[Regular Salary]]/data[[#This Row],[Regular Hours Worked]],"")</f>
        <v/>
      </c>
    </row>
    <row r="18077" spans="7:7" x14ac:dyDescent="0.3">
      <c r="G18077" t="str">
        <f>IFERROR(data[[#This Row],[Regular Salary]]/data[[#This Row],[Regular Hours Worked]],"")</f>
        <v/>
      </c>
    </row>
    <row r="18078" spans="7:7" x14ac:dyDescent="0.3">
      <c r="G18078" t="str">
        <f>IFERROR(data[[#This Row],[Regular Salary]]/data[[#This Row],[Regular Hours Worked]],"")</f>
        <v/>
      </c>
    </row>
    <row r="18079" spans="7:7" x14ac:dyDescent="0.3">
      <c r="G18079" t="str">
        <f>IFERROR(data[[#This Row],[Regular Salary]]/data[[#This Row],[Regular Hours Worked]],"")</f>
        <v/>
      </c>
    </row>
    <row r="18080" spans="7:7" x14ac:dyDescent="0.3">
      <c r="G18080" t="str">
        <f>IFERROR(data[[#This Row],[Regular Salary]]/data[[#This Row],[Regular Hours Worked]],"")</f>
        <v/>
      </c>
    </row>
    <row r="18081" spans="7:7" x14ac:dyDescent="0.3">
      <c r="G18081" t="str">
        <f>IFERROR(data[[#This Row],[Regular Salary]]/data[[#This Row],[Regular Hours Worked]],"")</f>
        <v/>
      </c>
    </row>
    <row r="18082" spans="7:7" x14ac:dyDescent="0.3">
      <c r="G18082" t="str">
        <f>IFERROR(data[[#This Row],[Regular Salary]]/data[[#This Row],[Regular Hours Worked]],"")</f>
        <v/>
      </c>
    </row>
    <row r="18083" spans="7:7" x14ac:dyDescent="0.3">
      <c r="G18083" t="str">
        <f>IFERROR(data[[#This Row],[Regular Salary]]/data[[#This Row],[Regular Hours Worked]],"")</f>
        <v/>
      </c>
    </row>
    <row r="18084" spans="7:7" x14ac:dyDescent="0.3">
      <c r="G18084" t="str">
        <f>IFERROR(data[[#This Row],[Regular Salary]]/data[[#This Row],[Regular Hours Worked]],"")</f>
        <v/>
      </c>
    </row>
    <row r="18085" spans="7:7" x14ac:dyDescent="0.3">
      <c r="G18085" t="str">
        <f>IFERROR(data[[#This Row],[Regular Salary]]/data[[#This Row],[Regular Hours Worked]],"")</f>
        <v/>
      </c>
    </row>
    <row r="18086" spans="7:7" x14ac:dyDescent="0.3">
      <c r="G18086" t="str">
        <f>IFERROR(data[[#This Row],[Regular Salary]]/data[[#This Row],[Regular Hours Worked]],"")</f>
        <v/>
      </c>
    </row>
    <row r="18087" spans="7:7" x14ac:dyDescent="0.3">
      <c r="G18087" t="str">
        <f>IFERROR(data[[#This Row],[Regular Salary]]/data[[#This Row],[Regular Hours Worked]],"")</f>
        <v/>
      </c>
    </row>
    <row r="18088" spans="7:7" x14ac:dyDescent="0.3">
      <c r="G18088" t="str">
        <f>IFERROR(data[[#This Row],[Regular Salary]]/data[[#This Row],[Regular Hours Worked]],"")</f>
        <v/>
      </c>
    </row>
    <row r="18089" spans="7:7" x14ac:dyDescent="0.3">
      <c r="G18089" t="str">
        <f>IFERROR(data[[#This Row],[Regular Salary]]/data[[#This Row],[Regular Hours Worked]],"")</f>
        <v/>
      </c>
    </row>
    <row r="18090" spans="7:7" x14ac:dyDescent="0.3">
      <c r="G18090" t="str">
        <f>IFERROR(data[[#This Row],[Regular Salary]]/data[[#This Row],[Regular Hours Worked]],"")</f>
        <v/>
      </c>
    </row>
    <row r="18091" spans="7:7" x14ac:dyDescent="0.3">
      <c r="G18091" t="str">
        <f>IFERROR(data[[#This Row],[Regular Salary]]/data[[#This Row],[Regular Hours Worked]],"")</f>
        <v/>
      </c>
    </row>
    <row r="18092" spans="7:7" x14ac:dyDescent="0.3">
      <c r="G18092" t="str">
        <f>IFERROR(data[[#This Row],[Regular Salary]]/data[[#This Row],[Regular Hours Worked]],"")</f>
        <v/>
      </c>
    </row>
    <row r="18093" spans="7:7" x14ac:dyDescent="0.3">
      <c r="G18093" t="str">
        <f>IFERROR(data[[#This Row],[Regular Salary]]/data[[#This Row],[Regular Hours Worked]],"")</f>
        <v/>
      </c>
    </row>
    <row r="18094" spans="7:7" x14ac:dyDescent="0.3">
      <c r="G18094" t="str">
        <f>IFERROR(data[[#This Row],[Regular Salary]]/data[[#This Row],[Regular Hours Worked]],"")</f>
        <v/>
      </c>
    </row>
    <row r="18095" spans="7:7" x14ac:dyDescent="0.3">
      <c r="G18095" t="str">
        <f>IFERROR(data[[#This Row],[Regular Salary]]/data[[#This Row],[Regular Hours Worked]],"")</f>
        <v/>
      </c>
    </row>
    <row r="18096" spans="7:7" x14ac:dyDescent="0.3">
      <c r="G18096" t="str">
        <f>IFERROR(data[[#This Row],[Regular Salary]]/data[[#This Row],[Regular Hours Worked]],"")</f>
        <v/>
      </c>
    </row>
    <row r="18097" spans="7:7" x14ac:dyDescent="0.3">
      <c r="G18097" t="str">
        <f>IFERROR(data[[#This Row],[Regular Salary]]/data[[#This Row],[Regular Hours Worked]],"")</f>
        <v/>
      </c>
    </row>
    <row r="18098" spans="7:7" x14ac:dyDescent="0.3">
      <c r="G18098" t="str">
        <f>IFERROR(data[[#This Row],[Regular Salary]]/data[[#This Row],[Regular Hours Worked]],"")</f>
        <v/>
      </c>
    </row>
    <row r="18099" spans="7:7" x14ac:dyDescent="0.3">
      <c r="G18099" t="str">
        <f>IFERROR(data[[#This Row],[Regular Salary]]/data[[#This Row],[Regular Hours Worked]],"")</f>
        <v/>
      </c>
    </row>
    <row r="18100" spans="7:7" x14ac:dyDescent="0.3">
      <c r="G18100" t="str">
        <f>IFERROR(data[[#This Row],[Regular Salary]]/data[[#This Row],[Regular Hours Worked]],"")</f>
        <v/>
      </c>
    </row>
    <row r="18101" spans="7:7" x14ac:dyDescent="0.3">
      <c r="G18101" t="str">
        <f>IFERROR(data[[#This Row],[Regular Salary]]/data[[#This Row],[Regular Hours Worked]],"")</f>
        <v/>
      </c>
    </row>
    <row r="18102" spans="7:7" x14ac:dyDescent="0.3">
      <c r="G18102" t="str">
        <f>IFERROR(data[[#This Row],[Regular Salary]]/data[[#This Row],[Regular Hours Worked]],"")</f>
        <v/>
      </c>
    </row>
    <row r="18103" spans="7:7" x14ac:dyDescent="0.3">
      <c r="G18103" t="str">
        <f>IFERROR(data[[#This Row],[Regular Salary]]/data[[#This Row],[Regular Hours Worked]],"")</f>
        <v/>
      </c>
    </row>
    <row r="18104" spans="7:7" x14ac:dyDescent="0.3">
      <c r="G18104" t="str">
        <f>IFERROR(data[[#This Row],[Regular Salary]]/data[[#This Row],[Regular Hours Worked]],"")</f>
        <v/>
      </c>
    </row>
    <row r="18105" spans="7:7" x14ac:dyDescent="0.3">
      <c r="G18105" t="str">
        <f>IFERROR(data[[#This Row],[Regular Salary]]/data[[#This Row],[Regular Hours Worked]],"")</f>
        <v/>
      </c>
    </row>
    <row r="18106" spans="7:7" x14ac:dyDescent="0.3">
      <c r="G18106" t="str">
        <f>IFERROR(data[[#This Row],[Regular Salary]]/data[[#This Row],[Regular Hours Worked]],"")</f>
        <v/>
      </c>
    </row>
    <row r="18107" spans="7:7" x14ac:dyDescent="0.3">
      <c r="G18107" t="str">
        <f>IFERROR(data[[#This Row],[Regular Salary]]/data[[#This Row],[Regular Hours Worked]],"")</f>
        <v/>
      </c>
    </row>
    <row r="18108" spans="7:7" x14ac:dyDescent="0.3">
      <c r="G18108" t="str">
        <f>IFERROR(data[[#This Row],[Regular Salary]]/data[[#This Row],[Regular Hours Worked]],"")</f>
        <v/>
      </c>
    </row>
    <row r="18109" spans="7:7" x14ac:dyDescent="0.3">
      <c r="G18109" t="str">
        <f>IFERROR(data[[#This Row],[Regular Salary]]/data[[#This Row],[Regular Hours Worked]],"")</f>
        <v/>
      </c>
    </row>
    <row r="18110" spans="7:7" x14ac:dyDescent="0.3">
      <c r="G18110" t="str">
        <f>IFERROR(data[[#This Row],[Regular Salary]]/data[[#This Row],[Regular Hours Worked]],"")</f>
        <v/>
      </c>
    </row>
    <row r="18111" spans="7:7" x14ac:dyDescent="0.3">
      <c r="G18111" t="str">
        <f>IFERROR(data[[#This Row],[Regular Salary]]/data[[#This Row],[Regular Hours Worked]],"")</f>
        <v/>
      </c>
    </row>
    <row r="18112" spans="7:7" x14ac:dyDescent="0.3">
      <c r="G18112" t="str">
        <f>IFERROR(data[[#This Row],[Regular Salary]]/data[[#This Row],[Regular Hours Worked]],"")</f>
        <v/>
      </c>
    </row>
    <row r="18113" spans="7:7" x14ac:dyDescent="0.3">
      <c r="G18113" t="str">
        <f>IFERROR(data[[#This Row],[Regular Salary]]/data[[#This Row],[Regular Hours Worked]],"")</f>
        <v/>
      </c>
    </row>
    <row r="18114" spans="7:7" x14ac:dyDescent="0.3">
      <c r="G18114" t="str">
        <f>IFERROR(data[[#This Row],[Regular Salary]]/data[[#This Row],[Regular Hours Worked]],"")</f>
        <v/>
      </c>
    </row>
    <row r="18115" spans="7:7" x14ac:dyDescent="0.3">
      <c r="G18115" t="str">
        <f>IFERROR(data[[#This Row],[Regular Salary]]/data[[#This Row],[Regular Hours Worked]],"")</f>
        <v/>
      </c>
    </row>
    <row r="18116" spans="7:7" x14ac:dyDescent="0.3">
      <c r="G18116" t="str">
        <f>IFERROR(data[[#This Row],[Regular Salary]]/data[[#This Row],[Regular Hours Worked]],"")</f>
        <v/>
      </c>
    </row>
    <row r="18117" spans="7:7" x14ac:dyDescent="0.3">
      <c r="G18117" t="str">
        <f>IFERROR(data[[#This Row],[Regular Salary]]/data[[#This Row],[Regular Hours Worked]],"")</f>
        <v/>
      </c>
    </row>
    <row r="18118" spans="7:7" x14ac:dyDescent="0.3">
      <c r="G18118" t="str">
        <f>IFERROR(data[[#This Row],[Regular Salary]]/data[[#This Row],[Regular Hours Worked]],"")</f>
        <v/>
      </c>
    </row>
    <row r="18119" spans="7:7" x14ac:dyDescent="0.3">
      <c r="G18119" t="str">
        <f>IFERROR(data[[#This Row],[Regular Salary]]/data[[#This Row],[Regular Hours Worked]],"")</f>
        <v/>
      </c>
    </row>
    <row r="18120" spans="7:7" x14ac:dyDescent="0.3">
      <c r="G18120" t="str">
        <f>IFERROR(data[[#This Row],[Regular Salary]]/data[[#This Row],[Regular Hours Worked]],"")</f>
        <v/>
      </c>
    </row>
    <row r="18121" spans="7:7" x14ac:dyDescent="0.3">
      <c r="G18121" t="str">
        <f>IFERROR(data[[#This Row],[Regular Salary]]/data[[#This Row],[Regular Hours Worked]],"")</f>
        <v/>
      </c>
    </row>
    <row r="18122" spans="7:7" x14ac:dyDescent="0.3">
      <c r="G18122" t="str">
        <f>IFERROR(data[[#This Row],[Regular Salary]]/data[[#This Row],[Regular Hours Worked]],"")</f>
        <v/>
      </c>
    </row>
    <row r="18123" spans="7:7" x14ac:dyDescent="0.3">
      <c r="G18123" t="str">
        <f>IFERROR(data[[#This Row],[Regular Salary]]/data[[#This Row],[Regular Hours Worked]],"")</f>
        <v/>
      </c>
    </row>
    <row r="18124" spans="7:7" x14ac:dyDescent="0.3">
      <c r="G18124" t="str">
        <f>IFERROR(data[[#This Row],[Regular Salary]]/data[[#This Row],[Regular Hours Worked]],"")</f>
        <v/>
      </c>
    </row>
    <row r="18125" spans="7:7" x14ac:dyDescent="0.3">
      <c r="G18125" t="str">
        <f>IFERROR(data[[#This Row],[Regular Salary]]/data[[#This Row],[Regular Hours Worked]],"")</f>
        <v/>
      </c>
    </row>
    <row r="18126" spans="7:7" x14ac:dyDescent="0.3">
      <c r="G18126" t="str">
        <f>IFERROR(data[[#This Row],[Regular Salary]]/data[[#This Row],[Regular Hours Worked]],"")</f>
        <v/>
      </c>
    </row>
    <row r="18127" spans="7:7" x14ac:dyDescent="0.3">
      <c r="G18127" t="str">
        <f>IFERROR(data[[#This Row],[Regular Salary]]/data[[#This Row],[Regular Hours Worked]],"")</f>
        <v/>
      </c>
    </row>
    <row r="18128" spans="7:7" x14ac:dyDescent="0.3">
      <c r="G18128" t="str">
        <f>IFERROR(data[[#This Row],[Regular Salary]]/data[[#This Row],[Regular Hours Worked]],"")</f>
        <v/>
      </c>
    </row>
    <row r="18129" spans="7:7" x14ac:dyDescent="0.3">
      <c r="G18129" t="str">
        <f>IFERROR(data[[#This Row],[Regular Salary]]/data[[#This Row],[Regular Hours Worked]],"")</f>
        <v/>
      </c>
    </row>
    <row r="18130" spans="7:7" x14ac:dyDescent="0.3">
      <c r="G18130" t="str">
        <f>IFERROR(data[[#This Row],[Regular Salary]]/data[[#This Row],[Regular Hours Worked]],"")</f>
        <v/>
      </c>
    </row>
    <row r="18131" spans="7:7" x14ac:dyDescent="0.3">
      <c r="G18131" t="str">
        <f>IFERROR(data[[#This Row],[Regular Salary]]/data[[#This Row],[Regular Hours Worked]],"")</f>
        <v/>
      </c>
    </row>
    <row r="18132" spans="7:7" x14ac:dyDescent="0.3">
      <c r="G18132" t="str">
        <f>IFERROR(data[[#This Row],[Regular Salary]]/data[[#This Row],[Regular Hours Worked]],"")</f>
        <v/>
      </c>
    </row>
    <row r="18133" spans="7:7" x14ac:dyDescent="0.3">
      <c r="G18133" t="str">
        <f>IFERROR(data[[#This Row],[Regular Salary]]/data[[#This Row],[Regular Hours Worked]],"")</f>
        <v/>
      </c>
    </row>
    <row r="18134" spans="7:7" x14ac:dyDescent="0.3">
      <c r="G18134" t="str">
        <f>IFERROR(data[[#This Row],[Regular Salary]]/data[[#This Row],[Regular Hours Worked]],"")</f>
        <v/>
      </c>
    </row>
    <row r="18135" spans="7:7" x14ac:dyDescent="0.3">
      <c r="G18135" t="str">
        <f>IFERROR(data[[#This Row],[Regular Salary]]/data[[#This Row],[Regular Hours Worked]],"")</f>
        <v/>
      </c>
    </row>
    <row r="18136" spans="7:7" x14ac:dyDescent="0.3">
      <c r="G18136" t="str">
        <f>IFERROR(data[[#This Row],[Regular Salary]]/data[[#This Row],[Regular Hours Worked]],"")</f>
        <v/>
      </c>
    </row>
    <row r="18137" spans="7:7" x14ac:dyDescent="0.3">
      <c r="G18137" t="str">
        <f>IFERROR(data[[#This Row],[Regular Salary]]/data[[#This Row],[Regular Hours Worked]],"")</f>
        <v/>
      </c>
    </row>
    <row r="18138" spans="7:7" x14ac:dyDescent="0.3">
      <c r="G18138" t="str">
        <f>IFERROR(data[[#This Row],[Regular Salary]]/data[[#This Row],[Regular Hours Worked]],"")</f>
        <v/>
      </c>
    </row>
    <row r="18139" spans="7:7" x14ac:dyDescent="0.3">
      <c r="G18139" t="str">
        <f>IFERROR(data[[#This Row],[Regular Salary]]/data[[#This Row],[Regular Hours Worked]],"")</f>
        <v/>
      </c>
    </row>
    <row r="18140" spans="7:7" x14ac:dyDescent="0.3">
      <c r="G18140" t="str">
        <f>IFERROR(data[[#This Row],[Regular Salary]]/data[[#This Row],[Regular Hours Worked]],"")</f>
        <v/>
      </c>
    </row>
    <row r="18141" spans="7:7" x14ac:dyDescent="0.3">
      <c r="G18141" t="str">
        <f>IFERROR(data[[#This Row],[Regular Salary]]/data[[#This Row],[Regular Hours Worked]],"")</f>
        <v/>
      </c>
    </row>
    <row r="18142" spans="7:7" x14ac:dyDescent="0.3">
      <c r="G18142" t="str">
        <f>IFERROR(data[[#This Row],[Regular Salary]]/data[[#This Row],[Regular Hours Worked]],"")</f>
        <v/>
      </c>
    </row>
    <row r="18143" spans="7:7" x14ac:dyDescent="0.3">
      <c r="G18143" t="str">
        <f>IFERROR(data[[#This Row],[Regular Salary]]/data[[#This Row],[Regular Hours Worked]],"")</f>
        <v/>
      </c>
    </row>
    <row r="18144" spans="7:7" x14ac:dyDescent="0.3">
      <c r="G18144" t="str">
        <f>IFERROR(data[[#This Row],[Regular Salary]]/data[[#This Row],[Regular Hours Worked]],"")</f>
        <v/>
      </c>
    </row>
    <row r="18145" spans="7:7" x14ac:dyDescent="0.3">
      <c r="G18145" t="str">
        <f>IFERROR(data[[#This Row],[Regular Salary]]/data[[#This Row],[Regular Hours Worked]],"")</f>
        <v/>
      </c>
    </row>
    <row r="18146" spans="7:7" x14ac:dyDescent="0.3">
      <c r="G18146" t="str">
        <f>IFERROR(data[[#This Row],[Regular Salary]]/data[[#This Row],[Regular Hours Worked]],"")</f>
        <v/>
      </c>
    </row>
    <row r="18147" spans="7:7" x14ac:dyDescent="0.3">
      <c r="G18147" t="str">
        <f>IFERROR(data[[#This Row],[Regular Salary]]/data[[#This Row],[Regular Hours Worked]],"")</f>
        <v/>
      </c>
    </row>
    <row r="18148" spans="7:7" x14ac:dyDescent="0.3">
      <c r="G18148" t="str">
        <f>IFERROR(data[[#This Row],[Regular Salary]]/data[[#This Row],[Regular Hours Worked]],"")</f>
        <v/>
      </c>
    </row>
    <row r="18149" spans="7:7" x14ac:dyDescent="0.3">
      <c r="G18149" t="str">
        <f>IFERROR(data[[#This Row],[Regular Salary]]/data[[#This Row],[Regular Hours Worked]],"")</f>
        <v/>
      </c>
    </row>
    <row r="18150" spans="7:7" x14ac:dyDescent="0.3">
      <c r="G18150" t="str">
        <f>IFERROR(data[[#This Row],[Regular Salary]]/data[[#This Row],[Regular Hours Worked]],"")</f>
        <v/>
      </c>
    </row>
    <row r="18151" spans="7:7" x14ac:dyDescent="0.3">
      <c r="G18151" t="str">
        <f>IFERROR(data[[#This Row],[Regular Salary]]/data[[#This Row],[Regular Hours Worked]],"")</f>
        <v/>
      </c>
    </row>
    <row r="18152" spans="7:7" x14ac:dyDescent="0.3">
      <c r="G18152" t="str">
        <f>IFERROR(data[[#This Row],[Regular Salary]]/data[[#This Row],[Regular Hours Worked]],"")</f>
        <v/>
      </c>
    </row>
    <row r="18153" spans="7:7" x14ac:dyDescent="0.3">
      <c r="G18153" t="str">
        <f>IFERROR(data[[#This Row],[Regular Salary]]/data[[#This Row],[Regular Hours Worked]],"")</f>
        <v/>
      </c>
    </row>
    <row r="18154" spans="7:7" x14ac:dyDescent="0.3">
      <c r="G18154" t="str">
        <f>IFERROR(data[[#This Row],[Regular Salary]]/data[[#This Row],[Regular Hours Worked]],"")</f>
        <v/>
      </c>
    </row>
    <row r="18155" spans="7:7" x14ac:dyDescent="0.3">
      <c r="G18155" t="str">
        <f>IFERROR(data[[#This Row],[Regular Salary]]/data[[#This Row],[Regular Hours Worked]],"")</f>
        <v/>
      </c>
    </row>
    <row r="18156" spans="7:7" x14ac:dyDescent="0.3">
      <c r="G18156" t="str">
        <f>IFERROR(data[[#This Row],[Regular Salary]]/data[[#This Row],[Regular Hours Worked]],"")</f>
        <v/>
      </c>
    </row>
    <row r="18157" spans="7:7" x14ac:dyDescent="0.3">
      <c r="G18157" t="str">
        <f>IFERROR(data[[#This Row],[Regular Salary]]/data[[#This Row],[Regular Hours Worked]],"")</f>
        <v/>
      </c>
    </row>
    <row r="18158" spans="7:7" x14ac:dyDescent="0.3">
      <c r="G18158" t="str">
        <f>IFERROR(data[[#This Row],[Regular Salary]]/data[[#This Row],[Regular Hours Worked]],"")</f>
        <v/>
      </c>
    </row>
    <row r="18159" spans="7:7" x14ac:dyDescent="0.3">
      <c r="G18159" t="str">
        <f>IFERROR(data[[#This Row],[Regular Salary]]/data[[#This Row],[Regular Hours Worked]],"")</f>
        <v/>
      </c>
    </row>
    <row r="18160" spans="7:7" x14ac:dyDescent="0.3">
      <c r="G18160" t="str">
        <f>IFERROR(data[[#This Row],[Regular Salary]]/data[[#This Row],[Regular Hours Worked]],"")</f>
        <v/>
      </c>
    </row>
    <row r="18161" spans="7:7" x14ac:dyDescent="0.3">
      <c r="G18161" t="str">
        <f>IFERROR(data[[#This Row],[Regular Salary]]/data[[#This Row],[Regular Hours Worked]],"")</f>
        <v/>
      </c>
    </row>
    <row r="18162" spans="7:7" x14ac:dyDescent="0.3">
      <c r="G18162" t="str">
        <f>IFERROR(data[[#This Row],[Regular Salary]]/data[[#This Row],[Regular Hours Worked]],"")</f>
        <v/>
      </c>
    </row>
    <row r="18163" spans="7:7" x14ac:dyDescent="0.3">
      <c r="G18163" t="str">
        <f>IFERROR(data[[#This Row],[Regular Salary]]/data[[#This Row],[Regular Hours Worked]],"")</f>
        <v/>
      </c>
    </row>
    <row r="18164" spans="7:7" x14ac:dyDescent="0.3">
      <c r="G18164" t="str">
        <f>IFERROR(data[[#This Row],[Regular Salary]]/data[[#This Row],[Regular Hours Worked]],"")</f>
        <v/>
      </c>
    </row>
    <row r="18165" spans="7:7" x14ac:dyDescent="0.3">
      <c r="G18165" t="str">
        <f>IFERROR(data[[#This Row],[Regular Salary]]/data[[#This Row],[Regular Hours Worked]],"")</f>
        <v/>
      </c>
    </row>
    <row r="18166" spans="7:7" x14ac:dyDescent="0.3">
      <c r="G18166" t="str">
        <f>IFERROR(data[[#This Row],[Regular Salary]]/data[[#This Row],[Regular Hours Worked]],"")</f>
        <v/>
      </c>
    </row>
    <row r="18167" spans="7:7" x14ac:dyDescent="0.3">
      <c r="G18167" t="str">
        <f>IFERROR(data[[#This Row],[Regular Salary]]/data[[#This Row],[Regular Hours Worked]],"")</f>
        <v/>
      </c>
    </row>
    <row r="18168" spans="7:7" x14ac:dyDescent="0.3">
      <c r="G18168" t="str">
        <f>IFERROR(data[[#This Row],[Regular Salary]]/data[[#This Row],[Regular Hours Worked]],"")</f>
        <v/>
      </c>
    </row>
    <row r="18169" spans="7:7" x14ac:dyDescent="0.3">
      <c r="G18169" t="str">
        <f>IFERROR(data[[#This Row],[Regular Salary]]/data[[#This Row],[Regular Hours Worked]],"")</f>
        <v/>
      </c>
    </row>
    <row r="18170" spans="7:7" x14ac:dyDescent="0.3">
      <c r="G18170" t="str">
        <f>IFERROR(data[[#This Row],[Regular Salary]]/data[[#This Row],[Regular Hours Worked]],"")</f>
        <v/>
      </c>
    </row>
    <row r="18171" spans="7:7" x14ac:dyDescent="0.3">
      <c r="G18171" t="str">
        <f>IFERROR(data[[#This Row],[Regular Salary]]/data[[#This Row],[Regular Hours Worked]],"")</f>
        <v/>
      </c>
    </row>
    <row r="18172" spans="7:7" x14ac:dyDescent="0.3">
      <c r="G18172" t="str">
        <f>IFERROR(data[[#This Row],[Regular Salary]]/data[[#This Row],[Regular Hours Worked]],"")</f>
        <v/>
      </c>
    </row>
    <row r="18173" spans="7:7" x14ac:dyDescent="0.3">
      <c r="G18173" t="str">
        <f>IFERROR(data[[#This Row],[Regular Salary]]/data[[#This Row],[Regular Hours Worked]],"")</f>
        <v/>
      </c>
    </row>
    <row r="18174" spans="7:7" x14ac:dyDescent="0.3">
      <c r="G18174" t="str">
        <f>IFERROR(data[[#This Row],[Regular Salary]]/data[[#This Row],[Regular Hours Worked]],"")</f>
        <v/>
      </c>
    </row>
    <row r="18175" spans="7:7" x14ac:dyDescent="0.3">
      <c r="G18175" t="str">
        <f>IFERROR(data[[#This Row],[Regular Salary]]/data[[#This Row],[Regular Hours Worked]],"")</f>
        <v/>
      </c>
    </row>
    <row r="18176" spans="7:7" x14ac:dyDescent="0.3">
      <c r="G18176" t="str">
        <f>IFERROR(data[[#This Row],[Regular Salary]]/data[[#This Row],[Regular Hours Worked]],"")</f>
        <v/>
      </c>
    </row>
    <row r="18177" spans="7:7" x14ac:dyDescent="0.3">
      <c r="G18177" t="str">
        <f>IFERROR(data[[#This Row],[Regular Salary]]/data[[#This Row],[Regular Hours Worked]],"")</f>
        <v/>
      </c>
    </row>
    <row r="18178" spans="7:7" x14ac:dyDescent="0.3">
      <c r="G18178" t="str">
        <f>IFERROR(data[[#This Row],[Regular Salary]]/data[[#This Row],[Regular Hours Worked]],"")</f>
        <v/>
      </c>
    </row>
    <row r="18179" spans="7:7" x14ac:dyDescent="0.3">
      <c r="G18179" t="str">
        <f>IFERROR(data[[#This Row],[Regular Salary]]/data[[#This Row],[Regular Hours Worked]],"")</f>
        <v/>
      </c>
    </row>
    <row r="18180" spans="7:7" x14ac:dyDescent="0.3">
      <c r="G18180" t="str">
        <f>IFERROR(data[[#This Row],[Regular Salary]]/data[[#This Row],[Regular Hours Worked]],"")</f>
        <v/>
      </c>
    </row>
    <row r="18181" spans="7:7" x14ac:dyDescent="0.3">
      <c r="G18181" t="str">
        <f>IFERROR(data[[#This Row],[Regular Salary]]/data[[#This Row],[Regular Hours Worked]],"")</f>
        <v/>
      </c>
    </row>
    <row r="18182" spans="7:7" x14ac:dyDescent="0.3">
      <c r="G18182" t="str">
        <f>IFERROR(data[[#This Row],[Regular Salary]]/data[[#This Row],[Regular Hours Worked]],"")</f>
        <v/>
      </c>
    </row>
    <row r="18183" spans="7:7" x14ac:dyDescent="0.3">
      <c r="G18183" t="str">
        <f>IFERROR(data[[#This Row],[Regular Salary]]/data[[#This Row],[Regular Hours Worked]],"")</f>
        <v/>
      </c>
    </row>
    <row r="18184" spans="7:7" x14ac:dyDescent="0.3">
      <c r="G18184" t="str">
        <f>IFERROR(data[[#This Row],[Regular Salary]]/data[[#This Row],[Regular Hours Worked]],"")</f>
        <v/>
      </c>
    </row>
    <row r="18185" spans="7:7" x14ac:dyDescent="0.3">
      <c r="G18185" t="str">
        <f>IFERROR(data[[#This Row],[Regular Salary]]/data[[#This Row],[Regular Hours Worked]],"")</f>
        <v/>
      </c>
    </row>
    <row r="18186" spans="7:7" x14ac:dyDescent="0.3">
      <c r="G18186" t="str">
        <f>IFERROR(data[[#This Row],[Regular Salary]]/data[[#This Row],[Regular Hours Worked]],"")</f>
        <v/>
      </c>
    </row>
    <row r="18187" spans="7:7" x14ac:dyDescent="0.3">
      <c r="G18187" t="str">
        <f>IFERROR(data[[#This Row],[Regular Salary]]/data[[#This Row],[Regular Hours Worked]],"")</f>
        <v/>
      </c>
    </row>
    <row r="18188" spans="7:7" x14ac:dyDescent="0.3">
      <c r="G18188" t="str">
        <f>IFERROR(data[[#This Row],[Regular Salary]]/data[[#This Row],[Regular Hours Worked]],"")</f>
        <v/>
      </c>
    </row>
    <row r="18189" spans="7:7" x14ac:dyDescent="0.3">
      <c r="G18189" t="str">
        <f>IFERROR(data[[#This Row],[Regular Salary]]/data[[#This Row],[Regular Hours Worked]],"")</f>
        <v/>
      </c>
    </row>
    <row r="18190" spans="7:7" x14ac:dyDescent="0.3">
      <c r="G18190" t="str">
        <f>IFERROR(data[[#This Row],[Regular Salary]]/data[[#This Row],[Regular Hours Worked]],"")</f>
        <v/>
      </c>
    </row>
    <row r="18191" spans="7:7" x14ac:dyDescent="0.3">
      <c r="G18191" t="str">
        <f>IFERROR(data[[#This Row],[Regular Salary]]/data[[#This Row],[Regular Hours Worked]],"")</f>
        <v/>
      </c>
    </row>
    <row r="18192" spans="7:7" x14ac:dyDescent="0.3">
      <c r="G18192" t="str">
        <f>IFERROR(data[[#This Row],[Regular Salary]]/data[[#This Row],[Regular Hours Worked]],"")</f>
        <v/>
      </c>
    </row>
    <row r="18193" spans="7:7" x14ac:dyDescent="0.3">
      <c r="G18193" t="str">
        <f>IFERROR(data[[#This Row],[Regular Salary]]/data[[#This Row],[Regular Hours Worked]],"")</f>
        <v/>
      </c>
    </row>
    <row r="18194" spans="7:7" x14ac:dyDescent="0.3">
      <c r="G18194" t="str">
        <f>IFERROR(data[[#This Row],[Regular Salary]]/data[[#This Row],[Regular Hours Worked]],"")</f>
        <v/>
      </c>
    </row>
    <row r="18195" spans="7:7" x14ac:dyDescent="0.3">
      <c r="G18195" t="str">
        <f>IFERROR(data[[#This Row],[Regular Salary]]/data[[#This Row],[Regular Hours Worked]],"")</f>
        <v/>
      </c>
    </row>
    <row r="18196" spans="7:7" x14ac:dyDescent="0.3">
      <c r="G18196" t="str">
        <f>IFERROR(data[[#This Row],[Regular Salary]]/data[[#This Row],[Regular Hours Worked]],"")</f>
        <v/>
      </c>
    </row>
    <row r="18197" spans="7:7" x14ac:dyDescent="0.3">
      <c r="G18197" t="str">
        <f>IFERROR(data[[#This Row],[Regular Salary]]/data[[#This Row],[Regular Hours Worked]],"")</f>
        <v/>
      </c>
    </row>
    <row r="18198" spans="7:7" x14ac:dyDescent="0.3">
      <c r="G18198" t="str">
        <f>IFERROR(data[[#This Row],[Regular Salary]]/data[[#This Row],[Regular Hours Worked]],"")</f>
        <v/>
      </c>
    </row>
    <row r="18199" spans="7:7" x14ac:dyDescent="0.3">
      <c r="G18199" t="str">
        <f>IFERROR(data[[#This Row],[Regular Salary]]/data[[#This Row],[Regular Hours Worked]],"")</f>
        <v/>
      </c>
    </row>
    <row r="18200" spans="7:7" x14ac:dyDescent="0.3">
      <c r="G18200" t="str">
        <f>IFERROR(data[[#This Row],[Regular Salary]]/data[[#This Row],[Regular Hours Worked]],"")</f>
        <v/>
      </c>
    </row>
    <row r="18201" spans="7:7" x14ac:dyDescent="0.3">
      <c r="G18201" t="str">
        <f>IFERROR(data[[#This Row],[Regular Salary]]/data[[#This Row],[Regular Hours Worked]],"")</f>
        <v/>
      </c>
    </row>
    <row r="18202" spans="7:7" x14ac:dyDescent="0.3">
      <c r="G18202" t="str">
        <f>IFERROR(data[[#This Row],[Regular Salary]]/data[[#This Row],[Regular Hours Worked]],"")</f>
        <v/>
      </c>
    </row>
    <row r="18203" spans="7:7" x14ac:dyDescent="0.3">
      <c r="G18203" t="str">
        <f>IFERROR(data[[#This Row],[Regular Salary]]/data[[#This Row],[Regular Hours Worked]],"")</f>
        <v/>
      </c>
    </row>
    <row r="18204" spans="7:7" x14ac:dyDescent="0.3">
      <c r="G18204" t="str">
        <f>IFERROR(data[[#This Row],[Regular Salary]]/data[[#This Row],[Regular Hours Worked]],"")</f>
        <v/>
      </c>
    </row>
    <row r="18205" spans="7:7" x14ac:dyDescent="0.3">
      <c r="G18205" t="str">
        <f>IFERROR(data[[#This Row],[Regular Salary]]/data[[#This Row],[Regular Hours Worked]],"")</f>
        <v/>
      </c>
    </row>
    <row r="18206" spans="7:7" x14ac:dyDescent="0.3">
      <c r="G18206" t="str">
        <f>IFERROR(data[[#This Row],[Regular Salary]]/data[[#This Row],[Regular Hours Worked]],"")</f>
        <v/>
      </c>
    </row>
    <row r="18207" spans="7:7" x14ac:dyDescent="0.3">
      <c r="G18207" t="str">
        <f>IFERROR(data[[#This Row],[Regular Salary]]/data[[#This Row],[Regular Hours Worked]],"")</f>
        <v/>
      </c>
    </row>
    <row r="18208" spans="7:7" x14ac:dyDescent="0.3">
      <c r="G18208" t="str">
        <f>IFERROR(data[[#This Row],[Regular Salary]]/data[[#This Row],[Regular Hours Worked]],"")</f>
        <v/>
      </c>
    </row>
    <row r="18209" spans="7:7" x14ac:dyDescent="0.3">
      <c r="G18209" t="str">
        <f>IFERROR(data[[#This Row],[Regular Salary]]/data[[#This Row],[Regular Hours Worked]],"")</f>
        <v/>
      </c>
    </row>
    <row r="18210" spans="7:7" x14ac:dyDescent="0.3">
      <c r="G18210" t="str">
        <f>IFERROR(data[[#This Row],[Regular Salary]]/data[[#This Row],[Regular Hours Worked]],"")</f>
        <v/>
      </c>
    </row>
    <row r="18211" spans="7:7" x14ac:dyDescent="0.3">
      <c r="G18211" t="str">
        <f>IFERROR(data[[#This Row],[Regular Salary]]/data[[#This Row],[Regular Hours Worked]],"")</f>
        <v/>
      </c>
    </row>
    <row r="18212" spans="7:7" x14ac:dyDescent="0.3">
      <c r="G18212" t="str">
        <f>IFERROR(data[[#This Row],[Regular Salary]]/data[[#This Row],[Regular Hours Worked]],"")</f>
        <v/>
      </c>
    </row>
    <row r="18213" spans="7:7" x14ac:dyDescent="0.3">
      <c r="G18213" t="str">
        <f>IFERROR(data[[#This Row],[Regular Salary]]/data[[#This Row],[Regular Hours Worked]],"")</f>
        <v/>
      </c>
    </row>
    <row r="18214" spans="7:7" x14ac:dyDescent="0.3">
      <c r="G18214" t="str">
        <f>IFERROR(data[[#This Row],[Regular Salary]]/data[[#This Row],[Regular Hours Worked]],"")</f>
        <v/>
      </c>
    </row>
    <row r="18215" spans="7:7" x14ac:dyDescent="0.3">
      <c r="G18215" t="str">
        <f>IFERROR(data[[#This Row],[Regular Salary]]/data[[#This Row],[Regular Hours Worked]],"")</f>
        <v/>
      </c>
    </row>
    <row r="18216" spans="7:7" x14ac:dyDescent="0.3">
      <c r="G18216" t="str">
        <f>IFERROR(data[[#This Row],[Regular Salary]]/data[[#This Row],[Regular Hours Worked]],"")</f>
        <v/>
      </c>
    </row>
    <row r="18217" spans="7:7" x14ac:dyDescent="0.3">
      <c r="G18217" t="str">
        <f>IFERROR(data[[#This Row],[Regular Salary]]/data[[#This Row],[Regular Hours Worked]],"")</f>
        <v/>
      </c>
    </row>
    <row r="18218" spans="7:7" x14ac:dyDescent="0.3">
      <c r="G18218" t="str">
        <f>IFERROR(data[[#This Row],[Regular Salary]]/data[[#This Row],[Regular Hours Worked]],"")</f>
        <v/>
      </c>
    </row>
    <row r="18219" spans="7:7" x14ac:dyDescent="0.3">
      <c r="G18219" t="str">
        <f>IFERROR(data[[#This Row],[Regular Salary]]/data[[#This Row],[Regular Hours Worked]],"")</f>
        <v/>
      </c>
    </row>
    <row r="18220" spans="7:7" x14ac:dyDescent="0.3">
      <c r="G18220" t="str">
        <f>IFERROR(data[[#This Row],[Regular Salary]]/data[[#This Row],[Regular Hours Worked]],"")</f>
        <v/>
      </c>
    </row>
    <row r="18221" spans="7:7" x14ac:dyDescent="0.3">
      <c r="G18221" t="str">
        <f>IFERROR(data[[#This Row],[Regular Salary]]/data[[#This Row],[Regular Hours Worked]],"")</f>
        <v/>
      </c>
    </row>
    <row r="18222" spans="7:7" x14ac:dyDescent="0.3">
      <c r="G18222" t="str">
        <f>IFERROR(data[[#This Row],[Regular Salary]]/data[[#This Row],[Regular Hours Worked]],"")</f>
        <v/>
      </c>
    </row>
    <row r="18223" spans="7:7" x14ac:dyDescent="0.3">
      <c r="G18223" t="str">
        <f>IFERROR(data[[#This Row],[Regular Salary]]/data[[#This Row],[Regular Hours Worked]],"")</f>
        <v/>
      </c>
    </row>
    <row r="18224" spans="7:7" x14ac:dyDescent="0.3">
      <c r="G18224" t="str">
        <f>IFERROR(data[[#This Row],[Regular Salary]]/data[[#This Row],[Regular Hours Worked]],"")</f>
        <v/>
      </c>
    </row>
    <row r="18225" spans="7:7" x14ac:dyDescent="0.3">
      <c r="G18225" t="str">
        <f>IFERROR(data[[#This Row],[Regular Salary]]/data[[#This Row],[Regular Hours Worked]],"")</f>
        <v/>
      </c>
    </row>
    <row r="18226" spans="7:7" x14ac:dyDescent="0.3">
      <c r="G18226" t="str">
        <f>IFERROR(data[[#This Row],[Regular Salary]]/data[[#This Row],[Regular Hours Worked]],"")</f>
        <v/>
      </c>
    </row>
    <row r="18227" spans="7:7" x14ac:dyDescent="0.3">
      <c r="G18227" t="str">
        <f>IFERROR(data[[#This Row],[Regular Salary]]/data[[#This Row],[Regular Hours Worked]],"")</f>
        <v/>
      </c>
    </row>
    <row r="18228" spans="7:7" x14ac:dyDescent="0.3">
      <c r="G18228" t="str">
        <f>IFERROR(data[[#This Row],[Regular Salary]]/data[[#This Row],[Regular Hours Worked]],"")</f>
        <v/>
      </c>
    </row>
    <row r="18229" spans="7:7" x14ac:dyDescent="0.3">
      <c r="G18229" t="str">
        <f>IFERROR(data[[#This Row],[Regular Salary]]/data[[#This Row],[Regular Hours Worked]],"")</f>
        <v/>
      </c>
    </row>
    <row r="18230" spans="7:7" x14ac:dyDescent="0.3">
      <c r="G18230" t="str">
        <f>IFERROR(data[[#This Row],[Regular Salary]]/data[[#This Row],[Regular Hours Worked]],"")</f>
        <v/>
      </c>
    </row>
    <row r="18231" spans="7:7" x14ac:dyDescent="0.3">
      <c r="G18231" t="str">
        <f>IFERROR(data[[#This Row],[Regular Salary]]/data[[#This Row],[Regular Hours Worked]],"")</f>
        <v/>
      </c>
    </row>
    <row r="18232" spans="7:7" x14ac:dyDescent="0.3">
      <c r="G18232" t="str">
        <f>IFERROR(data[[#This Row],[Regular Salary]]/data[[#This Row],[Regular Hours Worked]],"")</f>
        <v/>
      </c>
    </row>
    <row r="18233" spans="7:7" x14ac:dyDescent="0.3">
      <c r="G18233" t="str">
        <f>IFERROR(data[[#This Row],[Regular Salary]]/data[[#This Row],[Regular Hours Worked]],"")</f>
        <v/>
      </c>
    </row>
    <row r="18234" spans="7:7" x14ac:dyDescent="0.3">
      <c r="G18234" t="str">
        <f>IFERROR(data[[#This Row],[Regular Salary]]/data[[#This Row],[Regular Hours Worked]],"")</f>
        <v/>
      </c>
    </row>
    <row r="18235" spans="7:7" x14ac:dyDescent="0.3">
      <c r="G18235" t="str">
        <f>IFERROR(data[[#This Row],[Regular Salary]]/data[[#This Row],[Regular Hours Worked]],"")</f>
        <v/>
      </c>
    </row>
    <row r="18236" spans="7:7" x14ac:dyDescent="0.3">
      <c r="G18236" t="str">
        <f>IFERROR(data[[#This Row],[Regular Salary]]/data[[#This Row],[Regular Hours Worked]],"")</f>
        <v/>
      </c>
    </row>
    <row r="18237" spans="7:7" x14ac:dyDescent="0.3">
      <c r="G18237" t="str">
        <f>IFERROR(data[[#This Row],[Regular Salary]]/data[[#This Row],[Regular Hours Worked]],"")</f>
        <v/>
      </c>
    </row>
    <row r="18238" spans="7:7" x14ac:dyDescent="0.3">
      <c r="G18238" t="str">
        <f>IFERROR(data[[#This Row],[Regular Salary]]/data[[#This Row],[Regular Hours Worked]],"")</f>
        <v/>
      </c>
    </row>
    <row r="18239" spans="7:7" x14ac:dyDescent="0.3">
      <c r="G18239" t="str">
        <f>IFERROR(data[[#This Row],[Regular Salary]]/data[[#This Row],[Regular Hours Worked]],"")</f>
        <v/>
      </c>
    </row>
    <row r="18240" spans="7:7" x14ac:dyDescent="0.3">
      <c r="G18240" t="str">
        <f>IFERROR(data[[#This Row],[Regular Salary]]/data[[#This Row],[Regular Hours Worked]],"")</f>
        <v/>
      </c>
    </row>
    <row r="18241" spans="7:7" x14ac:dyDescent="0.3">
      <c r="G18241" t="str">
        <f>IFERROR(data[[#This Row],[Regular Salary]]/data[[#This Row],[Regular Hours Worked]],"")</f>
        <v/>
      </c>
    </row>
    <row r="18242" spans="7:7" x14ac:dyDescent="0.3">
      <c r="G18242" t="str">
        <f>IFERROR(data[[#This Row],[Regular Salary]]/data[[#This Row],[Regular Hours Worked]],"")</f>
        <v/>
      </c>
    </row>
    <row r="18243" spans="7:7" x14ac:dyDescent="0.3">
      <c r="G18243" t="str">
        <f>IFERROR(data[[#This Row],[Regular Salary]]/data[[#This Row],[Regular Hours Worked]],"")</f>
        <v/>
      </c>
    </row>
    <row r="18244" spans="7:7" x14ac:dyDescent="0.3">
      <c r="G18244" t="str">
        <f>IFERROR(data[[#This Row],[Regular Salary]]/data[[#This Row],[Regular Hours Worked]],"")</f>
        <v/>
      </c>
    </row>
    <row r="18245" spans="7:7" x14ac:dyDescent="0.3">
      <c r="G18245" t="str">
        <f>IFERROR(data[[#This Row],[Regular Salary]]/data[[#This Row],[Regular Hours Worked]],"")</f>
        <v/>
      </c>
    </row>
    <row r="18246" spans="7:7" x14ac:dyDescent="0.3">
      <c r="G18246" t="str">
        <f>IFERROR(data[[#This Row],[Regular Salary]]/data[[#This Row],[Regular Hours Worked]],"")</f>
        <v/>
      </c>
    </row>
    <row r="18247" spans="7:7" x14ac:dyDescent="0.3">
      <c r="G18247" t="str">
        <f>IFERROR(data[[#This Row],[Regular Salary]]/data[[#This Row],[Regular Hours Worked]],"")</f>
        <v/>
      </c>
    </row>
    <row r="18248" spans="7:7" x14ac:dyDescent="0.3">
      <c r="G18248" t="str">
        <f>IFERROR(data[[#This Row],[Regular Salary]]/data[[#This Row],[Regular Hours Worked]],"")</f>
        <v/>
      </c>
    </row>
    <row r="18249" spans="7:7" x14ac:dyDescent="0.3">
      <c r="G18249" t="str">
        <f>IFERROR(data[[#This Row],[Regular Salary]]/data[[#This Row],[Regular Hours Worked]],"")</f>
        <v/>
      </c>
    </row>
    <row r="18250" spans="7:7" x14ac:dyDescent="0.3">
      <c r="G18250" t="str">
        <f>IFERROR(data[[#This Row],[Regular Salary]]/data[[#This Row],[Regular Hours Worked]],"")</f>
        <v/>
      </c>
    </row>
    <row r="18251" spans="7:7" x14ac:dyDescent="0.3">
      <c r="G18251" t="str">
        <f>IFERROR(data[[#This Row],[Regular Salary]]/data[[#This Row],[Regular Hours Worked]],"")</f>
        <v/>
      </c>
    </row>
    <row r="18252" spans="7:7" x14ac:dyDescent="0.3">
      <c r="G18252" t="str">
        <f>IFERROR(data[[#This Row],[Regular Salary]]/data[[#This Row],[Regular Hours Worked]],"")</f>
        <v/>
      </c>
    </row>
    <row r="18253" spans="7:7" x14ac:dyDescent="0.3">
      <c r="G18253" t="str">
        <f>IFERROR(data[[#This Row],[Regular Salary]]/data[[#This Row],[Regular Hours Worked]],"")</f>
        <v/>
      </c>
    </row>
    <row r="18254" spans="7:7" x14ac:dyDescent="0.3">
      <c r="G18254" t="str">
        <f>IFERROR(data[[#This Row],[Regular Salary]]/data[[#This Row],[Regular Hours Worked]],"")</f>
        <v/>
      </c>
    </row>
    <row r="18255" spans="7:7" x14ac:dyDescent="0.3">
      <c r="G18255" t="str">
        <f>IFERROR(data[[#This Row],[Regular Salary]]/data[[#This Row],[Regular Hours Worked]],"")</f>
        <v/>
      </c>
    </row>
    <row r="18256" spans="7:7" x14ac:dyDescent="0.3">
      <c r="G18256" t="str">
        <f>IFERROR(data[[#This Row],[Regular Salary]]/data[[#This Row],[Regular Hours Worked]],"")</f>
        <v/>
      </c>
    </row>
    <row r="18257" spans="7:7" x14ac:dyDescent="0.3">
      <c r="G18257" t="str">
        <f>IFERROR(data[[#This Row],[Regular Salary]]/data[[#This Row],[Regular Hours Worked]],"")</f>
        <v/>
      </c>
    </row>
    <row r="18258" spans="7:7" x14ac:dyDescent="0.3">
      <c r="G18258" t="str">
        <f>IFERROR(data[[#This Row],[Regular Salary]]/data[[#This Row],[Regular Hours Worked]],"")</f>
        <v/>
      </c>
    </row>
    <row r="18259" spans="7:7" x14ac:dyDescent="0.3">
      <c r="G18259" t="str">
        <f>IFERROR(data[[#This Row],[Regular Salary]]/data[[#This Row],[Regular Hours Worked]],"")</f>
        <v/>
      </c>
    </row>
    <row r="18260" spans="7:7" x14ac:dyDescent="0.3">
      <c r="G18260" t="str">
        <f>IFERROR(data[[#This Row],[Regular Salary]]/data[[#This Row],[Regular Hours Worked]],"")</f>
        <v/>
      </c>
    </row>
    <row r="18261" spans="7:7" x14ac:dyDescent="0.3">
      <c r="G18261" t="str">
        <f>IFERROR(data[[#This Row],[Regular Salary]]/data[[#This Row],[Regular Hours Worked]],"")</f>
        <v/>
      </c>
    </row>
    <row r="18262" spans="7:7" x14ac:dyDescent="0.3">
      <c r="G18262" t="str">
        <f>IFERROR(data[[#This Row],[Regular Salary]]/data[[#This Row],[Regular Hours Worked]],"")</f>
        <v/>
      </c>
    </row>
    <row r="18263" spans="7:7" x14ac:dyDescent="0.3">
      <c r="G18263" t="str">
        <f>IFERROR(data[[#This Row],[Regular Salary]]/data[[#This Row],[Regular Hours Worked]],"")</f>
        <v/>
      </c>
    </row>
    <row r="18264" spans="7:7" x14ac:dyDescent="0.3">
      <c r="G18264" t="str">
        <f>IFERROR(data[[#This Row],[Regular Salary]]/data[[#This Row],[Regular Hours Worked]],"")</f>
        <v/>
      </c>
    </row>
    <row r="18265" spans="7:7" x14ac:dyDescent="0.3">
      <c r="G18265" t="str">
        <f>IFERROR(data[[#This Row],[Regular Salary]]/data[[#This Row],[Regular Hours Worked]],"")</f>
        <v/>
      </c>
    </row>
    <row r="18266" spans="7:7" x14ac:dyDescent="0.3">
      <c r="G18266" t="str">
        <f>IFERROR(data[[#This Row],[Regular Salary]]/data[[#This Row],[Regular Hours Worked]],"")</f>
        <v/>
      </c>
    </row>
    <row r="18267" spans="7:7" x14ac:dyDescent="0.3">
      <c r="G18267" t="str">
        <f>IFERROR(data[[#This Row],[Regular Salary]]/data[[#This Row],[Regular Hours Worked]],"")</f>
        <v/>
      </c>
    </row>
    <row r="18268" spans="7:7" x14ac:dyDescent="0.3">
      <c r="G18268" t="str">
        <f>IFERROR(data[[#This Row],[Regular Salary]]/data[[#This Row],[Regular Hours Worked]],"")</f>
        <v/>
      </c>
    </row>
    <row r="18269" spans="7:7" x14ac:dyDescent="0.3">
      <c r="G18269" t="str">
        <f>IFERROR(data[[#This Row],[Regular Salary]]/data[[#This Row],[Regular Hours Worked]],"")</f>
        <v/>
      </c>
    </row>
    <row r="18270" spans="7:7" x14ac:dyDescent="0.3">
      <c r="G18270" t="str">
        <f>IFERROR(data[[#This Row],[Regular Salary]]/data[[#This Row],[Regular Hours Worked]],"")</f>
        <v/>
      </c>
    </row>
    <row r="18271" spans="7:7" x14ac:dyDescent="0.3">
      <c r="G18271" t="str">
        <f>IFERROR(data[[#This Row],[Regular Salary]]/data[[#This Row],[Regular Hours Worked]],"")</f>
        <v/>
      </c>
    </row>
    <row r="18272" spans="7:7" x14ac:dyDescent="0.3">
      <c r="G18272" t="str">
        <f>IFERROR(data[[#This Row],[Regular Salary]]/data[[#This Row],[Regular Hours Worked]],"")</f>
        <v/>
      </c>
    </row>
    <row r="18273" spans="7:7" x14ac:dyDescent="0.3">
      <c r="G18273" t="str">
        <f>IFERROR(data[[#This Row],[Regular Salary]]/data[[#This Row],[Regular Hours Worked]],"")</f>
        <v/>
      </c>
    </row>
    <row r="18274" spans="7:7" x14ac:dyDescent="0.3">
      <c r="G18274" t="str">
        <f>IFERROR(data[[#This Row],[Regular Salary]]/data[[#This Row],[Regular Hours Worked]],"")</f>
        <v/>
      </c>
    </row>
    <row r="18275" spans="7:7" x14ac:dyDescent="0.3">
      <c r="G18275" t="str">
        <f>IFERROR(data[[#This Row],[Regular Salary]]/data[[#This Row],[Regular Hours Worked]],"")</f>
        <v/>
      </c>
    </row>
    <row r="18276" spans="7:7" x14ac:dyDescent="0.3">
      <c r="G18276" t="str">
        <f>IFERROR(data[[#This Row],[Regular Salary]]/data[[#This Row],[Regular Hours Worked]],"")</f>
        <v/>
      </c>
    </row>
    <row r="18277" spans="7:7" x14ac:dyDescent="0.3">
      <c r="G18277" t="str">
        <f>IFERROR(data[[#This Row],[Regular Salary]]/data[[#This Row],[Regular Hours Worked]],"")</f>
        <v/>
      </c>
    </row>
    <row r="18278" spans="7:7" x14ac:dyDescent="0.3">
      <c r="G18278" t="str">
        <f>IFERROR(data[[#This Row],[Regular Salary]]/data[[#This Row],[Regular Hours Worked]],"")</f>
        <v/>
      </c>
    </row>
    <row r="18279" spans="7:7" x14ac:dyDescent="0.3">
      <c r="G18279" t="str">
        <f>IFERROR(data[[#This Row],[Regular Salary]]/data[[#This Row],[Regular Hours Worked]],"")</f>
        <v/>
      </c>
    </row>
    <row r="18280" spans="7:7" x14ac:dyDescent="0.3">
      <c r="G18280" t="str">
        <f>IFERROR(data[[#This Row],[Regular Salary]]/data[[#This Row],[Regular Hours Worked]],"")</f>
        <v/>
      </c>
    </row>
    <row r="18281" spans="7:7" x14ac:dyDescent="0.3">
      <c r="G18281" t="str">
        <f>IFERROR(data[[#This Row],[Regular Salary]]/data[[#This Row],[Regular Hours Worked]],"")</f>
        <v/>
      </c>
    </row>
    <row r="18282" spans="7:7" x14ac:dyDescent="0.3">
      <c r="G18282" t="str">
        <f>IFERROR(data[[#This Row],[Regular Salary]]/data[[#This Row],[Regular Hours Worked]],"")</f>
        <v/>
      </c>
    </row>
    <row r="18283" spans="7:7" x14ac:dyDescent="0.3">
      <c r="G18283" t="str">
        <f>IFERROR(data[[#This Row],[Regular Salary]]/data[[#This Row],[Regular Hours Worked]],"")</f>
        <v/>
      </c>
    </row>
    <row r="18284" spans="7:7" x14ac:dyDescent="0.3">
      <c r="G18284" t="str">
        <f>IFERROR(data[[#This Row],[Regular Salary]]/data[[#This Row],[Regular Hours Worked]],"")</f>
        <v/>
      </c>
    </row>
    <row r="18285" spans="7:7" x14ac:dyDescent="0.3">
      <c r="G18285" t="str">
        <f>IFERROR(data[[#This Row],[Regular Salary]]/data[[#This Row],[Regular Hours Worked]],"")</f>
        <v/>
      </c>
    </row>
    <row r="18286" spans="7:7" x14ac:dyDescent="0.3">
      <c r="G18286" t="str">
        <f>IFERROR(data[[#This Row],[Regular Salary]]/data[[#This Row],[Regular Hours Worked]],"")</f>
        <v/>
      </c>
    </row>
    <row r="18287" spans="7:7" x14ac:dyDescent="0.3">
      <c r="G18287" t="str">
        <f>IFERROR(data[[#This Row],[Regular Salary]]/data[[#This Row],[Regular Hours Worked]],"")</f>
        <v/>
      </c>
    </row>
    <row r="18288" spans="7:7" x14ac:dyDescent="0.3">
      <c r="G18288" t="str">
        <f>IFERROR(data[[#This Row],[Regular Salary]]/data[[#This Row],[Regular Hours Worked]],"")</f>
        <v/>
      </c>
    </row>
    <row r="18289" spans="7:7" x14ac:dyDescent="0.3">
      <c r="G18289" t="str">
        <f>IFERROR(data[[#This Row],[Regular Salary]]/data[[#This Row],[Regular Hours Worked]],"")</f>
        <v/>
      </c>
    </row>
    <row r="18290" spans="7:7" x14ac:dyDescent="0.3">
      <c r="G18290" t="str">
        <f>IFERROR(data[[#This Row],[Regular Salary]]/data[[#This Row],[Regular Hours Worked]],"")</f>
        <v/>
      </c>
    </row>
    <row r="18291" spans="7:7" x14ac:dyDescent="0.3">
      <c r="G18291" t="str">
        <f>IFERROR(data[[#This Row],[Regular Salary]]/data[[#This Row],[Regular Hours Worked]],"")</f>
        <v/>
      </c>
    </row>
    <row r="18292" spans="7:7" x14ac:dyDescent="0.3">
      <c r="G18292" t="str">
        <f>IFERROR(data[[#This Row],[Regular Salary]]/data[[#This Row],[Regular Hours Worked]],"")</f>
        <v/>
      </c>
    </row>
    <row r="18293" spans="7:7" x14ac:dyDescent="0.3">
      <c r="G18293" t="str">
        <f>IFERROR(data[[#This Row],[Regular Salary]]/data[[#This Row],[Regular Hours Worked]],"")</f>
        <v/>
      </c>
    </row>
    <row r="18294" spans="7:7" x14ac:dyDescent="0.3">
      <c r="G18294" t="str">
        <f>IFERROR(data[[#This Row],[Regular Salary]]/data[[#This Row],[Regular Hours Worked]],"")</f>
        <v/>
      </c>
    </row>
    <row r="18295" spans="7:7" x14ac:dyDescent="0.3">
      <c r="G18295" t="str">
        <f>IFERROR(data[[#This Row],[Regular Salary]]/data[[#This Row],[Regular Hours Worked]],"")</f>
        <v/>
      </c>
    </row>
    <row r="18296" spans="7:7" x14ac:dyDescent="0.3">
      <c r="G18296" t="str">
        <f>IFERROR(data[[#This Row],[Regular Salary]]/data[[#This Row],[Regular Hours Worked]],"")</f>
        <v/>
      </c>
    </row>
    <row r="18297" spans="7:7" x14ac:dyDescent="0.3">
      <c r="G18297" t="str">
        <f>IFERROR(data[[#This Row],[Regular Salary]]/data[[#This Row],[Regular Hours Worked]],"")</f>
        <v/>
      </c>
    </row>
    <row r="18298" spans="7:7" x14ac:dyDescent="0.3">
      <c r="G18298" t="str">
        <f>IFERROR(data[[#This Row],[Regular Salary]]/data[[#This Row],[Regular Hours Worked]],"")</f>
        <v/>
      </c>
    </row>
    <row r="18299" spans="7:7" x14ac:dyDescent="0.3">
      <c r="G18299" t="str">
        <f>IFERROR(data[[#This Row],[Regular Salary]]/data[[#This Row],[Regular Hours Worked]],"")</f>
        <v/>
      </c>
    </row>
    <row r="18300" spans="7:7" x14ac:dyDescent="0.3">
      <c r="G18300" t="str">
        <f>IFERROR(data[[#This Row],[Regular Salary]]/data[[#This Row],[Regular Hours Worked]],"")</f>
        <v/>
      </c>
    </row>
    <row r="18301" spans="7:7" x14ac:dyDescent="0.3">
      <c r="G18301" t="str">
        <f>IFERROR(data[[#This Row],[Regular Salary]]/data[[#This Row],[Regular Hours Worked]],"")</f>
        <v/>
      </c>
    </row>
    <row r="18302" spans="7:7" x14ac:dyDescent="0.3">
      <c r="G18302" t="str">
        <f>IFERROR(data[[#This Row],[Regular Salary]]/data[[#This Row],[Regular Hours Worked]],"")</f>
        <v/>
      </c>
    </row>
    <row r="18303" spans="7:7" x14ac:dyDescent="0.3">
      <c r="G18303" t="str">
        <f>IFERROR(data[[#This Row],[Regular Salary]]/data[[#This Row],[Regular Hours Worked]],"")</f>
        <v/>
      </c>
    </row>
    <row r="18304" spans="7:7" x14ac:dyDescent="0.3">
      <c r="G18304" t="str">
        <f>IFERROR(data[[#This Row],[Regular Salary]]/data[[#This Row],[Regular Hours Worked]],"")</f>
        <v/>
      </c>
    </row>
    <row r="18305" spans="7:7" x14ac:dyDescent="0.3">
      <c r="G18305" t="str">
        <f>IFERROR(data[[#This Row],[Regular Salary]]/data[[#This Row],[Regular Hours Worked]],"")</f>
        <v/>
      </c>
    </row>
    <row r="18306" spans="7:7" x14ac:dyDescent="0.3">
      <c r="G18306" t="str">
        <f>IFERROR(data[[#This Row],[Regular Salary]]/data[[#This Row],[Regular Hours Worked]],"")</f>
        <v/>
      </c>
    </row>
    <row r="18307" spans="7:7" x14ac:dyDescent="0.3">
      <c r="G18307" t="str">
        <f>IFERROR(data[[#This Row],[Regular Salary]]/data[[#This Row],[Regular Hours Worked]],"")</f>
        <v/>
      </c>
    </row>
    <row r="18308" spans="7:7" x14ac:dyDescent="0.3">
      <c r="G18308" t="str">
        <f>IFERROR(data[[#This Row],[Regular Salary]]/data[[#This Row],[Regular Hours Worked]],"")</f>
        <v/>
      </c>
    </row>
    <row r="18309" spans="7:7" x14ac:dyDescent="0.3">
      <c r="G18309" t="str">
        <f>IFERROR(data[[#This Row],[Regular Salary]]/data[[#This Row],[Regular Hours Worked]],"")</f>
        <v/>
      </c>
    </row>
    <row r="18310" spans="7:7" x14ac:dyDescent="0.3">
      <c r="G18310" t="str">
        <f>IFERROR(data[[#This Row],[Regular Salary]]/data[[#This Row],[Regular Hours Worked]],"")</f>
        <v/>
      </c>
    </row>
    <row r="18311" spans="7:7" x14ac:dyDescent="0.3">
      <c r="G18311" t="str">
        <f>IFERROR(data[[#This Row],[Regular Salary]]/data[[#This Row],[Regular Hours Worked]],"")</f>
        <v/>
      </c>
    </row>
    <row r="18312" spans="7:7" x14ac:dyDescent="0.3">
      <c r="G18312" t="str">
        <f>IFERROR(data[[#This Row],[Regular Salary]]/data[[#This Row],[Regular Hours Worked]],"")</f>
        <v/>
      </c>
    </row>
    <row r="18313" spans="7:7" x14ac:dyDescent="0.3">
      <c r="G18313" t="str">
        <f>IFERROR(data[[#This Row],[Regular Salary]]/data[[#This Row],[Regular Hours Worked]],"")</f>
        <v/>
      </c>
    </row>
    <row r="18314" spans="7:7" x14ac:dyDescent="0.3">
      <c r="G18314" t="str">
        <f>IFERROR(data[[#This Row],[Regular Salary]]/data[[#This Row],[Regular Hours Worked]],"")</f>
        <v/>
      </c>
    </row>
    <row r="18315" spans="7:7" x14ac:dyDescent="0.3">
      <c r="G18315" t="str">
        <f>IFERROR(data[[#This Row],[Regular Salary]]/data[[#This Row],[Regular Hours Worked]],"")</f>
        <v/>
      </c>
    </row>
    <row r="18316" spans="7:7" x14ac:dyDescent="0.3">
      <c r="G18316" t="str">
        <f>IFERROR(data[[#This Row],[Regular Salary]]/data[[#This Row],[Regular Hours Worked]],"")</f>
        <v/>
      </c>
    </row>
    <row r="18317" spans="7:7" x14ac:dyDescent="0.3">
      <c r="G18317" t="str">
        <f>IFERROR(data[[#This Row],[Regular Salary]]/data[[#This Row],[Regular Hours Worked]],"")</f>
        <v/>
      </c>
    </row>
    <row r="18318" spans="7:7" x14ac:dyDescent="0.3">
      <c r="G18318" t="str">
        <f>IFERROR(data[[#This Row],[Regular Salary]]/data[[#This Row],[Regular Hours Worked]],"")</f>
        <v/>
      </c>
    </row>
    <row r="18319" spans="7:7" x14ac:dyDescent="0.3">
      <c r="G18319" t="str">
        <f>IFERROR(data[[#This Row],[Regular Salary]]/data[[#This Row],[Regular Hours Worked]],"")</f>
        <v/>
      </c>
    </row>
    <row r="18320" spans="7:7" x14ac:dyDescent="0.3">
      <c r="G18320" t="str">
        <f>IFERROR(data[[#This Row],[Regular Salary]]/data[[#This Row],[Regular Hours Worked]],"")</f>
        <v/>
      </c>
    </row>
    <row r="18321" spans="7:7" x14ac:dyDescent="0.3">
      <c r="G18321" t="str">
        <f>IFERROR(data[[#This Row],[Regular Salary]]/data[[#This Row],[Regular Hours Worked]],"")</f>
        <v/>
      </c>
    </row>
    <row r="18322" spans="7:7" x14ac:dyDescent="0.3">
      <c r="G18322" t="str">
        <f>IFERROR(data[[#This Row],[Regular Salary]]/data[[#This Row],[Regular Hours Worked]],"")</f>
        <v/>
      </c>
    </row>
    <row r="18323" spans="7:7" x14ac:dyDescent="0.3">
      <c r="G18323" t="str">
        <f>IFERROR(data[[#This Row],[Regular Salary]]/data[[#This Row],[Regular Hours Worked]],"")</f>
        <v/>
      </c>
    </row>
    <row r="18324" spans="7:7" x14ac:dyDescent="0.3">
      <c r="G18324" t="str">
        <f>IFERROR(data[[#This Row],[Regular Salary]]/data[[#This Row],[Regular Hours Worked]],"")</f>
        <v/>
      </c>
    </row>
    <row r="18325" spans="7:7" x14ac:dyDescent="0.3">
      <c r="G18325" t="str">
        <f>IFERROR(data[[#This Row],[Regular Salary]]/data[[#This Row],[Regular Hours Worked]],"")</f>
        <v/>
      </c>
    </row>
    <row r="18326" spans="7:7" x14ac:dyDescent="0.3">
      <c r="G18326" t="str">
        <f>IFERROR(data[[#This Row],[Regular Salary]]/data[[#This Row],[Regular Hours Worked]],"")</f>
        <v/>
      </c>
    </row>
    <row r="18327" spans="7:7" x14ac:dyDescent="0.3">
      <c r="G18327" t="str">
        <f>IFERROR(data[[#This Row],[Regular Salary]]/data[[#This Row],[Regular Hours Worked]],"")</f>
        <v/>
      </c>
    </row>
    <row r="18328" spans="7:7" x14ac:dyDescent="0.3">
      <c r="G18328" t="str">
        <f>IFERROR(data[[#This Row],[Regular Salary]]/data[[#This Row],[Regular Hours Worked]],"")</f>
        <v/>
      </c>
    </row>
    <row r="18329" spans="7:7" x14ac:dyDescent="0.3">
      <c r="G18329" t="str">
        <f>IFERROR(data[[#This Row],[Regular Salary]]/data[[#This Row],[Regular Hours Worked]],"")</f>
        <v/>
      </c>
    </row>
    <row r="18330" spans="7:7" x14ac:dyDescent="0.3">
      <c r="G18330" t="str">
        <f>IFERROR(data[[#This Row],[Regular Salary]]/data[[#This Row],[Regular Hours Worked]],"")</f>
        <v/>
      </c>
    </row>
    <row r="18331" spans="7:7" x14ac:dyDescent="0.3">
      <c r="G18331" t="str">
        <f>IFERROR(data[[#This Row],[Regular Salary]]/data[[#This Row],[Regular Hours Worked]],"")</f>
        <v/>
      </c>
    </row>
    <row r="18332" spans="7:7" x14ac:dyDescent="0.3">
      <c r="G18332" t="str">
        <f>IFERROR(data[[#This Row],[Regular Salary]]/data[[#This Row],[Regular Hours Worked]],"")</f>
        <v/>
      </c>
    </row>
    <row r="18333" spans="7:7" x14ac:dyDescent="0.3">
      <c r="G18333" t="str">
        <f>IFERROR(data[[#This Row],[Regular Salary]]/data[[#This Row],[Regular Hours Worked]],"")</f>
        <v/>
      </c>
    </row>
    <row r="18334" spans="7:7" x14ac:dyDescent="0.3">
      <c r="G18334" t="str">
        <f>IFERROR(data[[#This Row],[Regular Salary]]/data[[#This Row],[Regular Hours Worked]],"")</f>
        <v/>
      </c>
    </row>
    <row r="18335" spans="7:7" x14ac:dyDescent="0.3">
      <c r="G18335" t="str">
        <f>IFERROR(data[[#This Row],[Regular Salary]]/data[[#This Row],[Regular Hours Worked]],"")</f>
        <v/>
      </c>
    </row>
    <row r="18336" spans="7:7" x14ac:dyDescent="0.3">
      <c r="G18336" t="str">
        <f>IFERROR(data[[#This Row],[Regular Salary]]/data[[#This Row],[Regular Hours Worked]],"")</f>
        <v/>
      </c>
    </row>
    <row r="18337" spans="7:7" x14ac:dyDescent="0.3">
      <c r="G18337" t="str">
        <f>IFERROR(data[[#This Row],[Regular Salary]]/data[[#This Row],[Regular Hours Worked]],"")</f>
        <v/>
      </c>
    </row>
    <row r="18338" spans="7:7" x14ac:dyDescent="0.3">
      <c r="G18338" t="str">
        <f>IFERROR(data[[#This Row],[Regular Salary]]/data[[#This Row],[Regular Hours Worked]],"")</f>
        <v/>
      </c>
    </row>
    <row r="18339" spans="7:7" x14ac:dyDescent="0.3">
      <c r="G18339" t="str">
        <f>IFERROR(data[[#This Row],[Regular Salary]]/data[[#This Row],[Regular Hours Worked]],"")</f>
        <v/>
      </c>
    </row>
    <row r="18340" spans="7:7" x14ac:dyDescent="0.3">
      <c r="G18340" t="str">
        <f>IFERROR(data[[#This Row],[Regular Salary]]/data[[#This Row],[Regular Hours Worked]],"")</f>
        <v/>
      </c>
    </row>
    <row r="18341" spans="7:7" x14ac:dyDescent="0.3">
      <c r="G18341" t="str">
        <f>IFERROR(data[[#This Row],[Regular Salary]]/data[[#This Row],[Regular Hours Worked]],"")</f>
        <v/>
      </c>
    </row>
    <row r="18342" spans="7:7" x14ac:dyDescent="0.3">
      <c r="G18342" t="str">
        <f>IFERROR(data[[#This Row],[Regular Salary]]/data[[#This Row],[Regular Hours Worked]],"")</f>
        <v/>
      </c>
    </row>
    <row r="18343" spans="7:7" x14ac:dyDescent="0.3">
      <c r="G18343" t="str">
        <f>IFERROR(data[[#This Row],[Regular Salary]]/data[[#This Row],[Regular Hours Worked]],"")</f>
        <v/>
      </c>
    </row>
    <row r="18344" spans="7:7" x14ac:dyDescent="0.3">
      <c r="G18344" t="str">
        <f>IFERROR(data[[#This Row],[Regular Salary]]/data[[#This Row],[Regular Hours Worked]],"")</f>
        <v/>
      </c>
    </row>
    <row r="18345" spans="7:7" x14ac:dyDescent="0.3">
      <c r="G18345" t="str">
        <f>IFERROR(data[[#This Row],[Regular Salary]]/data[[#This Row],[Regular Hours Worked]],"")</f>
        <v/>
      </c>
    </row>
    <row r="18346" spans="7:7" x14ac:dyDescent="0.3">
      <c r="G18346" t="str">
        <f>IFERROR(data[[#This Row],[Regular Salary]]/data[[#This Row],[Regular Hours Worked]],"")</f>
        <v/>
      </c>
    </row>
    <row r="18347" spans="7:7" x14ac:dyDescent="0.3">
      <c r="G18347" t="str">
        <f>IFERROR(data[[#This Row],[Regular Salary]]/data[[#This Row],[Regular Hours Worked]],"")</f>
        <v/>
      </c>
    </row>
    <row r="18348" spans="7:7" x14ac:dyDescent="0.3">
      <c r="G18348" t="str">
        <f>IFERROR(data[[#This Row],[Regular Salary]]/data[[#This Row],[Regular Hours Worked]],"")</f>
        <v/>
      </c>
    </row>
    <row r="18349" spans="7:7" x14ac:dyDescent="0.3">
      <c r="G18349" t="str">
        <f>IFERROR(data[[#This Row],[Regular Salary]]/data[[#This Row],[Regular Hours Worked]],"")</f>
        <v/>
      </c>
    </row>
    <row r="18350" spans="7:7" x14ac:dyDescent="0.3">
      <c r="G18350" t="str">
        <f>IFERROR(data[[#This Row],[Regular Salary]]/data[[#This Row],[Regular Hours Worked]],"")</f>
        <v/>
      </c>
    </row>
    <row r="18351" spans="7:7" x14ac:dyDescent="0.3">
      <c r="G18351" t="str">
        <f>IFERROR(data[[#This Row],[Regular Salary]]/data[[#This Row],[Regular Hours Worked]],"")</f>
        <v/>
      </c>
    </row>
    <row r="18352" spans="7:7" x14ac:dyDescent="0.3">
      <c r="G18352" t="str">
        <f>IFERROR(data[[#This Row],[Regular Salary]]/data[[#This Row],[Regular Hours Worked]],"")</f>
        <v/>
      </c>
    </row>
    <row r="18353" spans="7:7" x14ac:dyDescent="0.3">
      <c r="G18353" t="str">
        <f>IFERROR(data[[#This Row],[Regular Salary]]/data[[#This Row],[Regular Hours Worked]],"")</f>
        <v/>
      </c>
    </row>
    <row r="18354" spans="7:7" x14ac:dyDescent="0.3">
      <c r="G18354" t="str">
        <f>IFERROR(data[[#This Row],[Regular Salary]]/data[[#This Row],[Regular Hours Worked]],"")</f>
        <v/>
      </c>
    </row>
    <row r="18355" spans="7:7" x14ac:dyDescent="0.3">
      <c r="G18355" t="str">
        <f>IFERROR(data[[#This Row],[Regular Salary]]/data[[#This Row],[Regular Hours Worked]],"")</f>
        <v/>
      </c>
    </row>
    <row r="18356" spans="7:7" x14ac:dyDescent="0.3">
      <c r="G18356" t="str">
        <f>IFERROR(data[[#This Row],[Regular Salary]]/data[[#This Row],[Regular Hours Worked]],"")</f>
        <v/>
      </c>
    </row>
    <row r="18357" spans="7:7" x14ac:dyDescent="0.3">
      <c r="G18357" t="str">
        <f>IFERROR(data[[#This Row],[Regular Salary]]/data[[#This Row],[Regular Hours Worked]],"")</f>
        <v/>
      </c>
    </row>
    <row r="18358" spans="7:7" x14ac:dyDescent="0.3">
      <c r="G18358" t="str">
        <f>IFERROR(data[[#This Row],[Regular Salary]]/data[[#This Row],[Regular Hours Worked]],"")</f>
        <v/>
      </c>
    </row>
    <row r="18359" spans="7:7" x14ac:dyDescent="0.3">
      <c r="G18359" t="str">
        <f>IFERROR(data[[#This Row],[Regular Salary]]/data[[#This Row],[Regular Hours Worked]],"")</f>
        <v/>
      </c>
    </row>
    <row r="18360" spans="7:7" x14ac:dyDescent="0.3">
      <c r="G18360" t="str">
        <f>IFERROR(data[[#This Row],[Regular Salary]]/data[[#This Row],[Regular Hours Worked]],"")</f>
        <v/>
      </c>
    </row>
    <row r="18361" spans="7:7" x14ac:dyDescent="0.3">
      <c r="G18361" t="str">
        <f>IFERROR(data[[#This Row],[Regular Salary]]/data[[#This Row],[Regular Hours Worked]],"")</f>
        <v/>
      </c>
    </row>
    <row r="18362" spans="7:7" x14ac:dyDescent="0.3">
      <c r="G18362" t="str">
        <f>IFERROR(data[[#This Row],[Regular Salary]]/data[[#This Row],[Regular Hours Worked]],"")</f>
        <v/>
      </c>
    </row>
    <row r="18363" spans="7:7" x14ac:dyDescent="0.3">
      <c r="G18363" t="str">
        <f>IFERROR(data[[#This Row],[Regular Salary]]/data[[#This Row],[Regular Hours Worked]],"")</f>
        <v/>
      </c>
    </row>
    <row r="18364" spans="7:7" x14ac:dyDescent="0.3">
      <c r="G18364" t="str">
        <f>IFERROR(data[[#This Row],[Regular Salary]]/data[[#This Row],[Regular Hours Worked]],"")</f>
        <v/>
      </c>
    </row>
    <row r="18365" spans="7:7" x14ac:dyDescent="0.3">
      <c r="G18365" t="str">
        <f>IFERROR(data[[#This Row],[Regular Salary]]/data[[#This Row],[Regular Hours Worked]],"")</f>
        <v/>
      </c>
    </row>
    <row r="18366" spans="7:7" x14ac:dyDescent="0.3">
      <c r="G18366" t="str">
        <f>IFERROR(data[[#This Row],[Regular Salary]]/data[[#This Row],[Regular Hours Worked]],"")</f>
        <v/>
      </c>
    </row>
    <row r="18367" spans="7:7" x14ac:dyDescent="0.3">
      <c r="G18367" t="str">
        <f>IFERROR(data[[#This Row],[Regular Salary]]/data[[#This Row],[Regular Hours Worked]],"")</f>
        <v/>
      </c>
    </row>
    <row r="18368" spans="7:7" x14ac:dyDescent="0.3">
      <c r="G18368" t="str">
        <f>IFERROR(data[[#This Row],[Regular Salary]]/data[[#This Row],[Regular Hours Worked]],"")</f>
        <v/>
      </c>
    </row>
    <row r="18369" spans="7:7" x14ac:dyDescent="0.3">
      <c r="G18369" t="str">
        <f>IFERROR(data[[#This Row],[Regular Salary]]/data[[#This Row],[Regular Hours Worked]],"")</f>
        <v/>
      </c>
    </row>
    <row r="18370" spans="7:7" x14ac:dyDescent="0.3">
      <c r="G18370" t="str">
        <f>IFERROR(data[[#This Row],[Regular Salary]]/data[[#This Row],[Regular Hours Worked]],"")</f>
        <v/>
      </c>
    </row>
    <row r="18371" spans="7:7" x14ac:dyDescent="0.3">
      <c r="G18371" t="str">
        <f>IFERROR(data[[#This Row],[Regular Salary]]/data[[#This Row],[Regular Hours Worked]],"")</f>
        <v/>
      </c>
    </row>
    <row r="18372" spans="7:7" x14ac:dyDescent="0.3">
      <c r="G18372" t="str">
        <f>IFERROR(data[[#This Row],[Regular Salary]]/data[[#This Row],[Regular Hours Worked]],"")</f>
        <v/>
      </c>
    </row>
    <row r="18373" spans="7:7" x14ac:dyDescent="0.3">
      <c r="G18373" t="str">
        <f>IFERROR(data[[#This Row],[Regular Salary]]/data[[#This Row],[Regular Hours Worked]],"")</f>
        <v/>
      </c>
    </row>
    <row r="18374" spans="7:7" x14ac:dyDescent="0.3">
      <c r="G18374" t="str">
        <f>IFERROR(data[[#This Row],[Regular Salary]]/data[[#This Row],[Regular Hours Worked]],"")</f>
        <v/>
      </c>
    </row>
    <row r="18375" spans="7:7" x14ac:dyDescent="0.3">
      <c r="G18375" t="str">
        <f>IFERROR(data[[#This Row],[Regular Salary]]/data[[#This Row],[Regular Hours Worked]],"")</f>
        <v/>
      </c>
    </row>
    <row r="18376" spans="7:7" x14ac:dyDescent="0.3">
      <c r="G18376" t="str">
        <f>IFERROR(data[[#This Row],[Regular Salary]]/data[[#This Row],[Regular Hours Worked]],"")</f>
        <v/>
      </c>
    </row>
    <row r="18377" spans="7:7" x14ac:dyDescent="0.3">
      <c r="G18377" t="str">
        <f>IFERROR(data[[#This Row],[Regular Salary]]/data[[#This Row],[Regular Hours Worked]],"")</f>
        <v/>
      </c>
    </row>
    <row r="18378" spans="7:7" x14ac:dyDescent="0.3">
      <c r="G18378" t="str">
        <f>IFERROR(data[[#This Row],[Regular Salary]]/data[[#This Row],[Regular Hours Worked]],"")</f>
        <v/>
      </c>
    </row>
    <row r="18379" spans="7:7" x14ac:dyDescent="0.3">
      <c r="G18379" t="str">
        <f>IFERROR(data[[#This Row],[Regular Salary]]/data[[#This Row],[Regular Hours Worked]],"")</f>
        <v/>
      </c>
    </row>
    <row r="18380" spans="7:7" x14ac:dyDescent="0.3">
      <c r="G18380" t="str">
        <f>IFERROR(data[[#This Row],[Regular Salary]]/data[[#This Row],[Regular Hours Worked]],"")</f>
        <v/>
      </c>
    </row>
    <row r="18381" spans="7:7" x14ac:dyDescent="0.3">
      <c r="G18381" t="str">
        <f>IFERROR(data[[#This Row],[Regular Salary]]/data[[#This Row],[Regular Hours Worked]],"")</f>
        <v/>
      </c>
    </row>
    <row r="18382" spans="7:7" x14ac:dyDescent="0.3">
      <c r="G18382" t="str">
        <f>IFERROR(data[[#This Row],[Regular Salary]]/data[[#This Row],[Regular Hours Worked]],"")</f>
        <v/>
      </c>
    </row>
    <row r="18383" spans="7:7" x14ac:dyDescent="0.3">
      <c r="G18383" t="str">
        <f>IFERROR(data[[#This Row],[Regular Salary]]/data[[#This Row],[Regular Hours Worked]],"")</f>
        <v/>
      </c>
    </row>
    <row r="18384" spans="7:7" x14ac:dyDescent="0.3">
      <c r="G18384" t="str">
        <f>IFERROR(data[[#This Row],[Regular Salary]]/data[[#This Row],[Regular Hours Worked]],"")</f>
        <v/>
      </c>
    </row>
    <row r="18385" spans="7:7" x14ac:dyDescent="0.3">
      <c r="G18385" t="str">
        <f>IFERROR(data[[#This Row],[Regular Salary]]/data[[#This Row],[Regular Hours Worked]],"")</f>
        <v/>
      </c>
    </row>
    <row r="18386" spans="7:7" x14ac:dyDescent="0.3">
      <c r="G18386" t="str">
        <f>IFERROR(data[[#This Row],[Regular Salary]]/data[[#This Row],[Regular Hours Worked]],"")</f>
        <v/>
      </c>
    </row>
    <row r="18387" spans="7:7" x14ac:dyDescent="0.3">
      <c r="G18387" t="str">
        <f>IFERROR(data[[#This Row],[Regular Salary]]/data[[#This Row],[Regular Hours Worked]],"")</f>
        <v/>
      </c>
    </row>
    <row r="18388" spans="7:7" x14ac:dyDescent="0.3">
      <c r="G18388" t="str">
        <f>IFERROR(data[[#This Row],[Regular Salary]]/data[[#This Row],[Regular Hours Worked]],"")</f>
        <v/>
      </c>
    </row>
    <row r="18389" spans="7:7" x14ac:dyDescent="0.3">
      <c r="G18389" t="str">
        <f>IFERROR(data[[#This Row],[Regular Salary]]/data[[#This Row],[Regular Hours Worked]],"")</f>
        <v/>
      </c>
    </row>
    <row r="18390" spans="7:7" x14ac:dyDescent="0.3">
      <c r="G18390" t="str">
        <f>IFERROR(data[[#This Row],[Regular Salary]]/data[[#This Row],[Regular Hours Worked]],"")</f>
        <v/>
      </c>
    </row>
    <row r="18391" spans="7:7" x14ac:dyDescent="0.3">
      <c r="G18391" t="str">
        <f>IFERROR(data[[#This Row],[Regular Salary]]/data[[#This Row],[Regular Hours Worked]],"")</f>
        <v/>
      </c>
    </row>
    <row r="18392" spans="7:7" x14ac:dyDescent="0.3">
      <c r="G18392" t="str">
        <f>IFERROR(data[[#This Row],[Regular Salary]]/data[[#This Row],[Regular Hours Worked]],"")</f>
        <v/>
      </c>
    </row>
    <row r="18393" spans="7:7" x14ac:dyDescent="0.3">
      <c r="G18393" t="str">
        <f>IFERROR(data[[#This Row],[Regular Salary]]/data[[#This Row],[Regular Hours Worked]],"")</f>
        <v/>
      </c>
    </row>
    <row r="18394" spans="7:7" x14ac:dyDescent="0.3">
      <c r="G18394" t="str">
        <f>IFERROR(data[[#This Row],[Regular Salary]]/data[[#This Row],[Regular Hours Worked]],"")</f>
        <v/>
      </c>
    </row>
    <row r="18395" spans="7:7" x14ac:dyDescent="0.3">
      <c r="G18395" t="str">
        <f>IFERROR(data[[#This Row],[Regular Salary]]/data[[#This Row],[Regular Hours Worked]],"")</f>
        <v/>
      </c>
    </row>
    <row r="18396" spans="7:7" x14ac:dyDescent="0.3">
      <c r="G18396" t="str">
        <f>IFERROR(data[[#This Row],[Regular Salary]]/data[[#This Row],[Regular Hours Worked]],"")</f>
        <v/>
      </c>
    </row>
    <row r="18397" spans="7:7" x14ac:dyDescent="0.3">
      <c r="G18397" t="str">
        <f>IFERROR(data[[#This Row],[Regular Salary]]/data[[#This Row],[Regular Hours Worked]],"")</f>
        <v/>
      </c>
    </row>
    <row r="18398" spans="7:7" x14ac:dyDescent="0.3">
      <c r="G18398" t="str">
        <f>IFERROR(data[[#This Row],[Regular Salary]]/data[[#This Row],[Regular Hours Worked]],"")</f>
        <v/>
      </c>
    </row>
    <row r="18399" spans="7:7" x14ac:dyDescent="0.3">
      <c r="G18399" t="str">
        <f>IFERROR(data[[#This Row],[Regular Salary]]/data[[#This Row],[Regular Hours Worked]],"")</f>
        <v/>
      </c>
    </row>
    <row r="18400" spans="7:7" x14ac:dyDescent="0.3">
      <c r="G18400" t="str">
        <f>IFERROR(data[[#This Row],[Regular Salary]]/data[[#This Row],[Regular Hours Worked]],"")</f>
        <v/>
      </c>
    </row>
    <row r="18401" spans="7:7" x14ac:dyDescent="0.3">
      <c r="G18401" t="str">
        <f>IFERROR(data[[#This Row],[Regular Salary]]/data[[#This Row],[Regular Hours Worked]],"")</f>
        <v/>
      </c>
    </row>
    <row r="18402" spans="7:7" x14ac:dyDescent="0.3">
      <c r="G18402" t="str">
        <f>IFERROR(data[[#This Row],[Regular Salary]]/data[[#This Row],[Regular Hours Worked]],"")</f>
        <v/>
      </c>
    </row>
    <row r="18403" spans="7:7" x14ac:dyDescent="0.3">
      <c r="G18403" t="str">
        <f>IFERROR(data[[#This Row],[Regular Salary]]/data[[#This Row],[Regular Hours Worked]],"")</f>
        <v/>
      </c>
    </row>
    <row r="18404" spans="7:7" x14ac:dyDescent="0.3">
      <c r="G18404" t="str">
        <f>IFERROR(data[[#This Row],[Regular Salary]]/data[[#This Row],[Regular Hours Worked]],"")</f>
        <v/>
      </c>
    </row>
    <row r="18405" spans="7:7" x14ac:dyDescent="0.3">
      <c r="G18405" t="str">
        <f>IFERROR(data[[#This Row],[Regular Salary]]/data[[#This Row],[Regular Hours Worked]],"")</f>
        <v/>
      </c>
    </row>
    <row r="18406" spans="7:7" x14ac:dyDescent="0.3">
      <c r="G18406" t="str">
        <f>IFERROR(data[[#This Row],[Regular Salary]]/data[[#This Row],[Regular Hours Worked]],"")</f>
        <v/>
      </c>
    </row>
    <row r="18407" spans="7:7" x14ac:dyDescent="0.3">
      <c r="G18407" t="str">
        <f>IFERROR(data[[#This Row],[Regular Salary]]/data[[#This Row],[Regular Hours Worked]],"")</f>
        <v/>
      </c>
    </row>
    <row r="18408" spans="7:7" x14ac:dyDescent="0.3">
      <c r="G18408" t="str">
        <f>IFERROR(data[[#This Row],[Regular Salary]]/data[[#This Row],[Regular Hours Worked]],"")</f>
        <v/>
      </c>
    </row>
    <row r="18409" spans="7:7" x14ac:dyDescent="0.3">
      <c r="G18409" t="str">
        <f>IFERROR(data[[#This Row],[Regular Salary]]/data[[#This Row],[Regular Hours Worked]],"")</f>
        <v/>
      </c>
    </row>
    <row r="18410" spans="7:7" x14ac:dyDescent="0.3">
      <c r="G18410" t="str">
        <f>IFERROR(data[[#This Row],[Regular Salary]]/data[[#This Row],[Regular Hours Worked]],"")</f>
        <v/>
      </c>
    </row>
    <row r="18411" spans="7:7" x14ac:dyDescent="0.3">
      <c r="G18411" t="str">
        <f>IFERROR(data[[#This Row],[Regular Salary]]/data[[#This Row],[Regular Hours Worked]],"")</f>
        <v/>
      </c>
    </row>
    <row r="18412" spans="7:7" x14ac:dyDescent="0.3">
      <c r="G18412" t="str">
        <f>IFERROR(data[[#This Row],[Regular Salary]]/data[[#This Row],[Regular Hours Worked]],"")</f>
        <v/>
      </c>
    </row>
    <row r="18413" spans="7:7" x14ac:dyDescent="0.3">
      <c r="G18413" t="str">
        <f>IFERROR(data[[#This Row],[Regular Salary]]/data[[#This Row],[Regular Hours Worked]],"")</f>
        <v/>
      </c>
    </row>
    <row r="18414" spans="7:7" x14ac:dyDescent="0.3">
      <c r="G18414" t="str">
        <f>IFERROR(data[[#This Row],[Regular Salary]]/data[[#This Row],[Regular Hours Worked]],"")</f>
        <v/>
      </c>
    </row>
    <row r="18415" spans="7:7" x14ac:dyDescent="0.3">
      <c r="G18415" t="str">
        <f>IFERROR(data[[#This Row],[Regular Salary]]/data[[#This Row],[Regular Hours Worked]],"")</f>
        <v/>
      </c>
    </row>
    <row r="18416" spans="7:7" x14ac:dyDescent="0.3">
      <c r="G18416" t="str">
        <f>IFERROR(data[[#This Row],[Regular Salary]]/data[[#This Row],[Regular Hours Worked]],"")</f>
        <v/>
      </c>
    </row>
    <row r="18417" spans="7:7" x14ac:dyDescent="0.3">
      <c r="G18417" t="str">
        <f>IFERROR(data[[#This Row],[Regular Salary]]/data[[#This Row],[Regular Hours Worked]],"")</f>
        <v/>
      </c>
    </row>
    <row r="18418" spans="7:7" x14ac:dyDescent="0.3">
      <c r="G18418" t="str">
        <f>IFERROR(data[[#This Row],[Regular Salary]]/data[[#This Row],[Regular Hours Worked]],"")</f>
        <v/>
      </c>
    </row>
    <row r="18419" spans="7:7" x14ac:dyDescent="0.3">
      <c r="G18419" t="str">
        <f>IFERROR(data[[#This Row],[Regular Salary]]/data[[#This Row],[Regular Hours Worked]],"")</f>
        <v/>
      </c>
    </row>
    <row r="18420" spans="7:7" x14ac:dyDescent="0.3">
      <c r="G18420" t="str">
        <f>IFERROR(data[[#This Row],[Regular Salary]]/data[[#This Row],[Regular Hours Worked]],"")</f>
        <v/>
      </c>
    </row>
    <row r="18421" spans="7:7" x14ac:dyDescent="0.3">
      <c r="G18421" t="str">
        <f>IFERROR(data[[#This Row],[Regular Salary]]/data[[#This Row],[Regular Hours Worked]],"")</f>
        <v/>
      </c>
    </row>
    <row r="18422" spans="7:7" x14ac:dyDescent="0.3">
      <c r="G18422" t="str">
        <f>IFERROR(data[[#This Row],[Regular Salary]]/data[[#This Row],[Regular Hours Worked]],"")</f>
        <v/>
      </c>
    </row>
    <row r="18423" spans="7:7" x14ac:dyDescent="0.3">
      <c r="G18423" t="str">
        <f>IFERROR(data[[#This Row],[Regular Salary]]/data[[#This Row],[Regular Hours Worked]],"")</f>
        <v/>
      </c>
    </row>
    <row r="18424" spans="7:7" x14ac:dyDescent="0.3">
      <c r="G18424" t="str">
        <f>IFERROR(data[[#This Row],[Regular Salary]]/data[[#This Row],[Regular Hours Worked]],"")</f>
        <v/>
      </c>
    </row>
    <row r="18425" spans="7:7" x14ac:dyDescent="0.3">
      <c r="G18425" t="str">
        <f>IFERROR(data[[#This Row],[Regular Salary]]/data[[#This Row],[Regular Hours Worked]],"")</f>
        <v/>
      </c>
    </row>
    <row r="18426" spans="7:7" x14ac:dyDescent="0.3">
      <c r="G18426" t="str">
        <f>IFERROR(data[[#This Row],[Regular Salary]]/data[[#This Row],[Regular Hours Worked]],"")</f>
        <v/>
      </c>
    </row>
    <row r="18427" spans="7:7" x14ac:dyDescent="0.3">
      <c r="G18427" t="str">
        <f>IFERROR(data[[#This Row],[Regular Salary]]/data[[#This Row],[Regular Hours Worked]],"")</f>
        <v/>
      </c>
    </row>
    <row r="18428" spans="7:7" x14ac:dyDescent="0.3">
      <c r="G18428" t="str">
        <f>IFERROR(data[[#This Row],[Regular Salary]]/data[[#This Row],[Regular Hours Worked]],"")</f>
        <v/>
      </c>
    </row>
    <row r="18429" spans="7:7" x14ac:dyDescent="0.3">
      <c r="G18429" t="str">
        <f>IFERROR(data[[#This Row],[Regular Salary]]/data[[#This Row],[Regular Hours Worked]],"")</f>
        <v/>
      </c>
    </row>
    <row r="18430" spans="7:7" x14ac:dyDescent="0.3">
      <c r="G18430" t="str">
        <f>IFERROR(data[[#This Row],[Regular Salary]]/data[[#This Row],[Regular Hours Worked]],"")</f>
        <v/>
      </c>
    </row>
    <row r="18431" spans="7:7" x14ac:dyDescent="0.3">
      <c r="G18431" t="str">
        <f>IFERROR(data[[#This Row],[Regular Salary]]/data[[#This Row],[Regular Hours Worked]],"")</f>
        <v/>
      </c>
    </row>
    <row r="18432" spans="7:7" x14ac:dyDescent="0.3">
      <c r="G18432" t="str">
        <f>IFERROR(data[[#This Row],[Regular Salary]]/data[[#This Row],[Regular Hours Worked]],"")</f>
        <v/>
      </c>
    </row>
    <row r="18433" spans="7:7" x14ac:dyDescent="0.3">
      <c r="G18433" t="str">
        <f>IFERROR(data[[#This Row],[Regular Salary]]/data[[#This Row],[Regular Hours Worked]],"")</f>
        <v/>
      </c>
    </row>
    <row r="18434" spans="7:7" x14ac:dyDescent="0.3">
      <c r="G18434" t="str">
        <f>IFERROR(data[[#This Row],[Regular Salary]]/data[[#This Row],[Regular Hours Worked]],"")</f>
        <v/>
      </c>
    </row>
    <row r="18435" spans="7:7" x14ac:dyDescent="0.3">
      <c r="G18435" t="str">
        <f>IFERROR(data[[#This Row],[Regular Salary]]/data[[#This Row],[Regular Hours Worked]],"")</f>
        <v/>
      </c>
    </row>
    <row r="18436" spans="7:7" x14ac:dyDescent="0.3">
      <c r="G18436" t="str">
        <f>IFERROR(data[[#This Row],[Regular Salary]]/data[[#This Row],[Regular Hours Worked]],"")</f>
        <v/>
      </c>
    </row>
    <row r="18437" spans="7:7" x14ac:dyDescent="0.3">
      <c r="G18437" t="str">
        <f>IFERROR(data[[#This Row],[Regular Salary]]/data[[#This Row],[Regular Hours Worked]],"")</f>
        <v/>
      </c>
    </row>
    <row r="18438" spans="7:7" x14ac:dyDescent="0.3">
      <c r="G18438" t="str">
        <f>IFERROR(data[[#This Row],[Regular Salary]]/data[[#This Row],[Regular Hours Worked]],"")</f>
        <v/>
      </c>
    </row>
    <row r="18439" spans="7:7" x14ac:dyDescent="0.3">
      <c r="G18439" t="str">
        <f>IFERROR(data[[#This Row],[Regular Salary]]/data[[#This Row],[Regular Hours Worked]],"")</f>
        <v/>
      </c>
    </row>
    <row r="18440" spans="7:7" x14ac:dyDescent="0.3">
      <c r="G18440" t="str">
        <f>IFERROR(data[[#This Row],[Regular Salary]]/data[[#This Row],[Regular Hours Worked]],"")</f>
        <v/>
      </c>
    </row>
    <row r="18441" spans="7:7" x14ac:dyDescent="0.3">
      <c r="G18441" t="str">
        <f>IFERROR(data[[#This Row],[Regular Salary]]/data[[#This Row],[Regular Hours Worked]],"")</f>
        <v/>
      </c>
    </row>
    <row r="18442" spans="7:7" x14ac:dyDescent="0.3">
      <c r="G18442" t="str">
        <f>IFERROR(data[[#This Row],[Regular Salary]]/data[[#This Row],[Regular Hours Worked]],"")</f>
        <v/>
      </c>
    </row>
    <row r="18443" spans="7:7" x14ac:dyDescent="0.3">
      <c r="G18443" t="str">
        <f>IFERROR(data[[#This Row],[Regular Salary]]/data[[#This Row],[Regular Hours Worked]],"")</f>
        <v/>
      </c>
    </row>
    <row r="18444" spans="7:7" x14ac:dyDescent="0.3">
      <c r="G18444" t="str">
        <f>IFERROR(data[[#This Row],[Regular Salary]]/data[[#This Row],[Regular Hours Worked]],"")</f>
        <v/>
      </c>
    </row>
    <row r="18445" spans="7:7" x14ac:dyDescent="0.3">
      <c r="G18445" t="str">
        <f>IFERROR(data[[#This Row],[Regular Salary]]/data[[#This Row],[Regular Hours Worked]],"")</f>
        <v/>
      </c>
    </row>
    <row r="18446" spans="7:7" x14ac:dyDescent="0.3">
      <c r="G18446" t="str">
        <f>IFERROR(data[[#This Row],[Regular Salary]]/data[[#This Row],[Regular Hours Worked]],"")</f>
        <v/>
      </c>
    </row>
    <row r="18447" spans="7:7" x14ac:dyDescent="0.3">
      <c r="G18447" t="str">
        <f>IFERROR(data[[#This Row],[Regular Salary]]/data[[#This Row],[Regular Hours Worked]],"")</f>
        <v/>
      </c>
    </row>
    <row r="18448" spans="7:7" x14ac:dyDescent="0.3">
      <c r="G18448" t="str">
        <f>IFERROR(data[[#This Row],[Regular Salary]]/data[[#This Row],[Regular Hours Worked]],"")</f>
        <v/>
      </c>
    </row>
    <row r="18449" spans="7:7" x14ac:dyDescent="0.3">
      <c r="G18449" t="str">
        <f>IFERROR(data[[#This Row],[Regular Salary]]/data[[#This Row],[Regular Hours Worked]],"")</f>
        <v/>
      </c>
    </row>
    <row r="18450" spans="7:7" x14ac:dyDescent="0.3">
      <c r="G18450" t="str">
        <f>IFERROR(data[[#This Row],[Regular Salary]]/data[[#This Row],[Regular Hours Worked]],"")</f>
        <v/>
      </c>
    </row>
    <row r="18451" spans="7:7" x14ac:dyDescent="0.3">
      <c r="G18451" t="str">
        <f>IFERROR(data[[#This Row],[Regular Salary]]/data[[#This Row],[Regular Hours Worked]],"")</f>
        <v/>
      </c>
    </row>
    <row r="18452" spans="7:7" x14ac:dyDescent="0.3">
      <c r="G18452" t="str">
        <f>IFERROR(data[[#This Row],[Regular Salary]]/data[[#This Row],[Regular Hours Worked]],"")</f>
        <v/>
      </c>
    </row>
    <row r="18453" spans="7:7" x14ac:dyDescent="0.3">
      <c r="G18453" t="str">
        <f>IFERROR(data[[#This Row],[Regular Salary]]/data[[#This Row],[Regular Hours Worked]],"")</f>
        <v/>
      </c>
    </row>
    <row r="18454" spans="7:7" x14ac:dyDescent="0.3">
      <c r="G18454" t="str">
        <f>IFERROR(data[[#This Row],[Regular Salary]]/data[[#This Row],[Regular Hours Worked]],"")</f>
        <v/>
      </c>
    </row>
    <row r="18455" spans="7:7" x14ac:dyDescent="0.3">
      <c r="G18455" t="str">
        <f>IFERROR(data[[#This Row],[Regular Salary]]/data[[#This Row],[Regular Hours Worked]],"")</f>
        <v/>
      </c>
    </row>
    <row r="18456" spans="7:7" x14ac:dyDescent="0.3">
      <c r="G18456" t="str">
        <f>IFERROR(data[[#This Row],[Regular Salary]]/data[[#This Row],[Regular Hours Worked]],"")</f>
        <v/>
      </c>
    </row>
    <row r="18457" spans="7:7" x14ac:dyDescent="0.3">
      <c r="G18457" t="str">
        <f>IFERROR(data[[#This Row],[Regular Salary]]/data[[#This Row],[Regular Hours Worked]],"")</f>
        <v/>
      </c>
    </row>
    <row r="18458" spans="7:7" x14ac:dyDescent="0.3">
      <c r="G18458" t="str">
        <f>IFERROR(data[[#This Row],[Regular Salary]]/data[[#This Row],[Regular Hours Worked]],"")</f>
        <v/>
      </c>
    </row>
    <row r="18459" spans="7:7" x14ac:dyDescent="0.3">
      <c r="G18459" t="str">
        <f>IFERROR(data[[#This Row],[Regular Salary]]/data[[#This Row],[Regular Hours Worked]],"")</f>
        <v/>
      </c>
    </row>
    <row r="18460" spans="7:7" x14ac:dyDescent="0.3">
      <c r="G18460" t="str">
        <f>IFERROR(data[[#This Row],[Regular Salary]]/data[[#This Row],[Regular Hours Worked]],"")</f>
        <v/>
      </c>
    </row>
    <row r="18461" spans="7:7" x14ac:dyDescent="0.3">
      <c r="G18461" t="str">
        <f>IFERROR(data[[#This Row],[Regular Salary]]/data[[#This Row],[Regular Hours Worked]],"")</f>
        <v/>
      </c>
    </row>
    <row r="18462" spans="7:7" x14ac:dyDescent="0.3">
      <c r="G18462" t="str">
        <f>IFERROR(data[[#This Row],[Regular Salary]]/data[[#This Row],[Regular Hours Worked]],"")</f>
        <v/>
      </c>
    </row>
    <row r="18463" spans="7:7" x14ac:dyDescent="0.3">
      <c r="G18463" t="str">
        <f>IFERROR(data[[#This Row],[Regular Salary]]/data[[#This Row],[Regular Hours Worked]],"")</f>
        <v/>
      </c>
    </row>
    <row r="18464" spans="7:7" x14ac:dyDescent="0.3">
      <c r="G18464" t="str">
        <f>IFERROR(data[[#This Row],[Regular Salary]]/data[[#This Row],[Regular Hours Worked]],"")</f>
        <v/>
      </c>
    </row>
    <row r="18465" spans="7:7" x14ac:dyDescent="0.3">
      <c r="G18465" t="str">
        <f>IFERROR(data[[#This Row],[Regular Salary]]/data[[#This Row],[Regular Hours Worked]],"")</f>
        <v/>
      </c>
    </row>
    <row r="18466" spans="7:7" x14ac:dyDescent="0.3">
      <c r="G18466" t="str">
        <f>IFERROR(data[[#This Row],[Regular Salary]]/data[[#This Row],[Regular Hours Worked]],"")</f>
        <v/>
      </c>
    </row>
    <row r="18467" spans="7:7" x14ac:dyDescent="0.3">
      <c r="G18467" t="str">
        <f>IFERROR(data[[#This Row],[Regular Salary]]/data[[#This Row],[Regular Hours Worked]],"")</f>
        <v/>
      </c>
    </row>
    <row r="18468" spans="7:7" x14ac:dyDescent="0.3">
      <c r="G18468" t="str">
        <f>IFERROR(data[[#This Row],[Regular Salary]]/data[[#This Row],[Regular Hours Worked]],"")</f>
        <v/>
      </c>
    </row>
    <row r="18469" spans="7:7" x14ac:dyDescent="0.3">
      <c r="G18469" t="str">
        <f>IFERROR(data[[#This Row],[Regular Salary]]/data[[#This Row],[Regular Hours Worked]],"")</f>
        <v/>
      </c>
    </row>
    <row r="18470" spans="7:7" x14ac:dyDescent="0.3">
      <c r="G18470" t="str">
        <f>IFERROR(data[[#This Row],[Regular Salary]]/data[[#This Row],[Regular Hours Worked]],"")</f>
        <v/>
      </c>
    </row>
    <row r="18471" spans="7:7" x14ac:dyDescent="0.3">
      <c r="G18471" t="str">
        <f>IFERROR(data[[#This Row],[Regular Salary]]/data[[#This Row],[Regular Hours Worked]],"")</f>
        <v/>
      </c>
    </row>
    <row r="18472" spans="7:7" x14ac:dyDescent="0.3">
      <c r="G18472" t="str">
        <f>IFERROR(data[[#This Row],[Regular Salary]]/data[[#This Row],[Regular Hours Worked]],"")</f>
        <v/>
      </c>
    </row>
    <row r="18473" spans="7:7" x14ac:dyDescent="0.3">
      <c r="G18473" t="str">
        <f>IFERROR(data[[#This Row],[Regular Salary]]/data[[#This Row],[Regular Hours Worked]],"")</f>
        <v/>
      </c>
    </row>
    <row r="18474" spans="7:7" x14ac:dyDescent="0.3">
      <c r="G18474" t="str">
        <f>IFERROR(data[[#This Row],[Regular Salary]]/data[[#This Row],[Regular Hours Worked]],"")</f>
        <v/>
      </c>
    </row>
    <row r="18475" spans="7:7" x14ac:dyDescent="0.3">
      <c r="G18475" t="str">
        <f>IFERROR(data[[#This Row],[Regular Salary]]/data[[#This Row],[Regular Hours Worked]],"")</f>
        <v/>
      </c>
    </row>
    <row r="18476" spans="7:7" x14ac:dyDescent="0.3">
      <c r="G18476" t="str">
        <f>IFERROR(data[[#This Row],[Regular Salary]]/data[[#This Row],[Regular Hours Worked]],"")</f>
        <v/>
      </c>
    </row>
    <row r="18477" spans="7:7" x14ac:dyDescent="0.3">
      <c r="G18477" t="str">
        <f>IFERROR(data[[#This Row],[Regular Salary]]/data[[#This Row],[Regular Hours Worked]],"")</f>
        <v/>
      </c>
    </row>
    <row r="18478" spans="7:7" x14ac:dyDescent="0.3">
      <c r="G18478" t="str">
        <f>IFERROR(data[[#This Row],[Regular Salary]]/data[[#This Row],[Regular Hours Worked]],"")</f>
        <v/>
      </c>
    </row>
    <row r="18479" spans="7:7" x14ac:dyDescent="0.3">
      <c r="G18479" t="str">
        <f>IFERROR(data[[#This Row],[Regular Salary]]/data[[#This Row],[Regular Hours Worked]],"")</f>
        <v/>
      </c>
    </row>
    <row r="18480" spans="7:7" x14ac:dyDescent="0.3">
      <c r="G18480" t="str">
        <f>IFERROR(data[[#This Row],[Regular Salary]]/data[[#This Row],[Regular Hours Worked]],"")</f>
        <v/>
      </c>
    </row>
    <row r="18481" spans="7:7" x14ac:dyDescent="0.3">
      <c r="G18481" t="str">
        <f>IFERROR(data[[#This Row],[Regular Salary]]/data[[#This Row],[Regular Hours Worked]],"")</f>
        <v/>
      </c>
    </row>
    <row r="18482" spans="7:7" x14ac:dyDescent="0.3">
      <c r="G18482" t="str">
        <f>IFERROR(data[[#This Row],[Regular Salary]]/data[[#This Row],[Regular Hours Worked]],"")</f>
        <v/>
      </c>
    </row>
    <row r="18483" spans="7:7" x14ac:dyDescent="0.3">
      <c r="G18483" t="str">
        <f>IFERROR(data[[#This Row],[Regular Salary]]/data[[#This Row],[Regular Hours Worked]],"")</f>
        <v/>
      </c>
    </row>
    <row r="18484" spans="7:7" x14ac:dyDescent="0.3">
      <c r="G18484" t="str">
        <f>IFERROR(data[[#This Row],[Regular Salary]]/data[[#This Row],[Regular Hours Worked]],"")</f>
        <v/>
      </c>
    </row>
    <row r="18485" spans="7:7" x14ac:dyDescent="0.3">
      <c r="G18485" t="str">
        <f>IFERROR(data[[#This Row],[Regular Salary]]/data[[#This Row],[Regular Hours Worked]],"")</f>
        <v/>
      </c>
    </row>
    <row r="18486" spans="7:7" x14ac:dyDescent="0.3">
      <c r="G18486" t="str">
        <f>IFERROR(data[[#This Row],[Regular Salary]]/data[[#This Row],[Regular Hours Worked]],"")</f>
        <v/>
      </c>
    </row>
    <row r="18487" spans="7:7" x14ac:dyDescent="0.3">
      <c r="G18487" t="str">
        <f>IFERROR(data[[#This Row],[Regular Salary]]/data[[#This Row],[Regular Hours Worked]],"")</f>
        <v/>
      </c>
    </row>
    <row r="18488" spans="7:7" x14ac:dyDescent="0.3">
      <c r="G18488" t="str">
        <f>IFERROR(data[[#This Row],[Regular Salary]]/data[[#This Row],[Regular Hours Worked]],"")</f>
        <v/>
      </c>
    </row>
    <row r="18489" spans="7:7" x14ac:dyDescent="0.3">
      <c r="G18489" t="str">
        <f>IFERROR(data[[#This Row],[Regular Salary]]/data[[#This Row],[Regular Hours Worked]],"")</f>
        <v/>
      </c>
    </row>
    <row r="18490" spans="7:7" x14ac:dyDescent="0.3">
      <c r="G18490" t="str">
        <f>IFERROR(data[[#This Row],[Regular Salary]]/data[[#This Row],[Regular Hours Worked]],"")</f>
        <v/>
      </c>
    </row>
    <row r="18491" spans="7:7" x14ac:dyDescent="0.3">
      <c r="G18491" t="str">
        <f>IFERROR(data[[#This Row],[Regular Salary]]/data[[#This Row],[Regular Hours Worked]],"")</f>
        <v/>
      </c>
    </row>
    <row r="18492" spans="7:7" x14ac:dyDescent="0.3">
      <c r="G18492" t="str">
        <f>IFERROR(data[[#This Row],[Regular Salary]]/data[[#This Row],[Regular Hours Worked]],"")</f>
        <v/>
      </c>
    </row>
    <row r="18493" spans="7:7" x14ac:dyDescent="0.3">
      <c r="G18493" t="str">
        <f>IFERROR(data[[#This Row],[Regular Salary]]/data[[#This Row],[Regular Hours Worked]],"")</f>
        <v/>
      </c>
    </row>
    <row r="18494" spans="7:7" x14ac:dyDescent="0.3">
      <c r="G18494" t="str">
        <f>IFERROR(data[[#This Row],[Regular Salary]]/data[[#This Row],[Regular Hours Worked]],"")</f>
        <v/>
      </c>
    </row>
    <row r="18495" spans="7:7" x14ac:dyDescent="0.3">
      <c r="G18495" t="str">
        <f>IFERROR(data[[#This Row],[Regular Salary]]/data[[#This Row],[Regular Hours Worked]],"")</f>
        <v/>
      </c>
    </row>
    <row r="18496" spans="7:7" x14ac:dyDescent="0.3">
      <c r="G18496" t="str">
        <f>IFERROR(data[[#This Row],[Regular Salary]]/data[[#This Row],[Regular Hours Worked]],"")</f>
        <v/>
      </c>
    </row>
    <row r="18497" spans="7:7" x14ac:dyDescent="0.3">
      <c r="G18497" t="str">
        <f>IFERROR(data[[#This Row],[Regular Salary]]/data[[#This Row],[Regular Hours Worked]],"")</f>
        <v/>
      </c>
    </row>
    <row r="18498" spans="7:7" x14ac:dyDescent="0.3">
      <c r="G18498" t="str">
        <f>IFERROR(data[[#This Row],[Regular Salary]]/data[[#This Row],[Regular Hours Worked]],"")</f>
        <v/>
      </c>
    </row>
    <row r="18499" spans="7:7" x14ac:dyDescent="0.3">
      <c r="G18499" t="str">
        <f>IFERROR(data[[#This Row],[Regular Salary]]/data[[#This Row],[Regular Hours Worked]],"")</f>
        <v/>
      </c>
    </row>
    <row r="18500" spans="7:7" x14ac:dyDescent="0.3">
      <c r="G18500" t="str">
        <f>IFERROR(data[[#This Row],[Regular Salary]]/data[[#This Row],[Regular Hours Worked]],"")</f>
        <v/>
      </c>
    </row>
    <row r="18501" spans="7:7" x14ac:dyDescent="0.3">
      <c r="G18501" t="str">
        <f>IFERROR(data[[#This Row],[Regular Salary]]/data[[#This Row],[Regular Hours Worked]],"")</f>
        <v/>
      </c>
    </row>
    <row r="18502" spans="7:7" x14ac:dyDescent="0.3">
      <c r="G18502" t="str">
        <f>IFERROR(data[[#This Row],[Regular Salary]]/data[[#This Row],[Regular Hours Worked]],"")</f>
        <v/>
      </c>
    </row>
    <row r="18503" spans="7:7" x14ac:dyDescent="0.3">
      <c r="G18503" t="str">
        <f>IFERROR(data[[#This Row],[Regular Salary]]/data[[#This Row],[Regular Hours Worked]],"")</f>
        <v/>
      </c>
    </row>
    <row r="18504" spans="7:7" x14ac:dyDescent="0.3">
      <c r="G18504" t="str">
        <f>IFERROR(data[[#This Row],[Regular Salary]]/data[[#This Row],[Regular Hours Worked]],"")</f>
        <v/>
      </c>
    </row>
    <row r="18505" spans="7:7" x14ac:dyDescent="0.3">
      <c r="G18505" t="str">
        <f>IFERROR(data[[#This Row],[Regular Salary]]/data[[#This Row],[Regular Hours Worked]],"")</f>
        <v/>
      </c>
    </row>
    <row r="18506" spans="7:7" x14ac:dyDescent="0.3">
      <c r="G18506" t="str">
        <f>IFERROR(data[[#This Row],[Regular Salary]]/data[[#This Row],[Regular Hours Worked]],"")</f>
        <v/>
      </c>
    </row>
    <row r="18507" spans="7:7" x14ac:dyDescent="0.3">
      <c r="G18507" t="str">
        <f>IFERROR(data[[#This Row],[Regular Salary]]/data[[#This Row],[Regular Hours Worked]],"")</f>
        <v/>
      </c>
    </row>
    <row r="18508" spans="7:7" x14ac:dyDescent="0.3">
      <c r="G18508" t="str">
        <f>IFERROR(data[[#This Row],[Regular Salary]]/data[[#This Row],[Regular Hours Worked]],"")</f>
        <v/>
      </c>
    </row>
    <row r="18509" spans="7:7" x14ac:dyDescent="0.3">
      <c r="G18509" t="str">
        <f>IFERROR(data[[#This Row],[Regular Salary]]/data[[#This Row],[Regular Hours Worked]],"")</f>
        <v/>
      </c>
    </row>
    <row r="18510" spans="7:7" x14ac:dyDescent="0.3">
      <c r="G18510" t="str">
        <f>IFERROR(data[[#This Row],[Regular Salary]]/data[[#This Row],[Regular Hours Worked]],"")</f>
        <v/>
      </c>
    </row>
    <row r="18511" spans="7:7" x14ac:dyDescent="0.3">
      <c r="G18511" t="str">
        <f>IFERROR(data[[#This Row],[Regular Salary]]/data[[#This Row],[Regular Hours Worked]],"")</f>
        <v/>
      </c>
    </row>
    <row r="18512" spans="7:7" x14ac:dyDescent="0.3">
      <c r="G18512" t="str">
        <f>IFERROR(data[[#This Row],[Regular Salary]]/data[[#This Row],[Regular Hours Worked]],"")</f>
        <v/>
      </c>
    </row>
    <row r="18513" spans="7:7" x14ac:dyDescent="0.3">
      <c r="G18513" t="str">
        <f>IFERROR(data[[#This Row],[Regular Salary]]/data[[#This Row],[Regular Hours Worked]],"")</f>
        <v/>
      </c>
    </row>
    <row r="18514" spans="7:7" x14ac:dyDescent="0.3">
      <c r="G18514" t="str">
        <f>IFERROR(data[[#This Row],[Regular Salary]]/data[[#This Row],[Regular Hours Worked]],"")</f>
        <v/>
      </c>
    </row>
    <row r="18515" spans="7:7" x14ac:dyDescent="0.3">
      <c r="G18515" t="str">
        <f>IFERROR(data[[#This Row],[Regular Salary]]/data[[#This Row],[Regular Hours Worked]],"")</f>
        <v/>
      </c>
    </row>
    <row r="18516" spans="7:7" x14ac:dyDescent="0.3">
      <c r="G18516" t="str">
        <f>IFERROR(data[[#This Row],[Regular Salary]]/data[[#This Row],[Regular Hours Worked]],"")</f>
        <v/>
      </c>
    </row>
    <row r="18517" spans="7:7" x14ac:dyDescent="0.3">
      <c r="G18517" t="str">
        <f>IFERROR(data[[#This Row],[Regular Salary]]/data[[#This Row],[Regular Hours Worked]],"")</f>
        <v/>
      </c>
    </row>
    <row r="18518" spans="7:7" x14ac:dyDescent="0.3">
      <c r="G18518" t="str">
        <f>IFERROR(data[[#This Row],[Regular Salary]]/data[[#This Row],[Regular Hours Worked]],"")</f>
        <v/>
      </c>
    </row>
    <row r="18519" spans="7:7" x14ac:dyDescent="0.3">
      <c r="G18519" t="str">
        <f>IFERROR(data[[#This Row],[Regular Salary]]/data[[#This Row],[Regular Hours Worked]],"")</f>
        <v/>
      </c>
    </row>
    <row r="18520" spans="7:7" x14ac:dyDescent="0.3">
      <c r="G18520" t="str">
        <f>IFERROR(data[[#This Row],[Regular Salary]]/data[[#This Row],[Regular Hours Worked]],"")</f>
        <v/>
      </c>
    </row>
    <row r="18521" spans="7:7" x14ac:dyDescent="0.3">
      <c r="G18521" t="str">
        <f>IFERROR(data[[#This Row],[Regular Salary]]/data[[#This Row],[Regular Hours Worked]],"")</f>
        <v/>
      </c>
    </row>
    <row r="18522" spans="7:7" x14ac:dyDescent="0.3">
      <c r="G18522" t="str">
        <f>IFERROR(data[[#This Row],[Regular Salary]]/data[[#This Row],[Regular Hours Worked]],"")</f>
        <v/>
      </c>
    </row>
    <row r="18523" spans="7:7" x14ac:dyDescent="0.3">
      <c r="G18523" t="str">
        <f>IFERROR(data[[#This Row],[Regular Salary]]/data[[#This Row],[Regular Hours Worked]],"")</f>
        <v/>
      </c>
    </row>
    <row r="18524" spans="7:7" x14ac:dyDescent="0.3">
      <c r="G18524" t="str">
        <f>IFERROR(data[[#This Row],[Regular Salary]]/data[[#This Row],[Regular Hours Worked]],"")</f>
        <v/>
      </c>
    </row>
    <row r="18525" spans="7:7" x14ac:dyDescent="0.3">
      <c r="G18525" t="str">
        <f>IFERROR(data[[#This Row],[Regular Salary]]/data[[#This Row],[Regular Hours Worked]],"")</f>
        <v/>
      </c>
    </row>
    <row r="18526" spans="7:7" x14ac:dyDescent="0.3">
      <c r="G18526" t="str">
        <f>IFERROR(data[[#This Row],[Regular Salary]]/data[[#This Row],[Regular Hours Worked]],"")</f>
        <v/>
      </c>
    </row>
    <row r="18527" spans="7:7" x14ac:dyDescent="0.3">
      <c r="G18527" t="str">
        <f>IFERROR(data[[#This Row],[Regular Salary]]/data[[#This Row],[Regular Hours Worked]],"")</f>
        <v/>
      </c>
    </row>
    <row r="18528" spans="7:7" x14ac:dyDescent="0.3">
      <c r="G18528" t="str">
        <f>IFERROR(data[[#This Row],[Regular Salary]]/data[[#This Row],[Regular Hours Worked]],"")</f>
        <v/>
      </c>
    </row>
    <row r="18529" spans="7:7" x14ac:dyDescent="0.3">
      <c r="G18529" t="str">
        <f>IFERROR(data[[#This Row],[Regular Salary]]/data[[#This Row],[Regular Hours Worked]],"")</f>
        <v/>
      </c>
    </row>
    <row r="18530" spans="7:7" x14ac:dyDescent="0.3">
      <c r="G18530" t="str">
        <f>IFERROR(data[[#This Row],[Regular Salary]]/data[[#This Row],[Regular Hours Worked]],"")</f>
        <v/>
      </c>
    </row>
    <row r="18531" spans="7:7" x14ac:dyDescent="0.3">
      <c r="G18531" t="str">
        <f>IFERROR(data[[#This Row],[Regular Salary]]/data[[#This Row],[Regular Hours Worked]],"")</f>
        <v/>
      </c>
    </row>
    <row r="18532" spans="7:7" x14ac:dyDescent="0.3">
      <c r="G18532" t="str">
        <f>IFERROR(data[[#This Row],[Regular Salary]]/data[[#This Row],[Regular Hours Worked]],"")</f>
        <v/>
      </c>
    </row>
    <row r="18533" spans="7:7" x14ac:dyDescent="0.3">
      <c r="G18533" t="str">
        <f>IFERROR(data[[#This Row],[Regular Salary]]/data[[#This Row],[Regular Hours Worked]],"")</f>
        <v/>
      </c>
    </row>
    <row r="18534" spans="7:7" x14ac:dyDescent="0.3">
      <c r="G18534" t="str">
        <f>IFERROR(data[[#This Row],[Regular Salary]]/data[[#This Row],[Regular Hours Worked]],"")</f>
        <v/>
      </c>
    </row>
    <row r="18535" spans="7:7" x14ac:dyDescent="0.3">
      <c r="G18535" t="str">
        <f>IFERROR(data[[#This Row],[Regular Salary]]/data[[#This Row],[Regular Hours Worked]],"")</f>
        <v/>
      </c>
    </row>
    <row r="18536" spans="7:7" x14ac:dyDescent="0.3">
      <c r="G18536" t="str">
        <f>IFERROR(data[[#This Row],[Regular Salary]]/data[[#This Row],[Regular Hours Worked]],"")</f>
        <v/>
      </c>
    </row>
    <row r="18537" spans="7:7" x14ac:dyDescent="0.3">
      <c r="G18537" t="str">
        <f>IFERROR(data[[#This Row],[Regular Salary]]/data[[#This Row],[Regular Hours Worked]],"")</f>
        <v/>
      </c>
    </row>
    <row r="18538" spans="7:7" x14ac:dyDescent="0.3">
      <c r="G18538" t="str">
        <f>IFERROR(data[[#This Row],[Regular Salary]]/data[[#This Row],[Regular Hours Worked]],"")</f>
        <v/>
      </c>
    </row>
    <row r="18539" spans="7:7" x14ac:dyDescent="0.3">
      <c r="G18539" t="str">
        <f>IFERROR(data[[#This Row],[Regular Salary]]/data[[#This Row],[Regular Hours Worked]],"")</f>
        <v/>
      </c>
    </row>
    <row r="18540" spans="7:7" x14ac:dyDescent="0.3">
      <c r="G18540" t="str">
        <f>IFERROR(data[[#This Row],[Regular Salary]]/data[[#This Row],[Regular Hours Worked]],"")</f>
        <v/>
      </c>
    </row>
    <row r="18541" spans="7:7" x14ac:dyDescent="0.3">
      <c r="G18541" t="str">
        <f>IFERROR(data[[#This Row],[Regular Salary]]/data[[#This Row],[Regular Hours Worked]],"")</f>
        <v/>
      </c>
    </row>
    <row r="18542" spans="7:7" x14ac:dyDescent="0.3">
      <c r="G18542" t="str">
        <f>IFERROR(data[[#This Row],[Regular Salary]]/data[[#This Row],[Regular Hours Worked]],"")</f>
        <v/>
      </c>
    </row>
    <row r="18543" spans="7:7" x14ac:dyDescent="0.3">
      <c r="G18543" t="str">
        <f>IFERROR(data[[#This Row],[Regular Salary]]/data[[#This Row],[Regular Hours Worked]],"")</f>
        <v/>
      </c>
    </row>
    <row r="18544" spans="7:7" x14ac:dyDescent="0.3">
      <c r="G18544" t="str">
        <f>IFERROR(data[[#This Row],[Regular Salary]]/data[[#This Row],[Regular Hours Worked]],"")</f>
        <v/>
      </c>
    </row>
    <row r="18545" spans="7:7" x14ac:dyDescent="0.3">
      <c r="G18545" t="str">
        <f>IFERROR(data[[#This Row],[Regular Salary]]/data[[#This Row],[Regular Hours Worked]],"")</f>
        <v/>
      </c>
    </row>
    <row r="18546" spans="7:7" x14ac:dyDescent="0.3">
      <c r="G18546" t="str">
        <f>IFERROR(data[[#This Row],[Regular Salary]]/data[[#This Row],[Regular Hours Worked]],"")</f>
        <v/>
      </c>
    </row>
    <row r="18547" spans="7:7" x14ac:dyDescent="0.3">
      <c r="G18547" t="str">
        <f>IFERROR(data[[#This Row],[Regular Salary]]/data[[#This Row],[Regular Hours Worked]],"")</f>
        <v/>
      </c>
    </row>
    <row r="18548" spans="7:7" x14ac:dyDescent="0.3">
      <c r="G18548" t="str">
        <f>IFERROR(data[[#This Row],[Regular Salary]]/data[[#This Row],[Regular Hours Worked]],"")</f>
        <v/>
      </c>
    </row>
    <row r="18549" spans="7:7" x14ac:dyDescent="0.3">
      <c r="G18549" t="str">
        <f>IFERROR(data[[#This Row],[Regular Salary]]/data[[#This Row],[Regular Hours Worked]],"")</f>
        <v/>
      </c>
    </row>
    <row r="18550" spans="7:7" x14ac:dyDescent="0.3">
      <c r="G18550" t="str">
        <f>IFERROR(data[[#This Row],[Regular Salary]]/data[[#This Row],[Regular Hours Worked]],"")</f>
        <v/>
      </c>
    </row>
    <row r="18551" spans="7:7" x14ac:dyDescent="0.3">
      <c r="G18551" t="str">
        <f>IFERROR(data[[#This Row],[Regular Salary]]/data[[#This Row],[Regular Hours Worked]],"")</f>
        <v/>
      </c>
    </row>
    <row r="18552" spans="7:7" x14ac:dyDescent="0.3">
      <c r="G18552" t="str">
        <f>IFERROR(data[[#This Row],[Regular Salary]]/data[[#This Row],[Regular Hours Worked]],"")</f>
        <v/>
      </c>
    </row>
    <row r="18553" spans="7:7" x14ac:dyDescent="0.3">
      <c r="G18553" t="str">
        <f>IFERROR(data[[#This Row],[Regular Salary]]/data[[#This Row],[Regular Hours Worked]],"")</f>
        <v/>
      </c>
    </row>
    <row r="18554" spans="7:7" x14ac:dyDescent="0.3">
      <c r="G18554" t="str">
        <f>IFERROR(data[[#This Row],[Regular Salary]]/data[[#This Row],[Regular Hours Worked]],"")</f>
        <v/>
      </c>
    </row>
    <row r="18555" spans="7:7" x14ac:dyDescent="0.3">
      <c r="G18555" t="str">
        <f>IFERROR(data[[#This Row],[Regular Salary]]/data[[#This Row],[Regular Hours Worked]],"")</f>
        <v/>
      </c>
    </row>
    <row r="18556" spans="7:7" x14ac:dyDescent="0.3">
      <c r="G18556" t="str">
        <f>IFERROR(data[[#This Row],[Regular Salary]]/data[[#This Row],[Regular Hours Worked]],"")</f>
        <v/>
      </c>
    </row>
    <row r="18557" spans="7:7" x14ac:dyDescent="0.3">
      <c r="G18557" t="str">
        <f>IFERROR(data[[#This Row],[Regular Salary]]/data[[#This Row],[Regular Hours Worked]],"")</f>
        <v/>
      </c>
    </row>
    <row r="18558" spans="7:7" x14ac:dyDescent="0.3">
      <c r="G18558" t="str">
        <f>IFERROR(data[[#This Row],[Regular Salary]]/data[[#This Row],[Regular Hours Worked]],"")</f>
        <v/>
      </c>
    </row>
    <row r="18559" spans="7:7" x14ac:dyDescent="0.3">
      <c r="G18559" t="str">
        <f>IFERROR(data[[#This Row],[Regular Salary]]/data[[#This Row],[Regular Hours Worked]],"")</f>
        <v/>
      </c>
    </row>
    <row r="18560" spans="7:7" x14ac:dyDescent="0.3">
      <c r="G18560" t="str">
        <f>IFERROR(data[[#This Row],[Regular Salary]]/data[[#This Row],[Regular Hours Worked]],"")</f>
        <v/>
      </c>
    </row>
    <row r="18561" spans="7:7" x14ac:dyDescent="0.3">
      <c r="G18561" t="str">
        <f>IFERROR(data[[#This Row],[Regular Salary]]/data[[#This Row],[Regular Hours Worked]],"")</f>
        <v/>
      </c>
    </row>
    <row r="18562" spans="7:7" x14ac:dyDescent="0.3">
      <c r="G18562" t="str">
        <f>IFERROR(data[[#This Row],[Regular Salary]]/data[[#This Row],[Regular Hours Worked]],"")</f>
        <v/>
      </c>
    </row>
    <row r="18563" spans="7:7" x14ac:dyDescent="0.3">
      <c r="G18563" t="str">
        <f>IFERROR(data[[#This Row],[Regular Salary]]/data[[#This Row],[Regular Hours Worked]],"")</f>
        <v/>
      </c>
    </row>
    <row r="18564" spans="7:7" x14ac:dyDescent="0.3">
      <c r="G18564" t="str">
        <f>IFERROR(data[[#This Row],[Regular Salary]]/data[[#This Row],[Regular Hours Worked]],"")</f>
        <v/>
      </c>
    </row>
    <row r="18565" spans="7:7" x14ac:dyDescent="0.3">
      <c r="G18565" t="str">
        <f>IFERROR(data[[#This Row],[Regular Salary]]/data[[#This Row],[Regular Hours Worked]],"")</f>
        <v/>
      </c>
    </row>
    <row r="18566" spans="7:7" x14ac:dyDescent="0.3">
      <c r="G18566" t="str">
        <f>IFERROR(data[[#This Row],[Regular Salary]]/data[[#This Row],[Regular Hours Worked]],"")</f>
        <v/>
      </c>
    </row>
    <row r="18567" spans="7:7" x14ac:dyDescent="0.3">
      <c r="G18567" t="str">
        <f>IFERROR(data[[#This Row],[Regular Salary]]/data[[#This Row],[Regular Hours Worked]],"")</f>
        <v/>
      </c>
    </row>
    <row r="18568" spans="7:7" x14ac:dyDescent="0.3">
      <c r="G18568" t="str">
        <f>IFERROR(data[[#This Row],[Regular Salary]]/data[[#This Row],[Regular Hours Worked]],"")</f>
        <v/>
      </c>
    </row>
    <row r="18569" spans="7:7" x14ac:dyDescent="0.3">
      <c r="G18569" t="str">
        <f>IFERROR(data[[#This Row],[Regular Salary]]/data[[#This Row],[Regular Hours Worked]],"")</f>
        <v/>
      </c>
    </row>
    <row r="18570" spans="7:7" x14ac:dyDescent="0.3">
      <c r="G18570" t="str">
        <f>IFERROR(data[[#This Row],[Regular Salary]]/data[[#This Row],[Regular Hours Worked]],"")</f>
        <v/>
      </c>
    </row>
    <row r="18571" spans="7:7" x14ac:dyDescent="0.3">
      <c r="G18571" t="str">
        <f>IFERROR(data[[#This Row],[Regular Salary]]/data[[#This Row],[Regular Hours Worked]],"")</f>
        <v/>
      </c>
    </row>
    <row r="18572" spans="7:7" x14ac:dyDescent="0.3">
      <c r="G18572" t="str">
        <f>IFERROR(data[[#This Row],[Regular Salary]]/data[[#This Row],[Regular Hours Worked]],"")</f>
        <v/>
      </c>
    </row>
    <row r="18573" spans="7:7" x14ac:dyDescent="0.3">
      <c r="G18573" t="str">
        <f>IFERROR(data[[#This Row],[Regular Salary]]/data[[#This Row],[Regular Hours Worked]],"")</f>
        <v/>
      </c>
    </row>
    <row r="18574" spans="7:7" x14ac:dyDescent="0.3">
      <c r="G18574" t="str">
        <f>IFERROR(data[[#This Row],[Regular Salary]]/data[[#This Row],[Regular Hours Worked]],"")</f>
        <v/>
      </c>
    </row>
    <row r="18575" spans="7:7" x14ac:dyDescent="0.3">
      <c r="G18575" t="str">
        <f>IFERROR(data[[#This Row],[Regular Salary]]/data[[#This Row],[Regular Hours Worked]],"")</f>
        <v/>
      </c>
    </row>
    <row r="18576" spans="7:7" x14ac:dyDescent="0.3">
      <c r="G18576" t="str">
        <f>IFERROR(data[[#This Row],[Regular Salary]]/data[[#This Row],[Regular Hours Worked]],"")</f>
        <v/>
      </c>
    </row>
    <row r="18577" spans="7:7" x14ac:dyDescent="0.3">
      <c r="G18577" t="str">
        <f>IFERROR(data[[#This Row],[Regular Salary]]/data[[#This Row],[Regular Hours Worked]],"")</f>
        <v/>
      </c>
    </row>
    <row r="18578" spans="7:7" x14ac:dyDescent="0.3">
      <c r="G18578" t="str">
        <f>IFERROR(data[[#This Row],[Regular Salary]]/data[[#This Row],[Regular Hours Worked]],"")</f>
        <v/>
      </c>
    </row>
    <row r="18579" spans="7:7" x14ac:dyDescent="0.3">
      <c r="G18579" t="str">
        <f>IFERROR(data[[#This Row],[Regular Salary]]/data[[#This Row],[Regular Hours Worked]],"")</f>
        <v/>
      </c>
    </row>
    <row r="18580" spans="7:7" x14ac:dyDescent="0.3">
      <c r="G18580" t="str">
        <f>IFERROR(data[[#This Row],[Regular Salary]]/data[[#This Row],[Regular Hours Worked]],"")</f>
        <v/>
      </c>
    </row>
    <row r="18581" spans="7:7" x14ac:dyDescent="0.3">
      <c r="G18581" t="str">
        <f>IFERROR(data[[#This Row],[Regular Salary]]/data[[#This Row],[Regular Hours Worked]],"")</f>
        <v/>
      </c>
    </row>
    <row r="18582" spans="7:7" x14ac:dyDescent="0.3">
      <c r="G18582" t="str">
        <f>IFERROR(data[[#This Row],[Regular Salary]]/data[[#This Row],[Regular Hours Worked]],"")</f>
        <v/>
      </c>
    </row>
    <row r="18583" spans="7:7" x14ac:dyDescent="0.3">
      <c r="G18583" t="str">
        <f>IFERROR(data[[#This Row],[Regular Salary]]/data[[#This Row],[Regular Hours Worked]],"")</f>
        <v/>
      </c>
    </row>
    <row r="18584" spans="7:7" x14ac:dyDescent="0.3">
      <c r="G18584" t="str">
        <f>IFERROR(data[[#This Row],[Regular Salary]]/data[[#This Row],[Regular Hours Worked]],"")</f>
        <v/>
      </c>
    </row>
    <row r="18585" spans="7:7" x14ac:dyDescent="0.3">
      <c r="G18585" t="str">
        <f>IFERROR(data[[#This Row],[Regular Salary]]/data[[#This Row],[Regular Hours Worked]],"")</f>
        <v/>
      </c>
    </row>
    <row r="18586" spans="7:7" x14ac:dyDescent="0.3">
      <c r="G18586" t="str">
        <f>IFERROR(data[[#This Row],[Regular Salary]]/data[[#This Row],[Regular Hours Worked]],"")</f>
        <v/>
      </c>
    </row>
    <row r="18587" spans="7:7" x14ac:dyDescent="0.3">
      <c r="G18587" t="str">
        <f>IFERROR(data[[#This Row],[Regular Salary]]/data[[#This Row],[Regular Hours Worked]],"")</f>
        <v/>
      </c>
    </row>
    <row r="18588" spans="7:7" x14ac:dyDescent="0.3">
      <c r="G18588" t="str">
        <f>IFERROR(data[[#This Row],[Regular Salary]]/data[[#This Row],[Regular Hours Worked]],"")</f>
        <v/>
      </c>
    </row>
    <row r="18589" spans="7:7" x14ac:dyDescent="0.3">
      <c r="G18589" t="str">
        <f>IFERROR(data[[#This Row],[Regular Salary]]/data[[#This Row],[Regular Hours Worked]],"")</f>
        <v/>
      </c>
    </row>
    <row r="18590" spans="7:7" x14ac:dyDescent="0.3">
      <c r="G18590" t="str">
        <f>IFERROR(data[[#This Row],[Regular Salary]]/data[[#This Row],[Regular Hours Worked]],"")</f>
        <v/>
      </c>
    </row>
    <row r="18591" spans="7:7" x14ac:dyDescent="0.3">
      <c r="G18591" t="str">
        <f>IFERROR(data[[#This Row],[Regular Salary]]/data[[#This Row],[Regular Hours Worked]],"")</f>
        <v/>
      </c>
    </row>
    <row r="18592" spans="7:7" x14ac:dyDescent="0.3">
      <c r="G18592" t="str">
        <f>IFERROR(data[[#This Row],[Regular Salary]]/data[[#This Row],[Regular Hours Worked]],"")</f>
        <v/>
      </c>
    </row>
    <row r="18593" spans="7:7" x14ac:dyDescent="0.3">
      <c r="G18593" t="str">
        <f>IFERROR(data[[#This Row],[Regular Salary]]/data[[#This Row],[Regular Hours Worked]],"")</f>
        <v/>
      </c>
    </row>
    <row r="18594" spans="7:7" x14ac:dyDescent="0.3">
      <c r="G18594" t="str">
        <f>IFERROR(data[[#This Row],[Regular Salary]]/data[[#This Row],[Regular Hours Worked]],"")</f>
        <v/>
      </c>
    </row>
    <row r="18595" spans="7:7" x14ac:dyDescent="0.3">
      <c r="G18595" t="str">
        <f>IFERROR(data[[#This Row],[Regular Salary]]/data[[#This Row],[Regular Hours Worked]],"")</f>
        <v/>
      </c>
    </row>
    <row r="18596" spans="7:7" x14ac:dyDescent="0.3">
      <c r="G18596" t="str">
        <f>IFERROR(data[[#This Row],[Regular Salary]]/data[[#This Row],[Regular Hours Worked]],"")</f>
        <v/>
      </c>
    </row>
    <row r="18597" spans="7:7" x14ac:dyDescent="0.3">
      <c r="G18597" t="str">
        <f>IFERROR(data[[#This Row],[Regular Salary]]/data[[#This Row],[Regular Hours Worked]],"")</f>
        <v/>
      </c>
    </row>
    <row r="18598" spans="7:7" x14ac:dyDescent="0.3">
      <c r="G18598" t="str">
        <f>IFERROR(data[[#This Row],[Regular Salary]]/data[[#This Row],[Regular Hours Worked]],"")</f>
        <v/>
      </c>
    </row>
    <row r="18599" spans="7:7" x14ac:dyDescent="0.3">
      <c r="G18599" t="str">
        <f>IFERROR(data[[#This Row],[Regular Salary]]/data[[#This Row],[Regular Hours Worked]],"")</f>
        <v/>
      </c>
    </row>
    <row r="18600" spans="7:7" x14ac:dyDescent="0.3">
      <c r="G18600" t="str">
        <f>IFERROR(data[[#This Row],[Regular Salary]]/data[[#This Row],[Regular Hours Worked]],"")</f>
        <v/>
      </c>
    </row>
    <row r="18601" spans="7:7" x14ac:dyDescent="0.3">
      <c r="G18601" t="str">
        <f>IFERROR(data[[#This Row],[Regular Salary]]/data[[#This Row],[Regular Hours Worked]],"")</f>
        <v/>
      </c>
    </row>
    <row r="18602" spans="7:7" x14ac:dyDescent="0.3">
      <c r="G18602" t="str">
        <f>IFERROR(data[[#This Row],[Regular Salary]]/data[[#This Row],[Regular Hours Worked]],"")</f>
        <v/>
      </c>
    </row>
    <row r="18603" spans="7:7" x14ac:dyDescent="0.3">
      <c r="G18603" t="str">
        <f>IFERROR(data[[#This Row],[Regular Salary]]/data[[#This Row],[Regular Hours Worked]],"")</f>
        <v/>
      </c>
    </row>
    <row r="18604" spans="7:7" x14ac:dyDescent="0.3">
      <c r="G18604" t="str">
        <f>IFERROR(data[[#This Row],[Regular Salary]]/data[[#This Row],[Regular Hours Worked]],"")</f>
        <v/>
      </c>
    </row>
    <row r="18605" spans="7:7" x14ac:dyDescent="0.3">
      <c r="G18605" t="str">
        <f>IFERROR(data[[#This Row],[Regular Salary]]/data[[#This Row],[Regular Hours Worked]],"")</f>
        <v/>
      </c>
    </row>
    <row r="18606" spans="7:7" x14ac:dyDescent="0.3">
      <c r="G18606" t="str">
        <f>IFERROR(data[[#This Row],[Regular Salary]]/data[[#This Row],[Regular Hours Worked]],"")</f>
        <v/>
      </c>
    </row>
    <row r="18607" spans="7:7" x14ac:dyDescent="0.3">
      <c r="G18607" t="str">
        <f>IFERROR(data[[#This Row],[Regular Salary]]/data[[#This Row],[Regular Hours Worked]],"")</f>
        <v/>
      </c>
    </row>
    <row r="18608" spans="7:7" x14ac:dyDescent="0.3">
      <c r="G18608" t="str">
        <f>IFERROR(data[[#This Row],[Regular Salary]]/data[[#This Row],[Regular Hours Worked]],"")</f>
        <v/>
      </c>
    </row>
    <row r="18609" spans="7:7" x14ac:dyDescent="0.3">
      <c r="G18609" t="str">
        <f>IFERROR(data[[#This Row],[Regular Salary]]/data[[#This Row],[Regular Hours Worked]],"")</f>
        <v/>
      </c>
    </row>
    <row r="18610" spans="7:7" x14ac:dyDescent="0.3">
      <c r="G18610" t="str">
        <f>IFERROR(data[[#This Row],[Regular Salary]]/data[[#This Row],[Regular Hours Worked]],"")</f>
        <v/>
      </c>
    </row>
    <row r="18611" spans="7:7" x14ac:dyDescent="0.3">
      <c r="G18611" t="str">
        <f>IFERROR(data[[#This Row],[Regular Salary]]/data[[#This Row],[Regular Hours Worked]],"")</f>
        <v/>
      </c>
    </row>
    <row r="18612" spans="7:7" x14ac:dyDescent="0.3">
      <c r="G18612" t="str">
        <f>IFERROR(data[[#This Row],[Regular Salary]]/data[[#This Row],[Regular Hours Worked]],"")</f>
        <v/>
      </c>
    </row>
    <row r="18613" spans="7:7" x14ac:dyDescent="0.3">
      <c r="G18613" t="str">
        <f>IFERROR(data[[#This Row],[Regular Salary]]/data[[#This Row],[Regular Hours Worked]],"")</f>
        <v/>
      </c>
    </row>
    <row r="18614" spans="7:7" x14ac:dyDescent="0.3">
      <c r="G18614" t="str">
        <f>IFERROR(data[[#This Row],[Regular Salary]]/data[[#This Row],[Regular Hours Worked]],"")</f>
        <v/>
      </c>
    </row>
    <row r="18615" spans="7:7" x14ac:dyDescent="0.3">
      <c r="G18615" t="str">
        <f>IFERROR(data[[#This Row],[Regular Salary]]/data[[#This Row],[Regular Hours Worked]],"")</f>
        <v/>
      </c>
    </row>
    <row r="18616" spans="7:7" x14ac:dyDescent="0.3">
      <c r="G18616" t="str">
        <f>IFERROR(data[[#This Row],[Regular Salary]]/data[[#This Row],[Regular Hours Worked]],"")</f>
        <v/>
      </c>
    </row>
    <row r="18617" spans="7:7" x14ac:dyDescent="0.3">
      <c r="G18617" t="str">
        <f>IFERROR(data[[#This Row],[Regular Salary]]/data[[#This Row],[Regular Hours Worked]],"")</f>
        <v/>
      </c>
    </row>
    <row r="18618" spans="7:7" x14ac:dyDescent="0.3">
      <c r="G18618" t="str">
        <f>IFERROR(data[[#This Row],[Regular Salary]]/data[[#This Row],[Regular Hours Worked]],"")</f>
        <v/>
      </c>
    </row>
    <row r="18619" spans="7:7" x14ac:dyDescent="0.3">
      <c r="G18619" t="str">
        <f>IFERROR(data[[#This Row],[Regular Salary]]/data[[#This Row],[Regular Hours Worked]],"")</f>
        <v/>
      </c>
    </row>
    <row r="18620" spans="7:7" x14ac:dyDescent="0.3">
      <c r="G18620" t="str">
        <f>IFERROR(data[[#This Row],[Regular Salary]]/data[[#This Row],[Regular Hours Worked]],"")</f>
        <v/>
      </c>
    </row>
    <row r="18621" spans="7:7" x14ac:dyDescent="0.3">
      <c r="G18621" t="str">
        <f>IFERROR(data[[#This Row],[Regular Salary]]/data[[#This Row],[Regular Hours Worked]],"")</f>
        <v/>
      </c>
    </row>
    <row r="18622" spans="7:7" x14ac:dyDescent="0.3">
      <c r="G18622" t="str">
        <f>IFERROR(data[[#This Row],[Regular Salary]]/data[[#This Row],[Regular Hours Worked]],"")</f>
        <v/>
      </c>
    </row>
    <row r="18623" spans="7:7" x14ac:dyDescent="0.3">
      <c r="G18623" t="str">
        <f>IFERROR(data[[#This Row],[Regular Salary]]/data[[#This Row],[Regular Hours Worked]],"")</f>
        <v/>
      </c>
    </row>
    <row r="18624" spans="7:7" x14ac:dyDescent="0.3">
      <c r="G18624" t="str">
        <f>IFERROR(data[[#This Row],[Regular Salary]]/data[[#This Row],[Regular Hours Worked]],"")</f>
        <v/>
      </c>
    </row>
    <row r="18625" spans="7:7" x14ac:dyDescent="0.3">
      <c r="G18625" t="str">
        <f>IFERROR(data[[#This Row],[Regular Salary]]/data[[#This Row],[Regular Hours Worked]],"")</f>
        <v/>
      </c>
    </row>
    <row r="18626" spans="7:7" x14ac:dyDescent="0.3">
      <c r="G18626" t="str">
        <f>IFERROR(data[[#This Row],[Regular Salary]]/data[[#This Row],[Regular Hours Worked]],"")</f>
        <v/>
      </c>
    </row>
    <row r="18627" spans="7:7" x14ac:dyDescent="0.3">
      <c r="G18627" t="str">
        <f>IFERROR(data[[#This Row],[Regular Salary]]/data[[#This Row],[Regular Hours Worked]],"")</f>
        <v/>
      </c>
    </row>
    <row r="18628" spans="7:7" x14ac:dyDescent="0.3">
      <c r="G18628" t="str">
        <f>IFERROR(data[[#This Row],[Regular Salary]]/data[[#This Row],[Regular Hours Worked]],"")</f>
        <v/>
      </c>
    </row>
    <row r="18629" spans="7:7" x14ac:dyDescent="0.3">
      <c r="G18629" t="str">
        <f>IFERROR(data[[#This Row],[Regular Salary]]/data[[#This Row],[Regular Hours Worked]],"")</f>
        <v/>
      </c>
    </row>
    <row r="18630" spans="7:7" x14ac:dyDescent="0.3">
      <c r="G18630" t="str">
        <f>IFERROR(data[[#This Row],[Regular Salary]]/data[[#This Row],[Regular Hours Worked]],"")</f>
        <v/>
      </c>
    </row>
    <row r="18631" spans="7:7" x14ac:dyDescent="0.3">
      <c r="G18631" t="str">
        <f>IFERROR(data[[#This Row],[Regular Salary]]/data[[#This Row],[Regular Hours Worked]],"")</f>
        <v/>
      </c>
    </row>
    <row r="18632" spans="7:7" x14ac:dyDescent="0.3">
      <c r="G18632" t="str">
        <f>IFERROR(data[[#This Row],[Regular Salary]]/data[[#This Row],[Regular Hours Worked]],"")</f>
        <v/>
      </c>
    </row>
    <row r="18633" spans="7:7" x14ac:dyDescent="0.3">
      <c r="G18633" t="str">
        <f>IFERROR(data[[#This Row],[Regular Salary]]/data[[#This Row],[Regular Hours Worked]],"")</f>
        <v/>
      </c>
    </row>
    <row r="18634" spans="7:7" x14ac:dyDescent="0.3">
      <c r="G18634" t="str">
        <f>IFERROR(data[[#This Row],[Regular Salary]]/data[[#This Row],[Regular Hours Worked]],"")</f>
        <v/>
      </c>
    </row>
    <row r="18635" spans="7:7" x14ac:dyDescent="0.3">
      <c r="G18635" t="str">
        <f>IFERROR(data[[#This Row],[Regular Salary]]/data[[#This Row],[Regular Hours Worked]],"")</f>
        <v/>
      </c>
    </row>
    <row r="18636" spans="7:7" x14ac:dyDescent="0.3">
      <c r="G18636" t="str">
        <f>IFERROR(data[[#This Row],[Regular Salary]]/data[[#This Row],[Regular Hours Worked]],"")</f>
        <v/>
      </c>
    </row>
    <row r="18637" spans="7:7" x14ac:dyDescent="0.3">
      <c r="G18637" t="str">
        <f>IFERROR(data[[#This Row],[Regular Salary]]/data[[#This Row],[Regular Hours Worked]],"")</f>
        <v/>
      </c>
    </row>
    <row r="18638" spans="7:7" x14ac:dyDescent="0.3">
      <c r="G18638" t="str">
        <f>IFERROR(data[[#This Row],[Regular Salary]]/data[[#This Row],[Regular Hours Worked]],"")</f>
        <v/>
      </c>
    </row>
    <row r="18639" spans="7:7" x14ac:dyDescent="0.3">
      <c r="G18639" t="str">
        <f>IFERROR(data[[#This Row],[Regular Salary]]/data[[#This Row],[Regular Hours Worked]],"")</f>
        <v/>
      </c>
    </row>
    <row r="18640" spans="7:7" x14ac:dyDescent="0.3">
      <c r="G18640" t="str">
        <f>IFERROR(data[[#This Row],[Regular Salary]]/data[[#This Row],[Regular Hours Worked]],"")</f>
        <v/>
      </c>
    </row>
    <row r="18641" spans="7:7" x14ac:dyDescent="0.3">
      <c r="G18641" t="str">
        <f>IFERROR(data[[#This Row],[Regular Salary]]/data[[#This Row],[Regular Hours Worked]],"")</f>
        <v/>
      </c>
    </row>
    <row r="18642" spans="7:7" x14ac:dyDescent="0.3">
      <c r="G18642" t="str">
        <f>IFERROR(data[[#This Row],[Regular Salary]]/data[[#This Row],[Regular Hours Worked]],"")</f>
        <v/>
      </c>
    </row>
    <row r="18643" spans="7:7" x14ac:dyDescent="0.3">
      <c r="G18643" t="str">
        <f>IFERROR(data[[#This Row],[Regular Salary]]/data[[#This Row],[Regular Hours Worked]],"")</f>
        <v/>
      </c>
    </row>
    <row r="18644" spans="7:7" x14ac:dyDescent="0.3">
      <c r="G18644" t="str">
        <f>IFERROR(data[[#This Row],[Regular Salary]]/data[[#This Row],[Regular Hours Worked]],"")</f>
        <v/>
      </c>
    </row>
    <row r="18645" spans="7:7" x14ac:dyDescent="0.3">
      <c r="G18645" t="str">
        <f>IFERROR(data[[#This Row],[Regular Salary]]/data[[#This Row],[Regular Hours Worked]],"")</f>
        <v/>
      </c>
    </row>
    <row r="18646" spans="7:7" x14ac:dyDescent="0.3">
      <c r="G18646" t="str">
        <f>IFERROR(data[[#This Row],[Regular Salary]]/data[[#This Row],[Regular Hours Worked]],"")</f>
        <v/>
      </c>
    </row>
    <row r="18647" spans="7:7" x14ac:dyDescent="0.3">
      <c r="G18647" t="str">
        <f>IFERROR(data[[#This Row],[Regular Salary]]/data[[#This Row],[Regular Hours Worked]],"")</f>
        <v/>
      </c>
    </row>
    <row r="18648" spans="7:7" x14ac:dyDescent="0.3">
      <c r="G18648" t="str">
        <f>IFERROR(data[[#This Row],[Regular Salary]]/data[[#This Row],[Regular Hours Worked]],"")</f>
        <v/>
      </c>
    </row>
    <row r="18649" spans="7:7" x14ac:dyDescent="0.3">
      <c r="G18649" t="str">
        <f>IFERROR(data[[#This Row],[Regular Salary]]/data[[#This Row],[Regular Hours Worked]],"")</f>
        <v/>
      </c>
    </row>
    <row r="18650" spans="7:7" x14ac:dyDescent="0.3">
      <c r="G18650" t="str">
        <f>IFERROR(data[[#This Row],[Regular Salary]]/data[[#This Row],[Regular Hours Worked]],"")</f>
        <v/>
      </c>
    </row>
    <row r="18651" spans="7:7" x14ac:dyDescent="0.3">
      <c r="G18651" t="str">
        <f>IFERROR(data[[#This Row],[Regular Salary]]/data[[#This Row],[Regular Hours Worked]],"")</f>
        <v/>
      </c>
    </row>
    <row r="18652" spans="7:7" x14ac:dyDescent="0.3">
      <c r="G18652" t="str">
        <f>IFERROR(data[[#This Row],[Regular Salary]]/data[[#This Row],[Regular Hours Worked]],"")</f>
        <v/>
      </c>
    </row>
    <row r="18653" spans="7:7" x14ac:dyDescent="0.3">
      <c r="G18653" t="str">
        <f>IFERROR(data[[#This Row],[Regular Salary]]/data[[#This Row],[Regular Hours Worked]],"")</f>
        <v/>
      </c>
    </row>
    <row r="18654" spans="7:7" x14ac:dyDescent="0.3">
      <c r="G18654" t="str">
        <f>IFERROR(data[[#This Row],[Regular Salary]]/data[[#This Row],[Regular Hours Worked]],"")</f>
        <v/>
      </c>
    </row>
    <row r="18655" spans="7:7" x14ac:dyDescent="0.3">
      <c r="G18655" t="str">
        <f>IFERROR(data[[#This Row],[Regular Salary]]/data[[#This Row],[Regular Hours Worked]],"")</f>
        <v/>
      </c>
    </row>
    <row r="18656" spans="7:7" x14ac:dyDescent="0.3">
      <c r="G18656" t="str">
        <f>IFERROR(data[[#This Row],[Regular Salary]]/data[[#This Row],[Regular Hours Worked]],"")</f>
        <v/>
      </c>
    </row>
    <row r="18657" spans="7:7" x14ac:dyDescent="0.3">
      <c r="G18657" t="str">
        <f>IFERROR(data[[#This Row],[Regular Salary]]/data[[#This Row],[Regular Hours Worked]],"")</f>
        <v/>
      </c>
    </row>
    <row r="18658" spans="7:7" x14ac:dyDescent="0.3">
      <c r="G18658" t="str">
        <f>IFERROR(data[[#This Row],[Regular Salary]]/data[[#This Row],[Regular Hours Worked]],"")</f>
        <v/>
      </c>
    </row>
    <row r="18659" spans="7:7" x14ac:dyDescent="0.3">
      <c r="G18659" t="str">
        <f>IFERROR(data[[#This Row],[Regular Salary]]/data[[#This Row],[Regular Hours Worked]],"")</f>
        <v/>
      </c>
    </row>
    <row r="18660" spans="7:7" x14ac:dyDescent="0.3">
      <c r="G18660" t="str">
        <f>IFERROR(data[[#This Row],[Regular Salary]]/data[[#This Row],[Regular Hours Worked]],"")</f>
        <v/>
      </c>
    </row>
    <row r="18661" spans="7:7" x14ac:dyDescent="0.3">
      <c r="G18661" t="str">
        <f>IFERROR(data[[#This Row],[Regular Salary]]/data[[#This Row],[Regular Hours Worked]],"")</f>
        <v/>
      </c>
    </row>
    <row r="18662" spans="7:7" x14ac:dyDescent="0.3">
      <c r="G18662" t="str">
        <f>IFERROR(data[[#This Row],[Regular Salary]]/data[[#This Row],[Regular Hours Worked]],"")</f>
        <v/>
      </c>
    </row>
    <row r="18663" spans="7:7" x14ac:dyDescent="0.3">
      <c r="G18663" t="str">
        <f>IFERROR(data[[#This Row],[Regular Salary]]/data[[#This Row],[Regular Hours Worked]],"")</f>
        <v/>
      </c>
    </row>
    <row r="18664" spans="7:7" x14ac:dyDescent="0.3">
      <c r="G18664" t="str">
        <f>IFERROR(data[[#This Row],[Regular Salary]]/data[[#This Row],[Regular Hours Worked]],"")</f>
        <v/>
      </c>
    </row>
    <row r="18665" spans="7:7" x14ac:dyDescent="0.3">
      <c r="G18665" t="str">
        <f>IFERROR(data[[#This Row],[Regular Salary]]/data[[#This Row],[Regular Hours Worked]],"")</f>
        <v/>
      </c>
    </row>
    <row r="18666" spans="7:7" x14ac:dyDescent="0.3">
      <c r="G18666" t="str">
        <f>IFERROR(data[[#This Row],[Regular Salary]]/data[[#This Row],[Regular Hours Worked]],"")</f>
        <v/>
      </c>
    </row>
    <row r="18667" spans="7:7" x14ac:dyDescent="0.3">
      <c r="G18667" t="str">
        <f>IFERROR(data[[#This Row],[Regular Salary]]/data[[#This Row],[Regular Hours Worked]],"")</f>
        <v/>
      </c>
    </row>
    <row r="18668" spans="7:7" x14ac:dyDescent="0.3">
      <c r="G18668" t="str">
        <f>IFERROR(data[[#This Row],[Regular Salary]]/data[[#This Row],[Regular Hours Worked]],"")</f>
        <v/>
      </c>
    </row>
    <row r="18669" spans="7:7" x14ac:dyDescent="0.3">
      <c r="G18669" t="str">
        <f>IFERROR(data[[#This Row],[Regular Salary]]/data[[#This Row],[Regular Hours Worked]],"")</f>
        <v/>
      </c>
    </row>
    <row r="18670" spans="7:7" x14ac:dyDescent="0.3">
      <c r="G18670" t="str">
        <f>IFERROR(data[[#This Row],[Regular Salary]]/data[[#This Row],[Regular Hours Worked]],"")</f>
        <v/>
      </c>
    </row>
    <row r="18671" spans="7:7" x14ac:dyDescent="0.3">
      <c r="G18671" t="str">
        <f>IFERROR(data[[#This Row],[Regular Salary]]/data[[#This Row],[Regular Hours Worked]],"")</f>
        <v/>
      </c>
    </row>
    <row r="18672" spans="7:7" x14ac:dyDescent="0.3">
      <c r="G18672" t="str">
        <f>IFERROR(data[[#This Row],[Regular Salary]]/data[[#This Row],[Regular Hours Worked]],"")</f>
        <v/>
      </c>
    </row>
    <row r="18673" spans="7:7" x14ac:dyDescent="0.3">
      <c r="G18673" t="str">
        <f>IFERROR(data[[#This Row],[Regular Salary]]/data[[#This Row],[Regular Hours Worked]],"")</f>
        <v/>
      </c>
    </row>
    <row r="18674" spans="7:7" x14ac:dyDescent="0.3">
      <c r="G18674" t="str">
        <f>IFERROR(data[[#This Row],[Regular Salary]]/data[[#This Row],[Regular Hours Worked]],"")</f>
        <v/>
      </c>
    </row>
    <row r="18675" spans="7:7" x14ac:dyDescent="0.3">
      <c r="G18675" t="str">
        <f>IFERROR(data[[#This Row],[Regular Salary]]/data[[#This Row],[Regular Hours Worked]],"")</f>
        <v/>
      </c>
    </row>
    <row r="18676" spans="7:7" x14ac:dyDescent="0.3">
      <c r="G18676" t="str">
        <f>IFERROR(data[[#This Row],[Regular Salary]]/data[[#This Row],[Regular Hours Worked]],"")</f>
        <v/>
      </c>
    </row>
    <row r="18677" spans="7:7" x14ac:dyDescent="0.3">
      <c r="G18677" t="str">
        <f>IFERROR(data[[#This Row],[Regular Salary]]/data[[#This Row],[Regular Hours Worked]],"")</f>
        <v/>
      </c>
    </row>
    <row r="18678" spans="7:7" x14ac:dyDescent="0.3">
      <c r="G18678" t="str">
        <f>IFERROR(data[[#This Row],[Regular Salary]]/data[[#This Row],[Regular Hours Worked]],"")</f>
        <v/>
      </c>
    </row>
    <row r="18679" spans="7:7" x14ac:dyDescent="0.3">
      <c r="G18679" t="str">
        <f>IFERROR(data[[#This Row],[Regular Salary]]/data[[#This Row],[Regular Hours Worked]],"")</f>
        <v/>
      </c>
    </row>
    <row r="18680" spans="7:7" x14ac:dyDescent="0.3">
      <c r="G18680" t="str">
        <f>IFERROR(data[[#This Row],[Regular Salary]]/data[[#This Row],[Regular Hours Worked]],"")</f>
        <v/>
      </c>
    </row>
    <row r="18681" spans="7:7" x14ac:dyDescent="0.3">
      <c r="G18681" t="str">
        <f>IFERROR(data[[#This Row],[Regular Salary]]/data[[#This Row],[Regular Hours Worked]],"")</f>
        <v/>
      </c>
    </row>
    <row r="18682" spans="7:7" x14ac:dyDescent="0.3">
      <c r="G18682" t="str">
        <f>IFERROR(data[[#This Row],[Regular Salary]]/data[[#This Row],[Regular Hours Worked]],"")</f>
        <v/>
      </c>
    </row>
    <row r="18683" spans="7:7" x14ac:dyDescent="0.3">
      <c r="G18683" t="str">
        <f>IFERROR(data[[#This Row],[Regular Salary]]/data[[#This Row],[Regular Hours Worked]],"")</f>
        <v/>
      </c>
    </row>
    <row r="18684" spans="7:7" x14ac:dyDescent="0.3">
      <c r="G18684" t="str">
        <f>IFERROR(data[[#This Row],[Regular Salary]]/data[[#This Row],[Regular Hours Worked]],"")</f>
        <v/>
      </c>
    </row>
    <row r="18685" spans="7:7" x14ac:dyDescent="0.3">
      <c r="G18685" t="str">
        <f>IFERROR(data[[#This Row],[Regular Salary]]/data[[#This Row],[Regular Hours Worked]],"")</f>
        <v/>
      </c>
    </row>
    <row r="18686" spans="7:7" x14ac:dyDescent="0.3">
      <c r="G18686" t="str">
        <f>IFERROR(data[[#This Row],[Regular Salary]]/data[[#This Row],[Regular Hours Worked]],"")</f>
        <v/>
      </c>
    </row>
    <row r="18687" spans="7:7" x14ac:dyDescent="0.3">
      <c r="G18687" t="str">
        <f>IFERROR(data[[#This Row],[Regular Salary]]/data[[#This Row],[Regular Hours Worked]],"")</f>
        <v/>
      </c>
    </row>
    <row r="18688" spans="7:7" x14ac:dyDescent="0.3">
      <c r="G18688" t="str">
        <f>IFERROR(data[[#This Row],[Regular Salary]]/data[[#This Row],[Regular Hours Worked]],"")</f>
        <v/>
      </c>
    </row>
    <row r="18689" spans="7:7" x14ac:dyDescent="0.3">
      <c r="G18689" t="str">
        <f>IFERROR(data[[#This Row],[Regular Salary]]/data[[#This Row],[Regular Hours Worked]],"")</f>
        <v/>
      </c>
    </row>
    <row r="18690" spans="7:7" x14ac:dyDescent="0.3">
      <c r="G18690" t="str">
        <f>IFERROR(data[[#This Row],[Regular Salary]]/data[[#This Row],[Regular Hours Worked]],"")</f>
        <v/>
      </c>
    </row>
    <row r="18691" spans="7:7" x14ac:dyDescent="0.3">
      <c r="G18691" t="str">
        <f>IFERROR(data[[#This Row],[Regular Salary]]/data[[#This Row],[Regular Hours Worked]],"")</f>
        <v/>
      </c>
    </row>
    <row r="18692" spans="7:7" x14ac:dyDescent="0.3">
      <c r="G18692" t="str">
        <f>IFERROR(data[[#This Row],[Regular Salary]]/data[[#This Row],[Regular Hours Worked]],"")</f>
        <v/>
      </c>
    </row>
    <row r="18693" spans="7:7" x14ac:dyDescent="0.3">
      <c r="G18693" t="str">
        <f>IFERROR(data[[#This Row],[Regular Salary]]/data[[#This Row],[Regular Hours Worked]],"")</f>
        <v/>
      </c>
    </row>
    <row r="18694" spans="7:7" x14ac:dyDescent="0.3">
      <c r="G18694" t="str">
        <f>IFERROR(data[[#This Row],[Regular Salary]]/data[[#This Row],[Regular Hours Worked]],"")</f>
        <v/>
      </c>
    </row>
    <row r="18695" spans="7:7" x14ac:dyDescent="0.3">
      <c r="G18695" t="str">
        <f>IFERROR(data[[#This Row],[Regular Salary]]/data[[#This Row],[Regular Hours Worked]],"")</f>
        <v/>
      </c>
    </row>
    <row r="18696" spans="7:7" x14ac:dyDescent="0.3">
      <c r="G18696" t="str">
        <f>IFERROR(data[[#This Row],[Regular Salary]]/data[[#This Row],[Regular Hours Worked]],"")</f>
        <v/>
      </c>
    </row>
    <row r="18697" spans="7:7" x14ac:dyDescent="0.3">
      <c r="G18697" t="str">
        <f>IFERROR(data[[#This Row],[Regular Salary]]/data[[#This Row],[Regular Hours Worked]],"")</f>
        <v/>
      </c>
    </row>
    <row r="18698" spans="7:7" x14ac:dyDescent="0.3">
      <c r="G18698" t="str">
        <f>IFERROR(data[[#This Row],[Regular Salary]]/data[[#This Row],[Regular Hours Worked]],"")</f>
        <v/>
      </c>
    </row>
    <row r="18699" spans="7:7" x14ac:dyDescent="0.3">
      <c r="G18699" t="str">
        <f>IFERROR(data[[#This Row],[Regular Salary]]/data[[#This Row],[Regular Hours Worked]],"")</f>
        <v/>
      </c>
    </row>
    <row r="18700" spans="7:7" x14ac:dyDescent="0.3">
      <c r="G18700" t="str">
        <f>IFERROR(data[[#This Row],[Regular Salary]]/data[[#This Row],[Regular Hours Worked]],"")</f>
        <v/>
      </c>
    </row>
    <row r="18701" spans="7:7" x14ac:dyDescent="0.3">
      <c r="G18701" t="str">
        <f>IFERROR(data[[#This Row],[Regular Salary]]/data[[#This Row],[Regular Hours Worked]],"")</f>
        <v/>
      </c>
    </row>
    <row r="18702" spans="7:7" x14ac:dyDescent="0.3">
      <c r="G18702" t="str">
        <f>IFERROR(data[[#This Row],[Regular Salary]]/data[[#This Row],[Regular Hours Worked]],"")</f>
        <v/>
      </c>
    </row>
    <row r="18703" spans="7:7" x14ac:dyDescent="0.3">
      <c r="G18703" t="str">
        <f>IFERROR(data[[#This Row],[Regular Salary]]/data[[#This Row],[Regular Hours Worked]],"")</f>
        <v/>
      </c>
    </row>
    <row r="18704" spans="7:7" x14ac:dyDescent="0.3">
      <c r="G18704" t="str">
        <f>IFERROR(data[[#This Row],[Regular Salary]]/data[[#This Row],[Regular Hours Worked]],"")</f>
        <v/>
      </c>
    </row>
    <row r="18705" spans="7:7" x14ac:dyDescent="0.3">
      <c r="G18705" t="str">
        <f>IFERROR(data[[#This Row],[Regular Salary]]/data[[#This Row],[Regular Hours Worked]],"")</f>
        <v/>
      </c>
    </row>
    <row r="18706" spans="7:7" x14ac:dyDescent="0.3">
      <c r="G18706" t="str">
        <f>IFERROR(data[[#This Row],[Regular Salary]]/data[[#This Row],[Regular Hours Worked]],"")</f>
        <v/>
      </c>
    </row>
    <row r="18707" spans="7:7" x14ac:dyDescent="0.3">
      <c r="G18707" t="str">
        <f>IFERROR(data[[#This Row],[Regular Salary]]/data[[#This Row],[Regular Hours Worked]],"")</f>
        <v/>
      </c>
    </row>
    <row r="18708" spans="7:7" x14ac:dyDescent="0.3">
      <c r="G18708" t="str">
        <f>IFERROR(data[[#This Row],[Regular Salary]]/data[[#This Row],[Regular Hours Worked]],"")</f>
        <v/>
      </c>
    </row>
    <row r="18709" spans="7:7" x14ac:dyDescent="0.3">
      <c r="G18709" t="str">
        <f>IFERROR(data[[#This Row],[Regular Salary]]/data[[#This Row],[Regular Hours Worked]],"")</f>
        <v/>
      </c>
    </row>
    <row r="18710" spans="7:7" x14ac:dyDescent="0.3">
      <c r="G18710" t="str">
        <f>IFERROR(data[[#This Row],[Regular Salary]]/data[[#This Row],[Regular Hours Worked]],"")</f>
        <v/>
      </c>
    </row>
    <row r="18711" spans="7:7" x14ac:dyDescent="0.3">
      <c r="G18711" t="str">
        <f>IFERROR(data[[#This Row],[Regular Salary]]/data[[#This Row],[Regular Hours Worked]],"")</f>
        <v/>
      </c>
    </row>
    <row r="18712" spans="7:7" x14ac:dyDescent="0.3">
      <c r="G18712" t="str">
        <f>IFERROR(data[[#This Row],[Regular Salary]]/data[[#This Row],[Regular Hours Worked]],"")</f>
        <v/>
      </c>
    </row>
    <row r="18713" spans="7:7" x14ac:dyDescent="0.3">
      <c r="G18713" t="str">
        <f>IFERROR(data[[#This Row],[Regular Salary]]/data[[#This Row],[Regular Hours Worked]],"")</f>
        <v/>
      </c>
    </row>
    <row r="18714" spans="7:7" x14ac:dyDescent="0.3">
      <c r="G18714" t="str">
        <f>IFERROR(data[[#This Row],[Regular Salary]]/data[[#This Row],[Regular Hours Worked]],"")</f>
        <v/>
      </c>
    </row>
    <row r="18715" spans="7:7" x14ac:dyDescent="0.3">
      <c r="G18715" t="str">
        <f>IFERROR(data[[#This Row],[Regular Salary]]/data[[#This Row],[Regular Hours Worked]],"")</f>
        <v/>
      </c>
    </row>
    <row r="18716" spans="7:7" x14ac:dyDescent="0.3">
      <c r="G18716" t="str">
        <f>IFERROR(data[[#This Row],[Regular Salary]]/data[[#This Row],[Regular Hours Worked]],"")</f>
        <v/>
      </c>
    </row>
    <row r="18717" spans="7:7" x14ac:dyDescent="0.3">
      <c r="G18717" t="str">
        <f>IFERROR(data[[#This Row],[Regular Salary]]/data[[#This Row],[Regular Hours Worked]],"")</f>
        <v/>
      </c>
    </row>
    <row r="18718" spans="7:7" x14ac:dyDescent="0.3">
      <c r="G18718" t="str">
        <f>IFERROR(data[[#This Row],[Regular Salary]]/data[[#This Row],[Regular Hours Worked]],"")</f>
        <v/>
      </c>
    </row>
    <row r="18719" spans="7:7" x14ac:dyDescent="0.3">
      <c r="G18719" t="str">
        <f>IFERROR(data[[#This Row],[Regular Salary]]/data[[#This Row],[Regular Hours Worked]],"")</f>
        <v/>
      </c>
    </row>
    <row r="18720" spans="7:7" x14ac:dyDescent="0.3">
      <c r="G18720" t="str">
        <f>IFERROR(data[[#This Row],[Regular Salary]]/data[[#This Row],[Regular Hours Worked]],"")</f>
        <v/>
      </c>
    </row>
    <row r="18721" spans="7:7" x14ac:dyDescent="0.3">
      <c r="G18721" t="str">
        <f>IFERROR(data[[#This Row],[Regular Salary]]/data[[#This Row],[Regular Hours Worked]],"")</f>
        <v/>
      </c>
    </row>
    <row r="18722" spans="7:7" x14ac:dyDescent="0.3">
      <c r="G18722" t="str">
        <f>IFERROR(data[[#This Row],[Regular Salary]]/data[[#This Row],[Regular Hours Worked]],"")</f>
        <v/>
      </c>
    </row>
    <row r="18723" spans="7:7" x14ac:dyDescent="0.3">
      <c r="G18723" t="str">
        <f>IFERROR(data[[#This Row],[Regular Salary]]/data[[#This Row],[Regular Hours Worked]],"")</f>
        <v/>
      </c>
    </row>
    <row r="18724" spans="7:7" x14ac:dyDescent="0.3">
      <c r="G18724" t="str">
        <f>IFERROR(data[[#This Row],[Regular Salary]]/data[[#This Row],[Regular Hours Worked]],"")</f>
        <v/>
      </c>
    </row>
    <row r="18725" spans="7:7" x14ac:dyDescent="0.3">
      <c r="G18725" t="str">
        <f>IFERROR(data[[#This Row],[Regular Salary]]/data[[#This Row],[Regular Hours Worked]],"")</f>
        <v/>
      </c>
    </row>
    <row r="18726" spans="7:7" x14ac:dyDescent="0.3">
      <c r="G18726" t="str">
        <f>IFERROR(data[[#This Row],[Regular Salary]]/data[[#This Row],[Regular Hours Worked]],"")</f>
        <v/>
      </c>
    </row>
    <row r="18727" spans="7:7" x14ac:dyDescent="0.3">
      <c r="G18727" t="str">
        <f>IFERROR(data[[#This Row],[Regular Salary]]/data[[#This Row],[Regular Hours Worked]],"")</f>
        <v/>
      </c>
    </row>
    <row r="18728" spans="7:7" x14ac:dyDescent="0.3">
      <c r="G18728" t="str">
        <f>IFERROR(data[[#This Row],[Regular Salary]]/data[[#This Row],[Regular Hours Worked]],"")</f>
        <v/>
      </c>
    </row>
    <row r="18729" spans="7:7" x14ac:dyDescent="0.3">
      <c r="G18729" t="str">
        <f>IFERROR(data[[#This Row],[Regular Salary]]/data[[#This Row],[Regular Hours Worked]],"")</f>
        <v/>
      </c>
    </row>
    <row r="18730" spans="7:7" x14ac:dyDescent="0.3">
      <c r="G18730" t="str">
        <f>IFERROR(data[[#This Row],[Regular Salary]]/data[[#This Row],[Regular Hours Worked]],"")</f>
        <v/>
      </c>
    </row>
    <row r="18731" spans="7:7" x14ac:dyDescent="0.3">
      <c r="G18731" t="str">
        <f>IFERROR(data[[#This Row],[Regular Salary]]/data[[#This Row],[Regular Hours Worked]],"")</f>
        <v/>
      </c>
    </row>
    <row r="18732" spans="7:7" x14ac:dyDescent="0.3">
      <c r="G18732" t="str">
        <f>IFERROR(data[[#This Row],[Regular Salary]]/data[[#This Row],[Regular Hours Worked]],"")</f>
        <v/>
      </c>
    </row>
    <row r="18733" spans="7:7" x14ac:dyDescent="0.3">
      <c r="G18733" t="str">
        <f>IFERROR(data[[#This Row],[Regular Salary]]/data[[#This Row],[Regular Hours Worked]],"")</f>
        <v/>
      </c>
    </row>
    <row r="18734" spans="7:7" x14ac:dyDescent="0.3">
      <c r="G18734" t="str">
        <f>IFERROR(data[[#This Row],[Regular Salary]]/data[[#This Row],[Regular Hours Worked]],"")</f>
        <v/>
      </c>
    </row>
    <row r="18735" spans="7:7" x14ac:dyDescent="0.3">
      <c r="G18735" t="str">
        <f>IFERROR(data[[#This Row],[Regular Salary]]/data[[#This Row],[Regular Hours Worked]],"")</f>
        <v/>
      </c>
    </row>
    <row r="18736" spans="7:7" x14ac:dyDescent="0.3">
      <c r="G18736" t="str">
        <f>IFERROR(data[[#This Row],[Regular Salary]]/data[[#This Row],[Regular Hours Worked]],"")</f>
        <v/>
      </c>
    </row>
    <row r="18737" spans="7:7" x14ac:dyDescent="0.3">
      <c r="G18737" t="str">
        <f>IFERROR(data[[#This Row],[Regular Salary]]/data[[#This Row],[Regular Hours Worked]],"")</f>
        <v/>
      </c>
    </row>
    <row r="18738" spans="7:7" x14ac:dyDescent="0.3">
      <c r="G18738" t="str">
        <f>IFERROR(data[[#This Row],[Regular Salary]]/data[[#This Row],[Regular Hours Worked]],"")</f>
        <v/>
      </c>
    </row>
    <row r="18739" spans="7:7" x14ac:dyDescent="0.3">
      <c r="G18739" t="str">
        <f>IFERROR(data[[#This Row],[Regular Salary]]/data[[#This Row],[Regular Hours Worked]],"")</f>
        <v/>
      </c>
    </row>
    <row r="18740" spans="7:7" x14ac:dyDescent="0.3">
      <c r="G18740" t="str">
        <f>IFERROR(data[[#This Row],[Regular Salary]]/data[[#This Row],[Regular Hours Worked]],"")</f>
        <v/>
      </c>
    </row>
    <row r="18741" spans="7:7" x14ac:dyDescent="0.3">
      <c r="G18741" t="str">
        <f>IFERROR(data[[#This Row],[Regular Salary]]/data[[#This Row],[Regular Hours Worked]],"")</f>
        <v/>
      </c>
    </row>
    <row r="18742" spans="7:7" x14ac:dyDescent="0.3">
      <c r="G18742" t="str">
        <f>IFERROR(data[[#This Row],[Regular Salary]]/data[[#This Row],[Regular Hours Worked]],"")</f>
        <v/>
      </c>
    </row>
    <row r="18743" spans="7:7" x14ac:dyDescent="0.3">
      <c r="G18743" t="str">
        <f>IFERROR(data[[#This Row],[Regular Salary]]/data[[#This Row],[Regular Hours Worked]],"")</f>
        <v/>
      </c>
    </row>
    <row r="18744" spans="7:7" x14ac:dyDescent="0.3">
      <c r="G18744" t="str">
        <f>IFERROR(data[[#This Row],[Regular Salary]]/data[[#This Row],[Regular Hours Worked]],"")</f>
        <v/>
      </c>
    </row>
    <row r="18745" spans="7:7" x14ac:dyDescent="0.3">
      <c r="G18745" t="str">
        <f>IFERROR(data[[#This Row],[Regular Salary]]/data[[#This Row],[Regular Hours Worked]],"")</f>
        <v/>
      </c>
    </row>
    <row r="18746" spans="7:7" x14ac:dyDescent="0.3">
      <c r="G18746" t="str">
        <f>IFERROR(data[[#This Row],[Regular Salary]]/data[[#This Row],[Regular Hours Worked]],"")</f>
        <v/>
      </c>
    </row>
    <row r="18747" spans="7:7" x14ac:dyDescent="0.3">
      <c r="G18747" t="str">
        <f>IFERROR(data[[#This Row],[Regular Salary]]/data[[#This Row],[Regular Hours Worked]],"")</f>
        <v/>
      </c>
    </row>
    <row r="18748" spans="7:7" x14ac:dyDescent="0.3">
      <c r="G18748" t="str">
        <f>IFERROR(data[[#This Row],[Regular Salary]]/data[[#This Row],[Regular Hours Worked]],"")</f>
        <v/>
      </c>
    </row>
    <row r="18749" spans="7:7" x14ac:dyDescent="0.3">
      <c r="G18749" t="str">
        <f>IFERROR(data[[#This Row],[Regular Salary]]/data[[#This Row],[Regular Hours Worked]],"")</f>
        <v/>
      </c>
    </row>
    <row r="18750" spans="7:7" x14ac:dyDescent="0.3">
      <c r="G18750" t="str">
        <f>IFERROR(data[[#This Row],[Regular Salary]]/data[[#This Row],[Regular Hours Worked]],"")</f>
        <v/>
      </c>
    </row>
    <row r="18751" spans="7:7" x14ac:dyDescent="0.3">
      <c r="G18751" t="str">
        <f>IFERROR(data[[#This Row],[Regular Salary]]/data[[#This Row],[Regular Hours Worked]],"")</f>
        <v/>
      </c>
    </row>
    <row r="18752" spans="7:7" x14ac:dyDescent="0.3">
      <c r="G18752" t="str">
        <f>IFERROR(data[[#This Row],[Regular Salary]]/data[[#This Row],[Regular Hours Worked]],"")</f>
        <v/>
      </c>
    </row>
    <row r="18753" spans="7:7" x14ac:dyDescent="0.3">
      <c r="G18753" t="str">
        <f>IFERROR(data[[#This Row],[Regular Salary]]/data[[#This Row],[Regular Hours Worked]],"")</f>
        <v/>
      </c>
    </row>
    <row r="18754" spans="7:7" x14ac:dyDescent="0.3">
      <c r="G18754" t="str">
        <f>IFERROR(data[[#This Row],[Regular Salary]]/data[[#This Row],[Regular Hours Worked]],"")</f>
        <v/>
      </c>
    </row>
    <row r="18755" spans="7:7" x14ac:dyDescent="0.3">
      <c r="G18755" t="str">
        <f>IFERROR(data[[#This Row],[Regular Salary]]/data[[#This Row],[Regular Hours Worked]],"")</f>
        <v/>
      </c>
    </row>
    <row r="18756" spans="7:7" x14ac:dyDescent="0.3">
      <c r="G18756" t="str">
        <f>IFERROR(data[[#This Row],[Regular Salary]]/data[[#This Row],[Regular Hours Worked]],"")</f>
        <v/>
      </c>
    </row>
    <row r="18757" spans="7:7" x14ac:dyDescent="0.3">
      <c r="G18757" t="str">
        <f>IFERROR(data[[#This Row],[Regular Salary]]/data[[#This Row],[Regular Hours Worked]],"")</f>
        <v/>
      </c>
    </row>
    <row r="18758" spans="7:7" x14ac:dyDescent="0.3">
      <c r="G18758" t="str">
        <f>IFERROR(data[[#This Row],[Regular Salary]]/data[[#This Row],[Regular Hours Worked]],"")</f>
        <v/>
      </c>
    </row>
    <row r="18759" spans="7:7" x14ac:dyDescent="0.3">
      <c r="G18759" t="str">
        <f>IFERROR(data[[#This Row],[Regular Salary]]/data[[#This Row],[Regular Hours Worked]],"")</f>
        <v/>
      </c>
    </row>
    <row r="18760" spans="7:7" x14ac:dyDescent="0.3">
      <c r="G18760" t="str">
        <f>IFERROR(data[[#This Row],[Regular Salary]]/data[[#This Row],[Regular Hours Worked]],"")</f>
        <v/>
      </c>
    </row>
    <row r="18761" spans="7:7" x14ac:dyDescent="0.3">
      <c r="G18761" t="str">
        <f>IFERROR(data[[#This Row],[Regular Salary]]/data[[#This Row],[Regular Hours Worked]],"")</f>
        <v/>
      </c>
    </row>
    <row r="18762" spans="7:7" x14ac:dyDescent="0.3">
      <c r="G18762" t="str">
        <f>IFERROR(data[[#This Row],[Regular Salary]]/data[[#This Row],[Regular Hours Worked]],"")</f>
        <v/>
      </c>
    </row>
    <row r="18763" spans="7:7" x14ac:dyDescent="0.3">
      <c r="G18763" t="str">
        <f>IFERROR(data[[#This Row],[Regular Salary]]/data[[#This Row],[Regular Hours Worked]],"")</f>
        <v/>
      </c>
    </row>
    <row r="18764" spans="7:7" x14ac:dyDescent="0.3">
      <c r="G18764" t="str">
        <f>IFERROR(data[[#This Row],[Regular Salary]]/data[[#This Row],[Regular Hours Worked]],"")</f>
        <v/>
      </c>
    </row>
    <row r="18765" spans="7:7" x14ac:dyDescent="0.3">
      <c r="G18765" t="str">
        <f>IFERROR(data[[#This Row],[Regular Salary]]/data[[#This Row],[Regular Hours Worked]],"")</f>
        <v/>
      </c>
    </row>
    <row r="18766" spans="7:7" x14ac:dyDescent="0.3">
      <c r="G18766" t="str">
        <f>IFERROR(data[[#This Row],[Regular Salary]]/data[[#This Row],[Regular Hours Worked]],"")</f>
        <v/>
      </c>
    </row>
    <row r="18767" spans="7:7" x14ac:dyDescent="0.3">
      <c r="G18767" t="str">
        <f>IFERROR(data[[#This Row],[Regular Salary]]/data[[#This Row],[Regular Hours Worked]],"")</f>
        <v/>
      </c>
    </row>
    <row r="18768" spans="7:7" x14ac:dyDescent="0.3">
      <c r="G18768" t="str">
        <f>IFERROR(data[[#This Row],[Regular Salary]]/data[[#This Row],[Regular Hours Worked]],"")</f>
        <v/>
      </c>
    </row>
    <row r="18769" spans="7:7" x14ac:dyDescent="0.3">
      <c r="G18769" t="str">
        <f>IFERROR(data[[#This Row],[Regular Salary]]/data[[#This Row],[Regular Hours Worked]],"")</f>
        <v/>
      </c>
    </row>
    <row r="18770" spans="7:7" x14ac:dyDescent="0.3">
      <c r="G18770" t="str">
        <f>IFERROR(data[[#This Row],[Regular Salary]]/data[[#This Row],[Regular Hours Worked]],"")</f>
        <v/>
      </c>
    </row>
    <row r="18771" spans="7:7" x14ac:dyDescent="0.3">
      <c r="G18771" t="str">
        <f>IFERROR(data[[#This Row],[Regular Salary]]/data[[#This Row],[Regular Hours Worked]],"")</f>
        <v/>
      </c>
    </row>
    <row r="18772" spans="7:7" x14ac:dyDescent="0.3">
      <c r="G18772" t="str">
        <f>IFERROR(data[[#This Row],[Regular Salary]]/data[[#This Row],[Regular Hours Worked]],"")</f>
        <v/>
      </c>
    </row>
    <row r="18773" spans="7:7" x14ac:dyDescent="0.3">
      <c r="G18773" t="str">
        <f>IFERROR(data[[#This Row],[Regular Salary]]/data[[#This Row],[Regular Hours Worked]],"")</f>
        <v/>
      </c>
    </row>
    <row r="18774" spans="7:7" x14ac:dyDescent="0.3">
      <c r="G18774" t="str">
        <f>IFERROR(data[[#This Row],[Regular Salary]]/data[[#This Row],[Regular Hours Worked]],"")</f>
        <v/>
      </c>
    </row>
    <row r="18775" spans="7:7" x14ac:dyDescent="0.3">
      <c r="G18775" t="str">
        <f>IFERROR(data[[#This Row],[Regular Salary]]/data[[#This Row],[Regular Hours Worked]],"")</f>
        <v/>
      </c>
    </row>
    <row r="18776" spans="7:7" x14ac:dyDescent="0.3">
      <c r="G18776" t="str">
        <f>IFERROR(data[[#This Row],[Regular Salary]]/data[[#This Row],[Regular Hours Worked]],"")</f>
        <v/>
      </c>
    </row>
    <row r="18777" spans="7:7" x14ac:dyDescent="0.3">
      <c r="G18777" t="str">
        <f>IFERROR(data[[#This Row],[Regular Salary]]/data[[#This Row],[Regular Hours Worked]],"")</f>
        <v/>
      </c>
    </row>
    <row r="18778" spans="7:7" x14ac:dyDescent="0.3">
      <c r="G18778" t="str">
        <f>IFERROR(data[[#This Row],[Regular Salary]]/data[[#This Row],[Regular Hours Worked]],"")</f>
        <v/>
      </c>
    </row>
    <row r="18779" spans="7:7" x14ac:dyDescent="0.3">
      <c r="G18779" t="str">
        <f>IFERROR(data[[#This Row],[Regular Salary]]/data[[#This Row],[Regular Hours Worked]],"")</f>
        <v/>
      </c>
    </row>
    <row r="18780" spans="7:7" x14ac:dyDescent="0.3">
      <c r="G18780" t="str">
        <f>IFERROR(data[[#This Row],[Regular Salary]]/data[[#This Row],[Regular Hours Worked]],"")</f>
        <v/>
      </c>
    </row>
    <row r="18781" spans="7:7" x14ac:dyDescent="0.3">
      <c r="G18781" t="str">
        <f>IFERROR(data[[#This Row],[Regular Salary]]/data[[#This Row],[Regular Hours Worked]],"")</f>
        <v/>
      </c>
    </row>
    <row r="18782" spans="7:7" x14ac:dyDescent="0.3">
      <c r="G18782" t="str">
        <f>IFERROR(data[[#This Row],[Regular Salary]]/data[[#This Row],[Regular Hours Worked]],"")</f>
        <v/>
      </c>
    </row>
    <row r="18783" spans="7:7" x14ac:dyDescent="0.3">
      <c r="G18783" t="str">
        <f>IFERROR(data[[#This Row],[Regular Salary]]/data[[#This Row],[Regular Hours Worked]],"")</f>
        <v/>
      </c>
    </row>
    <row r="18784" spans="7:7" x14ac:dyDescent="0.3">
      <c r="G18784" t="str">
        <f>IFERROR(data[[#This Row],[Regular Salary]]/data[[#This Row],[Regular Hours Worked]],"")</f>
        <v/>
      </c>
    </row>
    <row r="18785" spans="7:7" x14ac:dyDescent="0.3">
      <c r="G18785" t="str">
        <f>IFERROR(data[[#This Row],[Regular Salary]]/data[[#This Row],[Regular Hours Worked]],"")</f>
        <v/>
      </c>
    </row>
    <row r="18786" spans="7:7" x14ac:dyDescent="0.3">
      <c r="G18786" t="str">
        <f>IFERROR(data[[#This Row],[Regular Salary]]/data[[#This Row],[Regular Hours Worked]],"")</f>
        <v/>
      </c>
    </row>
    <row r="18787" spans="7:7" x14ac:dyDescent="0.3">
      <c r="G18787" t="str">
        <f>IFERROR(data[[#This Row],[Regular Salary]]/data[[#This Row],[Regular Hours Worked]],"")</f>
        <v/>
      </c>
    </row>
    <row r="18788" spans="7:7" x14ac:dyDescent="0.3">
      <c r="G18788" t="str">
        <f>IFERROR(data[[#This Row],[Regular Salary]]/data[[#This Row],[Regular Hours Worked]],"")</f>
        <v/>
      </c>
    </row>
    <row r="18789" spans="7:7" x14ac:dyDescent="0.3">
      <c r="G18789" t="str">
        <f>IFERROR(data[[#This Row],[Regular Salary]]/data[[#This Row],[Regular Hours Worked]],"")</f>
        <v/>
      </c>
    </row>
    <row r="18790" spans="7:7" x14ac:dyDescent="0.3">
      <c r="G18790" t="str">
        <f>IFERROR(data[[#This Row],[Regular Salary]]/data[[#This Row],[Regular Hours Worked]],"")</f>
        <v/>
      </c>
    </row>
    <row r="18791" spans="7:7" x14ac:dyDescent="0.3">
      <c r="G18791" t="str">
        <f>IFERROR(data[[#This Row],[Regular Salary]]/data[[#This Row],[Regular Hours Worked]],"")</f>
        <v/>
      </c>
    </row>
    <row r="18792" spans="7:7" x14ac:dyDescent="0.3">
      <c r="G18792" t="str">
        <f>IFERROR(data[[#This Row],[Regular Salary]]/data[[#This Row],[Regular Hours Worked]],"")</f>
        <v/>
      </c>
    </row>
    <row r="18793" spans="7:7" x14ac:dyDescent="0.3">
      <c r="G18793" t="str">
        <f>IFERROR(data[[#This Row],[Regular Salary]]/data[[#This Row],[Regular Hours Worked]],"")</f>
        <v/>
      </c>
    </row>
    <row r="18794" spans="7:7" x14ac:dyDescent="0.3">
      <c r="G18794" t="str">
        <f>IFERROR(data[[#This Row],[Regular Salary]]/data[[#This Row],[Regular Hours Worked]],"")</f>
        <v/>
      </c>
    </row>
    <row r="18795" spans="7:7" x14ac:dyDescent="0.3">
      <c r="G18795" t="str">
        <f>IFERROR(data[[#This Row],[Regular Salary]]/data[[#This Row],[Regular Hours Worked]],"")</f>
        <v/>
      </c>
    </row>
    <row r="18796" spans="7:7" x14ac:dyDescent="0.3">
      <c r="G18796" t="str">
        <f>IFERROR(data[[#This Row],[Regular Salary]]/data[[#This Row],[Regular Hours Worked]],"")</f>
        <v/>
      </c>
    </row>
    <row r="18797" spans="7:7" x14ac:dyDescent="0.3">
      <c r="G18797" t="str">
        <f>IFERROR(data[[#This Row],[Regular Salary]]/data[[#This Row],[Regular Hours Worked]],"")</f>
        <v/>
      </c>
    </row>
    <row r="18798" spans="7:7" x14ac:dyDescent="0.3">
      <c r="G18798" t="str">
        <f>IFERROR(data[[#This Row],[Regular Salary]]/data[[#This Row],[Regular Hours Worked]],"")</f>
        <v/>
      </c>
    </row>
    <row r="18799" spans="7:7" x14ac:dyDescent="0.3">
      <c r="G18799" t="str">
        <f>IFERROR(data[[#This Row],[Regular Salary]]/data[[#This Row],[Regular Hours Worked]],"")</f>
        <v/>
      </c>
    </row>
    <row r="18800" spans="7:7" x14ac:dyDescent="0.3">
      <c r="G18800" t="str">
        <f>IFERROR(data[[#This Row],[Regular Salary]]/data[[#This Row],[Regular Hours Worked]],"")</f>
        <v/>
      </c>
    </row>
    <row r="18801" spans="7:7" x14ac:dyDescent="0.3">
      <c r="G18801" t="str">
        <f>IFERROR(data[[#This Row],[Regular Salary]]/data[[#This Row],[Regular Hours Worked]],"")</f>
        <v/>
      </c>
    </row>
    <row r="18802" spans="7:7" x14ac:dyDescent="0.3">
      <c r="G18802" t="str">
        <f>IFERROR(data[[#This Row],[Regular Salary]]/data[[#This Row],[Regular Hours Worked]],"")</f>
        <v/>
      </c>
    </row>
    <row r="18803" spans="7:7" x14ac:dyDescent="0.3">
      <c r="G18803" t="str">
        <f>IFERROR(data[[#This Row],[Regular Salary]]/data[[#This Row],[Regular Hours Worked]],"")</f>
        <v/>
      </c>
    </row>
    <row r="18804" spans="7:7" x14ac:dyDescent="0.3">
      <c r="G18804" t="str">
        <f>IFERROR(data[[#This Row],[Regular Salary]]/data[[#This Row],[Regular Hours Worked]],"")</f>
        <v/>
      </c>
    </row>
    <row r="18805" spans="7:7" x14ac:dyDescent="0.3">
      <c r="G18805" t="str">
        <f>IFERROR(data[[#This Row],[Regular Salary]]/data[[#This Row],[Regular Hours Worked]],"")</f>
        <v/>
      </c>
    </row>
    <row r="18806" spans="7:7" x14ac:dyDescent="0.3">
      <c r="G18806" t="str">
        <f>IFERROR(data[[#This Row],[Regular Salary]]/data[[#This Row],[Regular Hours Worked]],"")</f>
        <v/>
      </c>
    </row>
    <row r="18807" spans="7:7" x14ac:dyDescent="0.3">
      <c r="G18807" t="str">
        <f>IFERROR(data[[#This Row],[Regular Salary]]/data[[#This Row],[Regular Hours Worked]],"")</f>
        <v/>
      </c>
    </row>
    <row r="18808" spans="7:7" x14ac:dyDescent="0.3">
      <c r="G18808" t="str">
        <f>IFERROR(data[[#This Row],[Regular Salary]]/data[[#This Row],[Regular Hours Worked]],"")</f>
        <v/>
      </c>
    </row>
    <row r="18809" spans="7:7" x14ac:dyDescent="0.3">
      <c r="G18809" t="str">
        <f>IFERROR(data[[#This Row],[Regular Salary]]/data[[#This Row],[Regular Hours Worked]],"")</f>
        <v/>
      </c>
    </row>
    <row r="18810" spans="7:7" x14ac:dyDescent="0.3">
      <c r="G18810" t="str">
        <f>IFERROR(data[[#This Row],[Regular Salary]]/data[[#This Row],[Regular Hours Worked]],"")</f>
        <v/>
      </c>
    </row>
    <row r="18811" spans="7:7" x14ac:dyDescent="0.3">
      <c r="G18811" t="str">
        <f>IFERROR(data[[#This Row],[Regular Salary]]/data[[#This Row],[Regular Hours Worked]],"")</f>
        <v/>
      </c>
    </row>
    <row r="18812" spans="7:7" x14ac:dyDescent="0.3">
      <c r="G18812" t="str">
        <f>IFERROR(data[[#This Row],[Regular Salary]]/data[[#This Row],[Regular Hours Worked]],"")</f>
        <v/>
      </c>
    </row>
    <row r="18813" spans="7:7" x14ac:dyDescent="0.3">
      <c r="G18813" t="str">
        <f>IFERROR(data[[#This Row],[Regular Salary]]/data[[#This Row],[Regular Hours Worked]],"")</f>
        <v/>
      </c>
    </row>
    <row r="18814" spans="7:7" x14ac:dyDescent="0.3">
      <c r="G18814" t="str">
        <f>IFERROR(data[[#This Row],[Regular Salary]]/data[[#This Row],[Regular Hours Worked]],"")</f>
        <v/>
      </c>
    </row>
    <row r="18815" spans="7:7" x14ac:dyDescent="0.3">
      <c r="G18815" t="str">
        <f>IFERROR(data[[#This Row],[Regular Salary]]/data[[#This Row],[Regular Hours Worked]],"")</f>
        <v/>
      </c>
    </row>
    <row r="18816" spans="7:7" x14ac:dyDescent="0.3">
      <c r="G18816" t="str">
        <f>IFERROR(data[[#This Row],[Regular Salary]]/data[[#This Row],[Regular Hours Worked]],"")</f>
        <v/>
      </c>
    </row>
    <row r="18817" spans="7:7" x14ac:dyDescent="0.3">
      <c r="G18817" t="str">
        <f>IFERROR(data[[#This Row],[Regular Salary]]/data[[#This Row],[Regular Hours Worked]],"")</f>
        <v/>
      </c>
    </row>
    <row r="18818" spans="7:7" x14ac:dyDescent="0.3">
      <c r="G18818" t="str">
        <f>IFERROR(data[[#This Row],[Regular Salary]]/data[[#This Row],[Regular Hours Worked]],"")</f>
        <v/>
      </c>
    </row>
    <row r="18819" spans="7:7" x14ac:dyDescent="0.3">
      <c r="G18819" t="str">
        <f>IFERROR(data[[#This Row],[Regular Salary]]/data[[#This Row],[Regular Hours Worked]],"")</f>
        <v/>
      </c>
    </row>
    <row r="18820" spans="7:7" x14ac:dyDescent="0.3">
      <c r="G18820" t="str">
        <f>IFERROR(data[[#This Row],[Regular Salary]]/data[[#This Row],[Regular Hours Worked]],"")</f>
        <v/>
      </c>
    </row>
    <row r="18821" spans="7:7" x14ac:dyDescent="0.3">
      <c r="G18821" t="str">
        <f>IFERROR(data[[#This Row],[Regular Salary]]/data[[#This Row],[Regular Hours Worked]],"")</f>
        <v/>
      </c>
    </row>
    <row r="18822" spans="7:7" x14ac:dyDescent="0.3">
      <c r="G18822" t="str">
        <f>IFERROR(data[[#This Row],[Regular Salary]]/data[[#This Row],[Regular Hours Worked]],"")</f>
        <v/>
      </c>
    </row>
    <row r="18823" spans="7:7" x14ac:dyDescent="0.3">
      <c r="G18823" t="str">
        <f>IFERROR(data[[#This Row],[Regular Salary]]/data[[#This Row],[Regular Hours Worked]],"")</f>
        <v/>
      </c>
    </row>
    <row r="18824" spans="7:7" x14ac:dyDescent="0.3">
      <c r="G18824" t="str">
        <f>IFERROR(data[[#This Row],[Regular Salary]]/data[[#This Row],[Regular Hours Worked]],"")</f>
        <v/>
      </c>
    </row>
    <row r="18825" spans="7:7" x14ac:dyDescent="0.3">
      <c r="G18825" t="str">
        <f>IFERROR(data[[#This Row],[Regular Salary]]/data[[#This Row],[Regular Hours Worked]],"")</f>
        <v/>
      </c>
    </row>
    <row r="18826" spans="7:7" x14ac:dyDescent="0.3">
      <c r="G18826" t="str">
        <f>IFERROR(data[[#This Row],[Regular Salary]]/data[[#This Row],[Regular Hours Worked]],"")</f>
        <v/>
      </c>
    </row>
    <row r="18827" spans="7:7" x14ac:dyDescent="0.3">
      <c r="G18827" t="str">
        <f>IFERROR(data[[#This Row],[Regular Salary]]/data[[#This Row],[Regular Hours Worked]],"")</f>
        <v/>
      </c>
    </row>
    <row r="18828" spans="7:7" x14ac:dyDescent="0.3">
      <c r="G18828" t="str">
        <f>IFERROR(data[[#This Row],[Regular Salary]]/data[[#This Row],[Regular Hours Worked]],"")</f>
        <v/>
      </c>
    </row>
    <row r="18829" spans="7:7" x14ac:dyDescent="0.3">
      <c r="G18829" t="str">
        <f>IFERROR(data[[#This Row],[Regular Salary]]/data[[#This Row],[Regular Hours Worked]],"")</f>
        <v/>
      </c>
    </row>
    <row r="18830" spans="7:7" x14ac:dyDescent="0.3">
      <c r="G18830" t="str">
        <f>IFERROR(data[[#This Row],[Regular Salary]]/data[[#This Row],[Regular Hours Worked]],"")</f>
        <v/>
      </c>
    </row>
    <row r="18831" spans="7:7" x14ac:dyDescent="0.3">
      <c r="G18831" t="str">
        <f>IFERROR(data[[#This Row],[Regular Salary]]/data[[#This Row],[Regular Hours Worked]],"")</f>
        <v/>
      </c>
    </row>
    <row r="18832" spans="7:7" x14ac:dyDescent="0.3">
      <c r="G18832" t="str">
        <f>IFERROR(data[[#This Row],[Regular Salary]]/data[[#This Row],[Regular Hours Worked]],"")</f>
        <v/>
      </c>
    </row>
    <row r="18833" spans="7:7" x14ac:dyDescent="0.3">
      <c r="G18833" t="str">
        <f>IFERROR(data[[#This Row],[Regular Salary]]/data[[#This Row],[Regular Hours Worked]],"")</f>
        <v/>
      </c>
    </row>
    <row r="18834" spans="7:7" x14ac:dyDescent="0.3">
      <c r="G18834" t="str">
        <f>IFERROR(data[[#This Row],[Regular Salary]]/data[[#This Row],[Regular Hours Worked]],"")</f>
        <v/>
      </c>
    </row>
    <row r="18835" spans="7:7" x14ac:dyDescent="0.3">
      <c r="G18835" t="str">
        <f>IFERROR(data[[#This Row],[Regular Salary]]/data[[#This Row],[Regular Hours Worked]],"")</f>
        <v/>
      </c>
    </row>
    <row r="18836" spans="7:7" x14ac:dyDescent="0.3">
      <c r="G18836" t="str">
        <f>IFERROR(data[[#This Row],[Regular Salary]]/data[[#This Row],[Regular Hours Worked]],"")</f>
        <v/>
      </c>
    </row>
    <row r="18837" spans="7:7" x14ac:dyDescent="0.3">
      <c r="G18837" t="str">
        <f>IFERROR(data[[#This Row],[Regular Salary]]/data[[#This Row],[Regular Hours Worked]],"")</f>
        <v/>
      </c>
    </row>
    <row r="18838" spans="7:7" x14ac:dyDescent="0.3">
      <c r="G18838" t="str">
        <f>IFERROR(data[[#This Row],[Regular Salary]]/data[[#This Row],[Regular Hours Worked]],"")</f>
        <v/>
      </c>
    </row>
    <row r="18839" spans="7:7" x14ac:dyDescent="0.3">
      <c r="G18839" t="str">
        <f>IFERROR(data[[#This Row],[Regular Salary]]/data[[#This Row],[Regular Hours Worked]],"")</f>
        <v/>
      </c>
    </row>
    <row r="18840" spans="7:7" x14ac:dyDescent="0.3">
      <c r="G18840" t="str">
        <f>IFERROR(data[[#This Row],[Regular Salary]]/data[[#This Row],[Regular Hours Worked]],"")</f>
        <v/>
      </c>
    </row>
    <row r="18841" spans="7:7" x14ac:dyDescent="0.3">
      <c r="G18841" t="str">
        <f>IFERROR(data[[#This Row],[Regular Salary]]/data[[#This Row],[Regular Hours Worked]],"")</f>
        <v/>
      </c>
    </row>
    <row r="18842" spans="7:7" x14ac:dyDescent="0.3">
      <c r="G18842" t="str">
        <f>IFERROR(data[[#This Row],[Regular Salary]]/data[[#This Row],[Regular Hours Worked]],"")</f>
        <v/>
      </c>
    </row>
    <row r="18843" spans="7:7" x14ac:dyDescent="0.3">
      <c r="G18843" t="str">
        <f>IFERROR(data[[#This Row],[Regular Salary]]/data[[#This Row],[Regular Hours Worked]],"")</f>
        <v/>
      </c>
    </row>
    <row r="18844" spans="7:7" x14ac:dyDescent="0.3">
      <c r="G18844" t="str">
        <f>IFERROR(data[[#This Row],[Regular Salary]]/data[[#This Row],[Regular Hours Worked]],"")</f>
        <v/>
      </c>
    </row>
    <row r="18845" spans="7:7" x14ac:dyDescent="0.3">
      <c r="G18845" t="str">
        <f>IFERROR(data[[#This Row],[Regular Salary]]/data[[#This Row],[Regular Hours Worked]],"")</f>
        <v/>
      </c>
    </row>
    <row r="18846" spans="7:7" x14ac:dyDescent="0.3">
      <c r="G18846" t="str">
        <f>IFERROR(data[[#This Row],[Regular Salary]]/data[[#This Row],[Regular Hours Worked]],"")</f>
        <v/>
      </c>
    </row>
    <row r="18847" spans="7:7" x14ac:dyDescent="0.3">
      <c r="G18847" t="str">
        <f>IFERROR(data[[#This Row],[Regular Salary]]/data[[#This Row],[Regular Hours Worked]],"")</f>
        <v/>
      </c>
    </row>
    <row r="18848" spans="7:7" x14ac:dyDescent="0.3">
      <c r="G18848" t="str">
        <f>IFERROR(data[[#This Row],[Regular Salary]]/data[[#This Row],[Regular Hours Worked]],"")</f>
        <v/>
      </c>
    </row>
    <row r="18849" spans="7:7" x14ac:dyDescent="0.3">
      <c r="G18849" t="str">
        <f>IFERROR(data[[#This Row],[Regular Salary]]/data[[#This Row],[Regular Hours Worked]],"")</f>
        <v/>
      </c>
    </row>
    <row r="18850" spans="7:7" x14ac:dyDescent="0.3">
      <c r="G18850" t="str">
        <f>IFERROR(data[[#This Row],[Regular Salary]]/data[[#This Row],[Regular Hours Worked]],"")</f>
        <v/>
      </c>
    </row>
    <row r="18851" spans="7:7" x14ac:dyDescent="0.3">
      <c r="G18851" t="str">
        <f>IFERROR(data[[#This Row],[Regular Salary]]/data[[#This Row],[Regular Hours Worked]],"")</f>
        <v/>
      </c>
    </row>
    <row r="18852" spans="7:7" x14ac:dyDescent="0.3">
      <c r="G18852" t="str">
        <f>IFERROR(data[[#This Row],[Regular Salary]]/data[[#This Row],[Regular Hours Worked]],"")</f>
        <v/>
      </c>
    </row>
    <row r="18853" spans="7:7" x14ac:dyDescent="0.3">
      <c r="G18853" t="str">
        <f>IFERROR(data[[#This Row],[Regular Salary]]/data[[#This Row],[Regular Hours Worked]],"")</f>
        <v/>
      </c>
    </row>
    <row r="18854" spans="7:7" x14ac:dyDescent="0.3">
      <c r="G18854" t="str">
        <f>IFERROR(data[[#This Row],[Regular Salary]]/data[[#This Row],[Regular Hours Worked]],"")</f>
        <v/>
      </c>
    </row>
    <row r="18855" spans="7:7" x14ac:dyDescent="0.3">
      <c r="G18855" t="str">
        <f>IFERROR(data[[#This Row],[Regular Salary]]/data[[#This Row],[Regular Hours Worked]],"")</f>
        <v/>
      </c>
    </row>
    <row r="18856" spans="7:7" x14ac:dyDescent="0.3">
      <c r="G18856" t="str">
        <f>IFERROR(data[[#This Row],[Regular Salary]]/data[[#This Row],[Regular Hours Worked]],"")</f>
        <v/>
      </c>
    </row>
    <row r="18857" spans="7:7" x14ac:dyDescent="0.3">
      <c r="G18857" t="str">
        <f>IFERROR(data[[#This Row],[Regular Salary]]/data[[#This Row],[Regular Hours Worked]],"")</f>
        <v/>
      </c>
    </row>
    <row r="18858" spans="7:7" x14ac:dyDescent="0.3">
      <c r="G18858" t="str">
        <f>IFERROR(data[[#This Row],[Regular Salary]]/data[[#This Row],[Regular Hours Worked]],"")</f>
        <v/>
      </c>
    </row>
    <row r="18859" spans="7:7" x14ac:dyDescent="0.3">
      <c r="G18859" t="str">
        <f>IFERROR(data[[#This Row],[Regular Salary]]/data[[#This Row],[Regular Hours Worked]],"")</f>
        <v/>
      </c>
    </row>
    <row r="18860" spans="7:7" x14ac:dyDescent="0.3">
      <c r="G18860" t="str">
        <f>IFERROR(data[[#This Row],[Regular Salary]]/data[[#This Row],[Regular Hours Worked]],"")</f>
        <v/>
      </c>
    </row>
    <row r="18861" spans="7:7" x14ac:dyDescent="0.3">
      <c r="G18861" t="str">
        <f>IFERROR(data[[#This Row],[Regular Salary]]/data[[#This Row],[Regular Hours Worked]],"")</f>
        <v/>
      </c>
    </row>
    <row r="18862" spans="7:7" x14ac:dyDescent="0.3">
      <c r="G18862" t="str">
        <f>IFERROR(data[[#This Row],[Regular Salary]]/data[[#This Row],[Regular Hours Worked]],"")</f>
        <v/>
      </c>
    </row>
    <row r="18863" spans="7:7" x14ac:dyDescent="0.3">
      <c r="G18863" t="str">
        <f>IFERROR(data[[#This Row],[Regular Salary]]/data[[#This Row],[Regular Hours Worked]],"")</f>
        <v/>
      </c>
    </row>
    <row r="18864" spans="7:7" x14ac:dyDescent="0.3">
      <c r="G18864" t="str">
        <f>IFERROR(data[[#This Row],[Regular Salary]]/data[[#This Row],[Regular Hours Worked]],"")</f>
        <v/>
      </c>
    </row>
    <row r="18865" spans="7:7" x14ac:dyDescent="0.3">
      <c r="G18865" t="str">
        <f>IFERROR(data[[#This Row],[Regular Salary]]/data[[#This Row],[Regular Hours Worked]],"")</f>
        <v/>
      </c>
    </row>
    <row r="18866" spans="7:7" x14ac:dyDescent="0.3">
      <c r="G18866" t="str">
        <f>IFERROR(data[[#This Row],[Regular Salary]]/data[[#This Row],[Regular Hours Worked]],"")</f>
        <v/>
      </c>
    </row>
    <row r="18867" spans="7:7" x14ac:dyDescent="0.3">
      <c r="G18867" t="str">
        <f>IFERROR(data[[#This Row],[Regular Salary]]/data[[#This Row],[Regular Hours Worked]],"")</f>
        <v/>
      </c>
    </row>
    <row r="18868" spans="7:7" x14ac:dyDescent="0.3">
      <c r="G18868" t="str">
        <f>IFERROR(data[[#This Row],[Regular Salary]]/data[[#This Row],[Regular Hours Worked]],"")</f>
        <v/>
      </c>
    </row>
    <row r="18869" spans="7:7" x14ac:dyDescent="0.3">
      <c r="G18869" t="str">
        <f>IFERROR(data[[#This Row],[Regular Salary]]/data[[#This Row],[Regular Hours Worked]],"")</f>
        <v/>
      </c>
    </row>
    <row r="18870" spans="7:7" x14ac:dyDescent="0.3">
      <c r="G18870" t="str">
        <f>IFERROR(data[[#This Row],[Regular Salary]]/data[[#This Row],[Regular Hours Worked]],"")</f>
        <v/>
      </c>
    </row>
    <row r="18871" spans="7:7" x14ac:dyDescent="0.3">
      <c r="G18871" t="str">
        <f>IFERROR(data[[#This Row],[Regular Salary]]/data[[#This Row],[Regular Hours Worked]],"")</f>
        <v/>
      </c>
    </row>
    <row r="18872" spans="7:7" x14ac:dyDescent="0.3">
      <c r="G18872" t="str">
        <f>IFERROR(data[[#This Row],[Regular Salary]]/data[[#This Row],[Regular Hours Worked]],"")</f>
        <v/>
      </c>
    </row>
    <row r="18873" spans="7:7" x14ac:dyDescent="0.3">
      <c r="G18873" t="str">
        <f>IFERROR(data[[#This Row],[Regular Salary]]/data[[#This Row],[Regular Hours Worked]],"")</f>
        <v/>
      </c>
    </row>
    <row r="18874" spans="7:7" x14ac:dyDescent="0.3">
      <c r="G18874" t="str">
        <f>IFERROR(data[[#This Row],[Regular Salary]]/data[[#This Row],[Regular Hours Worked]],"")</f>
        <v/>
      </c>
    </row>
    <row r="18875" spans="7:7" x14ac:dyDescent="0.3">
      <c r="G18875" t="str">
        <f>IFERROR(data[[#This Row],[Regular Salary]]/data[[#This Row],[Regular Hours Worked]],"")</f>
        <v/>
      </c>
    </row>
    <row r="18876" spans="7:7" x14ac:dyDescent="0.3">
      <c r="G18876" t="str">
        <f>IFERROR(data[[#This Row],[Regular Salary]]/data[[#This Row],[Regular Hours Worked]],"")</f>
        <v/>
      </c>
    </row>
    <row r="18877" spans="7:7" x14ac:dyDescent="0.3">
      <c r="G18877" t="str">
        <f>IFERROR(data[[#This Row],[Regular Salary]]/data[[#This Row],[Regular Hours Worked]],"")</f>
        <v/>
      </c>
    </row>
    <row r="18878" spans="7:7" x14ac:dyDescent="0.3">
      <c r="G18878" t="str">
        <f>IFERROR(data[[#This Row],[Regular Salary]]/data[[#This Row],[Regular Hours Worked]],"")</f>
        <v/>
      </c>
    </row>
    <row r="18879" spans="7:7" x14ac:dyDescent="0.3">
      <c r="G18879" t="str">
        <f>IFERROR(data[[#This Row],[Regular Salary]]/data[[#This Row],[Regular Hours Worked]],"")</f>
        <v/>
      </c>
    </row>
    <row r="18880" spans="7:7" x14ac:dyDescent="0.3">
      <c r="G18880" t="str">
        <f>IFERROR(data[[#This Row],[Regular Salary]]/data[[#This Row],[Regular Hours Worked]],"")</f>
        <v/>
      </c>
    </row>
    <row r="18881" spans="7:7" x14ac:dyDescent="0.3">
      <c r="G18881" t="str">
        <f>IFERROR(data[[#This Row],[Regular Salary]]/data[[#This Row],[Regular Hours Worked]],"")</f>
        <v/>
      </c>
    </row>
    <row r="18882" spans="7:7" x14ac:dyDescent="0.3">
      <c r="G18882" t="str">
        <f>IFERROR(data[[#This Row],[Regular Salary]]/data[[#This Row],[Regular Hours Worked]],"")</f>
        <v/>
      </c>
    </row>
    <row r="18883" spans="7:7" x14ac:dyDescent="0.3">
      <c r="G18883" t="str">
        <f>IFERROR(data[[#This Row],[Regular Salary]]/data[[#This Row],[Regular Hours Worked]],"")</f>
        <v/>
      </c>
    </row>
    <row r="18884" spans="7:7" x14ac:dyDescent="0.3">
      <c r="G18884" t="str">
        <f>IFERROR(data[[#This Row],[Regular Salary]]/data[[#This Row],[Regular Hours Worked]],"")</f>
        <v/>
      </c>
    </row>
    <row r="18885" spans="7:7" x14ac:dyDescent="0.3">
      <c r="G18885" t="str">
        <f>IFERROR(data[[#This Row],[Regular Salary]]/data[[#This Row],[Regular Hours Worked]],"")</f>
        <v/>
      </c>
    </row>
    <row r="18886" spans="7:7" x14ac:dyDescent="0.3">
      <c r="G18886" t="str">
        <f>IFERROR(data[[#This Row],[Regular Salary]]/data[[#This Row],[Regular Hours Worked]],"")</f>
        <v/>
      </c>
    </row>
    <row r="18887" spans="7:7" x14ac:dyDescent="0.3">
      <c r="G18887" t="str">
        <f>IFERROR(data[[#This Row],[Regular Salary]]/data[[#This Row],[Regular Hours Worked]],"")</f>
        <v/>
      </c>
    </row>
    <row r="18888" spans="7:7" x14ac:dyDescent="0.3">
      <c r="G18888" t="str">
        <f>IFERROR(data[[#This Row],[Regular Salary]]/data[[#This Row],[Regular Hours Worked]],"")</f>
        <v/>
      </c>
    </row>
    <row r="18889" spans="7:7" x14ac:dyDescent="0.3">
      <c r="G18889" t="str">
        <f>IFERROR(data[[#This Row],[Regular Salary]]/data[[#This Row],[Regular Hours Worked]],"")</f>
        <v/>
      </c>
    </row>
    <row r="18890" spans="7:7" x14ac:dyDescent="0.3">
      <c r="G18890" t="str">
        <f>IFERROR(data[[#This Row],[Regular Salary]]/data[[#This Row],[Regular Hours Worked]],"")</f>
        <v/>
      </c>
    </row>
    <row r="18891" spans="7:7" x14ac:dyDescent="0.3">
      <c r="G18891" t="str">
        <f>IFERROR(data[[#This Row],[Regular Salary]]/data[[#This Row],[Regular Hours Worked]],"")</f>
        <v/>
      </c>
    </row>
    <row r="18892" spans="7:7" x14ac:dyDescent="0.3">
      <c r="G18892" t="str">
        <f>IFERROR(data[[#This Row],[Regular Salary]]/data[[#This Row],[Regular Hours Worked]],"")</f>
        <v/>
      </c>
    </row>
    <row r="18893" spans="7:7" x14ac:dyDescent="0.3">
      <c r="G18893" t="str">
        <f>IFERROR(data[[#This Row],[Regular Salary]]/data[[#This Row],[Regular Hours Worked]],"")</f>
        <v/>
      </c>
    </row>
    <row r="18894" spans="7:7" x14ac:dyDescent="0.3">
      <c r="G18894" t="str">
        <f>IFERROR(data[[#This Row],[Regular Salary]]/data[[#This Row],[Regular Hours Worked]],"")</f>
        <v/>
      </c>
    </row>
    <row r="18895" spans="7:7" x14ac:dyDescent="0.3">
      <c r="G18895" t="str">
        <f>IFERROR(data[[#This Row],[Regular Salary]]/data[[#This Row],[Regular Hours Worked]],"")</f>
        <v/>
      </c>
    </row>
    <row r="18896" spans="7:7" x14ac:dyDescent="0.3">
      <c r="G18896" t="str">
        <f>IFERROR(data[[#This Row],[Regular Salary]]/data[[#This Row],[Regular Hours Worked]],"")</f>
        <v/>
      </c>
    </row>
    <row r="18897" spans="7:7" x14ac:dyDescent="0.3">
      <c r="G18897" t="str">
        <f>IFERROR(data[[#This Row],[Regular Salary]]/data[[#This Row],[Regular Hours Worked]],"")</f>
        <v/>
      </c>
    </row>
    <row r="18898" spans="7:7" x14ac:dyDescent="0.3">
      <c r="G18898" t="str">
        <f>IFERROR(data[[#This Row],[Regular Salary]]/data[[#This Row],[Regular Hours Worked]],"")</f>
        <v/>
      </c>
    </row>
    <row r="18899" spans="7:7" x14ac:dyDescent="0.3">
      <c r="G18899" t="str">
        <f>IFERROR(data[[#This Row],[Regular Salary]]/data[[#This Row],[Regular Hours Worked]],"")</f>
        <v/>
      </c>
    </row>
    <row r="18900" spans="7:7" x14ac:dyDescent="0.3">
      <c r="G18900" t="str">
        <f>IFERROR(data[[#This Row],[Regular Salary]]/data[[#This Row],[Regular Hours Worked]],"")</f>
        <v/>
      </c>
    </row>
    <row r="18901" spans="7:7" x14ac:dyDescent="0.3">
      <c r="G18901" t="str">
        <f>IFERROR(data[[#This Row],[Regular Salary]]/data[[#This Row],[Regular Hours Worked]],"")</f>
        <v/>
      </c>
    </row>
    <row r="18902" spans="7:7" x14ac:dyDescent="0.3">
      <c r="G18902" t="str">
        <f>IFERROR(data[[#This Row],[Regular Salary]]/data[[#This Row],[Regular Hours Worked]],"")</f>
        <v/>
      </c>
    </row>
    <row r="18903" spans="7:7" x14ac:dyDescent="0.3">
      <c r="G18903" t="str">
        <f>IFERROR(data[[#This Row],[Regular Salary]]/data[[#This Row],[Regular Hours Worked]],"")</f>
        <v/>
      </c>
    </row>
    <row r="18904" spans="7:7" x14ac:dyDescent="0.3">
      <c r="G18904" t="str">
        <f>IFERROR(data[[#This Row],[Regular Salary]]/data[[#This Row],[Regular Hours Worked]],"")</f>
        <v/>
      </c>
    </row>
    <row r="18905" spans="7:7" x14ac:dyDescent="0.3">
      <c r="G18905" t="str">
        <f>IFERROR(data[[#This Row],[Regular Salary]]/data[[#This Row],[Regular Hours Worked]],"")</f>
        <v/>
      </c>
    </row>
    <row r="18906" spans="7:7" x14ac:dyDescent="0.3">
      <c r="G18906" t="str">
        <f>IFERROR(data[[#This Row],[Regular Salary]]/data[[#This Row],[Regular Hours Worked]],"")</f>
        <v/>
      </c>
    </row>
    <row r="18907" spans="7:7" x14ac:dyDescent="0.3">
      <c r="G18907" t="str">
        <f>IFERROR(data[[#This Row],[Regular Salary]]/data[[#This Row],[Regular Hours Worked]],"")</f>
        <v/>
      </c>
    </row>
    <row r="18908" spans="7:7" x14ac:dyDescent="0.3">
      <c r="G18908" t="str">
        <f>IFERROR(data[[#This Row],[Regular Salary]]/data[[#This Row],[Regular Hours Worked]],"")</f>
        <v/>
      </c>
    </row>
    <row r="18909" spans="7:7" x14ac:dyDescent="0.3">
      <c r="G18909" t="str">
        <f>IFERROR(data[[#This Row],[Regular Salary]]/data[[#This Row],[Regular Hours Worked]],"")</f>
        <v/>
      </c>
    </row>
    <row r="18910" spans="7:7" x14ac:dyDescent="0.3">
      <c r="G18910" t="str">
        <f>IFERROR(data[[#This Row],[Regular Salary]]/data[[#This Row],[Regular Hours Worked]],"")</f>
        <v/>
      </c>
    </row>
    <row r="18911" spans="7:7" x14ac:dyDescent="0.3">
      <c r="G18911" t="str">
        <f>IFERROR(data[[#This Row],[Regular Salary]]/data[[#This Row],[Regular Hours Worked]],"")</f>
        <v/>
      </c>
    </row>
    <row r="18912" spans="7:7" x14ac:dyDescent="0.3">
      <c r="G18912" t="str">
        <f>IFERROR(data[[#This Row],[Regular Salary]]/data[[#This Row],[Regular Hours Worked]],"")</f>
        <v/>
      </c>
    </row>
    <row r="18913" spans="7:7" x14ac:dyDescent="0.3">
      <c r="G18913" t="str">
        <f>IFERROR(data[[#This Row],[Regular Salary]]/data[[#This Row],[Regular Hours Worked]],"")</f>
        <v/>
      </c>
    </row>
    <row r="18914" spans="7:7" x14ac:dyDescent="0.3">
      <c r="G18914" t="str">
        <f>IFERROR(data[[#This Row],[Regular Salary]]/data[[#This Row],[Regular Hours Worked]],"")</f>
        <v/>
      </c>
    </row>
    <row r="18915" spans="7:7" x14ac:dyDescent="0.3">
      <c r="G18915" t="str">
        <f>IFERROR(data[[#This Row],[Regular Salary]]/data[[#This Row],[Regular Hours Worked]],"")</f>
        <v/>
      </c>
    </row>
    <row r="18916" spans="7:7" x14ac:dyDescent="0.3">
      <c r="G18916" t="str">
        <f>IFERROR(data[[#This Row],[Regular Salary]]/data[[#This Row],[Regular Hours Worked]],"")</f>
        <v/>
      </c>
    </row>
    <row r="18917" spans="7:7" x14ac:dyDescent="0.3">
      <c r="G18917" t="str">
        <f>IFERROR(data[[#This Row],[Regular Salary]]/data[[#This Row],[Regular Hours Worked]],"")</f>
        <v/>
      </c>
    </row>
    <row r="18918" spans="7:7" x14ac:dyDescent="0.3">
      <c r="G18918" t="str">
        <f>IFERROR(data[[#This Row],[Regular Salary]]/data[[#This Row],[Regular Hours Worked]],"")</f>
        <v/>
      </c>
    </row>
    <row r="18919" spans="7:7" x14ac:dyDescent="0.3">
      <c r="G18919" t="str">
        <f>IFERROR(data[[#This Row],[Regular Salary]]/data[[#This Row],[Regular Hours Worked]],"")</f>
        <v/>
      </c>
    </row>
    <row r="18920" spans="7:7" x14ac:dyDescent="0.3">
      <c r="G18920" t="str">
        <f>IFERROR(data[[#This Row],[Regular Salary]]/data[[#This Row],[Regular Hours Worked]],"")</f>
        <v/>
      </c>
    </row>
    <row r="18921" spans="7:7" x14ac:dyDescent="0.3">
      <c r="G18921" t="str">
        <f>IFERROR(data[[#This Row],[Regular Salary]]/data[[#This Row],[Regular Hours Worked]],"")</f>
        <v/>
      </c>
    </row>
    <row r="18922" spans="7:7" x14ac:dyDescent="0.3">
      <c r="G18922" t="str">
        <f>IFERROR(data[[#This Row],[Regular Salary]]/data[[#This Row],[Regular Hours Worked]],"")</f>
        <v/>
      </c>
    </row>
    <row r="18923" spans="7:7" x14ac:dyDescent="0.3">
      <c r="G18923" t="str">
        <f>IFERROR(data[[#This Row],[Regular Salary]]/data[[#This Row],[Regular Hours Worked]],"")</f>
        <v/>
      </c>
    </row>
    <row r="18924" spans="7:7" x14ac:dyDescent="0.3">
      <c r="G18924" t="str">
        <f>IFERROR(data[[#This Row],[Regular Salary]]/data[[#This Row],[Regular Hours Worked]],"")</f>
        <v/>
      </c>
    </row>
    <row r="18925" spans="7:7" x14ac:dyDescent="0.3">
      <c r="G18925" t="str">
        <f>IFERROR(data[[#This Row],[Regular Salary]]/data[[#This Row],[Regular Hours Worked]],"")</f>
        <v/>
      </c>
    </row>
    <row r="18926" spans="7:7" x14ac:dyDescent="0.3">
      <c r="G18926" t="str">
        <f>IFERROR(data[[#This Row],[Regular Salary]]/data[[#This Row],[Regular Hours Worked]],"")</f>
        <v/>
      </c>
    </row>
    <row r="18927" spans="7:7" x14ac:dyDescent="0.3">
      <c r="G18927" t="str">
        <f>IFERROR(data[[#This Row],[Regular Salary]]/data[[#This Row],[Regular Hours Worked]],"")</f>
        <v/>
      </c>
    </row>
    <row r="18928" spans="7:7" x14ac:dyDescent="0.3">
      <c r="G18928" t="str">
        <f>IFERROR(data[[#This Row],[Regular Salary]]/data[[#This Row],[Regular Hours Worked]],"")</f>
        <v/>
      </c>
    </row>
    <row r="18929" spans="7:7" x14ac:dyDescent="0.3">
      <c r="G18929" t="str">
        <f>IFERROR(data[[#This Row],[Regular Salary]]/data[[#This Row],[Regular Hours Worked]],"")</f>
        <v/>
      </c>
    </row>
    <row r="18930" spans="7:7" x14ac:dyDescent="0.3">
      <c r="G18930" t="str">
        <f>IFERROR(data[[#This Row],[Regular Salary]]/data[[#This Row],[Regular Hours Worked]],"")</f>
        <v/>
      </c>
    </row>
    <row r="18931" spans="7:7" x14ac:dyDescent="0.3">
      <c r="G18931" t="str">
        <f>IFERROR(data[[#This Row],[Regular Salary]]/data[[#This Row],[Regular Hours Worked]],"")</f>
        <v/>
      </c>
    </row>
    <row r="18932" spans="7:7" x14ac:dyDescent="0.3">
      <c r="G18932" t="str">
        <f>IFERROR(data[[#This Row],[Regular Salary]]/data[[#This Row],[Regular Hours Worked]],"")</f>
        <v/>
      </c>
    </row>
    <row r="18933" spans="7:7" x14ac:dyDescent="0.3">
      <c r="G18933" t="str">
        <f>IFERROR(data[[#This Row],[Regular Salary]]/data[[#This Row],[Regular Hours Worked]],"")</f>
        <v/>
      </c>
    </row>
    <row r="18934" spans="7:7" x14ac:dyDescent="0.3">
      <c r="G18934" t="str">
        <f>IFERROR(data[[#This Row],[Regular Salary]]/data[[#This Row],[Regular Hours Worked]],"")</f>
        <v/>
      </c>
    </row>
    <row r="18935" spans="7:7" x14ac:dyDescent="0.3">
      <c r="G18935" t="str">
        <f>IFERROR(data[[#This Row],[Regular Salary]]/data[[#This Row],[Regular Hours Worked]],"")</f>
        <v/>
      </c>
    </row>
    <row r="18936" spans="7:7" x14ac:dyDescent="0.3">
      <c r="G18936" t="str">
        <f>IFERROR(data[[#This Row],[Regular Salary]]/data[[#This Row],[Regular Hours Worked]],"")</f>
        <v/>
      </c>
    </row>
    <row r="18937" spans="7:7" x14ac:dyDescent="0.3">
      <c r="G18937" t="str">
        <f>IFERROR(data[[#This Row],[Regular Salary]]/data[[#This Row],[Regular Hours Worked]],"")</f>
        <v/>
      </c>
    </row>
    <row r="18938" spans="7:7" x14ac:dyDescent="0.3">
      <c r="G18938" t="str">
        <f>IFERROR(data[[#This Row],[Regular Salary]]/data[[#This Row],[Regular Hours Worked]],"")</f>
        <v/>
      </c>
    </row>
    <row r="18939" spans="7:7" x14ac:dyDescent="0.3">
      <c r="G18939" t="str">
        <f>IFERROR(data[[#This Row],[Regular Salary]]/data[[#This Row],[Regular Hours Worked]],"")</f>
        <v/>
      </c>
    </row>
    <row r="18940" spans="7:7" x14ac:dyDescent="0.3">
      <c r="G18940" t="str">
        <f>IFERROR(data[[#This Row],[Regular Salary]]/data[[#This Row],[Regular Hours Worked]],"")</f>
        <v/>
      </c>
    </row>
    <row r="18941" spans="7:7" x14ac:dyDescent="0.3">
      <c r="G18941" t="str">
        <f>IFERROR(data[[#This Row],[Regular Salary]]/data[[#This Row],[Regular Hours Worked]],"")</f>
        <v/>
      </c>
    </row>
    <row r="18942" spans="7:7" x14ac:dyDescent="0.3">
      <c r="G18942" t="str">
        <f>IFERROR(data[[#This Row],[Regular Salary]]/data[[#This Row],[Regular Hours Worked]],"")</f>
        <v/>
      </c>
    </row>
    <row r="18943" spans="7:7" x14ac:dyDescent="0.3">
      <c r="G18943" t="str">
        <f>IFERROR(data[[#This Row],[Regular Salary]]/data[[#This Row],[Regular Hours Worked]],"")</f>
        <v/>
      </c>
    </row>
    <row r="18944" spans="7:7" x14ac:dyDescent="0.3">
      <c r="G18944" t="str">
        <f>IFERROR(data[[#This Row],[Regular Salary]]/data[[#This Row],[Regular Hours Worked]],"")</f>
        <v/>
      </c>
    </row>
    <row r="18945" spans="7:7" x14ac:dyDescent="0.3">
      <c r="G18945" t="str">
        <f>IFERROR(data[[#This Row],[Regular Salary]]/data[[#This Row],[Regular Hours Worked]],"")</f>
        <v/>
      </c>
    </row>
    <row r="18946" spans="7:7" x14ac:dyDescent="0.3">
      <c r="G18946" t="str">
        <f>IFERROR(data[[#This Row],[Regular Salary]]/data[[#This Row],[Regular Hours Worked]],"")</f>
        <v/>
      </c>
    </row>
    <row r="18947" spans="7:7" x14ac:dyDescent="0.3">
      <c r="G18947" t="str">
        <f>IFERROR(data[[#This Row],[Regular Salary]]/data[[#This Row],[Regular Hours Worked]],"")</f>
        <v/>
      </c>
    </row>
    <row r="18948" spans="7:7" x14ac:dyDescent="0.3">
      <c r="G18948" t="str">
        <f>IFERROR(data[[#This Row],[Regular Salary]]/data[[#This Row],[Regular Hours Worked]],"")</f>
        <v/>
      </c>
    </row>
    <row r="18949" spans="7:7" x14ac:dyDescent="0.3">
      <c r="G18949" t="str">
        <f>IFERROR(data[[#This Row],[Regular Salary]]/data[[#This Row],[Regular Hours Worked]],"")</f>
        <v/>
      </c>
    </row>
    <row r="18950" spans="7:7" x14ac:dyDescent="0.3">
      <c r="G18950" t="str">
        <f>IFERROR(data[[#This Row],[Regular Salary]]/data[[#This Row],[Regular Hours Worked]],"")</f>
        <v/>
      </c>
    </row>
    <row r="18951" spans="7:7" x14ac:dyDescent="0.3">
      <c r="G18951" t="str">
        <f>IFERROR(data[[#This Row],[Regular Salary]]/data[[#This Row],[Regular Hours Worked]],"")</f>
        <v/>
      </c>
    </row>
    <row r="18952" spans="7:7" x14ac:dyDescent="0.3">
      <c r="G18952" t="str">
        <f>IFERROR(data[[#This Row],[Regular Salary]]/data[[#This Row],[Regular Hours Worked]],"")</f>
        <v/>
      </c>
    </row>
    <row r="18953" spans="7:7" x14ac:dyDescent="0.3">
      <c r="G18953" t="str">
        <f>IFERROR(data[[#This Row],[Regular Salary]]/data[[#This Row],[Regular Hours Worked]],"")</f>
        <v/>
      </c>
    </row>
    <row r="18954" spans="7:7" x14ac:dyDescent="0.3">
      <c r="G18954" t="str">
        <f>IFERROR(data[[#This Row],[Regular Salary]]/data[[#This Row],[Regular Hours Worked]],"")</f>
        <v/>
      </c>
    </row>
    <row r="18955" spans="7:7" x14ac:dyDescent="0.3">
      <c r="G18955" t="str">
        <f>IFERROR(data[[#This Row],[Regular Salary]]/data[[#This Row],[Regular Hours Worked]],"")</f>
        <v/>
      </c>
    </row>
    <row r="18956" spans="7:7" x14ac:dyDescent="0.3">
      <c r="G18956" t="str">
        <f>IFERROR(data[[#This Row],[Regular Salary]]/data[[#This Row],[Regular Hours Worked]],"")</f>
        <v/>
      </c>
    </row>
    <row r="18957" spans="7:7" x14ac:dyDescent="0.3">
      <c r="G18957" t="str">
        <f>IFERROR(data[[#This Row],[Regular Salary]]/data[[#This Row],[Regular Hours Worked]],"")</f>
        <v/>
      </c>
    </row>
    <row r="18958" spans="7:7" x14ac:dyDescent="0.3">
      <c r="G18958" t="str">
        <f>IFERROR(data[[#This Row],[Regular Salary]]/data[[#This Row],[Regular Hours Worked]],"")</f>
        <v/>
      </c>
    </row>
    <row r="18959" spans="7:7" x14ac:dyDescent="0.3">
      <c r="G18959" t="str">
        <f>IFERROR(data[[#This Row],[Regular Salary]]/data[[#This Row],[Regular Hours Worked]],"")</f>
        <v/>
      </c>
    </row>
    <row r="18960" spans="7:7" x14ac:dyDescent="0.3">
      <c r="G18960" t="str">
        <f>IFERROR(data[[#This Row],[Regular Salary]]/data[[#This Row],[Regular Hours Worked]],"")</f>
        <v/>
      </c>
    </row>
    <row r="18961" spans="7:7" x14ac:dyDescent="0.3">
      <c r="G18961" t="str">
        <f>IFERROR(data[[#This Row],[Regular Salary]]/data[[#This Row],[Regular Hours Worked]],"")</f>
        <v/>
      </c>
    </row>
    <row r="18962" spans="7:7" x14ac:dyDescent="0.3">
      <c r="G18962" t="str">
        <f>IFERROR(data[[#This Row],[Regular Salary]]/data[[#This Row],[Regular Hours Worked]],"")</f>
        <v/>
      </c>
    </row>
    <row r="18963" spans="7:7" x14ac:dyDescent="0.3">
      <c r="G18963" t="str">
        <f>IFERROR(data[[#This Row],[Regular Salary]]/data[[#This Row],[Regular Hours Worked]],"")</f>
        <v/>
      </c>
    </row>
    <row r="18964" spans="7:7" x14ac:dyDescent="0.3">
      <c r="G18964" t="str">
        <f>IFERROR(data[[#This Row],[Regular Salary]]/data[[#This Row],[Regular Hours Worked]],"")</f>
        <v/>
      </c>
    </row>
    <row r="18965" spans="7:7" x14ac:dyDescent="0.3">
      <c r="G18965" t="str">
        <f>IFERROR(data[[#This Row],[Regular Salary]]/data[[#This Row],[Regular Hours Worked]],"")</f>
        <v/>
      </c>
    </row>
    <row r="18966" spans="7:7" x14ac:dyDescent="0.3">
      <c r="G18966" t="str">
        <f>IFERROR(data[[#This Row],[Regular Salary]]/data[[#This Row],[Regular Hours Worked]],"")</f>
        <v/>
      </c>
    </row>
    <row r="18967" spans="7:7" x14ac:dyDescent="0.3">
      <c r="G18967" t="str">
        <f>IFERROR(data[[#This Row],[Regular Salary]]/data[[#This Row],[Regular Hours Worked]],"")</f>
        <v/>
      </c>
    </row>
    <row r="18968" spans="7:7" x14ac:dyDescent="0.3">
      <c r="G18968" t="str">
        <f>IFERROR(data[[#This Row],[Regular Salary]]/data[[#This Row],[Regular Hours Worked]],"")</f>
        <v/>
      </c>
    </row>
    <row r="18969" spans="7:7" x14ac:dyDescent="0.3">
      <c r="G18969" t="str">
        <f>IFERROR(data[[#This Row],[Regular Salary]]/data[[#This Row],[Regular Hours Worked]],"")</f>
        <v/>
      </c>
    </row>
    <row r="18970" spans="7:7" x14ac:dyDescent="0.3">
      <c r="G18970" t="str">
        <f>IFERROR(data[[#This Row],[Regular Salary]]/data[[#This Row],[Regular Hours Worked]],"")</f>
        <v/>
      </c>
    </row>
    <row r="18971" spans="7:7" x14ac:dyDescent="0.3">
      <c r="G18971" t="str">
        <f>IFERROR(data[[#This Row],[Regular Salary]]/data[[#This Row],[Regular Hours Worked]],"")</f>
        <v/>
      </c>
    </row>
    <row r="18972" spans="7:7" x14ac:dyDescent="0.3">
      <c r="G18972" t="str">
        <f>IFERROR(data[[#This Row],[Regular Salary]]/data[[#This Row],[Regular Hours Worked]],"")</f>
        <v/>
      </c>
    </row>
    <row r="18973" spans="7:7" x14ac:dyDescent="0.3">
      <c r="G18973" t="str">
        <f>IFERROR(data[[#This Row],[Regular Salary]]/data[[#This Row],[Regular Hours Worked]],"")</f>
        <v/>
      </c>
    </row>
    <row r="18974" spans="7:7" x14ac:dyDescent="0.3">
      <c r="G18974" t="str">
        <f>IFERROR(data[[#This Row],[Regular Salary]]/data[[#This Row],[Regular Hours Worked]],"")</f>
        <v/>
      </c>
    </row>
    <row r="18975" spans="7:7" x14ac:dyDescent="0.3">
      <c r="G18975" t="str">
        <f>IFERROR(data[[#This Row],[Regular Salary]]/data[[#This Row],[Regular Hours Worked]],"")</f>
        <v/>
      </c>
    </row>
    <row r="18976" spans="7:7" x14ac:dyDescent="0.3">
      <c r="G18976" t="str">
        <f>IFERROR(data[[#This Row],[Regular Salary]]/data[[#This Row],[Regular Hours Worked]],"")</f>
        <v/>
      </c>
    </row>
    <row r="18977" spans="7:7" x14ac:dyDescent="0.3">
      <c r="G18977" t="str">
        <f>IFERROR(data[[#This Row],[Regular Salary]]/data[[#This Row],[Regular Hours Worked]],"")</f>
        <v/>
      </c>
    </row>
    <row r="18978" spans="7:7" x14ac:dyDescent="0.3">
      <c r="G18978" t="str">
        <f>IFERROR(data[[#This Row],[Regular Salary]]/data[[#This Row],[Regular Hours Worked]],"")</f>
        <v/>
      </c>
    </row>
    <row r="18979" spans="7:7" x14ac:dyDescent="0.3">
      <c r="G18979" t="str">
        <f>IFERROR(data[[#This Row],[Regular Salary]]/data[[#This Row],[Regular Hours Worked]],"")</f>
        <v/>
      </c>
    </row>
    <row r="18980" spans="7:7" x14ac:dyDescent="0.3">
      <c r="G18980" t="str">
        <f>IFERROR(data[[#This Row],[Regular Salary]]/data[[#This Row],[Regular Hours Worked]],"")</f>
        <v/>
      </c>
    </row>
    <row r="18981" spans="7:7" x14ac:dyDescent="0.3">
      <c r="G18981" t="str">
        <f>IFERROR(data[[#This Row],[Regular Salary]]/data[[#This Row],[Regular Hours Worked]],"")</f>
        <v/>
      </c>
    </row>
    <row r="18982" spans="7:7" x14ac:dyDescent="0.3">
      <c r="G18982" t="str">
        <f>IFERROR(data[[#This Row],[Regular Salary]]/data[[#This Row],[Regular Hours Worked]],"")</f>
        <v/>
      </c>
    </row>
    <row r="18983" spans="7:7" x14ac:dyDescent="0.3">
      <c r="G18983" t="str">
        <f>IFERROR(data[[#This Row],[Regular Salary]]/data[[#This Row],[Regular Hours Worked]],"")</f>
        <v/>
      </c>
    </row>
    <row r="18984" spans="7:7" x14ac:dyDescent="0.3">
      <c r="G18984" t="str">
        <f>IFERROR(data[[#This Row],[Regular Salary]]/data[[#This Row],[Regular Hours Worked]],"")</f>
        <v/>
      </c>
    </row>
    <row r="18985" spans="7:7" x14ac:dyDescent="0.3">
      <c r="G18985" t="str">
        <f>IFERROR(data[[#This Row],[Regular Salary]]/data[[#This Row],[Regular Hours Worked]],"")</f>
        <v/>
      </c>
    </row>
    <row r="18986" spans="7:7" x14ac:dyDescent="0.3">
      <c r="G18986" t="str">
        <f>IFERROR(data[[#This Row],[Regular Salary]]/data[[#This Row],[Regular Hours Worked]],"")</f>
        <v/>
      </c>
    </row>
    <row r="18987" spans="7:7" x14ac:dyDescent="0.3">
      <c r="G18987" t="str">
        <f>IFERROR(data[[#This Row],[Regular Salary]]/data[[#This Row],[Regular Hours Worked]],"")</f>
        <v/>
      </c>
    </row>
    <row r="18988" spans="7:7" x14ac:dyDescent="0.3">
      <c r="G18988" t="str">
        <f>IFERROR(data[[#This Row],[Regular Salary]]/data[[#This Row],[Regular Hours Worked]],"")</f>
        <v/>
      </c>
    </row>
    <row r="18989" spans="7:7" x14ac:dyDescent="0.3">
      <c r="G18989" t="str">
        <f>IFERROR(data[[#This Row],[Regular Salary]]/data[[#This Row],[Regular Hours Worked]],"")</f>
        <v/>
      </c>
    </row>
    <row r="18990" spans="7:7" x14ac:dyDescent="0.3">
      <c r="G18990" t="str">
        <f>IFERROR(data[[#This Row],[Regular Salary]]/data[[#This Row],[Regular Hours Worked]],"")</f>
        <v/>
      </c>
    </row>
    <row r="18991" spans="7:7" x14ac:dyDescent="0.3">
      <c r="G18991" t="str">
        <f>IFERROR(data[[#This Row],[Regular Salary]]/data[[#This Row],[Regular Hours Worked]],"")</f>
        <v/>
      </c>
    </row>
    <row r="18992" spans="7:7" x14ac:dyDescent="0.3">
      <c r="G18992" t="str">
        <f>IFERROR(data[[#This Row],[Regular Salary]]/data[[#This Row],[Regular Hours Worked]],"")</f>
        <v/>
      </c>
    </row>
    <row r="18993" spans="7:7" x14ac:dyDescent="0.3">
      <c r="G18993" t="str">
        <f>IFERROR(data[[#This Row],[Regular Salary]]/data[[#This Row],[Regular Hours Worked]],"")</f>
        <v/>
      </c>
    </row>
    <row r="18994" spans="7:7" x14ac:dyDescent="0.3">
      <c r="G18994" t="str">
        <f>IFERROR(data[[#This Row],[Regular Salary]]/data[[#This Row],[Regular Hours Worked]],"")</f>
        <v/>
      </c>
    </row>
    <row r="18995" spans="7:7" x14ac:dyDescent="0.3">
      <c r="G18995" t="str">
        <f>IFERROR(data[[#This Row],[Regular Salary]]/data[[#This Row],[Regular Hours Worked]],"")</f>
        <v/>
      </c>
    </row>
    <row r="18996" spans="7:7" x14ac:dyDescent="0.3">
      <c r="G18996" t="str">
        <f>IFERROR(data[[#This Row],[Regular Salary]]/data[[#This Row],[Regular Hours Worked]],"")</f>
        <v/>
      </c>
    </row>
    <row r="18997" spans="7:7" x14ac:dyDescent="0.3">
      <c r="G18997" t="str">
        <f>IFERROR(data[[#This Row],[Regular Salary]]/data[[#This Row],[Regular Hours Worked]],"")</f>
        <v/>
      </c>
    </row>
    <row r="18998" spans="7:7" x14ac:dyDescent="0.3">
      <c r="G18998" t="str">
        <f>IFERROR(data[[#This Row],[Regular Salary]]/data[[#This Row],[Regular Hours Worked]],"")</f>
        <v/>
      </c>
    </row>
    <row r="18999" spans="7:7" x14ac:dyDescent="0.3">
      <c r="G18999" t="str">
        <f>IFERROR(data[[#This Row],[Regular Salary]]/data[[#This Row],[Regular Hours Worked]],"")</f>
        <v/>
      </c>
    </row>
    <row r="19000" spans="7:7" x14ac:dyDescent="0.3">
      <c r="G19000" t="str">
        <f>IFERROR(data[[#This Row],[Regular Salary]]/data[[#This Row],[Regular Hours Worked]],"")</f>
        <v/>
      </c>
    </row>
    <row r="19001" spans="7:7" x14ac:dyDescent="0.3">
      <c r="G19001" t="str">
        <f>IFERROR(data[[#This Row],[Regular Salary]]/data[[#This Row],[Regular Hours Worked]],"")</f>
        <v/>
      </c>
    </row>
    <row r="19002" spans="7:7" x14ac:dyDescent="0.3">
      <c r="G19002" t="str">
        <f>IFERROR(data[[#This Row],[Regular Salary]]/data[[#This Row],[Regular Hours Worked]],"")</f>
        <v/>
      </c>
    </row>
    <row r="19003" spans="7:7" x14ac:dyDescent="0.3">
      <c r="G19003" t="str">
        <f>IFERROR(data[[#This Row],[Regular Salary]]/data[[#This Row],[Regular Hours Worked]],"")</f>
        <v/>
      </c>
    </row>
    <row r="19004" spans="7:7" x14ac:dyDescent="0.3">
      <c r="G19004" t="str">
        <f>IFERROR(data[[#This Row],[Regular Salary]]/data[[#This Row],[Regular Hours Worked]],"")</f>
        <v/>
      </c>
    </row>
    <row r="19005" spans="7:7" x14ac:dyDescent="0.3">
      <c r="G19005" t="str">
        <f>IFERROR(data[[#This Row],[Regular Salary]]/data[[#This Row],[Regular Hours Worked]],"")</f>
        <v/>
      </c>
    </row>
    <row r="19006" spans="7:7" x14ac:dyDescent="0.3">
      <c r="G19006" t="str">
        <f>IFERROR(data[[#This Row],[Regular Salary]]/data[[#This Row],[Regular Hours Worked]],"")</f>
        <v/>
      </c>
    </row>
    <row r="19007" spans="7:7" x14ac:dyDescent="0.3">
      <c r="G19007" t="str">
        <f>IFERROR(data[[#This Row],[Regular Salary]]/data[[#This Row],[Regular Hours Worked]],"")</f>
        <v/>
      </c>
    </row>
    <row r="19008" spans="7:7" x14ac:dyDescent="0.3">
      <c r="G19008" t="str">
        <f>IFERROR(data[[#This Row],[Regular Salary]]/data[[#This Row],[Regular Hours Worked]],"")</f>
        <v/>
      </c>
    </row>
    <row r="19009" spans="7:7" x14ac:dyDescent="0.3">
      <c r="G19009" t="str">
        <f>IFERROR(data[[#This Row],[Regular Salary]]/data[[#This Row],[Regular Hours Worked]],"")</f>
        <v/>
      </c>
    </row>
    <row r="19010" spans="7:7" x14ac:dyDescent="0.3">
      <c r="G19010" t="str">
        <f>IFERROR(data[[#This Row],[Regular Salary]]/data[[#This Row],[Regular Hours Worked]],"")</f>
        <v/>
      </c>
    </row>
    <row r="19011" spans="7:7" x14ac:dyDescent="0.3">
      <c r="G19011" t="str">
        <f>IFERROR(data[[#This Row],[Regular Salary]]/data[[#This Row],[Regular Hours Worked]],"")</f>
        <v/>
      </c>
    </row>
    <row r="19012" spans="7:7" x14ac:dyDescent="0.3">
      <c r="G19012" t="str">
        <f>IFERROR(data[[#This Row],[Regular Salary]]/data[[#This Row],[Regular Hours Worked]],"")</f>
        <v/>
      </c>
    </row>
    <row r="19013" spans="7:7" x14ac:dyDescent="0.3">
      <c r="G19013" t="str">
        <f>IFERROR(data[[#This Row],[Regular Salary]]/data[[#This Row],[Regular Hours Worked]],"")</f>
        <v/>
      </c>
    </row>
    <row r="19014" spans="7:7" x14ac:dyDescent="0.3">
      <c r="G19014" t="str">
        <f>IFERROR(data[[#This Row],[Regular Salary]]/data[[#This Row],[Regular Hours Worked]],"")</f>
        <v/>
      </c>
    </row>
    <row r="19015" spans="7:7" x14ac:dyDescent="0.3">
      <c r="G19015" t="str">
        <f>IFERROR(data[[#This Row],[Regular Salary]]/data[[#This Row],[Regular Hours Worked]],"")</f>
        <v/>
      </c>
    </row>
    <row r="19016" spans="7:7" x14ac:dyDescent="0.3">
      <c r="G19016" t="str">
        <f>IFERROR(data[[#This Row],[Regular Salary]]/data[[#This Row],[Regular Hours Worked]],"")</f>
        <v/>
      </c>
    </row>
    <row r="19017" spans="7:7" x14ac:dyDescent="0.3">
      <c r="G19017" t="str">
        <f>IFERROR(data[[#This Row],[Regular Salary]]/data[[#This Row],[Regular Hours Worked]],"")</f>
        <v/>
      </c>
    </row>
    <row r="19018" spans="7:7" x14ac:dyDescent="0.3">
      <c r="G19018" t="str">
        <f>IFERROR(data[[#This Row],[Regular Salary]]/data[[#This Row],[Regular Hours Worked]],"")</f>
        <v/>
      </c>
    </row>
    <row r="19019" spans="7:7" x14ac:dyDescent="0.3">
      <c r="G19019" t="str">
        <f>IFERROR(data[[#This Row],[Regular Salary]]/data[[#This Row],[Regular Hours Worked]],"")</f>
        <v/>
      </c>
    </row>
    <row r="19020" spans="7:7" x14ac:dyDescent="0.3">
      <c r="G19020" t="str">
        <f>IFERROR(data[[#This Row],[Regular Salary]]/data[[#This Row],[Regular Hours Worked]],"")</f>
        <v/>
      </c>
    </row>
    <row r="19021" spans="7:7" x14ac:dyDescent="0.3">
      <c r="G19021" t="str">
        <f>IFERROR(data[[#This Row],[Regular Salary]]/data[[#This Row],[Regular Hours Worked]],"")</f>
        <v/>
      </c>
    </row>
    <row r="19022" spans="7:7" x14ac:dyDescent="0.3">
      <c r="G19022" t="str">
        <f>IFERROR(data[[#This Row],[Regular Salary]]/data[[#This Row],[Regular Hours Worked]],"")</f>
        <v/>
      </c>
    </row>
    <row r="19023" spans="7:7" x14ac:dyDescent="0.3">
      <c r="G19023" t="str">
        <f>IFERROR(data[[#This Row],[Regular Salary]]/data[[#This Row],[Regular Hours Worked]],"")</f>
        <v/>
      </c>
    </row>
    <row r="19024" spans="7:7" x14ac:dyDescent="0.3">
      <c r="G19024" t="str">
        <f>IFERROR(data[[#This Row],[Regular Salary]]/data[[#This Row],[Regular Hours Worked]],"")</f>
        <v/>
      </c>
    </row>
    <row r="19025" spans="7:7" x14ac:dyDescent="0.3">
      <c r="G19025" t="str">
        <f>IFERROR(data[[#This Row],[Regular Salary]]/data[[#This Row],[Regular Hours Worked]],"")</f>
        <v/>
      </c>
    </row>
    <row r="19026" spans="7:7" x14ac:dyDescent="0.3">
      <c r="G19026" t="str">
        <f>IFERROR(data[[#This Row],[Regular Salary]]/data[[#This Row],[Regular Hours Worked]],"")</f>
        <v/>
      </c>
    </row>
    <row r="19027" spans="7:7" x14ac:dyDescent="0.3">
      <c r="G19027" t="str">
        <f>IFERROR(data[[#This Row],[Regular Salary]]/data[[#This Row],[Regular Hours Worked]],"")</f>
        <v/>
      </c>
    </row>
    <row r="19028" spans="7:7" x14ac:dyDescent="0.3">
      <c r="G19028" t="str">
        <f>IFERROR(data[[#This Row],[Regular Salary]]/data[[#This Row],[Regular Hours Worked]],"")</f>
        <v/>
      </c>
    </row>
    <row r="19029" spans="7:7" x14ac:dyDescent="0.3">
      <c r="G19029" t="str">
        <f>IFERROR(data[[#This Row],[Regular Salary]]/data[[#This Row],[Regular Hours Worked]],"")</f>
        <v/>
      </c>
    </row>
    <row r="19030" spans="7:7" x14ac:dyDescent="0.3">
      <c r="G19030" t="str">
        <f>IFERROR(data[[#This Row],[Regular Salary]]/data[[#This Row],[Regular Hours Worked]],"")</f>
        <v/>
      </c>
    </row>
    <row r="19031" spans="7:7" x14ac:dyDescent="0.3">
      <c r="G19031" t="str">
        <f>IFERROR(data[[#This Row],[Regular Salary]]/data[[#This Row],[Regular Hours Worked]],"")</f>
        <v/>
      </c>
    </row>
    <row r="19032" spans="7:7" x14ac:dyDescent="0.3">
      <c r="G19032" t="str">
        <f>IFERROR(data[[#This Row],[Regular Salary]]/data[[#This Row],[Regular Hours Worked]],"")</f>
        <v/>
      </c>
    </row>
    <row r="19033" spans="7:7" x14ac:dyDescent="0.3">
      <c r="G19033" t="str">
        <f>IFERROR(data[[#This Row],[Regular Salary]]/data[[#This Row],[Regular Hours Worked]],"")</f>
        <v/>
      </c>
    </row>
    <row r="19034" spans="7:7" x14ac:dyDescent="0.3">
      <c r="G19034" t="str">
        <f>IFERROR(data[[#This Row],[Regular Salary]]/data[[#This Row],[Regular Hours Worked]],"")</f>
        <v/>
      </c>
    </row>
    <row r="19035" spans="7:7" x14ac:dyDescent="0.3">
      <c r="G19035" t="str">
        <f>IFERROR(data[[#This Row],[Regular Salary]]/data[[#This Row],[Regular Hours Worked]],"")</f>
        <v/>
      </c>
    </row>
    <row r="19036" spans="7:7" x14ac:dyDescent="0.3">
      <c r="G19036" t="str">
        <f>IFERROR(data[[#This Row],[Regular Salary]]/data[[#This Row],[Regular Hours Worked]],"")</f>
        <v/>
      </c>
    </row>
    <row r="19037" spans="7:7" x14ac:dyDescent="0.3">
      <c r="G19037" t="str">
        <f>IFERROR(data[[#This Row],[Regular Salary]]/data[[#This Row],[Regular Hours Worked]],"")</f>
        <v/>
      </c>
    </row>
    <row r="19038" spans="7:7" x14ac:dyDescent="0.3">
      <c r="G19038" t="str">
        <f>IFERROR(data[[#This Row],[Regular Salary]]/data[[#This Row],[Regular Hours Worked]],"")</f>
        <v/>
      </c>
    </row>
    <row r="19039" spans="7:7" x14ac:dyDescent="0.3">
      <c r="G19039" t="str">
        <f>IFERROR(data[[#This Row],[Regular Salary]]/data[[#This Row],[Regular Hours Worked]],"")</f>
        <v/>
      </c>
    </row>
    <row r="19040" spans="7:7" x14ac:dyDescent="0.3">
      <c r="G19040" t="str">
        <f>IFERROR(data[[#This Row],[Regular Salary]]/data[[#This Row],[Regular Hours Worked]],"")</f>
        <v/>
      </c>
    </row>
    <row r="19041" spans="7:7" x14ac:dyDescent="0.3">
      <c r="G19041" t="str">
        <f>IFERROR(data[[#This Row],[Regular Salary]]/data[[#This Row],[Regular Hours Worked]],"")</f>
        <v/>
      </c>
    </row>
    <row r="19042" spans="7:7" x14ac:dyDescent="0.3">
      <c r="G19042" t="str">
        <f>IFERROR(data[[#This Row],[Regular Salary]]/data[[#This Row],[Regular Hours Worked]],"")</f>
        <v/>
      </c>
    </row>
    <row r="19043" spans="7:7" x14ac:dyDescent="0.3">
      <c r="G19043" t="str">
        <f>IFERROR(data[[#This Row],[Regular Salary]]/data[[#This Row],[Regular Hours Worked]],"")</f>
        <v/>
      </c>
    </row>
    <row r="19044" spans="7:7" x14ac:dyDescent="0.3">
      <c r="G19044" t="str">
        <f>IFERROR(data[[#This Row],[Regular Salary]]/data[[#This Row],[Regular Hours Worked]],"")</f>
        <v/>
      </c>
    </row>
    <row r="19045" spans="7:7" x14ac:dyDescent="0.3">
      <c r="G19045" t="str">
        <f>IFERROR(data[[#This Row],[Regular Salary]]/data[[#This Row],[Regular Hours Worked]],"")</f>
        <v/>
      </c>
    </row>
    <row r="19046" spans="7:7" x14ac:dyDescent="0.3">
      <c r="G19046" t="str">
        <f>IFERROR(data[[#This Row],[Regular Salary]]/data[[#This Row],[Regular Hours Worked]],"")</f>
        <v/>
      </c>
    </row>
    <row r="19047" spans="7:7" x14ac:dyDescent="0.3">
      <c r="G19047" t="str">
        <f>IFERROR(data[[#This Row],[Regular Salary]]/data[[#This Row],[Regular Hours Worked]],"")</f>
        <v/>
      </c>
    </row>
    <row r="19048" spans="7:7" x14ac:dyDescent="0.3">
      <c r="G19048" t="str">
        <f>IFERROR(data[[#This Row],[Regular Salary]]/data[[#This Row],[Regular Hours Worked]],"")</f>
        <v/>
      </c>
    </row>
    <row r="19049" spans="7:7" x14ac:dyDescent="0.3">
      <c r="G19049" t="str">
        <f>IFERROR(data[[#This Row],[Regular Salary]]/data[[#This Row],[Regular Hours Worked]],"")</f>
        <v/>
      </c>
    </row>
    <row r="19050" spans="7:7" x14ac:dyDescent="0.3">
      <c r="G19050" t="str">
        <f>IFERROR(data[[#This Row],[Regular Salary]]/data[[#This Row],[Regular Hours Worked]],"")</f>
        <v/>
      </c>
    </row>
    <row r="19051" spans="7:7" x14ac:dyDescent="0.3">
      <c r="G19051" t="str">
        <f>IFERROR(data[[#This Row],[Regular Salary]]/data[[#This Row],[Regular Hours Worked]],"")</f>
        <v/>
      </c>
    </row>
    <row r="19052" spans="7:7" x14ac:dyDescent="0.3">
      <c r="G19052" t="str">
        <f>IFERROR(data[[#This Row],[Regular Salary]]/data[[#This Row],[Regular Hours Worked]],"")</f>
        <v/>
      </c>
    </row>
    <row r="19053" spans="7:7" x14ac:dyDescent="0.3">
      <c r="G19053" t="str">
        <f>IFERROR(data[[#This Row],[Regular Salary]]/data[[#This Row],[Regular Hours Worked]],"")</f>
        <v/>
      </c>
    </row>
    <row r="19054" spans="7:7" x14ac:dyDescent="0.3">
      <c r="G19054" t="str">
        <f>IFERROR(data[[#This Row],[Regular Salary]]/data[[#This Row],[Regular Hours Worked]],"")</f>
        <v/>
      </c>
    </row>
    <row r="19055" spans="7:7" x14ac:dyDescent="0.3">
      <c r="G19055" t="str">
        <f>IFERROR(data[[#This Row],[Regular Salary]]/data[[#This Row],[Regular Hours Worked]],"")</f>
        <v/>
      </c>
    </row>
    <row r="19056" spans="7:7" x14ac:dyDescent="0.3">
      <c r="G19056" t="str">
        <f>IFERROR(data[[#This Row],[Regular Salary]]/data[[#This Row],[Regular Hours Worked]],"")</f>
        <v/>
      </c>
    </row>
    <row r="19057" spans="7:7" x14ac:dyDescent="0.3">
      <c r="G19057" t="str">
        <f>IFERROR(data[[#This Row],[Regular Salary]]/data[[#This Row],[Regular Hours Worked]],"")</f>
        <v/>
      </c>
    </row>
    <row r="19058" spans="7:7" x14ac:dyDescent="0.3">
      <c r="G19058" t="str">
        <f>IFERROR(data[[#This Row],[Regular Salary]]/data[[#This Row],[Regular Hours Worked]],"")</f>
        <v/>
      </c>
    </row>
    <row r="19059" spans="7:7" x14ac:dyDescent="0.3">
      <c r="G19059" t="str">
        <f>IFERROR(data[[#This Row],[Regular Salary]]/data[[#This Row],[Regular Hours Worked]],"")</f>
        <v/>
      </c>
    </row>
    <row r="19060" spans="7:7" x14ac:dyDescent="0.3">
      <c r="G19060" t="str">
        <f>IFERROR(data[[#This Row],[Regular Salary]]/data[[#This Row],[Regular Hours Worked]],"")</f>
        <v/>
      </c>
    </row>
    <row r="19061" spans="7:7" x14ac:dyDescent="0.3">
      <c r="G19061" t="str">
        <f>IFERROR(data[[#This Row],[Regular Salary]]/data[[#This Row],[Regular Hours Worked]],"")</f>
        <v/>
      </c>
    </row>
    <row r="19062" spans="7:7" x14ac:dyDescent="0.3">
      <c r="G19062" t="str">
        <f>IFERROR(data[[#This Row],[Regular Salary]]/data[[#This Row],[Regular Hours Worked]],"")</f>
        <v/>
      </c>
    </row>
    <row r="19063" spans="7:7" x14ac:dyDescent="0.3">
      <c r="G19063" t="str">
        <f>IFERROR(data[[#This Row],[Regular Salary]]/data[[#This Row],[Regular Hours Worked]],"")</f>
        <v/>
      </c>
    </row>
    <row r="19064" spans="7:7" x14ac:dyDescent="0.3">
      <c r="G19064" t="str">
        <f>IFERROR(data[[#This Row],[Regular Salary]]/data[[#This Row],[Regular Hours Worked]],"")</f>
        <v/>
      </c>
    </row>
    <row r="19065" spans="7:7" x14ac:dyDescent="0.3">
      <c r="G19065" t="str">
        <f>IFERROR(data[[#This Row],[Regular Salary]]/data[[#This Row],[Regular Hours Worked]],"")</f>
        <v/>
      </c>
    </row>
    <row r="19066" spans="7:7" x14ac:dyDescent="0.3">
      <c r="G19066" t="str">
        <f>IFERROR(data[[#This Row],[Regular Salary]]/data[[#This Row],[Regular Hours Worked]],"")</f>
        <v/>
      </c>
    </row>
    <row r="19067" spans="7:7" x14ac:dyDescent="0.3">
      <c r="G19067" t="str">
        <f>IFERROR(data[[#This Row],[Regular Salary]]/data[[#This Row],[Regular Hours Worked]],"")</f>
        <v/>
      </c>
    </row>
    <row r="19068" spans="7:7" x14ac:dyDescent="0.3">
      <c r="G19068" t="str">
        <f>IFERROR(data[[#This Row],[Regular Salary]]/data[[#This Row],[Regular Hours Worked]],"")</f>
        <v/>
      </c>
    </row>
    <row r="19069" spans="7:7" x14ac:dyDescent="0.3">
      <c r="G19069" t="str">
        <f>IFERROR(data[[#This Row],[Regular Salary]]/data[[#This Row],[Regular Hours Worked]],"")</f>
        <v/>
      </c>
    </row>
    <row r="19070" spans="7:7" x14ac:dyDescent="0.3">
      <c r="G19070" t="str">
        <f>IFERROR(data[[#This Row],[Regular Salary]]/data[[#This Row],[Regular Hours Worked]],"")</f>
        <v/>
      </c>
    </row>
    <row r="19071" spans="7:7" x14ac:dyDescent="0.3">
      <c r="G19071" t="str">
        <f>IFERROR(data[[#This Row],[Regular Salary]]/data[[#This Row],[Regular Hours Worked]],"")</f>
        <v/>
      </c>
    </row>
    <row r="19072" spans="7:7" x14ac:dyDescent="0.3">
      <c r="G19072" t="str">
        <f>IFERROR(data[[#This Row],[Regular Salary]]/data[[#This Row],[Regular Hours Worked]],"")</f>
        <v/>
      </c>
    </row>
    <row r="19073" spans="7:7" x14ac:dyDescent="0.3">
      <c r="G19073" t="str">
        <f>IFERROR(data[[#This Row],[Regular Salary]]/data[[#This Row],[Regular Hours Worked]],"")</f>
        <v/>
      </c>
    </row>
    <row r="19074" spans="7:7" x14ac:dyDescent="0.3">
      <c r="G19074" t="str">
        <f>IFERROR(data[[#This Row],[Regular Salary]]/data[[#This Row],[Regular Hours Worked]],"")</f>
        <v/>
      </c>
    </row>
    <row r="19075" spans="7:7" x14ac:dyDescent="0.3">
      <c r="G19075" t="str">
        <f>IFERROR(data[[#This Row],[Regular Salary]]/data[[#This Row],[Regular Hours Worked]],"")</f>
        <v/>
      </c>
    </row>
    <row r="19076" spans="7:7" x14ac:dyDescent="0.3">
      <c r="G19076" t="str">
        <f>IFERROR(data[[#This Row],[Regular Salary]]/data[[#This Row],[Regular Hours Worked]],"")</f>
        <v/>
      </c>
    </row>
    <row r="19077" spans="7:7" x14ac:dyDescent="0.3">
      <c r="G19077" t="str">
        <f>IFERROR(data[[#This Row],[Regular Salary]]/data[[#This Row],[Regular Hours Worked]],"")</f>
        <v/>
      </c>
    </row>
    <row r="19078" spans="7:7" x14ac:dyDescent="0.3">
      <c r="G19078" t="str">
        <f>IFERROR(data[[#This Row],[Regular Salary]]/data[[#This Row],[Regular Hours Worked]],"")</f>
        <v/>
      </c>
    </row>
    <row r="19079" spans="7:7" x14ac:dyDescent="0.3">
      <c r="G19079" t="str">
        <f>IFERROR(data[[#This Row],[Regular Salary]]/data[[#This Row],[Regular Hours Worked]],"")</f>
        <v/>
      </c>
    </row>
    <row r="19080" spans="7:7" x14ac:dyDescent="0.3">
      <c r="G19080" t="str">
        <f>IFERROR(data[[#This Row],[Regular Salary]]/data[[#This Row],[Regular Hours Worked]],"")</f>
        <v/>
      </c>
    </row>
    <row r="19081" spans="7:7" x14ac:dyDescent="0.3">
      <c r="G19081" t="str">
        <f>IFERROR(data[[#This Row],[Regular Salary]]/data[[#This Row],[Regular Hours Worked]],"")</f>
        <v/>
      </c>
    </row>
    <row r="19082" spans="7:7" x14ac:dyDescent="0.3">
      <c r="G19082" t="str">
        <f>IFERROR(data[[#This Row],[Regular Salary]]/data[[#This Row],[Regular Hours Worked]],"")</f>
        <v/>
      </c>
    </row>
    <row r="19083" spans="7:7" x14ac:dyDescent="0.3">
      <c r="G19083" t="str">
        <f>IFERROR(data[[#This Row],[Regular Salary]]/data[[#This Row],[Regular Hours Worked]],"")</f>
        <v/>
      </c>
    </row>
    <row r="19084" spans="7:7" x14ac:dyDescent="0.3">
      <c r="G19084" t="str">
        <f>IFERROR(data[[#This Row],[Regular Salary]]/data[[#This Row],[Regular Hours Worked]],"")</f>
        <v/>
      </c>
    </row>
    <row r="19085" spans="7:7" x14ac:dyDescent="0.3">
      <c r="G19085" t="str">
        <f>IFERROR(data[[#This Row],[Regular Salary]]/data[[#This Row],[Regular Hours Worked]],"")</f>
        <v/>
      </c>
    </row>
    <row r="19086" spans="7:7" x14ac:dyDescent="0.3">
      <c r="G19086" t="str">
        <f>IFERROR(data[[#This Row],[Regular Salary]]/data[[#This Row],[Regular Hours Worked]],"")</f>
        <v/>
      </c>
    </row>
    <row r="19087" spans="7:7" x14ac:dyDescent="0.3">
      <c r="G19087" t="str">
        <f>IFERROR(data[[#This Row],[Regular Salary]]/data[[#This Row],[Regular Hours Worked]],"")</f>
        <v/>
      </c>
    </row>
    <row r="19088" spans="7:7" x14ac:dyDescent="0.3">
      <c r="G19088" t="str">
        <f>IFERROR(data[[#This Row],[Regular Salary]]/data[[#This Row],[Regular Hours Worked]],"")</f>
        <v/>
      </c>
    </row>
    <row r="19089" spans="7:7" x14ac:dyDescent="0.3">
      <c r="G19089" t="str">
        <f>IFERROR(data[[#This Row],[Regular Salary]]/data[[#This Row],[Regular Hours Worked]],"")</f>
        <v/>
      </c>
    </row>
    <row r="19090" spans="7:7" x14ac:dyDescent="0.3">
      <c r="G19090" t="str">
        <f>IFERROR(data[[#This Row],[Regular Salary]]/data[[#This Row],[Regular Hours Worked]],"")</f>
        <v/>
      </c>
    </row>
    <row r="19091" spans="7:7" x14ac:dyDescent="0.3">
      <c r="G19091" t="str">
        <f>IFERROR(data[[#This Row],[Regular Salary]]/data[[#This Row],[Regular Hours Worked]],"")</f>
        <v/>
      </c>
    </row>
    <row r="19092" spans="7:7" x14ac:dyDescent="0.3">
      <c r="G19092" t="str">
        <f>IFERROR(data[[#This Row],[Regular Salary]]/data[[#This Row],[Regular Hours Worked]],"")</f>
        <v/>
      </c>
    </row>
    <row r="19093" spans="7:7" x14ac:dyDescent="0.3">
      <c r="G19093" t="str">
        <f>IFERROR(data[[#This Row],[Regular Salary]]/data[[#This Row],[Regular Hours Worked]],"")</f>
        <v/>
      </c>
    </row>
    <row r="19094" spans="7:7" x14ac:dyDescent="0.3">
      <c r="G19094" t="str">
        <f>IFERROR(data[[#This Row],[Regular Salary]]/data[[#This Row],[Regular Hours Worked]],"")</f>
        <v/>
      </c>
    </row>
    <row r="19095" spans="7:7" x14ac:dyDescent="0.3">
      <c r="G19095" t="str">
        <f>IFERROR(data[[#This Row],[Regular Salary]]/data[[#This Row],[Regular Hours Worked]],"")</f>
        <v/>
      </c>
    </row>
    <row r="19096" spans="7:7" x14ac:dyDescent="0.3">
      <c r="G19096" t="str">
        <f>IFERROR(data[[#This Row],[Regular Salary]]/data[[#This Row],[Regular Hours Worked]],"")</f>
        <v/>
      </c>
    </row>
    <row r="19097" spans="7:7" x14ac:dyDescent="0.3">
      <c r="G19097" t="str">
        <f>IFERROR(data[[#This Row],[Regular Salary]]/data[[#This Row],[Regular Hours Worked]],"")</f>
        <v/>
      </c>
    </row>
    <row r="19098" spans="7:7" x14ac:dyDescent="0.3">
      <c r="G19098" t="str">
        <f>IFERROR(data[[#This Row],[Regular Salary]]/data[[#This Row],[Regular Hours Worked]],"")</f>
        <v/>
      </c>
    </row>
    <row r="19099" spans="7:7" x14ac:dyDescent="0.3">
      <c r="G19099" t="str">
        <f>IFERROR(data[[#This Row],[Regular Salary]]/data[[#This Row],[Regular Hours Worked]],"")</f>
        <v/>
      </c>
    </row>
    <row r="19100" spans="7:7" x14ac:dyDescent="0.3">
      <c r="G19100" t="str">
        <f>IFERROR(data[[#This Row],[Regular Salary]]/data[[#This Row],[Regular Hours Worked]],"")</f>
        <v/>
      </c>
    </row>
    <row r="19101" spans="7:7" x14ac:dyDescent="0.3">
      <c r="G19101" t="str">
        <f>IFERROR(data[[#This Row],[Regular Salary]]/data[[#This Row],[Regular Hours Worked]],"")</f>
        <v/>
      </c>
    </row>
    <row r="19102" spans="7:7" x14ac:dyDescent="0.3">
      <c r="G19102" t="str">
        <f>IFERROR(data[[#This Row],[Regular Salary]]/data[[#This Row],[Regular Hours Worked]],"")</f>
        <v/>
      </c>
    </row>
    <row r="19103" spans="7:7" x14ac:dyDescent="0.3">
      <c r="G19103" t="str">
        <f>IFERROR(data[[#This Row],[Regular Salary]]/data[[#This Row],[Regular Hours Worked]],"")</f>
        <v/>
      </c>
    </row>
    <row r="19104" spans="7:7" x14ac:dyDescent="0.3">
      <c r="G19104" t="str">
        <f>IFERROR(data[[#This Row],[Regular Salary]]/data[[#This Row],[Regular Hours Worked]],"")</f>
        <v/>
      </c>
    </row>
    <row r="19105" spans="7:7" x14ac:dyDescent="0.3">
      <c r="G19105" t="str">
        <f>IFERROR(data[[#This Row],[Regular Salary]]/data[[#This Row],[Regular Hours Worked]],"")</f>
        <v/>
      </c>
    </row>
    <row r="19106" spans="7:7" x14ac:dyDescent="0.3">
      <c r="G19106" t="str">
        <f>IFERROR(data[[#This Row],[Regular Salary]]/data[[#This Row],[Regular Hours Worked]],"")</f>
        <v/>
      </c>
    </row>
    <row r="19107" spans="7:7" x14ac:dyDescent="0.3">
      <c r="G19107" t="str">
        <f>IFERROR(data[[#This Row],[Regular Salary]]/data[[#This Row],[Regular Hours Worked]],"")</f>
        <v/>
      </c>
    </row>
    <row r="19108" spans="7:7" x14ac:dyDescent="0.3">
      <c r="G19108" t="str">
        <f>IFERROR(data[[#This Row],[Regular Salary]]/data[[#This Row],[Regular Hours Worked]],"")</f>
        <v/>
      </c>
    </row>
    <row r="19109" spans="7:7" x14ac:dyDescent="0.3">
      <c r="G19109" t="str">
        <f>IFERROR(data[[#This Row],[Regular Salary]]/data[[#This Row],[Regular Hours Worked]],"")</f>
        <v/>
      </c>
    </row>
    <row r="19110" spans="7:7" x14ac:dyDescent="0.3">
      <c r="G19110" t="str">
        <f>IFERROR(data[[#This Row],[Regular Salary]]/data[[#This Row],[Regular Hours Worked]],"")</f>
        <v/>
      </c>
    </row>
    <row r="19111" spans="7:7" x14ac:dyDescent="0.3">
      <c r="G19111" t="str">
        <f>IFERROR(data[[#This Row],[Regular Salary]]/data[[#This Row],[Regular Hours Worked]],"")</f>
        <v/>
      </c>
    </row>
    <row r="19112" spans="7:7" x14ac:dyDescent="0.3">
      <c r="G19112" t="str">
        <f>IFERROR(data[[#This Row],[Regular Salary]]/data[[#This Row],[Regular Hours Worked]],"")</f>
        <v/>
      </c>
    </row>
    <row r="19113" spans="7:7" x14ac:dyDescent="0.3">
      <c r="G19113" t="str">
        <f>IFERROR(data[[#This Row],[Regular Salary]]/data[[#This Row],[Regular Hours Worked]],"")</f>
        <v/>
      </c>
    </row>
    <row r="19114" spans="7:7" x14ac:dyDescent="0.3">
      <c r="G19114" t="str">
        <f>IFERROR(data[[#This Row],[Regular Salary]]/data[[#This Row],[Regular Hours Worked]],"")</f>
        <v/>
      </c>
    </row>
    <row r="19115" spans="7:7" x14ac:dyDescent="0.3">
      <c r="G19115" t="str">
        <f>IFERROR(data[[#This Row],[Regular Salary]]/data[[#This Row],[Regular Hours Worked]],"")</f>
        <v/>
      </c>
    </row>
    <row r="19116" spans="7:7" x14ac:dyDescent="0.3">
      <c r="G19116" t="str">
        <f>IFERROR(data[[#This Row],[Regular Salary]]/data[[#This Row],[Regular Hours Worked]],"")</f>
        <v/>
      </c>
    </row>
    <row r="19117" spans="7:7" x14ac:dyDescent="0.3">
      <c r="G19117" t="str">
        <f>IFERROR(data[[#This Row],[Regular Salary]]/data[[#This Row],[Regular Hours Worked]],"")</f>
        <v/>
      </c>
    </row>
    <row r="19118" spans="7:7" x14ac:dyDescent="0.3">
      <c r="G19118" t="str">
        <f>IFERROR(data[[#This Row],[Regular Salary]]/data[[#This Row],[Regular Hours Worked]],"")</f>
        <v/>
      </c>
    </row>
    <row r="19119" spans="7:7" x14ac:dyDescent="0.3">
      <c r="G19119" t="str">
        <f>IFERROR(data[[#This Row],[Regular Salary]]/data[[#This Row],[Regular Hours Worked]],"")</f>
        <v/>
      </c>
    </row>
    <row r="19120" spans="7:7" x14ac:dyDescent="0.3">
      <c r="G19120" t="str">
        <f>IFERROR(data[[#This Row],[Regular Salary]]/data[[#This Row],[Regular Hours Worked]],"")</f>
        <v/>
      </c>
    </row>
    <row r="19121" spans="7:7" x14ac:dyDescent="0.3">
      <c r="G19121" t="str">
        <f>IFERROR(data[[#This Row],[Regular Salary]]/data[[#This Row],[Regular Hours Worked]],"")</f>
        <v/>
      </c>
    </row>
    <row r="19122" spans="7:7" x14ac:dyDescent="0.3">
      <c r="G19122" t="str">
        <f>IFERROR(data[[#This Row],[Regular Salary]]/data[[#This Row],[Regular Hours Worked]],"")</f>
        <v/>
      </c>
    </row>
    <row r="19123" spans="7:7" x14ac:dyDescent="0.3">
      <c r="G19123" t="str">
        <f>IFERROR(data[[#This Row],[Regular Salary]]/data[[#This Row],[Regular Hours Worked]],"")</f>
        <v/>
      </c>
    </row>
    <row r="19124" spans="7:7" x14ac:dyDescent="0.3">
      <c r="G19124" t="str">
        <f>IFERROR(data[[#This Row],[Regular Salary]]/data[[#This Row],[Regular Hours Worked]],"")</f>
        <v/>
      </c>
    </row>
    <row r="19125" spans="7:7" x14ac:dyDescent="0.3">
      <c r="G19125" t="str">
        <f>IFERROR(data[[#This Row],[Regular Salary]]/data[[#This Row],[Regular Hours Worked]],"")</f>
        <v/>
      </c>
    </row>
    <row r="19126" spans="7:7" x14ac:dyDescent="0.3">
      <c r="G19126" t="str">
        <f>IFERROR(data[[#This Row],[Regular Salary]]/data[[#This Row],[Regular Hours Worked]],"")</f>
        <v/>
      </c>
    </row>
    <row r="19127" spans="7:7" x14ac:dyDescent="0.3">
      <c r="G19127" t="str">
        <f>IFERROR(data[[#This Row],[Regular Salary]]/data[[#This Row],[Regular Hours Worked]],"")</f>
        <v/>
      </c>
    </row>
    <row r="19128" spans="7:7" x14ac:dyDescent="0.3">
      <c r="G19128" t="str">
        <f>IFERROR(data[[#This Row],[Regular Salary]]/data[[#This Row],[Regular Hours Worked]],"")</f>
        <v/>
      </c>
    </row>
    <row r="19129" spans="7:7" x14ac:dyDescent="0.3">
      <c r="G19129" t="str">
        <f>IFERROR(data[[#This Row],[Regular Salary]]/data[[#This Row],[Regular Hours Worked]],"")</f>
        <v/>
      </c>
    </row>
    <row r="19130" spans="7:7" x14ac:dyDescent="0.3">
      <c r="G19130" t="str">
        <f>IFERROR(data[[#This Row],[Regular Salary]]/data[[#This Row],[Regular Hours Worked]],"")</f>
        <v/>
      </c>
    </row>
    <row r="19131" spans="7:7" x14ac:dyDescent="0.3">
      <c r="G19131" t="str">
        <f>IFERROR(data[[#This Row],[Regular Salary]]/data[[#This Row],[Regular Hours Worked]],"")</f>
        <v/>
      </c>
    </row>
    <row r="19132" spans="7:7" x14ac:dyDescent="0.3">
      <c r="G19132" t="str">
        <f>IFERROR(data[[#This Row],[Regular Salary]]/data[[#This Row],[Regular Hours Worked]],"")</f>
        <v/>
      </c>
    </row>
    <row r="19133" spans="7:7" x14ac:dyDescent="0.3">
      <c r="G19133" t="str">
        <f>IFERROR(data[[#This Row],[Regular Salary]]/data[[#This Row],[Regular Hours Worked]],"")</f>
        <v/>
      </c>
    </row>
    <row r="19134" spans="7:7" x14ac:dyDescent="0.3">
      <c r="G19134" t="str">
        <f>IFERROR(data[[#This Row],[Regular Salary]]/data[[#This Row],[Regular Hours Worked]],"")</f>
        <v/>
      </c>
    </row>
    <row r="19135" spans="7:7" x14ac:dyDescent="0.3">
      <c r="G19135" t="str">
        <f>IFERROR(data[[#This Row],[Regular Salary]]/data[[#This Row],[Regular Hours Worked]],"")</f>
        <v/>
      </c>
    </row>
    <row r="19136" spans="7:7" x14ac:dyDescent="0.3">
      <c r="G19136" t="str">
        <f>IFERROR(data[[#This Row],[Regular Salary]]/data[[#This Row],[Regular Hours Worked]],"")</f>
        <v/>
      </c>
    </row>
    <row r="19137" spans="7:7" x14ac:dyDescent="0.3">
      <c r="G19137" t="str">
        <f>IFERROR(data[[#This Row],[Regular Salary]]/data[[#This Row],[Regular Hours Worked]],"")</f>
        <v/>
      </c>
    </row>
    <row r="19138" spans="7:7" x14ac:dyDescent="0.3">
      <c r="G19138" t="str">
        <f>IFERROR(data[[#This Row],[Regular Salary]]/data[[#This Row],[Regular Hours Worked]],"")</f>
        <v/>
      </c>
    </row>
    <row r="19139" spans="7:7" x14ac:dyDescent="0.3">
      <c r="G19139" t="str">
        <f>IFERROR(data[[#This Row],[Regular Salary]]/data[[#This Row],[Regular Hours Worked]],"")</f>
        <v/>
      </c>
    </row>
    <row r="19140" spans="7:7" x14ac:dyDescent="0.3">
      <c r="G19140" t="str">
        <f>IFERROR(data[[#This Row],[Regular Salary]]/data[[#This Row],[Regular Hours Worked]],"")</f>
        <v/>
      </c>
    </row>
    <row r="19141" spans="7:7" x14ac:dyDescent="0.3">
      <c r="G19141" t="str">
        <f>IFERROR(data[[#This Row],[Regular Salary]]/data[[#This Row],[Regular Hours Worked]],"")</f>
        <v/>
      </c>
    </row>
    <row r="19142" spans="7:7" x14ac:dyDescent="0.3">
      <c r="G19142" t="str">
        <f>IFERROR(data[[#This Row],[Regular Salary]]/data[[#This Row],[Regular Hours Worked]],"")</f>
        <v/>
      </c>
    </row>
    <row r="19143" spans="7:7" x14ac:dyDescent="0.3">
      <c r="G19143" t="str">
        <f>IFERROR(data[[#This Row],[Regular Salary]]/data[[#This Row],[Regular Hours Worked]],"")</f>
        <v/>
      </c>
    </row>
    <row r="19144" spans="7:7" x14ac:dyDescent="0.3">
      <c r="G19144" t="str">
        <f>IFERROR(data[[#This Row],[Regular Salary]]/data[[#This Row],[Regular Hours Worked]],"")</f>
        <v/>
      </c>
    </row>
    <row r="19145" spans="7:7" x14ac:dyDescent="0.3">
      <c r="G19145" t="str">
        <f>IFERROR(data[[#This Row],[Regular Salary]]/data[[#This Row],[Regular Hours Worked]],"")</f>
        <v/>
      </c>
    </row>
    <row r="19146" spans="7:7" x14ac:dyDescent="0.3">
      <c r="G19146" t="str">
        <f>IFERROR(data[[#This Row],[Regular Salary]]/data[[#This Row],[Regular Hours Worked]],"")</f>
        <v/>
      </c>
    </row>
    <row r="19147" spans="7:7" x14ac:dyDescent="0.3">
      <c r="G19147" t="str">
        <f>IFERROR(data[[#This Row],[Regular Salary]]/data[[#This Row],[Regular Hours Worked]],"")</f>
        <v/>
      </c>
    </row>
    <row r="19148" spans="7:7" x14ac:dyDescent="0.3">
      <c r="G19148" t="str">
        <f>IFERROR(data[[#This Row],[Regular Salary]]/data[[#This Row],[Regular Hours Worked]],"")</f>
        <v/>
      </c>
    </row>
    <row r="19149" spans="7:7" x14ac:dyDescent="0.3">
      <c r="G19149" t="str">
        <f>IFERROR(data[[#This Row],[Regular Salary]]/data[[#This Row],[Regular Hours Worked]],"")</f>
        <v/>
      </c>
    </row>
    <row r="19150" spans="7:7" x14ac:dyDescent="0.3">
      <c r="G19150" t="str">
        <f>IFERROR(data[[#This Row],[Regular Salary]]/data[[#This Row],[Regular Hours Worked]],"")</f>
        <v/>
      </c>
    </row>
    <row r="19151" spans="7:7" x14ac:dyDescent="0.3">
      <c r="G19151" t="str">
        <f>IFERROR(data[[#This Row],[Regular Salary]]/data[[#This Row],[Regular Hours Worked]],"")</f>
        <v/>
      </c>
    </row>
    <row r="19152" spans="7:7" x14ac:dyDescent="0.3">
      <c r="G19152" t="str">
        <f>IFERROR(data[[#This Row],[Regular Salary]]/data[[#This Row],[Regular Hours Worked]],"")</f>
        <v/>
      </c>
    </row>
    <row r="19153" spans="7:7" x14ac:dyDescent="0.3">
      <c r="G19153" t="str">
        <f>IFERROR(data[[#This Row],[Regular Salary]]/data[[#This Row],[Regular Hours Worked]],"")</f>
        <v/>
      </c>
    </row>
    <row r="19154" spans="7:7" x14ac:dyDescent="0.3">
      <c r="G19154" t="str">
        <f>IFERROR(data[[#This Row],[Regular Salary]]/data[[#This Row],[Regular Hours Worked]],"")</f>
        <v/>
      </c>
    </row>
    <row r="19155" spans="7:7" x14ac:dyDescent="0.3">
      <c r="G19155" t="str">
        <f>IFERROR(data[[#This Row],[Regular Salary]]/data[[#This Row],[Regular Hours Worked]],"")</f>
        <v/>
      </c>
    </row>
    <row r="19156" spans="7:7" x14ac:dyDescent="0.3">
      <c r="G19156" t="str">
        <f>IFERROR(data[[#This Row],[Regular Salary]]/data[[#This Row],[Regular Hours Worked]],"")</f>
        <v/>
      </c>
    </row>
    <row r="19157" spans="7:7" x14ac:dyDescent="0.3">
      <c r="G19157" t="str">
        <f>IFERROR(data[[#This Row],[Regular Salary]]/data[[#This Row],[Regular Hours Worked]],"")</f>
        <v/>
      </c>
    </row>
    <row r="19158" spans="7:7" x14ac:dyDescent="0.3">
      <c r="G19158" t="str">
        <f>IFERROR(data[[#This Row],[Regular Salary]]/data[[#This Row],[Regular Hours Worked]],"")</f>
        <v/>
      </c>
    </row>
    <row r="19159" spans="7:7" x14ac:dyDescent="0.3">
      <c r="G19159" t="str">
        <f>IFERROR(data[[#This Row],[Regular Salary]]/data[[#This Row],[Regular Hours Worked]],"")</f>
        <v/>
      </c>
    </row>
    <row r="19160" spans="7:7" x14ac:dyDescent="0.3">
      <c r="G19160" t="str">
        <f>IFERROR(data[[#This Row],[Regular Salary]]/data[[#This Row],[Regular Hours Worked]],"")</f>
        <v/>
      </c>
    </row>
    <row r="19161" spans="7:7" x14ac:dyDescent="0.3">
      <c r="G19161" t="str">
        <f>IFERROR(data[[#This Row],[Regular Salary]]/data[[#This Row],[Regular Hours Worked]],"")</f>
        <v/>
      </c>
    </row>
    <row r="19162" spans="7:7" x14ac:dyDescent="0.3">
      <c r="G19162" t="str">
        <f>IFERROR(data[[#This Row],[Regular Salary]]/data[[#This Row],[Regular Hours Worked]],"")</f>
        <v/>
      </c>
    </row>
    <row r="19163" spans="7:7" x14ac:dyDescent="0.3">
      <c r="G19163" t="str">
        <f>IFERROR(data[[#This Row],[Regular Salary]]/data[[#This Row],[Regular Hours Worked]],"")</f>
        <v/>
      </c>
    </row>
    <row r="19164" spans="7:7" x14ac:dyDescent="0.3">
      <c r="G19164" t="str">
        <f>IFERROR(data[[#This Row],[Regular Salary]]/data[[#This Row],[Regular Hours Worked]],"")</f>
        <v/>
      </c>
    </row>
    <row r="19165" spans="7:7" x14ac:dyDescent="0.3">
      <c r="G19165" t="str">
        <f>IFERROR(data[[#This Row],[Regular Salary]]/data[[#This Row],[Regular Hours Worked]],"")</f>
        <v/>
      </c>
    </row>
    <row r="19166" spans="7:7" x14ac:dyDescent="0.3">
      <c r="G19166" t="str">
        <f>IFERROR(data[[#This Row],[Regular Salary]]/data[[#This Row],[Regular Hours Worked]],"")</f>
        <v/>
      </c>
    </row>
    <row r="19167" spans="7:7" x14ac:dyDescent="0.3">
      <c r="G19167" t="str">
        <f>IFERROR(data[[#This Row],[Regular Salary]]/data[[#This Row],[Regular Hours Worked]],"")</f>
        <v/>
      </c>
    </row>
    <row r="19168" spans="7:7" x14ac:dyDescent="0.3">
      <c r="G19168" t="str">
        <f>IFERROR(data[[#This Row],[Regular Salary]]/data[[#This Row],[Regular Hours Worked]],"")</f>
        <v/>
      </c>
    </row>
    <row r="19169" spans="7:7" x14ac:dyDescent="0.3">
      <c r="G19169" t="str">
        <f>IFERROR(data[[#This Row],[Regular Salary]]/data[[#This Row],[Regular Hours Worked]],"")</f>
        <v/>
      </c>
    </row>
    <row r="19170" spans="7:7" x14ac:dyDescent="0.3">
      <c r="G19170" t="str">
        <f>IFERROR(data[[#This Row],[Regular Salary]]/data[[#This Row],[Regular Hours Worked]],"")</f>
        <v/>
      </c>
    </row>
    <row r="19171" spans="7:7" x14ac:dyDescent="0.3">
      <c r="G19171" t="str">
        <f>IFERROR(data[[#This Row],[Regular Salary]]/data[[#This Row],[Regular Hours Worked]],"")</f>
        <v/>
      </c>
    </row>
    <row r="19172" spans="7:7" x14ac:dyDescent="0.3">
      <c r="G19172" t="str">
        <f>IFERROR(data[[#This Row],[Regular Salary]]/data[[#This Row],[Regular Hours Worked]],"")</f>
        <v/>
      </c>
    </row>
    <row r="19173" spans="7:7" x14ac:dyDescent="0.3">
      <c r="G19173" t="str">
        <f>IFERROR(data[[#This Row],[Regular Salary]]/data[[#This Row],[Regular Hours Worked]],"")</f>
        <v/>
      </c>
    </row>
    <row r="19174" spans="7:7" x14ac:dyDescent="0.3">
      <c r="G19174" t="str">
        <f>IFERROR(data[[#This Row],[Regular Salary]]/data[[#This Row],[Regular Hours Worked]],"")</f>
        <v/>
      </c>
    </row>
    <row r="19175" spans="7:7" x14ac:dyDescent="0.3">
      <c r="G19175" t="str">
        <f>IFERROR(data[[#This Row],[Regular Salary]]/data[[#This Row],[Regular Hours Worked]],"")</f>
        <v/>
      </c>
    </row>
    <row r="19176" spans="7:7" x14ac:dyDescent="0.3">
      <c r="G19176" t="str">
        <f>IFERROR(data[[#This Row],[Regular Salary]]/data[[#This Row],[Regular Hours Worked]],"")</f>
        <v/>
      </c>
    </row>
    <row r="19177" spans="7:7" x14ac:dyDescent="0.3">
      <c r="G19177" t="str">
        <f>IFERROR(data[[#This Row],[Regular Salary]]/data[[#This Row],[Regular Hours Worked]],"")</f>
        <v/>
      </c>
    </row>
    <row r="19178" spans="7:7" x14ac:dyDescent="0.3">
      <c r="G19178" t="str">
        <f>IFERROR(data[[#This Row],[Regular Salary]]/data[[#This Row],[Regular Hours Worked]],"")</f>
        <v/>
      </c>
    </row>
    <row r="19179" spans="7:7" x14ac:dyDescent="0.3">
      <c r="G19179" t="str">
        <f>IFERROR(data[[#This Row],[Regular Salary]]/data[[#This Row],[Regular Hours Worked]],"")</f>
        <v/>
      </c>
    </row>
    <row r="19180" spans="7:7" x14ac:dyDescent="0.3">
      <c r="G19180" t="str">
        <f>IFERROR(data[[#This Row],[Regular Salary]]/data[[#This Row],[Regular Hours Worked]],"")</f>
        <v/>
      </c>
    </row>
    <row r="19181" spans="7:7" x14ac:dyDescent="0.3">
      <c r="G19181" t="str">
        <f>IFERROR(data[[#This Row],[Regular Salary]]/data[[#This Row],[Regular Hours Worked]],"")</f>
        <v/>
      </c>
    </row>
    <row r="19182" spans="7:7" x14ac:dyDescent="0.3">
      <c r="G19182" t="str">
        <f>IFERROR(data[[#This Row],[Regular Salary]]/data[[#This Row],[Regular Hours Worked]],"")</f>
        <v/>
      </c>
    </row>
    <row r="19183" spans="7:7" x14ac:dyDescent="0.3">
      <c r="G19183" t="str">
        <f>IFERROR(data[[#This Row],[Regular Salary]]/data[[#This Row],[Regular Hours Worked]],"")</f>
        <v/>
      </c>
    </row>
    <row r="19184" spans="7:7" x14ac:dyDescent="0.3">
      <c r="G19184" t="str">
        <f>IFERROR(data[[#This Row],[Regular Salary]]/data[[#This Row],[Regular Hours Worked]],"")</f>
        <v/>
      </c>
    </row>
    <row r="19185" spans="7:7" x14ac:dyDescent="0.3">
      <c r="G19185" t="str">
        <f>IFERROR(data[[#This Row],[Regular Salary]]/data[[#This Row],[Regular Hours Worked]],"")</f>
        <v/>
      </c>
    </row>
    <row r="19186" spans="7:7" x14ac:dyDescent="0.3">
      <c r="G19186" t="str">
        <f>IFERROR(data[[#This Row],[Regular Salary]]/data[[#This Row],[Regular Hours Worked]],"")</f>
        <v/>
      </c>
    </row>
    <row r="19187" spans="7:7" x14ac:dyDescent="0.3">
      <c r="G19187" t="str">
        <f>IFERROR(data[[#This Row],[Regular Salary]]/data[[#This Row],[Regular Hours Worked]],"")</f>
        <v/>
      </c>
    </row>
    <row r="19188" spans="7:7" x14ac:dyDescent="0.3">
      <c r="G19188" t="str">
        <f>IFERROR(data[[#This Row],[Regular Salary]]/data[[#This Row],[Regular Hours Worked]],"")</f>
        <v/>
      </c>
    </row>
    <row r="19189" spans="7:7" x14ac:dyDescent="0.3">
      <c r="G19189" t="str">
        <f>IFERROR(data[[#This Row],[Regular Salary]]/data[[#This Row],[Regular Hours Worked]],"")</f>
        <v/>
      </c>
    </row>
    <row r="19190" spans="7:7" x14ac:dyDescent="0.3">
      <c r="G19190" t="str">
        <f>IFERROR(data[[#This Row],[Regular Salary]]/data[[#This Row],[Regular Hours Worked]],"")</f>
        <v/>
      </c>
    </row>
    <row r="19191" spans="7:7" x14ac:dyDescent="0.3">
      <c r="G19191" t="str">
        <f>IFERROR(data[[#This Row],[Regular Salary]]/data[[#This Row],[Regular Hours Worked]],"")</f>
        <v/>
      </c>
    </row>
    <row r="19192" spans="7:7" x14ac:dyDescent="0.3">
      <c r="G19192" t="str">
        <f>IFERROR(data[[#This Row],[Regular Salary]]/data[[#This Row],[Regular Hours Worked]],"")</f>
        <v/>
      </c>
    </row>
    <row r="19193" spans="7:7" x14ac:dyDescent="0.3">
      <c r="G19193" t="str">
        <f>IFERROR(data[[#This Row],[Regular Salary]]/data[[#This Row],[Regular Hours Worked]],"")</f>
        <v/>
      </c>
    </row>
    <row r="19194" spans="7:7" x14ac:dyDescent="0.3">
      <c r="G19194" t="str">
        <f>IFERROR(data[[#This Row],[Regular Salary]]/data[[#This Row],[Regular Hours Worked]],"")</f>
        <v/>
      </c>
    </row>
    <row r="19195" spans="7:7" x14ac:dyDescent="0.3">
      <c r="G19195" t="str">
        <f>IFERROR(data[[#This Row],[Regular Salary]]/data[[#This Row],[Regular Hours Worked]],"")</f>
        <v/>
      </c>
    </row>
    <row r="19196" spans="7:7" x14ac:dyDescent="0.3">
      <c r="G19196" t="str">
        <f>IFERROR(data[[#This Row],[Regular Salary]]/data[[#This Row],[Regular Hours Worked]],"")</f>
        <v/>
      </c>
    </row>
    <row r="19197" spans="7:7" x14ac:dyDescent="0.3">
      <c r="G19197" t="str">
        <f>IFERROR(data[[#This Row],[Regular Salary]]/data[[#This Row],[Regular Hours Worked]],"")</f>
        <v/>
      </c>
    </row>
    <row r="19198" spans="7:7" x14ac:dyDescent="0.3">
      <c r="G19198" t="str">
        <f>IFERROR(data[[#This Row],[Regular Salary]]/data[[#This Row],[Regular Hours Worked]],"")</f>
        <v/>
      </c>
    </row>
    <row r="19199" spans="7:7" x14ac:dyDescent="0.3">
      <c r="G19199" t="str">
        <f>IFERROR(data[[#This Row],[Regular Salary]]/data[[#This Row],[Regular Hours Worked]],"")</f>
        <v/>
      </c>
    </row>
    <row r="19200" spans="7:7" x14ac:dyDescent="0.3">
      <c r="G19200" t="str">
        <f>IFERROR(data[[#This Row],[Regular Salary]]/data[[#This Row],[Regular Hours Worked]],"")</f>
        <v/>
      </c>
    </row>
    <row r="19201" spans="7:7" x14ac:dyDescent="0.3">
      <c r="G19201" t="str">
        <f>IFERROR(data[[#This Row],[Regular Salary]]/data[[#This Row],[Regular Hours Worked]],"")</f>
        <v/>
      </c>
    </row>
    <row r="19202" spans="7:7" x14ac:dyDescent="0.3">
      <c r="G19202" t="str">
        <f>IFERROR(data[[#This Row],[Regular Salary]]/data[[#This Row],[Regular Hours Worked]],"")</f>
        <v/>
      </c>
    </row>
    <row r="19203" spans="7:7" x14ac:dyDescent="0.3">
      <c r="G19203" t="str">
        <f>IFERROR(data[[#This Row],[Regular Salary]]/data[[#This Row],[Regular Hours Worked]],"")</f>
        <v/>
      </c>
    </row>
    <row r="19204" spans="7:7" x14ac:dyDescent="0.3">
      <c r="G19204" t="str">
        <f>IFERROR(data[[#This Row],[Regular Salary]]/data[[#This Row],[Regular Hours Worked]],"")</f>
        <v/>
      </c>
    </row>
    <row r="19205" spans="7:7" x14ac:dyDescent="0.3">
      <c r="G19205" t="str">
        <f>IFERROR(data[[#This Row],[Regular Salary]]/data[[#This Row],[Regular Hours Worked]],"")</f>
        <v/>
      </c>
    </row>
    <row r="19206" spans="7:7" x14ac:dyDescent="0.3">
      <c r="G19206" t="str">
        <f>IFERROR(data[[#This Row],[Regular Salary]]/data[[#This Row],[Regular Hours Worked]],"")</f>
        <v/>
      </c>
    </row>
    <row r="19207" spans="7:7" x14ac:dyDescent="0.3">
      <c r="G19207" t="str">
        <f>IFERROR(data[[#This Row],[Regular Salary]]/data[[#This Row],[Regular Hours Worked]],"")</f>
        <v/>
      </c>
    </row>
    <row r="19208" spans="7:7" x14ac:dyDescent="0.3">
      <c r="G19208" t="str">
        <f>IFERROR(data[[#This Row],[Regular Salary]]/data[[#This Row],[Regular Hours Worked]],"")</f>
        <v/>
      </c>
    </row>
    <row r="19209" spans="7:7" x14ac:dyDescent="0.3">
      <c r="G19209" t="str">
        <f>IFERROR(data[[#This Row],[Regular Salary]]/data[[#This Row],[Regular Hours Worked]],"")</f>
        <v/>
      </c>
    </row>
    <row r="19210" spans="7:7" x14ac:dyDescent="0.3">
      <c r="G19210" t="str">
        <f>IFERROR(data[[#This Row],[Regular Salary]]/data[[#This Row],[Regular Hours Worked]],"")</f>
        <v/>
      </c>
    </row>
    <row r="19211" spans="7:7" x14ac:dyDescent="0.3">
      <c r="G19211" t="str">
        <f>IFERROR(data[[#This Row],[Regular Salary]]/data[[#This Row],[Regular Hours Worked]],"")</f>
        <v/>
      </c>
    </row>
    <row r="19212" spans="7:7" x14ac:dyDescent="0.3">
      <c r="G19212" t="str">
        <f>IFERROR(data[[#This Row],[Regular Salary]]/data[[#This Row],[Regular Hours Worked]],"")</f>
        <v/>
      </c>
    </row>
    <row r="19213" spans="7:7" x14ac:dyDescent="0.3">
      <c r="G19213" t="str">
        <f>IFERROR(data[[#This Row],[Regular Salary]]/data[[#This Row],[Regular Hours Worked]],"")</f>
        <v/>
      </c>
    </row>
    <row r="19214" spans="7:7" x14ac:dyDescent="0.3">
      <c r="G19214" t="str">
        <f>IFERROR(data[[#This Row],[Regular Salary]]/data[[#This Row],[Regular Hours Worked]],"")</f>
        <v/>
      </c>
    </row>
    <row r="19215" spans="7:7" x14ac:dyDescent="0.3">
      <c r="G19215" t="str">
        <f>IFERROR(data[[#This Row],[Regular Salary]]/data[[#This Row],[Regular Hours Worked]],"")</f>
        <v/>
      </c>
    </row>
    <row r="19216" spans="7:7" x14ac:dyDescent="0.3">
      <c r="G19216" t="str">
        <f>IFERROR(data[[#This Row],[Regular Salary]]/data[[#This Row],[Regular Hours Worked]],"")</f>
        <v/>
      </c>
    </row>
    <row r="19217" spans="7:7" x14ac:dyDescent="0.3">
      <c r="G19217" t="str">
        <f>IFERROR(data[[#This Row],[Regular Salary]]/data[[#This Row],[Regular Hours Worked]],"")</f>
        <v/>
      </c>
    </row>
    <row r="19218" spans="7:7" x14ac:dyDescent="0.3">
      <c r="G19218" t="str">
        <f>IFERROR(data[[#This Row],[Regular Salary]]/data[[#This Row],[Regular Hours Worked]],"")</f>
        <v/>
      </c>
    </row>
    <row r="19219" spans="7:7" x14ac:dyDescent="0.3">
      <c r="G19219" t="str">
        <f>IFERROR(data[[#This Row],[Regular Salary]]/data[[#This Row],[Regular Hours Worked]],"")</f>
        <v/>
      </c>
    </row>
    <row r="19220" spans="7:7" x14ac:dyDescent="0.3">
      <c r="G19220" t="str">
        <f>IFERROR(data[[#This Row],[Regular Salary]]/data[[#This Row],[Regular Hours Worked]],"")</f>
        <v/>
      </c>
    </row>
    <row r="19221" spans="7:7" x14ac:dyDescent="0.3">
      <c r="G19221" t="str">
        <f>IFERROR(data[[#This Row],[Regular Salary]]/data[[#This Row],[Regular Hours Worked]],"")</f>
        <v/>
      </c>
    </row>
    <row r="19222" spans="7:7" x14ac:dyDescent="0.3">
      <c r="G19222" t="str">
        <f>IFERROR(data[[#This Row],[Regular Salary]]/data[[#This Row],[Regular Hours Worked]],"")</f>
        <v/>
      </c>
    </row>
    <row r="19223" spans="7:7" x14ac:dyDescent="0.3">
      <c r="G19223" t="str">
        <f>IFERROR(data[[#This Row],[Regular Salary]]/data[[#This Row],[Regular Hours Worked]],"")</f>
        <v/>
      </c>
    </row>
    <row r="19224" spans="7:7" x14ac:dyDescent="0.3">
      <c r="G19224" t="str">
        <f>IFERROR(data[[#This Row],[Regular Salary]]/data[[#This Row],[Regular Hours Worked]],"")</f>
        <v/>
      </c>
    </row>
    <row r="19225" spans="7:7" x14ac:dyDescent="0.3">
      <c r="G19225" t="str">
        <f>IFERROR(data[[#This Row],[Regular Salary]]/data[[#This Row],[Regular Hours Worked]],"")</f>
        <v/>
      </c>
    </row>
    <row r="19226" spans="7:7" x14ac:dyDescent="0.3">
      <c r="G19226" t="str">
        <f>IFERROR(data[[#This Row],[Regular Salary]]/data[[#This Row],[Regular Hours Worked]],"")</f>
        <v/>
      </c>
    </row>
    <row r="19227" spans="7:7" x14ac:dyDescent="0.3">
      <c r="G19227" t="str">
        <f>IFERROR(data[[#This Row],[Regular Salary]]/data[[#This Row],[Regular Hours Worked]],"")</f>
        <v/>
      </c>
    </row>
    <row r="19228" spans="7:7" x14ac:dyDescent="0.3">
      <c r="G19228" t="str">
        <f>IFERROR(data[[#This Row],[Regular Salary]]/data[[#This Row],[Regular Hours Worked]],"")</f>
        <v/>
      </c>
    </row>
    <row r="19229" spans="7:7" x14ac:dyDescent="0.3">
      <c r="G19229" t="str">
        <f>IFERROR(data[[#This Row],[Regular Salary]]/data[[#This Row],[Regular Hours Worked]],"")</f>
        <v/>
      </c>
    </row>
    <row r="19230" spans="7:7" x14ac:dyDescent="0.3">
      <c r="G19230" t="str">
        <f>IFERROR(data[[#This Row],[Regular Salary]]/data[[#This Row],[Regular Hours Worked]],"")</f>
        <v/>
      </c>
    </row>
    <row r="19231" spans="7:7" x14ac:dyDescent="0.3">
      <c r="G19231" t="str">
        <f>IFERROR(data[[#This Row],[Regular Salary]]/data[[#This Row],[Regular Hours Worked]],"")</f>
        <v/>
      </c>
    </row>
    <row r="19232" spans="7:7" x14ac:dyDescent="0.3">
      <c r="G19232" t="str">
        <f>IFERROR(data[[#This Row],[Regular Salary]]/data[[#This Row],[Regular Hours Worked]],"")</f>
        <v/>
      </c>
    </row>
    <row r="19233" spans="7:7" x14ac:dyDescent="0.3">
      <c r="G19233" t="str">
        <f>IFERROR(data[[#This Row],[Regular Salary]]/data[[#This Row],[Regular Hours Worked]],"")</f>
        <v/>
      </c>
    </row>
    <row r="19234" spans="7:7" x14ac:dyDescent="0.3">
      <c r="G19234" t="str">
        <f>IFERROR(data[[#This Row],[Regular Salary]]/data[[#This Row],[Regular Hours Worked]],"")</f>
        <v/>
      </c>
    </row>
    <row r="19235" spans="7:7" x14ac:dyDescent="0.3">
      <c r="G19235" t="str">
        <f>IFERROR(data[[#This Row],[Regular Salary]]/data[[#This Row],[Regular Hours Worked]],"")</f>
        <v/>
      </c>
    </row>
    <row r="19236" spans="7:7" x14ac:dyDescent="0.3">
      <c r="G19236" t="str">
        <f>IFERROR(data[[#This Row],[Regular Salary]]/data[[#This Row],[Regular Hours Worked]],"")</f>
        <v/>
      </c>
    </row>
    <row r="19237" spans="7:7" x14ac:dyDescent="0.3">
      <c r="G19237" t="str">
        <f>IFERROR(data[[#This Row],[Regular Salary]]/data[[#This Row],[Regular Hours Worked]],"")</f>
        <v/>
      </c>
    </row>
    <row r="19238" spans="7:7" x14ac:dyDescent="0.3">
      <c r="G19238" t="str">
        <f>IFERROR(data[[#This Row],[Regular Salary]]/data[[#This Row],[Regular Hours Worked]],"")</f>
        <v/>
      </c>
    </row>
    <row r="19239" spans="7:7" x14ac:dyDescent="0.3">
      <c r="G19239" t="str">
        <f>IFERROR(data[[#This Row],[Regular Salary]]/data[[#This Row],[Regular Hours Worked]],"")</f>
        <v/>
      </c>
    </row>
    <row r="19240" spans="7:7" x14ac:dyDescent="0.3">
      <c r="G19240" t="str">
        <f>IFERROR(data[[#This Row],[Regular Salary]]/data[[#This Row],[Regular Hours Worked]],"")</f>
        <v/>
      </c>
    </row>
    <row r="19241" spans="7:7" x14ac:dyDescent="0.3">
      <c r="G19241" t="str">
        <f>IFERROR(data[[#This Row],[Regular Salary]]/data[[#This Row],[Regular Hours Worked]],"")</f>
        <v/>
      </c>
    </row>
    <row r="19242" spans="7:7" x14ac:dyDescent="0.3">
      <c r="G19242" t="str">
        <f>IFERROR(data[[#This Row],[Regular Salary]]/data[[#This Row],[Regular Hours Worked]],"")</f>
        <v/>
      </c>
    </row>
    <row r="19243" spans="7:7" x14ac:dyDescent="0.3">
      <c r="G19243" t="str">
        <f>IFERROR(data[[#This Row],[Regular Salary]]/data[[#This Row],[Regular Hours Worked]],"")</f>
        <v/>
      </c>
    </row>
    <row r="19244" spans="7:7" x14ac:dyDescent="0.3">
      <c r="G19244" t="str">
        <f>IFERROR(data[[#This Row],[Regular Salary]]/data[[#This Row],[Regular Hours Worked]],"")</f>
        <v/>
      </c>
    </row>
    <row r="19245" spans="7:7" x14ac:dyDescent="0.3">
      <c r="G19245" t="str">
        <f>IFERROR(data[[#This Row],[Regular Salary]]/data[[#This Row],[Regular Hours Worked]],"")</f>
        <v/>
      </c>
    </row>
    <row r="19246" spans="7:7" x14ac:dyDescent="0.3">
      <c r="G19246" t="str">
        <f>IFERROR(data[[#This Row],[Regular Salary]]/data[[#This Row],[Regular Hours Worked]],"")</f>
        <v/>
      </c>
    </row>
    <row r="19247" spans="7:7" x14ac:dyDescent="0.3">
      <c r="G19247" t="str">
        <f>IFERROR(data[[#This Row],[Regular Salary]]/data[[#This Row],[Regular Hours Worked]],"")</f>
        <v/>
      </c>
    </row>
    <row r="19248" spans="7:7" x14ac:dyDescent="0.3">
      <c r="G19248" t="str">
        <f>IFERROR(data[[#This Row],[Regular Salary]]/data[[#This Row],[Regular Hours Worked]],"")</f>
        <v/>
      </c>
    </row>
    <row r="19249" spans="7:7" x14ac:dyDescent="0.3">
      <c r="G19249" t="str">
        <f>IFERROR(data[[#This Row],[Regular Salary]]/data[[#This Row],[Regular Hours Worked]],"")</f>
        <v/>
      </c>
    </row>
    <row r="19250" spans="7:7" x14ac:dyDescent="0.3">
      <c r="G19250" t="str">
        <f>IFERROR(data[[#This Row],[Regular Salary]]/data[[#This Row],[Regular Hours Worked]],"")</f>
        <v/>
      </c>
    </row>
    <row r="19251" spans="7:7" x14ac:dyDescent="0.3">
      <c r="G19251" t="str">
        <f>IFERROR(data[[#This Row],[Regular Salary]]/data[[#This Row],[Regular Hours Worked]],"")</f>
        <v/>
      </c>
    </row>
    <row r="19252" spans="7:7" x14ac:dyDescent="0.3">
      <c r="G19252" t="str">
        <f>IFERROR(data[[#This Row],[Regular Salary]]/data[[#This Row],[Regular Hours Worked]],"")</f>
        <v/>
      </c>
    </row>
    <row r="19253" spans="7:7" x14ac:dyDescent="0.3">
      <c r="G19253" t="str">
        <f>IFERROR(data[[#This Row],[Regular Salary]]/data[[#This Row],[Regular Hours Worked]],"")</f>
        <v/>
      </c>
    </row>
    <row r="19254" spans="7:7" x14ac:dyDescent="0.3">
      <c r="G19254" t="str">
        <f>IFERROR(data[[#This Row],[Regular Salary]]/data[[#This Row],[Regular Hours Worked]],"")</f>
        <v/>
      </c>
    </row>
    <row r="19255" spans="7:7" x14ac:dyDescent="0.3">
      <c r="G19255" t="str">
        <f>IFERROR(data[[#This Row],[Regular Salary]]/data[[#This Row],[Regular Hours Worked]],"")</f>
        <v/>
      </c>
    </row>
    <row r="19256" spans="7:7" x14ac:dyDescent="0.3">
      <c r="G19256" t="str">
        <f>IFERROR(data[[#This Row],[Regular Salary]]/data[[#This Row],[Regular Hours Worked]],"")</f>
        <v/>
      </c>
    </row>
    <row r="19257" spans="7:7" x14ac:dyDescent="0.3">
      <c r="G19257" t="str">
        <f>IFERROR(data[[#This Row],[Regular Salary]]/data[[#This Row],[Regular Hours Worked]],"")</f>
        <v/>
      </c>
    </row>
    <row r="19258" spans="7:7" x14ac:dyDescent="0.3">
      <c r="G19258" t="str">
        <f>IFERROR(data[[#This Row],[Regular Salary]]/data[[#This Row],[Regular Hours Worked]],"")</f>
        <v/>
      </c>
    </row>
    <row r="19259" spans="7:7" x14ac:dyDescent="0.3">
      <c r="G19259" t="str">
        <f>IFERROR(data[[#This Row],[Regular Salary]]/data[[#This Row],[Regular Hours Worked]],"")</f>
        <v/>
      </c>
    </row>
    <row r="19260" spans="7:7" x14ac:dyDescent="0.3">
      <c r="G19260" t="str">
        <f>IFERROR(data[[#This Row],[Regular Salary]]/data[[#This Row],[Regular Hours Worked]],"")</f>
        <v/>
      </c>
    </row>
    <row r="19261" spans="7:7" x14ac:dyDescent="0.3">
      <c r="G19261" t="str">
        <f>IFERROR(data[[#This Row],[Regular Salary]]/data[[#This Row],[Regular Hours Worked]],"")</f>
        <v/>
      </c>
    </row>
    <row r="19262" spans="7:7" x14ac:dyDescent="0.3">
      <c r="G19262" t="str">
        <f>IFERROR(data[[#This Row],[Regular Salary]]/data[[#This Row],[Regular Hours Worked]],"")</f>
        <v/>
      </c>
    </row>
    <row r="19263" spans="7:7" x14ac:dyDescent="0.3">
      <c r="G19263" t="str">
        <f>IFERROR(data[[#This Row],[Regular Salary]]/data[[#This Row],[Regular Hours Worked]],"")</f>
        <v/>
      </c>
    </row>
    <row r="19264" spans="7:7" x14ac:dyDescent="0.3">
      <c r="G19264" t="str">
        <f>IFERROR(data[[#This Row],[Regular Salary]]/data[[#This Row],[Regular Hours Worked]],"")</f>
        <v/>
      </c>
    </row>
    <row r="19265" spans="7:7" x14ac:dyDescent="0.3">
      <c r="G19265" t="str">
        <f>IFERROR(data[[#This Row],[Regular Salary]]/data[[#This Row],[Regular Hours Worked]],"")</f>
        <v/>
      </c>
    </row>
    <row r="19266" spans="7:7" x14ac:dyDescent="0.3">
      <c r="G19266" t="str">
        <f>IFERROR(data[[#This Row],[Regular Salary]]/data[[#This Row],[Regular Hours Worked]],"")</f>
        <v/>
      </c>
    </row>
    <row r="19267" spans="7:7" x14ac:dyDescent="0.3">
      <c r="G19267" t="str">
        <f>IFERROR(data[[#This Row],[Regular Salary]]/data[[#This Row],[Regular Hours Worked]],"")</f>
        <v/>
      </c>
    </row>
    <row r="19268" spans="7:7" x14ac:dyDescent="0.3">
      <c r="G19268" t="str">
        <f>IFERROR(data[[#This Row],[Regular Salary]]/data[[#This Row],[Regular Hours Worked]],"")</f>
        <v/>
      </c>
    </row>
    <row r="19269" spans="7:7" x14ac:dyDescent="0.3">
      <c r="G19269" t="str">
        <f>IFERROR(data[[#This Row],[Regular Salary]]/data[[#This Row],[Regular Hours Worked]],"")</f>
        <v/>
      </c>
    </row>
    <row r="19270" spans="7:7" x14ac:dyDescent="0.3">
      <c r="G19270" t="str">
        <f>IFERROR(data[[#This Row],[Regular Salary]]/data[[#This Row],[Regular Hours Worked]],"")</f>
        <v/>
      </c>
    </row>
    <row r="19271" spans="7:7" x14ac:dyDescent="0.3">
      <c r="G19271" t="str">
        <f>IFERROR(data[[#This Row],[Regular Salary]]/data[[#This Row],[Regular Hours Worked]],"")</f>
        <v/>
      </c>
    </row>
    <row r="19272" spans="7:7" x14ac:dyDescent="0.3">
      <c r="G19272" t="str">
        <f>IFERROR(data[[#This Row],[Regular Salary]]/data[[#This Row],[Regular Hours Worked]],"")</f>
        <v/>
      </c>
    </row>
    <row r="19273" spans="7:7" x14ac:dyDescent="0.3">
      <c r="G19273" t="str">
        <f>IFERROR(data[[#This Row],[Regular Salary]]/data[[#This Row],[Regular Hours Worked]],"")</f>
        <v/>
      </c>
    </row>
    <row r="19274" spans="7:7" x14ac:dyDescent="0.3">
      <c r="G19274" t="str">
        <f>IFERROR(data[[#This Row],[Regular Salary]]/data[[#This Row],[Regular Hours Worked]],"")</f>
        <v/>
      </c>
    </row>
    <row r="19275" spans="7:7" x14ac:dyDescent="0.3">
      <c r="G19275" t="str">
        <f>IFERROR(data[[#This Row],[Regular Salary]]/data[[#This Row],[Regular Hours Worked]],"")</f>
        <v/>
      </c>
    </row>
    <row r="19276" spans="7:7" x14ac:dyDescent="0.3">
      <c r="G19276" t="str">
        <f>IFERROR(data[[#This Row],[Regular Salary]]/data[[#This Row],[Regular Hours Worked]],"")</f>
        <v/>
      </c>
    </row>
    <row r="19277" spans="7:7" x14ac:dyDescent="0.3">
      <c r="G19277" t="str">
        <f>IFERROR(data[[#This Row],[Regular Salary]]/data[[#This Row],[Regular Hours Worked]],"")</f>
        <v/>
      </c>
    </row>
    <row r="19278" spans="7:7" x14ac:dyDescent="0.3">
      <c r="G19278" t="str">
        <f>IFERROR(data[[#This Row],[Regular Salary]]/data[[#This Row],[Regular Hours Worked]],"")</f>
        <v/>
      </c>
    </row>
    <row r="19279" spans="7:7" x14ac:dyDescent="0.3">
      <c r="G19279" t="str">
        <f>IFERROR(data[[#This Row],[Regular Salary]]/data[[#This Row],[Regular Hours Worked]],"")</f>
        <v/>
      </c>
    </row>
    <row r="19280" spans="7:7" x14ac:dyDescent="0.3">
      <c r="G19280" t="str">
        <f>IFERROR(data[[#This Row],[Regular Salary]]/data[[#This Row],[Regular Hours Worked]],"")</f>
        <v/>
      </c>
    </row>
    <row r="19281" spans="7:7" x14ac:dyDescent="0.3">
      <c r="G19281" t="str">
        <f>IFERROR(data[[#This Row],[Regular Salary]]/data[[#This Row],[Regular Hours Worked]],"")</f>
        <v/>
      </c>
    </row>
    <row r="19282" spans="7:7" x14ac:dyDescent="0.3">
      <c r="G19282" t="str">
        <f>IFERROR(data[[#This Row],[Regular Salary]]/data[[#This Row],[Regular Hours Worked]],"")</f>
        <v/>
      </c>
    </row>
    <row r="19283" spans="7:7" x14ac:dyDescent="0.3">
      <c r="G19283" t="str">
        <f>IFERROR(data[[#This Row],[Regular Salary]]/data[[#This Row],[Regular Hours Worked]],"")</f>
        <v/>
      </c>
    </row>
    <row r="19284" spans="7:7" x14ac:dyDescent="0.3">
      <c r="G19284" t="str">
        <f>IFERROR(data[[#This Row],[Regular Salary]]/data[[#This Row],[Regular Hours Worked]],"")</f>
        <v/>
      </c>
    </row>
    <row r="19285" spans="7:7" x14ac:dyDescent="0.3">
      <c r="G19285" t="str">
        <f>IFERROR(data[[#This Row],[Regular Salary]]/data[[#This Row],[Regular Hours Worked]],"")</f>
        <v/>
      </c>
    </row>
    <row r="19286" spans="7:7" x14ac:dyDescent="0.3">
      <c r="G19286" t="str">
        <f>IFERROR(data[[#This Row],[Regular Salary]]/data[[#This Row],[Regular Hours Worked]],"")</f>
        <v/>
      </c>
    </row>
    <row r="19287" spans="7:7" x14ac:dyDescent="0.3">
      <c r="G19287" t="str">
        <f>IFERROR(data[[#This Row],[Regular Salary]]/data[[#This Row],[Regular Hours Worked]],"")</f>
        <v/>
      </c>
    </row>
    <row r="19288" spans="7:7" x14ac:dyDescent="0.3">
      <c r="G19288" t="str">
        <f>IFERROR(data[[#This Row],[Regular Salary]]/data[[#This Row],[Regular Hours Worked]],"")</f>
        <v/>
      </c>
    </row>
    <row r="19289" spans="7:7" x14ac:dyDescent="0.3">
      <c r="G19289" t="str">
        <f>IFERROR(data[[#This Row],[Regular Salary]]/data[[#This Row],[Regular Hours Worked]],"")</f>
        <v/>
      </c>
    </row>
    <row r="19290" spans="7:7" x14ac:dyDescent="0.3">
      <c r="G19290" t="str">
        <f>IFERROR(data[[#This Row],[Regular Salary]]/data[[#This Row],[Regular Hours Worked]],"")</f>
        <v/>
      </c>
    </row>
    <row r="19291" spans="7:7" x14ac:dyDescent="0.3">
      <c r="G19291" t="str">
        <f>IFERROR(data[[#This Row],[Regular Salary]]/data[[#This Row],[Regular Hours Worked]],"")</f>
        <v/>
      </c>
    </row>
    <row r="19292" spans="7:7" x14ac:dyDescent="0.3">
      <c r="G19292" t="str">
        <f>IFERROR(data[[#This Row],[Regular Salary]]/data[[#This Row],[Regular Hours Worked]],"")</f>
        <v/>
      </c>
    </row>
    <row r="19293" spans="7:7" x14ac:dyDescent="0.3">
      <c r="G19293" t="str">
        <f>IFERROR(data[[#This Row],[Regular Salary]]/data[[#This Row],[Regular Hours Worked]],"")</f>
        <v/>
      </c>
    </row>
    <row r="19294" spans="7:7" x14ac:dyDescent="0.3">
      <c r="G19294" t="str">
        <f>IFERROR(data[[#This Row],[Regular Salary]]/data[[#This Row],[Regular Hours Worked]],"")</f>
        <v/>
      </c>
    </row>
    <row r="19295" spans="7:7" x14ac:dyDescent="0.3">
      <c r="G19295" t="str">
        <f>IFERROR(data[[#This Row],[Regular Salary]]/data[[#This Row],[Regular Hours Worked]],"")</f>
        <v/>
      </c>
    </row>
    <row r="19296" spans="7:7" x14ac:dyDescent="0.3">
      <c r="G19296" t="str">
        <f>IFERROR(data[[#This Row],[Regular Salary]]/data[[#This Row],[Regular Hours Worked]],"")</f>
        <v/>
      </c>
    </row>
    <row r="19297" spans="7:7" x14ac:dyDescent="0.3">
      <c r="G19297" t="str">
        <f>IFERROR(data[[#This Row],[Regular Salary]]/data[[#This Row],[Regular Hours Worked]],"")</f>
        <v/>
      </c>
    </row>
    <row r="19298" spans="7:7" x14ac:dyDescent="0.3">
      <c r="G19298" t="str">
        <f>IFERROR(data[[#This Row],[Regular Salary]]/data[[#This Row],[Regular Hours Worked]],"")</f>
        <v/>
      </c>
    </row>
    <row r="19299" spans="7:7" x14ac:dyDescent="0.3">
      <c r="G19299" t="str">
        <f>IFERROR(data[[#This Row],[Regular Salary]]/data[[#This Row],[Regular Hours Worked]],"")</f>
        <v/>
      </c>
    </row>
    <row r="19300" spans="7:7" x14ac:dyDescent="0.3">
      <c r="G19300" t="str">
        <f>IFERROR(data[[#This Row],[Regular Salary]]/data[[#This Row],[Regular Hours Worked]],"")</f>
        <v/>
      </c>
    </row>
    <row r="19301" spans="7:7" x14ac:dyDescent="0.3">
      <c r="G19301" t="str">
        <f>IFERROR(data[[#This Row],[Regular Salary]]/data[[#This Row],[Regular Hours Worked]],"")</f>
        <v/>
      </c>
    </row>
    <row r="19302" spans="7:7" x14ac:dyDescent="0.3">
      <c r="G19302" t="str">
        <f>IFERROR(data[[#This Row],[Regular Salary]]/data[[#This Row],[Regular Hours Worked]],"")</f>
        <v/>
      </c>
    </row>
    <row r="19303" spans="7:7" x14ac:dyDescent="0.3">
      <c r="G19303" t="str">
        <f>IFERROR(data[[#This Row],[Regular Salary]]/data[[#This Row],[Regular Hours Worked]],"")</f>
        <v/>
      </c>
    </row>
    <row r="19304" spans="7:7" x14ac:dyDescent="0.3">
      <c r="G19304" t="str">
        <f>IFERROR(data[[#This Row],[Regular Salary]]/data[[#This Row],[Regular Hours Worked]],"")</f>
        <v/>
      </c>
    </row>
    <row r="19305" spans="7:7" x14ac:dyDescent="0.3">
      <c r="G19305" t="str">
        <f>IFERROR(data[[#This Row],[Regular Salary]]/data[[#This Row],[Regular Hours Worked]],"")</f>
        <v/>
      </c>
    </row>
    <row r="19306" spans="7:7" x14ac:dyDescent="0.3">
      <c r="G19306" t="str">
        <f>IFERROR(data[[#This Row],[Regular Salary]]/data[[#This Row],[Regular Hours Worked]],"")</f>
        <v/>
      </c>
    </row>
    <row r="19307" spans="7:7" x14ac:dyDescent="0.3">
      <c r="G19307" t="str">
        <f>IFERROR(data[[#This Row],[Regular Salary]]/data[[#This Row],[Regular Hours Worked]],"")</f>
        <v/>
      </c>
    </row>
    <row r="19308" spans="7:7" x14ac:dyDescent="0.3">
      <c r="G19308" t="str">
        <f>IFERROR(data[[#This Row],[Regular Salary]]/data[[#This Row],[Regular Hours Worked]],"")</f>
        <v/>
      </c>
    </row>
    <row r="19309" spans="7:7" x14ac:dyDescent="0.3">
      <c r="G19309" t="str">
        <f>IFERROR(data[[#This Row],[Regular Salary]]/data[[#This Row],[Regular Hours Worked]],"")</f>
        <v/>
      </c>
    </row>
    <row r="19310" spans="7:7" x14ac:dyDescent="0.3">
      <c r="G19310" t="str">
        <f>IFERROR(data[[#This Row],[Regular Salary]]/data[[#This Row],[Regular Hours Worked]],"")</f>
        <v/>
      </c>
    </row>
    <row r="19311" spans="7:7" x14ac:dyDescent="0.3">
      <c r="G19311" t="str">
        <f>IFERROR(data[[#This Row],[Regular Salary]]/data[[#This Row],[Regular Hours Worked]],"")</f>
        <v/>
      </c>
    </row>
    <row r="19312" spans="7:7" x14ac:dyDescent="0.3">
      <c r="G19312" t="str">
        <f>IFERROR(data[[#This Row],[Regular Salary]]/data[[#This Row],[Regular Hours Worked]],"")</f>
        <v/>
      </c>
    </row>
    <row r="19313" spans="7:7" x14ac:dyDescent="0.3">
      <c r="G19313" t="str">
        <f>IFERROR(data[[#This Row],[Regular Salary]]/data[[#This Row],[Regular Hours Worked]],"")</f>
        <v/>
      </c>
    </row>
    <row r="19314" spans="7:7" x14ac:dyDescent="0.3">
      <c r="G19314" t="str">
        <f>IFERROR(data[[#This Row],[Regular Salary]]/data[[#This Row],[Regular Hours Worked]],"")</f>
        <v/>
      </c>
    </row>
    <row r="19315" spans="7:7" x14ac:dyDescent="0.3">
      <c r="G19315" t="str">
        <f>IFERROR(data[[#This Row],[Regular Salary]]/data[[#This Row],[Regular Hours Worked]],"")</f>
        <v/>
      </c>
    </row>
    <row r="19316" spans="7:7" x14ac:dyDescent="0.3">
      <c r="G19316" t="str">
        <f>IFERROR(data[[#This Row],[Regular Salary]]/data[[#This Row],[Regular Hours Worked]],"")</f>
        <v/>
      </c>
    </row>
    <row r="19317" spans="7:7" x14ac:dyDescent="0.3">
      <c r="G19317" t="str">
        <f>IFERROR(data[[#This Row],[Regular Salary]]/data[[#This Row],[Regular Hours Worked]],"")</f>
        <v/>
      </c>
    </row>
    <row r="19318" spans="7:7" x14ac:dyDescent="0.3">
      <c r="G19318" t="str">
        <f>IFERROR(data[[#This Row],[Regular Salary]]/data[[#This Row],[Regular Hours Worked]],"")</f>
        <v/>
      </c>
    </row>
    <row r="19319" spans="7:7" x14ac:dyDescent="0.3">
      <c r="G19319" t="str">
        <f>IFERROR(data[[#This Row],[Regular Salary]]/data[[#This Row],[Regular Hours Worked]],"")</f>
        <v/>
      </c>
    </row>
    <row r="19320" spans="7:7" x14ac:dyDescent="0.3">
      <c r="G19320" t="str">
        <f>IFERROR(data[[#This Row],[Regular Salary]]/data[[#This Row],[Regular Hours Worked]],"")</f>
        <v/>
      </c>
    </row>
    <row r="19321" spans="7:7" x14ac:dyDescent="0.3">
      <c r="G19321" t="str">
        <f>IFERROR(data[[#This Row],[Regular Salary]]/data[[#This Row],[Regular Hours Worked]],"")</f>
        <v/>
      </c>
    </row>
    <row r="19322" spans="7:7" x14ac:dyDescent="0.3">
      <c r="G19322" t="str">
        <f>IFERROR(data[[#This Row],[Regular Salary]]/data[[#This Row],[Regular Hours Worked]],"")</f>
        <v/>
      </c>
    </row>
    <row r="19323" spans="7:7" x14ac:dyDescent="0.3">
      <c r="G19323" t="str">
        <f>IFERROR(data[[#This Row],[Regular Salary]]/data[[#This Row],[Regular Hours Worked]],"")</f>
        <v/>
      </c>
    </row>
    <row r="19324" spans="7:7" x14ac:dyDescent="0.3">
      <c r="G19324" t="str">
        <f>IFERROR(data[[#This Row],[Regular Salary]]/data[[#This Row],[Regular Hours Worked]],"")</f>
        <v/>
      </c>
    </row>
    <row r="19325" spans="7:7" x14ac:dyDescent="0.3">
      <c r="G19325" t="str">
        <f>IFERROR(data[[#This Row],[Regular Salary]]/data[[#This Row],[Regular Hours Worked]],"")</f>
        <v/>
      </c>
    </row>
    <row r="19326" spans="7:7" x14ac:dyDescent="0.3">
      <c r="G19326" t="str">
        <f>IFERROR(data[[#This Row],[Regular Salary]]/data[[#This Row],[Regular Hours Worked]],"")</f>
        <v/>
      </c>
    </row>
    <row r="19327" spans="7:7" x14ac:dyDescent="0.3">
      <c r="G19327" t="str">
        <f>IFERROR(data[[#This Row],[Regular Salary]]/data[[#This Row],[Regular Hours Worked]],"")</f>
        <v/>
      </c>
    </row>
    <row r="19328" spans="7:7" x14ac:dyDescent="0.3">
      <c r="G19328" t="str">
        <f>IFERROR(data[[#This Row],[Regular Salary]]/data[[#This Row],[Regular Hours Worked]],"")</f>
        <v/>
      </c>
    </row>
    <row r="19329" spans="7:7" x14ac:dyDescent="0.3">
      <c r="G19329" t="str">
        <f>IFERROR(data[[#This Row],[Regular Salary]]/data[[#This Row],[Regular Hours Worked]],"")</f>
        <v/>
      </c>
    </row>
    <row r="19330" spans="7:7" x14ac:dyDescent="0.3">
      <c r="G19330" t="str">
        <f>IFERROR(data[[#This Row],[Regular Salary]]/data[[#This Row],[Regular Hours Worked]],"")</f>
        <v/>
      </c>
    </row>
    <row r="19331" spans="7:7" x14ac:dyDescent="0.3">
      <c r="G19331" t="str">
        <f>IFERROR(data[[#This Row],[Regular Salary]]/data[[#This Row],[Regular Hours Worked]],"")</f>
        <v/>
      </c>
    </row>
    <row r="19332" spans="7:7" x14ac:dyDescent="0.3">
      <c r="G19332" t="str">
        <f>IFERROR(data[[#This Row],[Regular Salary]]/data[[#This Row],[Regular Hours Worked]],"")</f>
        <v/>
      </c>
    </row>
    <row r="19333" spans="7:7" x14ac:dyDescent="0.3">
      <c r="G19333" t="str">
        <f>IFERROR(data[[#This Row],[Regular Salary]]/data[[#This Row],[Regular Hours Worked]],"")</f>
        <v/>
      </c>
    </row>
    <row r="19334" spans="7:7" x14ac:dyDescent="0.3">
      <c r="G19334" t="str">
        <f>IFERROR(data[[#This Row],[Regular Salary]]/data[[#This Row],[Regular Hours Worked]],"")</f>
        <v/>
      </c>
    </row>
    <row r="19335" spans="7:7" x14ac:dyDescent="0.3">
      <c r="G19335" t="str">
        <f>IFERROR(data[[#This Row],[Regular Salary]]/data[[#This Row],[Regular Hours Worked]],"")</f>
        <v/>
      </c>
    </row>
    <row r="19336" spans="7:7" x14ac:dyDescent="0.3">
      <c r="G19336" t="str">
        <f>IFERROR(data[[#This Row],[Regular Salary]]/data[[#This Row],[Regular Hours Worked]],"")</f>
        <v/>
      </c>
    </row>
    <row r="19337" spans="7:7" x14ac:dyDescent="0.3">
      <c r="G19337" t="str">
        <f>IFERROR(data[[#This Row],[Regular Salary]]/data[[#This Row],[Regular Hours Worked]],"")</f>
        <v/>
      </c>
    </row>
    <row r="19338" spans="7:7" x14ac:dyDescent="0.3">
      <c r="G19338" t="str">
        <f>IFERROR(data[[#This Row],[Regular Salary]]/data[[#This Row],[Regular Hours Worked]],"")</f>
        <v/>
      </c>
    </row>
    <row r="19339" spans="7:7" x14ac:dyDescent="0.3">
      <c r="G19339" t="str">
        <f>IFERROR(data[[#This Row],[Regular Salary]]/data[[#This Row],[Regular Hours Worked]],"")</f>
        <v/>
      </c>
    </row>
    <row r="19340" spans="7:7" x14ac:dyDescent="0.3">
      <c r="G19340" t="str">
        <f>IFERROR(data[[#This Row],[Regular Salary]]/data[[#This Row],[Regular Hours Worked]],"")</f>
        <v/>
      </c>
    </row>
    <row r="19341" spans="7:7" x14ac:dyDescent="0.3">
      <c r="G19341" t="str">
        <f>IFERROR(data[[#This Row],[Regular Salary]]/data[[#This Row],[Regular Hours Worked]],"")</f>
        <v/>
      </c>
    </row>
    <row r="19342" spans="7:7" x14ac:dyDescent="0.3">
      <c r="G19342" t="str">
        <f>IFERROR(data[[#This Row],[Regular Salary]]/data[[#This Row],[Regular Hours Worked]],"")</f>
        <v/>
      </c>
    </row>
    <row r="19343" spans="7:7" x14ac:dyDescent="0.3">
      <c r="G19343" t="str">
        <f>IFERROR(data[[#This Row],[Regular Salary]]/data[[#This Row],[Regular Hours Worked]],"")</f>
        <v/>
      </c>
    </row>
    <row r="19344" spans="7:7" x14ac:dyDescent="0.3">
      <c r="G19344" t="str">
        <f>IFERROR(data[[#This Row],[Regular Salary]]/data[[#This Row],[Regular Hours Worked]],"")</f>
        <v/>
      </c>
    </row>
    <row r="19345" spans="7:7" x14ac:dyDescent="0.3">
      <c r="G19345" t="str">
        <f>IFERROR(data[[#This Row],[Regular Salary]]/data[[#This Row],[Regular Hours Worked]],"")</f>
        <v/>
      </c>
    </row>
    <row r="19346" spans="7:7" x14ac:dyDescent="0.3">
      <c r="G19346" t="str">
        <f>IFERROR(data[[#This Row],[Regular Salary]]/data[[#This Row],[Regular Hours Worked]],"")</f>
        <v/>
      </c>
    </row>
    <row r="19347" spans="7:7" x14ac:dyDescent="0.3">
      <c r="G19347" t="str">
        <f>IFERROR(data[[#This Row],[Regular Salary]]/data[[#This Row],[Regular Hours Worked]],"")</f>
        <v/>
      </c>
    </row>
    <row r="19348" spans="7:7" x14ac:dyDescent="0.3">
      <c r="G19348" t="str">
        <f>IFERROR(data[[#This Row],[Regular Salary]]/data[[#This Row],[Regular Hours Worked]],"")</f>
        <v/>
      </c>
    </row>
    <row r="19349" spans="7:7" x14ac:dyDescent="0.3">
      <c r="G19349" t="str">
        <f>IFERROR(data[[#This Row],[Regular Salary]]/data[[#This Row],[Regular Hours Worked]],"")</f>
        <v/>
      </c>
    </row>
    <row r="19350" spans="7:7" x14ac:dyDescent="0.3">
      <c r="G19350" t="str">
        <f>IFERROR(data[[#This Row],[Regular Salary]]/data[[#This Row],[Regular Hours Worked]],"")</f>
        <v/>
      </c>
    </row>
    <row r="19351" spans="7:7" x14ac:dyDescent="0.3">
      <c r="G19351" t="str">
        <f>IFERROR(data[[#This Row],[Regular Salary]]/data[[#This Row],[Regular Hours Worked]],"")</f>
        <v/>
      </c>
    </row>
    <row r="19352" spans="7:7" x14ac:dyDescent="0.3">
      <c r="G19352" t="str">
        <f>IFERROR(data[[#This Row],[Regular Salary]]/data[[#This Row],[Regular Hours Worked]],"")</f>
        <v/>
      </c>
    </row>
    <row r="19353" spans="7:7" x14ac:dyDescent="0.3">
      <c r="G19353" t="str">
        <f>IFERROR(data[[#This Row],[Regular Salary]]/data[[#This Row],[Regular Hours Worked]],"")</f>
        <v/>
      </c>
    </row>
    <row r="19354" spans="7:7" x14ac:dyDescent="0.3">
      <c r="G19354" t="str">
        <f>IFERROR(data[[#This Row],[Regular Salary]]/data[[#This Row],[Regular Hours Worked]],"")</f>
        <v/>
      </c>
    </row>
    <row r="19355" spans="7:7" x14ac:dyDescent="0.3">
      <c r="G19355" t="str">
        <f>IFERROR(data[[#This Row],[Regular Salary]]/data[[#This Row],[Regular Hours Worked]],"")</f>
        <v/>
      </c>
    </row>
    <row r="19356" spans="7:7" x14ac:dyDescent="0.3">
      <c r="G19356" t="str">
        <f>IFERROR(data[[#This Row],[Regular Salary]]/data[[#This Row],[Regular Hours Worked]],"")</f>
        <v/>
      </c>
    </row>
    <row r="19357" spans="7:7" x14ac:dyDescent="0.3">
      <c r="G19357" t="str">
        <f>IFERROR(data[[#This Row],[Regular Salary]]/data[[#This Row],[Regular Hours Worked]],"")</f>
        <v/>
      </c>
    </row>
    <row r="19358" spans="7:7" x14ac:dyDescent="0.3">
      <c r="G19358" t="str">
        <f>IFERROR(data[[#This Row],[Regular Salary]]/data[[#This Row],[Regular Hours Worked]],"")</f>
        <v/>
      </c>
    </row>
    <row r="19359" spans="7:7" x14ac:dyDescent="0.3">
      <c r="G19359" t="str">
        <f>IFERROR(data[[#This Row],[Regular Salary]]/data[[#This Row],[Regular Hours Worked]],"")</f>
        <v/>
      </c>
    </row>
    <row r="19360" spans="7:7" x14ac:dyDescent="0.3">
      <c r="G19360" t="str">
        <f>IFERROR(data[[#This Row],[Regular Salary]]/data[[#This Row],[Regular Hours Worked]],"")</f>
        <v/>
      </c>
    </row>
    <row r="19361" spans="7:7" x14ac:dyDescent="0.3">
      <c r="G19361" t="str">
        <f>IFERROR(data[[#This Row],[Regular Salary]]/data[[#This Row],[Regular Hours Worked]],"")</f>
        <v/>
      </c>
    </row>
    <row r="19362" spans="7:7" x14ac:dyDescent="0.3">
      <c r="G19362" t="str">
        <f>IFERROR(data[[#This Row],[Regular Salary]]/data[[#This Row],[Regular Hours Worked]],"")</f>
        <v/>
      </c>
    </row>
    <row r="19363" spans="7:7" x14ac:dyDescent="0.3">
      <c r="G19363" t="str">
        <f>IFERROR(data[[#This Row],[Regular Salary]]/data[[#This Row],[Regular Hours Worked]],"")</f>
        <v/>
      </c>
    </row>
    <row r="19364" spans="7:7" x14ac:dyDescent="0.3">
      <c r="G19364" t="str">
        <f>IFERROR(data[[#This Row],[Regular Salary]]/data[[#This Row],[Regular Hours Worked]],"")</f>
        <v/>
      </c>
    </row>
    <row r="19365" spans="7:7" x14ac:dyDescent="0.3">
      <c r="G19365" t="str">
        <f>IFERROR(data[[#This Row],[Regular Salary]]/data[[#This Row],[Regular Hours Worked]],"")</f>
        <v/>
      </c>
    </row>
    <row r="19366" spans="7:7" x14ac:dyDescent="0.3">
      <c r="G19366" t="str">
        <f>IFERROR(data[[#This Row],[Regular Salary]]/data[[#This Row],[Regular Hours Worked]],"")</f>
        <v/>
      </c>
    </row>
    <row r="19367" spans="7:7" x14ac:dyDescent="0.3">
      <c r="G19367" t="str">
        <f>IFERROR(data[[#This Row],[Regular Salary]]/data[[#This Row],[Regular Hours Worked]],"")</f>
        <v/>
      </c>
    </row>
    <row r="19368" spans="7:7" x14ac:dyDescent="0.3">
      <c r="G19368" t="str">
        <f>IFERROR(data[[#This Row],[Regular Salary]]/data[[#This Row],[Regular Hours Worked]],"")</f>
        <v/>
      </c>
    </row>
    <row r="19369" spans="7:7" x14ac:dyDescent="0.3">
      <c r="G19369" t="str">
        <f>IFERROR(data[[#This Row],[Regular Salary]]/data[[#This Row],[Regular Hours Worked]],"")</f>
        <v/>
      </c>
    </row>
    <row r="19370" spans="7:7" x14ac:dyDescent="0.3">
      <c r="G19370" t="str">
        <f>IFERROR(data[[#This Row],[Regular Salary]]/data[[#This Row],[Regular Hours Worked]],"")</f>
        <v/>
      </c>
    </row>
    <row r="19371" spans="7:7" x14ac:dyDescent="0.3">
      <c r="G19371" t="str">
        <f>IFERROR(data[[#This Row],[Regular Salary]]/data[[#This Row],[Regular Hours Worked]],"")</f>
        <v/>
      </c>
    </row>
    <row r="19372" spans="7:7" x14ac:dyDescent="0.3">
      <c r="G19372" t="str">
        <f>IFERROR(data[[#This Row],[Regular Salary]]/data[[#This Row],[Regular Hours Worked]],"")</f>
        <v/>
      </c>
    </row>
    <row r="19373" spans="7:7" x14ac:dyDescent="0.3">
      <c r="G19373" t="str">
        <f>IFERROR(data[[#This Row],[Regular Salary]]/data[[#This Row],[Regular Hours Worked]],"")</f>
        <v/>
      </c>
    </row>
    <row r="19374" spans="7:7" x14ac:dyDescent="0.3">
      <c r="G19374" t="str">
        <f>IFERROR(data[[#This Row],[Regular Salary]]/data[[#This Row],[Regular Hours Worked]],"")</f>
        <v/>
      </c>
    </row>
    <row r="19375" spans="7:7" x14ac:dyDescent="0.3">
      <c r="G19375" t="str">
        <f>IFERROR(data[[#This Row],[Regular Salary]]/data[[#This Row],[Regular Hours Worked]],"")</f>
        <v/>
      </c>
    </row>
    <row r="19376" spans="7:7" x14ac:dyDescent="0.3">
      <c r="G19376" t="str">
        <f>IFERROR(data[[#This Row],[Regular Salary]]/data[[#This Row],[Regular Hours Worked]],"")</f>
        <v/>
      </c>
    </row>
    <row r="19377" spans="7:7" x14ac:dyDescent="0.3">
      <c r="G19377" t="str">
        <f>IFERROR(data[[#This Row],[Regular Salary]]/data[[#This Row],[Regular Hours Worked]],"")</f>
        <v/>
      </c>
    </row>
    <row r="19378" spans="7:7" x14ac:dyDescent="0.3">
      <c r="G19378" t="str">
        <f>IFERROR(data[[#This Row],[Regular Salary]]/data[[#This Row],[Regular Hours Worked]],"")</f>
        <v/>
      </c>
    </row>
    <row r="19379" spans="7:7" x14ac:dyDescent="0.3">
      <c r="G19379" t="str">
        <f>IFERROR(data[[#This Row],[Regular Salary]]/data[[#This Row],[Regular Hours Worked]],"")</f>
        <v/>
      </c>
    </row>
    <row r="19380" spans="7:7" x14ac:dyDescent="0.3">
      <c r="G19380" t="str">
        <f>IFERROR(data[[#This Row],[Regular Salary]]/data[[#This Row],[Regular Hours Worked]],"")</f>
        <v/>
      </c>
    </row>
    <row r="19381" spans="7:7" x14ac:dyDescent="0.3">
      <c r="G19381" t="str">
        <f>IFERROR(data[[#This Row],[Regular Salary]]/data[[#This Row],[Regular Hours Worked]],"")</f>
        <v/>
      </c>
    </row>
    <row r="19382" spans="7:7" x14ac:dyDescent="0.3">
      <c r="G19382" t="str">
        <f>IFERROR(data[[#This Row],[Regular Salary]]/data[[#This Row],[Regular Hours Worked]],"")</f>
        <v/>
      </c>
    </row>
    <row r="19383" spans="7:7" x14ac:dyDescent="0.3">
      <c r="G19383" t="str">
        <f>IFERROR(data[[#This Row],[Regular Salary]]/data[[#This Row],[Regular Hours Worked]],"")</f>
        <v/>
      </c>
    </row>
    <row r="19384" spans="7:7" x14ac:dyDescent="0.3">
      <c r="G19384" t="str">
        <f>IFERROR(data[[#This Row],[Regular Salary]]/data[[#This Row],[Regular Hours Worked]],"")</f>
        <v/>
      </c>
    </row>
    <row r="19385" spans="7:7" x14ac:dyDescent="0.3">
      <c r="G19385" t="str">
        <f>IFERROR(data[[#This Row],[Regular Salary]]/data[[#This Row],[Regular Hours Worked]],"")</f>
        <v/>
      </c>
    </row>
    <row r="19386" spans="7:7" x14ac:dyDescent="0.3">
      <c r="G19386" t="str">
        <f>IFERROR(data[[#This Row],[Regular Salary]]/data[[#This Row],[Regular Hours Worked]],"")</f>
        <v/>
      </c>
    </row>
    <row r="19387" spans="7:7" x14ac:dyDescent="0.3">
      <c r="G19387" t="str">
        <f>IFERROR(data[[#This Row],[Regular Salary]]/data[[#This Row],[Regular Hours Worked]],"")</f>
        <v/>
      </c>
    </row>
    <row r="19388" spans="7:7" x14ac:dyDescent="0.3">
      <c r="G19388" t="str">
        <f>IFERROR(data[[#This Row],[Regular Salary]]/data[[#This Row],[Regular Hours Worked]],"")</f>
        <v/>
      </c>
    </row>
    <row r="19389" spans="7:7" x14ac:dyDescent="0.3">
      <c r="G19389" t="str">
        <f>IFERROR(data[[#This Row],[Regular Salary]]/data[[#This Row],[Regular Hours Worked]],"")</f>
        <v/>
      </c>
    </row>
    <row r="19390" spans="7:7" x14ac:dyDescent="0.3">
      <c r="G19390" t="str">
        <f>IFERROR(data[[#This Row],[Regular Salary]]/data[[#This Row],[Regular Hours Worked]],"")</f>
        <v/>
      </c>
    </row>
    <row r="19391" spans="7:7" x14ac:dyDescent="0.3">
      <c r="G19391" t="str">
        <f>IFERROR(data[[#This Row],[Regular Salary]]/data[[#This Row],[Regular Hours Worked]],"")</f>
        <v/>
      </c>
    </row>
    <row r="19392" spans="7:7" x14ac:dyDescent="0.3">
      <c r="G19392" t="str">
        <f>IFERROR(data[[#This Row],[Regular Salary]]/data[[#This Row],[Regular Hours Worked]],"")</f>
        <v/>
      </c>
    </row>
    <row r="19393" spans="7:7" x14ac:dyDescent="0.3">
      <c r="G19393" t="str">
        <f>IFERROR(data[[#This Row],[Regular Salary]]/data[[#This Row],[Regular Hours Worked]],"")</f>
        <v/>
      </c>
    </row>
    <row r="19394" spans="7:7" x14ac:dyDescent="0.3">
      <c r="G19394" t="str">
        <f>IFERROR(data[[#This Row],[Regular Salary]]/data[[#This Row],[Regular Hours Worked]],"")</f>
        <v/>
      </c>
    </row>
    <row r="19395" spans="7:7" x14ac:dyDescent="0.3">
      <c r="G19395" t="str">
        <f>IFERROR(data[[#This Row],[Regular Salary]]/data[[#This Row],[Regular Hours Worked]],"")</f>
        <v/>
      </c>
    </row>
    <row r="19396" spans="7:7" x14ac:dyDescent="0.3">
      <c r="G19396" t="str">
        <f>IFERROR(data[[#This Row],[Regular Salary]]/data[[#This Row],[Regular Hours Worked]],"")</f>
        <v/>
      </c>
    </row>
    <row r="19397" spans="7:7" x14ac:dyDescent="0.3">
      <c r="G19397" t="str">
        <f>IFERROR(data[[#This Row],[Regular Salary]]/data[[#This Row],[Regular Hours Worked]],"")</f>
        <v/>
      </c>
    </row>
    <row r="19398" spans="7:7" x14ac:dyDescent="0.3">
      <c r="G19398" t="str">
        <f>IFERROR(data[[#This Row],[Regular Salary]]/data[[#This Row],[Regular Hours Worked]],"")</f>
        <v/>
      </c>
    </row>
    <row r="19399" spans="7:7" x14ac:dyDescent="0.3">
      <c r="G19399" t="str">
        <f>IFERROR(data[[#This Row],[Regular Salary]]/data[[#This Row],[Regular Hours Worked]],"")</f>
        <v/>
      </c>
    </row>
    <row r="19400" spans="7:7" x14ac:dyDescent="0.3">
      <c r="G19400" t="str">
        <f>IFERROR(data[[#This Row],[Regular Salary]]/data[[#This Row],[Regular Hours Worked]],"")</f>
        <v/>
      </c>
    </row>
    <row r="19401" spans="7:7" x14ac:dyDescent="0.3">
      <c r="G19401" t="str">
        <f>IFERROR(data[[#This Row],[Regular Salary]]/data[[#This Row],[Regular Hours Worked]],"")</f>
        <v/>
      </c>
    </row>
    <row r="19402" spans="7:7" x14ac:dyDescent="0.3">
      <c r="G19402" t="str">
        <f>IFERROR(data[[#This Row],[Regular Salary]]/data[[#This Row],[Regular Hours Worked]],"")</f>
        <v/>
      </c>
    </row>
    <row r="19403" spans="7:7" x14ac:dyDescent="0.3">
      <c r="G19403" t="str">
        <f>IFERROR(data[[#This Row],[Regular Salary]]/data[[#This Row],[Regular Hours Worked]],"")</f>
        <v/>
      </c>
    </row>
    <row r="19404" spans="7:7" x14ac:dyDescent="0.3">
      <c r="G19404" t="str">
        <f>IFERROR(data[[#This Row],[Regular Salary]]/data[[#This Row],[Regular Hours Worked]],"")</f>
        <v/>
      </c>
    </row>
    <row r="19405" spans="7:7" x14ac:dyDescent="0.3">
      <c r="G19405" t="str">
        <f>IFERROR(data[[#This Row],[Regular Salary]]/data[[#This Row],[Regular Hours Worked]],"")</f>
        <v/>
      </c>
    </row>
    <row r="19406" spans="7:7" x14ac:dyDescent="0.3">
      <c r="G19406" t="str">
        <f>IFERROR(data[[#This Row],[Regular Salary]]/data[[#This Row],[Regular Hours Worked]],"")</f>
        <v/>
      </c>
    </row>
    <row r="19407" spans="7:7" x14ac:dyDescent="0.3">
      <c r="G19407" t="str">
        <f>IFERROR(data[[#This Row],[Regular Salary]]/data[[#This Row],[Regular Hours Worked]],"")</f>
        <v/>
      </c>
    </row>
    <row r="19408" spans="7:7" x14ac:dyDescent="0.3">
      <c r="G19408" t="str">
        <f>IFERROR(data[[#This Row],[Regular Salary]]/data[[#This Row],[Regular Hours Worked]],"")</f>
        <v/>
      </c>
    </row>
    <row r="19409" spans="7:7" x14ac:dyDescent="0.3">
      <c r="G19409" t="str">
        <f>IFERROR(data[[#This Row],[Regular Salary]]/data[[#This Row],[Regular Hours Worked]],"")</f>
        <v/>
      </c>
    </row>
    <row r="19410" spans="7:7" x14ac:dyDescent="0.3">
      <c r="G19410" t="str">
        <f>IFERROR(data[[#This Row],[Regular Salary]]/data[[#This Row],[Regular Hours Worked]],"")</f>
        <v/>
      </c>
    </row>
    <row r="19411" spans="7:7" x14ac:dyDescent="0.3">
      <c r="G19411" t="str">
        <f>IFERROR(data[[#This Row],[Regular Salary]]/data[[#This Row],[Regular Hours Worked]],"")</f>
        <v/>
      </c>
    </row>
    <row r="19412" spans="7:7" x14ac:dyDescent="0.3">
      <c r="G19412" t="str">
        <f>IFERROR(data[[#This Row],[Regular Salary]]/data[[#This Row],[Regular Hours Worked]],"")</f>
        <v/>
      </c>
    </row>
    <row r="19413" spans="7:7" x14ac:dyDescent="0.3">
      <c r="G19413" t="str">
        <f>IFERROR(data[[#This Row],[Regular Salary]]/data[[#This Row],[Regular Hours Worked]],"")</f>
        <v/>
      </c>
    </row>
    <row r="19414" spans="7:7" x14ac:dyDescent="0.3">
      <c r="G19414" t="str">
        <f>IFERROR(data[[#This Row],[Regular Salary]]/data[[#This Row],[Regular Hours Worked]],"")</f>
        <v/>
      </c>
    </row>
    <row r="19415" spans="7:7" x14ac:dyDescent="0.3">
      <c r="G19415" t="str">
        <f>IFERROR(data[[#This Row],[Regular Salary]]/data[[#This Row],[Regular Hours Worked]],"")</f>
        <v/>
      </c>
    </row>
    <row r="19416" spans="7:7" x14ac:dyDescent="0.3">
      <c r="G19416" t="str">
        <f>IFERROR(data[[#This Row],[Regular Salary]]/data[[#This Row],[Regular Hours Worked]],"")</f>
        <v/>
      </c>
    </row>
    <row r="19417" spans="7:7" x14ac:dyDescent="0.3">
      <c r="G19417" t="str">
        <f>IFERROR(data[[#This Row],[Regular Salary]]/data[[#This Row],[Regular Hours Worked]],"")</f>
        <v/>
      </c>
    </row>
    <row r="19418" spans="7:7" x14ac:dyDescent="0.3">
      <c r="G19418" t="str">
        <f>IFERROR(data[[#This Row],[Regular Salary]]/data[[#This Row],[Regular Hours Worked]],"")</f>
        <v/>
      </c>
    </row>
    <row r="19419" spans="7:7" x14ac:dyDescent="0.3">
      <c r="G19419" t="str">
        <f>IFERROR(data[[#This Row],[Regular Salary]]/data[[#This Row],[Regular Hours Worked]],"")</f>
        <v/>
      </c>
    </row>
    <row r="19420" spans="7:7" x14ac:dyDescent="0.3">
      <c r="G19420" t="str">
        <f>IFERROR(data[[#This Row],[Regular Salary]]/data[[#This Row],[Regular Hours Worked]],"")</f>
        <v/>
      </c>
    </row>
    <row r="19421" spans="7:7" x14ac:dyDescent="0.3">
      <c r="G19421" t="str">
        <f>IFERROR(data[[#This Row],[Regular Salary]]/data[[#This Row],[Regular Hours Worked]],"")</f>
        <v/>
      </c>
    </row>
    <row r="19422" spans="7:7" x14ac:dyDescent="0.3">
      <c r="G19422" t="str">
        <f>IFERROR(data[[#This Row],[Regular Salary]]/data[[#This Row],[Regular Hours Worked]],"")</f>
        <v/>
      </c>
    </row>
    <row r="19423" spans="7:7" x14ac:dyDescent="0.3">
      <c r="G19423" t="str">
        <f>IFERROR(data[[#This Row],[Regular Salary]]/data[[#This Row],[Regular Hours Worked]],"")</f>
        <v/>
      </c>
    </row>
    <row r="19424" spans="7:7" x14ac:dyDescent="0.3">
      <c r="G19424" t="str">
        <f>IFERROR(data[[#This Row],[Regular Salary]]/data[[#This Row],[Regular Hours Worked]],"")</f>
        <v/>
      </c>
    </row>
    <row r="19425" spans="7:7" x14ac:dyDescent="0.3">
      <c r="G19425" t="str">
        <f>IFERROR(data[[#This Row],[Regular Salary]]/data[[#This Row],[Regular Hours Worked]],"")</f>
        <v/>
      </c>
    </row>
    <row r="19426" spans="7:7" x14ac:dyDescent="0.3">
      <c r="G19426" t="str">
        <f>IFERROR(data[[#This Row],[Regular Salary]]/data[[#This Row],[Regular Hours Worked]],"")</f>
        <v/>
      </c>
    </row>
    <row r="19427" spans="7:7" x14ac:dyDescent="0.3">
      <c r="G19427" t="str">
        <f>IFERROR(data[[#This Row],[Regular Salary]]/data[[#This Row],[Regular Hours Worked]],"")</f>
        <v/>
      </c>
    </row>
    <row r="19428" spans="7:7" x14ac:dyDescent="0.3">
      <c r="G19428" t="str">
        <f>IFERROR(data[[#This Row],[Regular Salary]]/data[[#This Row],[Regular Hours Worked]],"")</f>
        <v/>
      </c>
    </row>
    <row r="19429" spans="7:7" x14ac:dyDescent="0.3">
      <c r="G19429" t="str">
        <f>IFERROR(data[[#This Row],[Regular Salary]]/data[[#This Row],[Regular Hours Worked]],"")</f>
        <v/>
      </c>
    </row>
    <row r="19430" spans="7:7" x14ac:dyDescent="0.3">
      <c r="G19430" t="str">
        <f>IFERROR(data[[#This Row],[Regular Salary]]/data[[#This Row],[Regular Hours Worked]],"")</f>
        <v/>
      </c>
    </row>
    <row r="19431" spans="7:7" x14ac:dyDescent="0.3">
      <c r="G19431" t="str">
        <f>IFERROR(data[[#This Row],[Regular Salary]]/data[[#This Row],[Regular Hours Worked]],"")</f>
        <v/>
      </c>
    </row>
    <row r="19432" spans="7:7" x14ac:dyDescent="0.3">
      <c r="G19432" t="str">
        <f>IFERROR(data[[#This Row],[Regular Salary]]/data[[#This Row],[Regular Hours Worked]],"")</f>
        <v/>
      </c>
    </row>
    <row r="19433" spans="7:7" x14ac:dyDescent="0.3">
      <c r="G19433" t="str">
        <f>IFERROR(data[[#This Row],[Regular Salary]]/data[[#This Row],[Regular Hours Worked]],"")</f>
        <v/>
      </c>
    </row>
    <row r="19434" spans="7:7" x14ac:dyDescent="0.3">
      <c r="G19434" t="str">
        <f>IFERROR(data[[#This Row],[Regular Salary]]/data[[#This Row],[Regular Hours Worked]],"")</f>
        <v/>
      </c>
    </row>
    <row r="19435" spans="7:7" x14ac:dyDescent="0.3">
      <c r="G19435" t="str">
        <f>IFERROR(data[[#This Row],[Regular Salary]]/data[[#This Row],[Regular Hours Worked]],"")</f>
        <v/>
      </c>
    </row>
    <row r="19436" spans="7:7" x14ac:dyDescent="0.3">
      <c r="G19436" t="str">
        <f>IFERROR(data[[#This Row],[Regular Salary]]/data[[#This Row],[Regular Hours Worked]],"")</f>
        <v/>
      </c>
    </row>
    <row r="19437" spans="7:7" x14ac:dyDescent="0.3">
      <c r="G19437" t="str">
        <f>IFERROR(data[[#This Row],[Regular Salary]]/data[[#This Row],[Regular Hours Worked]],"")</f>
        <v/>
      </c>
    </row>
    <row r="19438" spans="7:7" x14ac:dyDescent="0.3">
      <c r="G19438" t="str">
        <f>IFERROR(data[[#This Row],[Regular Salary]]/data[[#This Row],[Regular Hours Worked]],"")</f>
        <v/>
      </c>
    </row>
    <row r="19439" spans="7:7" x14ac:dyDescent="0.3">
      <c r="G19439" t="str">
        <f>IFERROR(data[[#This Row],[Regular Salary]]/data[[#This Row],[Regular Hours Worked]],"")</f>
        <v/>
      </c>
    </row>
    <row r="19440" spans="7:7" x14ac:dyDescent="0.3">
      <c r="G19440" t="str">
        <f>IFERROR(data[[#This Row],[Regular Salary]]/data[[#This Row],[Regular Hours Worked]],"")</f>
        <v/>
      </c>
    </row>
    <row r="19441" spans="7:7" x14ac:dyDescent="0.3">
      <c r="G19441" t="str">
        <f>IFERROR(data[[#This Row],[Regular Salary]]/data[[#This Row],[Regular Hours Worked]],"")</f>
        <v/>
      </c>
    </row>
    <row r="19442" spans="7:7" x14ac:dyDescent="0.3">
      <c r="G19442" t="str">
        <f>IFERROR(data[[#This Row],[Regular Salary]]/data[[#This Row],[Regular Hours Worked]],"")</f>
        <v/>
      </c>
    </row>
    <row r="19443" spans="7:7" x14ac:dyDescent="0.3">
      <c r="G19443" t="str">
        <f>IFERROR(data[[#This Row],[Regular Salary]]/data[[#This Row],[Regular Hours Worked]],"")</f>
        <v/>
      </c>
    </row>
    <row r="19444" spans="7:7" x14ac:dyDescent="0.3">
      <c r="G19444" t="str">
        <f>IFERROR(data[[#This Row],[Regular Salary]]/data[[#This Row],[Regular Hours Worked]],"")</f>
        <v/>
      </c>
    </row>
    <row r="19445" spans="7:7" x14ac:dyDescent="0.3">
      <c r="G19445" t="str">
        <f>IFERROR(data[[#This Row],[Regular Salary]]/data[[#This Row],[Regular Hours Worked]],"")</f>
        <v/>
      </c>
    </row>
    <row r="19446" spans="7:7" x14ac:dyDescent="0.3">
      <c r="G19446" t="str">
        <f>IFERROR(data[[#This Row],[Regular Salary]]/data[[#This Row],[Regular Hours Worked]],"")</f>
        <v/>
      </c>
    </row>
    <row r="19447" spans="7:7" x14ac:dyDescent="0.3">
      <c r="G19447" t="str">
        <f>IFERROR(data[[#This Row],[Regular Salary]]/data[[#This Row],[Regular Hours Worked]],"")</f>
        <v/>
      </c>
    </row>
    <row r="19448" spans="7:7" x14ac:dyDescent="0.3">
      <c r="G19448" t="str">
        <f>IFERROR(data[[#This Row],[Regular Salary]]/data[[#This Row],[Regular Hours Worked]],"")</f>
        <v/>
      </c>
    </row>
    <row r="19449" spans="7:7" x14ac:dyDescent="0.3">
      <c r="G19449" t="str">
        <f>IFERROR(data[[#This Row],[Regular Salary]]/data[[#This Row],[Regular Hours Worked]],"")</f>
        <v/>
      </c>
    </row>
    <row r="19450" spans="7:7" x14ac:dyDescent="0.3">
      <c r="G19450" t="str">
        <f>IFERROR(data[[#This Row],[Regular Salary]]/data[[#This Row],[Regular Hours Worked]],"")</f>
        <v/>
      </c>
    </row>
    <row r="19451" spans="7:7" x14ac:dyDescent="0.3">
      <c r="G19451" t="str">
        <f>IFERROR(data[[#This Row],[Regular Salary]]/data[[#This Row],[Regular Hours Worked]],"")</f>
        <v/>
      </c>
    </row>
    <row r="19452" spans="7:7" x14ac:dyDescent="0.3">
      <c r="G19452" t="str">
        <f>IFERROR(data[[#This Row],[Regular Salary]]/data[[#This Row],[Regular Hours Worked]],"")</f>
        <v/>
      </c>
    </row>
    <row r="19453" spans="7:7" x14ac:dyDescent="0.3">
      <c r="G19453" t="str">
        <f>IFERROR(data[[#This Row],[Regular Salary]]/data[[#This Row],[Regular Hours Worked]],"")</f>
        <v/>
      </c>
    </row>
    <row r="19454" spans="7:7" x14ac:dyDescent="0.3">
      <c r="G19454" t="str">
        <f>IFERROR(data[[#This Row],[Regular Salary]]/data[[#This Row],[Regular Hours Worked]],"")</f>
        <v/>
      </c>
    </row>
    <row r="19455" spans="7:7" x14ac:dyDescent="0.3">
      <c r="G19455" t="str">
        <f>IFERROR(data[[#This Row],[Regular Salary]]/data[[#This Row],[Regular Hours Worked]],"")</f>
        <v/>
      </c>
    </row>
    <row r="19456" spans="7:7" x14ac:dyDescent="0.3">
      <c r="G19456" t="str">
        <f>IFERROR(data[[#This Row],[Regular Salary]]/data[[#This Row],[Regular Hours Worked]],"")</f>
        <v/>
      </c>
    </row>
    <row r="19457" spans="7:7" x14ac:dyDescent="0.3">
      <c r="G19457" t="str">
        <f>IFERROR(data[[#This Row],[Regular Salary]]/data[[#This Row],[Regular Hours Worked]],"")</f>
        <v/>
      </c>
    </row>
    <row r="19458" spans="7:7" x14ac:dyDescent="0.3">
      <c r="G19458" t="str">
        <f>IFERROR(data[[#This Row],[Regular Salary]]/data[[#This Row],[Regular Hours Worked]],"")</f>
        <v/>
      </c>
    </row>
    <row r="19459" spans="7:7" x14ac:dyDescent="0.3">
      <c r="G19459" t="str">
        <f>IFERROR(data[[#This Row],[Regular Salary]]/data[[#This Row],[Regular Hours Worked]],"")</f>
        <v/>
      </c>
    </row>
    <row r="19460" spans="7:7" x14ac:dyDescent="0.3">
      <c r="G19460" t="str">
        <f>IFERROR(data[[#This Row],[Regular Salary]]/data[[#This Row],[Regular Hours Worked]],"")</f>
        <v/>
      </c>
    </row>
    <row r="19461" spans="7:7" x14ac:dyDescent="0.3">
      <c r="G19461" t="str">
        <f>IFERROR(data[[#This Row],[Regular Salary]]/data[[#This Row],[Regular Hours Worked]],"")</f>
        <v/>
      </c>
    </row>
    <row r="19462" spans="7:7" x14ac:dyDescent="0.3">
      <c r="G19462" t="str">
        <f>IFERROR(data[[#This Row],[Regular Salary]]/data[[#This Row],[Regular Hours Worked]],"")</f>
        <v/>
      </c>
    </row>
    <row r="19463" spans="7:7" x14ac:dyDescent="0.3">
      <c r="G19463" t="str">
        <f>IFERROR(data[[#This Row],[Regular Salary]]/data[[#This Row],[Regular Hours Worked]],"")</f>
        <v/>
      </c>
    </row>
    <row r="19464" spans="7:7" x14ac:dyDescent="0.3">
      <c r="G19464" t="str">
        <f>IFERROR(data[[#This Row],[Regular Salary]]/data[[#This Row],[Regular Hours Worked]],"")</f>
        <v/>
      </c>
    </row>
    <row r="19465" spans="7:7" x14ac:dyDescent="0.3">
      <c r="G19465" t="str">
        <f>IFERROR(data[[#This Row],[Regular Salary]]/data[[#This Row],[Regular Hours Worked]],"")</f>
        <v/>
      </c>
    </row>
    <row r="19466" spans="7:7" x14ac:dyDescent="0.3">
      <c r="G19466" t="str">
        <f>IFERROR(data[[#This Row],[Regular Salary]]/data[[#This Row],[Regular Hours Worked]],"")</f>
        <v/>
      </c>
    </row>
    <row r="19467" spans="7:7" x14ac:dyDescent="0.3">
      <c r="G19467" t="str">
        <f>IFERROR(data[[#This Row],[Regular Salary]]/data[[#This Row],[Regular Hours Worked]],"")</f>
        <v/>
      </c>
    </row>
    <row r="19468" spans="7:7" x14ac:dyDescent="0.3">
      <c r="G19468" t="str">
        <f>IFERROR(data[[#This Row],[Regular Salary]]/data[[#This Row],[Regular Hours Worked]],"")</f>
        <v/>
      </c>
    </row>
    <row r="19469" spans="7:7" x14ac:dyDescent="0.3">
      <c r="G19469" t="str">
        <f>IFERROR(data[[#This Row],[Regular Salary]]/data[[#This Row],[Regular Hours Worked]],"")</f>
        <v/>
      </c>
    </row>
    <row r="19470" spans="7:7" x14ac:dyDescent="0.3">
      <c r="G19470" t="str">
        <f>IFERROR(data[[#This Row],[Regular Salary]]/data[[#This Row],[Regular Hours Worked]],"")</f>
        <v/>
      </c>
    </row>
    <row r="19471" spans="7:7" x14ac:dyDescent="0.3">
      <c r="G19471" t="str">
        <f>IFERROR(data[[#This Row],[Regular Salary]]/data[[#This Row],[Regular Hours Worked]],"")</f>
        <v/>
      </c>
    </row>
    <row r="19472" spans="7:7" x14ac:dyDescent="0.3">
      <c r="G19472" t="str">
        <f>IFERROR(data[[#This Row],[Regular Salary]]/data[[#This Row],[Regular Hours Worked]],"")</f>
        <v/>
      </c>
    </row>
    <row r="19473" spans="7:7" x14ac:dyDescent="0.3">
      <c r="G19473" t="str">
        <f>IFERROR(data[[#This Row],[Regular Salary]]/data[[#This Row],[Regular Hours Worked]],"")</f>
        <v/>
      </c>
    </row>
    <row r="19474" spans="7:7" x14ac:dyDescent="0.3">
      <c r="G19474" t="str">
        <f>IFERROR(data[[#This Row],[Regular Salary]]/data[[#This Row],[Regular Hours Worked]],"")</f>
        <v/>
      </c>
    </row>
    <row r="19475" spans="7:7" x14ac:dyDescent="0.3">
      <c r="G19475" t="str">
        <f>IFERROR(data[[#This Row],[Regular Salary]]/data[[#This Row],[Regular Hours Worked]],"")</f>
        <v/>
      </c>
    </row>
    <row r="19476" spans="7:7" x14ac:dyDescent="0.3">
      <c r="G19476" t="str">
        <f>IFERROR(data[[#This Row],[Regular Salary]]/data[[#This Row],[Regular Hours Worked]],"")</f>
        <v/>
      </c>
    </row>
    <row r="19477" spans="7:7" x14ac:dyDescent="0.3">
      <c r="G19477" t="str">
        <f>IFERROR(data[[#This Row],[Regular Salary]]/data[[#This Row],[Regular Hours Worked]],"")</f>
        <v/>
      </c>
    </row>
    <row r="19478" spans="7:7" x14ac:dyDescent="0.3">
      <c r="G19478" t="str">
        <f>IFERROR(data[[#This Row],[Regular Salary]]/data[[#This Row],[Regular Hours Worked]],"")</f>
        <v/>
      </c>
    </row>
    <row r="19479" spans="7:7" x14ac:dyDescent="0.3">
      <c r="G19479" t="str">
        <f>IFERROR(data[[#This Row],[Regular Salary]]/data[[#This Row],[Regular Hours Worked]],"")</f>
        <v/>
      </c>
    </row>
    <row r="19480" spans="7:7" x14ac:dyDescent="0.3">
      <c r="G19480" t="str">
        <f>IFERROR(data[[#This Row],[Regular Salary]]/data[[#This Row],[Regular Hours Worked]],"")</f>
        <v/>
      </c>
    </row>
    <row r="19481" spans="7:7" x14ac:dyDescent="0.3">
      <c r="G19481" t="str">
        <f>IFERROR(data[[#This Row],[Regular Salary]]/data[[#This Row],[Regular Hours Worked]],"")</f>
        <v/>
      </c>
    </row>
    <row r="19482" spans="7:7" x14ac:dyDescent="0.3">
      <c r="G19482" t="str">
        <f>IFERROR(data[[#This Row],[Regular Salary]]/data[[#This Row],[Regular Hours Worked]],"")</f>
        <v/>
      </c>
    </row>
    <row r="19483" spans="7:7" x14ac:dyDescent="0.3">
      <c r="G19483" t="str">
        <f>IFERROR(data[[#This Row],[Regular Salary]]/data[[#This Row],[Regular Hours Worked]],"")</f>
        <v/>
      </c>
    </row>
    <row r="19484" spans="7:7" x14ac:dyDescent="0.3">
      <c r="G19484" t="str">
        <f>IFERROR(data[[#This Row],[Regular Salary]]/data[[#This Row],[Regular Hours Worked]],"")</f>
        <v/>
      </c>
    </row>
    <row r="19485" spans="7:7" x14ac:dyDescent="0.3">
      <c r="G19485" t="str">
        <f>IFERROR(data[[#This Row],[Regular Salary]]/data[[#This Row],[Regular Hours Worked]],"")</f>
        <v/>
      </c>
    </row>
    <row r="19486" spans="7:7" x14ac:dyDescent="0.3">
      <c r="G19486" t="str">
        <f>IFERROR(data[[#This Row],[Regular Salary]]/data[[#This Row],[Regular Hours Worked]],"")</f>
        <v/>
      </c>
    </row>
    <row r="19487" spans="7:7" x14ac:dyDescent="0.3">
      <c r="G19487" t="str">
        <f>IFERROR(data[[#This Row],[Regular Salary]]/data[[#This Row],[Regular Hours Worked]],"")</f>
        <v/>
      </c>
    </row>
    <row r="19488" spans="7:7" x14ac:dyDescent="0.3">
      <c r="G19488" t="str">
        <f>IFERROR(data[[#This Row],[Regular Salary]]/data[[#This Row],[Regular Hours Worked]],"")</f>
        <v/>
      </c>
    </row>
    <row r="19489" spans="7:7" x14ac:dyDescent="0.3">
      <c r="G19489" t="str">
        <f>IFERROR(data[[#This Row],[Regular Salary]]/data[[#This Row],[Regular Hours Worked]],"")</f>
        <v/>
      </c>
    </row>
    <row r="19490" spans="7:7" x14ac:dyDescent="0.3">
      <c r="G19490" t="str">
        <f>IFERROR(data[[#This Row],[Regular Salary]]/data[[#This Row],[Regular Hours Worked]],"")</f>
        <v/>
      </c>
    </row>
    <row r="19491" spans="7:7" x14ac:dyDescent="0.3">
      <c r="G19491" t="str">
        <f>IFERROR(data[[#This Row],[Regular Salary]]/data[[#This Row],[Regular Hours Worked]],"")</f>
        <v/>
      </c>
    </row>
    <row r="19492" spans="7:7" x14ac:dyDescent="0.3">
      <c r="G19492" t="str">
        <f>IFERROR(data[[#This Row],[Regular Salary]]/data[[#This Row],[Regular Hours Worked]],"")</f>
        <v/>
      </c>
    </row>
    <row r="19493" spans="7:7" x14ac:dyDescent="0.3">
      <c r="G19493" t="str">
        <f>IFERROR(data[[#This Row],[Regular Salary]]/data[[#This Row],[Regular Hours Worked]],"")</f>
        <v/>
      </c>
    </row>
    <row r="19494" spans="7:7" x14ac:dyDescent="0.3">
      <c r="G19494" t="str">
        <f>IFERROR(data[[#This Row],[Regular Salary]]/data[[#This Row],[Regular Hours Worked]],"")</f>
        <v/>
      </c>
    </row>
    <row r="19495" spans="7:7" x14ac:dyDescent="0.3">
      <c r="G19495" t="str">
        <f>IFERROR(data[[#This Row],[Regular Salary]]/data[[#This Row],[Regular Hours Worked]],"")</f>
        <v/>
      </c>
    </row>
    <row r="19496" spans="7:7" x14ac:dyDescent="0.3">
      <c r="G19496" t="str">
        <f>IFERROR(data[[#This Row],[Regular Salary]]/data[[#This Row],[Regular Hours Worked]],"")</f>
        <v/>
      </c>
    </row>
    <row r="19497" spans="7:7" x14ac:dyDescent="0.3">
      <c r="G19497" t="str">
        <f>IFERROR(data[[#This Row],[Regular Salary]]/data[[#This Row],[Regular Hours Worked]],"")</f>
        <v/>
      </c>
    </row>
    <row r="19498" spans="7:7" x14ac:dyDescent="0.3">
      <c r="G19498" t="str">
        <f>IFERROR(data[[#This Row],[Regular Salary]]/data[[#This Row],[Regular Hours Worked]],"")</f>
        <v/>
      </c>
    </row>
    <row r="19499" spans="7:7" x14ac:dyDescent="0.3">
      <c r="G19499" t="str">
        <f>IFERROR(data[[#This Row],[Regular Salary]]/data[[#This Row],[Regular Hours Worked]],"")</f>
        <v/>
      </c>
    </row>
    <row r="19500" spans="7:7" x14ac:dyDescent="0.3">
      <c r="G19500" t="str">
        <f>IFERROR(data[[#This Row],[Regular Salary]]/data[[#This Row],[Regular Hours Worked]],"")</f>
        <v/>
      </c>
    </row>
    <row r="19501" spans="7:7" x14ac:dyDescent="0.3">
      <c r="G19501" t="str">
        <f>IFERROR(data[[#This Row],[Regular Salary]]/data[[#This Row],[Regular Hours Worked]],"")</f>
        <v/>
      </c>
    </row>
    <row r="19502" spans="7:7" x14ac:dyDescent="0.3">
      <c r="G19502" t="str">
        <f>IFERROR(data[[#This Row],[Regular Salary]]/data[[#This Row],[Regular Hours Worked]],"")</f>
        <v/>
      </c>
    </row>
    <row r="19503" spans="7:7" x14ac:dyDescent="0.3">
      <c r="G19503" t="str">
        <f>IFERROR(data[[#This Row],[Regular Salary]]/data[[#This Row],[Regular Hours Worked]],"")</f>
        <v/>
      </c>
    </row>
    <row r="19504" spans="7:7" x14ac:dyDescent="0.3">
      <c r="G19504" t="str">
        <f>IFERROR(data[[#This Row],[Regular Salary]]/data[[#This Row],[Regular Hours Worked]],"")</f>
        <v/>
      </c>
    </row>
    <row r="19505" spans="7:7" x14ac:dyDescent="0.3">
      <c r="G19505" t="str">
        <f>IFERROR(data[[#This Row],[Regular Salary]]/data[[#This Row],[Regular Hours Worked]],"")</f>
        <v/>
      </c>
    </row>
    <row r="19506" spans="7:7" x14ac:dyDescent="0.3">
      <c r="G19506" t="str">
        <f>IFERROR(data[[#This Row],[Regular Salary]]/data[[#This Row],[Regular Hours Worked]],"")</f>
        <v/>
      </c>
    </row>
    <row r="19507" spans="7:7" x14ac:dyDescent="0.3">
      <c r="G19507" t="str">
        <f>IFERROR(data[[#This Row],[Regular Salary]]/data[[#This Row],[Regular Hours Worked]],"")</f>
        <v/>
      </c>
    </row>
    <row r="19508" spans="7:7" x14ac:dyDescent="0.3">
      <c r="G19508" t="str">
        <f>IFERROR(data[[#This Row],[Regular Salary]]/data[[#This Row],[Regular Hours Worked]],"")</f>
        <v/>
      </c>
    </row>
    <row r="19509" spans="7:7" x14ac:dyDescent="0.3">
      <c r="G19509" t="str">
        <f>IFERROR(data[[#This Row],[Regular Salary]]/data[[#This Row],[Regular Hours Worked]],"")</f>
        <v/>
      </c>
    </row>
    <row r="19510" spans="7:7" x14ac:dyDescent="0.3">
      <c r="G19510" t="str">
        <f>IFERROR(data[[#This Row],[Regular Salary]]/data[[#This Row],[Regular Hours Worked]],"")</f>
        <v/>
      </c>
    </row>
    <row r="19511" spans="7:7" x14ac:dyDescent="0.3">
      <c r="G19511" t="str">
        <f>IFERROR(data[[#This Row],[Regular Salary]]/data[[#This Row],[Regular Hours Worked]],"")</f>
        <v/>
      </c>
    </row>
    <row r="19512" spans="7:7" x14ac:dyDescent="0.3">
      <c r="G19512" t="str">
        <f>IFERROR(data[[#This Row],[Regular Salary]]/data[[#This Row],[Regular Hours Worked]],"")</f>
        <v/>
      </c>
    </row>
    <row r="19513" spans="7:7" x14ac:dyDescent="0.3">
      <c r="G19513" t="str">
        <f>IFERROR(data[[#This Row],[Regular Salary]]/data[[#This Row],[Regular Hours Worked]],"")</f>
        <v/>
      </c>
    </row>
    <row r="19514" spans="7:7" x14ac:dyDescent="0.3">
      <c r="G19514" t="str">
        <f>IFERROR(data[[#This Row],[Regular Salary]]/data[[#This Row],[Regular Hours Worked]],"")</f>
        <v/>
      </c>
    </row>
    <row r="19515" spans="7:7" x14ac:dyDescent="0.3">
      <c r="G19515" t="str">
        <f>IFERROR(data[[#This Row],[Regular Salary]]/data[[#This Row],[Regular Hours Worked]],"")</f>
        <v/>
      </c>
    </row>
    <row r="19516" spans="7:7" x14ac:dyDescent="0.3">
      <c r="G19516" t="str">
        <f>IFERROR(data[[#This Row],[Regular Salary]]/data[[#This Row],[Regular Hours Worked]],"")</f>
        <v/>
      </c>
    </row>
    <row r="19517" spans="7:7" x14ac:dyDescent="0.3">
      <c r="G19517" t="str">
        <f>IFERROR(data[[#This Row],[Regular Salary]]/data[[#This Row],[Regular Hours Worked]],"")</f>
        <v/>
      </c>
    </row>
    <row r="19518" spans="7:7" x14ac:dyDescent="0.3">
      <c r="G19518" t="str">
        <f>IFERROR(data[[#This Row],[Regular Salary]]/data[[#This Row],[Regular Hours Worked]],"")</f>
        <v/>
      </c>
    </row>
    <row r="19519" spans="7:7" x14ac:dyDescent="0.3">
      <c r="G19519" t="str">
        <f>IFERROR(data[[#This Row],[Regular Salary]]/data[[#This Row],[Regular Hours Worked]],"")</f>
        <v/>
      </c>
    </row>
    <row r="19520" spans="7:7" x14ac:dyDescent="0.3">
      <c r="G19520" t="str">
        <f>IFERROR(data[[#This Row],[Regular Salary]]/data[[#This Row],[Regular Hours Worked]],"")</f>
        <v/>
      </c>
    </row>
    <row r="19521" spans="7:7" x14ac:dyDescent="0.3">
      <c r="G19521" t="str">
        <f>IFERROR(data[[#This Row],[Regular Salary]]/data[[#This Row],[Regular Hours Worked]],"")</f>
        <v/>
      </c>
    </row>
    <row r="19522" spans="7:7" x14ac:dyDescent="0.3">
      <c r="G19522" t="str">
        <f>IFERROR(data[[#This Row],[Regular Salary]]/data[[#This Row],[Regular Hours Worked]],"")</f>
        <v/>
      </c>
    </row>
    <row r="19523" spans="7:7" x14ac:dyDescent="0.3">
      <c r="G19523" t="str">
        <f>IFERROR(data[[#This Row],[Regular Salary]]/data[[#This Row],[Regular Hours Worked]],"")</f>
        <v/>
      </c>
    </row>
    <row r="19524" spans="7:7" x14ac:dyDescent="0.3">
      <c r="G19524" t="str">
        <f>IFERROR(data[[#This Row],[Regular Salary]]/data[[#This Row],[Regular Hours Worked]],"")</f>
        <v/>
      </c>
    </row>
    <row r="19525" spans="7:7" x14ac:dyDescent="0.3">
      <c r="G19525" t="str">
        <f>IFERROR(data[[#This Row],[Regular Salary]]/data[[#This Row],[Regular Hours Worked]],"")</f>
        <v/>
      </c>
    </row>
    <row r="19526" spans="7:7" x14ac:dyDescent="0.3">
      <c r="G19526" t="str">
        <f>IFERROR(data[[#This Row],[Regular Salary]]/data[[#This Row],[Regular Hours Worked]],"")</f>
        <v/>
      </c>
    </row>
    <row r="19527" spans="7:7" x14ac:dyDescent="0.3">
      <c r="G19527" t="str">
        <f>IFERROR(data[[#This Row],[Regular Salary]]/data[[#This Row],[Regular Hours Worked]],"")</f>
        <v/>
      </c>
    </row>
    <row r="19528" spans="7:7" x14ac:dyDescent="0.3">
      <c r="G19528" t="str">
        <f>IFERROR(data[[#This Row],[Regular Salary]]/data[[#This Row],[Regular Hours Worked]],"")</f>
        <v/>
      </c>
    </row>
    <row r="19529" spans="7:7" x14ac:dyDescent="0.3">
      <c r="G19529" t="str">
        <f>IFERROR(data[[#This Row],[Regular Salary]]/data[[#This Row],[Regular Hours Worked]],"")</f>
        <v/>
      </c>
    </row>
    <row r="19530" spans="7:7" x14ac:dyDescent="0.3">
      <c r="G19530" t="str">
        <f>IFERROR(data[[#This Row],[Regular Salary]]/data[[#This Row],[Regular Hours Worked]],"")</f>
        <v/>
      </c>
    </row>
    <row r="19531" spans="7:7" x14ac:dyDescent="0.3">
      <c r="G19531" t="str">
        <f>IFERROR(data[[#This Row],[Regular Salary]]/data[[#This Row],[Regular Hours Worked]],"")</f>
        <v/>
      </c>
    </row>
    <row r="19532" spans="7:7" x14ac:dyDescent="0.3">
      <c r="G19532" t="str">
        <f>IFERROR(data[[#This Row],[Regular Salary]]/data[[#This Row],[Regular Hours Worked]],"")</f>
        <v/>
      </c>
    </row>
    <row r="19533" spans="7:7" x14ac:dyDescent="0.3">
      <c r="G19533" t="str">
        <f>IFERROR(data[[#This Row],[Regular Salary]]/data[[#This Row],[Regular Hours Worked]],"")</f>
        <v/>
      </c>
    </row>
    <row r="19534" spans="7:7" x14ac:dyDescent="0.3">
      <c r="G19534" t="str">
        <f>IFERROR(data[[#This Row],[Regular Salary]]/data[[#This Row],[Regular Hours Worked]],"")</f>
        <v/>
      </c>
    </row>
    <row r="19535" spans="7:7" x14ac:dyDescent="0.3">
      <c r="G19535" t="str">
        <f>IFERROR(data[[#This Row],[Regular Salary]]/data[[#This Row],[Regular Hours Worked]],"")</f>
        <v/>
      </c>
    </row>
    <row r="19536" spans="7:7" x14ac:dyDescent="0.3">
      <c r="G19536" t="str">
        <f>IFERROR(data[[#This Row],[Regular Salary]]/data[[#This Row],[Regular Hours Worked]],"")</f>
        <v/>
      </c>
    </row>
    <row r="19537" spans="7:7" x14ac:dyDescent="0.3">
      <c r="G19537" t="str">
        <f>IFERROR(data[[#This Row],[Regular Salary]]/data[[#This Row],[Regular Hours Worked]],"")</f>
        <v/>
      </c>
    </row>
    <row r="19538" spans="7:7" x14ac:dyDescent="0.3">
      <c r="G19538" t="str">
        <f>IFERROR(data[[#This Row],[Regular Salary]]/data[[#This Row],[Regular Hours Worked]],"")</f>
        <v/>
      </c>
    </row>
    <row r="19539" spans="7:7" x14ac:dyDescent="0.3">
      <c r="G19539" t="str">
        <f>IFERROR(data[[#This Row],[Regular Salary]]/data[[#This Row],[Regular Hours Worked]],"")</f>
        <v/>
      </c>
    </row>
    <row r="19540" spans="7:7" x14ac:dyDescent="0.3">
      <c r="G19540" t="str">
        <f>IFERROR(data[[#This Row],[Regular Salary]]/data[[#This Row],[Regular Hours Worked]],"")</f>
        <v/>
      </c>
    </row>
    <row r="19541" spans="7:7" x14ac:dyDescent="0.3">
      <c r="G19541" t="str">
        <f>IFERROR(data[[#This Row],[Regular Salary]]/data[[#This Row],[Regular Hours Worked]],"")</f>
        <v/>
      </c>
    </row>
    <row r="19542" spans="7:7" x14ac:dyDescent="0.3">
      <c r="G19542" t="str">
        <f>IFERROR(data[[#This Row],[Regular Salary]]/data[[#This Row],[Regular Hours Worked]],"")</f>
        <v/>
      </c>
    </row>
    <row r="19543" spans="7:7" x14ac:dyDescent="0.3">
      <c r="G19543" t="str">
        <f>IFERROR(data[[#This Row],[Regular Salary]]/data[[#This Row],[Regular Hours Worked]],"")</f>
        <v/>
      </c>
    </row>
    <row r="19544" spans="7:7" x14ac:dyDescent="0.3">
      <c r="G19544" t="str">
        <f>IFERROR(data[[#This Row],[Regular Salary]]/data[[#This Row],[Regular Hours Worked]],"")</f>
        <v/>
      </c>
    </row>
    <row r="19545" spans="7:7" x14ac:dyDescent="0.3">
      <c r="G19545" t="str">
        <f>IFERROR(data[[#This Row],[Regular Salary]]/data[[#This Row],[Regular Hours Worked]],"")</f>
        <v/>
      </c>
    </row>
    <row r="19546" spans="7:7" x14ac:dyDescent="0.3">
      <c r="G19546" t="str">
        <f>IFERROR(data[[#This Row],[Regular Salary]]/data[[#This Row],[Regular Hours Worked]],"")</f>
        <v/>
      </c>
    </row>
    <row r="19547" spans="7:7" x14ac:dyDescent="0.3">
      <c r="G19547" t="str">
        <f>IFERROR(data[[#This Row],[Regular Salary]]/data[[#This Row],[Regular Hours Worked]],"")</f>
        <v/>
      </c>
    </row>
    <row r="19548" spans="7:7" x14ac:dyDescent="0.3">
      <c r="G19548" t="str">
        <f>IFERROR(data[[#This Row],[Regular Salary]]/data[[#This Row],[Regular Hours Worked]],"")</f>
        <v/>
      </c>
    </row>
    <row r="19549" spans="7:7" x14ac:dyDescent="0.3">
      <c r="G19549" t="str">
        <f>IFERROR(data[[#This Row],[Regular Salary]]/data[[#This Row],[Regular Hours Worked]],"")</f>
        <v/>
      </c>
    </row>
    <row r="19550" spans="7:7" x14ac:dyDescent="0.3">
      <c r="G19550" t="str">
        <f>IFERROR(data[[#This Row],[Regular Salary]]/data[[#This Row],[Regular Hours Worked]],"")</f>
        <v/>
      </c>
    </row>
    <row r="19551" spans="7:7" x14ac:dyDescent="0.3">
      <c r="G19551" t="str">
        <f>IFERROR(data[[#This Row],[Regular Salary]]/data[[#This Row],[Regular Hours Worked]],"")</f>
        <v/>
      </c>
    </row>
    <row r="19552" spans="7:7" x14ac:dyDescent="0.3">
      <c r="G19552" t="str">
        <f>IFERROR(data[[#This Row],[Regular Salary]]/data[[#This Row],[Regular Hours Worked]],"")</f>
        <v/>
      </c>
    </row>
    <row r="19553" spans="7:7" x14ac:dyDescent="0.3">
      <c r="G19553" t="str">
        <f>IFERROR(data[[#This Row],[Regular Salary]]/data[[#This Row],[Regular Hours Worked]],"")</f>
        <v/>
      </c>
    </row>
    <row r="19554" spans="7:7" x14ac:dyDescent="0.3">
      <c r="G19554" t="str">
        <f>IFERROR(data[[#This Row],[Regular Salary]]/data[[#This Row],[Regular Hours Worked]],"")</f>
        <v/>
      </c>
    </row>
    <row r="19555" spans="7:7" x14ac:dyDescent="0.3">
      <c r="G19555" t="str">
        <f>IFERROR(data[[#This Row],[Regular Salary]]/data[[#This Row],[Regular Hours Worked]],"")</f>
        <v/>
      </c>
    </row>
    <row r="19556" spans="7:7" x14ac:dyDescent="0.3">
      <c r="G19556" t="str">
        <f>IFERROR(data[[#This Row],[Regular Salary]]/data[[#This Row],[Regular Hours Worked]],"")</f>
        <v/>
      </c>
    </row>
    <row r="19557" spans="7:7" x14ac:dyDescent="0.3">
      <c r="G19557" t="str">
        <f>IFERROR(data[[#This Row],[Regular Salary]]/data[[#This Row],[Regular Hours Worked]],"")</f>
        <v/>
      </c>
    </row>
    <row r="19558" spans="7:7" x14ac:dyDescent="0.3">
      <c r="G19558" t="str">
        <f>IFERROR(data[[#This Row],[Regular Salary]]/data[[#This Row],[Regular Hours Worked]],"")</f>
        <v/>
      </c>
    </row>
    <row r="19559" spans="7:7" x14ac:dyDescent="0.3">
      <c r="G19559" t="str">
        <f>IFERROR(data[[#This Row],[Regular Salary]]/data[[#This Row],[Regular Hours Worked]],"")</f>
        <v/>
      </c>
    </row>
    <row r="19560" spans="7:7" x14ac:dyDescent="0.3">
      <c r="G19560" t="str">
        <f>IFERROR(data[[#This Row],[Regular Salary]]/data[[#This Row],[Regular Hours Worked]],"")</f>
        <v/>
      </c>
    </row>
    <row r="19561" spans="7:7" x14ac:dyDescent="0.3">
      <c r="G19561" t="str">
        <f>IFERROR(data[[#This Row],[Regular Salary]]/data[[#This Row],[Regular Hours Worked]],"")</f>
        <v/>
      </c>
    </row>
    <row r="19562" spans="7:7" x14ac:dyDescent="0.3">
      <c r="G19562" t="str">
        <f>IFERROR(data[[#This Row],[Regular Salary]]/data[[#This Row],[Regular Hours Worked]],"")</f>
        <v/>
      </c>
    </row>
    <row r="19563" spans="7:7" x14ac:dyDescent="0.3">
      <c r="G19563" t="str">
        <f>IFERROR(data[[#This Row],[Regular Salary]]/data[[#This Row],[Regular Hours Worked]],"")</f>
        <v/>
      </c>
    </row>
    <row r="19564" spans="7:7" x14ac:dyDescent="0.3">
      <c r="G19564" t="str">
        <f>IFERROR(data[[#This Row],[Regular Salary]]/data[[#This Row],[Regular Hours Worked]],"")</f>
        <v/>
      </c>
    </row>
    <row r="19565" spans="7:7" x14ac:dyDescent="0.3">
      <c r="G19565" t="str">
        <f>IFERROR(data[[#This Row],[Regular Salary]]/data[[#This Row],[Regular Hours Worked]],"")</f>
        <v/>
      </c>
    </row>
    <row r="19566" spans="7:7" x14ac:dyDescent="0.3">
      <c r="G19566" t="str">
        <f>IFERROR(data[[#This Row],[Regular Salary]]/data[[#This Row],[Regular Hours Worked]],"")</f>
        <v/>
      </c>
    </row>
    <row r="19567" spans="7:7" x14ac:dyDescent="0.3">
      <c r="G19567" t="str">
        <f>IFERROR(data[[#This Row],[Regular Salary]]/data[[#This Row],[Regular Hours Worked]],"")</f>
        <v/>
      </c>
    </row>
    <row r="19568" spans="7:7" x14ac:dyDescent="0.3">
      <c r="G19568" t="str">
        <f>IFERROR(data[[#This Row],[Regular Salary]]/data[[#This Row],[Regular Hours Worked]],"")</f>
        <v/>
      </c>
    </row>
    <row r="19569" spans="7:7" x14ac:dyDescent="0.3">
      <c r="G19569" t="str">
        <f>IFERROR(data[[#This Row],[Regular Salary]]/data[[#This Row],[Regular Hours Worked]],"")</f>
        <v/>
      </c>
    </row>
    <row r="19570" spans="7:7" x14ac:dyDescent="0.3">
      <c r="G19570" t="str">
        <f>IFERROR(data[[#This Row],[Regular Salary]]/data[[#This Row],[Regular Hours Worked]],"")</f>
        <v/>
      </c>
    </row>
    <row r="19571" spans="7:7" x14ac:dyDescent="0.3">
      <c r="G19571" t="str">
        <f>IFERROR(data[[#This Row],[Regular Salary]]/data[[#This Row],[Regular Hours Worked]],"")</f>
        <v/>
      </c>
    </row>
    <row r="19572" spans="7:7" x14ac:dyDescent="0.3">
      <c r="G19572" t="str">
        <f>IFERROR(data[[#This Row],[Regular Salary]]/data[[#This Row],[Regular Hours Worked]],"")</f>
        <v/>
      </c>
    </row>
    <row r="19573" spans="7:7" x14ac:dyDescent="0.3">
      <c r="G19573" t="str">
        <f>IFERROR(data[[#This Row],[Regular Salary]]/data[[#This Row],[Regular Hours Worked]],"")</f>
        <v/>
      </c>
    </row>
    <row r="19574" spans="7:7" x14ac:dyDescent="0.3">
      <c r="G19574" t="str">
        <f>IFERROR(data[[#This Row],[Regular Salary]]/data[[#This Row],[Regular Hours Worked]],"")</f>
        <v/>
      </c>
    </row>
    <row r="19575" spans="7:7" x14ac:dyDescent="0.3">
      <c r="G19575" t="str">
        <f>IFERROR(data[[#This Row],[Regular Salary]]/data[[#This Row],[Regular Hours Worked]],"")</f>
        <v/>
      </c>
    </row>
    <row r="19576" spans="7:7" x14ac:dyDescent="0.3">
      <c r="G19576" t="str">
        <f>IFERROR(data[[#This Row],[Regular Salary]]/data[[#This Row],[Regular Hours Worked]],"")</f>
        <v/>
      </c>
    </row>
    <row r="19577" spans="7:7" x14ac:dyDescent="0.3">
      <c r="G19577" t="str">
        <f>IFERROR(data[[#This Row],[Regular Salary]]/data[[#This Row],[Regular Hours Worked]],"")</f>
        <v/>
      </c>
    </row>
    <row r="19578" spans="7:7" x14ac:dyDescent="0.3">
      <c r="G19578" t="str">
        <f>IFERROR(data[[#This Row],[Regular Salary]]/data[[#This Row],[Regular Hours Worked]],"")</f>
        <v/>
      </c>
    </row>
    <row r="19579" spans="7:7" x14ac:dyDescent="0.3">
      <c r="G19579" t="str">
        <f>IFERROR(data[[#This Row],[Regular Salary]]/data[[#This Row],[Regular Hours Worked]],"")</f>
        <v/>
      </c>
    </row>
    <row r="19580" spans="7:7" x14ac:dyDescent="0.3">
      <c r="G19580" t="str">
        <f>IFERROR(data[[#This Row],[Regular Salary]]/data[[#This Row],[Regular Hours Worked]],"")</f>
        <v/>
      </c>
    </row>
    <row r="19581" spans="7:7" x14ac:dyDescent="0.3">
      <c r="G19581" t="str">
        <f>IFERROR(data[[#This Row],[Regular Salary]]/data[[#This Row],[Regular Hours Worked]],"")</f>
        <v/>
      </c>
    </row>
    <row r="19582" spans="7:7" x14ac:dyDescent="0.3">
      <c r="G19582" t="str">
        <f>IFERROR(data[[#This Row],[Regular Salary]]/data[[#This Row],[Regular Hours Worked]],"")</f>
        <v/>
      </c>
    </row>
    <row r="19583" spans="7:7" x14ac:dyDescent="0.3">
      <c r="G19583" t="str">
        <f>IFERROR(data[[#This Row],[Regular Salary]]/data[[#This Row],[Regular Hours Worked]],"")</f>
        <v/>
      </c>
    </row>
    <row r="19584" spans="7:7" x14ac:dyDescent="0.3">
      <c r="G19584" t="str">
        <f>IFERROR(data[[#This Row],[Regular Salary]]/data[[#This Row],[Regular Hours Worked]],"")</f>
        <v/>
      </c>
    </row>
    <row r="19585" spans="7:7" x14ac:dyDescent="0.3">
      <c r="G19585" t="str">
        <f>IFERROR(data[[#This Row],[Regular Salary]]/data[[#This Row],[Regular Hours Worked]],"")</f>
        <v/>
      </c>
    </row>
    <row r="19586" spans="7:7" x14ac:dyDescent="0.3">
      <c r="G19586" t="str">
        <f>IFERROR(data[[#This Row],[Regular Salary]]/data[[#This Row],[Regular Hours Worked]],"")</f>
        <v/>
      </c>
    </row>
    <row r="19587" spans="7:7" x14ac:dyDescent="0.3">
      <c r="G19587" t="str">
        <f>IFERROR(data[[#This Row],[Regular Salary]]/data[[#This Row],[Regular Hours Worked]],"")</f>
        <v/>
      </c>
    </row>
    <row r="19588" spans="7:7" x14ac:dyDescent="0.3">
      <c r="G19588" t="str">
        <f>IFERROR(data[[#This Row],[Regular Salary]]/data[[#This Row],[Regular Hours Worked]],"")</f>
        <v/>
      </c>
    </row>
    <row r="19589" spans="7:7" x14ac:dyDescent="0.3">
      <c r="G19589" t="str">
        <f>IFERROR(data[[#This Row],[Regular Salary]]/data[[#This Row],[Regular Hours Worked]],"")</f>
        <v/>
      </c>
    </row>
    <row r="19590" spans="7:7" x14ac:dyDescent="0.3">
      <c r="G19590" t="str">
        <f>IFERROR(data[[#This Row],[Regular Salary]]/data[[#This Row],[Regular Hours Worked]],"")</f>
        <v/>
      </c>
    </row>
    <row r="19591" spans="7:7" x14ac:dyDescent="0.3">
      <c r="G19591" t="str">
        <f>IFERROR(data[[#This Row],[Regular Salary]]/data[[#This Row],[Regular Hours Worked]],"")</f>
        <v/>
      </c>
    </row>
    <row r="19592" spans="7:7" x14ac:dyDescent="0.3">
      <c r="G19592" t="str">
        <f>IFERROR(data[[#This Row],[Regular Salary]]/data[[#This Row],[Regular Hours Worked]],"")</f>
        <v/>
      </c>
    </row>
    <row r="19593" spans="7:7" x14ac:dyDescent="0.3">
      <c r="G19593" t="str">
        <f>IFERROR(data[[#This Row],[Regular Salary]]/data[[#This Row],[Regular Hours Worked]],"")</f>
        <v/>
      </c>
    </row>
    <row r="19594" spans="7:7" x14ac:dyDescent="0.3">
      <c r="G19594" t="str">
        <f>IFERROR(data[[#This Row],[Regular Salary]]/data[[#This Row],[Regular Hours Worked]],"")</f>
        <v/>
      </c>
    </row>
    <row r="19595" spans="7:7" x14ac:dyDescent="0.3">
      <c r="G19595" t="str">
        <f>IFERROR(data[[#This Row],[Regular Salary]]/data[[#This Row],[Regular Hours Worked]],"")</f>
        <v/>
      </c>
    </row>
    <row r="19596" spans="7:7" x14ac:dyDescent="0.3">
      <c r="G19596" t="str">
        <f>IFERROR(data[[#This Row],[Regular Salary]]/data[[#This Row],[Regular Hours Worked]],"")</f>
        <v/>
      </c>
    </row>
    <row r="19597" spans="7:7" x14ac:dyDescent="0.3">
      <c r="G19597" t="str">
        <f>IFERROR(data[[#This Row],[Regular Salary]]/data[[#This Row],[Regular Hours Worked]],"")</f>
        <v/>
      </c>
    </row>
    <row r="19598" spans="7:7" x14ac:dyDescent="0.3">
      <c r="G19598" t="str">
        <f>IFERROR(data[[#This Row],[Regular Salary]]/data[[#This Row],[Regular Hours Worked]],"")</f>
        <v/>
      </c>
    </row>
    <row r="19599" spans="7:7" x14ac:dyDescent="0.3">
      <c r="G19599" t="str">
        <f>IFERROR(data[[#This Row],[Regular Salary]]/data[[#This Row],[Regular Hours Worked]],"")</f>
        <v/>
      </c>
    </row>
    <row r="19600" spans="7:7" x14ac:dyDescent="0.3">
      <c r="G19600" t="str">
        <f>IFERROR(data[[#This Row],[Regular Salary]]/data[[#This Row],[Regular Hours Worked]],"")</f>
        <v/>
      </c>
    </row>
    <row r="19601" spans="7:7" x14ac:dyDescent="0.3">
      <c r="G19601" t="str">
        <f>IFERROR(data[[#This Row],[Regular Salary]]/data[[#This Row],[Regular Hours Worked]],"")</f>
        <v/>
      </c>
    </row>
    <row r="19602" spans="7:7" x14ac:dyDescent="0.3">
      <c r="G19602" t="str">
        <f>IFERROR(data[[#This Row],[Regular Salary]]/data[[#This Row],[Regular Hours Worked]],"")</f>
        <v/>
      </c>
    </row>
    <row r="19603" spans="7:7" x14ac:dyDescent="0.3">
      <c r="G19603" t="str">
        <f>IFERROR(data[[#This Row],[Regular Salary]]/data[[#This Row],[Regular Hours Worked]],"")</f>
        <v/>
      </c>
    </row>
    <row r="19604" spans="7:7" x14ac:dyDescent="0.3">
      <c r="G19604" t="str">
        <f>IFERROR(data[[#This Row],[Regular Salary]]/data[[#This Row],[Regular Hours Worked]],"")</f>
        <v/>
      </c>
    </row>
    <row r="19605" spans="7:7" x14ac:dyDescent="0.3">
      <c r="G19605" t="str">
        <f>IFERROR(data[[#This Row],[Regular Salary]]/data[[#This Row],[Regular Hours Worked]],"")</f>
        <v/>
      </c>
    </row>
    <row r="19606" spans="7:7" x14ac:dyDescent="0.3">
      <c r="G19606" t="str">
        <f>IFERROR(data[[#This Row],[Regular Salary]]/data[[#This Row],[Regular Hours Worked]],"")</f>
        <v/>
      </c>
    </row>
    <row r="19607" spans="7:7" x14ac:dyDescent="0.3">
      <c r="G19607" t="str">
        <f>IFERROR(data[[#This Row],[Regular Salary]]/data[[#This Row],[Regular Hours Worked]],"")</f>
        <v/>
      </c>
    </row>
    <row r="19608" spans="7:7" x14ac:dyDescent="0.3">
      <c r="G19608" t="str">
        <f>IFERROR(data[[#This Row],[Regular Salary]]/data[[#This Row],[Regular Hours Worked]],"")</f>
        <v/>
      </c>
    </row>
    <row r="19609" spans="7:7" x14ac:dyDescent="0.3">
      <c r="G19609" t="str">
        <f>IFERROR(data[[#This Row],[Regular Salary]]/data[[#This Row],[Regular Hours Worked]],"")</f>
        <v/>
      </c>
    </row>
    <row r="19610" spans="7:7" x14ac:dyDescent="0.3">
      <c r="G19610" t="str">
        <f>IFERROR(data[[#This Row],[Regular Salary]]/data[[#This Row],[Regular Hours Worked]],"")</f>
        <v/>
      </c>
    </row>
    <row r="19611" spans="7:7" x14ac:dyDescent="0.3">
      <c r="G19611" t="str">
        <f>IFERROR(data[[#This Row],[Regular Salary]]/data[[#This Row],[Regular Hours Worked]],"")</f>
        <v/>
      </c>
    </row>
    <row r="19612" spans="7:7" x14ac:dyDescent="0.3">
      <c r="G19612" t="str">
        <f>IFERROR(data[[#This Row],[Regular Salary]]/data[[#This Row],[Regular Hours Worked]],"")</f>
        <v/>
      </c>
    </row>
    <row r="19613" spans="7:7" x14ac:dyDescent="0.3">
      <c r="G19613" t="str">
        <f>IFERROR(data[[#This Row],[Regular Salary]]/data[[#This Row],[Regular Hours Worked]],"")</f>
        <v/>
      </c>
    </row>
    <row r="19614" spans="7:7" x14ac:dyDescent="0.3">
      <c r="G19614" t="str">
        <f>IFERROR(data[[#This Row],[Regular Salary]]/data[[#This Row],[Regular Hours Worked]],"")</f>
        <v/>
      </c>
    </row>
    <row r="19615" spans="7:7" x14ac:dyDescent="0.3">
      <c r="G19615" t="str">
        <f>IFERROR(data[[#This Row],[Regular Salary]]/data[[#This Row],[Regular Hours Worked]],"")</f>
        <v/>
      </c>
    </row>
    <row r="19616" spans="7:7" x14ac:dyDescent="0.3">
      <c r="G19616" t="str">
        <f>IFERROR(data[[#This Row],[Regular Salary]]/data[[#This Row],[Regular Hours Worked]],"")</f>
        <v/>
      </c>
    </row>
    <row r="19617" spans="7:7" x14ac:dyDescent="0.3">
      <c r="G19617" t="str">
        <f>IFERROR(data[[#This Row],[Regular Salary]]/data[[#This Row],[Regular Hours Worked]],"")</f>
        <v/>
      </c>
    </row>
    <row r="19618" spans="7:7" x14ac:dyDescent="0.3">
      <c r="G19618" t="str">
        <f>IFERROR(data[[#This Row],[Regular Salary]]/data[[#This Row],[Regular Hours Worked]],"")</f>
        <v/>
      </c>
    </row>
    <row r="19619" spans="7:7" x14ac:dyDescent="0.3">
      <c r="G19619" t="str">
        <f>IFERROR(data[[#This Row],[Regular Salary]]/data[[#This Row],[Regular Hours Worked]],"")</f>
        <v/>
      </c>
    </row>
    <row r="19620" spans="7:7" x14ac:dyDescent="0.3">
      <c r="G19620" t="str">
        <f>IFERROR(data[[#This Row],[Regular Salary]]/data[[#This Row],[Regular Hours Worked]],"")</f>
        <v/>
      </c>
    </row>
    <row r="19621" spans="7:7" x14ac:dyDescent="0.3">
      <c r="G19621" t="str">
        <f>IFERROR(data[[#This Row],[Regular Salary]]/data[[#This Row],[Regular Hours Worked]],"")</f>
        <v/>
      </c>
    </row>
    <row r="19622" spans="7:7" x14ac:dyDescent="0.3">
      <c r="G19622" t="str">
        <f>IFERROR(data[[#This Row],[Regular Salary]]/data[[#This Row],[Regular Hours Worked]],"")</f>
        <v/>
      </c>
    </row>
    <row r="19623" spans="7:7" x14ac:dyDescent="0.3">
      <c r="G19623" t="str">
        <f>IFERROR(data[[#This Row],[Regular Salary]]/data[[#This Row],[Regular Hours Worked]],"")</f>
        <v/>
      </c>
    </row>
    <row r="19624" spans="7:7" x14ac:dyDescent="0.3">
      <c r="G19624" t="str">
        <f>IFERROR(data[[#This Row],[Regular Salary]]/data[[#This Row],[Regular Hours Worked]],"")</f>
        <v/>
      </c>
    </row>
    <row r="19625" spans="7:7" x14ac:dyDescent="0.3">
      <c r="G19625" t="str">
        <f>IFERROR(data[[#This Row],[Regular Salary]]/data[[#This Row],[Regular Hours Worked]],"")</f>
        <v/>
      </c>
    </row>
    <row r="19626" spans="7:7" x14ac:dyDescent="0.3">
      <c r="G19626" t="str">
        <f>IFERROR(data[[#This Row],[Regular Salary]]/data[[#This Row],[Regular Hours Worked]],"")</f>
        <v/>
      </c>
    </row>
    <row r="19627" spans="7:7" x14ac:dyDescent="0.3">
      <c r="G19627" t="str">
        <f>IFERROR(data[[#This Row],[Regular Salary]]/data[[#This Row],[Regular Hours Worked]],"")</f>
        <v/>
      </c>
    </row>
    <row r="19628" spans="7:7" x14ac:dyDescent="0.3">
      <c r="G19628" t="str">
        <f>IFERROR(data[[#This Row],[Regular Salary]]/data[[#This Row],[Regular Hours Worked]],"")</f>
        <v/>
      </c>
    </row>
    <row r="19629" spans="7:7" x14ac:dyDescent="0.3">
      <c r="G19629" t="str">
        <f>IFERROR(data[[#This Row],[Regular Salary]]/data[[#This Row],[Regular Hours Worked]],"")</f>
        <v/>
      </c>
    </row>
    <row r="19630" spans="7:7" x14ac:dyDescent="0.3">
      <c r="G19630" t="str">
        <f>IFERROR(data[[#This Row],[Regular Salary]]/data[[#This Row],[Regular Hours Worked]],"")</f>
        <v/>
      </c>
    </row>
    <row r="19631" spans="7:7" x14ac:dyDescent="0.3">
      <c r="G19631" t="str">
        <f>IFERROR(data[[#This Row],[Regular Salary]]/data[[#This Row],[Regular Hours Worked]],"")</f>
        <v/>
      </c>
    </row>
    <row r="19632" spans="7:7" x14ac:dyDescent="0.3">
      <c r="G19632" t="str">
        <f>IFERROR(data[[#This Row],[Regular Salary]]/data[[#This Row],[Regular Hours Worked]],"")</f>
        <v/>
      </c>
    </row>
    <row r="19633" spans="7:7" x14ac:dyDescent="0.3">
      <c r="G19633" t="str">
        <f>IFERROR(data[[#This Row],[Regular Salary]]/data[[#This Row],[Regular Hours Worked]],"")</f>
        <v/>
      </c>
    </row>
    <row r="19634" spans="7:7" x14ac:dyDescent="0.3">
      <c r="G19634" t="str">
        <f>IFERROR(data[[#This Row],[Regular Salary]]/data[[#This Row],[Regular Hours Worked]],"")</f>
        <v/>
      </c>
    </row>
    <row r="19635" spans="7:7" x14ac:dyDescent="0.3">
      <c r="G19635" t="str">
        <f>IFERROR(data[[#This Row],[Regular Salary]]/data[[#This Row],[Regular Hours Worked]],"")</f>
        <v/>
      </c>
    </row>
    <row r="19636" spans="7:7" x14ac:dyDescent="0.3">
      <c r="G19636" t="str">
        <f>IFERROR(data[[#This Row],[Regular Salary]]/data[[#This Row],[Regular Hours Worked]],"")</f>
        <v/>
      </c>
    </row>
    <row r="19637" spans="7:7" x14ac:dyDescent="0.3">
      <c r="G19637" t="str">
        <f>IFERROR(data[[#This Row],[Regular Salary]]/data[[#This Row],[Regular Hours Worked]],"")</f>
        <v/>
      </c>
    </row>
    <row r="19638" spans="7:7" x14ac:dyDescent="0.3">
      <c r="G19638" t="str">
        <f>IFERROR(data[[#This Row],[Regular Salary]]/data[[#This Row],[Regular Hours Worked]],"")</f>
        <v/>
      </c>
    </row>
    <row r="19639" spans="7:7" x14ac:dyDescent="0.3">
      <c r="G19639" t="str">
        <f>IFERROR(data[[#This Row],[Regular Salary]]/data[[#This Row],[Regular Hours Worked]],"")</f>
        <v/>
      </c>
    </row>
    <row r="19640" spans="7:7" x14ac:dyDescent="0.3">
      <c r="G19640" t="str">
        <f>IFERROR(data[[#This Row],[Regular Salary]]/data[[#This Row],[Regular Hours Worked]],"")</f>
        <v/>
      </c>
    </row>
    <row r="19641" spans="7:7" x14ac:dyDescent="0.3">
      <c r="G19641" t="str">
        <f>IFERROR(data[[#This Row],[Regular Salary]]/data[[#This Row],[Regular Hours Worked]],"")</f>
        <v/>
      </c>
    </row>
    <row r="19642" spans="7:7" x14ac:dyDescent="0.3">
      <c r="G19642" t="str">
        <f>IFERROR(data[[#This Row],[Regular Salary]]/data[[#This Row],[Regular Hours Worked]],"")</f>
        <v/>
      </c>
    </row>
    <row r="19643" spans="7:7" x14ac:dyDescent="0.3">
      <c r="G19643" t="str">
        <f>IFERROR(data[[#This Row],[Regular Salary]]/data[[#This Row],[Regular Hours Worked]],"")</f>
        <v/>
      </c>
    </row>
    <row r="19644" spans="7:7" x14ac:dyDescent="0.3">
      <c r="G19644" t="str">
        <f>IFERROR(data[[#This Row],[Regular Salary]]/data[[#This Row],[Regular Hours Worked]],"")</f>
        <v/>
      </c>
    </row>
    <row r="19645" spans="7:7" x14ac:dyDescent="0.3">
      <c r="G19645" t="str">
        <f>IFERROR(data[[#This Row],[Regular Salary]]/data[[#This Row],[Regular Hours Worked]],"")</f>
        <v/>
      </c>
    </row>
    <row r="19646" spans="7:7" x14ac:dyDescent="0.3">
      <c r="G19646" t="str">
        <f>IFERROR(data[[#This Row],[Regular Salary]]/data[[#This Row],[Regular Hours Worked]],"")</f>
        <v/>
      </c>
    </row>
    <row r="19647" spans="7:7" x14ac:dyDescent="0.3">
      <c r="G19647" t="str">
        <f>IFERROR(data[[#This Row],[Regular Salary]]/data[[#This Row],[Regular Hours Worked]],"")</f>
        <v/>
      </c>
    </row>
    <row r="19648" spans="7:7" x14ac:dyDescent="0.3">
      <c r="G19648" t="str">
        <f>IFERROR(data[[#This Row],[Regular Salary]]/data[[#This Row],[Regular Hours Worked]],"")</f>
        <v/>
      </c>
    </row>
    <row r="19649" spans="7:7" x14ac:dyDescent="0.3">
      <c r="G19649" t="str">
        <f>IFERROR(data[[#This Row],[Regular Salary]]/data[[#This Row],[Regular Hours Worked]],"")</f>
        <v/>
      </c>
    </row>
    <row r="19650" spans="7:7" x14ac:dyDescent="0.3">
      <c r="G19650" t="str">
        <f>IFERROR(data[[#This Row],[Regular Salary]]/data[[#This Row],[Regular Hours Worked]],"")</f>
        <v/>
      </c>
    </row>
    <row r="19651" spans="7:7" x14ac:dyDescent="0.3">
      <c r="G19651" t="str">
        <f>IFERROR(data[[#This Row],[Regular Salary]]/data[[#This Row],[Regular Hours Worked]],"")</f>
        <v/>
      </c>
    </row>
    <row r="19652" spans="7:7" x14ac:dyDescent="0.3">
      <c r="G19652" t="str">
        <f>IFERROR(data[[#This Row],[Regular Salary]]/data[[#This Row],[Regular Hours Worked]],"")</f>
        <v/>
      </c>
    </row>
    <row r="19653" spans="7:7" x14ac:dyDescent="0.3">
      <c r="G19653" t="str">
        <f>IFERROR(data[[#This Row],[Regular Salary]]/data[[#This Row],[Regular Hours Worked]],"")</f>
        <v/>
      </c>
    </row>
    <row r="19654" spans="7:7" x14ac:dyDescent="0.3">
      <c r="G19654" t="str">
        <f>IFERROR(data[[#This Row],[Regular Salary]]/data[[#This Row],[Regular Hours Worked]],"")</f>
        <v/>
      </c>
    </row>
    <row r="19655" spans="7:7" x14ac:dyDescent="0.3">
      <c r="G19655" t="str">
        <f>IFERROR(data[[#This Row],[Regular Salary]]/data[[#This Row],[Regular Hours Worked]],"")</f>
        <v/>
      </c>
    </row>
    <row r="19656" spans="7:7" x14ac:dyDescent="0.3">
      <c r="G19656" t="str">
        <f>IFERROR(data[[#This Row],[Regular Salary]]/data[[#This Row],[Regular Hours Worked]],"")</f>
        <v/>
      </c>
    </row>
    <row r="19657" spans="7:7" x14ac:dyDescent="0.3">
      <c r="G19657" t="str">
        <f>IFERROR(data[[#This Row],[Regular Salary]]/data[[#This Row],[Regular Hours Worked]],"")</f>
        <v/>
      </c>
    </row>
    <row r="19658" spans="7:7" x14ac:dyDescent="0.3">
      <c r="G19658" t="str">
        <f>IFERROR(data[[#This Row],[Regular Salary]]/data[[#This Row],[Regular Hours Worked]],"")</f>
        <v/>
      </c>
    </row>
    <row r="19659" spans="7:7" x14ac:dyDescent="0.3">
      <c r="G19659" t="str">
        <f>IFERROR(data[[#This Row],[Regular Salary]]/data[[#This Row],[Regular Hours Worked]],"")</f>
        <v/>
      </c>
    </row>
    <row r="19660" spans="7:7" x14ac:dyDescent="0.3">
      <c r="G19660" t="str">
        <f>IFERROR(data[[#This Row],[Regular Salary]]/data[[#This Row],[Regular Hours Worked]],"")</f>
        <v/>
      </c>
    </row>
    <row r="19661" spans="7:7" x14ac:dyDescent="0.3">
      <c r="G19661" t="str">
        <f>IFERROR(data[[#This Row],[Regular Salary]]/data[[#This Row],[Regular Hours Worked]],"")</f>
        <v/>
      </c>
    </row>
    <row r="19662" spans="7:7" x14ac:dyDescent="0.3">
      <c r="G19662" t="str">
        <f>IFERROR(data[[#This Row],[Regular Salary]]/data[[#This Row],[Regular Hours Worked]],"")</f>
        <v/>
      </c>
    </row>
    <row r="19663" spans="7:7" x14ac:dyDescent="0.3">
      <c r="G19663" t="str">
        <f>IFERROR(data[[#This Row],[Regular Salary]]/data[[#This Row],[Regular Hours Worked]],"")</f>
        <v/>
      </c>
    </row>
    <row r="19664" spans="7:7" x14ac:dyDescent="0.3">
      <c r="G19664" t="str">
        <f>IFERROR(data[[#This Row],[Regular Salary]]/data[[#This Row],[Regular Hours Worked]],"")</f>
        <v/>
      </c>
    </row>
    <row r="19665" spans="7:7" x14ac:dyDescent="0.3">
      <c r="G19665" t="str">
        <f>IFERROR(data[[#This Row],[Regular Salary]]/data[[#This Row],[Regular Hours Worked]],"")</f>
        <v/>
      </c>
    </row>
    <row r="19666" spans="7:7" x14ac:dyDescent="0.3">
      <c r="G19666" t="str">
        <f>IFERROR(data[[#This Row],[Regular Salary]]/data[[#This Row],[Regular Hours Worked]],"")</f>
        <v/>
      </c>
    </row>
    <row r="19667" spans="7:7" x14ac:dyDescent="0.3">
      <c r="G19667" t="str">
        <f>IFERROR(data[[#This Row],[Regular Salary]]/data[[#This Row],[Regular Hours Worked]],"")</f>
        <v/>
      </c>
    </row>
    <row r="19668" spans="7:7" x14ac:dyDescent="0.3">
      <c r="G19668" t="str">
        <f>IFERROR(data[[#This Row],[Regular Salary]]/data[[#This Row],[Regular Hours Worked]],"")</f>
        <v/>
      </c>
    </row>
    <row r="19669" spans="7:7" x14ac:dyDescent="0.3">
      <c r="G19669" t="str">
        <f>IFERROR(data[[#This Row],[Regular Salary]]/data[[#This Row],[Regular Hours Worked]],"")</f>
        <v/>
      </c>
    </row>
    <row r="19670" spans="7:7" x14ac:dyDescent="0.3">
      <c r="G19670" t="str">
        <f>IFERROR(data[[#This Row],[Regular Salary]]/data[[#This Row],[Regular Hours Worked]],"")</f>
        <v/>
      </c>
    </row>
    <row r="19671" spans="7:7" x14ac:dyDescent="0.3">
      <c r="G19671" t="str">
        <f>IFERROR(data[[#This Row],[Regular Salary]]/data[[#This Row],[Regular Hours Worked]],"")</f>
        <v/>
      </c>
    </row>
    <row r="19672" spans="7:7" x14ac:dyDescent="0.3">
      <c r="G19672" t="str">
        <f>IFERROR(data[[#This Row],[Regular Salary]]/data[[#This Row],[Regular Hours Worked]],"")</f>
        <v/>
      </c>
    </row>
    <row r="19673" spans="7:7" x14ac:dyDescent="0.3">
      <c r="G19673" t="str">
        <f>IFERROR(data[[#This Row],[Regular Salary]]/data[[#This Row],[Regular Hours Worked]],"")</f>
        <v/>
      </c>
    </row>
    <row r="19674" spans="7:7" x14ac:dyDescent="0.3">
      <c r="G19674" t="str">
        <f>IFERROR(data[[#This Row],[Regular Salary]]/data[[#This Row],[Regular Hours Worked]],"")</f>
        <v/>
      </c>
    </row>
    <row r="19675" spans="7:7" x14ac:dyDescent="0.3">
      <c r="G19675" t="str">
        <f>IFERROR(data[[#This Row],[Regular Salary]]/data[[#This Row],[Regular Hours Worked]],"")</f>
        <v/>
      </c>
    </row>
    <row r="19676" spans="7:7" x14ac:dyDescent="0.3">
      <c r="G19676" t="str">
        <f>IFERROR(data[[#This Row],[Regular Salary]]/data[[#This Row],[Regular Hours Worked]],"")</f>
        <v/>
      </c>
    </row>
    <row r="19677" spans="7:7" x14ac:dyDescent="0.3">
      <c r="G19677" t="str">
        <f>IFERROR(data[[#This Row],[Regular Salary]]/data[[#This Row],[Regular Hours Worked]],"")</f>
        <v/>
      </c>
    </row>
    <row r="19678" spans="7:7" x14ac:dyDescent="0.3">
      <c r="G19678" t="str">
        <f>IFERROR(data[[#This Row],[Regular Salary]]/data[[#This Row],[Regular Hours Worked]],"")</f>
        <v/>
      </c>
    </row>
    <row r="19679" spans="7:7" x14ac:dyDescent="0.3">
      <c r="G19679" t="str">
        <f>IFERROR(data[[#This Row],[Regular Salary]]/data[[#This Row],[Regular Hours Worked]],"")</f>
        <v/>
      </c>
    </row>
    <row r="19680" spans="7:7" x14ac:dyDescent="0.3">
      <c r="G19680" t="str">
        <f>IFERROR(data[[#This Row],[Regular Salary]]/data[[#This Row],[Regular Hours Worked]],"")</f>
        <v/>
      </c>
    </row>
    <row r="19681" spans="7:7" x14ac:dyDescent="0.3">
      <c r="G19681" t="str">
        <f>IFERROR(data[[#This Row],[Regular Salary]]/data[[#This Row],[Regular Hours Worked]],"")</f>
        <v/>
      </c>
    </row>
    <row r="19682" spans="7:7" x14ac:dyDescent="0.3">
      <c r="G19682" t="str">
        <f>IFERROR(data[[#This Row],[Regular Salary]]/data[[#This Row],[Regular Hours Worked]],"")</f>
        <v/>
      </c>
    </row>
    <row r="19683" spans="7:7" x14ac:dyDescent="0.3">
      <c r="G19683" t="str">
        <f>IFERROR(data[[#This Row],[Regular Salary]]/data[[#This Row],[Regular Hours Worked]],"")</f>
        <v/>
      </c>
    </row>
    <row r="19684" spans="7:7" x14ac:dyDescent="0.3">
      <c r="G19684" t="str">
        <f>IFERROR(data[[#This Row],[Regular Salary]]/data[[#This Row],[Regular Hours Worked]],"")</f>
        <v/>
      </c>
    </row>
    <row r="19685" spans="7:7" x14ac:dyDescent="0.3">
      <c r="G19685" t="str">
        <f>IFERROR(data[[#This Row],[Regular Salary]]/data[[#This Row],[Regular Hours Worked]],"")</f>
        <v/>
      </c>
    </row>
    <row r="19686" spans="7:7" x14ac:dyDescent="0.3">
      <c r="G19686" t="str">
        <f>IFERROR(data[[#This Row],[Regular Salary]]/data[[#This Row],[Regular Hours Worked]],"")</f>
        <v/>
      </c>
    </row>
    <row r="19687" spans="7:7" x14ac:dyDescent="0.3">
      <c r="G19687" t="str">
        <f>IFERROR(data[[#This Row],[Regular Salary]]/data[[#This Row],[Regular Hours Worked]],"")</f>
        <v/>
      </c>
    </row>
    <row r="19688" spans="7:7" x14ac:dyDescent="0.3">
      <c r="G19688" t="str">
        <f>IFERROR(data[[#This Row],[Regular Salary]]/data[[#This Row],[Regular Hours Worked]],"")</f>
        <v/>
      </c>
    </row>
    <row r="19689" spans="7:7" x14ac:dyDescent="0.3">
      <c r="G19689" t="str">
        <f>IFERROR(data[[#This Row],[Regular Salary]]/data[[#This Row],[Regular Hours Worked]],"")</f>
        <v/>
      </c>
    </row>
    <row r="19690" spans="7:7" x14ac:dyDescent="0.3">
      <c r="G19690" t="str">
        <f>IFERROR(data[[#This Row],[Regular Salary]]/data[[#This Row],[Regular Hours Worked]],"")</f>
        <v/>
      </c>
    </row>
    <row r="19691" spans="7:7" x14ac:dyDescent="0.3">
      <c r="G19691" t="str">
        <f>IFERROR(data[[#This Row],[Regular Salary]]/data[[#This Row],[Regular Hours Worked]],"")</f>
        <v/>
      </c>
    </row>
    <row r="19692" spans="7:7" x14ac:dyDescent="0.3">
      <c r="G19692" t="str">
        <f>IFERROR(data[[#This Row],[Regular Salary]]/data[[#This Row],[Regular Hours Worked]],"")</f>
        <v/>
      </c>
    </row>
    <row r="19693" spans="7:7" x14ac:dyDescent="0.3">
      <c r="G19693" t="str">
        <f>IFERROR(data[[#This Row],[Regular Salary]]/data[[#This Row],[Regular Hours Worked]],"")</f>
        <v/>
      </c>
    </row>
    <row r="19694" spans="7:7" x14ac:dyDescent="0.3">
      <c r="G19694" t="str">
        <f>IFERROR(data[[#This Row],[Regular Salary]]/data[[#This Row],[Regular Hours Worked]],"")</f>
        <v/>
      </c>
    </row>
    <row r="19695" spans="7:7" x14ac:dyDescent="0.3">
      <c r="G19695" t="str">
        <f>IFERROR(data[[#This Row],[Regular Salary]]/data[[#This Row],[Regular Hours Worked]],"")</f>
        <v/>
      </c>
    </row>
    <row r="19696" spans="7:7" x14ac:dyDescent="0.3">
      <c r="G19696" t="str">
        <f>IFERROR(data[[#This Row],[Regular Salary]]/data[[#This Row],[Regular Hours Worked]],"")</f>
        <v/>
      </c>
    </row>
    <row r="19697" spans="7:7" x14ac:dyDescent="0.3">
      <c r="G19697" t="str">
        <f>IFERROR(data[[#This Row],[Regular Salary]]/data[[#This Row],[Regular Hours Worked]],"")</f>
        <v/>
      </c>
    </row>
    <row r="19698" spans="7:7" x14ac:dyDescent="0.3">
      <c r="G19698" t="str">
        <f>IFERROR(data[[#This Row],[Regular Salary]]/data[[#This Row],[Regular Hours Worked]],"")</f>
        <v/>
      </c>
    </row>
    <row r="19699" spans="7:7" x14ac:dyDescent="0.3">
      <c r="G19699" t="str">
        <f>IFERROR(data[[#This Row],[Regular Salary]]/data[[#This Row],[Regular Hours Worked]],"")</f>
        <v/>
      </c>
    </row>
    <row r="19700" spans="7:7" x14ac:dyDescent="0.3">
      <c r="G19700" t="str">
        <f>IFERROR(data[[#This Row],[Regular Salary]]/data[[#This Row],[Regular Hours Worked]],"")</f>
        <v/>
      </c>
    </row>
    <row r="19701" spans="7:7" x14ac:dyDescent="0.3">
      <c r="G19701" t="str">
        <f>IFERROR(data[[#This Row],[Regular Salary]]/data[[#This Row],[Regular Hours Worked]],"")</f>
        <v/>
      </c>
    </row>
    <row r="19702" spans="7:7" x14ac:dyDescent="0.3">
      <c r="G19702" t="str">
        <f>IFERROR(data[[#This Row],[Regular Salary]]/data[[#This Row],[Regular Hours Worked]],"")</f>
        <v/>
      </c>
    </row>
    <row r="19703" spans="7:7" x14ac:dyDescent="0.3">
      <c r="G19703" t="str">
        <f>IFERROR(data[[#This Row],[Regular Salary]]/data[[#This Row],[Regular Hours Worked]],"")</f>
        <v/>
      </c>
    </row>
    <row r="19704" spans="7:7" x14ac:dyDescent="0.3">
      <c r="G19704" t="str">
        <f>IFERROR(data[[#This Row],[Regular Salary]]/data[[#This Row],[Regular Hours Worked]],"")</f>
        <v/>
      </c>
    </row>
    <row r="19705" spans="7:7" x14ac:dyDescent="0.3">
      <c r="G19705" t="str">
        <f>IFERROR(data[[#This Row],[Regular Salary]]/data[[#This Row],[Regular Hours Worked]],"")</f>
        <v/>
      </c>
    </row>
    <row r="19706" spans="7:7" x14ac:dyDescent="0.3">
      <c r="G19706" t="str">
        <f>IFERROR(data[[#This Row],[Regular Salary]]/data[[#This Row],[Regular Hours Worked]],"")</f>
        <v/>
      </c>
    </row>
    <row r="19707" spans="7:7" x14ac:dyDescent="0.3">
      <c r="G19707" t="str">
        <f>IFERROR(data[[#This Row],[Regular Salary]]/data[[#This Row],[Regular Hours Worked]],"")</f>
        <v/>
      </c>
    </row>
    <row r="19708" spans="7:7" x14ac:dyDescent="0.3">
      <c r="G19708" t="str">
        <f>IFERROR(data[[#This Row],[Regular Salary]]/data[[#This Row],[Regular Hours Worked]],"")</f>
        <v/>
      </c>
    </row>
    <row r="19709" spans="7:7" x14ac:dyDescent="0.3">
      <c r="G19709" t="str">
        <f>IFERROR(data[[#This Row],[Regular Salary]]/data[[#This Row],[Regular Hours Worked]],"")</f>
        <v/>
      </c>
    </row>
    <row r="19710" spans="7:7" x14ac:dyDescent="0.3">
      <c r="G19710" t="str">
        <f>IFERROR(data[[#This Row],[Regular Salary]]/data[[#This Row],[Regular Hours Worked]],"")</f>
        <v/>
      </c>
    </row>
    <row r="19711" spans="7:7" x14ac:dyDescent="0.3">
      <c r="G19711" t="str">
        <f>IFERROR(data[[#This Row],[Regular Salary]]/data[[#This Row],[Regular Hours Worked]],"")</f>
        <v/>
      </c>
    </row>
    <row r="19712" spans="7:7" x14ac:dyDescent="0.3">
      <c r="G19712" t="str">
        <f>IFERROR(data[[#This Row],[Regular Salary]]/data[[#This Row],[Regular Hours Worked]],"")</f>
        <v/>
      </c>
    </row>
    <row r="19713" spans="7:7" x14ac:dyDescent="0.3">
      <c r="G19713" t="str">
        <f>IFERROR(data[[#This Row],[Regular Salary]]/data[[#This Row],[Regular Hours Worked]],"")</f>
        <v/>
      </c>
    </row>
    <row r="19714" spans="7:7" x14ac:dyDescent="0.3">
      <c r="G19714" t="str">
        <f>IFERROR(data[[#This Row],[Regular Salary]]/data[[#This Row],[Regular Hours Worked]],"")</f>
        <v/>
      </c>
    </row>
    <row r="19715" spans="7:7" x14ac:dyDescent="0.3">
      <c r="G19715" t="str">
        <f>IFERROR(data[[#This Row],[Regular Salary]]/data[[#This Row],[Regular Hours Worked]],"")</f>
        <v/>
      </c>
    </row>
    <row r="19716" spans="7:7" x14ac:dyDescent="0.3">
      <c r="G19716" t="str">
        <f>IFERROR(data[[#This Row],[Regular Salary]]/data[[#This Row],[Regular Hours Worked]],"")</f>
        <v/>
      </c>
    </row>
    <row r="19717" spans="7:7" x14ac:dyDescent="0.3">
      <c r="G19717" t="str">
        <f>IFERROR(data[[#This Row],[Regular Salary]]/data[[#This Row],[Regular Hours Worked]],"")</f>
        <v/>
      </c>
    </row>
    <row r="19718" spans="7:7" x14ac:dyDescent="0.3">
      <c r="G19718" t="str">
        <f>IFERROR(data[[#This Row],[Regular Salary]]/data[[#This Row],[Regular Hours Worked]],"")</f>
        <v/>
      </c>
    </row>
    <row r="19719" spans="7:7" x14ac:dyDescent="0.3">
      <c r="G19719" t="str">
        <f>IFERROR(data[[#This Row],[Regular Salary]]/data[[#This Row],[Regular Hours Worked]],"")</f>
        <v/>
      </c>
    </row>
    <row r="19720" spans="7:7" x14ac:dyDescent="0.3">
      <c r="G19720" t="str">
        <f>IFERROR(data[[#This Row],[Regular Salary]]/data[[#This Row],[Regular Hours Worked]],"")</f>
        <v/>
      </c>
    </row>
    <row r="19721" spans="7:7" x14ac:dyDescent="0.3">
      <c r="G19721" t="str">
        <f>IFERROR(data[[#This Row],[Regular Salary]]/data[[#This Row],[Regular Hours Worked]],"")</f>
        <v/>
      </c>
    </row>
    <row r="19722" spans="7:7" x14ac:dyDescent="0.3">
      <c r="G19722" t="str">
        <f>IFERROR(data[[#This Row],[Regular Salary]]/data[[#This Row],[Regular Hours Worked]],"")</f>
        <v/>
      </c>
    </row>
    <row r="19723" spans="7:7" x14ac:dyDescent="0.3">
      <c r="G19723" t="str">
        <f>IFERROR(data[[#This Row],[Regular Salary]]/data[[#This Row],[Regular Hours Worked]],"")</f>
        <v/>
      </c>
    </row>
    <row r="19724" spans="7:7" x14ac:dyDescent="0.3">
      <c r="G19724" t="str">
        <f>IFERROR(data[[#This Row],[Regular Salary]]/data[[#This Row],[Regular Hours Worked]],"")</f>
        <v/>
      </c>
    </row>
    <row r="19725" spans="7:7" x14ac:dyDescent="0.3">
      <c r="G19725" t="str">
        <f>IFERROR(data[[#This Row],[Regular Salary]]/data[[#This Row],[Regular Hours Worked]],"")</f>
        <v/>
      </c>
    </row>
    <row r="19726" spans="7:7" x14ac:dyDescent="0.3">
      <c r="G19726" t="str">
        <f>IFERROR(data[[#This Row],[Regular Salary]]/data[[#This Row],[Regular Hours Worked]],"")</f>
        <v/>
      </c>
    </row>
    <row r="19727" spans="7:7" x14ac:dyDescent="0.3">
      <c r="G19727" t="str">
        <f>IFERROR(data[[#This Row],[Regular Salary]]/data[[#This Row],[Regular Hours Worked]],"")</f>
        <v/>
      </c>
    </row>
    <row r="19728" spans="7:7" x14ac:dyDescent="0.3">
      <c r="G19728" t="str">
        <f>IFERROR(data[[#This Row],[Regular Salary]]/data[[#This Row],[Regular Hours Worked]],"")</f>
        <v/>
      </c>
    </row>
    <row r="19729" spans="7:7" x14ac:dyDescent="0.3">
      <c r="G19729" t="str">
        <f>IFERROR(data[[#This Row],[Regular Salary]]/data[[#This Row],[Regular Hours Worked]],"")</f>
        <v/>
      </c>
    </row>
    <row r="19730" spans="7:7" x14ac:dyDescent="0.3">
      <c r="G19730" t="str">
        <f>IFERROR(data[[#This Row],[Regular Salary]]/data[[#This Row],[Regular Hours Worked]],"")</f>
        <v/>
      </c>
    </row>
    <row r="19731" spans="7:7" x14ac:dyDescent="0.3">
      <c r="G19731" t="str">
        <f>IFERROR(data[[#This Row],[Regular Salary]]/data[[#This Row],[Regular Hours Worked]],"")</f>
        <v/>
      </c>
    </row>
    <row r="19732" spans="7:7" x14ac:dyDescent="0.3">
      <c r="G19732" t="str">
        <f>IFERROR(data[[#This Row],[Regular Salary]]/data[[#This Row],[Regular Hours Worked]],"")</f>
        <v/>
      </c>
    </row>
    <row r="19733" spans="7:7" x14ac:dyDescent="0.3">
      <c r="G19733" t="str">
        <f>IFERROR(data[[#This Row],[Regular Salary]]/data[[#This Row],[Regular Hours Worked]],"")</f>
        <v/>
      </c>
    </row>
    <row r="19734" spans="7:7" x14ac:dyDescent="0.3">
      <c r="G19734" t="str">
        <f>IFERROR(data[[#This Row],[Regular Salary]]/data[[#This Row],[Regular Hours Worked]],"")</f>
        <v/>
      </c>
    </row>
    <row r="19735" spans="7:7" x14ac:dyDescent="0.3">
      <c r="G19735" t="str">
        <f>IFERROR(data[[#This Row],[Regular Salary]]/data[[#This Row],[Regular Hours Worked]],"")</f>
        <v/>
      </c>
    </row>
    <row r="19736" spans="7:7" x14ac:dyDescent="0.3">
      <c r="G19736" t="str">
        <f>IFERROR(data[[#This Row],[Regular Salary]]/data[[#This Row],[Regular Hours Worked]],"")</f>
        <v/>
      </c>
    </row>
    <row r="19737" spans="7:7" x14ac:dyDescent="0.3">
      <c r="G19737" t="str">
        <f>IFERROR(data[[#This Row],[Regular Salary]]/data[[#This Row],[Regular Hours Worked]],"")</f>
        <v/>
      </c>
    </row>
    <row r="19738" spans="7:7" x14ac:dyDescent="0.3">
      <c r="G19738" t="str">
        <f>IFERROR(data[[#This Row],[Regular Salary]]/data[[#This Row],[Regular Hours Worked]],"")</f>
        <v/>
      </c>
    </row>
    <row r="19739" spans="7:7" x14ac:dyDescent="0.3">
      <c r="G19739" t="str">
        <f>IFERROR(data[[#This Row],[Regular Salary]]/data[[#This Row],[Regular Hours Worked]],"")</f>
        <v/>
      </c>
    </row>
    <row r="19740" spans="7:7" x14ac:dyDescent="0.3">
      <c r="G19740" t="str">
        <f>IFERROR(data[[#This Row],[Regular Salary]]/data[[#This Row],[Regular Hours Worked]],"")</f>
        <v/>
      </c>
    </row>
    <row r="19741" spans="7:7" x14ac:dyDescent="0.3">
      <c r="G19741" t="str">
        <f>IFERROR(data[[#This Row],[Regular Salary]]/data[[#This Row],[Regular Hours Worked]],"")</f>
        <v/>
      </c>
    </row>
    <row r="19742" spans="7:7" x14ac:dyDescent="0.3">
      <c r="G19742" t="str">
        <f>IFERROR(data[[#This Row],[Regular Salary]]/data[[#This Row],[Regular Hours Worked]],"")</f>
        <v/>
      </c>
    </row>
    <row r="19743" spans="7:7" x14ac:dyDescent="0.3">
      <c r="G19743" t="str">
        <f>IFERROR(data[[#This Row],[Regular Salary]]/data[[#This Row],[Regular Hours Worked]],"")</f>
        <v/>
      </c>
    </row>
    <row r="19744" spans="7:7" x14ac:dyDescent="0.3">
      <c r="G19744" t="str">
        <f>IFERROR(data[[#This Row],[Regular Salary]]/data[[#This Row],[Regular Hours Worked]],"")</f>
        <v/>
      </c>
    </row>
    <row r="19745" spans="7:7" x14ac:dyDescent="0.3">
      <c r="G19745" t="str">
        <f>IFERROR(data[[#This Row],[Regular Salary]]/data[[#This Row],[Regular Hours Worked]],"")</f>
        <v/>
      </c>
    </row>
    <row r="19746" spans="7:7" x14ac:dyDescent="0.3">
      <c r="G19746" t="str">
        <f>IFERROR(data[[#This Row],[Regular Salary]]/data[[#This Row],[Regular Hours Worked]],"")</f>
        <v/>
      </c>
    </row>
    <row r="19747" spans="7:7" x14ac:dyDescent="0.3">
      <c r="G19747" t="str">
        <f>IFERROR(data[[#This Row],[Regular Salary]]/data[[#This Row],[Regular Hours Worked]],"")</f>
        <v/>
      </c>
    </row>
    <row r="19748" spans="7:7" x14ac:dyDescent="0.3">
      <c r="G19748" t="str">
        <f>IFERROR(data[[#This Row],[Regular Salary]]/data[[#This Row],[Regular Hours Worked]],"")</f>
        <v/>
      </c>
    </row>
    <row r="19749" spans="7:7" x14ac:dyDescent="0.3">
      <c r="G19749" t="str">
        <f>IFERROR(data[[#This Row],[Regular Salary]]/data[[#This Row],[Regular Hours Worked]],"")</f>
        <v/>
      </c>
    </row>
    <row r="19750" spans="7:7" x14ac:dyDescent="0.3">
      <c r="G19750" t="str">
        <f>IFERROR(data[[#This Row],[Regular Salary]]/data[[#This Row],[Regular Hours Worked]],"")</f>
        <v/>
      </c>
    </row>
    <row r="19751" spans="7:7" x14ac:dyDescent="0.3">
      <c r="G19751" t="str">
        <f>IFERROR(data[[#This Row],[Regular Salary]]/data[[#This Row],[Regular Hours Worked]],"")</f>
        <v/>
      </c>
    </row>
    <row r="19752" spans="7:7" x14ac:dyDescent="0.3">
      <c r="G19752" t="str">
        <f>IFERROR(data[[#This Row],[Regular Salary]]/data[[#This Row],[Regular Hours Worked]],"")</f>
        <v/>
      </c>
    </row>
    <row r="19753" spans="7:7" x14ac:dyDescent="0.3">
      <c r="G19753" t="str">
        <f>IFERROR(data[[#This Row],[Regular Salary]]/data[[#This Row],[Regular Hours Worked]],"")</f>
        <v/>
      </c>
    </row>
    <row r="19754" spans="7:7" x14ac:dyDescent="0.3">
      <c r="G19754" t="str">
        <f>IFERROR(data[[#This Row],[Regular Salary]]/data[[#This Row],[Regular Hours Worked]],"")</f>
        <v/>
      </c>
    </row>
    <row r="19755" spans="7:7" x14ac:dyDescent="0.3">
      <c r="G19755" t="str">
        <f>IFERROR(data[[#This Row],[Regular Salary]]/data[[#This Row],[Regular Hours Worked]],"")</f>
        <v/>
      </c>
    </row>
    <row r="19756" spans="7:7" x14ac:dyDescent="0.3">
      <c r="G19756" t="str">
        <f>IFERROR(data[[#This Row],[Regular Salary]]/data[[#This Row],[Regular Hours Worked]],"")</f>
        <v/>
      </c>
    </row>
    <row r="19757" spans="7:7" x14ac:dyDescent="0.3">
      <c r="G19757" t="str">
        <f>IFERROR(data[[#This Row],[Regular Salary]]/data[[#This Row],[Regular Hours Worked]],"")</f>
        <v/>
      </c>
    </row>
    <row r="19758" spans="7:7" x14ac:dyDescent="0.3">
      <c r="G19758" t="str">
        <f>IFERROR(data[[#This Row],[Regular Salary]]/data[[#This Row],[Regular Hours Worked]],"")</f>
        <v/>
      </c>
    </row>
    <row r="19759" spans="7:7" x14ac:dyDescent="0.3">
      <c r="G19759" t="str">
        <f>IFERROR(data[[#This Row],[Regular Salary]]/data[[#This Row],[Regular Hours Worked]],"")</f>
        <v/>
      </c>
    </row>
    <row r="19760" spans="7:7" x14ac:dyDescent="0.3">
      <c r="G19760" t="str">
        <f>IFERROR(data[[#This Row],[Regular Salary]]/data[[#This Row],[Regular Hours Worked]],"")</f>
        <v/>
      </c>
    </row>
    <row r="19761" spans="7:7" x14ac:dyDescent="0.3">
      <c r="G19761" t="str">
        <f>IFERROR(data[[#This Row],[Regular Salary]]/data[[#This Row],[Regular Hours Worked]],"")</f>
        <v/>
      </c>
    </row>
    <row r="19762" spans="7:7" x14ac:dyDescent="0.3">
      <c r="G19762" t="str">
        <f>IFERROR(data[[#This Row],[Regular Salary]]/data[[#This Row],[Regular Hours Worked]],"")</f>
        <v/>
      </c>
    </row>
    <row r="19763" spans="7:7" x14ac:dyDescent="0.3">
      <c r="G19763" t="str">
        <f>IFERROR(data[[#This Row],[Regular Salary]]/data[[#This Row],[Regular Hours Worked]],"")</f>
        <v/>
      </c>
    </row>
    <row r="19764" spans="7:7" x14ac:dyDescent="0.3">
      <c r="G19764" t="str">
        <f>IFERROR(data[[#This Row],[Regular Salary]]/data[[#This Row],[Regular Hours Worked]],"")</f>
        <v/>
      </c>
    </row>
    <row r="19765" spans="7:7" x14ac:dyDescent="0.3">
      <c r="G19765" t="str">
        <f>IFERROR(data[[#This Row],[Regular Salary]]/data[[#This Row],[Regular Hours Worked]],"")</f>
        <v/>
      </c>
    </row>
    <row r="19766" spans="7:7" x14ac:dyDescent="0.3">
      <c r="G19766" t="str">
        <f>IFERROR(data[[#This Row],[Regular Salary]]/data[[#This Row],[Regular Hours Worked]],"")</f>
        <v/>
      </c>
    </row>
    <row r="19767" spans="7:7" x14ac:dyDescent="0.3">
      <c r="G19767" t="str">
        <f>IFERROR(data[[#This Row],[Regular Salary]]/data[[#This Row],[Regular Hours Worked]],"")</f>
        <v/>
      </c>
    </row>
    <row r="19768" spans="7:7" x14ac:dyDescent="0.3">
      <c r="G19768" t="str">
        <f>IFERROR(data[[#This Row],[Regular Salary]]/data[[#This Row],[Regular Hours Worked]],"")</f>
        <v/>
      </c>
    </row>
    <row r="19769" spans="7:7" x14ac:dyDescent="0.3">
      <c r="G19769" t="str">
        <f>IFERROR(data[[#This Row],[Regular Salary]]/data[[#This Row],[Regular Hours Worked]],"")</f>
        <v/>
      </c>
    </row>
    <row r="19770" spans="7:7" x14ac:dyDescent="0.3">
      <c r="G19770" t="str">
        <f>IFERROR(data[[#This Row],[Regular Salary]]/data[[#This Row],[Regular Hours Worked]],"")</f>
        <v/>
      </c>
    </row>
    <row r="19771" spans="7:7" x14ac:dyDescent="0.3">
      <c r="G19771" t="str">
        <f>IFERROR(data[[#This Row],[Regular Salary]]/data[[#This Row],[Regular Hours Worked]],"")</f>
        <v/>
      </c>
    </row>
    <row r="19772" spans="7:7" x14ac:dyDescent="0.3">
      <c r="G19772" t="str">
        <f>IFERROR(data[[#This Row],[Regular Salary]]/data[[#This Row],[Regular Hours Worked]],"")</f>
        <v/>
      </c>
    </row>
    <row r="19773" spans="7:7" x14ac:dyDescent="0.3">
      <c r="G19773" t="str">
        <f>IFERROR(data[[#This Row],[Regular Salary]]/data[[#This Row],[Regular Hours Worked]],"")</f>
        <v/>
      </c>
    </row>
    <row r="19774" spans="7:7" x14ac:dyDescent="0.3">
      <c r="G19774" t="str">
        <f>IFERROR(data[[#This Row],[Regular Salary]]/data[[#This Row],[Regular Hours Worked]],"")</f>
        <v/>
      </c>
    </row>
    <row r="19775" spans="7:7" x14ac:dyDescent="0.3">
      <c r="G19775" t="str">
        <f>IFERROR(data[[#This Row],[Regular Salary]]/data[[#This Row],[Regular Hours Worked]],"")</f>
        <v/>
      </c>
    </row>
    <row r="19776" spans="7:7" x14ac:dyDescent="0.3">
      <c r="G19776" t="str">
        <f>IFERROR(data[[#This Row],[Regular Salary]]/data[[#This Row],[Regular Hours Worked]],"")</f>
        <v/>
      </c>
    </row>
    <row r="19777" spans="7:7" x14ac:dyDescent="0.3">
      <c r="G19777" t="str">
        <f>IFERROR(data[[#This Row],[Regular Salary]]/data[[#This Row],[Regular Hours Worked]],"")</f>
        <v/>
      </c>
    </row>
    <row r="19778" spans="7:7" x14ac:dyDescent="0.3">
      <c r="G19778" t="str">
        <f>IFERROR(data[[#This Row],[Regular Salary]]/data[[#This Row],[Regular Hours Worked]],"")</f>
        <v/>
      </c>
    </row>
    <row r="19779" spans="7:7" x14ac:dyDescent="0.3">
      <c r="G19779" t="str">
        <f>IFERROR(data[[#This Row],[Regular Salary]]/data[[#This Row],[Regular Hours Worked]],"")</f>
        <v/>
      </c>
    </row>
    <row r="19780" spans="7:7" x14ac:dyDescent="0.3">
      <c r="G19780" t="str">
        <f>IFERROR(data[[#This Row],[Regular Salary]]/data[[#This Row],[Regular Hours Worked]],"")</f>
        <v/>
      </c>
    </row>
    <row r="19781" spans="7:7" x14ac:dyDescent="0.3">
      <c r="G19781" t="str">
        <f>IFERROR(data[[#This Row],[Regular Salary]]/data[[#This Row],[Regular Hours Worked]],"")</f>
        <v/>
      </c>
    </row>
    <row r="19782" spans="7:7" x14ac:dyDescent="0.3">
      <c r="G19782" t="str">
        <f>IFERROR(data[[#This Row],[Regular Salary]]/data[[#This Row],[Regular Hours Worked]],"")</f>
        <v/>
      </c>
    </row>
    <row r="19783" spans="7:7" x14ac:dyDescent="0.3">
      <c r="G19783" t="str">
        <f>IFERROR(data[[#This Row],[Regular Salary]]/data[[#This Row],[Regular Hours Worked]],"")</f>
        <v/>
      </c>
    </row>
    <row r="19784" spans="7:7" x14ac:dyDescent="0.3">
      <c r="G19784" t="str">
        <f>IFERROR(data[[#This Row],[Regular Salary]]/data[[#This Row],[Regular Hours Worked]],"")</f>
        <v/>
      </c>
    </row>
    <row r="19785" spans="7:7" x14ac:dyDescent="0.3">
      <c r="G19785" t="str">
        <f>IFERROR(data[[#This Row],[Regular Salary]]/data[[#This Row],[Regular Hours Worked]],"")</f>
        <v/>
      </c>
    </row>
    <row r="19786" spans="7:7" x14ac:dyDescent="0.3">
      <c r="G19786" t="str">
        <f>IFERROR(data[[#This Row],[Regular Salary]]/data[[#This Row],[Regular Hours Worked]],"")</f>
        <v/>
      </c>
    </row>
    <row r="19787" spans="7:7" x14ac:dyDescent="0.3">
      <c r="G19787" t="str">
        <f>IFERROR(data[[#This Row],[Regular Salary]]/data[[#This Row],[Regular Hours Worked]],"")</f>
        <v/>
      </c>
    </row>
    <row r="19788" spans="7:7" x14ac:dyDescent="0.3">
      <c r="G19788" t="str">
        <f>IFERROR(data[[#This Row],[Regular Salary]]/data[[#This Row],[Regular Hours Worked]],"")</f>
        <v/>
      </c>
    </row>
    <row r="19789" spans="7:7" x14ac:dyDescent="0.3">
      <c r="G19789" t="str">
        <f>IFERROR(data[[#This Row],[Regular Salary]]/data[[#This Row],[Regular Hours Worked]],"")</f>
        <v/>
      </c>
    </row>
    <row r="19790" spans="7:7" x14ac:dyDescent="0.3">
      <c r="G19790" t="str">
        <f>IFERROR(data[[#This Row],[Regular Salary]]/data[[#This Row],[Regular Hours Worked]],"")</f>
        <v/>
      </c>
    </row>
    <row r="19791" spans="7:7" x14ac:dyDescent="0.3">
      <c r="G19791" t="str">
        <f>IFERROR(data[[#This Row],[Regular Salary]]/data[[#This Row],[Regular Hours Worked]],"")</f>
        <v/>
      </c>
    </row>
    <row r="19792" spans="7:7" x14ac:dyDescent="0.3">
      <c r="G19792" t="str">
        <f>IFERROR(data[[#This Row],[Regular Salary]]/data[[#This Row],[Regular Hours Worked]],"")</f>
        <v/>
      </c>
    </row>
    <row r="19793" spans="7:7" x14ac:dyDescent="0.3">
      <c r="G19793" t="str">
        <f>IFERROR(data[[#This Row],[Regular Salary]]/data[[#This Row],[Regular Hours Worked]],"")</f>
        <v/>
      </c>
    </row>
    <row r="19794" spans="7:7" x14ac:dyDescent="0.3">
      <c r="G19794" t="str">
        <f>IFERROR(data[[#This Row],[Regular Salary]]/data[[#This Row],[Regular Hours Worked]],"")</f>
        <v/>
      </c>
    </row>
    <row r="19795" spans="7:7" x14ac:dyDescent="0.3">
      <c r="G19795" t="str">
        <f>IFERROR(data[[#This Row],[Regular Salary]]/data[[#This Row],[Regular Hours Worked]],"")</f>
        <v/>
      </c>
    </row>
    <row r="19796" spans="7:7" x14ac:dyDescent="0.3">
      <c r="G19796" t="str">
        <f>IFERROR(data[[#This Row],[Regular Salary]]/data[[#This Row],[Regular Hours Worked]],"")</f>
        <v/>
      </c>
    </row>
    <row r="19797" spans="7:7" x14ac:dyDescent="0.3">
      <c r="G19797" t="str">
        <f>IFERROR(data[[#This Row],[Regular Salary]]/data[[#This Row],[Regular Hours Worked]],"")</f>
        <v/>
      </c>
    </row>
    <row r="19798" spans="7:7" x14ac:dyDescent="0.3">
      <c r="G19798" t="str">
        <f>IFERROR(data[[#This Row],[Regular Salary]]/data[[#This Row],[Regular Hours Worked]],"")</f>
        <v/>
      </c>
    </row>
    <row r="19799" spans="7:7" x14ac:dyDescent="0.3">
      <c r="G19799" t="str">
        <f>IFERROR(data[[#This Row],[Regular Salary]]/data[[#This Row],[Regular Hours Worked]],"")</f>
        <v/>
      </c>
    </row>
    <row r="19800" spans="7:7" x14ac:dyDescent="0.3">
      <c r="G19800" t="str">
        <f>IFERROR(data[[#This Row],[Regular Salary]]/data[[#This Row],[Regular Hours Worked]],"")</f>
        <v/>
      </c>
    </row>
    <row r="19801" spans="7:7" x14ac:dyDescent="0.3">
      <c r="G19801" t="str">
        <f>IFERROR(data[[#This Row],[Regular Salary]]/data[[#This Row],[Regular Hours Worked]],"")</f>
        <v/>
      </c>
    </row>
    <row r="19802" spans="7:7" x14ac:dyDescent="0.3">
      <c r="G19802" t="str">
        <f>IFERROR(data[[#This Row],[Regular Salary]]/data[[#This Row],[Regular Hours Worked]],"")</f>
        <v/>
      </c>
    </row>
    <row r="19803" spans="7:7" x14ac:dyDescent="0.3">
      <c r="G19803" t="str">
        <f>IFERROR(data[[#This Row],[Regular Salary]]/data[[#This Row],[Regular Hours Worked]],"")</f>
        <v/>
      </c>
    </row>
    <row r="19804" spans="7:7" x14ac:dyDescent="0.3">
      <c r="G19804" t="str">
        <f>IFERROR(data[[#This Row],[Regular Salary]]/data[[#This Row],[Regular Hours Worked]],"")</f>
        <v/>
      </c>
    </row>
    <row r="19805" spans="7:7" x14ac:dyDescent="0.3">
      <c r="G19805" t="str">
        <f>IFERROR(data[[#This Row],[Regular Salary]]/data[[#This Row],[Regular Hours Worked]],"")</f>
        <v/>
      </c>
    </row>
    <row r="19806" spans="7:7" x14ac:dyDescent="0.3">
      <c r="G19806" t="str">
        <f>IFERROR(data[[#This Row],[Regular Salary]]/data[[#This Row],[Regular Hours Worked]],"")</f>
        <v/>
      </c>
    </row>
    <row r="19807" spans="7:7" x14ac:dyDescent="0.3">
      <c r="G19807" t="str">
        <f>IFERROR(data[[#This Row],[Regular Salary]]/data[[#This Row],[Regular Hours Worked]],"")</f>
        <v/>
      </c>
    </row>
    <row r="19808" spans="7:7" x14ac:dyDescent="0.3">
      <c r="G19808" t="str">
        <f>IFERROR(data[[#This Row],[Regular Salary]]/data[[#This Row],[Regular Hours Worked]],"")</f>
        <v/>
      </c>
    </row>
    <row r="19809" spans="7:7" x14ac:dyDescent="0.3">
      <c r="G19809" t="str">
        <f>IFERROR(data[[#This Row],[Regular Salary]]/data[[#This Row],[Regular Hours Worked]],"")</f>
        <v/>
      </c>
    </row>
    <row r="19810" spans="7:7" x14ac:dyDescent="0.3">
      <c r="G19810" t="str">
        <f>IFERROR(data[[#This Row],[Regular Salary]]/data[[#This Row],[Regular Hours Worked]],"")</f>
        <v/>
      </c>
    </row>
    <row r="19811" spans="7:7" x14ac:dyDescent="0.3">
      <c r="G19811" t="str">
        <f>IFERROR(data[[#This Row],[Regular Salary]]/data[[#This Row],[Regular Hours Worked]],"")</f>
        <v/>
      </c>
    </row>
    <row r="19812" spans="7:7" x14ac:dyDescent="0.3">
      <c r="G19812" t="str">
        <f>IFERROR(data[[#This Row],[Regular Salary]]/data[[#This Row],[Regular Hours Worked]],"")</f>
        <v/>
      </c>
    </row>
    <row r="19813" spans="7:7" x14ac:dyDescent="0.3">
      <c r="G19813" t="str">
        <f>IFERROR(data[[#This Row],[Regular Salary]]/data[[#This Row],[Regular Hours Worked]],"")</f>
        <v/>
      </c>
    </row>
    <row r="19814" spans="7:7" x14ac:dyDescent="0.3">
      <c r="G19814" t="str">
        <f>IFERROR(data[[#This Row],[Regular Salary]]/data[[#This Row],[Regular Hours Worked]],"")</f>
        <v/>
      </c>
    </row>
    <row r="19815" spans="7:7" x14ac:dyDescent="0.3">
      <c r="G19815" t="str">
        <f>IFERROR(data[[#This Row],[Regular Salary]]/data[[#This Row],[Regular Hours Worked]],"")</f>
        <v/>
      </c>
    </row>
    <row r="19816" spans="7:7" x14ac:dyDescent="0.3">
      <c r="G19816" t="str">
        <f>IFERROR(data[[#This Row],[Regular Salary]]/data[[#This Row],[Regular Hours Worked]],"")</f>
        <v/>
      </c>
    </row>
    <row r="19817" spans="7:7" x14ac:dyDescent="0.3">
      <c r="G19817" t="str">
        <f>IFERROR(data[[#This Row],[Regular Salary]]/data[[#This Row],[Regular Hours Worked]],"")</f>
        <v/>
      </c>
    </row>
    <row r="19818" spans="7:7" x14ac:dyDescent="0.3">
      <c r="G19818" t="str">
        <f>IFERROR(data[[#This Row],[Regular Salary]]/data[[#This Row],[Regular Hours Worked]],"")</f>
        <v/>
      </c>
    </row>
    <row r="19819" spans="7:7" x14ac:dyDescent="0.3">
      <c r="G19819" t="str">
        <f>IFERROR(data[[#This Row],[Regular Salary]]/data[[#This Row],[Regular Hours Worked]],"")</f>
        <v/>
      </c>
    </row>
    <row r="19820" spans="7:7" x14ac:dyDescent="0.3">
      <c r="G19820" t="str">
        <f>IFERROR(data[[#This Row],[Regular Salary]]/data[[#This Row],[Regular Hours Worked]],"")</f>
        <v/>
      </c>
    </row>
    <row r="19821" spans="7:7" x14ac:dyDescent="0.3">
      <c r="G19821" t="str">
        <f>IFERROR(data[[#This Row],[Regular Salary]]/data[[#This Row],[Regular Hours Worked]],"")</f>
        <v/>
      </c>
    </row>
    <row r="19822" spans="7:7" x14ac:dyDescent="0.3">
      <c r="G19822" t="str">
        <f>IFERROR(data[[#This Row],[Regular Salary]]/data[[#This Row],[Regular Hours Worked]],"")</f>
        <v/>
      </c>
    </row>
    <row r="19823" spans="7:7" x14ac:dyDescent="0.3">
      <c r="G19823" t="str">
        <f>IFERROR(data[[#This Row],[Regular Salary]]/data[[#This Row],[Regular Hours Worked]],"")</f>
        <v/>
      </c>
    </row>
    <row r="19824" spans="7:7" x14ac:dyDescent="0.3">
      <c r="G19824" t="str">
        <f>IFERROR(data[[#This Row],[Regular Salary]]/data[[#This Row],[Regular Hours Worked]],"")</f>
        <v/>
      </c>
    </row>
    <row r="19825" spans="7:7" x14ac:dyDescent="0.3">
      <c r="G19825" t="str">
        <f>IFERROR(data[[#This Row],[Regular Salary]]/data[[#This Row],[Regular Hours Worked]],"")</f>
        <v/>
      </c>
    </row>
    <row r="19826" spans="7:7" x14ac:dyDescent="0.3">
      <c r="G19826" t="str">
        <f>IFERROR(data[[#This Row],[Regular Salary]]/data[[#This Row],[Regular Hours Worked]],"")</f>
        <v/>
      </c>
    </row>
    <row r="19827" spans="7:7" x14ac:dyDescent="0.3">
      <c r="G19827" t="str">
        <f>IFERROR(data[[#This Row],[Regular Salary]]/data[[#This Row],[Regular Hours Worked]],"")</f>
        <v/>
      </c>
    </row>
    <row r="19828" spans="7:7" x14ac:dyDescent="0.3">
      <c r="G19828" t="str">
        <f>IFERROR(data[[#This Row],[Regular Salary]]/data[[#This Row],[Regular Hours Worked]],"")</f>
        <v/>
      </c>
    </row>
    <row r="19829" spans="7:7" x14ac:dyDescent="0.3">
      <c r="G19829" t="str">
        <f>IFERROR(data[[#This Row],[Regular Salary]]/data[[#This Row],[Regular Hours Worked]],"")</f>
        <v/>
      </c>
    </row>
    <row r="19830" spans="7:7" x14ac:dyDescent="0.3">
      <c r="G19830" t="str">
        <f>IFERROR(data[[#This Row],[Regular Salary]]/data[[#This Row],[Regular Hours Worked]],"")</f>
        <v/>
      </c>
    </row>
    <row r="19831" spans="7:7" x14ac:dyDescent="0.3">
      <c r="G19831" t="str">
        <f>IFERROR(data[[#This Row],[Regular Salary]]/data[[#This Row],[Regular Hours Worked]],"")</f>
        <v/>
      </c>
    </row>
    <row r="19832" spans="7:7" x14ac:dyDescent="0.3">
      <c r="G19832" t="str">
        <f>IFERROR(data[[#This Row],[Regular Salary]]/data[[#This Row],[Regular Hours Worked]],"")</f>
        <v/>
      </c>
    </row>
    <row r="19833" spans="7:7" x14ac:dyDescent="0.3">
      <c r="G19833" t="str">
        <f>IFERROR(data[[#This Row],[Regular Salary]]/data[[#This Row],[Regular Hours Worked]],"")</f>
        <v/>
      </c>
    </row>
    <row r="19834" spans="7:7" x14ac:dyDescent="0.3">
      <c r="G19834" t="str">
        <f>IFERROR(data[[#This Row],[Regular Salary]]/data[[#This Row],[Regular Hours Worked]],"")</f>
        <v/>
      </c>
    </row>
    <row r="19835" spans="7:7" x14ac:dyDescent="0.3">
      <c r="G19835" t="str">
        <f>IFERROR(data[[#This Row],[Regular Salary]]/data[[#This Row],[Regular Hours Worked]],"")</f>
        <v/>
      </c>
    </row>
    <row r="19836" spans="7:7" x14ac:dyDescent="0.3">
      <c r="G19836" t="str">
        <f>IFERROR(data[[#This Row],[Regular Salary]]/data[[#This Row],[Regular Hours Worked]],"")</f>
        <v/>
      </c>
    </row>
    <row r="19837" spans="7:7" x14ac:dyDescent="0.3">
      <c r="G19837" t="str">
        <f>IFERROR(data[[#This Row],[Regular Salary]]/data[[#This Row],[Regular Hours Worked]],"")</f>
        <v/>
      </c>
    </row>
    <row r="19838" spans="7:7" x14ac:dyDescent="0.3">
      <c r="G19838" t="str">
        <f>IFERROR(data[[#This Row],[Regular Salary]]/data[[#This Row],[Regular Hours Worked]],"")</f>
        <v/>
      </c>
    </row>
    <row r="19839" spans="7:7" x14ac:dyDescent="0.3">
      <c r="G19839" t="str">
        <f>IFERROR(data[[#This Row],[Regular Salary]]/data[[#This Row],[Regular Hours Worked]],"")</f>
        <v/>
      </c>
    </row>
    <row r="19840" spans="7:7" x14ac:dyDescent="0.3">
      <c r="G19840" t="str">
        <f>IFERROR(data[[#This Row],[Regular Salary]]/data[[#This Row],[Regular Hours Worked]],"")</f>
        <v/>
      </c>
    </row>
    <row r="19841" spans="7:7" x14ac:dyDescent="0.3">
      <c r="G19841" t="str">
        <f>IFERROR(data[[#This Row],[Regular Salary]]/data[[#This Row],[Regular Hours Worked]],"")</f>
        <v/>
      </c>
    </row>
    <row r="19842" spans="7:7" x14ac:dyDescent="0.3">
      <c r="G19842" t="str">
        <f>IFERROR(data[[#This Row],[Regular Salary]]/data[[#This Row],[Regular Hours Worked]],"")</f>
        <v/>
      </c>
    </row>
    <row r="19843" spans="7:7" x14ac:dyDescent="0.3">
      <c r="G19843" t="str">
        <f>IFERROR(data[[#This Row],[Regular Salary]]/data[[#This Row],[Regular Hours Worked]],"")</f>
        <v/>
      </c>
    </row>
    <row r="19844" spans="7:7" x14ac:dyDescent="0.3">
      <c r="G19844" t="str">
        <f>IFERROR(data[[#This Row],[Regular Salary]]/data[[#This Row],[Regular Hours Worked]],"")</f>
        <v/>
      </c>
    </row>
    <row r="19845" spans="7:7" x14ac:dyDescent="0.3">
      <c r="G19845" t="str">
        <f>IFERROR(data[[#This Row],[Regular Salary]]/data[[#This Row],[Regular Hours Worked]],"")</f>
        <v/>
      </c>
    </row>
    <row r="19846" spans="7:7" x14ac:dyDescent="0.3">
      <c r="G19846" t="str">
        <f>IFERROR(data[[#This Row],[Regular Salary]]/data[[#This Row],[Regular Hours Worked]],"")</f>
        <v/>
      </c>
    </row>
    <row r="19847" spans="7:7" x14ac:dyDescent="0.3">
      <c r="G19847" t="str">
        <f>IFERROR(data[[#This Row],[Regular Salary]]/data[[#This Row],[Regular Hours Worked]],"")</f>
        <v/>
      </c>
    </row>
    <row r="19848" spans="7:7" x14ac:dyDescent="0.3">
      <c r="G19848" t="str">
        <f>IFERROR(data[[#This Row],[Regular Salary]]/data[[#This Row],[Regular Hours Worked]],"")</f>
        <v/>
      </c>
    </row>
    <row r="19849" spans="7:7" x14ac:dyDescent="0.3">
      <c r="G19849" t="str">
        <f>IFERROR(data[[#This Row],[Regular Salary]]/data[[#This Row],[Regular Hours Worked]],"")</f>
        <v/>
      </c>
    </row>
    <row r="19850" spans="7:7" x14ac:dyDescent="0.3">
      <c r="G19850" t="str">
        <f>IFERROR(data[[#This Row],[Regular Salary]]/data[[#This Row],[Regular Hours Worked]],"")</f>
        <v/>
      </c>
    </row>
    <row r="19851" spans="7:7" x14ac:dyDescent="0.3">
      <c r="G19851" t="str">
        <f>IFERROR(data[[#This Row],[Regular Salary]]/data[[#This Row],[Regular Hours Worked]],"")</f>
        <v/>
      </c>
    </row>
    <row r="19852" spans="7:7" x14ac:dyDescent="0.3">
      <c r="G19852" t="str">
        <f>IFERROR(data[[#This Row],[Regular Salary]]/data[[#This Row],[Regular Hours Worked]],"")</f>
        <v/>
      </c>
    </row>
    <row r="19853" spans="7:7" x14ac:dyDescent="0.3">
      <c r="G19853" t="str">
        <f>IFERROR(data[[#This Row],[Regular Salary]]/data[[#This Row],[Regular Hours Worked]],"")</f>
        <v/>
      </c>
    </row>
    <row r="19854" spans="7:7" x14ac:dyDescent="0.3">
      <c r="G19854" t="str">
        <f>IFERROR(data[[#This Row],[Regular Salary]]/data[[#This Row],[Regular Hours Worked]],"")</f>
        <v/>
      </c>
    </row>
    <row r="19855" spans="7:7" x14ac:dyDescent="0.3">
      <c r="G19855" t="str">
        <f>IFERROR(data[[#This Row],[Regular Salary]]/data[[#This Row],[Regular Hours Worked]],"")</f>
        <v/>
      </c>
    </row>
    <row r="19856" spans="7:7" x14ac:dyDescent="0.3">
      <c r="G19856" t="str">
        <f>IFERROR(data[[#This Row],[Regular Salary]]/data[[#This Row],[Regular Hours Worked]],"")</f>
        <v/>
      </c>
    </row>
    <row r="19857" spans="7:7" x14ac:dyDescent="0.3">
      <c r="G19857" t="str">
        <f>IFERROR(data[[#This Row],[Regular Salary]]/data[[#This Row],[Regular Hours Worked]],"")</f>
        <v/>
      </c>
    </row>
    <row r="19858" spans="7:7" x14ac:dyDescent="0.3">
      <c r="G19858" t="str">
        <f>IFERROR(data[[#This Row],[Regular Salary]]/data[[#This Row],[Regular Hours Worked]],"")</f>
        <v/>
      </c>
    </row>
    <row r="19859" spans="7:7" x14ac:dyDescent="0.3">
      <c r="G19859" t="str">
        <f>IFERROR(data[[#This Row],[Regular Salary]]/data[[#This Row],[Regular Hours Worked]],"")</f>
        <v/>
      </c>
    </row>
    <row r="19860" spans="7:7" x14ac:dyDescent="0.3">
      <c r="G19860" t="str">
        <f>IFERROR(data[[#This Row],[Regular Salary]]/data[[#This Row],[Regular Hours Worked]],"")</f>
        <v/>
      </c>
    </row>
    <row r="19861" spans="7:7" x14ac:dyDescent="0.3">
      <c r="G19861" t="str">
        <f>IFERROR(data[[#This Row],[Regular Salary]]/data[[#This Row],[Regular Hours Worked]],"")</f>
        <v/>
      </c>
    </row>
    <row r="19862" spans="7:7" x14ac:dyDescent="0.3">
      <c r="G19862" t="str">
        <f>IFERROR(data[[#This Row],[Regular Salary]]/data[[#This Row],[Regular Hours Worked]],"")</f>
        <v/>
      </c>
    </row>
    <row r="19863" spans="7:7" x14ac:dyDescent="0.3">
      <c r="G19863" t="str">
        <f>IFERROR(data[[#This Row],[Regular Salary]]/data[[#This Row],[Regular Hours Worked]],"")</f>
        <v/>
      </c>
    </row>
    <row r="19864" spans="7:7" x14ac:dyDescent="0.3">
      <c r="G19864" t="str">
        <f>IFERROR(data[[#This Row],[Regular Salary]]/data[[#This Row],[Regular Hours Worked]],"")</f>
        <v/>
      </c>
    </row>
    <row r="19865" spans="7:7" x14ac:dyDescent="0.3">
      <c r="G19865" t="str">
        <f>IFERROR(data[[#This Row],[Regular Salary]]/data[[#This Row],[Regular Hours Worked]],"")</f>
        <v/>
      </c>
    </row>
    <row r="19866" spans="7:7" x14ac:dyDescent="0.3">
      <c r="G19866" t="str">
        <f>IFERROR(data[[#This Row],[Regular Salary]]/data[[#This Row],[Regular Hours Worked]],"")</f>
        <v/>
      </c>
    </row>
    <row r="19867" spans="7:7" x14ac:dyDescent="0.3">
      <c r="G19867" t="str">
        <f>IFERROR(data[[#This Row],[Regular Salary]]/data[[#This Row],[Regular Hours Worked]],"")</f>
        <v/>
      </c>
    </row>
    <row r="19868" spans="7:7" x14ac:dyDescent="0.3">
      <c r="G19868" t="str">
        <f>IFERROR(data[[#This Row],[Regular Salary]]/data[[#This Row],[Regular Hours Worked]],"")</f>
        <v/>
      </c>
    </row>
    <row r="19869" spans="7:7" x14ac:dyDescent="0.3">
      <c r="G19869" t="str">
        <f>IFERROR(data[[#This Row],[Regular Salary]]/data[[#This Row],[Regular Hours Worked]],"")</f>
        <v/>
      </c>
    </row>
    <row r="19870" spans="7:7" x14ac:dyDescent="0.3">
      <c r="G19870" t="str">
        <f>IFERROR(data[[#This Row],[Regular Salary]]/data[[#This Row],[Regular Hours Worked]],"")</f>
        <v/>
      </c>
    </row>
    <row r="19871" spans="7:7" x14ac:dyDescent="0.3">
      <c r="G19871" t="str">
        <f>IFERROR(data[[#This Row],[Regular Salary]]/data[[#This Row],[Regular Hours Worked]],"")</f>
        <v/>
      </c>
    </row>
    <row r="19872" spans="7:7" x14ac:dyDescent="0.3">
      <c r="G19872" t="str">
        <f>IFERROR(data[[#This Row],[Regular Salary]]/data[[#This Row],[Regular Hours Worked]],"")</f>
        <v/>
      </c>
    </row>
    <row r="19873" spans="7:7" x14ac:dyDescent="0.3">
      <c r="G19873" t="str">
        <f>IFERROR(data[[#This Row],[Regular Salary]]/data[[#This Row],[Regular Hours Worked]],"")</f>
        <v/>
      </c>
    </row>
    <row r="19874" spans="7:7" x14ac:dyDescent="0.3">
      <c r="G19874" t="str">
        <f>IFERROR(data[[#This Row],[Regular Salary]]/data[[#This Row],[Regular Hours Worked]],"")</f>
        <v/>
      </c>
    </row>
    <row r="19875" spans="7:7" x14ac:dyDescent="0.3">
      <c r="G19875" t="str">
        <f>IFERROR(data[[#This Row],[Regular Salary]]/data[[#This Row],[Regular Hours Worked]],"")</f>
        <v/>
      </c>
    </row>
    <row r="19876" spans="7:7" x14ac:dyDescent="0.3">
      <c r="G19876" t="str">
        <f>IFERROR(data[[#This Row],[Regular Salary]]/data[[#This Row],[Regular Hours Worked]],"")</f>
        <v/>
      </c>
    </row>
    <row r="19877" spans="7:7" x14ac:dyDescent="0.3">
      <c r="G19877" t="str">
        <f>IFERROR(data[[#This Row],[Regular Salary]]/data[[#This Row],[Regular Hours Worked]],"")</f>
        <v/>
      </c>
    </row>
    <row r="19878" spans="7:7" x14ac:dyDescent="0.3">
      <c r="G19878" t="str">
        <f>IFERROR(data[[#This Row],[Regular Salary]]/data[[#This Row],[Regular Hours Worked]],"")</f>
        <v/>
      </c>
    </row>
    <row r="19879" spans="7:7" x14ac:dyDescent="0.3">
      <c r="G19879" t="str">
        <f>IFERROR(data[[#This Row],[Regular Salary]]/data[[#This Row],[Regular Hours Worked]],"")</f>
        <v/>
      </c>
    </row>
    <row r="19880" spans="7:7" x14ac:dyDescent="0.3">
      <c r="G19880" t="str">
        <f>IFERROR(data[[#This Row],[Regular Salary]]/data[[#This Row],[Regular Hours Worked]],"")</f>
        <v/>
      </c>
    </row>
    <row r="19881" spans="7:7" x14ac:dyDescent="0.3">
      <c r="G19881" t="str">
        <f>IFERROR(data[[#This Row],[Regular Salary]]/data[[#This Row],[Regular Hours Worked]],"")</f>
        <v/>
      </c>
    </row>
    <row r="19882" spans="7:7" x14ac:dyDescent="0.3">
      <c r="G19882" t="str">
        <f>IFERROR(data[[#This Row],[Regular Salary]]/data[[#This Row],[Regular Hours Worked]],"")</f>
        <v/>
      </c>
    </row>
    <row r="19883" spans="7:7" x14ac:dyDescent="0.3">
      <c r="G19883" t="str">
        <f>IFERROR(data[[#This Row],[Regular Salary]]/data[[#This Row],[Regular Hours Worked]],"")</f>
        <v/>
      </c>
    </row>
    <row r="19884" spans="7:7" x14ac:dyDescent="0.3">
      <c r="G19884" t="str">
        <f>IFERROR(data[[#This Row],[Regular Salary]]/data[[#This Row],[Regular Hours Worked]],"")</f>
        <v/>
      </c>
    </row>
    <row r="19885" spans="7:7" x14ac:dyDescent="0.3">
      <c r="G19885" t="str">
        <f>IFERROR(data[[#This Row],[Regular Salary]]/data[[#This Row],[Regular Hours Worked]],"")</f>
        <v/>
      </c>
    </row>
    <row r="19886" spans="7:7" x14ac:dyDescent="0.3">
      <c r="G19886" t="str">
        <f>IFERROR(data[[#This Row],[Regular Salary]]/data[[#This Row],[Regular Hours Worked]],"")</f>
        <v/>
      </c>
    </row>
    <row r="19887" spans="7:7" x14ac:dyDescent="0.3">
      <c r="G19887" t="str">
        <f>IFERROR(data[[#This Row],[Regular Salary]]/data[[#This Row],[Regular Hours Worked]],"")</f>
        <v/>
      </c>
    </row>
    <row r="19888" spans="7:7" x14ac:dyDescent="0.3">
      <c r="G19888" t="str">
        <f>IFERROR(data[[#This Row],[Regular Salary]]/data[[#This Row],[Regular Hours Worked]],"")</f>
        <v/>
      </c>
    </row>
    <row r="19889" spans="7:7" x14ac:dyDescent="0.3">
      <c r="G19889" t="str">
        <f>IFERROR(data[[#This Row],[Regular Salary]]/data[[#This Row],[Regular Hours Worked]],"")</f>
        <v/>
      </c>
    </row>
    <row r="19890" spans="7:7" x14ac:dyDescent="0.3">
      <c r="G19890" t="str">
        <f>IFERROR(data[[#This Row],[Regular Salary]]/data[[#This Row],[Regular Hours Worked]],"")</f>
        <v/>
      </c>
    </row>
    <row r="19891" spans="7:7" x14ac:dyDescent="0.3">
      <c r="G19891" t="str">
        <f>IFERROR(data[[#This Row],[Regular Salary]]/data[[#This Row],[Regular Hours Worked]],"")</f>
        <v/>
      </c>
    </row>
    <row r="19892" spans="7:7" x14ac:dyDescent="0.3">
      <c r="G19892" t="str">
        <f>IFERROR(data[[#This Row],[Regular Salary]]/data[[#This Row],[Regular Hours Worked]],"")</f>
        <v/>
      </c>
    </row>
    <row r="19893" spans="7:7" x14ac:dyDescent="0.3">
      <c r="G19893" t="str">
        <f>IFERROR(data[[#This Row],[Regular Salary]]/data[[#This Row],[Regular Hours Worked]],"")</f>
        <v/>
      </c>
    </row>
    <row r="19894" spans="7:7" x14ac:dyDescent="0.3">
      <c r="G19894" t="str">
        <f>IFERROR(data[[#This Row],[Regular Salary]]/data[[#This Row],[Regular Hours Worked]],"")</f>
        <v/>
      </c>
    </row>
    <row r="19895" spans="7:7" x14ac:dyDescent="0.3">
      <c r="G19895" t="str">
        <f>IFERROR(data[[#This Row],[Regular Salary]]/data[[#This Row],[Regular Hours Worked]],"")</f>
        <v/>
      </c>
    </row>
    <row r="19896" spans="7:7" x14ac:dyDescent="0.3">
      <c r="G19896" t="str">
        <f>IFERROR(data[[#This Row],[Regular Salary]]/data[[#This Row],[Regular Hours Worked]],"")</f>
        <v/>
      </c>
    </row>
    <row r="19897" spans="7:7" x14ac:dyDescent="0.3">
      <c r="G19897" t="str">
        <f>IFERROR(data[[#This Row],[Regular Salary]]/data[[#This Row],[Regular Hours Worked]],"")</f>
        <v/>
      </c>
    </row>
    <row r="19898" spans="7:7" x14ac:dyDescent="0.3">
      <c r="G19898" t="str">
        <f>IFERROR(data[[#This Row],[Regular Salary]]/data[[#This Row],[Regular Hours Worked]],"")</f>
        <v/>
      </c>
    </row>
    <row r="19899" spans="7:7" x14ac:dyDescent="0.3">
      <c r="G19899" t="str">
        <f>IFERROR(data[[#This Row],[Regular Salary]]/data[[#This Row],[Regular Hours Worked]],"")</f>
        <v/>
      </c>
    </row>
    <row r="19900" spans="7:7" x14ac:dyDescent="0.3">
      <c r="G19900" t="str">
        <f>IFERROR(data[[#This Row],[Regular Salary]]/data[[#This Row],[Regular Hours Worked]],"")</f>
        <v/>
      </c>
    </row>
    <row r="19901" spans="7:7" x14ac:dyDescent="0.3">
      <c r="G19901" t="str">
        <f>IFERROR(data[[#This Row],[Regular Salary]]/data[[#This Row],[Regular Hours Worked]],"")</f>
        <v/>
      </c>
    </row>
    <row r="19902" spans="7:7" x14ac:dyDescent="0.3">
      <c r="G19902" t="str">
        <f>IFERROR(data[[#This Row],[Regular Salary]]/data[[#This Row],[Regular Hours Worked]],"")</f>
        <v/>
      </c>
    </row>
    <row r="19903" spans="7:7" x14ac:dyDescent="0.3">
      <c r="G19903" t="str">
        <f>IFERROR(data[[#This Row],[Regular Salary]]/data[[#This Row],[Regular Hours Worked]],"")</f>
        <v/>
      </c>
    </row>
    <row r="19904" spans="7:7" x14ac:dyDescent="0.3">
      <c r="G19904" t="str">
        <f>IFERROR(data[[#This Row],[Regular Salary]]/data[[#This Row],[Regular Hours Worked]],"")</f>
        <v/>
      </c>
    </row>
    <row r="19905" spans="7:7" x14ac:dyDescent="0.3">
      <c r="G19905" t="str">
        <f>IFERROR(data[[#This Row],[Regular Salary]]/data[[#This Row],[Regular Hours Worked]],"")</f>
        <v/>
      </c>
    </row>
    <row r="19906" spans="7:7" x14ac:dyDescent="0.3">
      <c r="G19906" t="str">
        <f>IFERROR(data[[#This Row],[Regular Salary]]/data[[#This Row],[Regular Hours Worked]],"")</f>
        <v/>
      </c>
    </row>
    <row r="19907" spans="7:7" x14ac:dyDescent="0.3">
      <c r="G19907" t="str">
        <f>IFERROR(data[[#This Row],[Regular Salary]]/data[[#This Row],[Regular Hours Worked]],"")</f>
        <v/>
      </c>
    </row>
    <row r="19908" spans="7:7" x14ac:dyDescent="0.3">
      <c r="G19908" t="str">
        <f>IFERROR(data[[#This Row],[Regular Salary]]/data[[#This Row],[Regular Hours Worked]],"")</f>
        <v/>
      </c>
    </row>
    <row r="19909" spans="7:7" x14ac:dyDescent="0.3">
      <c r="G19909" t="str">
        <f>IFERROR(data[[#This Row],[Regular Salary]]/data[[#This Row],[Regular Hours Worked]],"")</f>
        <v/>
      </c>
    </row>
    <row r="19910" spans="7:7" x14ac:dyDescent="0.3">
      <c r="G19910" t="str">
        <f>IFERROR(data[[#This Row],[Regular Salary]]/data[[#This Row],[Regular Hours Worked]],"")</f>
        <v/>
      </c>
    </row>
    <row r="19911" spans="7:7" x14ac:dyDescent="0.3">
      <c r="G19911" t="str">
        <f>IFERROR(data[[#This Row],[Regular Salary]]/data[[#This Row],[Regular Hours Worked]],"")</f>
        <v/>
      </c>
    </row>
    <row r="19912" spans="7:7" x14ac:dyDescent="0.3">
      <c r="G19912" t="str">
        <f>IFERROR(data[[#This Row],[Regular Salary]]/data[[#This Row],[Regular Hours Worked]],"")</f>
        <v/>
      </c>
    </row>
    <row r="19913" spans="7:7" x14ac:dyDescent="0.3">
      <c r="G19913" t="str">
        <f>IFERROR(data[[#This Row],[Regular Salary]]/data[[#This Row],[Regular Hours Worked]],"")</f>
        <v/>
      </c>
    </row>
    <row r="19914" spans="7:7" x14ac:dyDescent="0.3">
      <c r="G19914" t="str">
        <f>IFERROR(data[[#This Row],[Regular Salary]]/data[[#This Row],[Regular Hours Worked]],"")</f>
        <v/>
      </c>
    </row>
    <row r="19915" spans="7:7" x14ac:dyDescent="0.3">
      <c r="G19915" t="str">
        <f>IFERROR(data[[#This Row],[Regular Salary]]/data[[#This Row],[Regular Hours Worked]],"")</f>
        <v/>
      </c>
    </row>
    <row r="19916" spans="7:7" x14ac:dyDescent="0.3">
      <c r="G19916" t="str">
        <f>IFERROR(data[[#This Row],[Regular Salary]]/data[[#This Row],[Regular Hours Worked]],"")</f>
        <v/>
      </c>
    </row>
    <row r="19917" spans="7:7" x14ac:dyDescent="0.3">
      <c r="G19917" t="str">
        <f>IFERROR(data[[#This Row],[Regular Salary]]/data[[#This Row],[Regular Hours Worked]],"")</f>
        <v/>
      </c>
    </row>
    <row r="19918" spans="7:7" x14ac:dyDescent="0.3">
      <c r="G19918" t="str">
        <f>IFERROR(data[[#This Row],[Regular Salary]]/data[[#This Row],[Regular Hours Worked]],"")</f>
        <v/>
      </c>
    </row>
    <row r="19919" spans="7:7" x14ac:dyDescent="0.3">
      <c r="G19919" t="str">
        <f>IFERROR(data[[#This Row],[Regular Salary]]/data[[#This Row],[Regular Hours Worked]],"")</f>
        <v/>
      </c>
    </row>
    <row r="19920" spans="7:7" x14ac:dyDescent="0.3">
      <c r="G19920" t="str">
        <f>IFERROR(data[[#This Row],[Regular Salary]]/data[[#This Row],[Regular Hours Worked]],"")</f>
        <v/>
      </c>
    </row>
    <row r="19921" spans="7:7" x14ac:dyDescent="0.3">
      <c r="G19921" t="str">
        <f>IFERROR(data[[#This Row],[Regular Salary]]/data[[#This Row],[Regular Hours Worked]],"")</f>
        <v/>
      </c>
    </row>
    <row r="19922" spans="7:7" x14ac:dyDescent="0.3">
      <c r="G19922" t="str">
        <f>IFERROR(data[[#This Row],[Regular Salary]]/data[[#This Row],[Regular Hours Worked]],"")</f>
        <v/>
      </c>
    </row>
    <row r="19923" spans="7:7" x14ac:dyDescent="0.3">
      <c r="G19923" t="str">
        <f>IFERROR(data[[#This Row],[Regular Salary]]/data[[#This Row],[Regular Hours Worked]],"")</f>
        <v/>
      </c>
    </row>
    <row r="19924" spans="7:7" x14ac:dyDescent="0.3">
      <c r="G19924" t="str">
        <f>IFERROR(data[[#This Row],[Regular Salary]]/data[[#This Row],[Regular Hours Worked]],"")</f>
        <v/>
      </c>
    </row>
    <row r="19925" spans="7:7" x14ac:dyDescent="0.3">
      <c r="G19925" t="str">
        <f>IFERROR(data[[#This Row],[Regular Salary]]/data[[#This Row],[Regular Hours Worked]],"")</f>
        <v/>
      </c>
    </row>
    <row r="19926" spans="7:7" x14ac:dyDescent="0.3">
      <c r="G19926" t="str">
        <f>IFERROR(data[[#This Row],[Regular Salary]]/data[[#This Row],[Regular Hours Worked]],"")</f>
        <v/>
      </c>
    </row>
    <row r="19927" spans="7:7" x14ac:dyDescent="0.3">
      <c r="G19927" t="str">
        <f>IFERROR(data[[#This Row],[Regular Salary]]/data[[#This Row],[Regular Hours Worked]],"")</f>
        <v/>
      </c>
    </row>
    <row r="19928" spans="7:7" x14ac:dyDescent="0.3">
      <c r="G19928" t="str">
        <f>IFERROR(data[[#This Row],[Regular Salary]]/data[[#This Row],[Regular Hours Worked]],"")</f>
        <v/>
      </c>
    </row>
    <row r="19929" spans="7:7" x14ac:dyDescent="0.3">
      <c r="G19929" t="str">
        <f>IFERROR(data[[#This Row],[Regular Salary]]/data[[#This Row],[Regular Hours Worked]],"")</f>
        <v/>
      </c>
    </row>
    <row r="19930" spans="7:7" x14ac:dyDescent="0.3">
      <c r="G19930" t="str">
        <f>IFERROR(data[[#This Row],[Regular Salary]]/data[[#This Row],[Regular Hours Worked]],"")</f>
        <v/>
      </c>
    </row>
    <row r="19931" spans="7:7" x14ac:dyDescent="0.3">
      <c r="G19931" t="str">
        <f>IFERROR(data[[#This Row],[Regular Salary]]/data[[#This Row],[Regular Hours Worked]],"")</f>
        <v/>
      </c>
    </row>
    <row r="19932" spans="7:7" x14ac:dyDescent="0.3">
      <c r="G19932" t="str">
        <f>IFERROR(data[[#This Row],[Regular Salary]]/data[[#This Row],[Regular Hours Worked]],"")</f>
        <v/>
      </c>
    </row>
    <row r="19933" spans="7:7" x14ac:dyDescent="0.3">
      <c r="G19933" t="str">
        <f>IFERROR(data[[#This Row],[Regular Salary]]/data[[#This Row],[Regular Hours Worked]],"")</f>
        <v/>
      </c>
    </row>
    <row r="19934" spans="7:7" x14ac:dyDescent="0.3">
      <c r="G19934" t="str">
        <f>IFERROR(data[[#This Row],[Regular Salary]]/data[[#This Row],[Regular Hours Worked]],"")</f>
        <v/>
      </c>
    </row>
    <row r="19935" spans="7:7" x14ac:dyDescent="0.3">
      <c r="G19935" t="str">
        <f>IFERROR(data[[#This Row],[Regular Salary]]/data[[#This Row],[Regular Hours Worked]],"")</f>
        <v/>
      </c>
    </row>
    <row r="19936" spans="7:7" x14ac:dyDescent="0.3">
      <c r="G19936" t="str">
        <f>IFERROR(data[[#This Row],[Regular Salary]]/data[[#This Row],[Regular Hours Worked]],"")</f>
        <v/>
      </c>
    </row>
    <row r="19937" spans="7:7" x14ac:dyDescent="0.3">
      <c r="G19937" t="str">
        <f>IFERROR(data[[#This Row],[Regular Salary]]/data[[#This Row],[Regular Hours Worked]],"")</f>
        <v/>
      </c>
    </row>
    <row r="19938" spans="7:7" x14ac:dyDescent="0.3">
      <c r="G19938" t="str">
        <f>IFERROR(data[[#This Row],[Regular Salary]]/data[[#This Row],[Regular Hours Worked]],"")</f>
        <v/>
      </c>
    </row>
    <row r="19939" spans="7:7" x14ac:dyDescent="0.3">
      <c r="G19939" t="str">
        <f>IFERROR(data[[#This Row],[Regular Salary]]/data[[#This Row],[Regular Hours Worked]],"")</f>
        <v/>
      </c>
    </row>
    <row r="19940" spans="7:7" x14ac:dyDescent="0.3">
      <c r="G19940" t="str">
        <f>IFERROR(data[[#This Row],[Regular Salary]]/data[[#This Row],[Regular Hours Worked]],"")</f>
        <v/>
      </c>
    </row>
    <row r="19941" spans="7:7" x14ac:dyDescent="0.3">
      <c r="G19941" t="str">
        <f>IFERROR(data[[#This Row],[Regular Salary]]/data[[#This Row],[Regular Hours Worked]],"")</f>
        <v/>
      </c>
    </row>
    <row r="19942" spans="7:7" x14ac:dyDescent="0.3">
      <c r="G19942" t="str">
        <f>IFERROR(data[[#This Row],[Regular Salary]]/data[[#This Row],[Regular Hours Worked]],"")</f>
        <v/>
      </c>
    </row>
    <row r="19943" spans="7:7" x14ac:dyDescent="0.3">
      <c r="G19943" t="str">
        <f>IFERROR(data[[#This Row],[Regular Salary]]/data[[#This Row],[Regular Hours Worked]],"")</f>
        <v/>
      </c>
    </row>
    <row r="19944" spans="7:7" x14ac:dyDescent="0.3">
      <c r="G19944" t="str">
        <f>IFERROR(data[[#This Row],[Regular Salary]]/data[[#This Row],[Regular Hours Worked]],"")</f>
        <v/>
      </c>
    </row>
    <row r="19945" spans="7:7" x14ac:dyDescent="0.3">
      <c r="G19945" t="str">
        <f>IFERROR(data[[#This Row],[Regular Salary]]/data[[#This Row],[Regular Hours Worked]],"")</f>
        <v/>
      </c>
    </row>
    <row r="19946" spans="7:7" x14ac:dyDescent="0.3">
      <c r="G19946" t="str">
        <f>IFERROR(data[[#This Row],[Regular Salary]]/data[[#This Row],[Regular Hours Worked]],"")</f>
        <v/>
      </c>
    </row>
    <row r="19947" spans="7:7" x14ac:dyDescent="0.3">
      <c r="G19947" t="str">
        <f>IFERROR(data[[#This Row],[Regular Salary]]/data[[#This Row],[Regular Hours Worked]],"")</f>
        <v/>
      </c>
    </row>
    <row r="19948" spans="7:7" x14ac:dyDescent="0.3">
      <c r="G19948" t="str">
        <f>IFERROR(data[[#This Row],[Regular Salary]]/data[[#This Row],[Regular Hours Worked]],"")</f>
        <v/>
      </c>
    </row>
    <row r="19949" spans="7:7" x14ac:dyDescent="0.3">
      <c r="G19949" t="str">
        <f>IFERROR(data[[#This Row],[Regular Salary]]/data[[#This Row],[Regular Hours Worked]],"")</f>
        <v/>
      </c>
    </row>
    <row r="19950" spans="7:7" x14ac:dyDescent="0.3">
      <c r="G19950" t="str">
        <f>IFERROR(data[[#This Row],[Regular Salary]]/data[[#This Row],[Regular Hours Worked]],"")</f>
        <v/>
      </c>
    </row>
    <row r="19951" spans="7:7" x14ac:dyDescent="0.3">
      <c r="G19951" t="str">
        <f>IFERROR(data[[#This Row],[Regular Salary]]/data[[#This Row],[Regular Hours Worked]],"")</f>
        <v/>
      </c>
    </row>
    <row r="19952" spans="7:7" x14ac:dyDescent="0.3">
      <c r="G19952" t="str">
        <f>IFERROR(data[[#This Row],[Regular Salary]]/data[[#This Row],[Regular Hours Worked]],"")</f>
        <v/>
      </c>
    </row>
    <row r="19953" spans="7:7" x14ac:dyDescent="0.3">
      <c r="G19953" t="str">
        <f>IFERROR(data[[#This Row],[Regular Salary]]/data[[#This Row],[Regular Hours Worked]],"")</f>
        <v/>
      </c>
    </row>
    <row r="19954" spans="7:7" x14ac:dyDescent="0.3">
      <c r="G19954" t="str">
        <f>IFERROR(data[[#This Row],[Regular Salary]]/data[[#This Row],[Regular Hours Worked]],"")</f>
        <v/>
      </c>
    </row>
    <row r="19955" spans="7:7" x14ac:dyDescent="0.3">
      <c r="G19955" t="str">
        <f>IFERROR(data[[#This Row],[Regular Salary]]/data[[#This Row],[Regular Hours Worked]],"")</f>
        <v/>
      </c>
    </row>
    <row r="19956" spans="7:7" x14ac:dyDescent="0.3">
      <c r="G19956" t="str">
        <f>IFERROR(data[[#This Row],[Regular Salary]]/data[[#This Row],[Regular Hours Worked]],"")</f>
        <v/>
      </c>
    </row>
    <row r="19957" spans="7:7" x14ac:dyDescent="0.3">
      <c r="G19957" t="str">
        <f>IFERROR(data[[#This Row],[Regular Salary]]/data[[#This Row],[Regular Hours Worked]],"")</f>
        <v/>
      </c>
    </row>
    <row r="19958" spans="7:7" x14ac:dyDescent="0.3">
      <c r="G19958" t="str">
        <f>IFERROR(data[[#This Row],[Regular Salary]]/data[[#This Row],[Regular Hours Worked]],"")</f>
        <v/>
      </c>
    </row>
    <row r="19959" spans="7:7" x14ac:dyDescent="0.3">
      <c r="G19959" t="str">
        <f>IFERROR(data[[#This Row],[Regular Salary]]/data[[#This Row],[Regular Hours Worked]],"")</f>
        <v/>
      </c>
    </row>
    <row r="19960" spans="7:7" x14ac:dyDescent="0.3">
      <c r="G19960" t="str">
        <f>IFERROR(data[[#This Row],[Regular Salary]]/data[[#This Row],[Regular Hours Worked]],"")</f>
        <v/>
      </c>
    </row>
    <row r="19961" spans="7:7" x14ac:dyDescent="0.3">
      <c r="G19961" t="str">
        <f>IFERROR(data[[#This Row],[Regular Salary]]/data[[#This Row],[Regular Hours Worked]],"")</f>
        <v/>
      </c>
    </row>
    <row r="19962" spans="7:7" x14ac:dyDescent="0.3">
      <c r="G19962" t="str">
        <f>IFERROR(data[[#This Row],[Regular Salary]]/data[[#This Row],[Regular Hours Worked]],"")</f>
        <v/>
      </c>
    </row>
    <row r="19963" spans="7:7" x14ac:dyDescent="0.3">
      <c r="G19963" t="str">
        <f>IFERROR(data[[#This Row],[Regular Salary]]/data[[#This Row],[Regular Hours Worked]],"")</f>
        <v/>
      </c>
    </row>
    <row r="19964" spans="7:7" x14ac:dyDescent="0.3">
      <c r="G19964" t="str">
        <f>IFERROR(data[[#This Row],[Regular Salary]]/data[[#This Row],[Regular Hours Worked]],"")</f>
        <v/>
      </c>
    </row>
    <row r="19965" spans="7:7" x14ac:dyDescent="0.3">
      <c r="G19965" t="str">
        <f>IFERROR(data[[#This Row],[Regular Salary]]/data[[#This Row],[Regular Hours Worked]],"")</f>
        <v/>
      </c>
    </row>
    <row r="19966" spans="7:7" x14ac:dyDescent="0.3">
      <c r="G19966" t="str">
        <f>IFERROR(data[[#This Row],[Regular Salary]]/data[[#This Row],[Regular Hours Worked]],"")</f>
        <v/>
      </c>
    </row>
    <row r="19967" spans="7:7" x14ac:dyDescent="0.3">
      <c r="G19967" t="str">
        <f>IFERROR(data[[#This Row],[Regular Salary]]/data[[#This Row],[Regular Hours Worked]],"")</f>
        <v/>
      </c>
    </row>
    <row r="19968" spans="7:7" x14ac:dyDescent="0.3">
      <c r="G19968" t="str">
        <f>IFERROR(data[[#This Row],[Regular Salary]]/data[[#This Row],[Regular Hours Worked]],"")</f>
        <v/>
      </c>
    </row>
    <row r="19969" spans="7:7" x14ac:dyDescent="0.3">
      <c r="G19969" t="str">
        <f>IFERROR(data[[#This Row],[Regular Salary]]/data[[#This Row],[Regular Hours Worked]],"")</f>
        <v/>
      </c>
    </row>
    <row r="19970" spans="7:7" x14ac:dyDescent="0.3">
      <c r="G19970" t="str">
        <f>IFERROR(data[[#This Row],[Regular Salary]]/data[[#This Row],[Regular Hours Worked]],"")</f>
        <v/>
      </c>
    </row>
    <row r="19971" spans="7:7" x14ac:dyDescent="0.3">
      <c r="G19971" t="str">
        <f>IFERROR(data[[#This Row],[Regular Salary]]/data[[#This Row],[Regular Hours Worked]],"")</f>
        <v/>
      </c>
    </row>
    <row r="19972" spans="7:7" x14ac:dyDescent="0.3">
      <c r="G19972" t="str">
        <f>IFERROR(data[[#This Row],[Regular Salary]]/data[[#This Row],[Regular Hours Worked]],"")</f>
        <v/>
      </c>
    </row>
    <row r="19973" spans="7:7" x14ac:dyDescent="0.3">
      <c r="G19973" t="str">
        <f>IFERROR(data[[#This Row],[Regular Salary]]/data[[#This Row],[Regular Hours Worked]],"")</f>
        <v/>
      </c>
    </row>
    <row r="19974" spans="7:7" x14ac:dyDescent="0.3">
      <c r="G19974" t="str">
        <f>IFERROR(data[[#This Row],[Regular Salary]]/data[[#This Row],[Regular Hours Worked]],"")</f>
        <v/>
      </c>
    </row>
    <row r="19975" spans="7:7" x14ac:dyDescent="0.3">
      <c r="G19975" t="str">
        <f>IFERROR(data[[#This Row],[Regular Salary]]/data[[#This Row],[Regular Hours Worked]],"")</f>
        <v/>
      </c>
    </row>
    <row r="19976" spans="7:7" x14ac:dyDescent="0.3">
      <c r="G19976" t="str">
        <f>IFERROR(data[[#This Row],[Regular Salary]]/data[[#This Row],[Regular Hours Worked]],"")</f>
        <v/>
      </c>
    </row>
    <row r="19977" spans="7:7" x14ac:dyDescent="0.3">
      <c r="G19977" t="str">
        <f>IFERROR(data[[#This Row],[Regular Salary]]/data[[#This Row],[Regular Hours Worked]],"")</f>
        <v/>
      </c>
    </row>
    <row r="19978" spans="7:7" x14ac:dyDescent="0.3">
      <c r="G19978" t="str">
        <f>IFERROR(data[[#This Row],[Regular Salary]]/data[[#This Row],[Regular Hours Worked]],"")</f>
        <v/>
      </c>
    </row>
    <row r="19979" spans="7:7" x14ac:dyDescent="0.3">
      <c r="G19979" t="str">
        <f>IFERROR(data[[#This Row],[Regular Salary]]/data[[#This Row],[Regular Hours Worked]],"")</f>
        <v/>
      </c>
    </row>
    <row r="19980" spans="7:7" x14ac:dyDescent="0.3">
      <c r="G19980" t="str">
        <f>IFERROR(data[[#This Row],[Regular Salary]]/data[[#This Row],[Regular Hours Worked]],"")</f>
        <v/>
      </c>
    </row>
    <row r="19981" spans="7:7" x14ac:dyDescent="0.3">
      <c r="G19981" t="str">
        <f>IFERROR(data[[#This Row],[Regular Salary]]/data[[#This Row],[Regular Hours Worked]],"")</f>
        <v/>
      </c>
    </row>
    <row r="19982" spans="7:7" x14ac:dyDescent="0.3">
      <c r="G19982" t="str">
        <f>IFERROR(data[[#This Row],[Regular Salary]]/data[[#This Row],[Regular Hours Worked]],"")</f>
        <v/>
      </c>
    </row>
    <row r="19983" spans="7:7" x14ac:dyDescent="0.3">
      <c r="G19983" t="str">
        <f>IFERROR(data[[#This Row],[Regular Salary]]/data[[#This Row],[Regular Hours Worked]],"")</f>
        <v/>
      </c>
    </row>
    <row r="19984" spans="7:7" x14ac:dyDescent="0.3">
      <c r="G19984" t="str">
        <f>IFERROR(data[[#This Row],[Regular Salary]]/data[[#This Row],[Regular Hours Worked]],"")</f>
        <v/>
      </c>
    </row>
    <row r="19985" spans="7:7" x14ac:dyDescent="0.3">
      <c r="G19985" t="str">
        <f>IFERROR(data[[#This Row],[Regular Salary]]/data[[#This Row],[Regular Hours Worked]],"")</f>
        <v/>
      </c>
    </row>
    <row r="19986" spans="7:7" x14ac:dyDescent="0.3">
      <c r="G19986" t="str">
        <f>IFERROR(data[[#This Row],[Regular Salary]]/data[[#This Row],[Regular Hours Worked]],"")</f>
        <v/>
      </c>
    </row>
    <row r="19987" spans="7:7" x14ac:dyDescent="0.3">
      <c r="G19987" t="str">
        <f>IFERROR(data[[#This Row],[Regular Salary]]/data[[#This Row],[Regular Hours Worked]],"")</f>
        <v/>
      </c>
    </row>
    <row r="19988" spans="7:7" x14ac:dyDescent="0.3">
      <c r="G19988" t="str">
        <f>IFERROR(data[[#This Row],[Regular Salary]]/data[[#This Row],[Regular Hours Worked]],"")</f>
        <v/>
      </c>
    </row>
    <row r="19989" spans="7:7" x14ac:dyDescent="0.3">
      <c r="G19989" t="str">
        <f>IFERROR(data[[#This Row],[Regular Salary]]/data[[#This Row],[Regular Hours Worked]],"")</f>
        <v/>
      </c>
    </row>
    <row r="19990" spans="7:7" x14ac:dyDescent="0.3">
      <c r="G19990" t="str">
        <f>IFERROR(data[[#This Row],[Regular Salary]]/data[[#This Row],[Regular Hours Worked]],"")</f>
        <v/>
      </c>
    </row>
    <row r="19991" spans="7:7" x14ac:dyDescent="0.3">
      <c r="G19991" t="str">
        <f>IFERROR(data[[#This Row],[Regular Salary]]/data[[#This Row],[Regular Hours Worked]],"")</f>
        <v/>
      </c>
    </row>
    <row r="19992" spans="7:7" x14ac:dyDescent="0.3">
      <c r="G19992" t="str">
        <f>IFERROR(data[[#This Row],[Regular Salary]]/data[[#This Row],[Regular Hours Worked]],"")</f>
        <v/>
      </c>
    </row>
    <row r="19993" spans="7:7" x14ac:dyDescent="0.3">
      <c r="G19993" t="str">
        <f>IFERROR(data[[#This Row],[Regular Salary]]/data[[#This Row],[Regular Hours Worked]],"")</f>
        <v/>
      </c>
    </row>
    <row r="19994" spans="7:7" x14ac:dyDescent="0.3">
      <c r="G19994" t="str">
        <f>IFERROR(data[[#This Row],[Regular Salary]]/data[[#This Row],[Regular Hours Worked]],"")</f>
        <v/>
      </c>
    </row>
    <row r="19995" spans="7:7" x14ac:dyDescent="0.3">
      <c r="G19995" t="str">
        <f>IFERROR(data[[#This Row],[Regular Salary]]/data[[#This Row],[Regular Hours Worked]],"")</f>
        <v/>
      </c>
    </row>
    <row r="19996" spans="7:7" x14ac:dyDescent="0.3">
      <c r="G19996" t="str">
        <f>IFERROR(data[[#This Row],[Regular Salary]]/data[[#This Row],[Regular Hours Worked]],"")</f>
        <v/>
      </c>
    </row>
    <row r="19997" spans="7:7" x14ac:dyDescent="0.3">
      <c r="G19997" t="str">
        <f>IFERROR(data[[#This Row],[Regular Salary]]/data[[#This Row],[Regular Hours Worked]],"")</f>
        <v/>
      </c>
    </row>
    <row r="19998" spans="7:7" x14ac:dyDescent="0.3">
      <c r="G19998" t="str">
        <f>IFERROR(data[[#This Row],[Regular Salary]]/data[[#This Row],[Regular Hours Worked]],"")</f>
        <v/>
      </c>
    </row>
    <row r="19999" spans="7:7" x14ac:dyDescent="0.3">
      <c r="G19999" t="str">
        <f>IFERROR(data[[#This Row],[Regular Salary]]/data[[#This Row],[Regular Hours Worked]],"")</f>
        <v/>
      </c>
    </row>
    <row r="20000" spans="7:7" x14ac:dyDescent="0.3">
      <c r="G20000" t="str">
        <f>IFERROR(data[[#This Row],[Regular Salary]]/data[[#This Row],[Regular Hours Worked]],"")</f>
        <v/>
      </c>
    </row>
    <row r="20001" spans="7:7" x14ac:dyDescent="0.3">
      <c r="G20001" t="str">
        <f>IFERROR(data[[#This Row],[Regular Salary]]/data[[#This Row],[Regular Hours Worked]],"")</f>
        <v/>
      </c>
    </row>
    <row r="20002" spans="7:7" x14ac:dyDescent="0.3">
      <c r="G20002" t="str">
        <f>IFERROR(data[[#This Row],[Regular Salary]]/data[[#This Row],[Regular Hours Worked]],"")</f>
        <v/>
      </c>
    </row>
    <row r="20003" spans="7:7" x14ac:dyDescent="0.3">
      <c r="G20003" t="str">
        <f>IFERROR(data[[#This Row],[Regular Salary]]/data[[#This Row],[Regular Hours Worked]],"")</f>
        <v/>
      </c>
    </row>
    <row r="20004" spans="7:7" x14ac:dyDescent="0.3">
      <c r="G20004" t="str">
        <f>IFERROR(data[[#This Row],[Regular Salary]]/data[[#This Row],[Regular Hours Worked]],"")</f>
        <v/>
      </c>
    </row>
    <row r="20005" spans="7:7" x14ac:dyDescent="0.3">
      <c r="G20005" t="str">
        <f>IFERROR(data[[#This Row],[Regular Salary]]/data[[#This Row],[Regular Hours Worked]],"")</f>
        <v/>
      </c>
    </row>
    <row r="20006" spans="7:7" x14ac:dyDescent="0.3">
      <c r="G20006" t="str">
        <f>IFERROR(data[[#This Row],[Regular Salary]]/data[[#This Row],[Regular Hours Worked]],"")</f>
        <v/>
      </c>
    </row>
    <row r="20007" spans="7:7" x14ac:dyDescent="0.3">
      <c r="G20007" t="str">
        <f>IFERROR(data[[#This Row],[Regular Salary]]/data[[#This Row],[Regular Hours Worked]],"")</f>
        <v/>
      </c>
    </row>
    <row r="20008" spans="7:7" x14ac:dyDescent="0.3">
      <c r="G20008" t="str">
        <f>IFERROR(data[[#This Row],[Regular Salary]]/data[[#This Row],[Regular Hours Worked]],"")</f>
        <v/>
      </c>
    </row>
    <row r="20009" spans="7:7" x14ac:dyDescent="0.3">
      <c r="G20009" t="str">
        <f>IFERROR(data[[#This Row],[Regular Salary]]/data[[#This Row],[Regular Hours Worked]],"")</f>
        <v/>
      </c>
    </row>
    <row r="20010" spans="7:7" x14ac:dyDescent="0.3">
      <c r="G20010" t="str">
        <f>IFERROR(data[[#This Row],[Regular Salary]]/data[[#This Row],[Regular Hours Worked]],"")</f>
        <v/>
      </c>
    </row>
    <row r="20011" spans="7:7" x14ac:dyDescent="0.3">
      <c r="G20011" t="str">
        <f>IFERROR(data[[#This Row],[Regular Salary]]/data[[#This Row],[Regular Hours Worked]],"")</f>
        <v/>
      </c>
    </row>
    <row r="20012" spans="7:7" x14ac:dyDescent="0.3">
      <c r="G20012" t="str">
        <f>IFERROR(data[[#This Row],[Regular Salary]]/data[[#This Row],[Regular Hours Worked]],"")</f>
        <v/>
      </c>
    </row>
    <row r="20013" spans="7:7" x14ac:dyDescent="0.3">
      <c r="G20013" t="str">
        <f>IFERROR(data[[#This Row],[Regular Salary]]/data[[#This Row],[Regular Hours Worked]],"")</f>
        <v/>
      </c>
    </row>
    <row r="20014" spans="7:7" x14ac:dyDescent="0.3">
      <c r="G20014" t="str">
        <f>IFERROR(data[[#This Row],[Regular Salary]]/data[[#This Row],[Regular Hours Worked]],"")</f>
        <v/>
      </c>
    </row>
    <row r="20015" spans="7:7" x14ac:dyDescent="0.3">
      <c r="G20015" t="str">
        <f>IFERROR(data[[#This Row],[Regular Salary]]/data[[#This Row],[Regular Hours Worked]],"")</f>
        <v/>
      </c>
    </row>
    <row r="20016" spans="7:7" x14ac:dyDescent="0.3">
      <c r="G20016" t="str">
        <f>IFERROR(data[[#This Row],[Regular Salary]]/data[[#This Row],[Regular Hours Worked]],"")</f>
        <v/>
      </c>
    </row>
    <row r="20017" spans="7:7" x14ac:dyDescent="0.3">
      <c r="G20017" t="str">
        <f>IFERROR(data[[#This Row],[Regular Salary]]/data[[#This Row],[Regular Hours Worked]],"")</f>
        <v/>
      </c>
    </row>
    <row r="20018" spans="7:7" x14ac:dyDescent="0.3">
      <c r="G20018" t="str">
        <f>IFERROR(data[[#This Row],[Regular Salary]]/data[[#This Row],[Regular Hours Worked]],"")</f>
        <v/>
      </c>
    </row>
    <row r="20019" spans="7:7" x14ac:dyDescent="0.3">
      <c r="G20019" t="str">
        <f>IFERROR(data[[#This Row],[Regular Salary]]/data[[#This Row],[Regular Hours Worked]],"")</f>
        <v/>
      </c>
    </row>
    <row r="20020" spans="7:7" x14ac:dyDescent="0.3">
      <c r="G20020" t="str">
        <f>IFERROR(data[[#This Row],[Regular Salary]]/data[[#This Row],[Regular Hours Worked]],"")</f>
        <v/>
      </c>
    </row>
    <row r="20021" spans="7:7" x14ac:dyDescent="0.3">
      <c r="G20021" t="str">
        <f>IFERROR(data[[#This Row],[Regular Salary]]/data[[#This Row],[Regular Hours Worked]],"")</f>
        <v/>
      </c>
    </row>
    <row r="20022" spans="7:7" x14ac:dyDescent="0.3">
      <c r="G20022" t="str">
        <f>IFERROR(data[[#This Row],[Regular Salary]]/data[[#This Row],[Regular Hours Worked]],"")</f>
        <v/>
      </c>
    </row>
    <row r="20023" spans="7:7" x14ac:dyDescent="0.3">
      <c r="G20023" t="str">
        <f>IFERROR(data[[#This Row],[Regular Salary]]/data[[#This Row],[Regular Hours Worked]],"")</f>
        <v/>
      </c>
    </row>
    <row r="20024" spans="7:7" x14ac:dyDescent="0.3">
      <c r="G20024" t="str">
        <f>IFERROR(data[[#This Row],[Regular Salary]]/data[[#This Row],[Regular Hours Worked]],"")</f>
        <v/>
      </c>
    </row>
    <row r="20025" spans="7:7" x14ac:dyDescent="0.3">
      <c r="G20025" t="str">
        <f>IFERROR(data[[#This Row],[Regular Salary]]/data[[#This Row],[Regular Hours Worked]],"")</f>
        <v/>
      </c>
    </row>
    <row r="20026" spans="7:7" x14ac:dyDescent="0.3">
      <c r="G20026" t="str">
        <f>IFERROR(data[[#This Row],[Regular Salary]]/data[[#This Row],[Regular Hours Worked]],"")</f>
        <v/>
      </c>
    </row>
    <row r="20027" spans="7:7" x14ac:dyDescent="0.3">
      <c r="G20027" t="str">
        <f>IFERROR(data[[#This Row],[Regular Salary]]/data[[#This Row],[Regular Hours Worked]],"")</f>
        <v/>
      </c>
    </row>
    <row r="20028" spans="7:7" x14ac:dyDescent="0.3">
      <c r="G20028" t="str">
        <f>IFERROR(data[[#This Row],[Regular Salary]]/data[[#This Row],[Regular Hours Worked]],"")</f>
        <v/>
      </c>
    </row>
    <row r="20029" spans="7:7" x14ac:dyDescent="0.3">
      <c r="G20029" t="str">
        <f>IFERROR(data[[#This Row],[Regular Salary]]/data[[#This Row],[Regular Hours Worked]],"")</f>
        <v/>
      </c>
    </row>
    <row r="20030" spans="7:7" x14ac:dyDescent="0.3">
      <c r="G20030" t="str">
        <f>IFERROR(data[[#This Row],[Regular Salary]]/data[[#This Row],[Regular Hours Worked]],"")</f>
        <v/>
      </c>
    </row>
    <row r="20031" spans="7:7" x14ac:dyDescent="0.3">
      <c r="G20031" t="str">
        <f>IFERROR(data[[#This Row],[Regular Salary]]/data[[#This Row],[Regular Hours Worked]],"")</f>
        <v/>
      </c>
    </row>
    <row r="20032" spans="7:7" x14ac:dyDescent="0.3">
      <c r="G20032" t="str">
        <f>IFERROR(data[[#This Row],[Regular Salary]]/data[[#This Row],[Regular Hours Worked]],"")</f>
        <v/>
      </c>
    </row>
    <row r="20033" spans="7:7" x14ac:dyDescent="0.3">
      <c r="G20033" t="str">
        <f>IFERROR(data[[#This Row],[Regular Salary]]/data[[#This Row],[Regular Hours Worked]],"")</f>
        <v/>
      </c>
    </row>
    <row r="20034" spans="7:7" x14ac:dyDescent="0.3">
      <c r="G20034" t="str">
        <f>IFERROR(data[[#This Row],[Regular Salary]]/data[[#This Row],[Regular Hours Worked]],"")</f>
        <v/>
      </c>
    </row>
    <row r="20035" spans="7:7" x14ac:dyDescent="0.3">
      <c r="G20035" t="str">
        <f>IFERROR(data[[#This Row],[Regular Salary]]/data[[#This Row],[Regular Hours Worked]],"")</f>
        <v/>
      </c>
    </row>
    <row r="20036" spans="7:7" x14ac:dyDescent="0.3">
      <c r="G20036" t="str">
        <f>IFERROR(data[[#This Row],[Regular Salary]]/data[[#This Row],[Regular Hours Worked]],"")</f>
        <v/>
      </c>
    </row>
    <row r="20037" spans="7:7" x14ac:dyDescent="0.3">
      <c r="G20037" t="str">
        <f>IFERROR(data[[#This Row],[Regular Salary]]/data[[#This Row],[Regular Hours Worked]],"")</f>
        <v/>
      </c>
    </row>
    <row r="20038" spans="7:7" x14ac:dyDescent="0.3">
      <c r="G20038" t="str">
        <f>IFERROR(data[[#This Row],[Regular Salary]]/data[[#This Row],[Regular Hours Worked]],"")</f>
        <v/>
      </c>
    </row>
    <row r="20039" spans="7:7" x14ac:dyDescent="0.3">
      <c r="G20039" t="str">
        <f>IFERROR(data[[#This Row],[Regular Salary]]/data[[#This Row],[Regular Hours Worked]],"")</f>
        <v/>
      </c>
    </row>
    <row r="20040" spans="7:7" x14ac:dyDescent="0.3">
      <c r="G20040" t="str">
        <f>IFERROR(data[[#This Row],[Regular Salary]]/data[[#This Row],[Regular Hours Worked]],"")</f>
        <v/>
      </c>
    </row>
    <row r="20041" spans="7:7" x14ac:dyDescent="0.3">
      <c r="G20041" t="str">
        <f>IFERROR(data[[#This Row],[Regular Salary]]/data[[#This Row],[Regular Hours Worked]],"")</f>
        <v/>
      </c>
    </row>
    <row r="20042" spans="7:7" x14ac:dyDescent="0.3">
      <c r="G20042" t="str">
        <f>IFERROR(data[[#This Row],[Regular Salary]]/data[[#This Row],[Regular Hours Worked]],"")</f>
        <v/>
      </c>
    </row>
    <row r="20043" spans="7:7" x14ac:dyDescent="0.3">
      <c r="G20043" t="str">
        <f>IFERROR(data[[#This Row],[Regular Salary]]/data[[#This Row],[Regular Hours Worked]],"")</f>
        <v/>
      </c>
    </row>
    <row r="20044" spans="7:7" x14ac:dyDescent="0.3">
      <c r="G20044" t="str">
        <f>IFERROR(data[[#This Row],[Regular Salary]]/data[[#This Row],[Regular Hours Worked]],"")</f>
        <v/>
      </c>
    </row>
    <row r="20045" spans="7:7" x14ac:dyDescent="0.3">
      <c r="G20045" t="str">
        <f>IFERROR(data[[#This Row],[Regular Salary]]/data[[#This Row],[Regular Hours Worked]],"")</f>
        <v/>
      </c>
    </row>
    <row r="20046" spans="7:7" x14ac:dyDescent="0.3">
      <c r="G20046" t="str">
        <f>IFERROR(data[[#This Row],[Regular Salary]]/data[[#This Row],[Regular Hours Worked]],"")</f>
        <v/>
      </c>
    </row>
    <row r="20047" spans="7:7" x14ac:dyDescent="0.3">
      <c r="G20047" t="str">
        <f>IFERROR(data[[#This Row],[Regular Salary]]/data[[#This Row],[Regular Hours Worked]],"")</f>
        <v/>
      </c>
    </row>
    <row r="20048" spans="7:7" x14ac:dyDescent="0.3">
      <c r="G20048" t="str">
        <f>IFERROR(data[[#This Row],[Regular Salary]]/data[[#This Row],[Regular Hours Worked]],"")</f>
        <v/>
      </c>
    </row>
    <row r="20049" spans="7:7" x14ac:dyDescent="0.3">
      <c r="G20049" t="str">
        <f>IFERROR(data[[#This Row],[Regular Salary]]/data[[#This Row],[Regular Hours Worked]],"")</f>
        <v/>
      </c>
    </row>
    <row r="20050" spans="7:7" x14ac:dyDescent="0.3">
      <c r="G20050" t="str">
        <f>IFERROR(data[[#This Row],[Regular Salary]]/data[[#This Row],[Regular Hours Worked]],"")</f>
        <v/>
      </c>
    </row>
    <row r="20051" spans="7:7" x14ac:dyDescent="0.3">
      <c r="G20051" t="str">
        <f>IFERROR(data[[#This Row],[Regular Salary]]/data[[#This Row],[Regular Hours Worked]],"")</f>
        <v/>
      </c>
    </row>
    <row r="20052" spans="7:7" x14ac:dyDescent="0.3">
      <c r="G20052" t="str">
        <f>IFERROR(data[[#This Row],[Regular Salary]]/data[[#This Row],[Regular Hours Worked]],"")</f>
        <v/>
      </c>
    </row>
    <row r="20053" spans="7:7" x14ac:dyDescent="0.3">
      <c r="G20053" t="str">
        <f>IFERROR(data[[#This Row],[Regular Salary]]/data[[#This Row],[Regular Hours Worked]],"")</f>
        <v/>
      </c>
    </row>
    <row r="20054" spans="7:7" x14ac:dyDescent="0.3">
      <c r="G20054" t="str">
        <f>IFERROR(data[[#This Row],[Regular Salary]]/data[[#This Row],[Regular Hours Worked]],"")</f>
        <v/>
      </c>
    </row>
    <row r="20055" spans="7:7" x14ac:dyDescent="0.3">
      <c r="G20055" t="str">
        <f>IFERROR(data[[#This Row],[Regular Salary]]/data[[#This Row],[Regular Hours Worked]],"")</f>
        <v/>
      </c>
    </row>
    <row r="20056" spans="7:7" x14ac:dyDescent="0.3">
      <c r="G20056" t="str">
        <f>IFERROR(data[[#This Row],[Regular Salary]]/data[[#This Row],[Regular Hours Worked]],"")</f>
        <v/>
      </c>
    </row>
    <row r="20057" spans="7:7" x14ac:dyDescent="0.3">
      <c r="G20057" t="str">
        <f>IFERROR(data[[#This Row],[Regular Salary]]/data[[#This Row],[Regular Hours Worked]],"")</f>
        <v/>
      </c>
    </row>
    <row r="20058" spans="7:7" x14ac:dyDescent="0.3">
      <c r="G20058" t="str">
        <f>IFERROR(data[[#This Row],[Regular Salary]]/data[[#This Row],[Regular Hours Worked]],"")</f>
        <v/>
      </c>
    </row>
    <row r="20059" spans="7:7" x14ac:dyDescent="0.3">
      <c r="G20059" t="str">
        <f>IFERROR(data[[#This Row],[Regular Salary]]/data[[#This Row],[Regular Hours Worked]],"")</f>
        <v/>
      </c>
    </row>
    <row r="20060" spans="7:7" x14ac:dyDescent="0.3">
      <c r="G20060" t="str">
        <f>IFERROR(data[[#This Row],[Regular Salary]]/data[[#This Row],[Regular Hours Worked]],"")</f>
        <v/>
      </c>
    </row>
    <row r="20061" spans="7:7" x14ac:dyDescent="0.3">
      <c r="G20061" t="str">
        <f>IFERROR(data[[#This Row],[Regular Salary]]/data[[#This Row],[Regular Hours Worked]],"")</f>
        <v/>
      </c>
    </row>
    <row r="20062" spans="7:7" x14ac:dyDescent="0.3">
      <c r="G20062" t="str">
        <f>IFERROR(data[[#This Row],[Regular Salary]]/data[[#This Row],[Regular Hours Worked]],"")</f>
        <v/>
      </c>
    </row>
    <row r="20063" spans="7:7" x14ac:dyDescent="0.3">
      <c r="G20063" t="str">
        <f>IFERROR(data[[#This Row],[Regular Salary]]/data[[#This Row],[Regular Hours Worked]],"")</f>
        <v/>
      </c>
    </row>
    <row r="20064" spans="7:7" x14ac:dyDescent="0.3">
      <c r="G20064" t="str">
        <f>IFERROR(data[[#This Row],[Regular Salary]]/data[[#This Row],[Regular Hours Worked]],"")</f>
        <v/>
      </c>
    </row>
    <row r="20065" spans="7:7" x14ac:dyDescent="0.3">
      <c r="G20065" t="str">
        <f>IFERROR(data[[#This Row],[Regular Salary]]/data[[#This Row],[Regular Hours Worked]],"")</f>
        <v/>
      </c>
    </row>
    <row r="20066" spans="7:7" x14ac:dyDescent="0.3">
      <c r="G20066" t="str">
        <f>IFERROR(data[[#This Row],[Regular Salary]]/data[[#This Row],[Regular Hours Worked]],"")</f>
        <v/>
      </c>
    </row>
    <row r="20067" spans="7:7" x14ac:dyDescent="0.3">
      <c r="G20067" t="str">
        <f>IFERROR(data[[#This Row],[Regular Salary]]/data[[#This Row],[Regular Hours Worked]],"")</f>
        <v/>
      </c>
    </row>
    <row r="20068" spans="7:7" x14ac:dyDescent="0.3">
      <c r="G20068" t="str">
        <f>IFERROR(data[[#This Row],[Regular Salary]]/data[[#This Row],[Regular Hours Worked]],"")</f>
        <v/>
      </c>
    </row>
    <row r="20069" spans="7:7" x14ac:dyDescent="0.3">
      <c r="G20069" t="str">
        <f>IFERROR(data[[#This Row],[Regular Salary]]/data[[#This Row],[Regular Hours Worked]],"")</f>
        <v/>
      </c>
    </row>
    <row r="20070" spans="7:7" x14ac:dyDescent="0.3">
      <c r="G20070" t="str">
        <f>IFERROR(data[[#This Row],[Regular Salary]]/data[[#This Row],[Regular Hours Worked]],"")</f>
        <v/>
      </c>
    </row>
    <row r="20071" spans="7:7" x14ac:dyDescent="0.3">
      <c r="G20071" t="str">
        <f>IFERROR(data[[#This Row],[Regular Salary]]/data[[#This Row],[Regular Hours Worked]],"")</f>
        <v/>
      </c>
    </row>
    <row r="20072" spans="7:7" x14ac:dyDescent="0.3">
      <c r="G20072" t="str">
        <f>IFERROR(data[[#This Row],[Regular Salary]]/data[[#This Row],[Regular Hours Worked]],"")</f>
        <v/>
      </c>
    </row>
    <row r="20073" spans="7:7" x14ac:dyDescent="0.3">
      <c r="G20073" t="str">
        <f>IFERROR(data[[#This Row],[Regular Salary]]/data[[#This Row],[Regular Hours Worked]],"")</f>
        <v/>
      </c>
    </row>
    <row r="20074" spans="7:7" x14ac:dyDescent="0.3">
      <c r="G20074" t="str">
        <f>IFERROR(data[[#This Row],[Regular Salary]]/data[[#This Row],[Regular Hours Worked]],"")</f>
        <v/>
      </c>
    </row>
    <row r="20075" spans="7:7" x14ac:dyDescent="0.3">
      <c r="G20075" t="str">
        <f>IFERROR(data[[#This Row],[Regular Salary]]/data[[#This Row],[Regular Hours Worked]],"")</f>
        <v/>
      </c>
    </row>
    <row r="20076" spans="7:7" x14ac:dyDescent="0.3">
      <c r="G20076" t="str">
        <f>IFERROR(data[[#This Row],[Regular Salary]]/data[[#This Row],[Regular Hours Worked]],"")</f>
        <v/>
      </c>
    </row>
    <row r="20077" spans="7:7" x14ac:dyDescent="0.3">
      <c r="G20077" t="str">
        <f>IFERROR(data[[#This Row],[Regular Salary]]/data[[#This Row],[Regular Hours Worked]],"")</f>
        <v/>
      </c>
    </row>
    <row r="20078" spans="7:7" x14ac:dyDescent="0.3">
      <c r="G20078" t="str">
        <f>IFERROR(data[[#This Row],[Regular Salary]]/data[[#This Row],[Regular Hours Worked]],"")</f>
        <v/>
      </c>
    </row>
    <row r="20079" spans="7:7" x14ac:dyDescent="0.3">
      <c r="G20079" t="str">
        <f>IFERROR(data[[#This Row],[Regular Salary]]/data[[#This Row],[Regular Hours Worked]],"")</f>
        <v/>
      </c>
    </row>
    <row r="20080" spans="7:7" x14ac:dyDescent="0.3">
      <c r="G20080" t="str">
        <f>IFERROR(data[[#This Row],[Regular Salary]]/data[[#This Row],[Regular Hours Worked]],"")</f>
        <v/>
      </c>
    </row>
    <row r="20081" spans="7:7" x14ac:dyDescent="0.3">
      <c r="G20081" t="str">
        <f>IFERROR(data[[#This Row],[Regular Salary]]/data[[#This Row],[Regular Hours Worked]],"")</f>
        <v/>
      </c>
    </row>
    <row r="20082" spans="7:7" x14ac:dyDescent="0.3">
      <c r="G20082" t="str">
        <f>IFERROR(data[[#This Row],[Regular Salary]]/data[[#This Row],[Regular Hours Worked]],"")</f>
        <v/>
      </c>
    </row>
    <row r="20083" spans="7:7" x14ac:dyDescent="0.3">
      <c r="G20083" t="str">
        <f>IFERROR(data[[#This Row],[Regular Salary]]/data[[#This Row],[Regular Hours Worked]],"")</f>
        <v/>
      </c>
    </row>
    <row r="20084" spans="7:7" x14ac:dyDescent="0.3">
      <c r="G20084" t="str">
        <f>IFERROR(data[[#This Row],[Regular Salary]]/data[[#This Row],[Regular Hours Worked]],"")</f>
        <v/>
      </c>
    </row>
    <row r="20085" spans="7:7" x14ac:dyDescent="0.3">
      <c r="G20085" t="str">
        <f>IFERROR(data[[#This Row],[Regular Salary]]/data[[#This Row],[Regular Hours Worked]],"")</f>
        <v/>
      </c>
    </row>
    <row r="20086" spans="7:7" x14ac:dyDescent="0.3">
      <c r="G20086" t="str">
        <f>IFERROR(data[[#This Row],[Regular Salary]]/data[[#This Row],[Regular Hours Worked]],"")</f>
        <v/>
      </c>
    </row>
    <row r="20087" spans="7:7" x14ac:dyDescent="0.3">
      <c r="G20087" t="str">
        <f>IFERROR(data[[#This Row],[Regular Salary]]/data[[#This Row],[Regular Hours Worked]],"")</f>
        <v/>
      </c>
    </row>
    <row r="20088" spans="7:7" x14ac:dyDescent="0.3">
      <c r="G20088" t="str">
        <f>IFERROR(data[[#This Row],[Regular Salary]]/data[[#This Row],[Regular Hours Worked]],"")</f>
        <v/>
      </c>
    </row>
    <row r="20089" spans="7:7" x14ac:dyDescent="0.3">
      <c r="G20089" t="str">
        <f>IFERROR(data[[#This Row],[Regular Salary]]/data[[#This Row],[Regular Hours Worked]],"")</f>
        <v/>
      </c>
    </row>
    <row r="20090" spans="7:7" x14ac:dyDescent="0.3">
      <c r="G20090" t="str">
        <f>IFERROR(data[[#This Row],[Regular Salary]]/data[[#This Row],[Regular Hours Worked]],"")</f>
        <v/>
      </c>
    </row>
    <row r="20091" spans="7:7" x14ac:dyDescent="0.3">
      <c r="G20091" t="str">
        <f>IFERROR(data[[#This Row],[Regular Salary]]/data[[#This Row],[Regular Hours Worked]],"")</f>
        <v/>
      </c>
    </row>
    <row r="20092" spans="7:7" x14ac:dyDescent="0.3">
      <c r="G20092" t="str">
        <f>IFERROR(data[[#This Row],[Regular Salary]]/data[[#This Row],[Regular Hours Worked]],"")</f>
        <v/>
      </c>
    </row>
    <row r="20093" spans="7:7" x14ac:dyDescent="0.3">
      <c r="G20093" t="str">
        <f>IFERROR(data[[#This Row],[Regular Salary]]/data[[#This Row],[Regular Hours Worked]],"")</f>
        <v/>
      </c>
    </row>
    <row r="20094" spans="7:7" x14ac:dyDescent="0.3">
      <c r="G20094" t="str">
        <f>IFERROR(data[[#This Row],[Regular Salary]]/data[[#This Row],[Regular Hours Worked]],"")</f>
        <v/>
      </c>
    </row>
    <row r="20095" spans="7:7" x14ac:dyDescent="0.3">
      <c r="G20095" t="str">
        <f>IFERROR(data[[#This Row],[Regular Salary]]/data[[#This Row],[Regular Hours Worked]],"")</f>
        <v/>
      </c>
    </row>
    <row r="20096" spans="7:7" x14ac:dyDescent="0.3">
      <c r="G20096" t="str">
        <f>IFERROR(data[[#This Row],[Regular Salary]]/data[[#This Row],[Regular Hours Worked]],"")</f>
        <v/>
      </c>
    </row>
    <row r="20097" spans="7:7" x14ac:dyDescent="0.3">
      <c r="G20097" t="str">
        <f>IFERROR(data[[#This Row],[Regular Salary]]/data[[#This Row],[Regular Hours Worked]],"")</f>
        <v/>
      </c>
    </row>
    <row r="20098" spans="7:7" x14ac:dyDescent="0.3">
      <c r="G20098" t="str">
        <f>IFERROR(data[[#This Row],[Regular Salary]]/data[[#This Row],[Regular Hours Worked]],"")</f>
        <v/>
      </c>
    </row>
    <row r="20099" spans="7:7" x14ac:dyDescent="0.3">
      <c r="G20099" t="str">
        <f>IFERROR(data[[#This Row],[Regular Salary]]/data[[#This Row],[Regular Hours Worked]],"")</f>
        <v/>
      </c>
    </row>
    <row r="20100" spans="7:7" x14ac:dyDescent="0.3">
      <c r="G20100" t="str">
        <f>IFERROR(data[[#This Row],[Regular Salary]]/data[[#This Row],[Regular Hours Worked]],"")</f>
        <v/>
      </c>
    </row>
    <row r="20101" spans="7:7" x14ac:dyDescent="0.3">
      <c r="G20101" t="str">
        <f>IFERROR(data[[#This Row],[Regular Salary]]/data[[#This Row],[Regular Hours Worked]],"")</f>
        <v/>
      </c>
    </row>
    <row r="20102" spans="7:7" x14ac:dyDescent="0.3">
      <c r="G20102" t="str">
        <f>IFERROR(data[[#This Row],[Regular Salary]]/data[[#This Row],[Regular Hours Worked]],"")</f>
        <v/>
      </c>
    </row>
    <row r="20103" spans="7:7" x14ac:dyDescent="0.3">
      <c r="G20103" t="str">
        <f>IFERROR(data[[#This Row],[Regular Salary]]/data[[#This Row],[Regular Hours Worked]],"")</f>
        <v/>
      </c>
    </row>
    <row r="20104" spans="7:7" x14ac:dyDescent="0.3">
      <c r="G20104" t="str">
        <f>IFERROR(data[[#This Row],[Regular Salary]]/data[[#This Row],[Regular Hours Worked]],"")</f>
        <v/>
      </c>
    </row>
    <row r="20105" spans="7:7" x14ac:dyDescent="0.3">
      <c r="G20105" t="str">
        <f>IFERROR(data[[#This Row],[Regular Salary]]/data[[#This Row],[Regular Hours Worked]],"")</f>
        <v/>
      </c>
    </row>
    <row r="20106" spans="7:7" x14ac:dyDescent="0.3">
      <c r="G20106" t="str">
        <f>IFERROR(data[[#This Row],[Regular Salary]]/data[[#This Row],[Regular Hours Worked]],"")</f>
        <v/>
      </c>
    </row>
    <row r="20107" spans="7:7" x14ac:dyDescent="0.3">
      <c r="G20107" t="str">
        <f>IFERROR(data[[#This Row],[Regular Salary]]/data[[#This Row],[Regular Hours Worked]],"")</f>
        <v/>
      </c>
    </row>
    <row r="20108" spans="7:7" x14ac:dyDescent="0.3">
      <c r="G20108" t="str">
        <f>IFERROR(data[[#This Row],[Regular Salary]]/data[[#This Row],[Regular Hours Worked]],"")</f>
        <v/>
      </c>
    </row>
    <row r="20109" spans="7:7" x14ac:dyDescent="0.3">
      <c r="G20109" t="str">
        <f>IFERROR(data[[#This Row],[Regular Salary]]/data[[#This Row],[Regular Hours Worked]],"")</f>
        <v/>
      </c>
    </row>
    <row r="20110" spans="7:7" x14ac:dyDescent="0.3">
      <c r="G20110" t="str">
        <f>IFERROR(data[[#This Row],[Regular Salary]]/data[[#This Row],[Regular Hours Worked]],"")</f>
        <v/>
      </c>
    </row>
    <row r="20111" spans="7:7" x14ac:dyDescent="0.3">
      <c r="G20111" t="str">
        <f>IFERROR(data[[#This Row],[Regular Salary]]/data[[#This Row],[Regular Hours Worked]],"")</f>
        <v/>
      </c>
    </row>
    <row r="20112" spans="7:7" x14ac:dyDescent="0.3">
      <c r="G20112" t="str">
        <f>IFERROR(data[[#This Row],[Regular Salary]]/data[[#This Row],[Regular Hours Worked]],"")</f>
        <v/>
      </c>
    </row>
    <row r="20113" spans="7:7" x14ac:dyDescent="0.3">
      <c r="G20113" t="str">
        <f>IFERROR(data[[#This Row],[Regular Salary]]/data[[#This Row],[Regular Hours Worked]],"")</f>
        <v/>
      </c>
    </row>
    <row r="20114" spans="7:7" x14ac:dyDescent="0.3">
      <c r="G20114" t="str">
        <f>IFERROR(data[[#This Row],[Regular Salary]]/data[[#This Row],[Regular Hours Worked]],"")</f>
        <v/>
      </c>
    </row>
    <row r="20115" spans="7:7" x14ac:dyDescent="0.3">
      <c r="G20115" t="str">
        <f>IFERROR(data[[#This Row],[Regular Salary]]/data[[#This Row],[Regular Hours Worked]],"")</f>
        <v/>
      </c>
    </row>
    <row r="20116" spans="7:7" x14ac:dyDescent="0.3">
      <c r="G20116" t="str">
        <f>IFERROR(data[[#This Row],[Regular Salary]]/data[[#This Row],[Regular Hours Worked]],"")</f>
        <v/>
      </c>
    </row>
    <row r="20117" spans="7:7" x14ac:dyDescent="0.3">
      <c r="G20117" t="str">
        <f>IFERROR(data[[#This Row],[Regular Salary]]/data[[#This Row],[Regular Hours Worked]],"")</f>
        <v/>
      </c>
    </row>
    <row r="20118" spans="7:7" x14ac:dyDescent="0.3">
      <c r="G20118" t="str">
        <f>IFERROR(data[[#This Row],[Regular Salary]]/data[[#This Row],[Regular Hours Worked]],"")</f>
        <v/>
      </c>
    </row>
    <row r="20119" spans="7:7" x14ac:dyDescent="0.3">
      <c r="G20119" t="str">
        <f>IFERROR(data[[#This Row],[Regular Salary]]/data[[#This Row],[Regular Hours Worked]],"")</f>
        <v/>
      </c>
    </row>
    <row r="20120" spans="7:7" x14ac:dyDescent="0.3">
      <c r="G20120" t="str">
        <f>IFERROR(data[[#This Row],[Regular Salary]]/data[[#This Row],[Regular Hours Worked]],"")</f>
        <v/>
      </c>
    </row>
    <row r="20121" spans="7:7" x14ac:dyDescent="0.3">
      <c r="G20121" t="str">
        <f>IFERROR(data[[#This Row],[Regular Salary]]/data[[#This Row],[Regular Hours Worked]],"")</f>
        <v/>
      </c>
    </row>
    <row r="20122" spans="7:7" x14ac:dyDescent="0.3">
      <c r="G20122" t="str">
        <f>IFERROR(data[[#This Row],[Regular Salary]]/data[[#This Row],[Regular Hours Worked]],"")</f>
        <v/>
      </c>
    </row>
    <row r="20123" spans="7:7" x14ac:dyDescent="0.3">
      <c r="G20123" t="str">
        <f>IFERROR(data[[#This Row],[Regular Salary]]/data[[#This Row],[Regular Hours Worked]],"")</f>
        <v/>
      </c>
    </row>
    <row r="20124" spans="7:7" x14ac:dyDescent="0.3">
      <c r="G20124" t="str">
        <f>IFERROR(data[[#This Row],[Regular Salary]]/data[[#This Row],[Regular Hours Worked]],"")</f>
        <v/>
      </c>
    </row>
    <row r="20125" spans="7:7" x14ac:dyDescent="0.3">
      <c r="G20125" t="str">
        <f>IFERROR(data[[#This Row],[Regular Salary]]/data[[#This Row],[Regular Hours Worked]],"")</f>
        <v/>
      </c>
    </row>
    <row r="20126" spans="7:7" x14ac:dyDescent="0.3">
      <c r="G20126" t="str">
        <f>IFERROR(data[[#This Row],[Regular Salary]]/data[[#This Row],[Regular Hours Worked]],"")</f>
        <v/>
      </c>
    </row>
    <row r="20127" spans="7:7" x14ac:dyDescent="0.3">
      <c r="G20127" t="str">
        <f>IFERROR(data[[#This Row],[Regular Salary]]/data[[#This Row],[Regular Hours Worked]],"")</f>
        <v/>
      </c>
    </row>
    <row r="20128" spans="7:7" x14ac:dyDescent="0.3">
      <c r="G20128" t="str">
        <f>IFERROR(data[[#This Row],[Regular Salary]]/data[[#This Row],[Regular Hours Worked]],"")</f>
        <v/>
      </c>
    </row>
    <row r="20129" spans="7:7" x14ac:dyDescent="0.3">
      <c r="G20129" t="str">
        <f>IFERROR(data[[#This Row],[Regular Salary]]/data[[#This Row],[Regular Hours Worked]],"")</f>
        <v/>
      </c>
    </row>
    <row r="20130" spans="7:7" x14ac:dyDescent="0.3">
      <c r="G20130" t="str">
        <f>IFERROR(data[[#This Row],[Regular Salary]]/data[[#This Row],[Regular Hours Worked]],"")</f>
        <v/>
      </c>
    </row>
    <row r="20131" spans="7:7" x14ac:dyDescent="0.3">
      <c r="G20131" t="str">
        <f>IFERROR(data[[#This Row],[Regular Salary]]/data[[#This Row],[Regular Hours Worked]],"")</f>
        <v/>
      </c>
    </row>
    <row r="20132" spans="7:7" x14ac:dyDescent="0.3">
      <c r="G20132" t="str">
        <f>IFERROR(data[[#This Row],[Regular Salary]]/data[[#This Row],[Regular Hours Worked]],"")</f>
        <v/>
      </c>
    </row>
    <row r="20133" spans="7:7" x14ac:dyDescent="0.3">
      <c r="G20133" t="str">
        <f>IFERROR(data[[#This Row],[Regular Salary]]/data[[#This Row],[Regular Hours Worked]],"")</f>
        <v/>
      </c>
    </row>
    <row r="20134" spans="7:7" x14ac:dyDescent="0.3">
      <c r="G20134" t="str">
        <f>IFERROR(data[[#This Row],[Regular Salary]]/data[[#This Row],[Regular Hours Worked]],"")</f>
        <v/>
      </c>
    </row>
    <row r="20135" spans="7:7" x14ac:dyDescent="0.3">
      <c r="G20135" t="str">
        <f>IFERROR(data[[#This Row],[Regular Salary]]/data[[#This Row],[Regular Hours Worked]],"")</f>
        <v/>
      </c>
    </row>
    <row r="20136" spans="7:7" x14ac:dyDescent="0.3">
      <c r="G20136" t="str">
        <f>IFERROR(data[[#This Row],[Regular Salary]]/data[[#This Row],[Regular Hours Worked]],"")</f>
        <v/>
      </c>
    </row>
    <row r="20137" spans="7:7" x14ac:dyDescent="0.3">
      <c r="G20137" t="str">
        <f>IFERROR(data[[#This Row],[Regular Salary]]/data[[#This Row],[Regular Hours Worked]],"")</f>
        <v/>
      </c>
    </row>
    <row r="20138" spans="7:7" x14ac:dyDescent="0.3">
      <c r="G20138" t="str">
        <f>IFERROR(data[[#This Row],[Regular Salary]]/data[[#This Row],[Regular Hours Worked]],"")</f>
        <v/>
      </c>
    </row>
    <row r="20139" spans="7:7" x14ac:dyDescent="0.3">
      <c r="G20139" t="str">
        <f>IFERROR(data[[#This Row],[Regular Salary]]/data[[#This Row],[Regular Hours Worked]],"")</f>
        <v/>
      </c>
    </row>
    <row r="20140" spans="7:7" x14ac:dyDescent="0.3">
      <c r="G20140" t="str">
        <f>IFERROR(data[[#This Row],[Regular Salary]]/data[[#This Row],[Regular Hours Worked]],"")</f>
        <v/>
      </c>
    </row>
    <row r="20141" spans="7:7" x14ac:dyDescent="0.3">
      <c r="G20141" t="str">
        <f>IFERROR(data[[#This Row],[Regular Salary]]/data[[#This Row],[Regular Hours Worked]],"")</f>
        <v/>
      </c>
    </row>
    <row r="20142" spans="7:7" x14ac:dyDescent="0.3">
      <c r="G20142" t="str">
        <f>IFERROR(data[[#This Row],[Regular Salary]]/data[[#This Row],[Regular Hours Worked]],"")</f>
        <v/>
      </c>
    </row>
    <row r="20143" spans="7:7" x14ac:dyDescent="0.3">
      <c r="G20143" t="str">
        <f>IFERROR(data[[#This Row],[Regular Salary]]/data[[#This Row],[Regular Hours Worked]],"")</f>
        <v/>
      </c>
    </row>
    <row r="20144" spans="7:7" x14ac:dyDescent="0.3">
      <c r="G20144" t="str">
        <f>IFERROR(data[[#This Row],[Regular Salary]]/data[[#This Row],[Regular Hours Worked]],"")</f>
        <v/>
      </c>
    </row>
    <row r="20145" spans="7:7" x14ac:dyDescent="0.3">
      <c r="G20145" t="str">
        <f>IFERROR(data[[#This Row],[Regular Salary]]/data[[#This Row],[Regular Hours Worked]],"")</f>
        <v/>
      </c>
    </row>
    <row r="20146" spans="7:7" x14ac:dyDescent="0.3">
      <c r="G20146" t="str">
        <f>IFERROR(data[[#This Row],[Regular Salary]]/data[[#This Row],[Regular Hours Worked]],"")</f>
        <v/>
      </c>
    </row>
    <row r="20147" spans="7:7" x14ac:dyDescent="0.3">
      <c r="G20147" t="str">
        <f>IFERROR(data[[#This Row],[Regular Salary]]/data[[#This Row],[Regular Hours Worked]],"")</f>
        <v/>
      </c>
    </row>
    <row r="20148" spans="7:7" x14ac:dyDescent="0.3">
      <c r="G20148" t="str">
        <f>IFERROR(data[[#This Row],[Regular Salary]]/data[[#This Row],[Regular Hours Worked]],"")</f>
        <v/>
      </c>
    </row>
    <row r="20149" spans="7:7" x14ac:dyDescent="0.3">
      <c r="G20149" t="str">
        <f>IFERROR(data[[#This Row],[Regular Salary]]/data[[#This Row],[Regular Hours Worked]],"")</f>
        <v/>
      </c>
    </row>
    <row r="20150" spans="7:7" x14ac:dyDescent="0.3">
      <c r="G20150" t="str">
        <f>IFERROR(data[[#This Row],[Regular Salary]]/data[[#This Row],[Regular Hours Worked]],"")</f>
        <v/>
      </c>
    </row>
    <row r="20151" spans="7:7" x14ac:dyDescent="0.3">
      <c r="G20151" t="str">
        <f>IFERROR(data[[#This Row],[Regular Salary]]/data[[#This Row],[Regular Hours Worked]],"")</f>
        <v/>
      </c>
    </row>
    <row r="20152" spans="7:7" x14ac:dyDescent="0.3">
      <c r="G20152" t="str">
        <f>IFERROR(data[[#This Row],[Regular Salary]]/data[[#This Row],[Regular Hours Worked]],"")</f>
        <v/>
      </c>
    </row>
    <row r="20153" spans="7:7" x14ac:dyDescent="0.3">
      <c r="G20153" t="str">
        <f>IFERROR(data[[#This Row],[Regular Salary]]/data[[#This Row],[Regular Hours Worked]],"")</f>
        <v/>
      </c>
    </row>
    <row r="20154" spans="7:7" x14ac:dyDescent="0.3">
      <c r="G20154" t="str">
        <f>IFERROR(data[[#This Row],[Regular Salary]]/data[[#This Row],[Regular Hours Worked]],"")</f>
        <v/>
      </c>
    </row>
    <row r="20155" spans="7:7" x14ac:dyDescent="0.3">
      <c r="G20155" t="str">
        <f>IFERROR(data[[#This Row],[Regular Salary]]/data[[#This Row],[Regular Hours Worked]],"")</f>
        <v/>
      </c>
    </row>
    <row r="20156" spans="7:7" x14ac:dyDescent="0.3">
      <c r="G20156" t="str">
        <f>IFERROR(data[[#This Row],[Regular Salary]]/data[[#This Row],[Regular Hours Worked]],"")</f>
        <v/>
      </c>
    </row>
    <row r="20157" spans="7:7" x14ac:dyDescent="0.3">
      <c r="G20157" t="str">
        <f>IFERROR(data[[#This Row],[Regular Salary]]/data[[#This Row],[Regular Hours Worked]],"")</f>
        <v/>
      </c>
    </row>
    <row r="20158" spans="7:7" x14ac:dyDescent="0.3">
      <c r="G20158" t="str">
        <f>IFERROR(data[[#This Row],[Regular Salary]]/data[[#This Row],[Regular Hours Worked]],"")</f>
        <v/>
      </c>
    </row>
    <row r="20159" spans="7:7" x14ac:dyDescent="0.3">
      <c r="G20159" t="str">
        <f>IFERROR(data[[#This Row],[Regular Salary]]/data[[#This Row],[Regular Hours Worked]],"")</f>
        <v/>
      </c>
    </row>
    <row r="20160" spans="7:7" x14ac:dyDescent="0.3">
      <c r="G20160" t="str">
        <f>IFERROR(data[[#This Row],[Regular Salary]]/data[[#This Row],[Regular Hours Worked]],"")</f>
        <v/>
      </c>
    </row>
    <row r="20161" spans="7:7" x14ac:dyDescent="0.3">
      <c r="G20161" t="str">
        <f>IFERROR(data[[#This Row],[Regular Salary]]/data[[#This Row],[Regular Hours Worked]],"")</f>
        <v/>
      </c>
    </row>
    <row r="20162" spans="7:7" x14ac:dyDescent="0.3">
      <c r="G20162" t="str">
        <f>IFERROR(data[[#This Row],[Regular Salary]]/data[[#This Row],[Regular Hours Worked]],"")</f>
        <v/>
      </c>
    </row>
    <row r="20163" spans="7:7" x14ac:dyDescent="0.3">
      <c r="G20163" t="str">
        <f>IFERROR(data[[#This Row],[Regular Salary]]/data[[#This Row],[Regular Hours Worked]],"")</f>
        <v/>
      </c>
    </row>
    <row r="20164" spans="7:7" x14ac:dyDescent="0.3">
      <c r="G20164" t="str">
        <f>IFERROR(data[[#This Row],[Regular Salary]]/data[[#This Row],[Regular Hours Worked]],"")</f>
        <v/>
      </c>
    </row>
    <row r="20165" spans="7:7" x14ac:dyDescent="0.3">
      <c r="G20165" t="str">
        <f>IFERROR(data[[#This Row],[Regular Salary]]/data[[#This Row],[Regular Hours Worked]],"")</f>
        <v/>
      </c>
    </row>
    <row r="20166" spans="7:7" x14ac:dyDescent="0.3">
      <c r="G20166" t="str">
        <f>IFERROR(data[[#This Row],[Regular Salary]]/data[[#This Row],[Regular Hours Worked]],"")</f>
        <v/>
      </c>
    </row>
    <row r="20167" spans="7:7" x14ac:dyDescent="0.3">
      <c r="G20167" t="str">
        <f>IFERROR(data[[#This Row],[Regular Salary]]/data[[#This Row],[Regular Hours Worked]],"")</f>
        <v/>
      </c>
    </row>
    <row r="20168" spans="7:7" x14ac:dyDescent="0.3">
      <c r="G20168" t="str">
        <f>IFERROR(data[[#This Row],[Regular Salary]]/data[[#This Row],[Regular Hours Worked]],"")</f>
        <v/>
      </c>
    </row>
    <row r="20169" spans="7:7" x14ac:dyDescent="0.3">
      <c r="G20169" t="str">
        <f>IFERROR(data[[#This Row],[Regular Salary]]/data[[#This Row],[Regular Hours Worked]],"")</f>
        <v/>
      </c>
    </row>
    <row r="20170" spans="7:7" x14ac:dyDescent="0.3">
      <c r="G20170" t="str">
        <f>IFERROR(data[[#This Row],[Regular Salary]]/data[[#This Row],[Regular Hours Worked]],"")</f>
        <v/>
      </c>
    </row>
    <row r="20171" spans="7:7" x14ac:dyDescent="0.3">
      <c r="G20171" t="str">
        <f>IFERROR(data[[#This Row],[Regular Salary]]/data[[#This Row],[Regular Hours Worked]],"")</f>
        <v/>
      </c>
    </row>
    <row r="20172" spans="7:7" x14ac:dyDescent="0.3">
      <c r="G20172" t="str">
        <f>IFERROR(data[[#This Row],[Regular Salary]]/data[[#This Row],[Regular Hours Worked]],"")</f>
        <v/>
      </c>
    </row>
    <row r="20173" spans="7:7" x14ac:dyDescent="0.3">
      <c r="G20173" t="str">
        <f>IFERROR(data[[#This Row],[Regular Salary]]/data[[#This Row],[Regular Hours Worked]],"")</f>
        <v/>
      </c>
    </row>
    <row r="20174" spans="7:7" x14ac:dyDescent="0.3">
      <c r="G20174" t="str">
        <f>IFERROR(data[[#This Row],[Regular Salary]]/data[[#This Row],[Regular Hours Worked]],"")</f>
        <v/>
      </c>
    </row>
    <row r="20175" spans="7:7" x14ac:dyDescent="0.3">
      <c r="G20175" t="str">
        <f>IFERROR(data[[#This Row],[Regular Salary]]/data[[#This Row],[Regular Hours Worked]],"")</f>
        <v/>
      </c>
    </row>
    <row r="20176" spans="7:7" x14ac:dyDescent="0.3">
      <c r="G20176" t="str">
        <f>IFERROR(data[[#This Row],[Regular Salary]]/data[[#This Row],[Regular Hours Worked]],"")</f>
        <v/>
      </c>
    </row>
    <row r="20177" spans="7:7" x14ac:dyDescent="0.3">
      <c r="G20177" t="str">
        <f>IFERROR(data[[#This Row],[Regular Salary]]/data[[#This Row],[Regular Hours Worked]],"")</f>
        <v/>
      </c>
    </row>
    <row r="20178" spans="7:7" x14ac:dyDescent="0.3">
      <c r="G20178" t="str">
        <f>IFERROR(data[[#This Row],[Regular Salary]]/data[[#This Row],[Regular Hours Worked]],"")</f>
        <v/>
      </c>
    </row>
    <row r="20179" spans="7:7" x14ac:dyDescent="0.3">
      <c r="G20179" t="str">
        <f>IFERROR(data[[#This Row],[Regular Salary]]/data[[#This Row],[Regular Hours Worked]],"")</f>
        <v/>
      </c>
    </row>
    <row r="20180" spans="7:7" x14ac:dyDescent="0.3">
      <c r="G20180" t="str">
        <f>IFERROR(data[[#This Row],[Regular Salary]]/data[[#This Row],[Regular Hours Worked]],"")</f>
        <v/>
      </c>
    </row>
    <row r="20181" spans="7:7" x14ac:dyDescent="0.3">
      <c r="G20181" t="str">
        <f>IFERROR(data[[#This Row],[Regular Salary]]/data[[#This Row],[Regular Hours Worked]],"")</f>
        <v/>
      </c>
    </row>
    <row r="20182" spans="7:7" x14ac:dyDescent="0.3">
      <c r="G20182" t="str">
        <f>IFERROR(data[[#This Row],[Regular Salary]]/data[[#This Row],[Regular Hours Worked]],"")</f>
        <v/>
      </c>
    </row>
    <row r="20183" spans="7:7" x14ac:dyDescent="0.3">
      <c r="G20183" t="str">
        <f>IFERROR(data[[#This Row],[Regular Salary]]/data[[#This Row],[Regular Hours Worked]],"")</f>
        <v/>
      </c>
    </row>
    <row r="20184" spans="7:7" x14ac:dyDescent="0.3">
      <c r="G20184" t="str">
        <f>IFERROR(data[[#This Row],[Regular Salary]]/data[[#This Row],[Regular Hours Worked]],"")</f>
        <v/>
      </c>
    </row>
    <row r="20185" spans="7:7" x14ac:dyDescent="0.3">
      <c r="G20185" t="str">
        <f>IFERROR(data[[#This Row],[Regular Salary]]/data[[#This Row],[Regular Hours Worked]],"")</f>
        <v/>
      </c>
    </row>
    <row r="20186" spans="7:7" x14ac:dyDescent="0.3">
      <c r="G20186" t="str">
        <f>IFERROR(data[[#This Row],[Regular Salary]]/data[[#This Row],[Regular Hours Worked]],"")</f>
        <v/>
      </c>
    </row>
    <row r="20187" spans="7:7" x14ac:dyDescent="0.3">
      <c r="G20187" t="str">
        <f>IFERROR(data[[#This Row],[Regular Salary]]/data[[#This Row],[Regular Hours Worked]],"")</f>
        <v/>
      </c>
    </row>
    <row r="20188" spans="7:7" x14ac:dyDescent="0.3">
      <c r="G20188" t="str">
        <f>IFERROR(data[[#This Row],[Regular Salary]]/data[[#This Row],[Regular Hours Worked]],"")</f>
        <v/>
      </c>
    </row>
    <row r="20189" spans="7:7" x14ac:dyDescent="0.3">
      <c r="G20189" t="str">
        <f>IFERROR(data[[#This Row],[Regular Salary]]/data[[#This Row],[Regular Hours Worked]],"")</f>
        <v/>
      </c>
    </row>
    <row r="20190" spans="7:7" x14ac:dyDescent="0.3">
      <c r="G20190" t="str">
        <f>IFERROR(data[[#This Row],[Regular Salary]]/data[[#This Row],[Regular Hours Worked]],"")</f>
        <v/>
      </c>
    </row>
    <row r="20191" spans="7:7" x14ac:dyDescent="0.3">
      <c r="G20191" t="str">
        <f>IFERROR(data[[#This Row],[Regular Salary]]/data[[#This Row],[Regular Hours Worked]],"")</f>
        <v/>
      </c>
    </row>
    <row r="20192" spans="7:7" x14ac:dyDescent="0.3">
      <c r="G20192" t="str">
        <f>IFERROR(data[[#This Row],[Regular Salary]]/data[[#This Row],[Regular Hours Worked]],"")</f>
        <v/>
      </c>
    </row>
    <row r="20193" spans="7:7" x14ac:dyDescent="0.3">
      <c r="G20193" t="str">
        <f>IFERROR(data[[#This Row],[Regular Salary]]/data[[#This Row],[Regular Hours Worked]],"")</f>
        <v/>
      </c>
    </row>
    <row r="20194" spans="7:7" x14ac:dyDescent="0.3">
      <c r="G20194" t="str">
        <f>IFERROR(data[[#This Row],[Regular Salary]]/data[[#This Row],[Regular Hours Worked]],"")</f>
        <v/>
      </c>
    </row>
    <row r="20195" spans="7:7" x14ac:dyDescent="0.3">
      <c r="G20195" t="str">
        <f>IFERROR(data[[#This Row],[Regular Salary]]/data[[#This Row],[Regular Hours Worked]],"")</f>
        <v/>
      </c>
    </row>
    <row r="20196" spans="7:7" x14ac:dyDescent="0.3">
      <c r="G20196" t="str">
        <f>IFERROR(data[[#This Row],[Regular Salary]]/data[[#This Row],[Regular Hours Worked]],"")</f>
        <v/>
      </c>
    </row>
    <row r="20197" spans="7:7" x14ac:dyDescent="0.3">
      <c r="G20197" t="str">
        <f>IFERROR(data[[#This Row],[Regular Salary]]/data[[#This Row],[Regular Hours Worked]],"")</f>
        <v/>
      </c>
    </row>
    <row r="20198" spans="7:7" x14ac:dyDescent="0.3">
      <c r="G20198" t="str">
        <f>IFERROR(data[[#This Row],[Regular Salary]]/data[[#This Row],[Regular Hours Worked]],"")</f>
        <v/>
      </c>
    </row>
    <row r="20199" spans="7:7" x14ac:dyDescent="0.3">
      <c r="G20199" t="str">
        <f>IFERROR(data[[#This Row],[Regular Salary]]/data[[#This Row],[Regular Hours Worked]],"")</f>
        <v/>
      </c>
    </row>
    <row r="20200" spans="7:7" x14ac:dyDescent="0.3">
      <c r="G20200" t="str">
        <f>IFERROR(data[[#This Row],[Regular Salary]]/data[[#This Row],[Regular Hours Worked]],"")</f>
        <v/>
      </c>
    </row>
    <row r="20201" spans="7:7" x14ac:dyDescent="0.3">
      <c r="G20201" t="str">
        <f>IFERROR(data[[#This Row],[Regular Salary]]/data[[#This Row],[Regular Hours Worked]],"")</f>
        <v/>
      </c>
    </row>
    <row r="20202" spans="7:7" x14ac:dyDescent="0.3">
      <c r="G20202" t="str">
        <f>IFERROR(data[[#This Row],[Regular Salary]]/data[[#This Row],[Regular Hours Worked]],"")</f>
        <v/>
      </c>
    </row>
    <row r="20203" spans="7:7" x14ac:dyDescent="0.3">
      <c r="G20203" t="str">
        <f>IFERROR(data[[#This Row],[Regular Salary]]/data[[#This Row],[Regular Hours Worked]],"")</f>
        <v/>
      </c>
    </row>
    <row r="20204" spans="7:7" x14ac:dyDescent="0.3">
      <c r="G20204" t="str">
        <f>IFERROR(data[[#This Row],[Regular Salary]]/data[[#This Row],[Regular Hours Worked]],"")</f>
        <v/>
      </c>
    </row>
    <row r="20205" spans="7:7" x14ac:dyDescent="0.3">
      <c r="G20205" t="str">
        <f>IFERROR(data[[#This Row],[Regular Salary]]/data[[#This Row],[Regular Hours Worked]],"")</f>
        <v/>
      </c>
    </row>
    <row r="20206" spans="7:7" x14ac:dyDescent="0.3">
      <c r="G20206" t="str">
        <f>IFERROR(data[[#This Row],[Regular Salary]]/data[[#This Row],[Regular Hours Worked]],"")</f>
        <v/>
      </c>
    </row>
    <row r="20207" spans="7:7" x14ac:dyDescent="0.3">
      <c r="G20207" t="str">
        <f>IFERROR(data[[#This Row],[Regular Salary]]/data[[#This Row],[Regular Hours Worked]],"")</f>
        <v/>
      </c>
    </row>
    <row r="20208" spans="7:7" x14ac:dyDescent="0.3">
      <c r="G20208" t="str">
        <f>IFERROR(data[[#This Row],[Regular Salary]]/data[[#This Row],[Regular Hours Worked]],"")</f>
        <v/>
      </c>
    </row>
    <row r="20209" spans="7:7" x14ac:dyDescent="0.3">
      <c r="G20209" t="str">
        <f>IFERROR(data[[#This Row],[Regular Salary]]/data[[#This Row],[Regular Hours Worked]],"")</f>
        <v/>
      </c>
    </row>
    <row r="20210" spans="7:7" x14ac:dyDescent="0.3">
      <c r="G20210" t="str">
        <f>IFERROR(data[[#This Row],[Regular Salary]]/data[[#This Row],[Regular Hours Worked]],"")</f>
        <v/>
      </c>
    </row>
    <row r="20211" spans="7:7" x14ac:dyDescent="0.3">
      <c r="G20211" t="str">
        <f>IFERROR(data[[#This Row],[Regular Salary]]/data[[#This Row],[Regular Hours Worked]],"")</f>
        <v/>
      </c>
    </row>
    <row r="20212" spans="7:7" x14ac:dyDescent="0.3">
      <c r="G20212" t="str">
        <f>IFERROR(data[[#This Row],[Regular Salary]]/data[[#This Row],[Regular Hours Worked]],"")</f>
        <v/>
      </c>
    </row>
    <row r="20213" spans="7:7" x14ac:dyDescent="0.3">
      <c r="G20213" t="str">
        <f>IFERROR(data[[#This Row],[Regular Salary]]/data[[#This Row],[Regular Hours Worked]],"")</f>
        <v/>
      </c>
    </row>
    <row r="20214" spans="7:7" x14ac:dyDescent="0.3">
      <c r="G20214" t="str">
        <f>IFERROR(data[[#This Row],[Regular Salary]]/data[[#This Row],[Regular Hours Worked]],"")</f>
        <v/>
      </c>
    </row>
    <row r="20215" spans="7:7" x14ac:dyDescent="0.3">
      <c r="G20215" t="str">
        <f>IFERROR(data[[#This Row],[Regular Salary]]/data[[#This Row],[Regular Hours Worked]],"")</f>
        <v/>
      </c>
    </row>
    <row r="20216" spans="7:7" x14ac:dyDescent="0.3">
      <c r="G20216" t="str">
        <f>IFERROR(data[[#This Row],[Regular Salary]]/data[[#This Row],[Regular Hours Worked]],"")</f>
        <v/>
      </c>
    </row>
    <row r="20217" spans="7:7" x14ac:dyDescent="0.3">
      <c r="G20217" t="str">
        <f>IFERROR(data[[#This Row],[Regular Salary]]/data[[#This Row],[Regular Hours Worked]],"")</f>
        <v/>
      </c>
    </row>
    <row r="20218" spans="7:7" x14ac:dyDescent="0.3">
      <c r="G20218" t="str">
        <f>IFERROR(data[[#This Row],[Regular Salary]]/data[[#This Row],[Regular Hours Worked]],"")</f>
        <v/>
      </c>
    </row>
    <row r="20219" spans="7:7" x14ac:dyDescent="0.3">
      <c r="G20219" t="str">
        <f>IFERROR(data[[#This Row],[Regular Salary]]/data[[#This Row],[Regular Hours Worked]],"")</f>
        <v/>
      </c>
    </row>
    <row r="20220" spans="7:7" x14ac:dyDescent="0.3">
      <c r="G20220" t="str">
        <f>IFERROR(data[[#This Row],[Regular Salary]]/data[[#This Row],[Regular Hours Worked]],"")</f>
        <v/>
      </c>
    </row>
    <row r="20221" spans="7:7" x14ac:dyDescent="0.3">
      <c r="G20221" t="str">
        <f>IFERROR(data[[#This Row],[Regular Salary]]/data[[#This Row],[Regular Hours Worked]],"")</f>
        <v/>
      </c>
    </row>
    <row r="20222" spans="7:7" x14ac:dyDescent="0.3">
      <c r="G20222" t="str">
        <f>IFERROR(data[[#This Row],[Regular Salary]]/data[[#This Row],[Regular Hours Worked]],"")</f>
        <v/>
      </c>
    </row>
    <row r="20223" spans="7:7" x14ac:dyDescent="0.3">
      <c r="G20223" t="str">
        <f>IFERROR(data[[#This Row],[Regular Salary]]/data[[#This Row],[Regular Hours Worked]],"")</f>
        <v/>
      </c>
    </row>
    <row r="20224" spans="7:7" x14ac:dyDescent="0.3">
      <c r="G20224" t="str">
        <f>IFERROR(data[[#This Row],[Regular Salary]]/data[[#This Row],[Regular Hours Worked]],"")</f>
        <v/>
      </c>
    </row>
    <row r="20225" spans="7:7" x14ac:dyDescent="0.3">
      <c r="G20225" t="str">
        <f>IFERROR(data[[#This Row],[Regular Salary]]/data[[#This Row],[Regular Hours Worked]],"")</f>
        <v/>
      </c>
    </row>
    <row r="20226" spans="7:7" x14ac:dyDescent="0.3">
      <c r="G20226" t="str">
        <f>IFERROR(data[[#This Row],[Regular Salary]]/data[[#This Row],[Regular Hours Worked]],"")</f>
        <v/>
      </c>
    </row>
    <row r="20227" spans="7:7" x14ac:dyDescent="0.3">
      <c r="G20227" t="str">
        <f>IFERROR(data[[#This Row],[Regular Salary]]/data[[#This Row],[Regular Hours Worked]],"")</f>
        <v/>
      </c>
    </row>
    <row r="20228" spans="7:7" x14ac:dyDescent="0.3">
      <c r="G20228" t="str">
        <f>IFERROR(data[[#This Row],[Regular Salary]]/data[[#This Row],[Regular Hours Worked]],"")</f>
        <v/>
      </c>
    </row>
    <row r="20229" spans="7:7" x14ac:dyDescent="0.3">
      <c r="G20229" t="str">
        <f>IFERROR(data[[#This Row],[Regular Salary]]/data[[#This Row],[Regular Hours Worked]],"")</f>
        <v/>
      </c>
    </row>
    <row r="20230" spans="7:7" x14ac:dyDescent="0.3">
      <c r="G20230" t="str">
        <f>IFERROR(data[[#This Row],[Regular Salary]]/data[[#This Row],[Regular Hours Worked]],"")</f>
        <v/>
      </c>
    </row>
    <row r="20231" spans="7:7" x14ac:dyDescent="0.3">
      <c r="G20231" t="str">
        <f>IFERROR(data[[#This Row],[Regular Salary]]/data[[#This Row],[Regular Hours Worked]],"")</f>
        <v/>
      </c>
    </row>
    <row r="20232" spans="7:7" x14ac:dyDescent="0.3">
      <c r="G20232" t="str">
        <f>IFERROR(data[[#This Row],[Regular Salary]]/data[[#This Row],[Regular Hours Worked]],"")</f>
        <v/>
      </c>
    </row>
    <row r="20233" spans="7:7" x14ac:dyDescent="0.3">
      <c r="G20233" t="str">
        <f>IFERROR(data[[#This Row],[Regular Salary]]/data[[#This Row],[Regular Hours Worked]],"")</f>
        <v/>
      </c>
    </row>
    <row r="20234" spans="7:7" x14ac:dyDescent="0.3">
      <c r="G20234" t="str">
        <f>IFERROR(data[[#This Row],[Regular Salary]]/data[[#This Row],[Regular Hours Worked]],"")</f>
        <v/>
      </c>
    </row>
    <row r="20235" spans="7:7" x14ac:dyDescent="0.3">
      <c r="G20235" t="str">
        <f>IFERROR(data[[#This Row],[Regular Salary]]/data[[#This Row],[Regular Hours Worked]],"")</f>
        <v/>
      </c>
    </row>
    <row r="20236" spans="7:7" x14ac:dyDescent="0.3">
      <c r="G20236" t="str">
        <f>IFERROR(data[[#This Row],[Regular Salary]]/data[[#This Row],[Regular Hours Worked]],"")</f>
        <v/>
      </c>
    </row>
    <row r="20237" spans="7:7" x14ac:dyDescent="0.3">
      <c r="G20237" t="str">
        <f>IFERROR(data[[#This Row],[Regular Salary]]/data[[#This Row],[Regular Hours Worked]],"")</f>
        <v/>
      </c>
    </row>
    <row r="20238" spans="7:7" x14ac:dyDescent="0.3">
      <c r="G20238" t="str">
        <f>IFERROR(data[[#This Row],[Regular Salary]]/data[[#This Row],[Regular Hours Worked]],"")</f>
        <v/>
      </c>
    </row>
    <row r="20239" spans="7:7" x14ac:dyDescent="0.3">
      <c r="G20239" t="str">
        <f>IFERROR(data[[#This Row],[Regular Salary]]/data[[#This Row],[Regular Hours Worked]],"")</f>
        <v/>
      </c>
    </row>
    <row r="20240" spans="7:7" x14ac:dyDescent="0.3">
      <c r="G20240" t="str">
        <f>IFERROR(data[[#This Row],[Regular Salary]]/data[[#This Row],[Regular Hours Worked]],"")</f>
        <v/>
      </c>
    </row>
    <row r="20241" spans="7:7" x14ac:dyDescent="0.3">
      <c r="G20241" t="str">
        <f>IFERROR(data[[#This Row],[Regular Salary]]/data[[#This Row],[Regular Hours Worked]],"")</f>
        <v/>
      </c>
    </row>
    <row r="20242" spans="7:7" x14ac:dyDescent="0.3">
      <c r="G20242" t="str">
        <f>IFERROR(data[[#This Row],[Regular Salary]]/data[[#This Row],[Regular Hours Worked]],"")</f>
        <v/>
      </c>
    </row>
    <row r="20243" spans="7:7" x14ac:dyDescent="0.3">
      <c r="G20243" t="str">
        <f>IFERROR(data[[#This Row],[Regular Salary]]/data[[#This Row],[Regular Hours Worked]],"")</f>
        <v/>
      </c>
    </row>
    <row r="20244" spans="7:7" x14ac:dyDescent="0.3">
      <c r="G20244" t="str">
        <f>IFERROR(data[[#This Row],[Regular Salary]]/data[[#This Row],[Regular Hours Worked]],"")</f>
        <v/>
      </c>
    </row>
    <row r="20245" spans="7:7" x14ac:dyDescent="0.3">
      <c r="G20245" t="str">
        <f>IFERROR(data[[#This Row],[Regular Salary]]/data[[#This Row],[Regular Hours Worked]],"")</f>
        <v/>
      </c>
    </row>
    <row r="20246" spans="7:7" x14ac:dyDescent="0.3">
      <c r="G20246" t="str">
        <f>IFERROR(data[[#This Row],[Regular Salary]]/data[[#This Row],[Regular Hours Worked]],"")</f>
        <v/>
      </c>
    </row>
    <row r="20247" spans="7:7" x14ac:dyDescent="0.3">
      <c r="G20247" t="str">
        <f>IFERROR(data[[#This Row],[Regular Salary]]/data[[#This Row],[Regular Hours Worked]],"")</f>
        <v/>
      </c>
    </row>
    <row r="20248" spans="7:7" x14ac:dyDescent="0.3">
      <c r="G20248" t="str">
        <f>IFERROR(data[[#This Row],[Regular Salary]]/data[[#This Row],[Regular Hours Worked]],"")</f>
        <v/>
      </c>
    </row>
    <row r="20249" spans="7:7" x14ac:dyDescent="0.3">
      <c r="G20249" t="str">
        <f>IFERROR(data[[#This Row],[Regular Salary]]/data[[#This Row],[Regular Hours Worked]],"")</f>
        <v/>
      </c>
    </row>
    <row r="20250" spans="7:7" x14ac:dyDescent="0.3">
      <c r="G20250" t="str">
        <f>IFERROR(data[[#This Row],[Regular Salary]]/data[[#This Row],[Regular Hours Worked]],"")</f>
        <v/>
      </c>
    </row>
    <row r="20251" spans="7:7" x14ac:dyDescent="0.3">
      <c r="G20251" t="str">
        <f>IFERROR(data[[#This Row],[Regular Salary]]/data[[#This Row],[Regular Hours Worked]],"")</f>
        <v/>
      </c>
    </row>
    <row r="20252" spans="7:7" x14ac:dyDescent="0.3">
      <c r="G20252" t="str">
        <f>IFERROR(data[[#This Row],[Regular Salary]]/data[[#This Row],[Regular Hours Worked]],"")</f>
        <v/>
      </c>
    </row>
    <row r="20253" spans="7:7" x14ac:dyDescent="0.3">
      <c r="G20253" t="str">
        <f>IFERROR(data[[#This Row],[Regular Salary]]/data[[#This Row],[Regular Hours Worked]],"")</f>
        <v/>
      </c>
    </row>
    <row r="20254" spans="7:7" x14ac:dyDescent="0.3">
      <c r="G20254" t="str">
        <f>IFERROR(data[[#This Row],[Regular Salary]]/data[[#This Row],[Regular Hours Worked]],"")</f>
        <v/>
      </c>
    </row>
    <row r="20255" spans="7:7" x14ac:dyDescent="0.3">
      <c r="G20255" t="str">
        <f>IFERROR(data[[#This Row],[Regular Salary]]/data[[#This Row],[Regular Hours Worked]],"")</f>
        <v/>
      </c>
    </row>
    <row r="20256" spans="7:7" x14ac:dyDescent="0.3">
      <c r="G20256" t="str">
        <f>IFERROR(data[[#This Row],[Regular Salary]]/data[[#This Row],[Regular Hours Worked]],"")</f>
        <v/>
      </c>
    </row>
    <row r="20257" spans="7:7" x14ac:dyDescent="0.3">
      <c r="G20257" t="str">
        <f>IFERROR(data[[#This Row],[Regular Salary]]/data[[#This Row],[Regular Hours Worked]],"")</f>
        <v/>
      </c>
    </row>
    <row r="20258" spans="7:7" x14ac:dyDescent="0.3">
      <c r="G20258" t="str">
        <f>IFERROR(data[[#This Row],[Regular Salary]]/data[[#This Row],[Regular Hours Worked]],"")</f>
        <v/>
      </c>
    </row>
    <row r="20259" spans="7:7" x14ac:dyDescent="0.3">
      <c r="G20259" t="str">
        <f>IFERROR(data[[#This Row],[Regular Salary]]/data[[#This Row],[Regular Hours Worked]],"")</f>
        <v/>
      </c>
    </row>
    <row r="20260" spans="7:7" x14ac:dyDescent="0.3">
      <c r="G20260" t="str">
        <f>IFERROR(data[[#This Row],[Regular Salary]]/data[[#This Row],[Regular Hours Worked]],"")</f>
        <v/>
      </c>
    </row>
    <row r="20261" spans="7:7" x14ac:dyDescent="0.3">
      <c r="G20261" t="str">
        <f>IFERROR(data[[#This Row],[Regular Salary]]/data[[#This Row],[Regular Hours Worked]],"")</f>
        <v/>
      </c>
    </row>
    <row r="20262" spans="7:7" x14ac:dyDescent="0.3">
      <c r="G20262" t="str">
        <f>IFERROR(data[[#This Row],[Regular Salary]]/data[[#This Row],[Regular Hours Worked]],"")</f>
        <v/>
      </c>
    </row>
    <row r="20263" spans="7:7" x14ac:dyDescent="0.3">
      <c r="G20263" t="str">
        <f>IFERROR(data[[#This Row],[Regular Salary]]/data[[#This Row],[Regular Hours Worked]],"")</f>
        <v/>
      </c>
    </row>
    <row r="20264" spans="7:7" x14ac:dyDescent="0.3">
      <c r="G20264" t="str">
        <f>IFERROR(data[[#This Row],[Regular Salary]]/data[[#This Row],[Regular Hours Worked]],"")</f>
        <v/>
      </c>
    </row>
    <row r="20265" spans="7:7" x14ac:dyDescent="0.3">
      <c r="G20265" t="str">
        <f>IFERROR(data[[#This Row],[Regular Salary]]/data[[#This Row],[Regular Hours Worked]],"")</f>
        <v/>
      </c>
    </row>
    <row r="20266" spans="7:7" x14ac:dyDescent="0.3">
      <c r="G20266" t="str">
        <f>IFERROR(data[[#This Row],[Regular Salary]]/data[[#This Row],[Regular Hours Worked]],"")</f>
        <v/>
      </c>
    </row>
    <row r="20267" spans="7:7" x14ac:dyDescent="0.3">
      <c r="G20267" t="str">
        <f>IFERROR(data[[#This Row],[Regular Salary]]/data[[#This Row],[Regular Hours Worked]],"")</f>
        <v/>
      </c>
    </row>
    <row r="20268" spans="7:7" x14ac:dyDescent="0.3">
      <c r="G20268" t="str">
        <f>IFERROR(data[[#This Row],[Regular Salary]]/data[[#This Row],[Regular Hours Worked]],"")</f>
        <v/>
      </c>
    </row>
    <row r="20269" spans="7:7" x14ac:dyDescent="0.3">
      <c r="G20269" t="str">
        <f>IFERROR(data[[#This Row],[Regular Salary]]/data[[#This Row],[Regular Hours Worked]],"")</f>
        <v/>
      </c>
    </row>
    <row r="20270" spans="7:7" x14ac:dyDescent="0.3">
      <c r="G20270" t="str">
        <f>IFERROR(data[[#This Row],[Regular Salary]]/data[[#This Row],[Regular Hours Worked]],"")</f>
        <v/>
      </c>
    </row>
    <row r="20271" spans="7:7" x14ac:dyDescent="0.3">
      <c r="G20271" t="str">
        <f>IFERROR(data[[#This Row],[Regular Salary]]/data[[#This Row],[Regular Hours Worked]],"")</f>
        <v/>
      </c>
    </row>
    <row r="20272" spans="7:7" x14ac:dyDescent="0.3">
      <c r="G20272" t="str">
        <f>IFERROR(data[[#This Row],[Regular Salary]]/data[[#This Row],[Regular Hours Worked]],"")</f>
        <v/>
      </c>
    </row>
    <row r="20273" spans="7:7" x14ac:dyDescent="0.3">
      <c r="G20273" t="str">
        <f>IFERROR(data[[#This Row],[Regular Salary]]/data[[#This Row],[Regular Hours Worked]],"")</f>
        <v/>
      </c>
    </row>
    <row r="20274" spans="7:7" x14ac:dyDescent="0.3">
      <c r="G20274" t="str">
        <f>IFERROR(data[[#This Row],[Regular Salary]]/data[[#This Row],[Regular Hours Worked]],"")</f>
        <v/>
      </c>
    </row>
    <row r="20275" spans="7:7" x14ac:dyDescent="0.3">
      <c r="G20275" t="str">
        <f>IFERROR(data[[#This Row],[Regular Salary]]/data[[#This Row],[Regular Hours Worked]],"")</f>
        <v/>
      </c>
    </row>
    <row r="20276" spans="7:7" x14ac:dyDescent="0.3">
      <c r="G20276" t="str">
        <f>IFERROR(data[[#This Row],[Regular Salary]]/data[[#This Row],[Regular Hours Worked]],"")</f>
        <v/>
      </c>
    </row>
    <row r="20277" spans="7:7" x14ac:dyDescent="0.3">
      <c r="G20277" t="str">
        <f>IFERROR(data[[#This Row],[Regular Salary]]/data[[#This Row],[Regular Hours Worked]],"")</f>
        <v/>
      </c>
    </row>
    <row r="20278" spans="7:7" x14ac:dyDescent="0.3">
      <c r="G20278" t="str">
        <f>IFERROR(data[[#This Row],[Regular Salary]]/data[[#This Row],[Regular Hours Worked]],"")</f>
        <v/>
      </c>
    </row>
    <row r="20279" spans="7:7" x14ac:dyDescent="0.3">
      <c r="G20279" t="str">
        <f>IFERROR(data[[#This Row],[Regular Salary]]/data[[#This Row],[Regular Hours Worked]],"")</f>
        <v/>
      </c>
    </row>
    <row r="20280" spans="7:7" x14ac:dyDescent="0.3">
      <c r="G20280" t="str">
        <f>IFERROR(data[[#This Row],[Regular Salary]]/data[[#This Row],[Regular Hours Worked]],"")</f>
        <v/>
      </c>
    </row>
    <row r="20281" spans="7:7" x14ac:dyDescent="0.3">
      <c r="G20281" t="str">
        <f>IFERROR(data[[#This Row],[Regular Salary]]/data[[#This Row],[Regular Hours Worked]],"")</f>
        <v/>
      </c>
    </row>
    <row r="20282" spans="7:7" x14ac:dyDescent="0.3">
      <c r="G20282" t="str">
        <f>IFERROR(data[[#This Row],[Regular Salary]]/data[[#This Row],[Regular Hours Worked]],"")</f>
        <v/>
      </c>
    </row>
    <row r="20283" spans="7:7" x14ac:dyDescent="0.3">
      <c r="G20283" t="str">
        <f>IFERROR(data[[#This Row],[Regular Salary]]/data[[#This Row],[Regular Hours Worked]],"")</f>
        <v/>
      </c>
    </row>
    <row r="20284" spans="7:7" x14ac:dyDescent="0.3">
      <c r="G20284" t="str">
        <f>IFERROR(data[[#This Row],[Regular Salary]]/data[[#This Row],[Regular Hours Worked]],"")</f>
        <v/>
      </c>
    </row>
    <row r="20285" spans="7:7" x14ac:dyDescent="0.3">
      <c r="G20285" t="str">
        <f>IFERROR(data[[#This Row],[Regular Salary]]/data[[#This Row],[Regular Hours Worked]],"")</f>
        <v/>
      </c>
    </row>
    <row r="20286" spans="7:7" x14ac:dyDescent="0.3">
      <c r="G20286" t="str">
        <f>IFERROR(data[[#This Row],[Regular Salary]]/data[[#This Row],[Regular Hours Worked]],"")</f>
        <v/>
      </c>
    </row>
    <row r="20287" spans="7:7" x14ac:dyDescent="0.3">
      <c r="G20287" t="str">
        <f>IFERROR(data[[#This Row],[Regular Salary]]/data[[#This Row],[Regular Hours Worked]],"")</f>
        <v/>
      </c>
    </row>
    <row r="20288" spans="7:7" x14ac:dyDescent="0.3">
      <c r="G20288" t="str">
        <f>IFERROR(data[[#This Row],[Regular Salary]]/data[[#This Row],[Regular Hours Worked]],"")</f>
        <v/>
      </c>
    </row>
    <row r="20289" spans="7:7" x14ac:dyDescent="0.3">
      <c r="G20289" t="str">
        <f>IFERROR(data[[#This Row],[Regular Salary]]/data[[#This Row],[Regular Hours Worked]],"")</f>
        <v/>
      </c>
    </row>
    <row r="20290" spans="7:7" x14ac:dyDescent="0.3">
      <c r="G20290" t="str">
        <f>IFERROR(data[[#This Row],[Regular Salary]]/data[[#This Row],[Regular Hours Worked]],"")</f>
        <v/>
      </c>
    </row>
    <row r="20291" spans="7:7" x14ac:dyDescent="0.3">
      <c r="G20291" t="str">
        <f>IFERROR(data[[#This Row],[Regular Salary]]/data[[#This Row],[Regular Hours Worked]],"")</f>
        <v/>
      </c>
    </row>
    <row r="20292" spans="7:7" x14ac:dyDescent="0.3">
      <c r="G20292" t="str">
        <f>IFERROR(data[[#This Row],[Regular Salary]]/data[[#This Row],[Regular Hours Worked]],"")</f>
        <v/>
      </c>
    </row>
    <row r="20293" spans="7:7" x14ac:dyDescent="0.3">
      <c r="G20293" t="str">
        <f>IFERROR(data[[#This Row],[Regular Salary]]/data[[#This Row],[Regular Hours Worked]],"")</f>
        <v/>
      </c>
    </row>
    <row r="20294" spans="7:7" x14ac:dyDescent="0.3">
      <c r="G20294" t="str">
        <f>IFERROR(data[[#This Row],[Regular Salary]]/data[[#This Row],[Regular Hours Worked]],"")</f>
        <v/>
      </c>
    </row>
    <row r="20295" spans="7:7" x14ac:dyDescent="0.3">
      <c r="G20295" t="str">
        <f>IFERROR(data[[#This Row],[Regular Salary]]/data[[#This Row],[Regular Hours Worked]],"")</f>
        <v/>
      </c>
    </row>
    <row r="20296" spans="7:7" x14ac:dyDescent="0.3">
      <c r="G20296" t="str">
        <f>IFERROR(data[[#This Row],[Regular Salary]]/data[[#This Row],[Regular Hours Worked]],"")</f>
        <v/>
      </c>
    </row>
    <row r="20297" spans="7:7" x14ac:dyDescent="0.3">
      <c r="G20297" t="str">
        <f>IFERROR(data[[#This Row],[Regular Salary]]/data[[#This Row],[Regular Hours Worked]],"")</f>
        <v/>
      </c>
    </row>
    <row r="20298" spans="7:7" x14ac:dyDescent="0.3">
      <c r="G20298" t="str">
        <f>IFERROR(data[[#This Row],[Regular Salary]]/data[[#This Row],[Regular Hours Worked]],"")</f>
        <v/>
      </c>
    </row>
    <row r="20299" spans="7:7" x14ac:dyDescent="0.3">
      <c r="G20299" t="str">
        <f>IFERROR(data[[#This Row],[Regular Salary]]/data[[#This Row],[Regular Hours Worked]],"")</f>
        <v/>
      </c>
    </row>
    <row r="20300" spans="7:7" x14ac:dyDescent="0.3">
      <c r="G20300" t="str">
        <f>IFERROR(data[[#This Row],[Regular Salary]]/data[[#This Row],[Regular Hours Worked]],"")</f>
        <v/>
      </c>
    </row>
    <row r="20301" spans="7:7" x14ac:dyDescent="0.3">
      <c r="G20301" t="str">
        <f>IFERROR(data[[#This Row],[Regular Salary]]/data[[#This Row],[Regular Hours Worked]],"")</f>
        <v/>
      </c>
    </row>
    <row r="20302" spans="7:7" x14ac:dyDescent="0.3">
      <c r="G20302" t="str">
        <f>IFERROR(data[[#This Row],[Regular Salary]]/data[[#This Row],[Regular Hours Worked]],"")</f>
        <v/>
      </c>
    </row>
    <row r="20303" spans="7:7" x14ac:dyDescent="0.3">
      <c r="G20303" t="str">
        <f>IFERROR(data[[#This Row],[Regular Salary]]/data[[#This Row],[Regular Hours Worked]],"")</f>
        <v/>
      </c>
    </row>
    <row r="20304" spans="7:7" x14ac:dyDescent="0.3">
      <c r="G20304" t="str">
        <f>IFERROR(data[[#This Row],[Regular Salary]]/data[[#This Row],[Regular Hours Worked]],"")</f>
        <v/>
      </c>
    </row>
    <row r="20305" spans="7:7" x14ac:dyDescent="0.3">
      <c r="G20305" t="str">
        <f>IFERROR(data[[#This Row],[Regular Salary]]/data[[#This Row],[Regular Hours Worked]],"")</f>
        <v/>
      </c>
    </row>
    <row r="20306" spans="7:7" x14ac:dyDescent="0.3">
      <c r="G20306" t="str">
        <f>IFERROR(data[[#This Row],[Regular Salary]]/data[[#This Row],[Regular Hours Worked]],"")</f>
        <v/>
      </c>
    </row>
    <row r="20307" spans="7:7" x14ac:dyDescent="0.3">
      <c r="G20307" t="str">
        <f>IFERROR(data[[#This Row],[Regular Salary]]/data[[#This Row],[Regular Hours Worked]],"")</f>
        <v/>
      </c>
    </row>
    <row r="20308" spans="7:7" x14ac:dyDescent="0.3">
      <c r="G20308" t="str">
        <f>IFERROR(data[[#This Row],[Regular Salary]]/data[[#This Row],[Regular Hours Worked]],"")</f>
        <v/>
      </c>
    </row>
    <row r="20309" spans="7:7" x14ac:dyDescent="0.3">
      <c r="G20309" t="str">
        <f>IFERROR(data[[#This Row],[Regular Salary]]/data[[#This Row],[Regular Hours Worked]],"")</f>
        <v/>
      </c>
    </row>
    <row r="20310" spans="7:7" x14ac:dyDescent="0.3">
      <c r="G20310" t="str">
        <f>IFERROR(data[[#This Row],[Regular Salary]]/data[[#This Row],[Regular Hours Worked]],"")</f>
        <v/>
      </c>
    </row>
    <row r="20311" spans="7:7" x14ac:dyDescent="0.3">
      <c r="G20311" t="str">
        <f>IFERROR(data[[#This Row],[Regular Salary]]/data[[#This Row],[Regular Hours Worked]],"")</f>
        <v/>
      </c>
    </row>
    <row r="20312" spans="7:7" x14ac:dyDescent="0.3">
      <c r="G20312" t="str">
        <f>IFERROR(data[[#This Row],[Regular Salary]]/data[[#This Row],[Regular Hours Worked]],"")</f>
        <v/>
      </c>
    </row>
    <row r="20313" spans="7:7" x14ac:dyDescent="0.3">
      <c r="G20313" t="str">
        <f>IFERROR(data[[#This Row],[Regular Salary]]/data[[#This Row],[Regular Hours Worked]],"")</f>
        <v/>
      </c>
    </row>
    <row r="20314" spans="7:7" x14ac:dyDescent="0.3">
      <c r="G20314" t="str">
        <f>IFERROR(data[[#This Row],[Regular Salary]]/data[[#This Row],[Regular Hours Worked]],"")</f>
        <v/>
      </c>
    </row>
    <row r="20315" spans="7:7" x14ac:dyDescent="0.3">
      <c r="G20315" t="str">
        <f>IFERROR(data[[#This Row],[Regular Salary]]/data[[#This Row],[Regular Hours Worked]],"")</f>
        <v/>
      </c>
    </row>
    <row r="20316" spans="7:7" x14ac:dyDescent="0.3">
      <c r="G20316" t="str">
        <f>IFERROR(data[[#This Row],[Regular Salary]]/data[[#This Row],[Regular Hours Worked]],"")</f>
        <v/>
      </c>
    </row>
    <row r="20317" spans="7:7" x14ac:dyDescent="0.3">
      <c r="G20317" t="str">
        <f>IFERROR(data[[#This Row],[Regular Salary]]/data[[#This Row],[Regular Hours Worked]],"")</f>
        <v/>
      </c>
    </row>
    <row r="20318" spans="7:7" x14ac:dyDescent="0.3">
      <c r="G20318" t="str">
        <f>IFERROR(data[[#This Row],[Regular Salary]]/data[[#This Row],[Regular Hours Worked]],"")</f>
        <v/>
      </c>
    </row>
    <row r="20319" spans="7:7" x14ac:dyDescent="0.3">
      <c r="G20319" t="str">
        <f>IFERROR(data[[#This Row],[Regular Salary]]/data[[#This Row],[Regular Hours Worked]],"")</f>
        <v/>
      </c>
    </row>
    <row r="20320" spans="7:7" x14ac:dyDescent="0.3">
      <c r="G20320" t="str">
        <f>IFERROR(data[[#This Row],[Regular Salary]]/data[[#This Row],[Regular Hours Worked]],"")</f>
        <v/>
      </c>
    </row>
    <row r="20321" spans="7:7" x14ac:dyDescent="0.3">
      <c r="G20321" t="str">
        <f>IFERROR(data[[#This Row],[Regular Salary]]/data[[#This Row],[Regular Hours Worked]],"")</f>
        <v/>
      </c>
    </row>
    <row r="20322" spans="7:7" x14ac:dyDescent="0.3">
      <c r="G20322" t="str">
        <f>IFERROR(data[[#This Row],[Regular Salary]]/data[[#This Row],[Regular Hours Worked]],"")</f>
        <v/>
      </c>
    </row>
    <row r="20323" spans="7:7" x14ac:dyDescent="0.3">
      <c r="G20323" t="str">
        <f>IFERROR(data[[#This Row],[Regular Salary]]/data[[#This Row],[Regular Hours Worked]],"")</f>
        <v/>
      </c>
    </row>
    <row r="20324" spans="7:7" x14ac:dyDescent="0.3">
      <c r="G20324" t="str">
        <f>IFERROR(data[[#This Row],[Regular Salary]]/data[[#This Row],[Regular Hours Worked]],"")</f>
        <v/>
      </c>
    </row>
    <row r="20325" spans="7:7" x14ac:dyDescent="0.3">
      <c r="G20325" t="str">
        <f>IFERROR(data[[#This Row],[Regular Salary]]/data[[#This Row],[Regular Hours Worked]],"")</f>
        <v/>
      </c>
    </row>
    <row r="20326" spans="7:7" x14ac:dyDescent="0.3">
      <c r="G20326" t="str">
        <f>IFERROR(data[[#This Row],[Regular Salary]]/data[[#This Row],[Regular Hours Worked]],"")</f>
        <v/>
      </c>
    </row>
    <row r="20327" spans="7:7" x14ac:dyDescent="0.3">
      <c r="G20327" t="str">
        <f>IFERROR(data[[#This Row],[Regular Salary]]/data[[#This Row],[Regular Hours Worked]],"")</f>
        <v/>
      </c>
    </row>
    <row r="20328" spans="7:7" x14ac:dyDescent="0.3">
      <c r="G20328" t="str">
        <f>IFERROR(data[[#This Row],[Regular Salary]]/data[[#This Row],[Regular Hours Worked]],"")</f>
        <v/>
      </c>
    </row>
    <row r="20329" spans="7:7" x14ac:dyDescent="0.3">
      <c r="G20329" t="str">
        <f>IFERROR(data[[#This Row],[Regular Salary]]/data[[#This Row],[Regular Hours Worked]],"")</f>
        <v/>
      </c>
    </row>
    <row r="20330" spans="7:7" x14ac:dyDescent="0.3">
      <c r="G20330" t="str">
        <f>IFERROR(data[[#This Row],[Regular Salary]]/data[[#This Row],[Regular Hours Worked]],"")</f>
        <v/>
      </c>
    </row>
    <row r="20331" spans="7:7" x14ac:dyDescent="0.3">
      <c r="G20331" t="str">
        <f>IFERROR(data[[#This Row],[Regular Salary]]/data[[#This Row],[Regular Hours Worked]],"")</f>
        <v/>
      </c>
    </row>
    <row r="20332" spans="7:7" x14ac:dyDescent="0.3">
      <c r="G20332" t="str">
        <f>IFERROR(data[[#This Row],[Regular Salary]]/data[[#This Row],[Regular Hours Worked]],"")</f>
        <v/>
      </c>
    </row>
    <row r="20333" spans="7:7" x14ac:dyDescent="0.3">
      <c r="G20333" t="str">
        <f>IFERROR(data[[#This Row],[Regular Salary]]/data[[#This Row],[Regular Hours Worked]],"")</f>
        <v/>
      </c>
    </row>
    <row r="20334" spans="7:7" x14ac:dyDescent="0.3">
      <c r="G20334" t="str">
        <f>IFERROR(data[[#This Row],[Regular Salary]]/data[[#This Row],[Regular Hours Worked]],"")</f>
        <v/>
      </c>
    </row>
    <row r="20335" spans="7:7" x14ac:dyDescent="0.3">
      <c r="G20335" t="str">
        <f>IFERROR(data[[#This Row],[Regular Salary]]/data[[#This Row],[Regular Hours Worked]],"")</f>
        <v/>
      </c>
    </row>
    <row r="20336" spans="7:7" x14ac:dyDescent="0.3">
      <c r="G20336" t="str">
        <f>IFERROR(data[[#This Row],[Regular Salary]]/data[[#This Row],[Regular Hours Worked]],"")</f>
        <v/>
      </c>
    </row>
    <row r="20337" spans="7:7" x14ac:dyDescent="0.3">
      <c r="G20337" t="str">
        <f>IFERROR(data[[#This Row],[Regular Salary]]/data[[#This Row],[Regular Hours Worked]],"")</f>
        <v/>
      </c>
    </row>
    <row r="20338" spans="7:7" x14ac:dyDescent="0.3">
      <c r="G20338" t="str">
        <f>IFERROR(data[[#This Row],[Regular Salary]]/data[[#This Row],[Regular Hours Worked]],"")</f>
        <v/>
      </c>
    </row>
    <row r="20339" spans="7:7" x14ac:dyDescent="0.3">
      <c r="G20339" t="str">
        <f>IFERROR(data[[#This Row],[Regular Salary]]/data[[#This Row],[Regular Hours Worked]],"")</f>
        <v/>
      </c>
    </row>
    <row r="20340" spans="7:7" x14ac:dyDescent="0.3">
      <c r="G20340" t="str">
        <f>IFERROR(data[[#This Row],[Regular Salary]]/data[[#This Row],[Regular Hours Worked]],"")</f>
        <v/>
      </c>
    </row>
    <row r="20341" spans="7:7" x14ac:dyDescent="0.3">
      <c r="G20341" t="str">
        <f>IFERROR(data[[#This Row],[Regular Salary]]/data[[#This Row],[Regular Hours Worked]],"")</f>
        <v/>
      </c>
    </row>
    <row r="20342" spans="7:7" x14ac:dyDescent="0.3">
      <c r="G20342" t="str">
        <f>IFERROR(data[[#This Row],[Regular Salary]]/data[[#This Row],[Regular Hours Worked]],"")</f>
        <v/>
      </c>
    </row>
    <row r="20343" spans="7:7" x14ac:dyDescent="0.3">
      <c r="G20343" t="str">
        <f>IFERROR(data[[#This Row],[Regular Salary]]/data[[#This Row],[Regular Hours Worked]],"")</f>
        <v/>
      </c>
    </row>
    <row r="20344" spans="7:7" x14ac:dyDescent="0.3">
      <c r="G20344" t="str">
        <f>IFERROR(data[[#This Row],[Regular Salary]]/data[[#This Row],[Regular Hours Worked]],"")</f>
        <v/>
      </c>
    </row>
    <row r="20345" spans="7:7" x14ac:dyDescent="0.3">
      <c r="G20345" t="str">
        <f>IFERROR(data[[#This Row],[Regular Salary]]/data[[#This Row],[Regular Hours Worked]],"")</f>
        <v/>
      </c>
    </row>
    <row r="20346" spans="7:7" x14ac:dyDescent="0.3">
      <c r="G20346" t="str">
        <f>IFERROR(data[[#This Row],[Regular Salary]]/data[[#This Row],[Regular Hours Worked]],"")</f>
        <v/>
      </c>
    </row>
    <row r="20347" spans="7:7" x14ac:dyDescent="0.3">
      <c r="G20347" t="str">
        <f>IFERROR(data[[#This Row],[Regular Salary]]/data[[#This Row],[Regular Hours Worked]],"")</f>
        <v/>
      </c>
    </row>
    <row r="20348" spans="7:7" x14ac:dyDescent="0.3">
      <c r="G20348" t="str">
        <f>IFERROR(data[[#This Row],[Regular Salary]]/data[[#This Row],[Regular Hours Worked]],"")</f>
        <v/>
      </c>
    </row>
    <row r="20349" spans="7:7" x14ac:dyDescent="0.3">
      <c r="G20349" t="str">
        <f>IFERROR(data[[#This Row],[Regular Salary]]/data[[#This Row],[Regular Hours Worked]],"")</f>
        <v/>
      </c>
    </row>
    <row r="20350" spans="7:7" x14ac:dyDescent="0.3">
      <c r="G20350" t="str">
        <f>IFERROR(data[[#This Row],[Regular Salary]]/data[[#This Row],[Regular Hours Worked]],"")</f>
        <v/>
      </c>
    </row>
    <row r="20351" spans="7:7" x14ac:dyDescent="0.3">
      <c r="G20351" t="str">
        <f>IFERROR(data[[#This Row],[Regular Salary]]/data[[#This Row],[Regular Hours Worked]],"")</f>
        <v/>
      </c>
    </row>
    <row r="20352" spans="7:7" x14ac:dyDescent="0.3">
      <c r="G20352" t="str">
        <f>IFERROR(data[[#This Row],[Regular Salary]]/data[[#This Row],[Regular Hours Worked]],"")</f>
        <v/>
      </c>
    </row>
    <row r="20353" spans="7:7" x14ac:dyDescent="0.3">
      <c r="G20353" t="str">
        <f>IFERROR(data[[#This Row],[Regular Salary]]/data[[#This Row],[Regular Hours Worked]],"")</f>
        <v/>
      </c>
    </row>
    <row r="20354" spans="7:7" x14ac:dyDescent="0.3">
      <c r="G20354" t="str">
        <f>IFERROR(data[[#This Row],[Regular Salary]]/data[[#This Row],[Regular Hours Worked]],"")</f>
        <v/>
      </c>
    </row>
    <row r="20355" spans="7:7" x14ac:dyDescent="0.3">
      <c r="G20355" t="str">
        <f>IFERROR(data[[#This Row],[Regular Salary]]/data[[#This Row],[Regular Hours Worked]],"")</f>
        <v/>
      </c>
    </row>
    <row r="20356" spans="7:7" x14ac:dyDescent="0.3">
      <c r="G20356" t="str">
        <f>IFERROR(data[[#This Row],[Regular Salary]]/data[[#This Row],[Regular Hours Worked]],"")</f>
        <v/>
      </c>
    </row>
    <row r="20357" spans="7:7" x14ac:dyDescent="0.3">
      <c r="G20357" t="str">
        <f>IFERROR(data[[#This Row],[Regular Salary]]/data[[#This Row],[Regular Hours Worked]],"")</f>
        <v/>
      </c>
    </row>
    <row r="20358" spans="7:7" x14ac:dyDescent="0.3">
      <c r="G20358" t="str">
        <f>IFERROR(data[[#This Row],[Regular Salary]]/data[[#This Row],[Regular Hours Worked]],"")</f>
        <v/>
      </c>
    </row>
    <row r="20359" spans="7:7" x14ac:dyDescent="0.3">
      <c r="G20359" t="str">
        <f>IFERROR(data[[#This Row],[Regular Salary]]/data[[#This Row],[Regular Hours Worked]],"")</f>
        <v/>
      </c>
    </row>
    <row r="20360" spans="7:7" x14ac:dyDescent="0.3">
      <c r="G20360" t="str">
        <f>IFERROR(data[[#This Row],[Regular Salary]]/data[[#This Row],[Regular Hours Worked]],"")</f>
        <v/>
      </c>
    </row>
    <row r="20361" spans="7:7" x14ac:dyDescent="0.3">
      <c r="G20361" t="str">
        <f>IFERROR(data[[#This Row],[Regular Salary]]/data[[#This Row],[Regular Hours Worked]],"")</f>
        <v/>
      </c>
    </row>
    <row r="20362" spans="7:7" x14ac:dyDescent="0.3">
      <c r="G20362" t="str">
        <f>IFERROR(data[[#This Row],[Regular Salary]]/data[[#This Row],[Regular Hours Worked]],"")</f>
        <v/>
      </c>
    </row>
    <row r="20363" spans="7:7" x14ac:dyDescent="0.3">
      <c r="G20363" t="str">
        <f>IFERROR(data[[#This Row],[Regular Salary]]/data[[#This Row],[Regular Hours Worked]],"")</f>
        <v/>
      </c>
    </row>
    <row r="20364" spans="7:7" x14ac:dyDescent="0.3">
      <c r="G20364" t="str">
        <f>IFERROR(data[[#This Row],[Regular Salary]]/data[[#This Row],[Regular Hours Worked]],"")</f>
        <v/>
      </c>
    </row>
    <row r="20365" spans="7:7" x14ac:dyDescent="0.3">
      <c r="G20365" t="str">
        <f>IFERROR(data[[#This Row],[Regular Salary]]/data[[#This Row],[Regular Hours Worked]],"")</f>
        <v/>
      </c>
    </row>
    <row r="20366" spans="7:7" x14ac:dyDescent="0.3">
      <c r="G20366" t="str">
        <f>IFERROR(data[[#This Row],[Regular Salary]]/data[[#This Row],[Regular Hours Worked]],"")</f>
        <v/>
      </c>
    </row>
    <row r="20367" spans="7:7" x14ac:dyDescent="0.3">
      <c r="G20367" t="str">
        <f>IFERROR(data[[#This Row],[Regular Salary]]/data[[#This Row],[Regular Hours Worked]],"")</f>
        <v/>
      </c>
    </row>
    <row r="20368" spans="7:7" x14ac:dyDescent="0.3">
      <c r="G20368" t="str">
        <f>IFERROR(data[[#This Row],[Regular Salary]]/data[[#This Row],[Regular Hours Worked]],"")</f>
        <v/>
      </c>
    </row>
    <row r="20369" spans="7:7" x14ac:dyDescent="0.3">
      <c r="G20369" t="str">
        <f>IFERROR(data[[#This Row],[Regular Salary]]/data[[#This Row],[Regular Hours Worked]],"")</f>
        <v/>
      </c>
    </row>
    <row r="20370" spans="7:7" x14ac:dyDescent="0.3">
      <c r="G20370" t="str">
        <f>IFERROR(data[[#This Row],[Regular Salary]]/data[[#This Row],[Regular Hours Worked]],"")</f>
        <v/>
      </c>
    </row>
    <row r="20371" spans="7:7" x14ac:dyDescent="0.3">
      <c r="G20371" t="str">
        <f>IFERROR(data[[#This Row],[Regular Salary]]/data[[#This Row],[Regular Hours Worked]],"")</f>
        <v/>
      </c>
    </row>
    <row r="20372" spans="7:7" x14ac:dyDescent="0.3">
      <c r="G20372" t="str">
        <f>IFERROR(data[[#This Row],[Regular Salary]]/data[[#This Row],[Regular Hours Worked]],"")</f>
        <v/>
      </c>
    </row>
    <row r="20373" spans="7:7" x14ac:dyDescent="0.3">
      <c r="G20373" t="str">
        <f>IFERROR(data[[#This Row],[Regular Salary]]/data[[#This Row],[Regular Hours Worked]],"")</f>
        <v/>
      </c>
    </row>
    <row r="20374" spans="7:7" x14ac:dyDescent="0.3">
      <c r="G20374" t="str">
        <f>IFERROR(data[[#This Row],[Regular Salary]]/data[[#This Row],[Regular Hours Worked]],"")</f>
        <v/>
      </c>
    </row>
    <row r="20375" spans="7:7" x14ac:dyDescent="0.3">
      <c r="G20375" t="str">
        <f>IFERROR(data[[#This Row],[Regular Salary]]/data[[#This Row],[Regular Hours Worked]],"")</f>
        <v/>
      </c>
    </row>
    <row r="20376" spans="7:7" x14ac:dyDescent="0.3">
      <c r="G20376" t="str">
        <f>IFERROR(data[[#This Row],[Regular Salary]]/data[[#This Row],[Regular Hours Worked]],"")</f>
        <v/>
      </c>
    </row>
    <row r="20377" spans="7:7" x14ac:dyDescent="0.3">
      <c r="G20377" t="str">
        <f>IFERROR(data[[#This Row],[Regular Salary]]/data[[#This Row],[Regular Hours Worked]],"")</f>
        <v/>
      </c>
    </row>
    <row r="20378" spans="7:7" x14ac:dyDescent="0.3">
      <c r="G20378" t="str">
        <f>IFERROR(data[[#This Row],[Regular Salary]]/data[[#This Row],[Regular Hours Worked]],"")</f>
        <v/>
      </c>
    </row>
    <row r="20379" spans="7:7" x14ac:dyDescent="0.3">
      <c r="G20379" t="str">
        <f>IFERROR(data[[#This Row],[Regular Salary]]/data[[#This Row],[Regular Hours Worked]],"")</f>
        <v/>
      </c>
    </row>
    <row r="20380" spans="7:7" x14ac:dyDescent="0.3">
      <c r="G20380" t="str">
        <f>IFERROR(data[[#This Row],[Regular Salary]]/data[[#This Row],[Regular Hours Worked]],"")</f>
        <v/>
      </c>
    </row>
    <row r="20381" spans="7:7" x14ac:dyDescent="0.3">
      <c r="G20381" t="str">
        <f>IFERROR(data[[#This Row],[Regular Salary]]/data[[#This Row],[Regular Hours Worked]],"")</f>
        <v/>
      </c>
    </row>
    <row r="20382" spans="7:7" x14ac:dyDescent="0.3">
      <c r="G20382" t="str">
        <f>IFERROR(data[[#This Row],[Regular Salary]]/data[[#This Row],[Regular Hours Worked]],"")</f>
        <v/>
      </c>
    </row>
    <row r="20383" spans="7:7" x14ac:dyDescent="0.3">
      <c r="G20383" t="str">
        <f>IFERROR(data[[#This Row],[Regular Salary]]/data[[#This Row],[Regular Hours Worked]],"")</f>
        <v/>
      </c>
    </row>
    <row r="20384" spans="7:7" x14ac:dyDescent="0.3">
      <c r="G20384" t="str">
        <f>IFERROR(data[[#This Row],[Regular Salary]]/data[[#This Row],[Regular Hours Worked]],"")</f>
        <v/>
      </c>
    </row>
    <row r="20385" spans="7:7" x14ac:dyDescent="0.3">
      <c r="G20385" t="str">
        <f>IFERROR(data[[#This Row],[Regular Salary]]/data[[#This Row],[Regular Hours Worked]],"")</f>
        <v/>
      </c>
    </row>
    <row r="20386" spans="7:7" x14ac:dyDescent="0.3">
      <c r="G20386" t="str">
        <f>IFERROR(data[[#This Row],[Regular Salary]]/data[[#This Row],[Regular Hours Worked]],"")</f>
        <v/>
      </c>
    </row>
    <row r="20387" spans="7:7" x14ac:dyDescent="0.3">
      <c r="G20387" t="str">
        <f>IFERROR(data[[#This Row],[Regular Salary]]/data[[#This Row],[Regular Hours Worked]],"")</f>
        <v/>
      </c>
    </row>
    <row r="20388" spans="7:7" x14ac:dyDescent="0.3">
      <c r="G20388" t="str">
        <f>IFERROR(data[[#This Row],[Regular Salary]]/data[[#This Row],[Regular Hours Worked]],"")</f>
        <v/>
      </c>
    </row>
    <row r="20389" spans="7:7" x14ac:dyDescent="0.3">
      <c r="G20389" t="str">
        <f>IFERROR(data[[#This Row],[Regular Salary]]/data[[#This Row],[Regular Hours Worked]],"")</f>
        <v/>
      </c>
    </row>
    <row r="20390" spans="7:7" x14ac:dyDescent="0.3">
      <c r="G20390" t="str">
        <f>IFERROR(data[[#This Row],[Regular Salary]]/data[[#This Row],[Regular Hours Worked]],"")</f>
        <v/>
      </c>
    </row>
    <row r="20391" spans="7:7" x14ac:dyDescent="0.3">
      <c r="G20391" t="str">
        <f>IFERROR(data[[#This Row],[Regular Salary]]/data[[#This Row],[Regular Hours Worked]],"")</f>
        <v/>
      </c>
    </row>
    <row r="20392" spans="7:7" x14ac:dyDescent="0.3">
      <c r="G20392" t="str">
        <f>IFERROR(data[[#This Row],[Regular Salary]]/data[[#This Row],[Regular Hours Worked]],"")</f>
        <v/>
      </c>
    </row>
    <row r="20393" spans="7:7" x14ac:dyDescent="0.3">
      <c r="G20393" t="str">
        <f>IFERROR(data[[#This Row],[Regular Salary]]/data[[#This Row],[Regular Hours Worked]],"")</f>
        <v/>
      </c>
    </row>
    <row r="20394" spans="7:7" x14ac:dyDescent="0.3">
      <c r="G20394" t="str">
        <f>IFERROR(data[[#This Row],[Regular Salary]]/data[[#This Row],[Regular Hours Worked]],"")</f>
        <v/>
      </c>
    </row>
    <row r="20395" spans="7:7" x14ac:dyDescent="0.3">
      <c r="G20395" t="str">
        <f>IFERROR(data[[#This Row],[Regular Salary]]/data[[#This Row],[Regular Hours Worked]],"")</f>
        <v/>
      </c>
    </row>
    <row r="20396" spans="7:7" x14ac:dyDescent="0.3">
      <c r="G20396" t="str">
        <f>IFERROR(data[[#This Row],[Regular Salary]]/data[[#This Row],[Regular Hours Worked]],"")</f>
        <v/>
      </c>
    </row>
    <row r="20397" spans="7:7" x14ac:dyDescent="0.3">
      <c r="G20397" t="str">
        <f>IFERROR(data[[#This Row],[Regular Salary]]/data[[#This Row],[Regular Hours Worked]],"")</f>
        <v/>
      </c>
    </row>
    <row r="20398" spans="7:7" x14ac:dyDescent="0.3">
      <c r="G20398" t="str">
        <f>IFERROR(data[[#This Row],[Regular Salary]]/data[[#This Row],[Regular Hours Worked]],"")</f>
        <v/>
      </c>
    </row>
    <row r="20399" spans="7:7" x14ac:dyDescent="0.3">
      <c r="G20399" t="str">
        <f>IFERROR(data[[#This Row],[Regular Salary]]/data[[#This Row],[Regular Hours Worked]],"")</f>
        <v/>
      </c>
    </row>
    <row r="20400" spans="7:7" x14ac:dyDescent="0.3">
      <c r="G20400" t="str">
        <f>IFERROR(data[[#This Row],[Regular Salary]]/data[[#This Row],[Regular Hours Worked]],"")</f>
        <v/>
      </c>
    </row>
    <row r="20401" spans="7:7" x14ac:dyDescent="0.3">
      <c r="G20401" t="str">
        <f>IFERROR(data[[#This Row],[Regular Salary]]/data[[#This Row],[Regular Hours Worked]],"")</f>
        <v/>
      </c>
    </row>
    <row r="20402" spans="7:7" x14ac:dyDescent="0.3">
      <c r="G20402" t="str">
        <f>IFERROR(data[[#This Row],[Regular Salary]]/data[[#This Row],[Regular Hours Worked]],"")</f>
        <v/>
      </c>
    </row>
    <row r="20403" spans="7:7" x14ac:dyDescent="0.3">
      <c r="G20403" t="str">
        <f>IFERROR(data[[#This Row],[Regular Salary]]/data[[#This Row],[Regular Hours Worked]],"")</f>
        <v/>
      </c>
    </row>
    <row r="20404" spans="7:7" x14ac:dyDescent="0.3">
      <c r="G20404" t="str">
        <f>IFERROR(data[[#This Row],[Regular Salary]]/data[[#This Row],[Regular Hours Worked]],"")</f>
        <v/>
      </c>
    </row>
    <row r="20405" spans="7:7" x14ac:dyDescent="0.3">
      <c r="G20405" t="str">
        <f>IFERROR(data[[#This Row],[Regular Salary]]/data[[#This Row],[Regular Hours Worked]],"")</f>
        <v/>
      </c>
    </row>
    <row r="20406" spans="7:7" x14ac:dyDescent="0.3">
      <c r="G20406" t="str">
        <f>IFERROR(data[[#This Row],[Regular Salary]]/data[[#This Row],[Regular Hours Worked]],"")</f>
        <v/>
      </c>
    </row>
    <row r="20407" spans="7:7" x14ac:dyDescent="0.3">
      <c r="G20407" t="str">
        <f>IFERROR(data[[#This Row],[Regular Salary]]/data[[#This Row],[Regular Hours Worked]],"")</f>
        <v/>
      </c>
    </row>
    <row r="20408" spans="7:7" x14ac:dyDescent="0.3">
      <c r="G20408" t="str">
        <f>IFERROR(data[[#This Row],[Regular Salary]]/data[[#This Row],[Regular Hours Worked]],"")</f>
        <v/>
      </c>
    </row>
    <row r="20409" spans="7:7" x14ac:dyDescent="0.3">
      <c r="G20409" t="str">
        <f>IFERROR(data[[#This Row],[Regular Salary]]/data[[#This Row],[Regular Hours Worked]],"")</f>
        <v/>
      </c>
    </row>
    <row r="20410" spans="7:7" x14ac:dyDescent="0.3">
      <c r="G20410" t="str">
        <f>IFERROR(data[[#This Row],[Regular Salary]]/data[[#This Row],[Regular Hours Worked]],"")</f>
        <v/>
      </c>
    </row>
    <row r="20411" spans="7:7" x14ac:dyDescent="0.3">
      <c r="G20411" t="str">
        <f>IFERROR(data[[#This Row],[Regular Salary]]/data[[#This Row],[Regular Hours Worked]],"")</f>
        <v/>
      </c>
    </row>
    <row r="20412" spans="7:7" x14ac:dyDescent="0.3">
      <c r="G20412" t="str">
        <f>IFERROR(data[[#This Row],[Regular Salary]]/data[[#This Row],[Regular Hours Worked]],"")</f>
        <v/>
      </c>
    </row>
    <row r="20413" spans="7:7" x14ac:dyDescent="0.3">
      <c r="G20413" t="str">
        <f>IFERROR(data[[#This Row],[Regular Salary]]/data[[#This Row],[Regular Hours Worked]],"")</f>
        <v/>
      </c>
    </row>
    <row r="20414" spans="7:7" x14ac:dyDescent="0.3">
      <c r="G20414" t="str">
        <f>IFERROR(data[[#This Row],[Regular Salary]]/data[[#This Row],[Regular Hours Worked]],"")</f>
        <v/>
      </c>
    </row>
    <row r="20415" spans="7:7" x14ac:dyDescent="0.3">
      <c r="G20415" t="str">
        <f>IFERROR(data[[#This Row],[Regular Salary]]/data[[#This Row],[Regular Hours Worked]],"")</f>
        <v/>
      </c>
    </row>
    <row r="20416" spans="7:7" x14ac:dyDescent="0.3">
      <c r="G20416" t="str">
        <f>IFERROR(data[[#This Row],[Regular Salary]]/data[[#This Row],[Regular Hours Worked]],"")</f>
        <v/>
      </c>
    </row>
    <row r="20417" spans="7:7" x14ac:dyDescent="0.3">
      <c r="G20417" t="str">
        <f>IFERROR(data[[#This Row],[Regular Salary]]/data[[#This Row],[Regular Hours Worked]],"")</f>
        <v/>
      </c>
    </row>
    <row r="20418" spans="7:7" x14ac:dyDescent="0.3">
      <c r="G20418" t="str">
        <f>IFERROR(data[[#This Row],[Regular Salary]]/data[[#This Row],[Regular Hours Worked]],"")</f>
        <v/>
      </c>
    </row>
    <row r="20419" spans="7:7" x14ac:dyDescent="0.3">
      <c r="G20419" t="str">
        <f>IFERROR(data[[#This Row],[Regular Salary]]/data[[#This Row],[Regular Hours Worked]],"")</f>
        <v/>
      </c>
    </row>
    <row r="20420" spans="7:7" x14ac:dyDescent="0.3">
      <c r="G20420" t="str">
        <f>IFERROR(data[[#This Row],[Regular Salary]]/data[[#This Row],[Regular Hours Worked]],"")</f>
        <v/>
      </c>
    </row>
    <row r="20421" spans="7:7" x14ac:dyDescent="0.3">
      <c r="G20421" t="str">
        <f>IFERROR(data[[#This Row],[Regular Salary]]/data[[#This Row],[Regular Hours Worked]],"")</f>
        <v/>
      </c>
    </row>
    <row r="20422" spans="7:7" x14ac:dyDescent="0.3">
      <c r="G20422" t="str">
        <f>IFERROR(data[[#This Row],[Regular Salary]]/data[[#This Row],[Regular Hours Worked]],"")</f>
        <v/>
      </c>
    </row>
    <row r="20423" spans="7:7" x14ac:dyDescent="0.3">
      <c r="G20423" t="str">
        <f>IFERROR(data[[#This Row],[Regular Salary]]/data[[#This Row],[Regular Hours Worked]],"")</f>
        <v/>
      </c>
    </row>
    <row r="20424" spans="7:7" x14ac:dyDescent="0.3">
      <c r="G20424" t="str">
        <f>IFERROR(data[[#This Row],[Regular Salary]]/data[[#This Row],[Regular Hours Worked]],"")</f>
        <v/>
      </c>
    </row>
    <row r="20425" spans="7:7" x14ac:dyDescent="0.3">
      <c r="G20425" t="str">
        <f>IFERROR(data[[#This Row],[Regular Salary]]/data[[#This Row],[Regular Hours Worked]],"")</f>
        <v/>
      </c>
    </row>
    <row r="20426" spans="7:7" x14ac:dyDescent="0.3">
      <c r="G20426" t="str">
        <f>IFERROR(data[[#This Row],[Regular Salary]]/data[[#This Row],[Regular Hours Worked]],"")</f>
        <v/>
      </c>
    </row>
    <row r="20427" spans="7:7" x14ac:dyDescent="0.3">
      <c r="G20427" t="str">
        <f>IFERROR(data[[#This Row],[Regular Salary]]/data[[#This Row],[Regular Hours Worked]],"")</f>
        <v/>
      </c>
    </row>
    <row r="20428" spans="7:7" x14ac:dyDescent="0.3">
      <c r="G20428" t="str">
        <f>IFERROR(data[[#This Row],[Regular Salary]]/data[[#This Row],[Regular Hours Worked]],"")</f>
        <v/>
      </c>
    </row>
    <row r="20429" spans="7:7" x14ac:dyDescent="0.3">
      <c r="G20429" t="str">
        <f>IFERROR(data[[#This Row],[Regular Salary]]/data[[#This Row],[Regular Hours Worked]],"")</f>
        <v/>
      </c>
    </row>
    <row r="20430" spans="7:7" x14ac:dyDescent="0.3">
      <c r="G20430" t="str">
        <f>IFERROR(data[[#This Row],[Regular Salary]]/data[[#This Row],[Regular Hours Worked]],"")</f>
        <v/>
      </c>
    </row>
    <row r="20431" spans="7:7" x14ac:dyDescent="0.3">
      <c r="G20431" t="str">
        <f>IFERROR(data[[#This Row],[Regular Salary]]/data[[#This Row],[Regular Hours Worked]],"")</f>
        <v/>
      </c>
    </row>
    <row r="20432" spans="7:7" x14ac:dyDescent="0.3">
      <c r="G20432" t="str">
        <f>IFERROR(data[[#This Row],[Regular Salary]]/data[[#This Row],[Regular Hours Worked]],"")</f>
        <v/>
      </c>
    </row>
    <row r="20433" spans="7:7" x14ac:dyDescent="0.3">
      <c r="G20433" t="str">
        <f>IFERROR(data[[#This Row],[Regular Salary]]/data[[#This Row],[Regular Hours Worked]],"")</f>
        <v/>
      </c>
    </row>
    <row r="20434" spans="7:7" x14ac:dyDescent="0.3">
      <c r="G20434" t="str">
        <f>IFERROR(data[[#This Row],[Regular Salary]]/data[[#This Row],[Regular Hours Worked]],"")</f>
        <v/>
      </c>
    </row>
    <row r="20435" spans="7:7" x14ac:dyDescent="0.3">
      <c r="G20435" t="str">
        <f>IFERROR(data[[#This Row],[Regular Salary]]/data[[#This Row],[Regular Hours Worked]],"")</f>
        <v/>
      </c>
    </row>
    <row r="20436" spans="7:7" x14ac:dyDescent="0.3">
      <c r="G20436" t="str">
        <f>IFERROR(data[[#This Row],[Regular Salary]]/data[[#This Row],[Regular Hours Worked]],"")</f>
        <v/>
      </c>
    </row>
    <row r="20437" spans="7:7" x14ac:dyDescent="0.3">
      <c r="G20437" t="str">
        <f>IFERROR(data[[#This Row],[Regular Salary]]/data[[#This Row],[Regular Hours Worked]],"")</f>
        <v/>
      </c>
    </row>
    <row r="20438" spans="7:7" x14ac:dyDescent="0.3">
      <c r="G20438" t="str">
        <f>IFERROR(data[[#This Row],[Regular Salary]]/data[[#This Row],[Regular Hours Worked]],"")</f>
        <v/>
      </c>
    </row>
    <row r="20439" spans="7:7" x14ac:dyDescent="0.3">
      <c r="G20439" t="str">
        <f>IFERROR(data[[#This Row],[Regular Salary]]/data[[#This Row],[Regular Hours Worked]],"")</f>
        <v/>
      </c>
    </row>
    <row r="20440" spans="7:7" x14ac:dyDescent="0.3">
      <c r="G20440" t="str">
        <f>IFERROR(data[[#This Row],[Regular Salary]]/data[[#This Row],[Regular Hours Worked]],"")</f>
        <v/>
      </c>
    </row>
    <row r="20441" spans="7:7" x14ac:dyDescent="0.3">
      <c r="G20441" t="str">
        <f>IFERROR(data[[#This Row],[Regular Salary]]/data[[#This Row],[Regular Hours Worked]],"")</f>
        <v/>
      </c>
    </row>
    <row r="20442" spans="7:7" x14ac:dyDescent="0.3">
      <c r="G20442" t="str">
        <f>IFERROR(data[[#This Row],[Regular Salary]]/data[[#This Row],[Regular Hours Worked]],"")</f>
        <v/>
      </c>
    </row>
    <row r="20443" spans="7:7" x14ac:dyDescent="0.3">
      <c r="G20443" t="str">
        <f>IFERROR(data[[#This Row],[Regular Salary]]/data[[#This Row],[Regular Hours Worked]],"")</f>
        <v/>
      </c>
    </row>
    <row r="20444" spans="7:7" x14ac:dyDescent="0.3">
      <c r="G20444" t="str">
        <f>IFERROR(data[[#This Row],[Regular Salary]]/data[[#This Row],[Regular Hours Worked]],"")</f>
        <v/>
      </c>
    </row>
    <row r="20445" spans="7:7" x14ac:dyDescent="0.3">
      <c r="G20445" t="str">
        <f>IFERROR(data[[#This Row],[Regular Salary]]/data[[#This Row],[Regular Hours Worked]],"")</f>
        <v/>
      </c>
    </row>
    <row r="20446" spans="7:7" x14ac:dyDescent="0.3">
      <c r="G20446" t="str">
        <f>IFERROR(data[[#This Row],[Regular Salary]]/data[[#This Row],[Regular Hours Worked]],"")</f>
        <v/>
      </c>
    </row>
    <row r="20447" spans="7:7" x14ac:dyDescent="0.3">
      <c r="G20447" t="str">
        <f>IFERROR(data[[#This Row],[Regular Salary]]/data[[#This Row],[Regular Hours Worked]],"")</f>
        <v/>
      </c>
    </row>
    <row r="20448" spans="7:7" x14ac:dyDescent="0.3">
      <c r="G20448" t="str">
        <f>IFERROR(data[[#This Row],[Regular Salary]]/data[[#This Row],[Regular Hours Worked]],"")</f>
        <v/>
      </c>
    </row>
    <row r="20449" spans="7:7" x14ac:dyDescent="0.3">
      <c r="G20449" t="str">
        <f>IFERROR(data[[#This Row],[Regular Salary]]/data[[#This Row],[Regular Hours Worked]],"")</f>
        <v/>
      </c>
    </row>
    <row r="20450" spans="7:7" x14ac:dyDescent="0.3">
      <c r="G20450" t="str">
        <f>IFERROR(data[[#This Row],[Regular Salary]]/data[[#This Row],[Regular Hours Worked]],"")</f>
        <v/>
      </c>
    </row>
    <row r="20451" spans="7:7" x14ac:dyDescent="0.3">
      <c r="G20451" t="str">
        <f>IFERROR(data[[#This Row],[Regular Salary]]/data[[#This Row],[Regular Hours Worked]],"")</f>
        <v/>
      </c>
    </row>
    <row r="20452" spans="7:7" x14ac:dyDescent="0.3">
      <c r="G20452" t="str">
        <f>IFERROR(data[[#This Row],[Regular Salary]]/data[[#This Row],[Regular Hours Worked]],"")</f>
        <v/>
      </c>
    </row>
    <row r="20453" spans="7:7" x14ac:dyDescent="0.3">
      <c r="G20453" t="str">
        <f>IFERROR(data[[#This Row],[Regular Salary]]/data[[#This Row],[Regular Hours Worked]],"")</f>
        <v/>
      </c>
    </row>
    <row r="20454" spans="7:7" x14ac:dyDescent="0.3">
      <c r="G20454" t="str">
        <f>IFERROR(data[[#This Row],[Regular Salary]]/data[[#This Row],[Regular Hours Worked]],"")</f>
        <v/>
      </c>
    </row>
    <row r="20455" spans="7:7" x14ac:dyDescent="0.3">
      <c r="G20455" t="str">
        <f>IFERROR(data[[#This Row],[Regular Salary]]/data[[#This Row],[Regular Hours Worked]],"")</f>
        <v/>
      </c>
    </row>
    <row r="20456" spans="7:7" x14ac:dyDescent="0.3">
      <c r="G20456" t="str">
        <f>IFERROR(data[[#This Row],[Regular Salary]]/data[[#This Row],[Regular Hours Worked]],"")</f>
        <v/>
      </c>
    </row>
    <row r="20457" spans="7:7" x14ac:dyDescent="0.3">
      <c r="G20457" t="str">
        <f>IFERROR(data[[#This Row],[Regular Salary]]/data[[#This Row],[Regular Hours Worked]],"")</f>
        <v/>
      </c>
    </row>
    <row r="20458" spans="7:7" x14ac:dyDescent="0.3">
      <c r="G20458" t="str">
        <f>IFERROR(data[[#This Row],[Regular Salary]]/data[[#This Row],[Regular Hours Worked]],"")</f>
        <v/>
      </c>
    </row>
    <row r="20459" spans="7:7" x14ac:dyDescent="0.3">
      <c r="G20459" t="str">
        <f>IFERROR(data[[#This Row],[Regular Salary]]/data[[#This Row],[Regular Hours Worked]],"")</f>
        <v/>
      </c>
    </row>
    <row r="20460" spans="7:7" x14ac:dyDescent="0.3">
      <c r="G20460" t="str">
        <f>IFERROR(data[[#This Row],[Regular Salary]]/data[[#This Row],[Regular Hours Worked]],"")</f>
        <v/>
      </c>
    </row>
    <row r="20461" spans="7:7" x14ac:dyDescent="0.3">
      <c r="G20461" t="str">
        <f>IFERROR(data[[#This Row],[Regular Salary]]/data[[#This Row],[Regular Hours Worked]],"")</f>
        <v/>
      </c>
    </row>
    <row r="20462" spans="7:7" x14ac:dyDescent="0.3">
      <c r="G20462" t="str">
        <f>IFERROR(data[[#This Row],[Regular Salary]]/data[[#This Row],[Regular Hours Worked]],"")</f>
        <v/>
      </c>
    </row>
    <row r="20463" spans="7:7" x14ac:dyDescent="0.3">
      <c r="G20463" t="str">
        <f>IFERROR(data[[#This Row],[Regular Salary]]/data[[#This Row],[Regular Hours Worked]],"")</f>
        <v/>
      </c>
    </row>
    <row r="20464" spans="7:7" x14ac:dyDescent="0.3">
      <c r="G20464" t="str">
        <f>IFERROR(data[[#This Row],[Regular Salary]]/data[[#This Row],[Regular Hours Worked]],"")</f>
        <v/>
      </c>
    </row>
    <row r="20465" spans="7:7" x14ac:dyDescent="0.3">
      <c r="G20465" t="str">
        <f>IFERROR(data[[#This Row],[Regular Salary]]/data[[#This Row],[Regular Hours Worked]],"")</f>
        <v/>
      </c>
    </row>
    <row r="20466" spans="7:7" x14ac:dyDescent="0.3">
      <c r="G20466" t="str">
        <f>IFERROR(data[[#This Row],[Regular Salary]]/data[[#This Row],[Regular Hours Worked]],"")</f>
        <v/>
      </c>
    </row>
    <row r="20467" spans="7:7" x14ac:dyDescent="0.3">
      <c r="G20467" t="str">
        <f>IFERROR(data[[#This Row],[Regular Salary]]/data[[#This Row],[Regular Hours Worked]],"")</f>
        <v/>
      </c>
    </row>
    <row r="20468" spans="7:7" x14ac:dyDescent="0.3">
      <c r="G20468" t="str">
        <f>IFERROR(data[[#This Row],[Regular Salary]]/data[[#This Row],[Regular Hours Worked]],"")</f>
        <v/>
      </c>
    </row>
    <row r="20469" spans="7:7" x14ac:dyDescent="0.3">
      <c r="G20469" t="str">
        <f>IFERROR(data[[#This Row],[Regular Salary]]/data[[#This Row],[Regular Hours Worked]],"")</f>
        <v/>
      </c>
    </row>
    <row r="20470" spans="7:7" x14ac:dyDescent="0.3">
      <c r="G20470" t="str">
        <f>IFERROR(data[[#This Row],[Regular Salary]]/data[[#This Row],[Regular Hours Worked]],"")</f>
        <v/>
      </c>
    </row>
    <row r="20471" spans="7:7" x14ac:dyDescent="0.3">
      <c r="G20471" t="str">
        <f>IFERROR(data[[#This Row],[Regular Salary]]/data[[#This Row],[Regular Hours Worked]],"")</f>
        <v/>
      </c>
    </row>
    <row r="20472" spans="7:7" x14ac:dyDescent="0.3">
      <c r="G20472" t="str">
        <f>IFERROR(data[[#This Row],[Regular Salary]]/data[[#This Row],[Regular Hours Worked]],"")</f>
        <v/>
      </c>
    </row>
    <row r="20473" spans="7:7" x14ac:dyDescent="0.3">
      <c r="G20473" t="str">
        <f>IFERROR(data[[#This Row],[Regular Salary]]/data[[#This Row],[Regular Hours Worked]],"")</f>
        <v/>
      </c>
    </row>
    <row r="20474" spans="7:7" x14ac:dyDescent="0.3">
      <c r="G20474" t="str">
        <f>IFERROR(data[[#This Row],[Regular Salary]]/data[[#This Row],[Regular Hours Worked]],"")</f>
        <v/>
      </c>
    </row>
    <row r="20475" spans="7:7" x14ac:dyDescent="0.3">
      <c r="G20475" t="str">
        <f>IFERROR(data[[#This Row],[Regular Salary]]/data[[#This Row],[Regular Hours Worked]],"")</f>
        <v/>
      </c>
    </row>
    <row r="20476" spans="7:7" x14ac:dyDescent="0.3">
      <c r="G20476" t="str">
        <f>IFERROR(data[[#This Row],[Regular Salary]]/data[[#This Row],[Regular Hours Worked]],"")</f>
        <v/>
      </c>
    </row>
    <row r="20477" spans="7:7" x14ac:dyDescent="0.3">
      <c r="G20477" t="str">
        <f>IFERROR(data[[#This Row],[Regular Salary]]/data[[#This Row],[Regular Hours Worked]],"")</f>
        <v/>
      </c>
    </row>
    <row r="20478" spans="7:7" x14ac:dyDescent="0.3">
      <c r="G20478" t="str">
        <f>IFERROR(data[[#This Row],[Regular Salary]]/data[[#This Row],[Regular Hours Worked]],"")</f>
        <v/>
      </c>
    </row>
    <row r="20479" spans="7:7" x14ac:dyDescent="0.3">
      <c r="G20479" t="str">
        <f>IFERROR(data[[#This Row],[Regular Salary]]/data[[#This Row],[Regular Hours Worked]],"")</f>
        <v/>
      </c>
    </row>
    <row r="20480" spans="7:7" x14ac:dyDescent="0.3">
      <c r="G20480" t="str">
        <f>IFERROR(data[[#This Row],[Regular Salary]]/data[[#This Row],[Regular Hours Worked]],"")</f>
        <v/>
      </c>
    </row>
    <row r="20481" spans="7:7" x14ac:dyDescent="0.3">
      <c r="G20481" t="str">
        <f>IFERROR(data[[#This Row],[Regular Salary]]/data[[#This Row],[Regular Hours Worked]],"")</f>
        <v/>
      </c>
    </row>
    <row r="20482" spans="7:7" x14ac:dyDescent="0.3">
      <c r="G20482" t="str">
        <f>IFERROR(data[[#This Row],[Regular Salary]]/data[[#This Row],[Regular Hours Worked]],"")</f>
        <v/>
      </c>
    </row>
    <row r="20483" spans="7:7" x14ac:dyDescent="0.3">
      <c r="G20483" t="str">
        <f>IFERROR(data[[#This Row],[Regular Salary]]/data[[#This Row],[Regular Hours Worked]],"")</f>
        <v/>
      </c>
    </row>
    <row r="20484" spans="7:7" x14ac:dyDescent="0.3">
      <c r="G20484" t="str">
        <f>IFERROR(data[[#This Row],[Regular Salary]]/data[[#This Row],[Regular Hours Worked]],"")</f>
        <v/>
      </c>
    </row>
    <row r="20485" spans="7:7" x14ac:dyDescent="0.3">
      <c r="G20485" t="str">
        <f>IFERROR(data[[#This Row],[Regular Salary]]/data[[#This Row],[Regular Hours Worked]],"")</f>
        <v/>
      </c>
    </row>
    <row r="20486" spans="7:7" x14ac:dyDescent="0.3">
      <c r="G20486" t="str">
        <f>IFERROR(data[[#This Row],[Regular Salary]]/data[[#This Row],[Regular Hours Worked]],"")</f>
        <v/>
      </c>
    </row>
    <row r="20487" spans="7:7" x14ac:dyDescent="0.3">
      <c r="G20487" t="str">
        <f>IFERROR(data[[#This Row],[Regular Salary]]/data[[#This Row],[Regular Hours Worked]],"")</f>
        <v/>
      </c>
    </row>
    <row r="20488" spans="7:7" x14ac:dyDescent="0.3">
      <c r="G20488" t="str">
        <f>IFERROR(data[[#This Row],[Regular Salary]]/data[[#This Row],[Regular Hours Worked]],"")</f>
        <v/>
      </c>
    </row>
    <row r="20489" spans="7:7" x14ac:dyDescent="0.3">
      <c r="G20489" t="str">
        <f>IFERROR(data[[#This Row],[Regular Salary]]/data[[#This Row],[Regular Hours Worked]],"")</f>
        <v/>
      </c>
    </row>
    <row r="20490" spans="7:7" x14ac:dyDescent="0.3">
      <c r="G20490" t="str">
        <f>IFERROR(data[[#This Row],[Regular Salary]]/data[[#This Row],[Regular Hours Worked]],"")</f>
        <v/>
      </c>
    </row>
    <row r="20491" spans="7:7" x14ac:dyDescent="0.3">
      <c r="G20491" t="str">
        <f>IFERROR(data[[#This Row],[Regular Salary]]/data[[#This Row],[Regular Hours Worked]],"")</f>
        <v/>
      </c>
    </row>
    <row r="20492" spans="7:7" x14ac:dyDescent="0.3">
      <c r="G20492" t="str">
        <f>IFERROR(data[[#This Row],[Regular Salary]]/data[[#This Row],[Regular Hours Worked]],"")</f>
        <v/>
      </c>
    </row>
    <row r="20493" spans="7:7" x14ac:dyDescent="0.3">
      <c r="G20493" t="str">
        <f>IFERROR(data[[#This Row],[Regular Salary]]/data[[#This Row],[Regular Hours Worked]],"")</f>
        <v/>
      </c>
    </row>
    <row r="20494" spans="7:7" x14ac:dyDescent="0.3">
      <c r="G20494" t="str">
        <f>IFERROR(data[[#This Row],[Regular Salary]]/data[[#This Row],[Regular Hours Worked]],"")</f>
        <v/>
      </c>
    </row>
    <row r="20495" spans="7:7" x14ac:dyDescent="0.3">
      <c r="G20495" t="str">
        <f>IFERROR(data[[#This Row],[Regular Salary]]/data[[#This Row],[Regular Hours Worked]],"")</f>
        <v/>
      </c>
    </row>
    <row r="20496" spans="7:7" x14ac:dyDescent="0.3">
      <c r="G20496" t="str">
        <f>IFERROR(data[[#This Row],[Regular Salary]]/data[[#This Row],[Regular Hours Worked]],"")</f>
        <v/>
      </c>
    </row>
    <row r="20497" spans="7:7" x14ac:dyDescent="0.3">
      <c r="G20497" t="str">
        <f>IFERROR(data[[#This Row],[Regular Salary]]/data[[#This Row],[Regular Hours Worked]],"")</f>
        <v/>
      </c>
    </row>
    <row r="20498" spans="7:7" x14ac:dyDescent="0.3">
      <c r="G20498" t="str">
        <f>IFERROR(data[[#This Row],[Regular Salary]]/data[[#This Row],[Regular Hours Worked]],"")</f>
        <v/>
      </c>
    </row>
    <row r="20499" spans="7:7" x14ac:dyDescent="0.3">
      <c r="G20499" t="str">
        <f>IFERROR(data[[#This Row],[Regular Salary]]/data[[#This Row],[Regular Hours Worked]],"")</f>
        <v/>
      </c>
    </row>
    <row r="20500" spans="7:7" x14ac:dyDescent="0.3">
      <c r="G20500" t="str">
        <f>IFERROR(data[[#This Row],[Regular Salary]]/data[[#This Row],[Regular Hours Worked]],"")</f>
        <v/>
      </c>
    </row>
    <row r="20501" spans="7:7" x14ac:dyDescent="0.3">
      <c r="G20501" t="str">
        <f>IFERROR(data[[#This Row],[Regular Salary]]/data[[#This Row],[Regular Hours Worked]],"")</f>
        <v/>
      </c>
    </row>
    <row r="20502" spans="7:7" x14ac:dyDescent="0.3">
      <c r="G20502" t="str">
        <f>IFERROR(data[[#This Row],[Regular Salary]]/data[[#This Row],[Regular Hours Worked]],"")</f>
        <v/>
      </c>
    </row>
    <row r="20503" spans="7:7" x14ac:dyDescent="0.3">
      <c r="G20503" t="str">
        <f>IFERROR(data[[#This Row],[Regular Salary]]/data[[#This Row],[Regular Hours Worked]],"")</f>
        <v/>
      </c>
    </row>
    <row r="20504" spans="7:7" x14ac:dyDescent="0.3">
      <c r="G20504" t="str">
        <f>IFERROR(data[[#This Row],[Regular Salary]]/data[[#This Row],[Regular Hours Worked]],"")</f>
        <v/>
      </c>
    </row>
    <row r="20505" spans="7:7" x14ac:dyDescent="0.3">
      <c r="G20505" t="str">
        <f>IFERROR(data[[#This Row],[Regular Salary]]/data[[#This Row],[Regular Hours Worked]],"")</f>
        <v/>
      </c>
    </row>
    <row r="20506" spans="7:7" x14ac:dyDescent="0.3">
      <c r="G20506" t="str">
        <f>IFERROR(data[[#This Row],[Regular Salary]]/data[[#This Row],[Regular Hours Worked]],"")</f>
        <v/>
      </c>
    </row>
    <row r="20507" spans="7:7" x14ac:dyDescent="0.3">
      <c r="G20507" t="str">
        <f>IFERROR(data[[#This Row],[Regular Salary]]/data[[#This Row],[Regular Hours Worked]],"")</f>
        <v/>
      </c>
    </row>
    <row r="20508" spans="7:7" x14ac:dyDescent="0.3">
      <c r="G20508" t="str">
        <f>IFERROR(data[[#This Row],[Regular Salary]]/data[[#This Row],[Regular Hours Worked]],"")</f>
        <v/>
      </c>
    </row>
    <row r="20509" spans="7:7" x14ac:dyDescent="0.3">
      <c r="G20509" t="str">
        <f>IFERROR(data[[#This Row],[Regular Salary]]/data[[#This Row],[Regular Hours Worked]],"")</f>
        <v/>
      </c>
    </row>
    <row r="20510" spans="7:7" x14ac:dyDescent="0.3">
      <c r="G20510" t="str">
        <f>IFERROR(data[[#This Row],[Regular Salary]]/data[[#This Row],[Regular Hours Worked]],"")</f>
        <v/>
      </c>
    </row>
    <row r="20511" spans="7:7" x14ac:dyDescent="0.3">
      <c r="G20511" t="str">
        <f>IFERROR(data[[#This Row],[Regular Salary]]/data[[#This Row],[Regular Hours Worked]],"")</f>
        <v/>
      </c>
    </row>
    <row r="20512" spans="7:7" x14ac:dyDescent="0.3">
      <c r="G20512" t="str">
        <f>IFERROR(data[[#This Row],[Regular Salary]]/data[[#This Row],[Regular Hours Worked]],"")</f>
        <v/>
      </c>
    </row>
    <row r="20513" spans="7:7" x14ac:dyDescent="0.3">
      <c r="G20513" t="str">
        <f>IFERROR(data[[#This Row],[Regular Salary]]/data[[#This Row],[Regular Hours Worked]],"")</f>
        <v/>
      </c>
    </row>
    <row r="20514" spans="7:7" x14ac:dyDescent="0.3">
      <c r="G20514" t="str">
        <f>IFERROR(data[[#This Row],[Regular Salary]]/data[[#This Row],[Regular Hours Worked]],"")</f>
        <v/>
      </c>
    </row>
    <row r="20515" spans="7:7" x14ac:dyDescent="0.3">
      <c r="G20515" t="str">
        <f>IFERROR(data[[#This Row],[Regular Salary]]/data[[#This Row],[Regular Hours Worked]],"")</f>
        <v/>
      </c>
    </row>
    <row r="20516" spans="7:7" x14ac:dyDescent="0.3">
      <c r="G20516" t="str">
        <f>IFERROR(data[[#This Row],[Regular Salary]]/data[[#This Row],[Regular Hours Worked]],"")</f>
        <v/>
      </c>
    </row>
    <row r="20517" spans="7:7" x14ac:dyDescent="0.3">
      <c r="G20517" t="str">
        <f>IFERROR(data[[#This Row],[Regular Salary]]/data[[#This Row],[Regular Hours Worked]],"")</f>
        <v/>
      </c>
    </row>
    <row r="20518" spans="7:7" x14ac:dyDescent="0.3">
      <c r="G20518" t="str">
        <f>IFERROR(data[[#This Row],[Regular Salary]]/data[[#This Row],[Regular Hours Worked]],"")</f>
        <v/>
      </c>
    </row>
    <row r="20519" spans="7:7" x14ac:dyDescent="0.3">
      <c r="G20519" t="str">
        <f>IFERROR(data[[#This Row],[Regular Salary]]/data[[#This Row],[Regular Hours Worked]],"")</f>
        <v/>
      </c>
    </row>
    <row r="20520" spans="7:7" x14ac:dyDescent="0.3">
      <c r="G20520" t="str">
        <f>IFERROR(data[[#This Row],[Regular Salary]]/data[[#This Row],[Regular Hours Worked]],"")</f>
        <v/>
      </c>
    </row>
    <row r="20521" spans="7:7" x14ac:dyDescent="0.3">
      <c r="G20521" t="str">
        <f>IFERROR(data[[#This Row],[Regular Salary]]/data[[#This Row],[Regular Hours Worked]],"")</f>
        <v/>
      </c>
    </row>
    <row r="20522" spans="7:7" x14ac:dyDescent="0.3">
      <c r="G20522" t="str">
        <f>IFERROR(data[[#This Row],[Regular Salary]]/data[[#This Row],[Regular Hours Worked]],"")</f>
        <v/>
      </c>
    </row>
    <row r="20523" spans="7:7" x14ac:dyDescent="0.3">
      <c r="G20523" t="str">
        <f>IFERROR(data[[#This Row],[Regular Salary]]/data[[#This Row],[Regular Hours Worked]],"")</f>
        <v/>
      </c>
    </row>
    <row r="20524" spans="7:7" x14ac:dyDescent="0.3">
      <c r="G20524" t="str">
        <f>IFERROR(data[[#This Row],[Regular Salary]]/data[[#This Row],[Regular Hours Worked]],"")</f>
        <v/>
      </c>
    </row>
    <row r="20525" spans="7:7" x14ac:dyDescent="0.3">
      <c r="G20525" t="str">
        <f>IFERROR(data[[#This Row],[Regular Salary]]/data[[#This Row],[Regular Hours Worked]],"")</f>
        <v/>
      </c>
    </row>
    <row r="20526" spans="7:7" x14ac:dyDescent="0.3">
      <c r="G20526" t="str">
        <f>IFERROR(data[[#This Row],[Regular Salary]]/data[[#This Row],[Regular Hours Worked]],"")</f>
        <v/>
      </c>
    </row>
    <row r="20527" spans="7:7" x14ac:dyDescent="0.3">
      <c r="G20527" t="str">
        <f>IFERROR(data[[#This Row],[Regular Salary]]/data[[#This Row],[Regular Hours Worked]],"")</f>
        <v/>
      </c>
    </row>
    <row r="20528" spans="7:7" x14ac:dyDescent="0.3">
      <c r="G20528" t="str">
        <f>IFERROR(data[[#This Row],[Regular Salary]]/data[[#This Row],[Regular Hours Worked]],"")</f>
        <v/>
      </c>
    </row>
    <row r="20529" spans="7:7" x14ac:dyDescent="0.3">
      <c r="G20529" t="str">
        <f>IFERROR(data[[#This Row],[Regular Salary]]/data[[#This Row],[Regular Hours Worked]],"")</f>
        <v/>
      </c>
    </row>
    <row r="20530" spans="7:7" x14ac:dyDescent="0.3">
      <c r="G20530" t="str">
        <f>IFERROR(data[[#This Row],[Regular Salary]]/data[[#This Row],[Regular Hours Worked]],"")</f>
        <v/>
      </c>
    </row>
    <row r="20531" spans="7:7" x14ac:dyDescent="0.3">
      <c r="G20531" t="str">
        <f>IFERROR(data[[#This Row],[Regular Salary]]/data[[#This Row],[Regular Hours Worked]],"")</f>
        <v/>
      </c>
    </row>
    <row r="20532" spans="7:7" x14ac:dyDescent="0.3">
      <c r="G20532" t="str">
        <f>IFERROR(data[[#This Row],[Regular Salary]]/data[[#This Row],[Regular Hours Worked]],"")</f>
        <v/>
      </c>
    </row>
    <row r="20533" spans="7:7" x14ac:dyDescent="0.3">
      <c r="G20533" t="str">
        <f>IFERROR(data[[#This Row],[Regular Salary]]/data[[#This Row],[Regular Hours Worked]],"")</f>
        <v/>
      </c>
    </row>
    <row r="20534" spans="7:7" x14ac:dyDescent="0.3">
      <c r="G20534" t="str">
        <f>IFERROR(data[[#This Row],[Regular Salary]]/data[[#This Row],[Regular Hours Worked]],"")</f>
        <v/>
      </c>
    </row>
    <row r="20535" spans="7:7" x14ac:dyDescent="0.3">
      <c r="G20535" t="str">
        <f>IFERROR(data[[#This Row],[Regular Salary]]/data[[#This Row],[Regular Hours Worked]],"")</f>
        <v/>
      </c>
    </row>
    <row r="20536" spans="7:7" x14ac:dyDescent="0.3">
      <c r="G20536" t="str">
        <f>IFERROR(data[[#This Row],[Regular Salary]]/data[[#This Row],[Regular Hours Worked]],"")</f>
        <v/>
      </c>
    </row>
    <row r="20537" spans="7:7" x14ac:dyDescent="0.3">
      <c r="G20537" t="str">
        <f>IFERROR(data[[#This Row],[Regular Salary]]/data[[#This Row],[Regular Hours Worked]],"")</f>
        <v/>
      </c>
    </row>
    <row r="20538" spans="7:7" x14ac:dyDescent="0.3">
      <c r="G20538" t="str">
        <f>IFERROR(data[[#This Row],[Regular Salary]]/data[[#This Row],[Regular Hours Worked]],"")</f>
        <v/>
      </c>
    </row>
    <row r="20539" spans="7:7" x14ac:dyDescent="0.3">
      <c r="G20539" t="str">
        <f>IFERROR(data[[#This Row],[Regular Salary]]/data[[#This Row],[Regular Hours Worked]],"")</f>
        <v/>
      </c>
    </row>
    <row r="20540" spans="7:7" x14ac:dyDescent="0.3">
      <c r="G20540" t="str">
        <f>IFERROR(data[[#This Row],[Regular Salary]]/data[[#This Row],[Regular Hours Worked]],"")</f>
        <v/>
      </c>
    </row>
    <row r="20541" spans="7:7" x14ac:dyDescent="0.3">
      <c r="G20541" t="str">
        <f>IFERROR(data[[#This Row],[Regular Salary]]/data[[#This Row],[Regular Hours Worked]],"")</f>
        <v/>
      </c>
    </row>
    <row r="20542" spans="7:7" x14ac:dyDescent="0.3">
      <c r="G20542" t="str">
        <f>IFERROR(data[[#This Row],[Regular Salary]]/data[[#This Row],[Regular Hours Worked]],"")</f>
        <v/>
      </c>
    </row>
    <row r="20543" spans="7:7" x14ac:dyDescent="0.3">
      <c r="G20543" t="str">
        <f>IFERROR(data[[#This Row],[Regular Salary]]/data[[#This Row],[Regular Hours Worked]],"")</f>
        <v/>
      </c>
    </row>
    <row r="20544" spans="7:7" x14ac:dyDescent="0.3">
      <c r="G20544" t="str">
        <f>IFERROR(data[[#This Row],[Regular Salary]]/data[[#This Row],[Regular Hours Worked]],"")</f>
        <v/>
      </c>
    </row>
    <row r="20545" spans="7:7" x14ac:dyDescent="0.3">
      <c r="G20545" t="str">
        <f>IFERROR(data[[#This Row],[Regular Salary]]/data[[#This Row],[Regular Hours Worked]],"")</f>
        <v/>
      </c>
    </row>
    <row r="20546" spans="7:7" x14ac:dyDescent="0.3">
      <c r="G20546" t="str">
        <f>IFERROR(data[[#This Row],[Regular Salary]]/data[[#This Row],[Regular Hours Worked]],"")</f>
        <v/>
      </c>
    </row>
    <row r="20547" spans="7:7" x14ac:dyDescent="0.3">
      <c r="G20547" t="str">
        <f>IFERROR(data[[#This Row],[Regular Salary]]/data[[#This Row],[Regular Hours Worked]],"")</f>
        <v/>
      </c>
    </row>
    <row r="20548" spans="7:7" x14ac:dyDescent="0.3">
      <c r="G20548" t="str">
        <f>IFERROR(data[[#This Row],[Regular Salary]]/data[[#This Row],[Regular Hours Worked]],"")</f>
        <v/>
      </c>
    </row>
    <row r="20549" spans="7:7" x14ac:dyDescent="0.3">
      <c r="G20549" t="str">
        <f>IFERROR(data[[#This Row],[Regular Salary]]/data[[#This Row],[Regular Hours Worked]],"")</f>
        <v/>
      </c>
    </row>
    <row r="20550" spans="7:7" x14ac:dyDescent="0.3">
      <c r="G20550" t="str">
        <f>IFERROR(data[[#This Row],[Regular Salary]]/data[[#This Row],[Regular Hours Worked]],"")</f>
        <v/>
      </c>
    </row>
    <row r="20551" spans="7:7" x14ac:dyDescent="0.3">
      <c r="G20551" t="str">
        <f>IFERROR(data[[#This Row],[Regular Salary]]/data[[#This Row],[Regular Hours Worked]],"")</f>
        <v/>
      </c>
    </row>
    <row r="20552" spans="7:7" x14ac:dyDescent="0.3">
      <c r="G20552" t="str">
        <f>IFERROR(data[[#This Row],[Regular Salary]]/data[[#This Row],[Regular Hours Worked]],"")</f>
        <v/>
      </c>
    </row>
    <row r="20553" spans="7:7" x14ac:dyDescent="0.3">
      <c r="G20553" t="str">
        <f>IFERROR(data[[#This Row],[Regular Salary]]/data[[#This Row],[Regular Hours Worked]],"")</f>
        <v/>
      </c>
    </row>
    <row r="20554" spans="7:7" x14ac:dyDescent="0.3">
      <c r="G20554" t="str">
        <f>IFERROR(data[[#This Row],[Regular Salary]]/data[[#This Row],[Regular Hours Worked]],"")</f>
        <v/>
      </c>
    </row>
    <row r="20555" spans="7:7" x14ac:dyDescent="0.3">
      <c r="G20555" t="str">
        <f>IFERROR(data[[#This Row],[Regular Salary]]/data[[#This Row],[Regular Hours Worked]],"")</f>
        <v/>
      </c>
    </row>
    <row r="20556" spans="7:7" x14ac:dyDescent="0.3">
      <c r="G20556" t="str">
        <f>IFERROR(data[[#This Row],[Regular Salary]]/data[[#This Row],[Regular Hours Worked]],"")</f>
        <v/>
      </c>
    </row>
    <row r="20557" spans="7:7" x14ac:dyDescent="0.3">
      <c r="G20557" t="str">
        <f>IFERROR(data[[#This Row],[Regular Salary]]/data[[#This Row],[Regular Hours Worked]],"")</f>
        <v/>
      </c>
    </row>
    <row r="20558" spans="7:7" x14ac:dyDescent="0.3">
      <c r="G20558" t="str">
        <f>IFERROR(data[[#This Row],[Regular Salary]]/data[[#This Row],[Regular Hours Worked]],"")</f>
        <v/>
      </c>
    </row>
    <row r="20559" spans="7:7" x14ac:dyDescent="0.3">
      <c r="G20559" t="str">
        <f>IFERROR(data[[#This Row],[Regular Salary]]/data[[#This Row],[Regular Hours Worked]],"")</f>
        <v/>
      </c>
    </row>
    <row r="20560" spans="7:7" x14ac:dyDescent="0.3">
      <c r="G20560" t="str">
        <f>IFERROR(data[[#This Row],[Regular Salary]]/data[[#This Row],[Regular Hours Worked]],"")</f>
        <v/>
      </c>
    </row>
    <row r="20561" spans="7:7" x14ac:dyDescent="0.3">
      <c r="G20561" t="str">
        <f>IFERROR(data[[#This Row],[Regular Salary]]/data[[#This Row],[Regular Hours Worked]],"")</f>
        <v/>
      </c>
    </row>
    <row r="20562" spans="7:7" x14ac:dyDescent="0.3">
      <c r="G20562" t="str">
        <f>IFERROR(data[[#This Row],[Regular Salary]]/data[[#This Row],[Regular Hours Worked]],"")</f>
        <v/>
      </c>
    </row>
    <row r="20563" spans="7:7" x14ac:dyDescent="0.3">
      <c r="G20563" t="str">
        <f>IFERROR(data[[#This Row],[Regular Salary]]/data[[#This Row],[Regular Hours Worked]],"")</f>
        <v/>
      </c>
    </row>
    <row r="20564" spans="7:7" x14ac:dyDescent="0.3">
      <c r="G20564" t="str">
        <f>IFERROR(data[[#This Row],[Regular Salary]]/data[[#This Row],[Regular Hours Worked]],"")</f>
        <v/>
      </c>
    </row>
    <row r="20565" spans="7:7" x14ac:dyDescent="0.3">
      <c r="G20565" t="str">
        <f>IFERROR(data[[#This Row],[Regular Salary]]/data[[#This Row],[Regular Hours Worked]],"")</f>
        <v/>
      </c>
    </row>
    <row r="20566" spans="7:7" x14ac:dyDescent="0.3">
      <c r="G20566" t="str">
        <f>IFERROR(data[[#This Row],[Regular Salary]]/data[[#This Row],[Regular Hours Worked]],"")</f>
        <v/>
      </c>
    </row>
    <row r="20567" spans="7:7" x14ac:dyDescent="0.3">
      <c r="G20567" t="str">
        <f>IFERROR(data[[#This Row],[Regular Salary]]/data[[#This Row],[Regular Hours Worked]],"")</f>
        <v/>
      </c>
    </row>
    <row r="20568" spans="7:7" x14ac:dyDescent="0.3">
      <c r="G20568" t="str">
        <f>IFERROR(data[[#This Row],[Regular Salary]]/data[[#This Row],[Regular Hours Worked]],"")</f>
        <v/>
      </c>
    </row>
    <row r="20569" spans="7:7" x14ac:dyDescent="0.3">
      <c r="G20569" t="str">
        <f>IFERROR(data[[#This Row],[Regular Salary]]/data[[#This Row],[Regular Hours Worked]],"")</f>
        <v/>
      </c>
    </row>
    <row r="20570" spans="7:7" x14ac:dyDescent="0.3">
      <c r="G20570" t="str">
        <f>IFERROR(data[[#This Row],[Regular Salary]]/data[[#This Row],[Regular Hours Worked]],"")</f>
        <v/>
      </c>
    </row>
    <row r="20571" spans="7:7" x14ac:dyDescent="0.3">
      <c r="G20571" t="str">
        <f>IFERROR(data[[#This Row],[Regular Salary]]/data[[#This Row],[Regular Hours Worked]],"")</f>
        <v/>
      </c>
    </row>
    <row r="20572" spans="7:7" x14ac:dyDescent="0.3">
      <c r="G20572" t="str">
        <f>IFERROR(data[[#This Row],[Regular Salary]]/data[[#This Row],[Regular Hours Worked]],"")</f>
        <v/>
      </c>
    </row>
    <row r="20573" spans="7:7" x14ac:dyDescent="0.3">
      <c r="G20573" t="str">
        <f>IFERROR(data[[#This Row],[Regular Salary]]/data[[#This Row],[Regular Hours Worked]],"")</f>
        <v/>
      </c>
    </row>
    <row r="20574" spans="7:7" x14ac:dyDescent="0.3">
      <c r="G20574" t="str">
        <f>IFERROR(data[[#This Row],[Regular Salary]]/data[[#This Row],[Regular Hours Worked]],"")</f>
        <v/>
      </c>
    </row>
    <row r="20575" spans="7:7" x14ac:dyDescent="0.3">
      <c r="G20575" t="str">
        <f>IFERROR(data[[#This Row],[Regular Salary]]/data[[#This Row],[Regular Hours Worked]],"")</f>
        <v/>
      </c>
    </row>
    <row r="20576" spans="7:7" x14ac:dyDescent="0.3">
      <c r="G20576" t="str">
        <f>IFERROR(data[[#This Row],[Regular Salary]]/data[[#This Row],[Regular Hours Worked]],"")</f>
        <v/>
      </c>
    </row>
    <row r="20577" spans="7:7" x14ac:dyDescent="0.3">
      <c r="G20577" t="str">
        <f>IFERROR(data[[#This Row],[Regular Salary]]/data[[#This Row],[Regular Hours Worked]],"")</f>
        <v/>
      </c>
    </row>
    <row r="20578" spans="7:7" x14ac:dyDescent="0.3">
      <c r="G20578" t="str">
        <f>IFERROR(data[[#This Row],[Regular Salary]]/data[[#This Row],[Regular Hours Worked]],"")</f>
        <v/>
      </c>
    </row>
    <row r="20579" spans="7:7" x14ac:dyDescent="0.3">
      <c r="G20579" t="str">
        <f>IFERROR(data[[#This Row],[Regular Salary]]/data[[#This Row],[Regular Hours Worked]],"")</f>
        <v/>
      </c>
    </row>
    <row r="20580" spans="7:7" x14ac:dyDescent="0.3">
      <c r="G20580" t="str">
        <f>IFERROR(data[[#This Row],[Regular Salary]]/data[[#This Row],[Regular Hours Worked]],"")</f>
        <v/>
      </c>
    </row>
    <row r="20581" spans="7:7" x14ac:dyDescent="0.3">
      <c r="G20581" t="str">
        <f>IFERROR(data[[#This Row],[Regular Salary]]/data[[#This Row],[Regular Hours Worked]],"")</f>
        <v/>
      </c>
    </row>
    <row r="20582" spans="7:7" x14ac:dyDescent="0.3">
      <c r="G20582" t="str">
        <f>IFERROR(data[[#This Row],[Regular Salary]]/data[[#This Row],[Regular Hours Worked]],"")</f>
        <v/>
      </c>
    </row>
    <row r="20583" spans="7:7" x14ac:dyDescent="0.3">
      <c r="G20583" t="str">
        <f>IFERROR(data[[#This Row],[Regular Salary]]/data[[#This Row],[Regular Hours Worked]],"")</f>
        <v/>
      </c>
    </row>
    <row r="20584" spans="7:7" x14ac:dyDescent="0.3">
      <c r="G20584" t="str">
        <f>IFERROR(data[[#This Row],[Regular Salary]]/data[[#This Row],[Regular Hours Worked]],"")</f>
        <v/>
      </c>
    </row>
    <row r="20585" spans="7:7" x14ac:dyDescent="0.3">
      <c r="G20585" t="str">
        <f>IFERROR(data[[#This Row],[Regular Salary]]/data[[#This Row],[Regular Hours Worked]],"")</f>
        <v/>
      </c>
    </row>
    <row r="20586" spans="7:7" x14ac:dyDescent="0.3">
      <c r="G20586" t="str">
        <f>IFERROR(data[[#This Row],[Regular Salary]]/data[[#This Row],[Regular Hours Worked]],"")</f>
        <v/>
      </c>
    </row>
    <row r="20587" spans="7:7" x14ac:dyDescent="0.3">
      <c r="G20587" t="str">
        <f>IFERROR(data[[#This Row],[Regular Salary]]/data[[#This Row],[Regular Hours Worked]],"")</f>
        <v/>
      </c>
    </row>
    <row r="20588" spans="7:7" x14ac:dyDescent="0.3">
      <c r="G20588" t="str">
        <f>IFERROR(data[[#This Row],[Regular Salary]]/data[[#This Row],[Regular Hours Worked]],"")</f>
        <v/>
      </c>
    </row>
    <row r="20589" spans="7:7" x14ac:dyDescent="0.3">
      <c r="G20589" t="str">
        <f>IFERROR(data[[#This Row],[Regular Salary]]/data[[#This Row],[Regular Hours Worked]],"")</f>
        <v/>
      </c>
    </row>
    <row r="20590" spans="7:7" x14ac:dyDescent="0.3">
      <c r="G20590" t="str">
        <f>IFERROR(data[[#This Row],[Regular Salary]]/data[[#This Row],[Regular Hours Worked]],"")</f>
        <v/>
      </c>
    </row>
    <row r="20591" spans="7:7" x14ac:dyDescent="0.3">
      <c r="G20591" t="str">
        <f>IFERROR(data[[#This Row],[Regular Salary]]/data[[#This Row],[Regular Hours Worked]],"")</f>
        <v/>
      </c>
    </row>
    <row r="20592" spans="7:7" x14ac:dyDescent="0.3">
      <c r="G20592" t="str">
        <f>IFERROR(data[[#This Row],[Regular Salary]]/data[[#This Row],[Regular Hours Worked]],"")</f>
        <v/>
      </c>
    </row>
    <row r="20593" spans="7:7" x14ac:dyDescent="0.3">
      <c r="G20593" t="str">
        <f>IFERROR(data[[#This Row],[Regular Salary]]/data[[#This Row],[Regular Hours Worked]],"")</f>
        <v/>
      </c>
    </row>
    <row r="20594" spans="7:7" x14ac:dyDescent="0.3">
      <c r="G20594" t="str">
        <f>IFERROR(data[[#This Row],[Regular Salary]]/data[[#This Row],[Regular Hours Worked]],"")</f>
        <v/>
      </c>
    </row>
    <row r="20595" spans="7:7" x14ac:dyDescent="0.3">
      <c r="G20595" t="str">
        <f>IFERROR(data[[#This Row],[Regular Salary]]/data[[#This Row],[Regular Hours Worked]],"")</f>
        <v/>
      </c>
    </row>
    <row r="20596" spans="7:7" x14ac:dyDescent="0.3">
      <c r="G20596" t="str">
        <f>IFERROR(data[[#This Row],[Regular Salary]]/data[[#This Row],[Regular Hours Worked]],"")</f>
        <v/>
      </c>
    </row>
    <row r="20597" spans="7:7" x14ac:dyDescent="0.3">
      <c r="G20597" t="str">
        <f>IFERROR(data[[#This Row],[Regular Salary]]/data[[#This Row],[Regular Hours Worked]],"")</f>
        <v/>
      </c>
    </row>
    <row r="20598" spans="7:7" x14ac:dyDescent="0.3">
      <c r="G20598" t="str">
        <f>IFERROR(data[[#This Row],[Regular Salary]]/data[[#This Row],[Regular Hours Worked]],"")</f>
        <v/>
      </c>
    </row>
    <row r="20599" spans="7:7" x14ac:dyDescent="0.3">
      <c r="G20599" t="str">
        <f>IFERROR(data[[#This Row],[Regular Salary]]/data[[#This Row],[Regular Hours Worked]],"")</f>
        <v/>
      </c>
    </row>
    <row r="20600" spans="7:7" x14ac:dyDescent="0.3">
      <c r="G20600" t="str">
        <f>IFERROR(data[[#This Row],[Regular Salary]]/data[[#This Row],[Regular Hours Worked]],"")</f>
        <v/>
      </c>
    </row>
    <row r="20601" spans="7:7" x14ac:dyDescent="0.3">
      <c r="G20601" t="str">
        <f>IFERROR(data[[#This Row],[Regular Salary]]/data[[#This Row],[Regular Hours Worked]],"")</f>
        <v/>
      </c>
    </row>
    <row r="20602" spans="7:7" x14ac:dyDescent="0.3">
      <c r="G20602" t="str">
        <f>IFERROR(data[[#This Row],[Regular Salary]]/data[[#This Row],[Regular Hours Worked]],"")</f>
        <v/>
      </c>
    </row>
    <row r="20603" spans="7:7" x14ac:dyDescent="0.3">
      <c r="G20603" t="str">
        <f>IFERROR(data[[#This Row],[Regular Salary]]/data[[#This Row],[Regular Hours Worked]],"")</f>
        <v/>
      </c>
    </row>
    <row r="20604" spans="7:7" x14ac:dyDescent="0.3">
      <c r="G20604" t="str">
        <f>IFERROR(data[[#This Row],[Regular Salary]]/data[[#This Row],[Regular Hours Worked]],"")</f>
        <v/>
      </c>
    </row>
    <row r="20605" spans="7:7" x14ac:dyDescent="0.3">
      <c r="G20605" t="str">
        <f>IFERROR(data[[#This Row],[Regular Salary]]/data[[#This Row],[Regular Hours Worked]],"")</f>
        <v/>
      </c>
    </row>
    <row r="20606" spans="7:7" x14ac:dyDescent="0.3">
      <c r="G20606" t="str">
        <f>IFERROR(data[[#This Row],[Regular Salary]]/data[[#This Row],[Regular Hours Worked]],"")</f>
        <v/>
      </c>
    </row>
    <row r="20607" spans="7:7" x14ac:dyDescent="0.3">
      <c r="G20607" t="str">
        <f>IFERROR(data[[#This Row],[Regular Salary]]/data[[#This Row],[Regular Hours Worked]],"")</f>
        <v/>
      </c>
    </row>
    <row r="20608" spans="7:7" x14ac:dyDescent="0.3">
      <c r="G20608" t="str">
        <f>IFERROR(data[[#This Row],[Regular Salary]]/data[[#This Row],[Regular Hours Worked]],"")</f>
        <v/>
      </c>
    </row>
    <row r="20609" spans="7:7" x14ac:dyDescent="0.3">
      <c r="G20609" t="str">
        <f>IFERROR(data[[#This Row],[Regular Salary]]/data[[#This Row],[Regular Hours Worked]],"")</f>
        <v/>
      </c>
    </row>
    <row r="20610" spans="7:7" x14ac:dyDescent="0.3">
      <c r="G20610" t="str">
        <f>IFERROR(data[[#This Row],[Regular Salary]]/data[[#This Row],[Regular Hours Worked]],"")</f>
        <v/>
      </c>
    </row>
    <row r="20611" spans="7:7" x14ac:dyDescent="0.3">
      <c r="G20611" t="str">
        <f>IFERROR(data[[#This Row],[Regular Salary]]/data[[#This Row],[Regular Hours Worked]],"")</f>
        <v/>
      </c>
    </row>
    <row r="20612" spans="7:7" x14ac:dyDescent="0.3">
      <c r="G20612" t="str">
        <f>IFERROR(data[[#This Row],[Regular Salary]]/data[[#This Row],[Regular Hours Worked]],"")</f>
        <v/>
      </c>
    </row>
    <row r="20613" spans="7:7" x14ac:dyDescent="0.3">
      <c r="G20613" t="str">
        <f>IFERROR(data[[#This Row],[Regular Salary]]/data[[#This Row],[Regular Hours Worked]],"")</f>
        <v/>
      </c>
    </row>
    <row r="20614" spans="7:7" x14ac:dyDescent="0.3">
      <c r="G20614" t="str">
        <f>IFERROR(data[[#This Row],[Regular Salary]]/data[[#This Row],[Regular Hours Worked]],"")</f>
        <v/>
      </c>
    </row>
    <row r="20615" spans="7:7" x14ac:dyDescent="0.3">
      <c r="G20615" t="str">
        <f>IFERROR(data[[#This Row],[Regular Salary]]/data[[#This Row],[Regular Hours Worked]],"")</f>
        <v/>
      </c>
    </row>
    <row r="20616" spans="7:7" x14ac:dyDescent="0.3">
      <c r="G20616" t="str">
        <f>IFERROR(data[[#This Row],[Regular Salary]]/data[[#This Row],[Regular Hours Worked]],"")</f>
        <v/>
      </c>
    </row>
    <row r="20617" spans="7:7" x14ac:dyDescent="0.3">
      <c r="G20617" t="str">
        <f>IFERROR(data[[#This Row],[Regular Salary]]/data[[#This Row],[Regular Hours Worked]],"")</f>
        <v/>
      </c>
    </row>
    <row r="20618" spans="7:7" x14ac:dyDescent="0.3">
      <c r="G20618" t="str">
        <f>IFERROR(data[[#This Row],[Regular Salary]]/data[[#This Row],[Regular Hours Worked]],"")</f>
        <v/>
      </c>
    </row>
    <row r="20619" spans="7:7" x14ac:dyDescent="0.3">
      <c r="G20619" t="str">
        <f>IFERROR(data[[#This Row],[Regular Salary]]/data[[#This Row],[Regular Hours Worked]],"")</f>
        <v/>
      </c>
    </row>
    <row r="20620" spans="7:7" x14ac:dyDescent="0.3">
      <c r="G20620" t="str">
        <f>IFERROR(data[[#This Row],[Regular Salary]]/data[[#This Row],[Regular Hours Worked]],"")</f>
        <v/>
      </c>
    </row>
    <row r="20621" spans="7:7" x14ac:dyDescent="0.3">
      <c r="G20621" t="str">
        <f>IFERROR(data[[#This Row],[Regular Salary]]/data[[#This Row],[Regular Hours Worked]],"")</f>
        <v/>
      </c>
    </row>
    <row r="20622" spans="7:7" x14ac:dyDescent="0.3">
      <c r="G20622" t="str">
        <f>IFERROR(data[[#This Row],[Regular Salary]]/data[[#This Row],[Regular Hours Worked]],"")</f>
        <v/>
      </c>
    </row>
    <row r="20623" spans="7:7" x14ac:dyDescent="0.3">
      <c r="G20623" t="str">
        <f>IFERROR(data[[#This Row],[Regular Salary]]/data[[#This Row],[Regular Hours Worked]],"")</f>
        <v/>
      </c>
    </row>
    <row r="20624" spans="7:7" x14ac:dyDescent="0.3">
      <c r="G20624" t="str">
        <f>IFERROR(data[[#This Row],[Regular Salary]]/data[[#This Row],[Regular Hours Worked]],"")</f>
        <v/>
      </c>
    </row>
    <row r="20625" spans="7:7" x14ac:dyDescent="0.3">
      <c r="G20625" t="str">
        <f>IFERROR(data[[#This Row],[Regular Salary]]/data[[#This Row],[Regular Hours Worked]],"")</f>
        <v/>
      </c>
    </row>
    <row r="20626" spans="7:7" x14ac:dyDescent="0.3">
      <c r="G20626" t="str">
        <f>IFERROR(data[[#This Row],[Regular Salary]]/data[[#This Row],[Regular Hours Worked]],"")</f>
        <v/>
      </c>
    </row>
    <row r="20627" spans="7:7" x14ac:dyDescent="0.3">
      <c r="G20627" t="str">
        <f>IFERROR(data[[#This Row],[Regular Salary]]/data[[#This Row],[Regular Hours Worked]],"")</f>
        <v/>
      </c>
    </row>
    <row r="20628" spans="7:7" x14ac:dyDescent="0.3">
      <c r="G20628" t="str">
        <f>IFERROR(data[[#This Row],[Regular Salary]]/data[[#This Row],[Regular Hours Worked]],"")</f>
        <v/>
      </c>
    </row>
    <row r="20629" spans="7:7" x14ac:dyDescent="0.3">
      <c r="G20629" t="str">
        <f>IFERROR(data[[#This Row],[Regular Salary]]/data[[#This Row],[Regular Hours Worked]],"")</f>
        <v/>
      </c>
    </row>
    <row r="20630" spans="7:7" x14ac:dyDescent="0.3">
      <c r="G20630" t="str">
        <f>IFERROR(data[[#This Row],[Regular Salary]]/data[[#This Row],[Regular Hours Worked]],"")</f>
        <v/>
      </c>
    </row>
    <row r="20631" spans="7:7" x14ac:dyDescent="0.3">
      <c r="G20631" t="str">
        <f>IFERROR(data[[#This Row],[Regular Salary]]/data[[#This Row],[Regular Hours Worked]],"")</f>
        <v/>
      </c>
    </row>
    <row r="20632" spans="7:7" x14ac:dyDescent="0.3">
      <c r="G20632" t="str">
        <f>IFERROR(data[[#This Row],[Regular Salary]]/data[[#This Row],[Regular Hours Worked]],"")</f>
        <v/>
      </c>
    </row>
    <row r="20633" spans="7:7" x14ac:dyDescent="0.3">
      <c r="G20633" t="str">
        <f>IFERROR(data[[#This Row],[Regular Salary]]/data[[#This Row],[Regular Hours Worked]],"")</f>
        <v/>
      </c>
    </row>
    <row r="20634" spans="7:7" x14ac:dyDescent="0.3">
      <c r="G20634" t="str">
        <f>IFERROR(data[[#This Row],[Regular Salary]]/data[[#This Row],[Regular Hours Worked]],"")</f>
        <v/>
      </c>
    </row>
    <row r="20635" spans="7:7" x14ac:dyDescent="0.3">
      <c r="G20635" t="str">
        <f>IFERROR(data[[#This Row],[Regular Salary]]/data[[#This Row],[Regular Hours Worked]],"")</f>
        <v/>
      </c>
    </row>
    <row r="20636" spans="7:7" x14ac:dyDescent="0.3">
      <c r="G20636" t="str">
        <f>IFERROR(data[[#This Row],[Regular Salary]]/data[[#This Row],[Regular Hours Worked]],"")</f>
        <v/>
      </c>
    </row>
    <row r="20637" spans="7:7" x14ac:dyDescent="0.3">
      <c r="G20637" t="str">
        <f>IFERROR(data[[#This Row],[Regular Salary]]/data[[#This Row],[Regular Hours Worked]],"")</f>
        <v/>
      </c>
    </row>
    <row r="20638" spans="7:7" x14ac:dyDescent="0.3">
      <c r="G20638" t="str">
        <f>IFERROR(data[[#This Row],[Regular Salary]]/data[[#This Row],[Regular Hours Worked]],"")</f>
        <v/>
      </c>
    </row>
    <row r="20639" spans="7:7" x14ac:dyDescent="0.3">
      <c r="G20639" t="str">
        <f>IFERROR(data[[#This Row],[Regular Salary]]/data[[#This Row],[Regular Hours Worked]],"")</f>
        <v/>
      </c>
    </row>
    <row r="20640" spans="7:7" x14ac:dyDescent="0.3">
      <c r="G20640" t="str">
        <f>IFERROR(data[[#This Row],[Regular Salary]]/data[[#This Row],[Regular Hours Worked]],"")</f>
        <v/>
      </c>
    </row>
    <row r="20641" spans="7:7" x14ac:dyDescent="0.3">
      <c r="G20641" t="str">
        <f>IFERROR(data[[#This Row],[Regular Salary]]/data[[#This Row],[Regular Hours Worked]],"")</f>
        <v/>
      </c>
    </row>
    <row r="20642" spans="7:7" x14ac:dyDescent="0.3">
      <c r="G20642" t="str">
        <f>IFERROR(data[[#This Row],[Regular Salary]]/data[[#This Row],[Regular Hours Worked]],"")</f>
        <v/>
      </c>
    </row>
    <row r="20643" spans="7:7" x14ac:dyDescent="0.3">
      <c r="G20643" t="str">
        <f>IFERROR(data[[#This Row],[Regular Salary]]/data[[#This Row],[Regular Hours Worked]],"")</f>
        <v/>
      </c>
    </row>
    <row r="20644" spans="7:7" x14ac:dyDescent="0.3">
      <c r="G20644" t="str">
        <f>IFERROR(data[[#This Row],[Regular Salary]]/data[[#This Row],[Regular Hours Worked]],"")</f>
        <v/>
      </c>
    </row>
    <row r="20645" spans="7:7" x14ac:dyDescent="0.3">
      <c r="G20645" t="str">
        <f>IFERROR(data[[#This Row],[Regular Salary]]/data[[#This Row],[Regular Hours Worked]],"")</f>
        <v/>
      </c>
    </row>
    <row r="20646" spans="7:7" x14ac:dyDescent="0.3">
      <c r="G20646" t="str">
        <f>IFERROR(data[[#This Row],[Regular Salary]]/data[[#This Row],[Regular Hours Worked]],"")</f>
        <v/>
      </c>
    </row>
    <row r="20647" spans="7:7" x14ac:dyDescent="0.3">
      <c r="G20647" t="str">
        <f>IFERROR(data[[#This Row],[Regular Salary]]/data[[#This Row],[Regular Hours Worked]],"")</f>
        <v/>
      </c>
    </row>
    <row r="20648" spans="7:7" x14ac:dyDescent="0.3">
      <c r="G20648" t="str">
        <f>IFERROR(data[[#This Row],[Regular Salary]]/data[[#This Row],[Regular Hours Worked]],"")</f>
        <v/>
      </c>
    </row>
    <row r="20649" spans="7:7" x14ac:dyDescent="0.3">
      <c r="G20649" t="str">
        <f>IFERROR(data[[#This Row],[Regular Salary]]/data[[#This Row],[Regular Hours Worked]],"")</f>
        <v/>
      </c>
    </row>
    <row r="20650" spans="7:7" x14ac:dyDescent="0.3">
      <c r="G20650" t="str">
        <f>IFERROR(data[[#This Row],[Regular Salary]]/data[[#This Row],[Regular Hours Worked]],"")</f>
        <v/>
      </c>
    </row>
    <row r="20651" spans="7:7" x14ac:dyDescent="0.3">
      <c r="G20651" t="str">
        <f>IFERROR(data[[#This Row],[Regular Salary]]/data[[#This Row],[Regular Hours Worked]],"")</f>
        <v/>
      </c>
    </row>
    <row r="20652" spans="7:7" x14ac:dyDescent="0.3">
      <c r="G20652" t="str">
        <f>IFERROR(data[[#This Row],[Regular Salary]]/data[[#This Row],[Regular Hours Worked]],"")</f>
        <v/>
      </c>
    </row>
    <row r="20653" spans="7:7" x14ac:dyDescent="0.3">
      <c r="G20653" t="str">
        <f>IFERROR(data[[#This Row],[Regular Salary]]/data[[#This Row],[Regular Hours Worked]],"")</f>
        <v/>
      </c>
    </row>
    <row r="20654" spans="7:7" x14ac:dyDescent="0.3">
      <c r="G20654" t="str">
        <f>IFERROR(data[[#This Row],[Regular Salary]]/data[[#This Row],[Regular Hours Worked]],"")</f>
        <v/>
      </c>
    </row>
    <row r="20655" spans="7:7" x14ac:dyDescent="0.3">
      <c r="G20655" t="str">
        <f>IFERROR(data[[#This Row],[Regular Salary]]/data[[#This Row],[Regular Hours Worked]],"")</f>
        <v/>
      </c>
    </row>
    <row r="20656" spans="7:7" x14ac:dyDescent="0.3">
      <c r="G20656" t="str">
        <f>IFERROR(data[[#This Row],[Regular Salary]]/data[[#This Row],[Regular Hours Worked]],"")</f>
        <v/>
      </c>
    </row>
    <row r="20657" spans="7:7" x14ac:dyDescent="0.3">
      <c r="G20657" t="str">
        <f>IFERROR(data[[#This Row],[Regular Salary]]/data[[#This Row],[Regular Hours Worked]],"")</f>
        <v/>
      </c>
    </row>
    <row r="20658" spans="7:7" x14ac:dyDescent="0.3">
      <c r="G20658" t="str">
        <f>IFERROR(data[[#This Row],[Regular Salary]]/data[[#This Row],[Regular Hours Worked]],"")</f>
        <v/>
      </c>
    </row>
    <row r="20659" spans="7:7" x14ac:dyDescent="0.3">
      <c r="G20659" t="str">
        <f>IFERROR(data[[#This Row],[Regular Salary]]/data[[#This Row],[Regular Hours Worked]],"")</f>
        <v/>
      </c>
    </row>
    <row r="20660" spans="7:7" x14ac:dyDescent="0.3">
      <c r="G20660" t="str">
        <f>IFERROR(data[[#This Row],[Regular Salary]]/data[[#This Row],[Regular Hours Worked]],"")</f>
        <v/>
      </c>
    </row>
    <row r="20661" spans="7:7" x14ac:dyDescent="0.3">
      <c r="G20661" t="str">
        <f>IFERROR(data[[#This Row],[Regular Salary]]/data[[#This Row],[Regular Hours Worked]],"")</f>
        <v/>
      </c>
    </row>
    <row r="20662" spans="7:7" x14ac:dyDescent="0.3">
      <c r="G20662" t="str">
        <f>IFERROR(data[[#This Row],[Regular Salary]]/data[[#This Row],[Regular Hours Worked]],"")</f>
        <v/>
      </c>
    </row>
    <row r="20663" spans="7:7" x14ac:dyDescent="0.3">
      <c r="G20663" t="str">
        <f>IFERROR(data[[#This Row],[Regular Salary]]/data[[#This Row],[Regular Hours Worked]],"")</f>
        <v/>
      </c>
    </row>
    <row r="20664" spans="7:7" x14ac:dyDescent="0.3">
      <c r="G20664" t="str">
        <f>IFERROR(data[[#This Row],[Regular Salary]]/data[[#This Row],[Regular Hours Worked]],"")</f>
        <v/>
      </c>
    </row>
    <row r="20665" spans="7:7" x14ac:dyDescent="0.3">
      <c r="G20665" t="str">
        <f>IFERROR(data[[#This Row],[Regular Salary]]/data[[#This Row],[Regular Hours Worked]],"")</f>
        <v/>
      </c>
    </row>
    <row r="20666" spans="7:7" x14ac:dyDescent="0.3">
      <c r="G20666" t="str">
        <f>IFERROR(data[[#This Row],[Regular Salary]]/data[[#This Row],[Regular Hours Worked]],"")</f>
        <v/>
      </c>
    </row>
    <row r="20667" spans="7:7" x14ac:dyDescent="0.3">
      <c r="G20667" t="str">
        <f>IFERROR(data[[#This Row],[Regular Salary]]/data[[#This Row],[Regular Hours Worked]],"")</f>
        <v/>
      </c>
    </row>
    <row r="20668" spans="7:7" x14ac:dyDescent="0.3">
      <c r="G20668" t="str">
        <f>IFERROR(data[[#This Row],[Regular Salary]]/data[[#This Row],[Regular Hours Worked]],"")</f>
        <v/>
      </c>
    </row>
    <row r="20669" spans="7:7" x14ac:dyDescent="0.3">
      <c r="G20669" t="str">
        <f>IFERROR(data[[#This Row],[Regular Salary]]/data[[#This Row],[Regular Hours Worked]],"")</f>
        <v/>
      </c>
    </row>
    <row r="20670" spans="7:7" x14ac:dyDescent="0.3">
      <c r="G20670" t="str">
        <f>IFERROR(data[[#This Row],[Regular Salary]]/data[[#This Row],[Regular Hours Worked]],"")</f>
        <v/>
      </c>
    </row>
    <row r="20671" spans="7:7" x14ac:dyDescent="0.3">
      <c r="G20671" t="str">
        <f>IFERROR(data[[#This Row],[Regular Salary]]/data[[#This Row],[Regular Hours Worked]],"")</f>
        <v/>
      </c>
    </row>
    <row r="20672" spans="7:7" x14ac:dyDescent="0.3">
      <c r="G20672" t="str">
        <f>IFERROR(data[[#This Row],[Regular Salary]]/data[[#This Row],[Regular Hours Worked]],"")</f>
        <v/>
      </c>
    </row>
    <row r="20673" spans="7:7" x14ac:dyDescent="0.3">
      <c r="G20673" t="str">
        <f>IFERROR(data[[#This Row],[Regular Salary]]/data[[#This Row],[Regular Hours Worked]],"")</f>
        <v/>
      </c>
    </row>
    <row r="20674" spans="7:7" x14ac:dyDescent="0.3">
      <c r="G20674" t="str">
        <f>IFERROR(data[[#This Row],[Regular Salary]]/data[[#This Row],[Regular Hours Worked]],"")</f>
        <v/>
      </c>
    </row>
    <row r="20675" spans="7:7" x14ac:dyDescent="0.3">
      <c r="G20675" t="str">
        <f>IFERROR(data[[#This Row],[Regular Salary]]/data[[#This Row],[Regular Hours Worked]],"")</f>
        <v/>
      </c>
    </row>
    <row r="20676" spans="7:7" x14ac:dyDescent="0.3">
      <c r="G20676" t="str">
        <f>IFERROR(data[[#This Row],[Regular Salary]]/data[[#This Row],[Regular Hours Worked]],"")</f>
        <v/>
      </c>
    </row>
    <row r="20677" spans="7:7" x14ac:dyDescent="0.3">
      <c r="G20677" t="str">
        <f>IFERROR(data[[#This Row],[Regular Salary]]/data[[#This Row],[Regular Hours Worked]],"")</f>
        <v/>
      </c>
    </row>
    <row r="20678" spans="7:7" x14ac:dyDescent="0.3">
      <c r="G20678" t="str">
        <f>IFERROR(data[[#This Row],[Regular Salary]]/data[[#This Row],[Regular Hours Worked]],"")</f>
        <v/>
      </c>
    </row>
    <row r="20679" spans="7:7" x14ac:dyDescent="0.3">
      <c r="G20679" t="str">
        <f>IFERROR(data[[#This Row],[Regular Salary]]/data[[#This Row],[Regular Hours Worked]],"")</f>
        <v/>
      </c>
    </row>
    <row r="20680" spans="7:7" x14ac:dyDescent="0.3">
      <c r="G20680" t="str">
        <f>IFERROR(data[[#This Row],[Regular Salary]]/data[[#This Row],[Regular Hours Worked]],"")</f>
        <v/>
      </c>
    </row>
    <row r="20681" spans="7:7" x14ac:dyDescent="0.3">
      <c r="G20681" t="str">
        <f>IFERROR(data[[#This Row],[Regular Salary]]/data[[#This Row],[Regular Hours Worked]],"")</f>
        <v/>
      </c>
    </row>
    <row r="20682" spans="7:7" x14ac:dyDescent="0.3">
      <c r="G20682" t="str">
        <f>IFERROR(data[[#This Row],[Regular Salary]]/data[[#This Row],[Regular Hours Worked]],"")</f>
        <v/>
      </c>
    </row>
    <row r="20683" spans="7:7" x14ac:dyDescent="0.3">
      <c r="G20683" t="str">
        <f>IFERROR(data[[#This Row],[Regular Salary]]/data[[#This Row],[Regular Hours Worked]],"")</f>
        <v/>
      </c>
    </row>
    <row r="20684" spans="7:7" x14ac:dyDescent="0.3">
      <c r="G20684" t="str">
        <f>IFERROR(data[[#This Row],[Regular Salary]]/data[[#This Row],[Regular Hours Worked]],"")</f>
        <v/>
      </c>
    </row>
    <row r="20685" spans="7:7" x14ac:dyDescent="0.3">
      <c r="G20685" t="str">
        <f>IFERROR(data[[#This Row],[Regular Salary]]/data[[#This Row],[Regular Hours Worked]],"")</f>
        <v/>
      </c>
    </row>
    <row r="20686" spans="7:7" x14ac:dyDescent="0.3">
      <c r="G20686" t="str">
        <f>IFERROR(data[[#This Row],[Regular Salary]]/data[[#This Row],[Regular Hours Worked]],"")</f>
        <v/>
      </c>
    </row>
    <row r="20687" spans="7:7" x14ac:dyDescent="0.3">
      <c r="G20687" t="str">
        <f>IFERROR(data[[#This Row],[Regular Salary]]/data[[#This Row],[Regular Hours Worked]],"")</f>
        <v/>
      </c>
    </row>
    <row r="20688" spans="7:7" x14ac:dyDescent="0.3">
      <c r="G20688" t="str">
        <f>IFERROR(data[[#This Row],[Regular Salary]]/data[[#This Row],[Regular Hours Worked]],"")</f>
        <v/>
      </c>
    </row>
    <row r="20689" spans="7:7" x14ac:dyDescent="0.3">
      <c r="G20689" t="str">
        <f>IFERROR(data[[#This Row],[Regular Salary]]/data[[#This Row],[Regular Hours Worked]],"")</f>
        <v/>
      </c>
    </row>
    <row r="20690" spans="7:7" x14ac:dyDescent="0.3">
      <c r="G20690" t="str">
        <f>IFERROR(data[[#This Row],[Regular Salary]]/data[[#This Row],[Regular Hours Worked]],"")</f>
        <v/>
      </c>
    </row>
    <row r="20691" spans="7:7" x14ac:dyDescent="0.3">
      <c r="G20691" t="str">
        <f>IFERROR(data[[#This Row],[Regular Salary]]/data[[#This Row],[Regular Hours Worked]],"")</f>
        <v/>
      </c>
    </row>
    <row r="20692" spans="7:7" x14ac:dyDescent="0.3">
      <c r="G20692" t="str">
        <f>IFERROR(data[[#This Row],[Regular Salary]]/data[[#This Row],[Regular Hours Worked]],"")</f>
        <v/>
      </c>
    </row>
    <row r="20693" spans="7:7" x14ac:dyDescent="0.3">
      <c r="G20693" t="str">
        <f>IFERROR(data[[#This Row],[Regular Salary]]/data[[#This Row],[Regular Hours Worked]],"")</f>
        <v/>
      </c>
    </row>
    <row r="20694" spans="7:7" x14ac:dyDescent="0.3">
      <c r="G20694" t="str">
        <f>IFERROR(data[[#This Row],[Regular Salary]]/data[[#This Row],[Regular Hours Worked]],"")</f>
        <v/>
      </c>
    </row>
    <row r="20695" spans="7:7" x14ac:dyDescent="0.3">
      <c r="G20695" t="str">
        <f>IFERROR(data[[#This Row],[Regular Salary]]/data[[#This Row],[Regular Hours Worked]],"")</f>
        <v/>
      </c>
    </row>
    <row r="20696" spans="7:7" x14ac:dyDescent="0.3">
      <c r="G20696" t="str">
        <f>IFERROR(data[[#This Row],[Regular Salary]]/data[[#This Row],[Regular Hours Worked]],"")</f>
        <v/>
      </c>
    </row>
    <row r="20697" spans="7:7" x14ac:dyDescent="0.3">
      <c r="G20697" t="str">
        <f>IFERROR(data[[#This Row],[Regular Salary]]/data[[#This Row],[Regular Hours Worked]],"")</f>
        <v/>
      </c>
    </row>
    <row r="20698" spans="7:7" x14ac:dyDescent="0.3">
      <c r="G20698" t="str">
        <f>IFERROR(data[[#This Row],[Regular Salary]]/data[[#This Row],[Regular Hours Worked]],"")</f>
        <v/>
      </c>
    </row>
    <row r="20699" spans="7:7" x14ac:dyDescent="0.3">
      <c r="G20699" t="str">
        <f>IFERROR(data[[#This Row],[Regular Salary]]/data[[#This Row],[Regular Hours Worked]],"")</f>
        <v/>
      </c>
    </row>
    <row r="20700" spans="7:7" x14ac:dyDescent="0.3">
      <c r="G20700" t="str">
        <f>IFERROR(data[[#This Row],[Regular Salary]]/data[[#This Row],[Regular Hours Worked]],"")</f>
        <v/>
      </c>
    </row>
    <row r="20701" spans="7:7" x14ac:dyDescent="0.3">
      <c r="G20701" t="str">
        <f>IFERROR(data[[#This Row],[Regular Salary]]/data[[#This Row],[Regular Hours Worked]],"")</f>
        <v/>
      </c>
    </row>
    <row r="20702" spans="7:7" x14ac:dyDescent="0.3">
      <c r="G20702" t="str">
        <f>IFERROR(data[[#This Row],[Regular Salary]]/data[[#This Row],[Regular Hours Worked]],"")</f>
        <v/>
      </c>
    </row>
    <row r="20703" spans="7:7" x14ac:dyDescent="0.3">
      <c r="G20703" t="str">
        <f>IFERROR(data[[#This Row],[Regular Salary]]/data[[#This Row],[Regular Hours Worked]],"")</f>
        <v/>
      </c>
    </row>
    <row r="20704" spans="7:7" x14ac:dyDescent="0.3">
      <c r="G20704" t="str">
        <f>IFERROR(data[[#This Row],[Regular Salary]]/data[[#This Row],[Regular Hours Worked]],"")</f>
        <v/>
      </c>
    </row>
    <row r="20705" spans="7:7" x14ac:dyDescent="0.3">
      <c r="G20705" t="str">
        <f>IFERROR(data[[#This Row],[Regular Salary]]/data[[#This Row],[Regular Hours Worked]],"")</f>
        <v/>
      </c>
    </row>
    <row r="20706" spans="7:7" x14ac:dyDescent="0.3">
      <c r="G20706" t="str">
        <f>IFERROR(data[[#This Row],[Regular Salary]]/data[[#This Row],[Regular Hours Worked]],"")</f>
        <v/>
      </c>
    </row>
    <row r="20707" spans="7:7" x14ac:dyDescent="0.3">
      <c r="G20707" t="str">
        <f>IFERROR(data[[#This Row],[Regular Salary]]/data[[#This Row],[Regular Hours Worked]],"")</f>
        <v/>
      </c>
    </row>
    <row r="20708" spans="7:7" x14ac:dyDescent="0.3">
      <c r="G20708" t="str">
        <f>IFERROR(data[[#This Row],[Regular Salary]]/data[[#This Row],[Regular Hours Worked]],"")</f>
        <v/>
      </c>
    </row>
    <row r="20709" spans="7:7" x14ac:dyDescent="0.3">
      <c r="G20709" t="str">
        <f>IFERROR(data[[#This Row],[Regular Salary]]/data[[#This Row],[Regular Hours Worked]],"")</f>
        <v/>
      </c>
    </row>
    <row r="20710" spans="7:7" x14ac:dyDescent="0.3">
      <c r="G20710" t="str">
        <f>IFERROR(data[[#This Row],[Regular Salary]]/data[[#This Row],[Regular Hours Worked]],"")</f>
        <v/>
      </c>
    </row>
    <row r="20711" spans="7:7" x14ac:dyDescent="0.3">
      <c r="G20711" t="str">
        <f>IFERROR(data[[#This Row],[Regular Salary]]/data[[#This Row],[Regular Hours Worked]],"")</f>
        <v/>
      </c>
    </row>
    <row r="20712" spans="7:7" x14ac:dyDescent="0.3">
      <c r="G20712" t="str">
        <f>IFERROR(data[[#This Row],[Regular Salary]]/data[[#This Row],[Regular Hours Worked]],"")</f>
        <v/>
      </c>
    </row>
    <row r="20713" spans="7:7" x14ac:dyDescent="0.3">
      <c r="G20713" t="str">
        <f>IFERROR(data[[#This Row],[Regular Salary]]/data[[#This Row],[Regular Hours Worked]],"")</f>
        <v/>
      </c>
    </row>
    <row r="20714" spans="7:7" x14ac:dyDescent="0.3">
      <c r="G20714" t="str">
        <f>IFERROR(data[[#This Row],[Regular Salary]]/data[[#This Row],[Regular Hours Worked]],"")</f>
        <v/>
      </c>
    </row>
    <row r="20715" spans="7:7" x14ac:dyDescent="0.3">
      <c r="G20715" t="str">
        <f>IFERROR(data[[#This Row],[Regular Salary]]/data[[#This Row],[Regular Hours Worked]],"")</f>
        <v/>
      </c>
    </row>
    <row r="20716" spans="7:7" x14ac:dyDescent="0.3">
      <c r="G20716" t="str">
        <f>IFERROR(data[[#This Row],[Regular Salary]]/data[[#This Row],[Regular Hours Worked]],"")</f>
        <v/>
      </c>
    </row>
    <row r="20717" spans="7:7" x14ac:dyDescent="0.3">
      <c r="G20717" t="str">
        <f>IFERROR(data[[#This Row],[Regular Salary]]/data[[#This Row],[Regular Hours Worked]],"")</f>
        <v/>
      </c>
    </row>
    <row r="20718" spans="7:7" x14ac:dyDescent="0.3">
      <c r="G20718" t="str">
        <f>IFERROR(data[[#This Row],[Regular Salary]]/data[[#This Row],[Regular Hours Worked]],"")</f>
        <v/>
      </c>
    </row>
    <row r="20719" spans="7:7" x14ac:dyDescent="0.3">
      <c r="G20719" t="str">
        <f>IFERROR(data[[#This Row],[Regular Salary]]/data[[#This Row],[Regular Hours Worked]],"")</f>
        <v/>
      </c>
    </row>
    <row r="20720" spans="7:7" x14ac:dyDescent="0.3">
      <c r="G20720" t="str">
        <f>IFERROR(data[[#This Row],[Regular Salary]]/data[[#This Row],[Regular Hours Worked]],"")</f>
        <v/>
      </c>
    </row>
    <row r="20721" spans="7:7" x14ac:dyDescent="0.3">
      <c r="G20721" t="str">
        <f>IFERROR(data[[#This Row],[Regular Salary]]/data[[#This Row],[Regular Hours Worked]],"")</f>
        <v/>
      </c>
    </row>
    <row r="20722" spans="7:7" x14ac:dyDescent="0.3">
      <c r="G20722" t="str">
        <f>IFERROR(data[[#This Row],[Regular Salary]]/data[[#This Row],[Regular Hours Worked]],"")</f>
        <v/>
      </c>
    </row>
    <row r="20723" spans="7:7" x14ac:dyDescent="0.3">
      <c r="G20723" t="str">
        <f>IFERROR(data[[#This Row],[Regular Salary]]/data[[#This Row],[Regular Hours Worked]],"")</f>
        <v/>
      </c>
    </row>
    <row r="20724" spans="7:7" x14ac:dyDescent="0.3">
      <c r="G20724" t="str">
        <f>IFERROR(data[[#This Row],[Regular Salary]]/data[[#This Row],[Regular Hours Worked]],"")</f>
        <v/>
      </c>
    </row>
    <row r="20725" spans="7:7" x14ac:dyDescent="0.3">
      <c r="G20725" t="str">
        <f>IFERROR(data[[#This Row],[Regular Salary]]/data[[#This Row],[Regular Hours Worked]],"")</f>
        <v/>
      </c>
    </row>
    <row r="20726" spans="7:7" x14ac:dyDescent="0.3">
      <c r="G20726" t="str">
        <f>IFERROR(data[[#This Row],[Regular Salary]]/data[[#This Row],[Regular Hours Worked]],"")</f>
        <v/>
      </c>
    </row>
    <row r="20727" spans="7:7" x14ac:dyDescent="0.3">
      <c r="G20727" t="str">
        <f>IFERROR(data[[#This Row],[Regular Salary]]/data[[#This Row],[Regular Hours Worked]],"")</f>
        <v/>
      </c>
    </row>
    <row r="20728" spans="7:7" x14ac:dyDescent="0.3">
      <c r="G20728" t="str">
        <f>IFERROR(data[[#This Row],[Regular Salary]]/data[[#This Row],[Regular Hours Worked]],"")</f>
        <v/>
      </c>
    </row>
    <row r="20729" spans="7:7" x14ac:dyDescent="0.3">
      <c r="G20729" t="str">
        <f>IFERROR(data[[#This Row],[Regular Salary]]/data[[#This Row],[Regular Hours Worked]],"")</f>
        <v/>
      </c>
    </row>
    <row r="20730" spans="7:7" x14ac:dyDescent="0.3">
      <c r="G20730" t="str">
        <f>IFERROR(data[[#This Row],[Regular Salary]]/data[[#This Row],[Regular Hours Worked]],"")</f>
        <v/>
      </c>
    </row>
    <row r="20731" spans="7:7" x14ac:dyDescent="0.3">
      <c r="G20731" t="str">
        <f>IFERROR(data[[#This Row],[Regular Salary]]/data[[#This Row],[Regular Hours Worked]],"")</f>
        <v/>
      </c>
    </row>
    <row r="20732" spans="7:7" x14ac:dyDescent="0.3">
      <c r="G20732" t="str">
        <f>IFERROR(data[[#This Row],[Regular Salary]]/data[[#This Row],[Regular Hours Worked]],"")</f>
        <v/>
      </c>
    </row>
    <row r="20733" spans="7:7" x14ac:dyDescent="0.3">
      <c r="G20733" t="str">
        <f>IFERROR(data[[#This Row],[Regular Salary]]/data[[#This Row],[Regular Hours Worked]],"")</f>
        <v/>
      </c>
    </row>
    <row r="20734" spans="7:7" x14ac:dyDescent="0.3">
      <c r="G20734" t="str">
        <f>IFERROR(data[[#This Row],[Regular Salary]]/data[[#This Row],[Regular Hours Worked]],"")</f>
        <v/>
      </c>
    </row>
    <row r="20735" spans="7:7" x14ac:dyDescent="0.3">
      <c r="G20735" t="str">
        <f>IFERROR(data[[#This Row],[Regular Salary]]/data[[#This Row],[Regular Hours Worked]],"")</f>
        <v/>
      </c>
    </row>
    <row r="20736" spans="7:7" x14ac:dyDescent="0.3">
      <c r="G20736" t="str">
        <f>IFERROR(data[[#This Row],[Regular Salary]]/data[[#This Row],[Regular Hours Worked]],"")</f>
        <v/>
      </c>
    </row>
    <row r="20737" spans="7:7" x14ac:dyDescent="0.3">
      <c r="G20737" t="str">
        <f>IFERROR(data[[#This Row],[Regular Salary]]/data[[#This Row],[Regular Hours Worked]],"")</f>
        <v/>
      </c>
    </row>
    <row r="20738" spans="7:7" x14ac:dyDescent="0.3">
      <c r="G20738" t="str">
        <f>IFERROR(data[[#This Row],[Regular Salary]]/data[[#This Row],[Regular Hours Worked]],"")</f>
        <v/>
      </c>
    </row>
    <row r="20739" spans="7:7" x14ac:dyDescent="0.3">
      <c r="G20739" t="str">
        <f>IFERROR(data[[#This Row],[Regular Salary]]/data[[#This Row],[Regular Hours Worked]],"")</f>
        <v/>
      </c>
    </row>
    <row r="20740" spans="7:7" x14ac:dyDescent="0.3">
      <c r="G20740" t="str">
        <f>IFERROR(data[[#This Row],[Regular Salary]]/data[[#This Row],[Regular Hours Worked]],"")</f>
        <v/>
      </c>
    </row>
    <row r="20741" spans="7:7" x14ac:dyDescent="0.3">
      <c r="G20741" t="str">
        <f>IFERROR(data[[#This Row],[Regular Salary]]/data[[#This Row],[Regular Hours Worked]],"")</f>
        <v/>
      </c>
    </row>
    <row r="20742" spans="7:7" x14ac:dyDescent="0.3">
      <c r="G20742" t="str">
        <f>IFERROR(data[[#This Row],[Regular Salary]]/data[[#This Row],[Regular Hours Worked]],"")</f>
        <v/>
      </c>
    </row>
    <row r="20743" spans="7:7" x14ac:dyDescent="0.3">
      <c r="G20743" t="str">
        <f>IFERROR(data[[#This Row],[Regular Salary]]/data[[#This Row],[Regular Hours Worked]],"")</f>
        <v/>
      </c>
    </row>
    <row r="20744" spans="7:7" x14ac:dyDescent="0.3">
      <c r="G20744" t="str">
        <f>IFERROR(data[[#This Row],[Regular Salary]]/data[[#This Row],[Regular Hours Worked]],"")</f>
        <v/>
      </c>
    </row>
    <row r="20745" spans="7:7" x14ac:dyDescent="0.3">
      <c r="G20745" t="str">
        <f>IFERROR(data[[#This Row],[Regular Salary]]/data[[#This Row],[Regular Hours Worked]],"")</f>
        <v/>
      </c>
    </row>
    <row r="20746" spans="7:7" x14ac:dyDescent="0.3">
      <c r="G20746" t="str">
        <f>IFERROR(data[[#This Row],[Regular Salary]]/data[[#This Row],[Regular Hours Worked]],"")</f>
        <v/>
      </c>
    </row>
    <row r="20747" spans="7:7" x14ac:dyDescent="0.3">
      <c r="G20747" t="str">
        <f>IFERROR(data[[#This Row],[Regular Salary]]/data[[#This Row],[Regular Hours Worked]],"")</f>
        <v/>
      </c>
    </row>
    <row r="20748" spans="7:7" x14ac:dyDescent="0.3">
      <c r="G20748" t="str">
        <f>IFERROR(data[[#This Row],[Regular Salary]]/data[[#This Row],[Regular Hours Worked]],"")</f>
        <v/>
      </c>
    </row>
    <row r="20749" spans="7:7" x14ac:dyDescent="0.3">
      <c r="G20749" t="str">
        <f>IFERROR(data[[#This Row],[Regular Salary]]/data[[#This Row],[Regular Hours Worked]],"")</f>
        <v/>
      </c>
    </row>
    <row r="20750" spans="7:7" x14ac:dyDescent="0.3">
      <c r="G20750" t="str">
        <f>IFERROR(data[[#This Row],[Regular Salary]]/data[[#This Row],[Regular Hours Worked]],"")</f>
        <v/>
      </c>
    </row>
    <row r="20751" spans="7:7" x14ac:dyDescent="0.3">
      <c r="G20751" t="str">
        <f>IFERROR(data[[#This Row],[Regular Salary]]/data[[#This Row],[Regular Hours Worked]],"")</f>
        <v/>
      </c>
    </row>
    <row r="20752" spans="7:7" x14ac:dyDescent="0.3">
      <c r="G20752" t="str">
        <f>IFERROR(data[[#This Row],[Regular Salary]]/data[[#This Row],[Regular Hours Worked]],"")</f>
        <v/>
      </c>
    </row>
    <row r="20753" spans="7:7" x14ac:dyDescent="0.3">
      <c r="G20753" t="str">
        <f>IFERROR(data[[#This Row],[Regular Salary]]/data[[#This Row],[Regular Hours Worked]],"")</f>
        <v/>
      </c>
    </row>
    <row r="20754" spans="7:7" x14ac:dyDescent="0.3">
      <c r="G20754" t="str">
        <f>IFERROR(data[[#This Row],[Regular Salary]]/data[[#This Row],[Regular Hours Worked]],"")</f>
        <v/>
      </c>
    </row>
    <row r="20755" spans="7:7" x14ac:dyDescent="0.3">
      <c r="G20755" t="str">
        <f>IFERROR(data[[#This Row],[Regular Salary]]/data[[#This Row],[Regular Hours Worked]],"")</f>
        <v/>
      </c>
    </row>
    <row r="20756" spans="7:7" x14ac:dyDescent="0.3">
      <c r="G20756" t="str">
        <f>IFERROR(data[[#This Row],[Regular Salary]]/data[[#This Row],[Regular Hours Worked]],"")</f>
        <v/>
      </c>
    </row>
    <row r="20757" spans="7:7" x14ac:dyDescent="0.3">
      <c r="G20757" t="str">
        <f>IFERROR(data[[#This Row],[Regular Salary]]/data[[#This Row],[Regular Hours Worked]],"")</f>
        <v/>
      </c>
    </row>
    <row r="20758" spans="7:7" x14ac:dyDescent="0.3">
      <c r="G20758" t="str">
        <f>IFERROR(data[[#This Row],[Regular Salary]]/data[[#This Row],[Regular Hours Worked]],"")</f>
        <v/>
      </c>
    </row>
    <row r="20759" spans="7:7" x14ac:dyDescent="0.3">
      <c r="G20759" t="str">
        <f>IFERROR(data[[#This Row],[Regular Salary]]/data[[#This Row],[Regular Hours Worked]],"")</f>
        <v/>
      </c>
    </row>
    <row r="20760" spans="7:7" x14ac:dyDescent="0.3">
      <c r="G20760" t="str">
        <f>IFERROR(data[[#This Row],[Regular Salary]]/data[[#This Row],[Regular Hours Worked]],"")</f>
        <v/>
      </c>
    </row>
    <row r="20761" spans="7:7" x14ac:dyDescent="0.3">
      <c r="G20761" t="str">
        <f>IFERROR(data[[#This Row],[Regular Salary]]/data[[#This Row],[Regular Hours Worked]],"")</f>
        <v/>
      </c>
    </row>
    <row r="20762" spans="7:7" x14ac:dyDescent="0.3">
      <c r="G20762" t="str">
        <f>IFERROR(data[[#This Row],[Regular Salary]]/data[[#This Row],[Regular Hours Worked]],"")</f>
        <v/>
      </c>
    </row>
    <row r="20763" spans="7:7" x14ac:dyDescent="0.3">
      <c r="G20763" t="str">
        <f>IFERROR(data[[#This Row],[Regular Salary]]/data[[#This Row],[Regular Hours Worked]],"")</f>
        <v/>
      </c>
    </row>
    <row r="20764" spans="7:7" x14ac:dyDescent="0.3">
      <c r="G20764" t="str">
        <f>IFERROR(data[[#This Row],[Regular Salary]]/data[[#This Row],[Regular Hours Worked]],"")</f>
        <v/>
      </c>
    </row>
    <row r="20765" spans="7:7" x14ac:dyDescent="0.3">
      <c r="G20765" t="str">
        <f>IFERROR(data[[#This Row],[Regular Salary]]/data[[#This Row],[Regular Hours Worked]],"")</f>
        <v/>
      </c>
    </row>
    <row r="20766" spans="7:7" x14ac:dyDescent="0.3">
      <c r="G20766" t="str">
        <f>IFERROR(data[[#This Row],[Regular Salary]]/data[[#This Row],[Regular Hours Worked]],"")</f>
        <v/>
      </c>
    </row>
    <row r="20767" spans="7:7" x14ac:dyDescent="0.3">
      <c r="G20767" t="str">
        <f>IFERROR(data[[#This Row],[Regular Salary]]/data[[#This Row],[Regular Hours Worked]],"")</f>
        <v/>
      </c>
    </row>
    <row r="20768" spans="7:7" x14ac:dyDescent="0.3">
      <c r="G20768" t="str">
        <f>IFERROR(data[[#This Row],[Regular Salary]]/data[[#This Row],[Regular Hours Worked]],"")</f>
        <v/>
      </c>
    </row>
    <row r="20769" spans="7:7" x14ac:dyDescent="0.3">
      <c r="G20769" t="str">
        <f>IFERROR(data[[#This Row],[Regular Salary]]/data[[#This Row],[Regular Hours Worked]],"")</f>
        <v/>
      </c>
    </row>
    <row r="20770" spans="7:7" x14ac:dyDescent="0.3">
      <c r="G20770" t="str">
        <f>IFERROR(data[[#This Row],[Regular Salary]]/data[[#This Row],[Regular Hours Worked]],"")</f>
        <v/>
      </c>
    </row>
    <row r="20771" spans="7:7" x14ac:dyDescent="0.3">
      <c r="G20771" t="str">
        <f>IFERROR(data[[#This Row],[Regular Salary]]/data[[#This Row],[Regular Hours Worked]],"")</f>
        <v/>
      </c>
    </row>
    <row r="20772" spans="7:7" x14ac:dyDescent="0.3">
      <c r="G20772" t="str">
        <f>IFERROR(data[[#This Row],[Regular Salary]]/data[[#This Row],[Regular Hours Worked]],"")</f>
        <v/>
      </c>
    </row>
    <row r="20773" spans="7:7" x14ac:dyDescent="0.3">
      <c r="G20773" t="str">
        <f>IFERROR(data[[#This Row],[Regular Salary]]/data[[#This Row],[Regular Hours Worked]],"")</f>
        <v/>
      </c>
    </row>
    <row r="20774" spans="7:7" x14ac:dyDescent="0.3">
      <c r="G20774" t="str">
        <f>IFERROR(data[[#This Row],[Regular Salary]]/data[[#This Row],[Regular Hours Worked]],"")</f>
        <v/>
      </c>
    </row>
    <row r="20775" spans="7:7" x14ac:dyDescent="0.3">
      <c r="G20775" t="str">
        <f>IFERROR(data[[#This Row],[Regular Salary]]/data[[#This Row],[Regular Hours Worked]],"")</f>
        <v/>
      </c>
    </row>
    <row r="20776" spans="7:7" x14ac:dyDescent="0.3">
      <c r="G20776" t="str">
        <f>IFERROR(data[[#This Row],[Regular Salary]]/data[[#This Row],[Regular Hours Worked]],"")</f>
        <v/>
      </c>
    </row>
    <row r="20777" spans="7:7" x14ac:dyDescent="0.3">
      <c r="G20777" t="str">
        <f>IFERROR(data[[#This Row],[Regular Salary]]/data[[#This Row],[Regular Hours Worked]],"")</f>
        <v/>
      </c>
    </row>
    <row r="20778" spans="7:7" x14ac:dyDescent="0.3">
      <c r="G20778" t="str">
        <f>IFERROR(data[[#This Row],[Regular Salary]]/data[[#This Row],[Regular Hours Worked]],"")</f>
        <v/>
      </c>
    </row>
    <row r="20779" spans="7:7" x14ac:dyDescent="0.3">
      <c r="G20779" t="str">
        <f>IFERROR(data[[#This Row],[Regular Salary]]/data[[#This Row],[Regular Hours Worked]],"")</f>
        <v/>
      </c>
    </row>
    <row r="20780" spans="7:7" x14ac:dyDescent="0.3">
      <c r="G20780" t="str">
        <f>IFERROR(data[[#This Row],[Regular Salary]]/data[[#This Row],[Regular Hours Worked]],"")</f>
        <v/>
      </c>
    </row>
    <row r="20781" spans="7:7" x14ac:dyDescent="0.3">
      <c r="G20781" t="str">
        <f>IFERROR(data[[#This Row],[Regular Salary]]/data[[#This Row],[Regular Hours Worked]],"")</f>
        <v/>
      </c>
    </row>
    <row r="20782" spans="7:7" x14ac:dyDescent="0.3">
      <c r="G20782" t="str">
        <f>IFERROR(data[[#This Row],[Regular Salary]]/data[[#This Row],[Regular Hours Worked]],"")</f>
        <v/>
      </c>
    </row>
    <row r="20783" spans="7:7" x14ac:dyDescent="0.3">
      <c r="G20783" t="str">
        <f>IFERROR(data[[#This Row],[Regular Salary]]/data[[#This Row],[Regular Hours Worked]],"")</f>
        <v/>
      </c>
    </row>
    <row r="20784" spans="7:7" x14ac:dyDescent="0.3">
      <c r="G20784" t="str">
        <f>IFERROR(data[[#This Row],[Regular Salary]]/data[[#This Row],[Regular Hours Worked]],"")</f>
        <v/>
      </c>
    </row>
    <row r="20785" spans="7:7" x14ac:dyDescent="0.3">
      <c r="G20785" t="str">
        <f>IFERROR(data[[#This Row],[Regular Salary]]/data[[#This Row],[Regular Hours Worked]],"")</f>
        <v/>
      </c>
    </row>
    <row r="20786" spans="7:7" x14ac:dyDescent="0.3">
      <c r="G20786" t="str">
        <f>IFERROR(data[[#This Row],[Regular Salary]]/data[[#This Row],[Regular Hours Worked]],"")</f>
        <v/>
      </c>
    </row>
    <row r="20787" spans="7:7" x14ac:dyDescent="0.3">
      <c r="G20787" t="str">
        <f>IFERROR(data[[#This Row],[Regular Salary]]/data[[#This Row],[Regular Hours Worked]],"")</f>
        <v/>
      </c>
    </row>
    <row r="20788" spans="7:7" x14ac:dyDescent="0.3">
      <c r="G20788" t="str">
        <f>IFERROR(data[[#This Row],[Regular Salary]]/data[[#This Row],[Regular Hours Worked]],"")</f>
        <v/>
      </c>
    </row>
    <row r="20789" spans="7:7" x14ac:dyDescent="0.3">
      <c r="G20789" t="str">
        <f>IFERROR(data[[#This Row],[Regular Salary]]/data[[#This Row],[Regular Hours Worked]],"")</f>
        <v/>
      </c>
    </row>
    <row r="20790" spans="7:7" x14ac:dyDescent="0.3">
      <c r="G20790" t="str">
        <f>IFERROR(data[[#This Row],[Regular Salary]]/data[[#This Row],[Regular Hours Worked]],"")</f>
        <v/>
      </c>
    </row>
    <row r="20791" spans="7:7" x14ac:dyDescent="0.3">
      <c r="G20791" t="str">
        <f>IFERROR(data[[#This Row],[Regular Salary]]/data[[#This Row],[Regular Hours Worked]],"")</f>
        <v/>
      </c>
    </row>
    <row r="20792" spans="7:7" x14ac:dyDescent="0.3">
      <c r="G20792" t="str">
        <f>IFERROR(data[[#This Row],[Regular Salary]]/data[[#This Row],[Regular Hours Worked]],"")</f>
        <v/>
      </c>
    </row>
    <row r="20793" spans="7:7" x14ac:dyDescent="0.3">
      <c r="G20793" t="str">
        <f>IFERROR(data[[#This Row],[Regular Salary]]/data[[#This Row],[Regular Hours Worked]],"")</f>
        <v/>
      </c>
    </row>
    <row r="20794" spans="7:7" x14ac:dyDescent="0.3">
      <c r="G20794" t="str">
        <f>IFERROR(data[[#This Row],[Regular Salary]]/data[[#This Row],[Regular Hours Worked]],"")</f>
        <v/>
      </c>
    </row>
    <row r="20795" spans="7:7" x14ac:dyDescent="0.3">
      <c r="G20795" t="str">
        <f>IFERROR(data[[#This Row],[Regular Salary]]/data[[#This Row],[Regular Hours Worked]],"")</f>
        <v/>
      </c>
    </row>
    <row r="20796" spans="7:7" x14ac:dyDescent="0.3">
      <c r="G20796" t="str">
        <f>IFERROR(data[[#This Row],[Regular Salary]]/data[[#This Row],[Regular Hours Worked]],"")</f>
        <v/>
      </c>
    </row>
    <row r="20797" spans="7:7" x14ac:dyDescent="0.3">
      <c r="G20797" t="str">
        <f>IFERROR(data[[#This Row],[Regular Salary]]/data[[#This Row],[Regular Hours Worked]],"")</f>
        <v/>
      </c>
    </row>
    <row r="20798" spans="7:7" x14ac:dyDescent="0.3">
      <c r="G20798" t="str">
        <f>IFERROR(data[[#This Row],[Regular Salary]]/data[[#This Row],[Regular Hours Worked]],"")</f>
        <v/>
      </c>
    </row>
    <row r="20799" spans="7:7" x14ac:dyDescent="0.3">
      <c r="G20799" t="str">
        <f>IFERROR(data[[#This Row],[Regular Salary]]/data[[#This Row],[Regular Hours Worked]],"")</f>
        <v/>
      </c>
    </row>
    <row r="20800" spans="7:7" x14ac:dyDescent="0.3">
      <c r="G20800" t="str">
        <f>IFERROR(data[[#This Row],[Regular Salary]]/data[[#This Row],[Regular Hours Worked]],"")</f>
        <v/>
      </c>
    </row>
    <row r="20801" spans="7:7" x14ac:dyDescent="0.3">
      <c r="G20801" t="str">
        <f>IFERROR(data[[#This Row],[Regular Salary]]/data[[#This Row],[Regular Hours Worked]],"")</f>
        <v/>
      </c>
    </row>
    <row r="20802" spans="7:7" x14ac:dyDescent="0.3">
      <c r="G20802" t="str">
        <f>IFERROR(data[[#This Row],[Regular Salary]]/data[[#This Row],[Regular Hours Worked]],"")</f>
        <v/>
      </c>
    </row>
    <row r="20803" spans="7:7" x14ac:dyDescent="0.3">
      <c r="G20803" t="str">
        <f>IFERROR(data[[#This Row],[Regular Salary]]/data[[#This Row],[Regular Hours Worked]],"")</f>
        <v/>
      </c>
    </row>
    <row r="20804" spans="7:7" x14ac:dyDescent="0.3">
      <c r="G20804" t="str">
        <f>IFERROR(data[[#This Row],[Regular Salary]]/data[[#This Row],[Regular Hours Worked]],"")</f>
        <v/>
      </c>
    </row>
    <row r="20805" spans="7:7" x14ac:dyDescent="0.3">
      <c r="G20805" t="str">
        <f>IFERROR(data[[#This Row],[Regular Salary]]/data[[#This Row],[Regular Hours Worked]],"")</f>
        <v/>
      </c>
    </row>
    <row r="20806" spans="7:7" x14ac:dyDescent="0.3">
      <c r="G20806" t="str">
        <f>IFERROR(data[[#This Row],[Regular Salary]]/data[[#This Row],[Regular Hours Worked]],"")</f>
        <v/>
      </c>
    </row>
    <row r="20807" spans="7:7" x14ac:dyDescent="0.3">
      <c r="G20807" t="str">
        <f>IFERROR(data[[#This Row],[Regular Salary]]/data[[#This Row],[Regular Hours Worked]],"")</f>
        <v/>
      </c>
    </row>
    <row r="20808" spans="7:7" x14ac:dyDescent="0.3">
      <c r="G20808" t="str">
        <f>IFERROR(data[[#This Row],[Regular Salary]]/data[[#This Row],[Regular Hours Worked]],"")</f>
        <v/>
      </c>
    </row>
    <row r="20809" spans="7:7" x14ac:dyDescent="0.3">
      <c r="G20809" t="str">
        <f>IFERROR(data[[#This Row],[Regular Salary]]/data[[#This Row],[Regular Hours Worked]],"")</f>
        <v/>
      </c>
    </row>
    <row r="20810" spans="7:7" x14ac:dyDescent="0.3">
      <c r="G20810" t="str">
        <f>IFERROR(data[[#This Row],[Regular Salary]]/data[[#This Row],[Regular Hours Worked]],"")</f>
        <v/>
      </c>
    </row>
    <row r="20811" spans="7:7" x14ac:dyDescent="0.3">
      <c r="G20811" t="str">
        <f>IFERROR(data[[#This Row],[Regular Salary]]/data[[#This Row],[Regular Hours Worked]],"")</f>
        <v/>
      </c>
    </row>
    <row r="20812" spans="7:7" x14ac:dyDescent="0.3">
      <c r="G20812" t="str">
        <f>IFERROR(data[[#This Row],[Regular Salary]]/data[[#This Row],[Regular Hours Worked]],"")</f>
        <v/>
      </c>
    </row>
    <row r="20813" spans="7:7" x14ac:dyDescent="0.3">
      <c r="G20813" t="str">
        <f>IFERROR(data[[#This Row],[Regular Salary]]/data[[#This Row],[Regular Hours Worked]],"")</f>
        <v/>
      </c>
    </row>
    <row r="20814" spans="7:7" x14ac:dyDescent="0.3">
      <c r="G20814" t="str">
        <f>IFERROR(data[[#This Row],[Regular Salary]]/data[[#This Row],[Regular Hours Worked]],"")</f>
        <v/>
      </c>
    </row>
    <row r="20815" spans="7:7" x14ac:dyDescent="0.3">
      <c r="G20815" t="str">
        <f>IFERROR(data[[#This Row],[Regular Salary]]/data[[#This Row],[Regular Hours Worked]],"")</f>
        <v/>
      </c>
    </row>
    <row r="20816" spans="7:7" x14ac:dyDescent="0.3">
      <c r="G20816" t="str">
        <f>IFERROR(data[[#This Row],[Regular Salary]]/data[[#This Row],[Regular Hours Worked]],"")</f>
        <v/>
      </c>
    </row>
    <row r="20817" spans="7:7" x14ac:dyDescent="0.3">
      <c r="G20817" t="str">
        <f>IFERROR(data[[#This Row],[Regular Salary]]/data[[#This Row],[Regular Hours Worked]],"")</f>
        <v/>
      </c>
    </row>
    <row r="20818" spans="7:7" x14ac:dyDescent="0.3">
      <c r="G20818" t="str">
        <f>IFERROR(data[[#This Row],[Regular Salary]]/data[[#This Row],[Regular Hours Worked]],"")</f>
        <v/>
      </c>
    </row>
    <row r="20819" spans="7:7" x14ac:dyDescent="0.3">
      <c r="G20819" t="str">
        <f>IFERROR(data[[#This Row],[Regular Salary]]/data[[#This Row],[Regular Hours Worked]],"")</f>
        <v/>
      </c>
    </row>
    <row r="20820" spans="7:7" x14ac:dyDescent="0.3">
      <c r="G20820" t="str">
        <f>IFERROR(data[[#This Row],[Regular Salary]]/data[[#This Row],[Regular Hours Worked]],"")</f>
        <v/>
      </c>
    </row>
    <row r="20821" spans="7:7" x14ac:dyDescent="0.3">
      <c r="G20821" t="str">
        <f>IFERROR(data[[#This Row],[Regular Salary]]/data[[#This Row],[Regular Hours Worked]],"")</f>
        <v/>
      </c>
    </row>
    <row r="20822" spans="7:7" x14ac:dyDescent="0.3">
      <c r="G20822" t="str">
        <f>IFERROR(data[[#This Row],[Regular Salary]]/data[[#This Row],[Regular Hours Worked]],"")</f>
        <v/>
      </c>
    </row>
    <row r="20823" spans="7:7" x14ac:dyDescent="0.3">
      <c r="G20823" t="str">
        <f>IFERROR(data[[#This Row],[Regular Salary]]/data[[#This Row],[Regular Hours Worked]],"")</f>
        <v/>
      </c>
    </row>
    <row r="20824" spans="7:7" x14ac:dyDescent="0.3">
      <c r="G20824" t="str">
        <f>IFERROR(data[[#This Row],[Regular Salary]]/data[[#This Row],[Regular Hours Worked]],"")</f>
        <v/>
      </c>
    </row>
    <row r="20825" spans="7:7" x14ac:dyDescent="0.3">
      <c r="G20825" t="str">
        <f>IFERROR(data[[#This Row],[Regular Salary]]/data[[#This Row],[Regular Hours Worked]],"")</f>
        <v/>
      </c>
    </row>
    <row r="20826" spans="7:7" x14ac:dyDescent="0.3">
      <c r="G20826" t="str">
        <f>IFERROR(data[[#This Row],[Regular Salary]]/data[[#This Row],[Regular Hours Worked]],"")</f>
        <v/>
      </c>
    </row>
    <row r="20827" spans="7:7" x14ac:dyDescent="0.3">
      <c r="G20827" t="str">
        <f>IFERROR(data[[#This Row],[Regular Salary]]/data[[#This Row],[Regular Hours Worked]],"")</f>
        <v/>
      </c>
    </row>
    <row r="20828" spans="7:7" x14ac:dyDescent="0.3">
      <c r="G20828" t="str">
        <f>IFERROR(data[[#This Row],[Regular Salary]]/data[[#This Row],[Regular Hours Worked]],"")</f>
        <v/>
      </c>
    </row>
    <row r="20829" spans="7:7" x14ac:dyDescent="0.3">
      <c r="G20829" t="str">
        <f>IFERROR(data[[#This Row],[Regular Salary]]/data[[#This Row],[Regular Hours Worked]],"")</f>
        <v/>
      </c>
    </row>
    <row r="20830" spans="7:7" x14ac:dyDescent="0.3">
      <c r="G20830" t="str">
        <f>IFERROR(data[[#This Row],[Regular Salary]]/data[[#This Row],[Regular Hours Worked]],"")</f>
        <v/>
      </c>
    </row>
    <row r="20831" spans="7:7" x14ac:dyDescent="0.3">
      <c r="G20831" t="str">
        <f>IFERROR(data[[#This Row],[Regular Salary]]/data[[#This Row],[Regular Hours Worked]],"")</f>
        <v/>
      </c>
    </row>
    <row r="20832" spans="7:7" x14ac:dyDescent="0.3">
      <c r="G20832" t="str">
        <f>IFERROR(data[[#This Row],[Regular Salary]]/data[[#This Row],[Regular Hours Worked]],"")</f>
        <v/>
      </c>
    </row>
    <row r="20833" spans="7:7" x14ac:dyDescent="0.3">
      <c r="G20833" t="str">
        <f>IFERROR(data[[#This Row],[Regular Salary]]/data[[#This Row],[Regular Hours Worked]],"")</f>
        <v/>
      </c>
    </row>
    <row r="20834" spans="7:7" x14ac:dyDescent="0.3">
      <c r="G20834" t="str">
        <f>IFERROR(data[[#This Row],[Regular Salary]]/data[[#This Row],[Regular Hours Worked]],"")</f>
        <v/>
      </c>
    </row>
    <row r="20835" spans="7:7" x14ac:dyDescent="0.3">
      <c r="G20835" t="str">
        <f>IFERROR(data[[#This Row],[Regular Salary]]/data[[#This Row],[Regular Hours Worked]],"")</f>
        <v/>
      </c>
    </row>
    <row r="20836" spans="7:7" x14ac:dyDescent="0.3">
      <c r="G20836" t="str">
        <f>IFERROR(data[[#This Row],[Regular Salary]]/data[[#This Row],[Regular Hours Worked]],"")</f>
        <v/>
      </c>
    </row>
    <row r="20837" spans="7:7" x14ac:dyDescent="0.3">
      <c r="G20837" t="str">
        <f>IFERROR(data[[#This Row],[Regular Salary]]/data[[#This Row],[Regular Hours Worked]],"")</f>
        <v/>
      </c>
    </row>
    <row r="20838" spans="7:7" x14ac:dyDescent="0.3">
      <c r="G20838" t="str">
        <f>IFERROR(data[[#This Row],[Regular Salary]]/data[[#This Row],[Regular Hours Worked]],"")</f>
        <v/>
      </c>
    </row>
    <row r="20839" spans="7:7" x14ac:dyDescent="0.3">
      <c r="G20839" t="str">
        <f>IFERROR(data[[#This Row],[Regular Salary]]/data[[#This Row],[Regular Hours Worked]],"")</f>
        <v/>
      </c>
    </row>
    <row r="20840" spans="7:7" x14ac:dyDescent="0.3">
      <c r="G20840" t="str">
        <f>IFERROR(data[[#This Row],[Regular Salary]]/data[[#This Row],[Regular Hours Worked]],"")</f>
        <v/>
      </c>
    </row>
    <row r="20841" spans="7:7" x14ac:dyDescent="0.3">
      <c r="G20841" t="str">
        <f>IFERROR(data[[#This Row],[Regular Salary]]/data[[#This Row],[Regular Hours Worked]],"")</f>
        <v/>
      </c>
    </row>
    <row r="20842" spans="7:7" x14ac:dyDescent="0.3">
      <c r="G20842" t="str">
        <f>IFERROR(data[[#This Row],[Regular Salary]]/data[[#This Row],[Regular Hours Worked]],"")</f>
        <v/>
      </c>
    </row>
    <row r="20843" spans="7:7" x14ac:dyDescent="0.3">
      <c r="G20843" t="str">
        <f>IFERROR(data[[#This Row],[Regular Salary]]/data[[#This Row],[Regular Hours Worked]],"")</f>
        <v/>
      </c>
    </row>
    <row r="20844" spans="7:7" x14ac:dyDescent="0.3">
      <c r="G20844" t="str">
        <f>IFERROR(data[[#This Row],[Regular Salary]]/data[[#This Row],[Regular Hours Worked]],"")</f>
        <v/>
      </c>
    </row>
    <row r="20845" spans="7:7" x14ac:dyDescent="0.3">
      <c r="G20845" t="str">
        <f>IFERROR(data[[#This Row],[Regular Salary]]/data[[#This Row],[Regular Hours Worked]],"")</f>
        <v/>
      </c>
    </row>
    <row r="20846" spans="7:7" x14ac:dyDescent="0.3">
      <c r="G20846" t="str">
        <f>IFERROR(data[[#This Row],[Regular Salary]]/data[[#This Row],[Regular Hours Worked]],"")</f>
        <v/>
      </c>
    </row>
    <row r="20847" spans="7:7" x14ac:dyDescent="0.3">
      <c r="G20847" t="str">
        <f>IFERROR(data[[#This Row],[Regular Salary]]/data[[#This Row],[Regular Hours Worked]],"")</f>
        <v/>
      </c>
    </row>
    <row r="20848" spans="7:7" x14ac:dyDescent="0.3">
      <c r="G20848" t="str">
        <f>IFERROR(data[[#This Row],[Regular Salary]]/data[[#This Row],[Regular Hours Worked]],"")</f>
        <v/>
      </c>
    </row>
    <row r="20849" spans="7:7" x14ac:dyDescent="0.3">
      <c r="G20849" t="str">
        <f>IFERROR(data[[#This Row],[Regular Salary]]/data[[#This Row],[Regular Hours Worked]],"")</f>
        <v/>
      </c>
    </row>
    <row r="20850" spans="7:7" x14ac:dyDescent="0.3">
      <c r="G20850" t="str">
        <f>IFERROR(data[[#This Row],[Regular Salary]]/data[[#This Row],[Regular Hours Worked]],"")</f>
        <v/>
      </c>
    </row>
    <row r="20851" spans="7:7" x14ac:dyDescent="0.3">
      <c r="G20851" t="str">
        <f>IFERROR(data[[#This Row],[Regular Salary]]/data[[#This Row],[Regular Hours Worked]],"")</f>
        <v/>
      </c>
    </row>
    <row r="20852" spans="7:7" x14ac:dyDescent="0.3">
      <c r="G20852" t="str">
        <f>IFERROR(data[[#This Row],[Regular Salary]]/data[[#This Row],[Regular Hours Worked]],"")</f>
        <v/>
      </c>
    </row>
    <row r="20853" spans="7:7" x14ac:dyDescent="0.3">
      <c r="G20853" t="str">
        <f>IFERROR(data[[#This Row],[Regular Salary]]/data[[#This Row],[Regular Hours Worked]],"")</f>
        <v/>
      </c>
    </row>
    <row r="20854" spans="7:7" x14ac:dyDescent="0.3">
      <c r="G20854" t="str">
        <f>IFERROR(data[[#This Row],[Regular Salary]]/data[[#This Row],[Regular Hours Worked]],"")</f>
        <v/>
      </c>
    </row>
    <row r="20855" spans="7:7" x14ac:dyDescent="0.3">
      <c r="G20855" t="str">
        <f>IFERROR(data[[#This Row],[Regular Salary]]/data[[#This Row],[Regular Hours Worked]],"")</f>
        <v/>
      </c>
    </row>
    <row r="20856" spans="7:7" x14ac:dyDescent="0.3">
      <c r="G20856" t="str">
        <f>IFERROR(data[[#This Row],[Regular Salary]]/data[[#This Row],[Regular Hours Worked]],"")</f>
        <v/>
      </c>
    </row>
    <row r="20857" spans="7:7" x14ac:dyDescent="0.3">
      <c r="G20857" t="str">
        <f>IFERROR(data[[#This Row],[Regular Salary]]/data[[#This Row],[Regular Hours Worked]],"")</f>
        <v/>
      </c>
    </row>
    <row r="20858" spans="7:7" x14ac:dyDescent="0.3">
      <c r="G20858" t="str">
        <f>IFERROR(data[[#This Row],[Regular Salary]]/data[[#This Row],[Regular Hours Worked]],"")</f>
        <v/>
      </c>
    </row>
    <row r="20859" spans="7:7" x14ac:dyDescent="0.3">
      <c r="G20859" t="str">
        <f>IFERROR(data[[#This Row],[Regular Salary]]/data[[#This Row],[Regular Hours Worked]],"")</f>
        <v/>
      </c>
    </row>
    <row r="20860" spans="7:7" x14ac:dyDescent="0.3">
      <c r="G20860" t="str">
        <f>IFERROR(data[[#This Row],[Regular Salary]]/data[[#This Row],[Regular Hours Worked]],"")</f>
        <v/>
      </c>
    </row>
    <row r="20861" spans="7:7" x14ac:dyDescent="0.3">
      <c r="G20861" t="str">
        <f>IFERROR(data[[#This Row],[Regular Salary]]/data[[#This Row],[Regular Hours Worked]],"")</f>
        <v/>
      </c>
    </row>
    <row r="20862" spans="7:7" x14ac:dyDescent="0.3">
      <c r="G20862" t="str">
        <f>IFERROR(data[[#This Row],[Regular Salary]]/data[[#This Row],[Regular Hours Worked]],"")</f>
        <v/>
      </c>
    </row>
    <row r="20863" spans="7:7" x14ac:dyDescent="0.3">
      <c r="G20863" t="str">
        <f>IFERROR(data[[#This Row],[Regular Salary]]/data[[#This Row],[Regular Hours Worked]],"")</f>
        <v/>
      </c>
    </row>
    <row r="20864" spans="7:7" x14ac:dyDescent="0.3">
      <c r="G20864" t="str">
        <f>IFERROR(data[[#This Row],[Regular Salary]]/data[[#This Row],[Regular Hours Worked]],"")</f>
        <v/>
      </c>
    </row>
    <row r="20865" spans="7:7" x14ac:dyDescent="0.3">
      <c r="G20865" t="str">
        <f>IFERROR(data[[#This Row],[Regular Salary]]/data[[#This Row],[Regular Hours Worked]],"")</f>
        <v/>
      </c>
    </row>
    <row r="20866" spans="7:7" x14ac:dyDescent="0.3">
      <c r="G20866" t="str">
        <f>IFERROR(data[[#This Row],[Regular Salary]]/data[[#This Row],[Regular Hours Worked]],"")</f>
        <v/>
      </c>
    </row>
    <row r="20867" spans="7:7" x14ac:dyDescent="0.3">
      <c r="G20867" t="str">
        <f>IFERROR(data[[#This Row],[Regular Salary]]/data[[#This Row],[Regular Hours Worked]],"")</f>
        <v/>
      </c>
    </row>
    <row r="20868" spans="7:7" x14ac:dyDescent="0.3">
      <c r="G20868" t="str">
        <f>IFERROR(data[[#This Row],[Regular Salary]]/data[[#This Row],[Regular Hours Worked]],"")</f>
        <v/>
      </c>
    </row>
    <row r="20869" spans="7:7" x14ac:dyDescent="0.3">
      <c r="G20869" t="str">
        <f>IFERROR(data[[#This Row],[Regular Salary]]/data[[#This Row],[Regular Hours Worked]],"")</f>
        <v/>
      </c>
    </row>
    <row r="20870" spans="7:7" x14ac:dyDescent="0.3">
      <c r="G20870" t="str">
        <f>IFERROR(data[[#This Row],[Regular Salary]]/data[[#This Row],[Regular Hours Worked]],"")</f>
        <v/>
      </c>
    </row>
    <row r="20871" spans="7:7" x14ac:dyDescent="0.3">
      <c r="G20871" t="str">
        <f>IFERROR(data[[#This Row],[Regular Salary]]/data[[#This Row],[Regular Hours Worked]],"")</f>
        <v/>
      </c>
    </row>
    <row r="20872" spans="7:7" x14ac:dyDescent="0.3">
      <c r="G20872" t="str">
        <f>IFERROR(data[[#This Row],[Regular Salary]]/data[[#This Row],[Regular Hours Worked]],"")</f>
        <v/>
      </c>
    </row>
    <row r="20873" spans="7:7" x14ac:dyDescent="0.3">
      <c r="G20873" t="str">
        <f>IFERROR(data[[#This Row],[Regular Salary]]/data[[#This Row],[Regular Hours Worked]],"")</f>
        <v/>
      </c>
    </row>
    <row r="20874" spans="7:7" x14ac:dyDescent="0.3">
      <c r="G20874" t="str">
        <f>IFERROR(data[[#This Row],[Regular Salary]]/data[[#This Row],[Regular Hours Worked]],"")</f>
        <v/>
      </c>
    </row>
    <row r="20875" spans="7:7" x14ac:dyDescent="0.3">
      <c r="G20875" t="str">
        <f>IFERROR(data[[#This Row],[Regular Salary]]/data[[#This Row],[Regular Hours Worked]],"")</f>
        <v/>
      </c>
    </row>
    <row r="20876" spans="7:7" x14ac:dyDescent="0.3">
      <c r="G20876" t="str">
        <f>IFERROR(data[[#This Row],[Regular Salary]]/data[[#This Row],[Regular Hours Worked]],"")</f>
        <v/>
      </c>
    </row>
    <row r="20877" spans="7:7" x14ac:dyDescent="0.3">
      <c r="G20877" t="str">
        <f>IFERROR(data[[#This Row],[Regular Salary]]/data[[#This Row],[Regular Hours Worked]],"")</f>
        <v/>
      </c>
    </row>
    <row r="20878" spans="7:7" x14ac:dyDescent="0.3">
      <c r="G20878" t="str">
        <f>IFERROR(data[[#This Row],[Regular Salary]]/data[[#This Row],[Regular Hours Worked]],"")</f>
        <v/>
      </c>
    </row>
    <row r="20879" spans="7:7" x14ac:dyDescent="0.3">
      <c r="G20879" t="str">
        <f>IFERROR(data[[#This Row],[Regular Salary]]/data[[#This Row],[Regular Hours Worked]],"")</f>
        <v/>
      </c>
    </row>
    <row r="20880" spans="7:7" x14ac:dyDescent="0.3">
      <c r="G20880" t="str">
        <f>IFERROR(data[[#This Row],[Regular Salary]]/data[[#This Row],[Regular Hours Worked]],"")</f>
        <v/>
      </c>
    </row>
    <row r="20881" spans="7:7" x14ac:dyDescent="0.3">
      <c r="G20881" t="str">
        <f>IFERROR(data[[#This Row],[Regular Salary]]/data[[#This Row],[Regular Hours Worked]],"")</f>
        <v/>
      </c>
    </row>
    <row r="20882" spans="7:7" x14ac:dyDescent="0.3">
      <c r="G20882" t="str">
        <f>IFERROR(data[[#This Row],[Regular Salary]]/data[[#This Row],[Regular Hours Worked]],"")</f>
        <v/>
      </c>
    </row>
    <row r="20883" spans="7:7" x14ac:dyDescent="0.3">
      <c r="G20883" t="str">
        <f>IFERROR(data[[#This Row],[Regular Salary]]/data[[#This Row],[Regular Hours Worked]],"")</f>
        <v/>
      </c>
    </row>
    <row r="20884" spans="7:7" x14ac:dyDescent="0.3">
      <c r="G20884" t="str">
        <f>IFERROR(data[[#This Row],[Regular Salary]]/data[[#This Row],[Regular Hours Worked]],"")</f>
        <v/>
      </c>
    </row>
    <row r="20885" spans="7:7" x14ac:dyDescent="0.3">
      <c r="G20885" t="str">
        <f>IFERROR(data[[#This Row],[Regular Salary]]/data[[#This Row],[Regular Hours Worked]],"")</f>
        <v/>
      </c>
    </row>
    <row r="20886" spans="7:7" x14ac:dyDescent="0.3">
      <c r="G20886" t="str">
        <f>IFERROR(data[[#This Row],[Regular Salary]]/data[[#This Row],[Regular Hours Worked]],"")</f>
        <v/>
      </c>
    </row>
    <row r="20887" spans="7:7" x14ac:dyDescent="0.3">
      <c r="G20887" t="str">
        <f>IFERROR(data[[#This Row],[Regular Salary]]/data[[#This Row],[Regular Hours Worked]],"")</f>
        <v/>
      </c>
    </row>
    <row r="20888" spans="7:7" x14ac:dyDescent="0.3">
      <c r="G20888" t="str">
        <f>IFERROR(data[[#This Row],[Regular Salary]]/data[[#This Row],[Regular Hours Worked]],"")</f>
        <v/>
      </c>
    </row>
    <row r="20889" spans="7:7" x14ac:dyDescent="0.3">
      <c r="G20889" t="str">
        <f>IFERROR(data[[#This Row],[Regular Salary]]/data[[#This Row],[Regular Hours Worked]],"")</f>
        <v/>
      </c>
    </row>
    <row r="20890" spans="7:7" x14ac:dyDescent="0.3">
      <c r="G20890" t="str">
        <f>IFERROR(data[[#This Row],[Regular Salary]]/data[[#This Row],[Regular Hours Worked]],"")</f>
        <v/>
      </c>
    </row>
    <row r="20891" spans="7:7" x14ac:dyDescent="0.3">
      <c r="G20891" t="str">
        <f>IFERROR(data[[#This Row],[Regular Salary]]/data[[#This Row],[Regular Hours Worked]],"")</f>
        <v/>
      </c>
    </row>
    <row r="20892" spans="7:7" x14ac:dyDescent="0.3">
      <c r="G20892" t="str">
        <f>IFERROR(data[[#This Row],[Regular Salary]]/data[[#This Row],[Regular Hours Worked]],"")</f>
        <v/>
      </c>
    </row>
    <row r="20893" spans="7:7" x14ac:dyDescent="0.3">
      <c r="G20893" t="str">
        <f>IFERROR(data[[#This Row],[Regular Salary]]/data[[#This Row],[Regular Hours Worked]],"")</f>
        <v/>
      </c>
    </row>
    <row r="20894" spans="7:7" x14ac:dyDescent="0.3">
      <c r="G20894" t="str">
        <f>IFERROR(data[[#This Row],[Regular Salary]]/data[[#This Row],[Regular Hours Worked]],"")</f>
        <v/>
      </c>
    </row>
    <row r="20895" spans="7:7" x14ac:dyDescent="0.3">
      <c r="G20895" t="str">
        <f>IFERROR(data[[#This Row],[Regular Salary]]/data[[#This Row],[Regular Hours Worked]],"")</f>
        <v/>
      </c>
    </row>
    <row r="20896" spans="7:7" x14ac:dyDescent="0.3">
      <c r="G20896" t="str">
        <f>IFERROR(data[[#This Row],[Regular Salary]]/data[[#This Row],[Regular Hours Worked]],"")</f>
        <v/>
      </c>
    </row>
    <row r="20897" spans="7:7" x14ac:dyDescent="0.3">
      <c r="G20897" t="str">
        <f>IFERROR(data[[#This Row],[Regular Salary]]/data[[#This Row],[Regular Hours Worked]],"")</f>
        <v/>
      </c>
    </row>
    <row r="20898" spans="7:7" x14ac:dyDescent="0.3">
      <c r="G20898" t="str">
        <f>IFERROR(data[[#This Row],[Regular Salary]]/data[[#This Row],[Regular Hours Worked]],"")</f>
        <v/>
      </c>
    </row>
    <row r="20899" spans="7:7" x14ac:dyDescent="0.3">
      <c r="G20899" t="str">
        <f>IFERROR(data[[#This Row],[Regular Salary]]/data[[#This Row],[Regular Hours Worked]],"")</f>
        <v/>
      </c>
    </row>
    <row r="20900" spans="7:7" x14ac:dyDescent="0.3">
      <c r="G20900" t="str">
        <f>IFERROR(data[[#This Row],[Regular Salary]]/data[[#This Row],[Regular Hours Worked]],"")</f>
        <v/>
      </c>
    </row>
    <row r="20901" spans="7:7" x14ac:dyDescent="0.3">
      <c r="G20901" t="str">
        <f>IFERROR(data[[#This Row],[Regular Salary]]/data[[#This Row],[Regular Hours Worked]],"")</f>
        <v/>
      </c>
    </row>
    <row r="20902" spans="7:7" x14ac:dyDescent="0.3">
      <c r="G20902" t="str">
        <f>IFERROR(data[[#This Row],[Regular Salary]]/data[[#This Row],[Regular Hours Worked]],"")</f>
        <v/>
      </c>
    </row>
    <row r="20903" spans="7:7" x14ac:dyDescent="0.3">
      <c r="G20903" t="str">
        <f>IFERROR(data[[#This Row],[Regular Salary]]/data[[#This Row],[Regular Hours Worked]],"")</f>
        <v/>
      </c>
    </row>
    <row r="20904" spans="7:7" x14ac:dyDescent="0.3">
      <c r="G20904" t="str">
        <f>IFERROR(data[[#This Row],[Regular Salary]]/data[[#This Row],[Regular Hours Worked]],"")</f>
        <v/>
      </c>
    </row>
    <row r="20905" spans="7:7" x14ac:dyDescent="0.3">
      <c r="G20905" t="str">
        <f>IFERROR(data[[#This Row],[Regular Salary]]/data[[#This Row],[Regular Hours Worked]],"")</f>
        <v/>
      </c>
    </row>
    <row r="20906" spans="7:7" x14ac:dyDescent="0.3">
      <c r="G20906" t="str">
        <f>IFERROR(data[[#This Row],[Regular Salary]]/data[[#This Row],[Regular Hours Worked]],"")</f>
        <v/>
      </c>
    </row>
    <row r="20907" spans="7:7" x14ac:dyDescent="0.3">
      <c r="G20907" t="str">
        <f>IFERROR(data[[#This Row],[Regular Salary]]/data[[#This Row],[Regular Hours Worked]],"")</f>
        <v/>
      </c>
    </row>
    <row r="20908" spans="7:7" x14ac:dyDescent="0.3">
      <c r="G20908" t="str">
        <f>IFERROR(data[[#This Row],[Regular Salary]]/data[[#This Row],[Regular Hours Worked]],"")</f>
        <v/>
      </c>
    </row>
    <row r="20909" spans="7:7" x14ac:dyDescent="0.3">
      <c r="G20909" t="str">
        <f>IFERROR(data[[#This Row],[Regular Salary]]/data[[#This Row],[Regular Hours Worked]],"")</f>
        <v/>
      </c>
    </row>
    <row r="20910" spans="7:7" x14ac:dyDescent="0.3">
      <c r="G20910" t="str">
        <f>IFERROR(data[[#This Row],[Regular Salary]]/data[[#This Row],[Regular Hours Worked]],"")</f>
        <v/>
      </c>
    </row>
    <row r="20911" spans="7:7" x14ac:dyDescent="0.3">
      <c r="G20911" t="str">
        <f>IFERROR(data[[#This Row],[Regular Salary]]/data[[#This Row],[Regular Hours Worked]],"")</f>
        <v/>
      </c>
    </row>
    <row r="20912" spans="7:7" x14ac:dyDescent="0.3">
      <c r="G20912" t="str">
        <f>IFERROR(data[[#This Row],[Regular Salary]]/data[[#This Row],[Regular Hours Worked]],"")</f>
        <v/>
      </c>
    </row>
    <row r="20913" spans="7:7" x14ac:dyDescent="0.3">
      <c r="G20913" t="str">
        <f>IFERROR(data[[#This Row],[Regular Salary]]/data[[#This Row],[Regular Hours Worked]],"")</f>
        <v/>
      </c>
    </row>
    <row r="20914" spans="7:7" x14ac:dyDescent="0.3">
      <c r="G20914" t="str">
        <f>IFERROR(data[[#This Row],[Regular Salary]]/data[[#This Row],[Regular Hours Worked]],"")</f>
        <v/>
      </c>
    </row>
    <row r="20915" spans="7:7" x14ac:dyDescent="0.3">
      <c r="G20915" t="str">
        <f>IFERROR(data[[#This Row],[Regular Salary]]/data[[#This Row],[Regular Hours Worked]],"")</f>
        <v/>
      </c>
    </row>
    <row r="20916" spans="7:7" x14ac:dyDescent="0.3">
      <c r="G20916" t="str">
        <f>IFERROR(data[[#This Row],[Regular Salary]]/data[[#This Row],[Regular Hours Worked]],"")</f>
        <v/>
      </c>
    </row>
    <row r="20917" spans="7:7" x14ac:dyDescent="0.3">
      <c r="G20917" t="str">
        <f>IFERROR(data[[#This Row],[Regular Salary]]/data[[#This Row],[Regular Hours Worked]],"")</f>
        <v/>
      </c>
    </row>
    <row r="20918" spans="7:7" x14ac:dyDescent="0.3">
      <c r="G20918" t="str">
        <f>IFERROR(data[[#This Row],[Regular Salary]]/data[[#This Row],[Regular Hours Worked]],"")</f>
        <v/>
      </c>
    </row>
    <row r="20919" spans="7:7" x14ac:dyDescent="0.3">
      <c r="G20919" t="str">
        <f>IFERROR(data[[#This Row],[Regular Salary]]/data[[#This Row],[Regular Hours Worked]],"")</f>
        <v/>
      </c>
    </row>
    <row r="20920" spans="7:7" x14ac:dyDescent="0.3">
      <c r="G20920" t="str">
        <f>IFERROR(data[[#This Row],[Regular Salary]]/data[[#This Row],[Regular Hours Worked]],"")</f>
        <v/>
      </c>
    </row>
    <row r="20921" spans="7:7" x14ac:dyDescent="0.3">
      <c r="G20921" t="str">
        <f>IFERROR(data[[#This Row],[Regular Salary]]/data[[#This Row],[Regular Hours Worked]],"")</f>
        <v/>
      </c>
    </row>
    <row r="20922" spans="7:7" x14ac:dyDescent="0.3">
      <c r="G20922" t="str">
        <f>IFERROR(data[[#This Row],[Regular Salary]]/data[[#This Row],[Regular Hours Worked]],"")</f>
        <v/>
      </c>
    </row>
    <row r="20923" spans="7:7" x14ac:dyDescent="0.3">
      <c r="G20923" t="str">
        <f>IFERROR(data[[#This Row],[Regular Salary]]/data[[#This Row],[Regular Hours Worked]],"")</f>
        <v/>
      </c>
    </row>
    <row r="20924" spans="7:7" x14ac:dyDescent="0.3">
      <c r="G20924" t="str">
        <f>IFERROR(data[[#This Row],[Regular Salary]]/data[[#This Row],[Regular Hours Worked]],"")</f>
        <v/>
      </c>
    </row>
    <row r="20925" spans="7:7" x14ac:dyDescent="0.3">
      <c r="G20925" t="str">
        <f>IFERROR(data[[#This Row],[Regular Salary]]/data[[#This Row],[Regular Hours Worked]],"")</f>
        <v/>
      </c>
    </row>
    <row r="20926" spans="7:7" x14ac:dyDescent="0.3">
      <c r="G20926" t="str">
        <f>IFERROR(data[[#This Row],[Regular Salary]]/data[[#This Row],[Regular Hours Worked]],"")</f>
        <v/>
      </c>
    </row>
    <row r="20927" spans="7:7" x14ac:dyDescent="0.3">
      <c r="G20927" t="str">
        <f>IFERROR(data[[#This Row],[Regular Salary]]/data[[#This Row],[Regular Hours Worked]],"")</f>
        <v/>
      </c>
    </row>
    <row r="20928" spans="7:7" x14ac:dyDescent="0.3">
      <c r="G20928" t="str">
        <f>IFERROR(data[[#This Row],[Regular Salary]]/data[[#This Row],[Regular Hours Worked]],"")</f>
        <v/>
      </c>
    </row>
    <row r="20929" spans="7:7" x14ac:dyDescent="0.3">
      <c r="G20929" t="str">
        <f>IFERROR(data[[#This Row],[Regular Salary]]/data[[#This Row],[Regular Hours Worked]],"")</f>
        <v/>
      </c>
    </row>
    <row r="20930" spans="7:7" x14ac:dyDescent="0.3">
      <c r="G20930" t="str">
        <f>IFERROR(data[[#This Row],[Regular Salary]]/data[[#This Row],[Regular Hours Worked]],"")</f>
        <v/>
      </c>
    </row>
    <row r="20931" spans="7:7" x14ac:dyDescent="0.3">
      <c r="G20931" t="str">
        <f>IFERROR(data[[#This Row],[Regular Salary]]/data[[#This Row],[Regular Hours Worked]],"")</f>
        <v/>
      </c>
    </row>
    <row r="20932" spans="7:7" x14ac:dyDescent="0.3">
      <c r="G20932" t="str">
        <f>IFERROR(data[[#This Row],[Regular Salary]]/data[[#This Row],[Regular Hours Worked]],"")</f>
        <v/>
      </c>
    </row>
    <row r="20933" spans="7:7" x14ac:dyDescent="0.3">
      <c r="G20933" t="str">
        <f>IFERROR(data[[#This Row],[Regular Salary]]/data[[#This Row],[Regular Hours Worked]],"")</f>
        <v/>
      </c>
    </row>
    <row r="20934" spans="7:7" x14ac:dyDescent="0.3">
      <c r="G20934" t="str">
        <f>IFERROR(data[[#This Row],[Regular Salary]]/data[[#This Row],[Regular Hours Worked]],"")</f>
        <v/>
      </c>
    </row>
    <row r="20935" spans="7:7" x14ac:dyDescent="0.3">
      <c r="G20935" t="str">
        <f>IFERROR(data[[#This Row],[Regular Salary]]/data[[#This Row],[Regular Hours Worked]],"")</f>
        <v/>
      </c>
    </row>
    <row r="20936" spans="7:7" x14ac:dyDescent="0.3">
      <c r="G20936" t="str">
        <f>IFERROR(data[[#This Row],[Regular Salary]]/data[[#This Row],[Regular Hours Worked]],"")</f>
        <v/>
      </c>
    </row>
    <row r="20937" spans="7:7" x14ac:dyDescent="0.3">
      <c r="G20937" t="str">
        <f>IFERROR(data[[#This Row],[Regular Salary]]/data[[#This Row],[Regular Hours Worked]],"")</f>
        <v/>
      </c>
    </row>
    <row r="20938" spans="7:7" x14ac:dyDescent="0.3">
      <c r="G20938" t="str">
        <f>IFERROR(data[[#This Row],[Regular Salary]]/data[[#This Row],[Regular Hours Worked]],"")</f>
        <v/>
      </c>
    </row>
    <row r="20939" spans="7:7" x14ac:dyDescent="0.3">
      <c r="G20939" t="str">
        <f>IFERROR(data[[#This Row],[Regular Salary]]/data[[#This Row],[Regular Hours Worked]],"")</f>
        <v/>
      </c>
    </row>
    <row r="20940" spans="7:7" x14ac:dyDescent="0.3">
      <c r="G20940" t="str">
        <f>IFERROR(data[[#This Row],[Regular Salary]]/data[[#This Row],[Regular Hours Worked]],"")</f>
        <v/>
      </c>
    </row>
    <row r="20941" spans="7:7" x14ac:dyDescent="0.3">
      <c r="G20941" t="str">
        <f>IFERROR(data[[#This Row],[Regular Salary]]/data[[#This Row],[Regular Hours Worked]],"")</f>
        <v/>
      </c>
    </row>
    <row r="20942" spans="7:7" x14ac:dyDescent="0.3">
      <c r="G20942" t="str">
        <f>IFERROR(data[[#This Row],[Regular Salary]]/data[[#This Row],[Regular Hours Worked]],"")</f>
        <v/>
      </c>
    </row>
    <row r="20943" spans="7:7" x14ac:dyDescent="0.3">
      <c r="G20943" t="str">
        <f>IFERROR(data[[#This Row],[Regular Salary]]/data[[#This Row],[Regular Hours Worked]],"")</f>
        <v/>
      </c>
    </row>
    <row r="20944" spans="7:7" x14ac:dyDescent="0.3">
      <c r="G20944" t="str">
        <f>IFERROR(data[[#This Row],[Regular Salary]]/data[[#This Row],[Regular Hours Worked]],"")</f>
        <v/>
      </c>
    </row>
    <row r="20945" spans="7:7" x14ac:dyDescent="0.3">
      <c r="G20945" t="str">
        <f>IFERROR(data[[#This Row],[Regular Salary]]/data[[#This Row],[Regular Hours Worked]],"")</f>
        <v/>
      </c>
    </row>
    <row r="20946" spans="7:7" x14ac:dyDescent="0.3">
      <c r="G20946" t="str">
        <f>IFERROR(data[[#This Row],[Regular Salary]]/data[[#This Row],[Regular Hours Worked]],"")</f>
        <v/>
      </c>
    </row>
    <row r="20947" spans="7:7" x14ac:dyDescent="0.3">
      <c r="G20947" t="str">
        <f>IFERROR(data[[#This Row],[Regular Salary]]/data[[#This Row],[Regular Hours Worked]],"")</f>
        <v/>
      </c>
    </row>
    <row r="20948" spans="7:7" x14ac:dyDescent="0.3">
      <c r="G20948" t="str">
        <f>IFERROR(data[[#This Row],[Regular Salary]]/data[[#This Row],[Regular Hours Worked]],"")</f>
        <v/>
      </c>
    </row>
    <row r="20949" spans="7:7" x14ac:dyDescent="0.3">
      <c r="G20949" t="str">
        <f>IFERROR(data[[#This Row],[Regular Salary]]/data[[#This Row],[Regular Hours Worked]],"")</f>
        <v/>
      </c>
    </row>
    <row r="20950" spans="7:7" x14ac:dyDescent="0.3">
      <c r="G20950" t="str">
        <f>IFERROR(data[[#This Row],[Regular Salary]]/data[[#This Row],[Regular Hours Worked]],"")</f>
        <v/>
      </c>
    </row>
    <row r="20951" spans="7:7" x14ac:dyDescent="0.3">
      <c r="G20951" t="str">
        <f>IFERROR(data[[#This Row],[Regular Salary]]/data[[#This Row],[Regular Hours Worked]],"")</f>
        <v/>
      </c>
    </row>
    <row r="20952" spans="7:7" x14ac:dyDescent="0.3">
      <c r="G20952" t="str">
        <f>IFERROR(data[[#This Row],[Regular Salary]]/data[[#This Row],[Regular Hours Worked]],"")</f>
        <v/>
      </c>
    </row>
    <row r="20953" spans="7:7" x14ac:dyDescent="0.3">
      <c r="G20953" t="str">
        <f>IFERROR(data[[#This Row],[Regular Salary]]/data[[#This Row],[Regular Hours Worked]],"")</f>
        <v/>
      </c>
    </row>
    <row r="20954" spans="7:7" x14ac:dyDescent="0.3">
      <c r="G20954" t="str">
        <f>IFERROR(data[[#This Row],[Regular Salary]]/data[[#This Row],[Regular Hours Worked]],"")</f>
        <v/>
      </c>
    </row>
    <row r="20955" spans="7:7" x14ac:dyDescent="0.3">
      <c r="G20955" t="str">
        <f>IFERROR(data[[#This Row],[Regular Salary]]/data[[#This Row],[Regular Hours Worked]],"")</f>
        <v/>
      </c>
    </row>
    <row r="20956" spans="7:7" x14ac:dyDescent="0.3">
      <c r="G20956" t="str">
        <f>IFERROR(data[[#This Row],[Regular Salary]]/data[[#This Row],[Regular Hours Worked]],"")</f>
        <v/>
      </c>
    </row>
    <row r="20957" spans="7:7" x14ac:dyDescent="0.3">
      <c r="G20957" t="str">
        <f>IFERROR(data[[#This Row],[Regular Salary]]/data[[#This Row],[Regular Hours Worked]],"")</f>
        <v/>
      </c>
    </row>
    <row r="20958" spans="7:7" x14ac:dyDescent="0.3">
      <c r="G20958" t="str">
        <f>IFERROR(data[[#This Row],[Regular Salary]]/data[[#This Row],[Regular Hours Worked]],"")</f>
        <v/>
      </c>
    </row>
    <row r="20959" spans="7:7" x14ac:dyDescent="0.3">
      <c r="G20959" t="str">
        <f>IFERROR(data[[#This Row],[Regular Salary]]/data[[#This Row],[Regular Hours Worked]],"")</f>
        <v/>
      </c>
    </row>
    <row r="20960" spans="7:7" x14ac:dyDescent="0.3">
      <c r="G20960" t="str">
        <f>IFERROR(data[[#This Row],[Regular Salary]]/data[[#This Row],[Regular Hours Worked]],"")</f>
        <v/>
      </c>
    </row>
    <row r="20961" spans="7:7" x14ac:dyDescent="0.3">
      <c r="G20961" t="str">
        <f>IFERROR(data[[#This Row],[Regular Salary]]/data[[#This Row],[Regular Hours Worked]],"")</f>
        <v/>
      </c>
    </row>
    <row r="20962" spans="7:7" x14ac:dyDescent="0.3">
      <c r="G20962" t="str">
        <f>IFERROR(data[[#This Row],[Regular Salary]]/data[[#This Row],[Regular Hours Worked]],"")</f>
        <v/>
      </c>
    </row>
    <row r="20963" spans="7:7" x14ac:dyDescent="0.3">
      <c r="G20963" t="str">
        <f>IFERROR(data[[#This Row],[Regular Salary]]/data[[#This Row],[Regular Hours Worked]],"")</f>
        <v/>
      </c>
    </row>
    <row r="20964" spans="7:7" x14ac:dyDescent="0.3">
      <c r="G20964" t="str">
        <f>IFERROR(data[[#This Row],[Regular Salary]]/data[[#This Row],[Regular Hours Worked]],"")</f>
        <v/>
      </c>
    </row>
    <row r="20965" spans="7:7" x14ac:dyDescent="0.3">
      <c r="G20965" t="str">
        <f>IFERROR(data[[#This Row],[Regular Salary]]/data[[#This Row],[Regular Hours Worked]],"")</f>
        <v/>
      </c>
    </row>
    <row r="20966" spans="7:7" x14ac:dyDescent="0.3">
      <c r="G20966" t="str">
        <f>IFERROR(data[[#This Row],[Regular Salary]]/data[[#This Row],[Regular Hours Worked]],"")</f>
        <v/>
      </c>
    </row>
    <row r="20967" spans="7:7" x14ac:dyDescent="0.3">
      <c r="G20967" t="str">
        <f>IFERROR(data[[#This Row],[Regular Salary]]/data[[#This Row],[Regular Hours Worked]],"")</f>
        <v/>
      </c>
    </row>
    <row r="20968" spans="7:7" x14ac:dyDescent="0.3">
      <c r="G20968" t="str">
        <f>IFERROR(data[[#This Row],[Regular Salary]]/data[[#This Row],[Regular Hours Worked]],"")</f>
        <v/>
      </c>
    </row>
    <row r="20969" spans="7:7" x14ac:dyDescent="0.3">
      <c r="G20969" t="str">
        <f>IFERROR(data[[#This Row],[Regular Salary]]/data[[#This Row],[Regular Hours Worked]],"")</f>
        <v/>
      </c>
    </row>
    <row r="20970" spans="7:7" x14ac:dyDescent="0.3">
      <c r="G20970" t="str">
        <f>IFERROR(data[[#This Row],[Regular Salary]]/data[[#This Row],[Regular Hours Worked]],"")</f>
        <v/>
      </c>
    </row>
    <row r="20971" spans="7:7" x14ac:dyDescent="0.3">
      <c r="G20971" t="str">
        <f>IFERROR(data[[#This Row],[Regular Salary]]/data[[#This Row],[Regular Hours Worked]],"")</f>
        <v/>
      </c>
    </row>
    <row r="20972" spans="7:7" x14ac:dyDescent="0.3">
      <c r="G20972" t="str">
        <f>IFERROR(data[[#This Row],[Regular Salary]]/data[[#This Row],[Regular Hours Worked]],"")</f>
        <v/>
      </c>
    </row>
    <row r="20973" spans="7:7" x14ac:dyDescent="0.3">
      <c r="G20973" t="str">
        <f>IFERROR(data[[#This Row],[Regular Salary]]/data[[#This Row],[Regular Hours Worked]],"")</f>
        <v/>
      </c>
    </row>
    <row r="20974" spans="7:7" x14ac:dyDescent="0.3">
      <c r="G20974" t="str">
        <f>IFERROR(data[[#This Row],[Regular Salary]]/data[[#This Row],[Regular Hours Worked]],"")</f>
        <v/>
      </c>
    </row>
    <row r="20975" spans="7:7" x14ac:dyDescent="0.3">
      <c r="G20975" t="str">
        <f>IFERROR(data[[#This Row],[Regular Salary]]/data[[#This Row],[Regular Hours Worked]],"")</f>
        <v/>
      </c>
    </row>
    <row r="20976" spans="7:7" x14ac:dyDescent="0.3">
      <c r="G20976" t="str">
        <f>IFERROR(data[[#This Row],[Regular Salary]]/data[[#This Row],[Regular Hours Worked]],"")</f>
        <v/>
      </c>
    </row>
    <row r="20977" spans="7:7" x14ac:dyDescent="0.3">
      <c r="G20977" t="str">
        <f>IFERROR(data[[#This Row],[Regular Salary]]/data[[#This Row],[Regular Hours Worked]],"")</f>
        <v/>
      </c>
    </row>
    <row r="20978" spans="7:7" x14ac:dyDescent="0.3">
      <c r="G20978" t="str">
        <f>IFERROR(data[[#This Row],[Regular Salary]]/data[[#This Row],[Regular Hours Worked]],"")</f>
        <v/>
      </c>
    </row>
    <row r="20979" spans="7:7" x14ac:dyDescent="0.3">
      <c r="G20979" t="str">
        <f>IFERROR(data[[#This Row],[Regular Salary]]/data[[#This Row],[Regular Hours Worked]],"")</f>
        <v/>
      </c>
    </row>
    <row r="20980" spans="7:7" x14ac:dyDescent="0.3">
      <c r="G20980" t="str">
        <f>IFERROR(data[[#This Row],[Regular Salary]]/data[[#This Row],[Regular Hours Worked]],"")</f>
        <v/>
      </c>
    </row>
    <row r="20981" spans="7:7" x14ac:dyDescent="0.3">
      <c r="G20981" t="str">
        <f>IFERROR(data[[#This Row],[Regular Salary]]/data[[#This Row],[Regular Hours Worked]],"")</f>
        <v/>
      </c>
    </row>
    <row r="20982" spans="7:7" x14ac:dyDescent="0.3">
      <c r="G20982" t="str">
        <f>IFERROR(data[[#This Row],[Regular Salary]]/data[[#This Row],[Regular Hours Worked]],"")</f>
        <v/>
      </c>
    </row>
    <row r="20983" spans="7:7" x14ac:dyDescent="0.3">
      <c r="G20983" t="str">
        <f>IFERROR(data[[#This Row],[Regular Salary]]/data[[#This Row],[Regular Hours Worked]],"")</f>
        <v/>
      </c>
    </row>
    <row r="20984" spans="7:7" x14ac:dyDescent="0.3">
      <c r="G20984" t="str">
        <f>IFERROR(data[[#This Row],[Regular Salary]]/data[[#This Row],[Regular Hours Worked]],"")</f>
        <v/>
      </c>
    </row>
    <row r="20985" spans="7:7" x14ac:dyDescent="0.3">
      <c r="G20985" t="str">
        <f>IFERROR(data[[#This Row],[Regular Salary]]/data[[#This Row],[Regular Hours Worked]],"")</f>
        <v/>
      </c>
    </row>
    <row r="20986" spans="7:7" x14ac:dyDescent="0.3">
      <c r="G20986" t="str">
        <f>IFERROR(data[[#This Row],[Regular Salary]]/data[[#This Row],[Regular Hours Worked]],"")</f>
        <v/>
      </c>
    </row>
    <row r="20987" spans="7:7" x14ac:dyDescent="0.3">
      <c r="G20987" t="str">
        <f>IFERROR(data[[#This Row],[Regular Salary]]/data[[#This Row],[Regular Hours Worked]],"")</f>
        <v/>
      </c>
    </row>
    <row r="20988" spans="7:7" x14ac:dyDescent="0.3">
      <c r="G20988" t="str">
        <f>IFERROR(data[[#This Row],[Regular Salary]]/data[[#This Row],[Regular Hours Worked]],"")</f>
        <v/>
      </c>
    </row>
    <row r="20989" spans="7:7" x14ac:dyDescent="0.3">
      <c r="G20989" t="str">
        <f>IFERROR(data[[#This Row],[Regular Salary]]/data[[#This Row],[Regular Hours Worked]],"")</f>
        <v/>
      </c>
    </row>
    <row r="20990" spans="7:7" x14ac:dyDescent="0.3">
      <c r="G20990" t="str">
        <f>IFERROR(data[[#This Row],[Regular Salary]]/data[[#This Row],[Regular Hours Worked]],"")</f>
        <v/>
      </c>
    </row>
    <row r="20991" spans="7:7" x14ac:dyDescent="0.3">
      <c r="G20991" t="str">
        <f>IFERROR(data[[#This Row],[Regular Salary]]/data[[#This Row],[Regular Hours Worked]],"")</f>
        <v/>
      </c>
    </row>
    <row r="20992" spans="7:7" x14ac:dyDescent="0.3">
      <c r="G20992" t="str">
        <f>IFERROR(data[[#This Row],[Regular Salary]]/data[[#This Row],[Regular Hours Worked]],"")</f>
        <v/>
      </c>
    </row>
    <row r="20993" spans="7:7" x14ac:dyDescent="0.3">
      <c r="G20993" t="str">
        <f>IFERROR(data[[#This Row],[Regular Salary]]/data[[#This Row],[Regular Hours Worked]],"")</f>
        <v/>
      </c>
    </row>
    <row r="20994" spans="7:7" x14ac:dyDescent="0.3">
      <c r="G20994" t="str">
        <f>IFERROR(data[[#This Row],[Regular Salary]]/data[[#This Row],[Regular Hours Worked]],"")</f>
        <v/>
      </c>
    </row>
    <row r="20995" spans="7:7" x14ac:dyDescent="0.3">
      <c r="G20995" t="str">
        <f>IFERROR(data[[#This Row],[Regular Salary]]/data[[#This Row],[Regular Hours Worked]],"")</f>
        <v/>
      </c>
    </row>
    <row r="20996" spans="7:7" x14ac:dyDescent="0.3">
      <c r="G20996" t="str">
        <f>IFERROR(data[[#This Row],[Regular Salary]]/data[[#This Row],[Regular Hours Worked]],"")</f>
        <v/>
      </c>
    </row>
    <row r="20997" spans="7:7" x14ac:dyDescent="0.3">
      <c r="G20997" t="str">
        <f>IFERROR(data[[#This Row],[Regular Salary]]/data[[#This Row],[Regular Hours Worked]],"")</f>
        <v/>
      </c>
    </row>
    <row r="20998" spans="7:7" x14ac:dyDescent="0.3">
      <c r="G20998" t="str">
        <f>IFERROR(data[[#This Row],[Regular Salary]]/data[[#This Row],[Regular Hours Worked]],"")</f>
        <v/>
      </c>
    </row>
    <row r="20999" spans="7:7" x14ac:dyDescent="0.3">
      <c r="G20999" t="str">
        <f>IFERROR(data[[#This Row],[Regular Salary]]/data[[#This Row],[Regular Hours Worked]],"")</f>
        <v/>
      </c>
    </row>
    <row r="21000" spans="7:7" x14ac:dyDescent="0.3">
      <c r="G21000" t="str">
        <f>IFERROR(data[[#This Row],[Regular Salary]]/data[[#This Row],[Regular Hours Worked]],"")</f>
        <v/>
      </c>
    </row>
    <row r="21001" spans="7:7" x14ac:dyDescent="0.3">
      <c r="G21001" t="str">
        <f>IFERROR(data[[#This Row],[Regular Salary]]/data[[#This Row],[Regular Hours Worked]],"")</f>
        <v/>
      </c>
    </row>
    <row r="21002" spans="7:7" x14ac:dyDescent="0.3">
      <c r="G21002" t="str">
        <f>IFERROR(data[[#This Row],[Regular Salary]]/data[[#This Row],[Regular Hours Worked]],"")</f>
        <v/>
      </c>
    </row>
    <row r="21003" spans="7:7" x14ac:dyDescent="0.3">
      <c r="G21003" t="str">
        <f>IFERROR(data[[#This Row],[Regular Salary]]/data[[#This Row],[Regular Hours Worked]],"")</f>
        <v/>
      </c>
    </row>
    <row r="21004" spans="7:7" x14ac:dyDescent="0.3">
      <c r="G21004" t="str">
        <f>IFERROR(data[[#This Row],[Regular Salary]]/data[[#This Row],[Regular Hours Worked]],"")</f>
        <v/>
      </c>
    </row>
    <row r="21005" spans="7:7" x14ac:dyDescent="0.3">
      <c r="G21005" t="str">
        <f>IFERROR(data[[#This Row],[Regular Salary]]/data[[#This Row],[Regular Hours Worked]],"")</f>
        <v/>
      </c>
    </row>
    <row r="21006" spans="7:7" x14ac:dyDescent="0.3">
      <c r="G21006" t="str">
        <f>IFERROR(data[[#This Row],[Regular Salary]]/data[[#This Row],[Regular Hours Worked]],"")</f>
        <v/>
      </c>
    </row>
    <row r="21007" spans="7:7" x14ac:dyDescent="0.3">
      <c r="G21007" t="str">
        <f>IFERROR(data[[#This Row],[Regular Salary]]/data[[#This Row],[Regular Hours Worked]],"")</f>
        <v/>
      </c>
    </row>
    <row r="21008" spans="7:7" x14ac:dyDescent="0.3">
      <c r="G21008" t="str">
        <f>IFERROR(data[[#This Row],[Regular Salary]]/data[[#This Row],[Regular Hours Worked]],"")</f>
        <v/>
      </c>
    </row>
    <row r="21009" spans="7:7" x14ac:dyDescent="0.3">
      <c r="G21009" t="str">
        <f>IFERROR(data[[#This Row],[Regular Salary]]/data[[#This Row],[Regular Hours Worked]],"")</f>
        <v/>
      </c>
    </row>
    <row r="21010" spans="7:7" x14ac:dyDescent="0.3">
      <c r="G21010" t="str">
        <f>IFERROR(data[[#This Row],[Regular Salary]]/data[[#This Row],[Regular Hours Worked]],"")</f>
        <v/>
      </c>
    </row>
    <row r="21011" spans="7:7" x14ac:dyDescent="0.3">
      <c r="G21011" t="str">
        <f>IFERROR(data[[#This Row],[Regular Salary]]/data[[#This Row],[Regular Hours Worked]],"")</f>
        <v/>
      </c>
    </row>
    <row r="21012" spans="7:7" x14ac:dyDescent="0.3">
      <c r="G21012" t="str">
        <f>IFERROR(data[[#This Row],[Regular Salary]]/data[[#This Row],[Regular Hours Worked]],"")</f>
        <v/>
      </c>
    </row>
    <row r="21013" spans="7:7" x14ac:dyDescent="0.3">
      <c r="G21013" t="str">
        <f>IFERROR(data[[#This Row],[Regular Salary]]/data[[#This Row],[Regular Hours Worked]],"")</f>
        <v/>
      </c>
    </row>
    <row r="21014" spans="7:7" x14ac:dyDescent="0.3">
      <c r="G21014" t="str">
        <f>IFERROR(data[[#This Row],[Regular Salary]]/data[[#This Row],[Regular Hours Worked]],"")</f>
        <v/>
      </c>
    </row>
    <row r="21015" spans="7:7" x14ac:dyDescent="0.3">
      <c r="G21015" t="str">
        <f>IFERROR(data[[#This Row],[Regular Salary]]/data[[#This Row],[Regular Hours Worked]],"")</f>
        <v/>
      </c>
    </row>
    <row r="21016" spans="7:7" x14ac:dyDescent="0.3">
      <c r="G21016" t="str">
        <f>IFERROR(data[[#This Row],[Regular Salary]]/data[[#This Row],[Regular Hours Worked]],"")</f>
        <v/>
      </c>
    </row>
    <row r="21017" spans="7:7" x14ac:dyDescent="0.3">
      <c r="G21017" t="str">
        <f>IFERROR(data[[#This Row],[Regular Salary]]/data[[#This Row],[Regular Hours Worked]],"")</f>
        <v/>
      </c>
    </row>
    <row r="21018" spans="7:7" x14ac:dyDescent="0.3">
      <c r="G21018" t="str">
        <f>IFERROR(data[[#This Row],[Regular Salary]]/data[[#This Row],[Regular Hours Worked]],"")</f>
        <v/>
      </c>
    </row>
    <row r="21019" spans="7:7" x14ac:dyDescent="0.3">
      <c r="G21019" t="str">
        <f>IFERROR(data[[#This Row],[Regular Salary]]/data[[#This Row],[Regular Hours Worked]],"")</f>
        <v/>
      </c>
    </row>
    <row r="21020" spans="7:7" x14ac:dyDescent="0.3">
      <c r="G21020" t="str">
        <f>IFERROR(data[[#This Row],[Regular Salary]]/data[[#This Row],[Regular Hours Worked]],"")</f>
        <v/>
      </c>
    </row>
    <row r="21021" spans="7:7" x14ac:dyDescent="0.3">
      <c r="G21021" t="str">
        <f>IFERROR(data[[#This Row],[Regular Salary]]/data[[#This Row],[Regular Hours Worked]],"")</f>
        <v/>
      </c>
    </row>
    <row r="21022" spans="7:7" x14ac:dyDescent="0.3">
      <c r="G21022" t="str">
        <f>IFERROR(data[[#This Row],[Regular Salary]]/data[[#This Row],[Regular Hours Worked]],"")</f>
        <v/>
      </c>
    </row>
    <row r="21023" spans="7:7" x14ac:dyDescent="0.3">
      <c r="G21023" t="str">
        <f>IFERROR(data[[#This Row],[Regular Salary]]/data[[#This Row],[Regular Hours Worked]],"")</f>
        <v/>
      </c>
    </row>
    <row r="21024" spans="7:7" x14ac:dyDescent="0.3">
      <c r="G21024" t="str">
        <f>IFERROR(data[[#This Row],[Regular Salary]]/data[[#This Row],[Regular Hours Worked]],"")</f>
        <v/>
      </c>
    </row>
    <row r="21025" spans="7:7" x14ac:dyDescent="0.3">
      <c r="G21025" t="str">
        <f>IFERROR(data[[#This Row],[Regular Salary]]/data[[#This Row],[Regular Hours Worked]],"")</f>
        <v/>
      </c>
    </row>
    <row r="21026" spans="7:7" x14ac:dyDescent="0.3">
      <c r="G21026" t="str">
        <f>IFERROR(data[[#This Row],[Regular Salary]]/data[[#This Row],[Regular Hours Worked]],"")</f>
        <v/>
      </c>
    </row>
    <row r="21027" spans="7:7" x14ac:dyDescent="0.3">
      <c r="G21027" t="str">
        <f>IFERROR(data[[#This Row],[Regular Salary]]/data[[#This Row],[Regular Hours Worked]],"")</f>
        <v/>
      </c>
    </row>
    <row r="21028" spans="7:7" x14ac:dyDescent="0.3">
      <c r="G21028" t="str">
        <f>IFERROR(data[[#This Row],[Regular Salary]]/data[[#This Row],[Regular Hours Worked]],"")</f>
        <v/>
      </c>
    </row>
    <row r="21029" spans="7:7" x14ac:dyDescent="0.3">
      <c r="G21029" t="str">
        <f>IFERROR(data[[#This Row],[Regular Salary]]/data[[#This Row],[Regular Hours Worked]],"")</f>
        <v/>
      </c>
    </row>
    <row r="21030" spans="7:7" x14ac:dyDescent="0.3">
      <c r="G21030" t="str">
        <f>IFERROR(data[[#This Row],[Regular Salary]]/data[[#This Row],[Regular Hours Worked]],"")</f>
        <v/>
      </c>
    </row>
    <row r="21031" spans="7:7" x14ac:dyDescent="0.3">
      <c r="G21031" t="str">
        <f>IFERROR(data[[#This Row],[Regular Salary]]/data[[#This Row],[Regular Hours Worked]],"")</f>
        <v/>
      </c>
    </row>
    <row r="21032" spans="7:7" x14ac:dyDescent="0.3">
      <c r="G21032" t="str">
        <f>IFERROR(data[[#This Row],[Regular Salary]]/data[[#This Row],[Regular Hours Worked]],"")</f>
        <v/>
      </c>
    </row>
    <row r="21033" spans="7:7" x14ac:dyDescent="0.3">
      <c r="G21033" t="str">
        <f>IFERROR(data[[#This Row],[Regular Salary]]/data[[#This Row],[Regular Hours Worked]],"")</f>
        <v/>
      </c>
    </row>
    <row r="21034" spans="7:7" x14ac:dyDescent="0.3">
      <c r="G21034" t="str">
        <f>IFERROR(data[[#This Row],[Regular Salary]]/data[[#This Row],[Regular Hours Worked]],"")</f>
        <v/>
      </c>
    </row>
    <row r="21035" spans="7:7" x14ac:dyDescent="0.3">
      <c r="G21035" t="str">
        <f>IFERROR(data[[#This Row],[Regular Salary]]/data[[#This Row],[Regular Hours Worked]],"")</f>
        <v/>
      </c>
    </row>
    <row r="21036" spans="7:7" x14ac:dyDescent="0.3">
      <c r="G21036" t="str">
        <f>IFERROR(data[[#This Row],[Regular Salary]]/data[[#This Row],[Regular Hours Worked]],"")</f>
        <v/>
      </c>
    </row>
    <row r="21037" spans="7:7" x14ac:dyDescent="0.3">
      <c r="G21037" t="str">
        <f>IFERROR(data[[#This Row],[Regular Salary]]/data[[#This Row],[Regular Hours Worked]],"")</f>
        <v/>
      </c>
    </row>
    <row r="21038" spans="7:7" x14ac:dyDescent="0.3">
      <c r="G21038" t="str">
        <f>IFERROR(data[[#This Row],[Regular Salary]]/data[[#This Row],[Regular Hours Worked]],"")</f>
        <v/>
      </c>
    </row>
    <row r="21039" spans="7:7" x14ac:dyDescent="0.3">
      <c r="G21039" t="str">
        <f>IFERROR(data[[#This Row],[Regular Salary]]/data[[#This Row],[Regular Hours Worked]],"")</f>
        <v/>
      </c>
    </row>
    <row r="21040" spans="7:7" x14ac:dyDescent="0.3">
      <c r="G21040" t="str">
        <f>IFERROR(data[[#This Row],[Regular Salary]]/data[[#This Row],[Regular Hours Worked]],"")</f>
        <v/>
      </c>
    </row>
    <row r="21041" spans="7:7" x14ac:dyDescent="0.3">
      <c r="G21041" t="str">
        <f>IFERROR(data[[#This Row],[Regular Salary]]/data[[#This Row],[Regular Hours Worked]],"")</f>
        <v/>
      </c>
    </row>
    <row r="21042" spans="7:7" x14ac:dyDescent="0.3">
      <c r="G21042" t="str">
        <f>IFERROR(data[[#This Row],[Regular Salary]]/data[[#This Row],[Regular Hours Worked]],"")</f>
        <v/>
      </c>
    </row>
    <row r="21043" spans="7:7" x14ac:dyDescent="0.3">
      <c r="G21043" t="str">
        <f>IFERROR(data[[#This Row],[Regular Salary]]/data[[#This Row],[Regular Hours Worked]],"")</f>
        <v/>
      </c>
    </row>
    <row r="21044" spans="7:7" x14ac:dyDescent="0.3">
      <c r="G21044" t="str">
        <f>IFERROR(data[[#This Row],[Regular Salary]]/data[[#This Row],[Regular Hours Worked]],"")</f>
        <v/>
      </c>
    </row>
    <row r="21045" spans="7:7" x14ac:dyDescent="0.3">
      <c r="G21045" t="str">
        <f>IFERROR(data[[#This Row],[Regular Salary]]/data[[#This Row],[Regular Hours Worked]],"")</f>
        <v/>
      </c>
    </row>
    <row r="21046" spans="7:7" x14ac:dyDescent="0.3">
      <c r="G21046" t="str">
        <f>IFERROR(data[[#This Row],[Regular Salary]]/data[[#This Row],[Regular Hours Worked]],"")</f>
        <v/>
      </c>
    </row>
    <row r="21047" spans="7:7" x14ac:dyDescent="0.3">
      <c r="G21047" t="str">
        <f>IFERROR(data[[#This Row],[Regular Salary]]/data[[#This Row],[Regular Hours Worked]],"")</f>
        <v/>
      </c>
    </row>
    <row r="21048" spans="7:7" x14ac:dyDescent="0.3">
      <c r="G21048" t="str">
        <f>IFERROR(data[[#This Row],[Regular Salary]]/data[[#This Row],[Regular Hours Worked]],"")</f>
        <v/>
      </c>
    </row>
    <row r="21049" spans="7:7" x14ac:dyDescent="0.3">
      <c r="G21049" t="str">
        <f>IFERROR(data[[#This Row],[Regular Salary]]/data[[#This Row],[Regular Hours Worked]],"")</f>
        <v/>
      </c>
    </row>
    <row r="21050" spans="7:7" x14ac:dyDescent="0.3">
      <c r="G21050" t="str">
        <f>IFERROR(data[[#This Row],[Regular Salary]]/data[[#This Row],[Regular Hours Worked]],"")</f>
        <v/>
      </c>
    </row>
    <row r="21051" spans="7:7" x14ac:dyDescent="0.3">
      <c r="G21051" t="str">
        <f>IFERROR(data[[#This Row],[Regular Salary]]/data[[#This Row],[Regular Hours Worked]],"")</f>
        <v/>
      </c>
    </row>
    <row r="21052" spans="7:7" x14ac:dyDescent="0.3">
      <c r="G21052" t="str">
        <f>IFERROR(data[[#This Row],[Regular Salary]]/data[[#This Row],[Regular Hours Worked]],"")</f>
        <v/>
      </c>
    </row>
    <row r="21053" spans="7:7" x14ac:dyDescent="0.3">
      <c r="G21053" t="str">
        <f>IFERROR(data[[#This Row],[Regular Salary]]/data[[#This Row],[Regular Hours Worked]],"")</f>
        <v/>
      </c>
    </row>
    <row r="21054" spans="7:7" x14ac:dyDescent="0.3">
      <c r="G21054" t="str">
        <f>IFERROR(data[[#This Row],[Regular Salary]]/data[[#This Row],[Regular Hours Worked]],"")</f>
        <v/>
      </c>
    </row>
    <row r="21055" spans="7:7" x14ac:dyDescent="0.3">
      <c r="G21055" t="str">
        <f>IFERROR(data[[#This Row],[Regular Salary]]/data[[#This Row],[Regular Hours Worked]],"")</f>
        <v/>
      </c>
    </row>
    <row r="21056" spans="7:7" x14ac:dyDescent="0.3">
      <c r="G21056" t="str">
        <f>IFERROR(data[[#This Row],[Regular Salary]]/data[[#This Row],[Regular Hours Worked]],"")</f>
        <v/>
      </c>
    </row>
    <row r="21057" spans="7:7" x14ac:dyDescent="0.3">
      <c r="G21057" t="str">
        <f>IFERROR(data[[#This Row],[Regular Salary]]/data[[#This Row],[Regular Hours Worked]],"")</f>
        <v/>
      </c>
    </row>
    <row r="21058" spans="7:7" x14ac:dyDescent="0.3">
      <c r="G21058" t="str">
        <f>IFERROR(data[[#This Row],[Regular Salary]]/data[[#This Row],[Regular Hours Worked]],"")</f>
        <v/>
      </c>
    </row>
    <row r="21059" spans="7:7" x14ac:dyDescent="0.3">
      <c r="G21059" t="str">
        <f>IFERROR(data[[#This Row],[Regular Salary]]/data[[#This Row],[Regular Hours Worked]],"")</f>
        <v/>
      </c>
    </row>
    <row r="21060" spans="7:7" x14ac:dyDescent="0.3">
      <c r="G21060" t="str">
        <f>IFERROR(data[[#This Row],[Regular Salary]]/data[[#This Row],[Regular Hours Worked]],"")</f>
        <v/>
      </c>
    </row>
    <row r="21061" spans="7:7" x14ac:dyDescent="0.3">
      <c r="G21061" t="str">
        <f>IFERROR(data[[#This Row],[Regular Salary]]/data[[#This Row],[Regular Hours Worked]],"")</f>
        <v/>
      </c>
    </row>
    <row r="21062" spans="7:7" x14ac:dyDescent="0.3">
      <c r="G21062" t="str">
        <f>IFERROR(data[[#This Row],[Regular Salary]]/data[[#This Row],[Regular Hours Worked]],"")</f>
        <v/>
      </c>
    </row>
    <row r="21063" spans="7:7" x14ac:dyDescent="0.3">
      <c r="G21063" t="str">
        <f>IFERROR(data[[#This Row],[Regular Salary]]/data[[#This Row],[Regular Hours Worked]],"")</f>
        <v/>
      </c>
    </row>
    <row r="21064" spans="7:7" x14ac:dyDescent="0.3">
      <c r="G21064" t="str">
        <f>IFERROR(data[[#This Row],[Regular Salary]]/data[[#This Row],[Regular Hours Worked]],"")</f>
        <v/>
      </c>
    </row>
    <row r="21065" spans="7:7" x14ac:dyDescent="0.3">
      <c r="G21065" t="str">
        <f>IFERROR(data[[#This Row],[Regular Salary]]/data[[#This Row],[Regular Hours Worked]],"")</f>
        <v/>
      </c>
    </row>
    <row r="21066" spans="7:7" x14ac:dyDescent="0.3">
      <c r="G21066" t="str">
        <f>IFERROR(data[[#This Row],[Regular Salary]]/data[[#This Row],[Regular Hours Worked]],"")</f>
        <v/>
      </c>
    </row>
    <row r="21067" spans="7:7" x14ac:dyDescent="0.3">
      <c r="G21067" t="str">
        <f>IFERROR(data[[#This Row],[Regular Salary]]/data[[#This Row],[Regular Hours Worked]],"")</f>
        <v/>
      </c>
    </row>
    <row r="21068" spans="7:7" x14ac:dyDescent="0.3">
      <c r="G21068" t="str">
        <f>IFERROR(data[[#This Row],[Regular Salary]]/data[[#This Row],[Regular Hours Worked]],"")</f>
        <v/>
      </c>
    </row>
    <row r="21069" spans="7:7" x14ac:dyDescent="0.3">
      <c r="G21069" t="str">
        <f>IFERROR(data[[#This Row],[Regular Salary]]/data[[#This Row],[Regular Hours Worked]],"")</f>
        <v/>
      </c>
    </row>
    <row r="21070" spans="7:7" x14ac:dyDescent="0.3">
      <c r="G21070" t="str">
        <f>IFERROR(data[[#This Row],[Regular Salary]]/data[[#This Row],[Regular Hours Worked]],"")</f>
        <v/>
      </c>
    </row>
    <row r="21071" spans="7:7" x14ac:dyDescent="0.3">
      <c r="G21071" t="str">
        <f>IFERROR(data[[#This Row],[Regular Salary]]/data[[#This Row],[Regular Hours Worked]],"")</f>
        <v/>
      </c>
    </row>
    <row r="21072" spans="7:7" x14ac:dyDescent="0.3">
      <c r="G21072" t="str">
        <f>IFERROR(data[[#This Row],[Regular Salary]]/data[[#This Row],[Regular Hours Worked]],"")</f>
        <v/>
      </c>
    </row>
    <row r="21073" spans="7:7" x14ac:dyDescent="0.3">
      <c r="G21073" t="str">
        <f>IFERROR(data[[#This Row],[Regular Salary]]/data[[#This Row],[Regular Hours Worked]],"")</f>
        <v/>
      </c>
    </row>
    <row r="21074" spans="7:7" x14ac:dyDescent="0.3">
      <c r="G21074" t="str">
        <f>IFERROR(data[[#This Row],[Regular Salary]]/data[[#This Row],[Regular Hours Worked]],"")</f>
        <v/>
      </c>
    </row>
    <row r="21075" spans="7:7" x14ac:dyDescent="0.3">
      <c r="G21075" t="str">
        <f>IFERROR(data[[#This Row],[Regular Salary]]/data[[#This Row],[Regular Hours Worked]],"")</f>
        <v/>
      </c>
    </row>
    <row r="21076" spans="7:7" x14ac:dyDescent="0.3">
      <c r="G21076" t="str">
        <f>IFERROR(data[[#This Row],[Regular Salary]]/data[[#This Row],[Regular Hours Worked]],"")</f>
        <v/>
      </c>
    </row>
    <row r="21077" spans="7:7" x14ac:dyDescent="0.3">
      <c r="G21077" t="str">
        <f>IFERROR(data[[#This Row],[Regular Salary]]/data[[#This Row],[Regular Hours Worked]],"")</f>
        <v/>
      </c>
    </row>
    <row r="21078" spans="7:7" x14ac:dyDescent="0.3">
      <c r="G21078" t="str">
        <f>IFERROR(data[[#This Row],[Regular Salary]]/data[[#This Row],[Regular Hours Worked]],"")</f>
        <v/>
      </c>
    </row>
    <row r="21079" spans="7:7" x14ac:dyDescent="0.3">
      <c r="G21079" t="str">
        <f>IFERROR(data[[#This Row],[Regular Salary]]/data[[#This Row],[Regular Hours Worked]],"")</f>
        <v/>
      </c>
    </row>
    <row r="21080" spans="7:7" x14ac:dyDescent="0.3">
      <c r="G21080" t="str">
        <f>IFERROR(data[[#This Row],[Regular Salary]]/data[[#This Row],[Regular Hours Worked]],"")</f>
        <v/>
      </c>
    </row>
    <row r="21081" spans="7:7" x14ac:dyDescent="0.3">
      <c r="G21081" t="str">
        <f>IFERROR(data[[#This Row],[Regular Salary]]/data[[#This Row],[Regular Hours Worked]],"")</f>
        <v/>
      </c>
    </row>
    <row r="21082" spans="7:7" x14ac:dyDescent="0.3">
      <c r="G21082" t="str">
        <f>IFERROR(data[[#This Row],[Regular Salary]]/data[[#This Row],[Regular Hours Worked]],"")</f>
        <v/>
      </c>
    </row>
    <row r="21083" spans="7:7" x14ac:dyDescent="0.3">
      <c r="G21083" t="str">
        <f>IFERROR(data[[#This Row],[Regular Salary]]/data[[#This Row],[Regular Hours Worked]],"")</f>
        <v/>
      </c>
    </row>
    <row r="21084" spans="7:7" x14ac:dyDescent="0.3">
      <c r="G21084" t="str">
        <f>IFERROR(data[[#This Row],[Regular Salary]]/data[[#This Row],[Regular Hours Worked]],"")</f>
        <v/>
      </c>
    </row>
    <row r="21085" spans="7:7" x14ac:dyDescent="0.3">
      <c r="G21085" t="str">
        <f>IFERROR(data[[#This Row],[Regular Salary]]/data[[#This Row],[Regular Hours Worked]],"")</f>
        <v/>
      </c>
    </row>
    <row r="21086" spans="7:7" x14ac:dyDescent="0.3">
      <c r="G21086" t="str">
        <f>IFERROR(data[[#This Row],[Regular Salary]]/data[[#This Row],[Regular Hours Worked]],"")</f>
        <v/>
      </c>
    </row>
    <row r="21087" spans="7:7" x14ac:dyDescent="0.3">
      <c r="G21087" t="str">
        <f>IFERROR(data[[#This Row],[Regular Salary]]/data[[#This Row],[Regular Hours Worked]],"")</f>
        <v/>
      </c>
    </row>
    <row r="21088" spans="7:7" x14ac:dyDescent="0.3">
      <c r="G21088" t="str">
        <f>IFERROR(data[[#This Row],[Regular Salary]]/data[[#This Row],[Regular Hours Worked]],"")</f>
        <v/>
      </c>
    </row>
    <row r="21089" spans="7:7" x14ac:dyDescent="0.3">
      <c r="G21089" t="str">
        <f>IFERROR(data[[#This Row],[Regular Salary]]/data[[#This Row],[Regular Hours Worked]],"")</f>
        <v/>
      </c>
    </row>
    <row r="21090" spans="7:7" x14ac:dyDescent="0.3">
      <c r="G21090" t="str">
        <f>IFERROR(data[[#This Row],[Regular Salary]]/data[[#This Row],[Regular Hours Worked]],"")</f>
        <v/>
      </c>
    </row>
    <row r="21091" spans="7:7" x14ac:dyDescent="0.3">
      <c r="G21091" t="str">
        <f>IFERROR(data[[#This Row],[Regular Salary]]/data[[#This Row],[Regular Hours Worked]],"")</f>
        <v/>
      </c>
    </row>
    <row r="21092" spans="7:7" x14ac:dyDescent="0.3">
      <c r="G21092" t="str">
        <f>IFERROR(data[[#This Row],[Regular Salary]]/data[[#This Row],[Regular Hours Worked]],"")</f>
        <v/>
      </c>
    </row>
    <row r="21093" spans="7:7" x14ac:dyDescent="0.3">
      <c r="G21093" t="str">
        <f>IFERROR(data[[#This Row],[Regular Salary]]/data[[#This Row],[Regular Hours Worked]],"")</f>
        <v/>
      </c>
    </row>
    <row r="21094" spans="7:7" x14ac:dyDescent="0.3">
      <c r="G21094" t="str">
        <f>IFERROR(data[[#This Row],[Regular Salary]]/data[[#This Row],[Regular Hours Worked]],"")</f>
        <v/>
      </c>
    </row>
    <row r="21095" spans="7:7" x14ac:dyDescent="0.3">
      <c r="G21095" t="str">
        <f>IFERROR(data[[#This Row],[Regular Salary]]/data[[#This Row],[Regular Hours Worked]],"")</f>
        <v/>
      </c>
    </row>
    <row r="21096" spans="7:7" x14ac:dyDescent="0.3">
      <c r="G21096" t="str">
        <f>IFERROR(data[[#This Row],[Regular Salary]]/data[[#This Row],[Regular Hours Worked]],"")</f>
        <v/>
      </c>
    </row>
    <row r="21097" spans="7:7" x14ac:dyDescent="0.3">
      <c r="G21097" t="str">
        <f>IFERROR(data[[#This Row],[Regular Salary]]/data[[#This Row],[Regular Hours Worked]],"")</f>
        <v/>
      </c>
    </row>
    <row r="21098" spans="7:7" x14ac:dyDescent="0.3">
      <c r="G21098" t="str">
        <f>IFERROR(data[[#This Row],[Regular Salary]]/data[[#This Row],[Regular Hours Worked]],"")</f>
        <v/>
      </c>
    </row>
    <row r="21099" spans="7:7" x14ac:dyDescent="0.3">
      <c r="G21099" t="str">
        <f>IFERROR(data[[#This Row],[Regular Salary]]/data[[#This Row],[Regular Hours Worked]],"")</f>
        <v/>
      </c>
    </row>
    <row r="21100" spans="7:7" x14ac:dyDescent="0.3">
      <c r="G21100" t="str">
        <f>IFERROR(data[[#This Row],[Regular Salary]]/data[[#This Row],[Regular Hours Worked]],"")</f>
        <v/>
      </c>
    </row>
    <row r="21101" spans="7:7" x14ac:dyDescent="0.3">
      <c r="G21101" t="str">
        <f>IFERROR(data[[#This Row],[Regular Salary]]/data[[#This Row],[Regular Hours Worked]],"")</f>
        <v/>
      </c>
    </row>
    <row r="21102" spans="7:7" x14ac:dyDescent="0.3">
      <c r="G21102" t="str">
        <f>IFERROR(data[[#This Row],[Regular Salary]]/data[[#This Row],[Regular Hours Worked]],"")</f>
        <v/>
      </c>
    </row>
    <row r="21103" spans="7:7" x14ac:dyDescent="0.3">
      <c r="G21103" t="str">
        <f>IFERROR(data[[#This Row],[Regular Salary]]/data[[#This Row],[Regular Hours Worked]],"")</f>
        <v/>
      </c>
    </row>
    <row r="21104" spans="7:7" x14ac:dyDescent="0.3">
      <c r="G21104" t="str">
        <f>IFERROR(data[[#This Row],[Regular Salary]]/data[[#This Row],[Regular Hours Worked]],"")</f>
        <v/>
      </c>
    </row>
    <row r="21105" spans="7:7" x14ac:dyDescent="0.3">
      <c r="G21105" t="str">
        <f>IFERROR(data[[#This Row],[Regular Salary]]/data[[#This Row],[Regular Hours Worked]],"")</f>
        <v/>
      </c>
    </row>
    <row r="21106" spans="7:7" x14ac:dyDescent="0.3">
      <c r="G21106" t="str">
        <f>IFERROR(data[[#This Row],[Regular Salary]]/data[[#This Row],[Regular Hours Worked]],"")</f>
        <v/>
      </c>
    </row>
    <row r="21107" spans="7:7" x14ac:dyDescent="0.3">
      <c r="G21107" t="str">
        <f>IFERROR(data[[#This Row],[Regular Salary]]/data[[#This Row],[Regular Hours Worked]],"")</f>
        <v/>
      </c>
    </row>
    <row r="21108" spans="7:7" x14ac:dyDescent="0.3">
      <c r="G21108" t="str">
        <f>IFERROR(data[[#This Row],[Regular Salary]]/data[[#This Row],[Regular Hours Worked]],"")</f>
        <v/>
      </c>
    </row>
    <row r="21109" spans="7:7" x14ac:dyDescent="0.3">
      <c r="G21109" t="str">
        <f>IFERROR(data[[#This Row],[Regular Salary]]/data[[#This Row],[Regular Hours Worked]],"")</f>
        <v/>
      </c>
    </row>
    <row r="21110" spans="7:7" x14ac:dyDescent="0.3">
      <c r="G21110" t="str">
        <f>IFERROR(data[[#This Row],[Regular Salary]]/data[[#This Row],[Regular Hours Worked]],"")</f>
        <v/>
      </c>
    </row>
    <row r="21111" spans="7:7" x14ac:dyDescent="0.3">
      <c r="G21111" t="str">
        <f>IFERROR(data[[#This Row],[Regular Salary]]/data[[#This Row],[Regular Hours Worked]],"")</f>
        <v/>
      </c>
    </row>
    <row r="21112" spans="7:7" x14ac:dyDescent="0.3">
      <c r="G21112" t="str">
        <f>IFERROR(data[[#This Row],[Regular Salary]]/data[[#This Row],[Regular Hours Worked]],"")</f>
        <v/>
      </c>
    </row>
    <row r="21113" spans="7:7" x14ac:dyDescent="0.3">
      <c r="G21113" t="str">
        <f>IFERROR(data[[#This Row],[Regular Salary]]/data[[#This Row],[Regular Hours Worked]],"")</f>
        <v/>
      </c>
    </row>
    <row r="21114" spans="7:7" x14ac:dyDescent="0.3">
      <c r="G21114" t="str">
        <f>IFERROR(data[[#This Row],[Regular Salary]]/data[[#This Row],[Regular Hours Worked]],"")</f>
        <v/>
      </c>
    </row>
    <row r="21115" spans="7:7" x14ac:dyDescent="0.3">
      <c r="G21115" t="str">
        <f>IFERROR(data[[#This Row],[Regular Salary]]/data[[#This Row],[Regular Hours Worked]],"")</f>
        <v/>
      </c>
    </row>
    <row r="21116" spans="7:7" x14ac:dyDescent="0.3">
      <c r="G21116" t="str">
        <f>IFERROR(data[[#This Row],[Regular Salary]]/data[[#This Row],[Regular Hours Worked]],"")</f>
        <v/>
      </c>
    </row>
    <row r="21117" spans="7:7" x14ac:dyDescent="0.3">
      <c r="G21117" t="str">
        <f>IFERROR(data[[#This Row],[Regular Salary]]/data[[#This Row],[Regular Hours Worked]],"")</f>
        <v/>
      </c>
    </row>
    <row r="21118" spans="7:7" x14ac:dyDescent="0.3">
      <c r="G21118" t="str">
        <f>IFERROR(data[[#This Row],[Regular Salary]]/data[[#This Row],[Regular Hours Worked]],"")</f>
        <v/>
      </c>
    </row>
    <row r="21119" spans="7:7" x14ac:dyDescent="0.3">
      <c r="G21119" t="str">
        <f>IFERROR(data[[#This Row],[Regular Salary]]/data[[#This Row],[Regular Hours Worked]],"")</f>
        <v/>
      </c>
    </row>
    <row r="21120" spans="7:7" x14ac:dyDescent="0.3">
      <c r="G21120" t="str">
        <f>IFERROR(data[[#This Row],[Regular Salary]]/data[[#This Row],[Regular Hours Worked]],"")</f>
        <v/>
      </c>
    </row>
    <row r="21121" spans="7:7" x14ac:dyDescent="0.3">
      <c r="G21121" t="str">
        <f>IFERROR(data[[#This Row],[Regular Salary]]/data[[#This Row],[Regular Hours Worked]],"")</f>
        <v/>
      </c>
    </row>
    <row r="21122" spans="7:7" x14ac:dyDescent="0.3">
      <c r="G21122" t="str">
        <f>IFERROR(data[[#This Row],[Regular Salary]]/data[[#This Row],[Regular Hours Worked]],"")</f>
        <v/>
      </c>
    </row>
    <row r="21123" spans="7:7" x14ac:dyDescent="0.3">
      <c r="G21123" t="str">
        <f>IFERROR(data[[#This Row],[Regular Salary]]/data[[#This Row],[Regular Hours Worked]],"")</f>
        <v/>
      </c>
    </row>
    <row r="21124" spans="7:7" x14ac:dyDescent="0.3">
      <c r="G21124" t="str">
        <f>IFERROR(data[[#This Row],[Regular Salary]]/data[[#This Row],[Regular Hours Worked]],"")</f>
        <v/>
      </c>
    </row>
    <row r="21125" spans="7:7" x14ac:dyDescent="0.3">
      <c r="G21125" t="str">
        <f>IFERROR(data[[#This Row],[Regular Salary]]/data[[#This Row],[Regular Hours Worked]],"")</f>
        <v/>
      </c>
    </row>
    <row r="21126" spans="7:7" x14ac:dyDescent="0.3">
      <c r="G21126" t="str">
        <f>IFERROR(data[[#This Row],[Regular Salary]]/data[[#This Row],[Regular Hours Worked]],"")</f>
        <v/>
      </c>
    </row>
    <row r="21127" spans="7:7" x14ac:dyDescent="0.3">
      <c r="G21127" t="str">
        <f>IFERROR(data[[#This Row],[Regular Salary]]/data[[#This Row],[Regular Hours Worked]],"")</f>
        <v/>
      </c>
    </row>
    <row r="21128" spans="7:7" x14ac:dyDescent="0.3">
      <c r="G21128" t="str">
        <f>IFERROR(data[[#This Row],[Regular Salary]]/data[[#This Row],[Regular Hours Worked]],"")</f>
        <v/>
      </c>
    </row>
    <row r="21129" spans="7:7" x14ac:dyDescent="0.3">
      <c r="G21129" t="str">
        <f>IFERROR(data[[#This Row],[Regular Salary]]/data[[#This Row],[Regular Hours Worked]],"")</f>
        <v/>
      </c>
    </row>
    <row r="21130" spans="7:7" x14ac:dyDescent="0.3">
      <c r="G21130" t="str">
        <f>IFERROR(data[[#This Row],[Regular Salary]]/data[[#This Row],[Regular Hours Worked]],"")</f>
        <v/>
      </c>
    </row>
    <row r="21131" spans="7:7" x14ac:dyDescent="0.3">
      <c r="G21131" t="str">
        <f>IFERROR(data[[#This Row],[Regular Salary]]/data[[#This Row],[Regular Hours Worked]],"")</f>
        <v/>
      </c>
    </row>
    <row r="21132" spans="7:7" x14ac:dyDescent="0.3">
      <c r="G21132" t="str">
        <f>IFERROR(data[[#This Row],[Regular Salary]]/data[[#This Row],[Regular Hours Worked]],"")</f>
        <v/>
      </c>
    </row>
    <row r="21133" spans="7:7" x14ac:dyDescent="0.3">
      <c r="G21133" t="str">
        <f>IFERROR(data[[#This Row],[Regular Salary]]/data[[#This Row],[Regular Hours Worked]],"")</f>
        <v/>
      </c>
    </row>
    <row r="21134" spans="7:7" x14ac:dyDescent="0.3">
      <c r="G21134" t="str">
        <f>IFERROR(data[[#This Row],[Regular Salary]]/data[[#This Row],[Regular Hours Worked]],"")</f>
        <v/>
      </c>
    </row>
    <row r="21135" spans="7:7" x14ac:dyDescent="0.3">
      <c r="G21135" t="str">
        <f>IFERROR(data[[#This Row],[Regular Salary]]/data[[#This Row],[Regular Hours Worked]],"")</f>
        <v/>
      </c>
    </row>
    <row r="21136" spans="7:7" x14ac:dyDescent="0.3">
      <c r="G21136" t="str">
        <f>IFERROR(data[[#This Row],[Regular Salary]]/data[[#This Row],[Regular Hours Worked]],"")</f>
        <v/>
      </c>
    </row>
    <row r="21137" spans="7:7" x14ac:dyDescent="0.3">
      <c r="G21137" t="str">
        <f>IFERROR(data[[#This Row],[Regular Salary]]/data[[#This Row],[Regular Hours Worked]],"")</f>
        <v/>
      </c>
    </row>
    <row r="21138" spans="7:7" x14ac:dyDescent="0.3">
      <c r="G21138" t="str">
        <f>IFERROR(data[[#This Row],[Regular Salary]]/data[[#This Row],[Regular Hours Worked]],"")</f>
        <v/>
      </c>
    </row>
    <row r="21139" spans="7:7" x14ac:dyDescent="0.3">
      <c r="G21139" t="str">
        <f>IFERROR(data[[#This Row],[Regular Salary]]/data[[#This Row],[Regular Hours Worked]],"")</f>
        <v/>
      </c>
    </row>
    <row r="21140" spans="7:7" x14ac:dyDescent="0.3">
      <c r="G21140" t="str">
        <f>IFERROR(data[[#This Row],[Regular Salary]]/data[[#This Row],[Regular Hours Worked]],"")</f>
        <v/>
      </c>
    </row>
    <row r="21141" spans="7:7" x14ac:dyDescent="0.3">
      <c r="G21141" t="str">
        <f>IFERROR(data[[#This Row],[Regular Salary]]/data[[#This Row],[Regular Hours Worked]],"")</f>
        <v/>
      </c>
    </row>
    <row r="21142" spans="7:7" x14ac:dyDescent="0.3">
      <c r="G21142" t="str">
        <f>IFERROR(data[[#This Row],[Regular Salary]]/data[[#This Row],[Regular Hours Worked]],"")</f>
        <v/>
      </c>
    </row>
    <row r="21143" spans="7:7" x14ac:dyDescent="0.3">
      <c r="G21143" t="str">
        <f>IFERROR(data[[#This Row],[Regular Salary]]/data[[#This Row],[Regular Hours Worked]],"")</f>
        <v/>
      </c>
    </row>
    <row r="21144" spans="7:7" x14ac:dyDescent="0.3">
      <c r="G21144" t="str">
        <f>IFERROR(data[[#This Row],[Regular Salary]]/data[[#This Row],[Regular Hours Worked]],"")</f>
        <v/>
      </c>
    </row>
    <row r="21145" spans="7:7" x14ac:dyDescent="0.3">
      <c r="G21145" t="str">
        <f>IFERROR(data[[#This Row],[Regular Salary]]/data[[#This Row],[Regular Hours Worked]],"")</f>
        <v/>
      </c>
    </row>
    <row r="21146" spans="7:7" x14ac:dyDescent="0.3">
      <c r="G21146" t="str">
        <f>IFERROR(data[[#This Row],[Regular Salary]]/data[[#This Row],[Regular Hours Worked]],"")</f>
        <v/>
      </c>
    </row>
    <row r="21147" spans="7:7" x14ac:dyDescent="0.3">
      <c r="G21147" t="str">
        <f>IFERROR(data[[#This Row],[Regular Salary]]/data[[#This Row],[Regular Hours Worked]],"")</f>
        <v/>
      </c>
    </row>
    <row r="21148" spans="7:7" x14ac:dyDescent="0.3">
      <c r="G21148" t="str">
        <f>IFERROR(data[[#This Row],[Regular Salary]]/data[[#This Row],[Regular Hours Worked]],"")</f>
        <v/>
      </c>
    </row>
    <row r="21149" spans="7:7" x14ac:dyDescent="0.3">
      <c r="G21149" t="str">
        <f>IFERROR(data[[#This Row],[Regular Salary]]/data[[#This Row],[Regular Hours Worked]],"")</f>
        <v/>
      </c>
    </row>
    <row r="21150" spans="7:7" x14ac:dyDescent="0.3">
      <c r="G21150" t="str">
        <f>IFERROR(data[[#This Row],[Regular Salary]]/data[[#This Row],[Regular Hours Worked]],"")</f>
        <v/>
      </c>
    </row>
    <row r="21151" spans="7:7" x14ac:dyDescent="0.3">
      <c r="G21151" t="str">
        <f>IFERROR(data[[#This Row],[Regular Salary]]/data[[#This Row],[Regular Hours Worked]],"")</f>
        <v/>
      </c>
    </row>
    <row r="21152" spans="7:7" x14ac:dyDescent="0.3">
      <c r="G21152" t="str">
        <f>IFERROR(data[[#This Row],[Regular Salary]]/data[[#This Row],[Regular Hours Worked]],"")</f>
        <v/>
      </c>
    </row>
    <row r="21153" spans="7:7" x14ac:dyDescent="0.3">
      <c r="G21153" t="str">
        <f>IFERROR(data[[#This Row],[Regular Salary]]/data[[#This Row],[Regular Hours Worked]],"")</f>
        <v/>
      </c>
    </row>
    <row r="21154" spans="7:7" x14ac:dyDescent="0.3">
      <c r="G21154" t="str">
        <f>IFERROR(data[[#This Row],[Regular Salary]]/data[[#This Row],[Regular Hours Worked]],"")</f>
        <v/>
      </c>
    </row>
    <row r="21155" spans="7:7" x14ac:dyDescent="0.3">
      <c r="G21155" t="str">
        <f>IFERROR(data[[#This Row],[Regular Salary]]/data[[#This Row],[Regular Hours Worked]],"")</f>
        <v/>
      </c>
    </row>
    <row r="21156" spans="7:7" x14ac:dyDescent="0.3">
      <c r="G21156" t="str">
        <f>IFERROR(data[[#This Row],[Regular Salary]]/data[[#This Row],[Regular Hours Worked]],"")</f>
        <v/>
      </c>
    </row>
    <row r="21157" spans="7:7" x14ac:dyDescent="0.3">
      <c r="G21157" t="str">
        <f>IFERROR(data[[#This Row],[Regular Salary]]/data[[#This Row],[Regular Hours Worked]],"")</f>
        <v/>
      </c>
    </row>
    <row r="21158" spans="7:7" x14ac:dyDescent="0.3">
      <c r="G21158" t="str">
        <f>IFERROR(data[[#This Row],[Regular Salary]]/data[[#This Row],[Regular Hours Worked]],"")</f>
        <v/>
      </c>
    </row>
    <row r="21159" spans="7:7" x14ac:dyDescent="0.3">
      <c r="G21159" t="str">
        <f>IFERROR(data[[#This Row],[Regular Salary]]/data[[#This Row],[Regular Hours Worked]],"")</f>
        <v/>
      </c>
    </row>
    <row r="21160" spans="7:7" x14ac:dyDescent="0.3">
      <c r="G21160" t="str">
        <f>IFERROR(data[[#This Row],[Regular Salary]]/data[[#This Row],[Regular Hours Worked]],"")</f>
        <v/>
      </c>
    </row>
    <row r="21161" spans="7:7" x14ac:dyDescent="0.3">
      <c r="G21161" t="str">
        <f>IFERROR(data[[#This Row],[Regular Salary]]/data[[#This Row],[Regular Hours Worked]],"")</f>
        <v/>
      </c>
    </row>
    <row r="21162" spans="7:7" x14ac:dyDescent="0.3">
      <c r="G21162" t="str">
        <f>IFERROR(data[[#This Row],[Regular Salary]]/data[[#This Row],[Regular Hours Worked]],"")</f>
        <v/>
      </c>
    </row>
    <row r="21163" spans="7:7" x14ac:dyDescent="0.3">
      <c r="G21163" t="str">
        <f>IFERROR(data[[#This Row],[Regular Salary]]/data[[#This Row],[Regular Hours Worked]],"")</f>
        <v/>
      </c>
    </row>
    <row r="21164" spans="7:7" x14ac:dyDescent="0.3">
      <c r="G21164" t="str">
        <f>IFERROR(data[[#This Row],[Regular Salary]]/data[[#This Row],[Regular Hours Worked]],"")</f>
        <v/>
      </c>
    </row>
    <row r="21165" spans="7:7" x14ac:dyDescent="0.3">
      <c r="G21165" t="str">
        <f>IFERROR(data[[#This Row],[Regular Salary]]/data[[#This Row],[Regular Hours Worked]],"")</f>
        <v/>
      </c>
    </row>
    <row r="21166" spans="7:7" x14ac:dyDescent="0.3">
      <c r="G21166" t="str">
        <f>IFERROR(data[[#This Row],[Regular Salary]]/data[[#This Row],[Regular Hours Worked]],"")</f>
        <v/>
      </c>
    </row>
    <row r="21167" spans="7:7" x14ac:dyDescent="0.3">
      <c r="G21167" t="str">
        <f>IFERROR(data[[#This Row],[Regular Salary]]/data[[#This Row],[Regular Hours Worked]],"")</f>
        <v/>
      </c>
    </row>
    <row r="21168" spans="7:7" x14ac:dyDescent="0.3">
      <c r="G21168" t="str">
        <f>IFERROR(data[[#This Row],[Regular Salary]]/data[[#This Row],[Regular Hours Worked]],"")</f>
        <v/>
      </c>
    </row>
    <row r="21169" spans="7:7" x14ac:dyDescent="0.3">
      <c r="G21169" t="str">
        <f>IFERROR(data[[#This Row],[Regular Salary]]/data[[#This Row],[Regular Hours Worked]],"")</f>
        <v/>
      </c>
    </row>
    <row r="21170" spans="7:7" x14ac:dyDescent="0.3">
      <c r="G21170" t="str">
        <f>IFERROR(data[[#This Row],[Regular Salary]]/data[[#This Row],[Regular Hours Worked]],"")</f>
        <v/>
      </c>
    </row>
    <row r="21171" spans="7:7" x14ac:dyDescent="0.3">
      <c r="G21171" t="str">
        <f>IFERROR(data[[#This Row],[Regular Salary]]/data[[#This Row],[Regular Hours Worked]],"")</f>
        <v/>
      </c>
    </row>
    <row r="21172" spans="7:7" x14ac:dyDescent="0.3">
      <c r="G21172" t="str">
        <f>IFERROR(data[[#This Row],[Regular Salary]]/data[[#This Row],[Regular Hours Worked]],"")</f>
        <v/>
      </c>
    </row>
    <row r="21173" spans="7:7" x14ac:dyDescent="0.3">
      <c r="G21173" t="str">
        <f>IFERROR(data[[#This Row],[Regular Salary]]/data[[#This Row],[Regular Hours Worked]],"")</f>
        <v/>
      </c>
    </row>
    <row r="21174" spans="7:7" x14ac:dyDescent="0.3">
      <c r="G21174" t="str">
        <f>IFERROR(data[[#This Row],[Regular Salary]]/data[[#This Row],[Regular Hours Worked]],"")</f>
        <v/>
      </c>
    </row>
    <row r="21175" spans="7:7" x14ac:dyDescent="0.3">
      <c r="G21175" t="str">
        <f>IFERROR(data[[#This Row],[Regular Salary]]/data[[#This Row],[Regular Hours Worked]],"")</f>
        <v/>
      </c>
    </row>
    <row r="21176" spans="7:7" x14ac:dyDescent="0.3">
      <c r="G21176" t="str">
        <f>IFERROR(data[[#This Row],[Regular Salary]]/data[[#This Row],[Regular Hours Worked]],"")</f>
        <v/>
      </c>
    </row>
    <row r="21177" spans="7:7" x14ac:dyDescent="0.3">
      <c r="G21177" t="str">
        <f>IFERROR(data[[#This Row],[Regular Salary]]/data[[#This Row],[Regular Hours Worked]],"")</f>
        <v/>
      </c>
    </row>
    <row r="21178" spans="7:7" x14ac:dyDescent="0.3">
      <c r="G21178" t="str">
        <f>IFERROR(data[[#This Row],[Regular Salary]]/data[[#This Row],[Regular Hours Worked]],"")</f>
        <v/>
      </c>
    </row>
    <row r="21179" spans="7:7" x14ac:dyDescent="0.3">
      <c r="G21179" t="str">
        <f>IFERROR(data[[#This Row],[Regular Salary]]/data[[#This Row],[Regular Hours Worked]],"")</f>
        <v/>
      </c>
    </row>
    <row r="21180" spans="7:7" x14ac:dyDescent="0.3">
      <c r="G21180" t="str">
        <f>IFERROR(data[[#This Row],[Regular Salary]]/data[[#This Row],[Regular Hours Worked]],"")</f>
        <v/>
      </c>
    </row>
    <row r="21181" spans="7:7" x14ac:dyDescent="0.3">
      <c r="G21181" t="str">
        <f>IFERROR(data[[#This Row],[Regular Salary]]/data[[#This Row],[Regular Hours Worked]],"")</f>
        <v/>
      </c>
    </row>
    <row r="21182" spans="7:7" x14ac:dyDescent="0.3">
      <c r="G21182" t="str">
        <f>IFERROR(data[[#This Row],[Regular Salary]]/data[[#This Row],[Regular Hours Worked]],"")</f>
        <v/>
      </c>
    </row>
    <row r="21183" spans="7:7" x14ac:dyDescent="0.3">
      <c r="G21183" t="str">
        <f>IFERROR(data[[#This Row],[Regular Salary]]/data[[#This Row],[Regular Hours Worked]],"")</f>
        <v/>
      </c>
    </row>
    <row r="21184" spans="7:7" x14ac:dyDescent="0.3">
      <c r="G21184" t="str">
        <f>IFERROR(data[[#This Row],[Regular Salary]]/data[[#This Row],[Regular Hours Worked]],"")</f>
        <v/>
      </c>
    </row>
    <row r="21185" spans="7:7" x14ac:dyDescent="0.3">
      <c r="G21185" t="str">
        <f>IFERROR(data[[#This Row],[Regular Salary]]/data[[#This Row],[Regular Hours Worked]],"")</f>
        <v/>
      </c>
    </row>
    <row r="21186" spans="7:7" x14ac:dyDescent="0.3">
      <c r="G21186" t="str">
        <f>IFERROR(data[[#This Row],[Regular Salary]]/data[[#This Row],[Regular Hours Worked]],"")</f>
        <v/>
      </c>
    </row>
    <row r="21187" spans="7:7" x14ac:dyDescent="0.3">
      <c r="G21187" t="str">
        <f>IFERROR(data[[#This Row],[Regular Salary]]/data[[#This Row],[Regular Hours Worked]],"")</f>
        <v/>
      </c>
    </row>
    <row r="21188" spans="7:7" x14ac:dyDescent="0.3">
      <c r="G21188" t="str">
        <f>IFERROR(data[[#This Row],[Regular Salary]]/data[[#This Row],[Regular Hours Worked]],"")</f>
        <v/>
      </c>
    </row>
    <row r="21189" spans="7:7" x14ac:dyDescent="0.3">
      <c r="G21189" t="str">
        <f>IFERROR(data[[#This Row],[Regular Salary]]/data[[#This Row],[Regular Hours Worked]],"")</f>
        <v/>
      </c>
    </row>
    <row r="21190" spans="7:7" x14ac:dyDescent="0.3">
      <c r="G21190" t="str">
        <f>IFERROR(data[[#This Row],[Regular Salary]]/data[[#This Row],[Regular Hours Worked]],"")</f>
        <v/>
      </c>
    </row>
    <row r="21191" spans="7:7" x14ac:dyDescent="0.3">
      <c r="G21191" t="str">
        <f>IFERROR(data[[#This Row],[Regular Salary]]/data[[#This Row],[Regular Hours Worked]],"")</f>
        <v/>
      </c>
    </row>
    <row r="21192" spans="7:7" x14ac:dyDescent="0.3">
      <c r="G21192" t="str">
        <f>IFERROR(data[[#This Row],[Regular Salary]]/data[[#This Row],[Regular Hours Worked]],"")</f>
        <v/>
      </c>
    </row>
    <row r="21193" spans="7:7" x14ac:dyDescent="0.3">
      <c r="G21193" t="str">
        <f>IFERROR(data[[#This Row],[Regular Salary]]/data[[#This Row],[Regular Hours Worked]],"")</f>
        <v/>
      </c>
    </row>
    <row r="21194" spans="7:7" x14ac:dyDescent="0.3">
      <c r="G21194" t="str">
        <f>IFERROR(data[[#This Row],[Regular Salary]]/data[[#This Row],[Regular Hours Worked]],"")</f>
        <v/>
      </c>
    </row>
    <row r="21195" spans="7:7" x14ac:dyDescent="0.3">
      <c r="G21195" t="str">
        <f>IFERROR(data[[#This Row],[Regular Salary]]/data[[#This Row],[Regular Hours Worked]],"")</f>
        <v/>
      </c>
    </row>
    <row r="21196" spans="7:7" x14ac:dyDescent="0.3">
      <c r="G21196" t="str">
        <f>IFERROR(data[[#This Row],[Regular Salary]]/data[[#This Row],[Regular Hours Worked]],"")</f>
        <v/>
      </c>
    </row>
    <row r="21197" spans="7:7" x14ac:dyDescent="0.3">
      <c r="G21197" t="str">
        <f>IFERROR(data[[#This Row],[Regular Salary]]/data[[#This Row],[Regular Hours Worked]],"")</f>
        <v/>
      </c>
    </row>
    <row r="21198" spans="7:7" x14ac:dyDescent="0.3">
      <c r="G21198" t="str">
        <f>IFERROR(data[[#This Row],[Regular Salary]]/data[[#This Row],[Regular Hours Worked]],"")</f>
        <v/>
      </c>
    </row>
    <row r="21199" spans="7:7" x14ac:dyDescent="0.3">
      <c r="G21199" t="str">
        <f>IFERROR(data[[#This Row],[Regular Salary]]/data[[#This Row],[Regular Hours Worked]],"")</f>
        <v/>
      </c>
    </row>
    <row r="21200" spans="7:7" x14ac:dyDescent="0.3">
      <c r="G21200" t="str">
        <f>IFERROR(data[[#This Row],[Regular Salary]]/data[[#This Row],[Regular Hours Worked]],"")</f>
        <v/>
      </c>
    </row>
    <row r="21201" spans="7:7" x14ac:dyDescent="0.3">
      <c r="G21201" t="str">
        <f>IFERROR(data[[#This Row],[Regular Salary]]/data[[#This Row],[Regular Hours Worked]],"")</f>
        <v/>
      </c>
    </row>
    <row r="21202" spans="7:7" x14ac:dyDescent="0.3">
      <c r="G21202" t="str">
        <f>IFERROR(data[[#This Row],[Regular Salary]]/data[[#This Row],[Regular Hours Worked]],"")</f>
        <v/>
      </c>
    </row>
    <row r="21203" spans="7:7" x14ac:dyDescent="0.3">
      <c r="G21203" t="str">
        <f>IFERROR(data[[#This Row],[Regular Salary]]/data[[#This Row],[Regular Hours Worked]],"")</f>
        <v/>
      </c>
    </row>
    <row r="21204" spans="7:7" x14ac:dyDescent="0.3">
      <c r="G21204" t="str">
        <f>IFERROR(data[[#This Row],[Regular Salary]]/data[[#This Row],[Regular Hours Worked]],"")</f>
        <v/>
      </c>
    </row>
    <row r="21205" spans="7:7" x14ac:dyDescent="0.3">
      <c r="G21205" t="str">
        <f>IFERROR(data[[#This Row],[Regular Salary]]/data[[#This Row],[Regular Hours Worked]],"")</f>
        <v/>
      </c>
    </row>
    <row r="21206" spans="7:7" x14ac:dyDescent="0.3">
      <c r="G21206" t="str">
        <f>IFERROR(data[[#This Row],[Regular Salary]]/data[[#This Row],[Regular Hours Worked]],"")</f>
        <v/>
      </c>
    </row>
    <row r="21207" spans="7:7" x14ac:dyDescent="0.3">
      <c r="G21207" t="str">
        <f>IFERROR(data[[#This Row],[Regular Salary]]/data[[#This Row],[Regular Hours Worked]],"")</f>
        <v/>
      </c>
    </row>
    <row r="21208" spans="7:7" x14ac:dyDescent="0.3">
      <c r="G21208" t="str">
        <f>IFERROR(data[[#This Row],[Regular Salary]]/data[[#This Row],[Regular Hours Worked]],"")</f>
        <v/>
      </c>
    </row>
    <row r="21209" spans="7:7" x14ac:dyDescent="0.3">
      <c r="G21209" t="str">
        <f>IFERROR(data[[#This Row],[Regular Salary]]/data[[#This Row],[Regular Hours Worked]],"")</f>
        <v/>
      </c>
    </row>
    <row r="21210" spans="7:7" x14ac:dyDescent="0.3">
      <c r="G21210" t="str">
        <f>IFERROR(data[[#This Row],[Regular Salary]]/data[[#This Row],[Regular Hours Worked]],"")</f>
        <v/>
      </c>
    </row>
    <row r="21211" spans="7:7" x14ac:dyDescent="0.3">
      <c r="G21211" t="str">
        <f>IFERROR(data[[#This Row],[Regular Salary]]/data[[#This Row],[Regular Hours Worked]],"")</f>
        <v/>
      </c>
    </row>
    <row r="21212" spans="7:7" x14ac:dyDescent="0.3">
      <c r="G21212" t="str">
        <f>IFERROR(data[[#This Row],[Regular Salary]]/data[[#This Row],[Regular Hours Worked]],"")</f>
        <v/>
      </c>
    </row>
    <row r="21213" spans="7:7" x14ac:dyDescent="0.3">
      <c r="G21213" t="str">
        <f>IFERROR(data[[#This Row],[Regular Salary]]/data[[#This Row],[Regular Hours Worked]],"")</f>
        <v/>
      </c>
    </row>
    <row r="21214" spans="7:7" x14ac:dyDescent="0.3">
      <c r="G21214" t="str">
        <f>IFERROR(data[[#This Row],[Regular Salary]]/data[[#This Row],[Regular Hours Worked]],"")</f>
        <v/>
      </c>
    </row>
    <row r="21215" spans="7:7" x14ac:dyDescent="0.3">
      <c r="G21215" t="str">
        <f>IFERROR(data[[#This Row],[Regular Salary]]/data[[#This Row],[Regular Hours Worked]],"")</f>
        <v/>
      </c>
    </row>
    <row r="21216" spans="7:7" x14ac:dyDescent="0.3">
      <c r="G21216" t="str">
        <f>IFERROR(data[[#This Row],[Regular Salary]]/data[[#This Row],[Regular Hours Worked]],"")</f>
        <v/>
      </c>
    </row>
    <row r="21217" spans="7:7" x14ac:dyDescent="0.3">
      <c r="G21217" t="str">
        <f>IFERROR(data[[#This Row],[Regular Salary]]/data[[#This Row],[Regular Hours Worked]],"")</f>
        <v/>
      </c>
    </row>
    <row r="21218" spans="7:7" x14ac:dyDescent="0.3">
      <c r="G21218" t="str">
        <f>IFERROR(data[[#This Row],[Regular Salary]]/data[[#This Row],[Regular Hours Worked]],"")</f>
        <v/>
      </c>
    </row>
    <row r="21219" spans="7:7" x14ac:dyDescent="0.3">
      <c r="G21219" t="str">
        <f>IFERROR(data[[#This Row],[Regular Salary]]/data[[#This Row],[Regular Hours Worked]],"")</f>
        <v/>
      </c>
    </row>
    <row r="21220" spans="7:7" x14ac:dyDescent="0.3">
      <c r="G21220" t="str">
        <f>IFERROR(data[[#This Row],[Regular Salary]]/data[[#This Row],[Regular Hours Worked]],"")</f>
        <v/>
      </c>
    </row>
    <row r="21221" spans="7:7" x14ac:dyDescent="0.3">
      <c r="G21221" t="str">
        <f>IFERROR(data[[#This Row],[Regular Salary]]/data[[#This Row],[Regular Hours Worked]],"")</f>
        <v/>
      </c>
    </row>
    <row r="21222" spans="7:7" x14ac:dyDescent="0.3">
      <c r="G21222" t="str">
        <f>IFERROR(data[[#This Row],[Regular Salary]]/data[[#This Row],[Regular Hours Worked]],"")</f>
        <v/>
      </c>
    </row>
    <row r="21223" spans="7:7" x14ac:dyDescent="0.3">
      <c r="G21223" t="str">
        <f>IFERROR(data[[#This Row],[Regular Salary]]/data[[#This Row],[Regular Hours Worked]],"")</f>
        <v/>
      </c>
    </row>
    <row r="21224" spans="7:7" x14ac:dyDescent="0.3">
      <c r="G21224" t="str">
        <f>IFERROR(data[[#This Row],[Regular Salary]]/data[[#This Row],[Regular Hours Worked]],"")</f>
        <v/>
      </c>
    </row>
    <row r="21225" spans="7:7" x14ac:dyDescent="0.3">
      <c r="G21225" t="str">
        <f>IFERROR(data[[#This Row],[Regular Salary]]/data[[#This Row],[Regular Hours Worked]],"")</f>
        <v/>
      </c>
    </row>
    <row r="21226" spans="7:7" x14ac:dyDescent="0.3">
      <c r="G21226" t="str">
        <f>IFERROR(data[[#This Row],[Regular Salary]]/data[[#This Row],[Regular Hours Worked]],"")</f>
        <v/>
      </c>
    </row>
    <row r="21227" spans="7:7" x14ac:dyDescent="0.3">
      <c r="G21227" t="str">
        <f>IFERROR(data[[#This Row],[Regular Salary]]/data[[#This Row],[Regular Hours Worked]],"")</f>
        <v/>
      </c>
    </row>
    <row r="21228" spans="7:7" x14ac:dyDescent="0.3">
      <c r="G21228" t="str">
        <f>IFERROR(data[[#This Row],[Regular Salary]]/data[[#This Row],[Regular Hours Worked]],"")</f>
        <v/>
      </c>
    </row>
    <row r="21229" spans="7:7" x14ac:dyDescent="0.3">
      <c r="G21229" t="str">
        <f>IFERROR(data[[#This Row],[Regular Salary]]/data[[#This Row],[Regular Hours Worked]],"")</f>
        <v/>
      </c>
    </row>
    <row r="21230" spans="7:7" x14ac:dyDescent="0.3">
      <c r="G21230" t="str">
        <f>IFERROR(data[[#This Row],[Regular Salary]]/data[[#This Row],[Regular Hours Worked]],"")</f>
        <v/>
      </c>
    </row>
    <row r="21231" spans="7:7" x14ac:dyDescent="0.3">
      <c r="G21231" t="str">
        <f>IFERROR(data[[#This Row],[Regular Salary]]/data[[#This Row],[Regular Hours Worked]],"")</f>
        <v/>
      </c>
    </row>
    <row r="21232" spans="7:7" x14ac:dyDescent="0.3">
      <c r="G21232" t="str">
        <f>IFERROR(data[[#This Row],[Regular Salary]]/data[[#This Row],[Regular Hours Worked]],"")</f>
        <v/>
      </c>
    </row>
    <row r="21233" spans="7:7" x14ac:dyDescent="0.3">
      <c r="G21233" t="str">
        <f>IFERROR(data[[#This Row],[Regular Salary]]/data[[#This Row],[Regular Hours Worked]],"")</f>
        <v/>
      </c>
    </row>
    <row r="21234" spans="7:7" x14ac:dyDescent="0.3">
      <c r="G21234" t="str">
        <f>IFERROR(data[[#This Row],[Regular Salary]]/data[[#This Row],[Regular Hours Worked]],"")</f>
        <v/>
      </c>
    </row>
    <row r="21235" spans="7:7" x14ac:dyDescent="0.3">
      <c r="G21235" t="str">
        <f>IFERROR(data[[#This Row],[Regular Salary]]/data[[#This Row],[Regular Hours Worked]],"")</f>
        <v/>
      </c>
    </row>
    <row r="21236" spans="7:7" x14ac:dyDescent="0.3">
      <c r="G21236" t="str">
        <f>IFERROR(data[[#This Row],[Regular Salary]]/data[[#This Row],[Regular Hours Worked]],"")</f>
        <v/>
      </c>
    </row>
    <row r="21237" spans="7:7" x14ac:dyDescent="0.3">
      <c r="G21237" t="str">
        <f>IFERROR(data[[#This Row],[Regular Salary]]/data[[#This Row],[Regular Hours Worked]],"")</f>
        <v/>
      </c>
    </row>
    <row r="21238" spans="7:7" x14ac:dyDescent="0.3">
      <c r="G21238" t="str">
        <f>IFERROR(data[[#This Row],[Regular Salary]]/data[[#This Row],[Regular Hours Worked]],"")</f>
        <v/>
      </c>
    </row>
    <row r="21239" spans="7:7" x14ac:dyDescent="0.3">
      <c r="G21239" t="str">
        <f>IFERROR(data[[#This Row],[Regular Salary]]/data[[#This Row],[Regular Hours Worked]],"")</f>
        <v/>
      </c>
    </row>
    <row r="21240" spans="7:7" x14ac:dyDescent="0.3">
      <c r="G21240" t="str">
        <f>IFERROR(data[[#This Row],[Regular Salary]]/data[[#This Row],[Regular Hours Worked]],"")</f>
        <v/>
      </c>
    </row>
    <row r="21241" spans="7:7" x14ac:dyDescent="0.3">
      <c r="G21241" t="str">
        <f>IFERROR(data[[#This Row],[Regular Salary]]/data[[#This Row],[Regular Hours Worked]],"")</f>
        <v/>
      </c>
    </row>
    <row r="21242" spans="7:7" x14ac:dyDescent="0.3">
      <c r="G21242" t="str">
        <f>IFERROR(data[[#This Row],[Regular Salary]]/data[[#This Row],[Regular Hours Worked]],"")</f>
        <v/>
      </c>
    </row>
    <row r="21243" spans="7:7" x14ac:dyDescent="0.3">
      <c r="G21243" t="str">
        <f>IFERROR(data[[#This Row],[Regular Salary]]/data[[#This Row],[Regular Hours Worked]],"")</f>
        <v/>
      </c>
    </row>
    <row r="21244" spans="7:7" x14ac:dyDescent="0.3">
      <c r="G21244" t="str">
        <f>IFERROR(data[[#This Row],[Regular Salary]]/data[[#This Row],[Regular Hours Worked]],"")</f>
        <v/>
      </c>
    </row>
    <row r="21245" spans="7:7" x14ac:dyDescent="0.3">
      <c r="G21245" t="str">
        <f>IFERROR(data[[#This Row],[Regular Salary]]/data[[#This Row],[Regular Hours Worked]],"")</f>
        <v/>
      </c>
    </row>
    <row r="21246" spans="7:7" x14ac:dyDescent="0.3">
      <c r="G21246" t="str">
        <f>IFERROR(data[[#This Row],[Regular Salary]]/data[[#This Row],[Regular Hours Worked]],"")</f>
        <v/>
      </c>
    </row>
    <row r="21247" spans="7:7" x14ac:dyDescent="0.3">
      <c r="G21247" t="str">
        <f>IFERROR(data[[#This Row],[Regular Salary]]/data[[#This Row],[Regular Hours Worked]],"")</f>
        <v/>
      </c>
    </row>
    <row r="21248" spans="7:7" x14ac:dyDescent="0.3">
      <c r="G21248" t="str">
        <f>IFERROR(data[[#This Row],[Regular Salary]]/data[[#This Row],[Regular Hours Worked]],"")</f>
        <v/>
      </c>
    </row>
    <row r="21249" spans="7:7" x14ac:dyDescent="0.3">
      <c r="G21249" t="str">
        <f>IFERROR(data[[#This Row],[Regular Salary]]/data[[#This Row],[Regular Hours Worked]],"")</f>
        <v/>
      </c>
    </row>
    <row r="21250" spans="7:7" x14ac:dyDescent="0.3">
      <c r="G21250" t="str">
        <f>IFERROR(data[[#This Row],[Regular Salary]]/data[[#This Row],[Regular Hours Worked]],"")</f>
        <v/>
      </c>
    </row>
    <row r="21251" spans="7:7" x14ac:dyDescent="0.3">
      <c r="G21251" t="str">
        <f>IFERROR(data[[#This Row],[Regular Salary]]/data[[#This Row],[Regular Hours Worked]],"")</f>
        <v/>
      </c>
    </row>
    <row r="21252" spans="7:7" x14ac:dyDescent="0.3">
      <c r="G21252" t="str">
        <f>IFERROR(data[[#This Row],[Regular Salary]]/data[[#This Row],[Regular Hours Worked]],"")</f>
        <v/>
      </c>
    </row>
    <row r="21253" spans="7:7" x14ac:dyDescent="0.3">
      <c r="G21253" t="str">
        <f>IFERROR(data[[#This Row],[Regular Salary]]/data[[#This Row],[Regular Hours Worked]],"")</f>
        <v/>
      </c>
    </row>
    <row r="21254" spans="7:7" x14ac:dyDescent="0.3">
      <c r="G21254" t="str">
        <f>IFERROR(data[[#This Row],[Regular Salary]]/data[[#This Row],[Regular Hours Worked]],"")</f>
        <v/>
      </c>
    </row>
    <row r="21255" spans="7:7" x14ac:dyDescent="0.3">
      <c r="G21255" t="str">
        <f>IFERROR(data[[#This Row],[Regular Salary]]/data[[#This Row],[Regular Hours Worked]],"")</f>
        <v/>
      </c>
    </row>
    <row r="21256" spans="7:7" x14ac:dyDescent="0.3">
      <c r="G21256" t="str">
        <f>IFERROR(data[[#This Row],[Regular Salary]]/data[[#This Row],[Regular Hours Worked]],"")</f>
        <v/>
      </c>
    </row>
    <row r="21257" spans="7:7" x14ac:dyDescent="0.3">
      <c r="G21257" t="str">
        <f>IFERROR(data[[#This Row],[Regular Salary]]/data[[#This Row],[Regular Hours Worked]],"")</f>
        <v/>
      </c>
    </row>
    <row r="21258" spans="7:7" x14ac:dyDescent="0.3">
      <c r="G21258" t="str">
        <f>IFERROR(data[[#This Row],[Regular Salary]]/data[[#This Row],[Regular Hours Worked]],"")</f>
        <v/>
      </c>
    </row>
    <row r="21259" spans="7:7" x14ac:dyDescent="0.3">
      <c r="G21259" t="str">
        <f>IFERROR(data[[#This Row],[Regular Salary]]/data[[#This Row],[Regular Hours Worked]],"")</f>
        <v/>
      </c>
    </row>
    <row r="21260" spans="7:7" x14ac:dyDescent="0.3">
      <c r="G21260" t="str">
        <f>IFERROR(data[[#This Row],[Regular Salary]]/data[[#This Row],[Regular Hours Worked]],"")</f>
        <v/>
      </c>
    </row>
    <row r="21261" spans="7:7" x14ac:dyDescent="0.3">
      <c r="G21261" t="str">
        <f>IFERROR(data[[#This Row],[Regular Salary]]/data[[#This Row],[Regular Hours Worked]],"")</f>
        <v/>
      </c>
    </row>
    <row r="21262" spans="7:7" x14ac:dyDescent="0.3">
      <c r="G21262" t="str">
        <f>IFERROR(data[[#This Row],[Regular Salary]]/data[[#This Row],[Regular Hours Worked]],"")</f>
        <v/>
      </c>
    </row>
    <row r="21263" spans="7:7" x14ac:dyDescent="0.3">
      <c r="G21263" t="str">
        <f>IFERROR(data[[#This Row],[Regular Salary]]/data[[#This Row],[Regular Hours Worked]],"")</f>
        <v/>
      </c>
    </row>
    <row r="21264" spans="7:7" x14ac:dyDescent="0.3">
      <c r="G21264" t="str">
        <f>IFERROR(data[[#This Row],[Regular Salary]]/data[[#This Row],[Regular Hours Worked]],"")</f>
        <v/>
      </c>
    </row>
    <row r="21265" spans="7:7" x14ac:dyDescent="0.3">
      <c r="G21265" t="str">
        <f>IFERROR(data[[#This Row],[Regular Salary]]/data[[#This Row],[Regular Hours Worked]],"")</f>
        <v/>
      </c>
    </row>
    <row r="21266" spans="7:7" x14ac:dyDescent="0.3">
      <c r="G21266" t="str">
        <f>IFERROR(data[[#This Row],[Regular Salary]]/data[[#This Row],[Regular Hours Worked]],"")</f>
        <v/>
      </c>
    </row>
    <row r="21267" spans="7:7" x14ac:dyDescent="0.3">
      <c r="G21267" t="str">
        <f>IFERROR(data[[#This Row],[Regular Salary]]/data[[#This Row],[Regular Hours Worked]],"")</f>
        <v/>
      </c>
    </row>
    <row r="21268" spans="7:7" x14ac:dyDescent="0.3">
      <c r="G21268" t="str">
        <f>IFERROR(data[[#This Row],[Regular Salary]]/data[[#This Row],[Regular Hours Worked]],"")</f>
        <v/>
      </c>
    </row>
    <row r="21269" spans="7:7" x14ac:dyDescent="0.3">
      <c r="G21269" t="str">
        <f>IFERROR(data[[#This Row],[Regular Salary]]/data[[#This Row],[Regular Hours Worked]],"")</f>
        <v/>
      </c>
    </row>
    <row r="21270" spans="7:7" x14ac:dyDescent="0.3">
      <c r="G21270" t="str">
        <f>IFERROR(data[[#This Row],[Regular Salary]]/data[[#This Row],[Regular Hours Worked]],"")</f>
        <v/>
      </c>
    </row>
    <row r="21271" spans="7:7" x14ac:dyDescent="0.3">
      <c r="G21271" t="str">
        <f>IFERROR(data[[#This Row],[Regular Salary]]/data[[#This Row],[Regular Hours Worked]],"")</f>
        <v/>
      </c>
    </row>
    <row r="21272" spans="7:7" x14ac:dyDescent="0.3">
      <c r="G21272" t="str">
        <f>IFERROR(data[[#This Row],[Regular Salary]]/data[[#This Row],[Regular Hours Worked]],"")</f>
        <v/>
      </c>
    </row>
    <row r="21273" spans="7:7" x14ac:dyDescent="0.3">
      <c r="G21273" t="str">
        <f>IFERROR(data[[#This Row],[Regular Salary]]/data[[#This Row],[Regular Hours Worked]],"")</f>
        <v/>
      </c>
    </row>
    <row r="21274" spans="7:7" x14ac:dyDescent="0.3">
      <c r="G21274" t="str">
        <f>IFERROR(data[[#This Row],[Regular Salary]]/data[[#This Row],[Regular Hours Worked]],"")</f>
        <v/>
      </c>
    </row>
    <row r="21275" spans="7:7" x14ac:dyDescent="0.3">
      <c r="G21275" t="str">
        <f>IFERROR(data[[#This Row],[Regular Salary]]/data[[#This Row],[Regular Hours Worked]],"")</f>
        <v/>
      </c>
    </row>
    <row r="21276" spans="7:7" x14ac:dyDescent="0.3">
      <c r="G21276" t="str">
        <f>IFERROR(data[[#This Row],[Regular Salary]]/data[[#This Row],[Regular Hours Worked]],"")</f>
        <v/>
      </c>
    </row>
    <row r="21277" spans="7:7" x14ac:dyDescent="0.3">
      <c r="G21277" t="str">
        <f>IFERROR(data[[#This Row],[Regular Salary]]/data[[#This Row],[Regular Hours Worked]],"")</f>
        <v/>
      </c>
    </row>
    <row r="21278" spans="7:7" x14ac:dyDescent="0.3">
      <c r="G21278" t="str">
        <f>IFERROR(data[[#This Row],[Regular Salary]]/data[[#This Row],[Regular Hours Worked]],"")</f>
        <v/>
      </c>
    </row>
    <row r="21279" spans="7:7" x14ac:dyDescent="0.3">
      <c r="G21279" t="str">
        <f>IFERROR(data[[#This Row],[Regular Salary]]/data[[#This Row],[Regular Hours Worked]],"")</f>
        <v/>
      </c>
    </row>
    <row r="21280" spans="7:7" x14ac:dyDescent="0.3">
      <c r="G21280" t="str">
        <f>IFERROR(data[[#This Row],[Regular Salary]]/data[[#This Row],[Regular Hours Worked]],"")</f>
        <v/>
      </c>
    </row>
    <row r="21281" spans="7:7" x14ac:dyDescent="0.3">
      <c r="G21281" t="str">
        <f>IFERROR(data[[#This Row],[Regular Salary]]/data[[#This Row],[Regular Hours Worked]],"")</f>
        <v/>
      </c>
    </row>
    <row r="21282" spans="7:7" x14ac:dyDescent="0.3">
      <c r="G21282" t="str">
        <f>IFERROR(data[[#This Row],[Regular Salary]]/data[[#This Row],[Regular Hours Worked]],"")</f>
        <v/>
      </c>
    </row>
    <row r="21283" spans="7:7" x14ac:dyDescent="0.3">
      <c r="G21283" t="str">
        <f>IFERROR(data[[#This Row],[Regular Salary]]/data[[#This Row],[Regular Hours Worked]],"")</f>
        <v/>
      </c>
    </row>
    <row r="21284" spans="7:7" x14ac:dyDescent="0.3">
      <c r="G21284" t="str">
        <f>IFERROR(data[[#This Row],[Regular Salary]]/data[[#This Row],[Regular Hours Worked]],"")</f>
        <v/>
      </c>
    </row>
    <row r="21285" spans="7:7" x14ac:dyDescent="0.3">
      <c r="G21285" t="str">
        <f>IFERROR(data[[#This Row],[Regular Salary]]/data[[#This Row],[Regular Hours Worked]],"")</f>
        <v/>
      </c>
    </row>
    <row r="21286" spans="7:7" x14ac:dyDescent="0.3">
      <c r="G21286" t="str">
        <f>IFERROR(data[[#This Row],[Regular Salary]]/data[[#This Row],[Regular Hours Worked]],"")</f>
        <v/>
      </c>
    </row>
    <row r="21287" spans="7:7" x14ac:dyDescent="0.3">
      <c r="G21287" t="str">
        <f>IFERROR(data[[#This Row],[Regular Salary]]/data[[#This Row],[Regular Hours Worked]],"")</f>
        <v/>
      </c>
    </row>
    <row r="21288" spans="7:7" x14ac:dyDescent="0.3">
      <c r="G21288" t="str">
        <f>IFERROR(data[[#This Row],[Regular Salary]]/data[[#This Row],[Regular Hours Worked]],"")</f>
        <v/>
      </c>
    </row>
    <row r="21289" spans="7:7" x14ac:dyDescent="0.3">
      <c r="G21289" t="str">
        <f>IFERROR(data[[#This Row],[Regular Salary]]/data[[#This Row],[Regular Hours Worked]],"")</f>
        <v/>
      </c>
    </row>
    <row r="21290" spans="7:7" x14ac:dyDescent="0.3">
      <c r="G21290" t="str">
        <f>IFERROR(data[[#This Row],[Regular Salary]]/data[[#This Row],[Regular Hours Worked]],"")</f>
        <v/>
      </c>
    </row>
    <row r="21291" spans="7:7" x14ac:dyDescent="0.3">
      <c r="G21291" t="str">
        <f>IFERROR(data[[#This Row],[Regular Salary]]/data[[#This Row],[Regular Hours Worked]],"")</f>
        <v/>
      </c>
    </row>
    <row r="21292" spans="7:7" x14ac:dyDescent="0.3">
      <c r="G21292" t="str">
        <f>IFERROR(data[[#This Row],[Regular Salary]]/data[[#This Row],[Regular Hours Worked]],"")</f>
        <v/>
      </c>
    </row>
    <row r="21293" spans="7:7" x14ac:dyDescent="0.3">
      <c r="G21293" t="str">
        <f>IFERROR(data[[#This Row],[Regular Salary]]/data[[#This Row],[Regular Hours Worked]],"")</f>
        <v/>
      </c>
    </row>
    <row r="21294" spans="7:7" x14ac:dyDescent="0.3">
      <c r="G21294" t="str">
        <f>IFERROR(data[[#This Row],[Regular Salary]]/data[[#This Row],[Regular Hours Worked]],"")</f>
        <v/>
      </c>
    </row>
    <row r="21295" spans="7:7" x14ac:dyDescent="0.3">
      <c r="G21295" t="str">
        <f>IFERROR(data[[#This Row],[Regular Salary]]/data[[#This Row],[Regular Hours Worked]],"")</f>
        <v/>
      </c>
    </row>
    <row r="21296" spans="7:7" x14ac:dyDescent="0.3">
      <c r="G21296" t="str">
        <f>IFERROR(data[[#This Row],[Regular Salary]]/data[[#This Row],[Regular Hours Worked]],"")</f>
        <v/>
      </c>
    </row>
    <row r="21297" spans="7:7" x14ac:dyDescent="0.3">
      <c r="G21297" t="str">
        <f>IFERROR(data[[#This Row],[Regular Salary]]/data[[#This Row],[Regular Hours Worked]],"")</f>
        <v/>
      </c>
    </row>
    <row r="21298" spans="7:7" x14ac:dyDescent="0.3">
      <c r="G21298" t="str">
        <f>IFERROR(data[[#This Row],[Regular Salary]]/data[[#This Row],[Regular Hours Worked]],"")</f>
        <v/>
      </c>
    </row>
    <row r="21299" spans="7:7" x14ac:dyDescent="0.3">
      <c r="G21299" t="str">
        <f>IFERROR(data[[#This Row],[Regular Salary]]/data[[#This Row],[Regular Hours Worked]],"")</f>
        <v/>
      </c>
    </row>
    <row r="21300" spans="7:7" x14ac:dyDescent="0.3">
      <c r="G21300" t="str">
        <f>IFERROR(data[[#This Row],[Regular Salary]]/data[[#This Row],[Regular Hours Worked]],"")</f>
        <v/>
      </c>
    </row>
    <row r="21301" spans="7:7" x14ac:dyDescent="0.3">
      <c r="G21301" t="str">
        <f>IFERROR(data[[#This Row],[Regular Salary]]/data[[#This Row],[Regular Hours Worked]],"")</f>
        <v/>
      </c>
    </row>
    <row r="21302" spans="7:7" x14ac:dyDescent="0.3">
      <c r="G21302" t="str">
        <f>IFERROR(data[[#This Row],[Regular Salary]]/data[[#This Row],[Regular Hours Worked]],"")</f>
        <v/>
      </c>
    </row>
    <row r="21303" spans="7:7" x14ac:dyDescent="0.3">
      <c r="G21303" t="str">
        <f>IFERROR(data[[#This Row],[Regular Salary]]/data[[#This Row],[Regular Hours Worked]],"")</f>
        <v/>
      </c>
    </row>
    <row r="21304" spans="7:7" x14ac:dyDescent="0.3">
      <c r="G21304" t="str">
        <f>IFERROR(data[[#This Row],[Regular Salary]]/data[[#This Row],[Regular Hours Worked]],"")</f>
        <v/>
      </c>
    </row>
    <row r="21305" spans="7:7" x14ac:dyDescent="0.3">
      <c r="G21305" t="str">
        <f>IFERROR(data[[#This Row],[Regular Salary]]/data[[#This Row],[Regular Hours Worked]],"")</f>
        <v/>
      </c>
    </row>
    <row r="21306" spans="7:7" x14ac:dyDescent="0.3">
      <c r="G21306" t="str">
        <f>IFERROR(data[[#This Row],[Regular Salary]]/data[[#This Row],[Regular Hours Worked]],"")</f>
        <v/>
      </c>
    </row>
    <row r="21307" spans="7:7" x14ac:dyDescent="0.3">
      <c r="G21307" t="str">
        <f>IFERROR(data[[#This Row],[Regular Salary]]/data[[#This Row],[Regular Hours Worked]],"")</f>
        <v/>
      </c>
    </row>
    <row r="21308" spans="7:7" x14ac:dyDescent="0.3">
      <c r="G21308" t="str">
        <f>IFERROR(data[[#This Row],[Regular Salary]]/data[[#This Row],[Regular Hours Worked]],"")</f>
        <v/>
      </c>
    </row>
    <row r="21309" spans="7:7" x14ac:dyDescent="0.3">
      <c r="G21309" t="str">
        <f>IFERROR(data[[#This Row],[Regular Salary]]/data[[#This Row],[Regular Hours Worked]],"")</f>
        <v/>
      </c>
    </row>
    <row r="21310" spans="7:7" x14ac:dyDescent="0.3">
      <c r="G21310" t="str">
        <f>IFERROR(data[[#This Row],[Regular Salary]]/data[[#This Row],[Regular Hours Worked]],"")</f>
        <v/>
      </c>
    </row>
    <row r="21311" spans="7:7" x14ac:dyDescent="0.3">
      <c r="G21311" t="str">
        <f>IFERROR(data[[#This Row],[Regular Salary]]/data[[#This Row],[Regular Hours Worked]],"")</f>
        <v/>
      </c>
    </row>
    <row r="21312" spans="7:7" x14ac:dyDescent="0.3">
      <c r="G21312" t="str">
        <f>IFERROR(data[[#This Row],[Regular Salary]]/data[[#This Row],[Regular Hours Worked]],"")</f>
        <v/>
      </c>
    </row>
    <row r="21313" spans="7:7" x14ac:dyDescent="0.3">
      <c r="G21313" t="str">
        <f>IFERROR(data[[#This Row],[Regular Salary]]/data[[#This Row],[Regular Hours Worked]],"")</f>
        <v/>
      </c>
    </row>
    <row r="21314" spans="7:7" x14ac:dyDescent="0.3">
      <c r="G21314" t="str">
        <f>IFERROR(data[[#This Row],[Regular Salary]]/data[[#This Row],[Regular Hours Worked]],"")</f>
        <v/>
      </c>
    </row>
    <row r="21315" spans="7:7" x14ac:dyDescent="0.3">
      <c r="G21315" t="str">
        <f>IFERROR(data[[#This Row],[Regular Salary]]/data[[#This Row],[Regular Hours Worked]],"")</f>
        <v/>
      </c>
    </row>
    <row r="21316" spans="7:7" x14ac:dyDescent="0.3">
      <c r="G21316" t="str">
        <f>IFERROR(data[[#This Row],[Regular Salary]]/data[[#This Row],[Regular Hours Worked]],"")</f>
        <v/>
      </c>
    </row>
    <row r="21317" spans="7:7" x14ac:dyDescent="0.3">
      <c r="G21317" t="str">
        <f>IFERROR(data[[#This Row],[Regular Salary]]/data[[#This Row],[Regular Hours Worked]],"")</f>
        <v/>
      </c>
    </row>
    <row r="21318" spans="7:7" x14ac:dyDescent="0.3">
      <c r="G21318" t="str">
        <f>IFERROR(data[[#This Row],[Regular Salary]]/data[[#This Row],[Regular Hours Worked]],"")</f>
        <v/>
      </c>
    </row>
    <row r="21319" spans="7:7" x14ac:dyDescent="0.3">
      <c r="G21319" t="str">
        <f>IFERROR(data[[#This Row],[Regular Salary]]/data[[#This Row],[Regular Hours Worked]],"")</f>
        <v/>
      </c>
    </row>
    <row r="21320" spans="7:7" x14ac:dyDescent="0.3">
      <c r="G21320" t="str">
        <f>IFERROR(data[[#This Row],[Regular Salary]]/data[[#This Row],[Regular Hours Worked]],"")</f>
        <v/>
      </c>
    </row>
    <row r="21321" spans="7:7" x14ac:dyDescent="0.3">
      <c r="G21321" t="str">
        <f>IFERROR(data[[#This Row],[Regular Salary]]/data[[#This Row],[Regular Hours Worked]],"")</f>
        <v/>
      </c>
    </row>
    <row r="21322" spans="7:7" x14ac:dyDescent="0.3">
      <c r="G21322" t="str">
        <f>IFERROR(data[[#This Row],[Regular Salary]]/data[[#This Row],[Regular Hours Worked]],"")</f>
        <v/>
      </c>
    </row>
    <row r="21323" spans="7:7" x14ac:dyDescent="0.3">
      <c r="G21323" t="str">
        <f>IFERROR(data[[#This Row],[Regular Salary]]/data[[#This Row],[Regular Hours Worked]],"")</f>
        <v/>
      </c>
    </row>
    <row r="21324" spans="7:7" x14ac:dyDescent="0.3">
      <c r="G21324" t="str">
        <f>IFERROR(data[[#This Row],[Regular Salary]]/data[[#This Row],[Regular Hours Worked]],"")</f>
        <v/>
      </c>
    </row>
    <row r="21325" spans="7:7" x14ac:dyDescent="0.3">
      <c r="G21325" t="str">
        <f>IFERROR(data[[#This Row],[Regular Salary]]/data[[#This Row],[Regular Hours Worked]],"")</f>
        <v/>
      </c>
    </row>
    <row r="21326" spans="7:7" x14ac:dyDescent="0.3">
      <c r="G21326" t="str">
        <f>IFERROR(data[[#This Row],[Regular Salary]]/data[[#This Row],[Regular Hours Worked]],"")</f>
        <v/>
      </c>
    </row>
    <row r="21327" spans="7:7" x14ac:dyDescent="0.3">
      <c r="G21327" t="str">
        <f>IFERROR(data[[#This Row],[Regular Salary]]/data[[#This Row],[Regular Hours Worked]],"")</f>
        <v/>
      </c>
    </row>
    <row r="21328" spans="7:7" x14ac:dyDescent="0.3">
      <c r="G21328" t="str">
        <f>IFERROR(data[[#This Row],[Regular Salary]]/data[[#This Row],[Regular Hours Worked]],"")</f>
        <v/>
      </c>
    </row>
    <row r="21329" spans="7:7" x14ac:dyDescent="0.3">
      <c r="G21329" t="str">
        <f>IFERROR(data[[#This Row],[Regular Salary]]/data[[#This Row],[Regular Hours Worked]],"")</f>
        <v/>
      </c>
    </row>
    <row r="21330" spans="7:7" x14ac:dyDescent="0.3">
      <c r="G21330" t="str">
        <f>IFERROR(data[[#This Row],[Regular Salary]]/data[[#This Row],[Regular Hours Worked]],"")</f>
        <v/>
      </c>
    </row>
    <row r="21331" spans="7:7" x14ac:dyDescent="0.3">
      <c r="G21331" t="str">
        <f>IFERROR(data[[#This Row],[Regular Salary]]/data[[#This Row],[Regular Hours Worked]],"")</f>
        <v/>
      </c>
    </row>
    <row r="21332" spans="7:7" x14ac:dyDescent="0.3">
      <c r="G21332" t="str">
        <f>IFERROR(data[[#This Row],[Regular Salary]]/data[[#This Row],[Regular Hours Worked]],"")</f>
        <v/>
      </c>
    </row>
    <row r="21333" spans="7:7" x14ac:dyDescent="0.3">
      <c r="G21333" t="str">
        <f>IFERROR(data[[#This Row],[Regular Salary]]/data[[#This Row],[Regular Hours Worked]],"")</f>
        <v/>
      </c>
    </row>
    <row r="21334" spans="7:7" x14ac:dyDescent="0.3">
      <c r="G21334" t="str">
        <f>IFERROR(data[[#This Row],[Regular Salary]]/data[[#This Row],[Regular Hours Worked]],"")</f>
        <v/>
      </c>
    </row>
    <row r="21335" spans="7:7" x14ac:dyDescent="0.3">
      <c r="G21335" t="str">
        <f>IFERROR(data[[#This Row],[Regular Salary]]/data[[#This Row],[Regular Hours Worked]],"")</f>
        <v/>
      </c>
    </row>
    <row r="21336" spans="7:7" x14ac:dyDescent="0.3">
      <c r="G21336" t="str">
        <f>IFERROR(data[[#This Row],[Regular Salary]]/data[[#This Row],[Regular Hours Worked]],"")</f>
        <v/>
      </c>
    </row>
    <row r="21337" spans="7:7" x14ac:dyDescent="0.3">
      <c r="G21337" t="str">
        <f>IFERROR(data[[#This Row],[Regular Salary]]/data[[#This Row],[Regular Hours Worked]],"")</f>
        <v/>
      </c>
    </row>
    <row r="21338" spans="7:7" x14ac:dyDescent="0.3">
      <c r="G21338" t="str">
        <f>IFERROR(data[[#This Row],[Regular Salary]]/data[[#This Row],[Regular Hours Worked]],"")</f>
        <v/>
      </c>
    </row>
    <row r="21339" spans="7:7" x14ac:dyDescent="0.3">
      <c r="G21339" t="str">
        <f>IFERROR(data[[#This Row],[Regular Salary]]/data[[#This Row],[Regular Hours Worked]],"")</f>
        <v/>
      </c>
    </row>
    <row r="21340" spans="7:7" x14ac:dyDescent="0.3">
      <c r="G21340" t="str">
        <f>IFERROR(data[[#This Row],[Regular Salary]]/data[[#This Row],[Regular Hours Worked]],"")</f>
        <v/>
      </c>
    </row>
    <row r="21341" spans="7:7" x14ac:dyDescent="0.3">
      <c r="G21341" t="str">
        <f>IFERROR(data[[#This Row],[Regular Salary]]/data[[#This Row],[Regular Hours Worked]],"")</f>
        <v/>
      </c>
    </row>
    <row r="21342" spans="7:7" x14ac:dyDescent="0.3">
      <c r="G21342" t="str">
        <f>IFERROR(data[[#This Row],[Regular Salary]]/data[[#This Row],[Regular Hours Worked]],"")</f>
        <v/>
      </c>
    </row>
    <row r="21343" spans="7:7" x14ac:dyDescent="0.3">
      <c r="G21343" t="str">
        <f>IFERROR(data[[#This Row],[Regular Salary]]/data[[#This Row],[Regular Hours Worked]],"")</f>
        <v/>
      </c>
    </row>
    <row r="21344" spans="7:7" x14ac:dyDescent="0.3">
      <c r="G21344" t="str">
        <f>IFERROR(data[[#This Row],[Regular Salary]]/data[[#This Row],[Regular Hours Worked]],"")</f>
        <v/>
      </c>
    </row>
    <row r="21345" spans="7:7" x14ac:dyDescent="0.3">
      <c r="G21345" t="str">
        <f>IFERROR(data[[#This Row],[Regular Salary]]/data[[#This Row],[Regular Hours Worked]],"")</f>
        <v/>
      </c>
    </row>
    <row r="21346" spans="7:7" x14ac:dyDescent="0.3">
      <c r="G21346" t="str">
        <f>IFERROR(data[[#This Row],[Regular Salary]]/data[[#This Row],[Regular Hours Worked]],"")</f>
        <v/>
      </c>
    </row>
    <row r="21347" spans="7:7" x14ac:dyDescent="0.3">
      <c r="G21347" t="str">
        <f>IFERROR(data[[#This Row],[Regular Salary]]/data[[#This Row],[Regular Hours Worked]],"")</f>
        <v/>
      </c>
    </row>
    <row r="21348" spans="7:7" x14ac:dyDescent="0.3">
      <c r="G21348" t="str">
        <f>IFERROR(data[[#This Row],[Regular Salary]]/data[[#This Row],[Regular Hours Worked]],"")</f>
        <v/>
      </c>
    </row>
    <row r="21349" spans="7:7" x14ac:dyDescent="0.3">
      <c r="G21349" t="str">
        <f>IFERROR(data[[#This Row],[Regular Salary]]/data[[#This Row],[Regular Hours Worked]],"")</f>
        <v/>
      </c>
    </row>
    <row r="21350" spans="7:7" x14ac:dyDescent="0.3">
      <c r="G21350" t="str">
        <f>IFERROR(data[[#This Row],[Regular Salary]]/data[[#This Row],[Regular Hours Worked]],"")</f>
        <v/>
      </c>
    </row>
    <row r="21351" spans="7:7" x14ac:dyDescent="0.3">
      <c r="G21351" t="str">
        <f>IFERROR(data[[#This Row],[Regular Salary]]/data[[#This Row],[Regular Hours Worked]],"")</f>
        <v/>
      </c>
    </row>
    <row r="21352" spans="7:7" x14ac:dyDescent="0.3">
      <c r="G21352" t="str">
        <f>IFERROR(data[[#This Row],[Regular Salary]]/data[[#This Row],[Regular Hours Worked]],"")</f>
        <v/>
      </c>
    </row>
    <row r="21353" spans="7:7" x14ac:dyDescent="0.3">
      <c r="G21353" t="str">
        <f>IFERROR(data[[#This Row],[Regular Salary]]/data[[#This Row],[Regular Hours Worked]],"")</f>
        <v/>
      </c>
    </row>
    <row r="21354" spans="7:7" x14ac:dyDescent="0.3">
      <c r="G21354" t="str">
        <f>IFERROR(data[[#This Row],[Regular Salary]]/data[[#This Row],[Regular Hours Worked]],"")</f>
        <v/>
      </c>
    </row>
    <row r="21355" spans="7:7" x14ac:dyDescent="0.3">
      <c r="G21355" t="str">
        <f>IFERROR(data[[#This Row],[Regular Salary]]/data[[#This Row],[Regular Hours Worked]],"")</f>
        <v/>
      </c>
    </row>
    <row r="21356" spans="7:7" x14ac:dyDescent="0.3">
      <c r="G21356" t="str">
        <f>IFERROR(data[[#This Row],[Regular Salary]]/data[[#This Row],[Regular Hours Worked]],"")</f>
        <v/>
      </c>
    </row>
    <row r="21357" spans="7:7" x14ac:dyDescent="0.3">
      <c r="G21357" t="str">
        <f>IFERROR(data[[#This Row],[Regular Salary]]/data[[#This Row],[Regular Hours Worked]],"")</f>
        <v/>
      </c>
    </row>
    <row r="21358" spans="7:7" x14ac:dyDescent="0.3">
      <c r="G21358" t="str">
        <f>IFERROR(data[[#This Row],[Regular Salary]]/data[[#This Row],[Regular Hours Worked]],"")</f>
        <v/>
      </c>
    </row>
    <row r="21359" spans="7:7" x14ac:dyDescent="0.3">
      <c r="G21359" t="str">
        <f>IFERROR(data[[#This Row],[Regular Salary]]/data[[#This Row],[Regular Hours Worked]],"")</f>
        <v/>
      </c>
    </row>
    <row r="21360" spans="7:7" x14ac:dyDescent="0.3">
      <c r="G21360" t="str">
        <f>IFERROR(data[[#This Row],[Regular Salary]]/data[[#This Row],[Regular Hours Worked]],"")</f>
        <v/>
      </c>
    </row>
    <row r="21361" spans="7:7" x14ac:dyDescent="0.3">
      <c r="G21361" t="str">
        <f>IFERROR(data[[#This Row],[Regular Salary]]/data[[#This Row],[Regular Hours Worked]],"")</f>
        <v/>
      </c>
    </row>
    <row r="21362" spans="7:7" x14ac:dyDescent="0.3">
      <c r="G21362" t="str">
        <f>IFERROR(data[[#This Row],[Regular Salary]]/data[[#This Row],[Regular Hours Worked]],"")</f>
        <v/>
      </c>
    </row>
    <row r="21363" spans="7:7" x14ac:dyDescent="0.3">
      <c r="G21363" t="str">
        <f>IFERROR(data[[#This Row],[Regular Salary]]/data[[#This Row],[Regular Hours Worked]],"")</f>
        <v/>
      </c>
    </row>
    <row r="21364" spans="7:7" x14ac:dyDescent="0.3">
      <c r="G21364" t="str">
        <f>IFERROR(data[[#This Row],[Regular Salary]]/data[[#This Row],[Regular Hours Worked]],"")</f>
        <v/>
      </c>
    </row>
    <row r="21365" spans="7:7" x14ac:dyDescent="0.3">
      <c r="G21365" t="str">
        <f>IFERROR(data[[#This Row],[Regular Salary]]/data[[#This Row],[Regular Hours Worked]],"")</f>
        <v/>
      </c>
    </row>
    <row r="21366" spans="7:7" x14ac:dyDescent="0.3">
      <c r="G21366" t="str">
        <f>IFERROR(data[[#This Row],[Regular Salary]]/data[[#This Row],[Regular Hours Worked]],"")</f>
        <v/>
      </c>
    </row>
    <row r="21367" spans="7:7" x14ac:dyDescent="0.3">
      <c r="G21367" t="str">
        <f>IFERROR(data[[#This Row],[Regular Salary]]/data[[#This Row],[Regular Hours Worked]],"")</f>
        <v/>
      </c>
    </row>
    <row r="21368" spans="7:7" x14ac:dyDescent="0.3">
      <c r="G21368" t="str">
        <f>IFERROR(data[[#This Row],[Regular Salary]]/data[[#This Row],[Regular Hours Worked]],"")</f>
        <v/>
      </c>
    </row>
    <row r="21369" spans="7:7" x14ac:dyDescent="0.3">
      <c r="G21369" t="str">
        <f>IFERROR(data[[#This Row],[Regular Salary]]/data[[#This Row],[Regular Hours Worked]],"")</f>
        <v/>
      </c>
    </row>
    <row r="21370" spans="7:7" x14ac:dyDescent="0.3">
      <c r="G21370" t="str">
        <f>IFERROR(data[[#This Row],[Regular Salary]]/data[[#This Row],[Regular Hours Worked]],"")</f>
        <v/>
      </c>
    </row>
    <row r="21371" spans="7:7" x14ac:dyDescent="0.3">
      <c r="G21371" t="str">
        <f>IFERROR(data[[#This Row],[Regular Salary]]/data[[#This Row],[Regular Hours Worked]],"")</f>
        <v/>
      </c>
    </row>
    <row r="21372" spans="7:7" x14ac:dyDescent="0.3">
      <c r="G21372" t="str">
        <f>IFERROR(data[[#This Row],[Regular Salary]]/data[[#This Row],[Regular Hours Worked]],"")</f>
        <v/>
      </c>
    </row>
    <row r="21373" spans="7:7" x14ac:dyDescent="0.3">
      <c r="G21373" t="str">
        <f>IFERROR(data[[#This Row],[Regular Salary]]/data[[#This Row],[Regular Hours Worked]],"")</f>
        <v/>
      </c>
    </row>
    <row r="21374" spans="7:7" x14ac:dyDescent="0.3">
      <c r="G21374" t="str">
        <f>IFERROR(data[[#This Row],[Regular Salary]]/data[[#This Row],[Regular Hours Worked]],"")</f>
        <v/>
      </c>
    </row>
    <row r="21375" spans="7:7" x14ac:dyDescent="0.3">
      <c r="G21375" t="str">
        <f>IFERROR(data[[#This Row],[Regular Salary]]/data[[#This Row],[Regular Hours Worked]],"")</f>
        <v/>
      </c>
    </row>
    <row r="21376" spans="7:7" x14ac:dyDescent="0.3">
      <c r="G21376" t="str">
        <f>IFERROR(data[[#This Row],[Regular Salary]]/data[[#This Row],[Regular Hours Worked]],"")</f>
        <v/>
      </c>
    </row>
    <row r="21377" spans="7:7" x14ac:dyDescent="0.3">
      <c r="G21377" t="str">
        <f>IFERROR(data[[#This Row],[Regular Salary]]/data[[#This Row],[Regular Hours Worked]],"")</f>
        <v/>
      </c>
    </row>
    <row r="21378" spans="7:7" x14ac:dyDescent="0.3">
      <c r="G21378" t="str">
        <f>IFERROR(data[[#This Row],[Regular Salary]]/data[[#This Row],[Regular Hours Worked]],"")</f>
        <v/>
      </c>
    </row>
    <row r="21379" spans="7:7" x14ac:dyDescent="0.3">
      <c r="G21379" t="str">
        <f>IFERROR(data[[#This Row],[Regular Salary]]/data[[#This Row],[Regular Hours Worked]],"")</f>
        <v/>
      </c>
    </row>
    <row r="21380" spans="7:7" x14ac:dyDescent="0.3">
      <c r="G21380" t="str">
        <f>IFERROR(data[[#This Row],[Regular Salary]]/data[[#This Row],[Regular Hours Worked]],"")</f>
        <v/>
      </c>
    </row>
    <row r="21381" spans="7:7" x14ac:dyDescent="0.3">
      <c r="G21381" t="str">
        <f>IFERROR(data[[#This Row],[Regular Salary]]/data[[#This Row],[Regular Hours Worked]],"")</f>
        <v/>
      </c>
    </row>
    <row r="21382" spans="7:7" x14ac:dyDescent="0.3">
      <c r="G21382" t="str">
        <f>IFERROR(data[[#This Row],[Regular Salary]]/data[[#This Row],[Regular Hours Worked]],"")</f>
        <v/>
      </c>
    </row>
    <row r="21383" spans="7:7" x14ac:dyDescent="0.3">
      <c r="G21383" t="str">
        <f>IFERROR(data[[#This Row],[Regular Salary]]/data[[#This Row],[Regular Hours Worked]],"")</f>
        <v/>
      </c>
    </row>
    <row r="21384" spans="7:7" x14ac:dyDescent="0.3">
      <c r="G21384" t="str">
        <f>IFERROR(data[[#This Row],[Regular Salary]]/data[[#This Row],[Regular Hours Worked]],"")</f>
        <v/>
      </c>
    </row>
    <row r="21385" spans="7:7" x14ac:dyDescent="0.3">
      <c r="G21385" t="str">
        <f>IFERROR(data[[#This Row],[Regular Salary]]/data[[#This Row],[Regular Hours Worked]],"")</f>
        <v/>
      </c>
    </row>
    <row r="21386" spans="7:7" x14ac:dyDescent="0.3">
      <c r="G21386" t="str">
        <f>IFERROR(data[[#This Row],[Regular Salary]]/data[[#This Row],[Regular Hours Worked]],"")</f>
        <v/>
      </c>
    </row>
    <row r="21387" spans="7:7" x14ac:dyDescent="0.3">
      <c r="G21387" t="str">
        <f>IFERROR(data[[#This Row],[Regular Salary]]/data[[#This Row],[Regular Hours Worked]],"")</f>
        <v/>
      </c>
    </row>
    <row r="21388" spans="7:7" x14ac:dyDescent="0.3">
      <c r="G21388" t="str">
        <f>IFERROR(data[[#This Row],[Regular Salary]]/data[[#This Row],[Regular Hours Worked]],"")</f>
        <v/>
      </c>
    </row>
    <row r="21389" spans="7:7" x14ac:dyDescent="0.3">
      <c r="G21389" t="str">
        <f>IFERROR(data[[#This Row],[Regular Salary]]/data[[#This Row],[Regular Hours Worked]],"")</f>
        <v/>
      </c>
    </row>
    <row r="21390" spans="7:7" x14ac:dyDescent="0.3">
      <c r="G21390" t="str">
        <f>IFERROR(data[[#This Row],[Regular Salary]]/data[[#This Row],[Regular Hours Worked]],"")</f>
        <v/>
      </c>
    </row>
    <row r="21391" spans="7:7" x14ac:dyDescent="0.3">
      <c r="G21391" t="str">
        <f>IFERROR(data[[#This Row],[Regular Salary]]/data[[#This Row],[Regular Hours Worked]],"")</f>
        <v/>
      </c>
    </row>
    <row r="21392" spans="7:7" x14ac:dyDescent="0.3">
      <c r="G21392" t="str">
        <f>IFERROR(data[[#This Row],[Regular Salary]]/data[[#This Row],[Regular Hours Worked]],"")</f>
        <v/>
      </c>
    </row>
    <row r="21393" spans="7:7" x14ac:dyDescent="0.3">
      <c r="G21393" t="str">
        <f>IFERROR(data[[#This Row],[Regular Salary]]/data[[#This Row],[Regular Hours Worked]],"")</f>
        <v/>
      </c>
    </row>
    <row r="21394" spans="7:7" x14ac:dyDescent="0.3">
      <c r="G21394" t="str">
        <f>IFERROR(data[[#This Row],[Regular Salary]]/data[[#This Row],[Regular Hours Worked]],"")</f>
        <v/>
      </c>
    </row>
    <row r="21395" spans="7:7" x14ac:dyDescent="0.3">
      <c r="G21395" t="str">
        <f>IFERROR(data[[#This Row],[Regular Salary]]/data[[#This Row],[Regular Hours Worked]],"")</f>
        <v/>
      </c>
    </row>
    <row r="21396" spans="7:7" x14ac:dyDescent="0.3">
      <c r="G21396" t="str">
        <f>IFERROR(data[[#This Row],[Regular Salary]]/data[[#This Row],[Regular Hours Worked]],"")</f>
        <v/>
      </c>
    </row>
    <row r="21397" spans="7:7" x14ac:dyDescent="0.3">
      <c r="G21397" t="str">
        <f>IFERROR(data[[#This Row],[Regular Salary]]/data[[#This Row],[Regular Hours Worked]],"")</f>
        <v/>
      </c>
    </row>
    <row r="21398" spans="7:7" x14ac:dyDescent="0.3">
      <c r="G21398" t="str">
        <f>IFERROR(data[[#This Row],[Regular Salary]]/data[[#This Row],[Regular Hours Worked]],"")</f>
        <v/>
      </c>
    </row>
    <row r="21399" spans="7:7" x14ac:dyDescent="0.3">
      <c r="G21399" t="str">
        <f>IFERROR(data[[#This Row],[Regular Salary]]/data[[#This Row],[Regular Hours Worked]],"")</f>
        <v/>
      </c>
    </row>
    <row r="21400" spans="7:7" x14ac:dyDescent="0.3">
      <c r="G21400" t="str">
        <f>IFERROR(data[[#This Row],[Regular Salary]]/data[[#This Row],[Regular Hours Worked]],"")</f>
        <v/>
      </c>
    </row>
    <row r="21401" spans="7:7" x14ac:dyDescent="0.3">
      <c r="G21401" t="str">
        <f>IFERROR(data[[#This Row],[Regular Salary]]/data[[#This Row],[Regular Hours Worked]],"")</f>
        <v/>
      </c>
    </row>
    <row r="21402" spans="7:7" x14ac:dyDescent="0.3">
      <c r="G21402" t="str">
        <f>IFERROR(data[[#This Row],[Regular Salary]]/data[[#This Row],[Regular Hours Worked]],"")</f>
        <v/>
      </c>
    </row>
    <row r="21403" spans="7:7" x14ac:dyDescent="0.3">
      <c r="G21403" t="str">
        <f>IFERROR(data[[#This Row],[Regular Salary]]/data[[#This Row],[Regular Hours Worked]],"")</f>
        <v/>
      </c>
    </row>
    <row r="21404" spans="7:7" x14ac:dyDescent="0.3">
      <c r="G21404" t="str">
        <f>IFERROR(data[[#This Row],[Regular Salary]]/data[[#This Row],[Regular Hours Worked]],"")</f>
        <v/>
      </c>
    </row>
    <row r="21405" spans="7:7" x14ac:dyDescent="0.3">
      <c r="G21405" t="str">
        <f>IFERROR(data[[#This Row],[Regular Salary]]/data[[#This Row],[Regular Hours Worked]],"")</f>
        <v/>
      </c>
    </row>
    <row r="21406" spans="7:7" x14ac:dyDescent="0.3">
      <c r="G21406" t="str">
        <f>IFERROR(data[[#This Row],[Regular Salary]]/data[[#This Row],[Regular Hours Worked]],"")</f>
        <v/>
      </c>
    </row>
    <row r="21407" spans="7:7" x14ac:dyDescent="0.3">
      <c r="G21407" t="str">
        <f>IFERROR(data[[#This Row],[Regular Salary]]/data[[#This Row],[Regular Hours Worked]],"")</f>
        <v/>
      </c>
    </row>
    <row r="21408" spans="7:7" x14ac:dyDescent="0.3">
      <c r="G21408" t="str">
        <f>IFERROR(data[[#This Row],[Regular Salary]]/data[[#This Row],[Regular Hours Worked]],"")</f>
        <v/>
      </c>
    </row>
    <row r="21409" spans="7:7" x14ac:dyDescent="0.3">
      <c r="G21409" t="str">
        <f>IFERROR(data[[#This Row],[Regular Salary]]/data[[#This Row],[Regular Hours Worked]],"")</f>
        <v/>
      </c>
    </row>
    <row r="21410" spans="7:7" x14ac:dyDescent="0.3">
      <c r="G21410" t="str">
        <f>IFERROR(data[[#This Row],[Regular Salary]]/data[[#This Row],[Regular Hours Worked]],"")</f>
        <v/>
      </c>
    </row>
    <row r="21411" spans="7:7" x14ac:dyDescent="0.3">
      <c r="G21411" t="str">
        <f>IFERROR(data[[#This Row],[Regular Salary]]/data[[#This Row],[Regular Hours Worked]],"")</f>
        <v/>
      </c>
    </row>
    <row r="21412" spans="7:7" x14ac:dyDescent="0.3">
      <c r="G21412" t="str">
        <f>IFERROR(data[[#This Row],[Regular Salary]]/data[[#This Row],[Regular Hours Worked]],"")</f>
        <v/>
      </c>
    </row>
    <row r="21413" spans="7:7" x14ac:dyDescent="0.3">
      <c r="G21413" t="str">
        <f>IFERROR(data[[#This Row],[Regular Salary]]/data[[#This Row],[Regular Hours Worked]],"")</f>
        <v/>
      </c>
    </row>
    <row r="21414" spans="7:7" x14ac:dyDescent="0.3">
      <c r="G21414" t="str">
        <f>IFERROR(data[[#This Row],[Regular Salary]]/data[[#This Row],[Regular Hours Worked]],"")</f>
        <v/>
      </c>
    </row>
    <row r="21415" spans="7:7" x14ac:dyDescent="0.3">
      <c r="G21415" t="str">
        <f>IFERROR(data[[#This Row],[Regular Salary]]/data[[#This Row],[Regular Hours Worked]],"")</f>
        <v/>
      </c>
    </row>
    <row r="21416" spans="7:7" x14ac:dyDescent="0.3">
      <c r="G21416" t="str">
        <f>IFERROR(data[[#This Row],[Regular Salary]]/data[[#This Row],[Regular Hours Worked]],"")</f>
        <v/>
      </c>
    </row>
    <row r="21417" spans="7:7" x14ac:dyDescent="0.3">
      <c r="G21417" t="str">
        <f>IFERROR(data[[#This Row],[Regular Salary]]/data[[#This Row],[Regular Hours Worked]],"")</f>
        <v/>
      </c>
    </row>
    <row r="21418" spans="7:7" x14ac:dyDescent="0.3">
      <c r="G21418" t="str">
        <f>IFERROR(data[[#This Row],[Regular Salary]]/data[[#This Row],[Regular Hours Worked]],"")</f>
        <v/>
      </c>
    </row>
    <row r="21419" spans="7:7" x14ac:dyDescent="0.3">
      <c r="G21419" t="str">
        <f>IFERROR(data[[#This Row],[Regular Salary]]/data[[#This Row],[Regular Hours Worked]],"")</f>
        <v/>
      </c>
    </row>
    <row r="21420" spans="7:7" x14ac:dyDescent="0.3">
      <c r="G21420" t="str">
        <f>IFERROR(data[[#This Row],[Regular Salary]]/data[[#This Row],[Regular Hours Worked]],"")</f>
        <v/>
      </c>
    </row>
    <row r="21421" spans="7:7" x14ac:dyDescent="0.3">
      <c r="G21421" t="str">
        <f>IFERROR(data[[#This Row],[Regular Salary]]/data[[#This Row],[Regular Hours Worked]],"")</f>
        <v/>
      </c>
    </row>
    <row r="21422" spans="7:7" x14ac:dyDescent="0.3">
      <c r="G21422" t="str">
        <f>IFERROR(data[[#This Row],[Regular Salary]]/data[[#This Row],[Regular Hours Worked]],"")</f>
        <v/>
      </c>
    </row>
    <row r="21423" spans="7:7" x14ac:dyDescent="0.3">
      <c r="G21423" t="str">
        <f>IFERROR(data[[#This Row],[Regular Salary]]/data[[#This Row],[Regular Hours Worked]],"")</f>
        <v/>
      </c>
    </row>
    <row r="21424" spans="7:7" x14ac:dyDescent="0.3">
      <c r="G21424" t="str">
        <f>IFERROR(data[[#This Row],[Regular Salary]]/data[[#This Row],[Regular Hours Worked]],"")</f>
        <v/>
      </c>
    </row>
    <row r="21425" spans="7:7" x14ac:dyDescent="0.3">
      <c r="G21425" t="str">
        <f>IFERROR(data[[#This Row],[Regular Salary]]/data[[#This Row],[Regular Hours Worked]],"")</f>
        <v/>
      </c>
    </row>
    <row r="21426" spans="7:7" x14ac:dyDescent="0.3">
      <c r="G21426" t="str">
        <f>IFERROR(data[[#This Row],[Regular Salary]]/data[[#This Row],[Regular Hours Worked]],"")</f>
        <v/>
      </c>
    </row>
    <row r="21427" spans="7:7" x14ac:dyDescent="0.3">
      <c r="G21427" t="str">
        <f>IFERROR(data[[#This Row],[Regular Salary]]/data[[#This Row],[Regular Hours Worked]],"")</f>
        <v/>
      </c>
    </row>
    <row r="21428" spans="7:7" x14ac:dyDescent="0.3">
      <c r="G21428" t="str">
        <f>IFERROR(data[[#This Row],[Regular Salary]]/data[[#This Row],[Regular Hours Worked]],"")</f>
        <v/>
      </c>
    </row>
    <row r="21429" spans="7:7" x14ac:dyDescent="0.3">
      <c r="G21429" t="str">
        <f>IFERROR(data[[#This Row],[Regular Salary]]/data[[#This Row],[Regular Hours Worked]],"")</f>
        <v/>
      </c>
    </row>
    <row r="21430" spans="7:7" x14ac:dyDescent="0.3">
      <c r="G21430" t="str">
        <f>IFERROR(data[[#This Row],[Regular Salary]]/data[[#This Row],[Regular Hours Worked]],"")</f>
        <v/>
      </c>
    </row>
    <row r="21431" spans="7:7" x14ac:dyDescent="0.3">
      <c r="G21431" t="str">
        <f>IFERROR(data[[#This Row],[Regular Salary]]/data[[#This Row],[Regular Hours Worked]],"")</f>
        <v/>
      </c>
    </row>
    <row r="21432" spans="7:7" x14ac:dyDescent="0.3">
      <c r="G21432" t="str">
        <f>IFERROR(data[[#This Row],[Regular Salary]]/data[[#This Row],[Regular Hours Worked]],"")</f>
        <v/>
      </c>
    </row>
    <row r="21433" spans="7:7" x14ac:dyDescent="0.3">
      <c r="G21433" t="str">
        <f>IFERROR(data[[#This Row],[Regular Salary]]/data[[#This Row],[Regular Hours Worked]],"")</f>
        <v/>
      </c>
    </row>
    <row r="21434" spans="7:7" x14ac:dyDescent="0.3">
      <c r="G21434" t="str">
        <f>IFERROR(data[[#This Row],[Regular Salary]]/data[[#This Row],[Regular Hours Worked]],"")</f>
        <v/>
      </c>
    </row>
    <row r="21435" spans="7:7" x14ac:dyDescent="0.3">
      <c r="G21435" t="str">
        <f>IFERROR(data[[#This Row],[Regular Salary]]/data[[#This Row],[Regular Hours Worked]],"")</f>
        <v/>
      </c>
    </row>
    <row r="21436" spans="7:7" x14ac:dyDescent="0.3">
      <c r="G21436" t="str">
        <f>IFERROR(data[[#This Row],[Regular Salary]]/data[[#This Row],[Regular Hours Worked]],"")</f>
        <v/>
      </c>
    </row>
    <row r="21437" spans="7:7" x14ac:dyDescent="0.3">
      <c r="G21437" t="str">
        <f>IFERROR(data[[#This Row],[Regular Salary]]/data[[#This Row],[Regular Hours Worked]],"")</f>
        <v/>
      </c>
    </row>
    <row r="21438" spans="7:7" x14ac:dyDescent="0.3">
      <c r="G21438" t="str">
        <f>IFERROR(data[[#This Row],[Regular Salary]]/data[[#This Row],[Regular Hours Worked]],"")</f>
        <v/>
      </c>
    </row>
    <row r="21439" spans="7:7" x14ac:dyDescent="0.3">
      <c r="G21439" t="str">
        <f>IFERROR(data[[#This Row],[Regular Salary]]/data[[#This Row],[Regular Hours Worked]],"")</f>
        <v/>
      </c>
    </row>
    <row r="21440" spans="7:7" x14ac:dyDescent="0.3">
      <c r="G21440" t="str">
        <f>IFERROR(data[[#This Row],[Regular Salary]]/data[[#This Row],[Regular Hours Worked]],"")</f>
        <v/>
      </c>
    </row>
    <row r="21441" spans="7:7" x14ac:dyDescent="0.3">
      <c r="G21441" t="str">
        <f>IFERROR(data[[#This Row],[Regular Salary]]/data[[#This Row],[Regular Hours Worked]],"")</f>
        <v/>
      </c>
    </row>
    <row r="21442" spans="7:7" x14ac:dyDescent="0.3">
      <c r="G21442" t="str">
        <f>IFERROR(data[[#This Row],[Regular Salary]]/data[[#This Row],[Regular Hours Worked]],"")</f>
        <v/>
      </c>
    </row>
    <row r="21443" spans="7:7" x14ac:dyDescent="0.3">
      <c r="G21443" t="str">
        <f>IFERROR(data[[#This Row],[Regular Salary]]/data[[#This Row],[Regular Hours Worked]],"")</f>
        <v/>
      </c>
    </row>
    <row r="21444" spans="7:7" x14ac:dyDescent="0.3">
      <c r="G21444" t="str">
        <f>IFERROR(data[[#This Row],[Regular Salary]]/data[[#This Row],[Regular Hours Worked]],"")</f>
        <v/>
      </c>
    </row>
    <row r="21445" spans="7:7" x14ac:dyDescent="0.3">
      <c r="G21445" t="str">
        <f>IFERROR(data[[#This Row],[Regular Salary]]/data[[#This Row],[Regular Hours Worked]],"")</f>
        <v/>
      </c>
    </row>
    <row r="21446" spans="7:7" x14ac:dyDescent="0.3">
      <c r="G21446" t="str">
        <f>IFERROR(data[[#This Row],[Regular Salary]]/data[[#This Row],[Regular Hours Worked]],"")</f>
        <v/>
      </c>
    </row>
    <row r="21447" spans="7:7" x14ac:dyDescent="0.3">
      <c r="G21447" t="str">
        <f>IFERROR(data[[#This Row],[Regular Salary]]/data[[#This Row],[Regular Hours Worked]],"")</f>
        <v/>
      </c>
    </row>
    <row r="21448" spans="7:7" x14ac:dyDescent="0.3">
      <c r="G21448" t="str">
        <f>IFERROR(data[[#This Row],[Regular Salary]]/data[[#This Row],[Regular Hours Worked]],"")</f>
        <v/>
      </c>
    </row>
    <row r="21449" spans="7:7" x14ac:dyDescent="0.3">
      <c r="G21449" t="str">
        <f>IFERROR(data[[#This Row],[Regular Salary]]/data[[#This Row],[Regular Hours Worked]],"")</f>
        <v/>
      </c>
    </row>
    <row r="21450" spans="7:7" x14ac:dyDescent="0.3">
      <c r="G21450" t="str">
        <f>IFERROR(data[[#This Row],[Regular Salary]]/data[[#This Row],[Regular Hours Worked]],"")</f>
        <v/>
      </c>
    </row>
    <row r="21451" spans="7:7" x14ac:dyDescent="0.3">
      <c r="G21451" t="str">
        <f>IFERROR(data[[#This Row],[Regular Salary]]/data[[#This Row],[Regular Hours Worked]],"")</f>
        <v/>
      </c>
    </row>
    <row r="21452" spans="7:7" x14ac:dyDescent="0.3">
      <c r="G21452" t="str">
        <f>IFERROR(data[[#This Row],[Regular Salary]]/data[[#This Row],[Regular Hours Worked]],"")</f>
        <v/>
      </c>
    </row>
    <row r="21453" spans="7:7" x14ac:dyDescent="0.3">
      <c r="G21453" t="str">
        <f>IFERROR(data[[#This Row],[Regular Salary]]/data[[#This Row],[Regular Hours Worked]],"")</f>
        <v/>
      </c>
    </row>
    <row r="21454" spans="7:7" x14ac:dyDescent="0.3">
      <c r="G21454" t="str">
        <f>IFERROR(data[[#This Row],[Regular Salary]]/data[[#This Row],[Regular Hours Worked]],"")</f>
        <v/>
      </c>
    </row>
    <row r="21455" spans="7:7" x14ac:dyDescent="0.3">
      <c r="G21455" t="str">
        <f>IFERROR(data[[#This Row],[Regular Salary]]/data[[#This Row],[Regular Hours Worked]],"")</f>
        <v/>
      </c>
    </row>
    <row r="21456" spans="7:7" x14ac:dyDescent="0.3">
      <c r="G21456" t="str">
        <f>IFERROR(data[[#This Row],[Regular Salary]]/data[[#This Row],[Regular Hours Worked]],"")</f>
        <v/>
      </c>
    </row>
    <row r="21457" spans="7:7" x14ac:dyDescent="0.3">
      <c r="G21457" t="str">
        <f>IFERROR(data[[#This Row],[Regular Salary]]/data[[#This Row],[Regular Hours Worked]],"")</f>
        <v/>
      </c>
    </row>
    <row r="21458" spans="7:7" x14ac:dyDescent="0.3">
      <c r="G21458" t="str">
        <f>IFERROR(data[[#This Row],[Regular Salary]]/data[[#This Row],[Regular Hours Worked]],"")</f>
        <v/>
      </c>
    </row>
    <row r="21459" spans="7:7" x14ac:dyDescent="0.3">
      <c r="G21459" t="str">
        <f>IFERROR(data[[#This Row],[Regular Salary]]/data[[#This Row],[Regular Hours Worked]],"")</f>
        <v/>
      </c>
    </row>
    <row r="21460" spans="7:7" x14ac:dyDescent="0.3">
      <c r="G21460" t="str">
        <f>IFERROR(data[[#This Row],[Regular Salary]]/data[[#This Row],[Regular Hours Worked]],"")</f>
        <v/>
      </c>
    </row>
    <row r="21461" spans="7:7" x14ac:dyDescent="0.3">
      <c r="G21461" t="str">
        <f>IFERROR(data[[#This Row],[Regular Salary]]/data[[#This Row],[Regular Hours Worked]],"")</f>
        <v/>
      </c>
    </row>
    <row r="21462" spans="7:7" x14ac:dyDescent="0.3">
      <c r="G21462" t="str">
        <f>IFERROR(data[[#This Row],[Regular Salary]]/data[[#This Row],[Regular Hours Worked]],"")</f>
        <v/>
      </c>
    </row>
    <row r="21463" spans="7:7" x14ac:dyDescent="0.3">
      <c r="G21463" t="str">
        <f>IFERROR(data[[#This Row],[Regular Salary]]/data[[#This Row],[Regular Hours Worked]],"")</f>
        <v/>
      </c>
    </row>
    <row r="21464" spans="7:7" x14ac:dyDescent="0.3">
      <c r="G21464" t="str">
        <f>IFERROR(data[[#This Row],[Regular Salary]]/data[[#This Row],[Regular Hours Worked]],"")</f>
        <v/>
      </c>
    </row>
    <row r="21465" spans="7:7" x14ac:dyDescent="0.3">
      <c r="G21465" t="str">
        <f>IFERROR(data[[#This Row],[Regular Salary]]/data[[#This Row],[Regular Hours Worked]],"")</f>
        <v/>
      </c>
    </row>
    <row r="21466" spans="7:7" x14ac:dyDescent="0.3">
      <c r="G21466" t="str">
        <f>IFERROR(data[[#This Row],[Regular Salary]]/data[[#This Row],[Regular Hours Worked]],"")</f>
        <v/>
      </c>
    </row>
    <row r="21467" spans="7:7" x14ac:dyDescent="0.3">
      <c r="G21467" t="str">
        <f>IFERROR(data[[#This Row],[Regular Salary]]/data[[#This Row],[Regular Hours Worked]],"")</f>
        <v/>
      </c>
    </row>
    <row r="21468" spans="7:7" x14ac:dyDescent="0.3">
      <c r="G21468" t="str">
        <f>IFERROR(data[[#This Row],[Regular Salary]]/data[[#This Row],[Regular Hours Worked]],"")</f>
        <v/>
      </c>
    </row>
    <row r="21469" spans="7:7" x14ac:dyDescent="0.3">
      <c r="G21469" t="str">
        <f>IFERROR(data[[#This Row],[Regular Salary]]/data[[#This Row],[Regular Hours Worked]],"")</f>
        <v/>
      </c>
    </row>
    <row r="21470" spans="7:7" x14ac:dyDescent="0.3">
      <c r="G21470" t="str">
        <f>IFERROR(data[[#This Row],[Regular Salary]]/data[[#This Row],[Regular Hours Worked]],"")</f>
        <v/>
      </c>
    </row>
    <row r="21471" spans="7:7" x14ac:dyDescent="0.3">
      <c r="G21471" t="str">
        <f>IFERROR(data[[#This Row],[Regular Salary]]/data[[#This Row],[Regular Hours Worked]],"")</f>
        <v/>
      </c>
    </row>
    <row r="21472" spans="7:7" x14ac:dyDescent="0.3">
      <c r="G21472" t="str">
        <f>IFERROR(data[[#This Row],[Regular Salary]]/data[[#This Row],[Regular Hours Worked]],"")</f>
        <v/>
      </c>
    </row>
    <row r="21473" spans="7:7" x14ac:dyDescent="0.3">
      <c r="G21473" t="str">
        <f>IFERROR(data[[#This Row],[Regular Salary]]/data[[#This Row],[Regular Hours Worked]],"")</f>
        <v/>
      </c>
    </row>
    <row r="21474" spans="7:7" x14ac:dyDescent="0.3">
      <c r="G21474" t="str">
        <f>IFERROR(data[[#This Row],[Regular Salary]]/data[[#This Row],[Regular Hours Worked]],"")</f>
        <v/>
      </c>
    </row>
    <row r="21475" spans="7:7" x14ac:dyDescent="0.3">
      <c r="G21475" t="str">
        <f>IFERROR(data[[#This Row],[Regular Salary]]/data[[#This Row],[Regular Hours Worked]],"")</f>
        <v/>
      </c>
    </row>
    <row r="21476" spans="7:7" x14ac:dyDescent="0.3">
      <c r="G21476" t="str">
        <f>IFERROR(data[[#This Row],[Regular Salary]]/data[[#This Row],[Regular Hours Worked]],"")</f>
        <v/>
      </c>
    </row>
    <row r="21477" spans="7:7" x14ac:dyDescent="0.3">
      <c r="G21477" t="str">
        <f>IFERROR(data[[#This Row],[Regular Salary]]/data[[#This Row],[Regular Hours Worked]],"")</f>
        <v/>
      </c>
    </row>
    <row r="21478" spans="7:7" x14ac:dyDescent="0.3">
      <c r="G21478" t="str">
        <f>IFERROR(data[[#This Row],[Regular Salary]]/data[[#This Row],[Regular Hours Worked]],"")</f>
        <v/>
      </c>
    </row>
    <row r="21479" spans="7:7" x14ac:dyDescent="0.3">
      <c r="G21479" t="str">
        <f>IFERROR(data[[#This Row],[Regular Salary]]/data[[#This Row],[Regular Hours Worked]],"")</f>
        <v/>
      </c>
    </row>
    <row r="21480" spans="7:7" x14ac:dyDescent="0.3">
      <c r="G21480" t="str">
        <f>IFERROR(data[[#This Row],[Regular Salary]]/data[[#This Row],[Regular Hours Worked]],"")</f>
        <v/>
      </c>
    </row>
    <row r="21481" spans="7:7" x14ac:dyDescent="0.3">
      <c r="G21481" t="str">
        <f>IFERROR(data[[#This Row],[Regular Salary]]/data[[#This Row],[Regular Hours Worked]],"")</f>
        <v/>
      </c>
    </row>
    <row r="21482" spans="7:7" x14ac:dyDescent="0.3">
      <c r="G21482" t="str">
        <f>IFERROR(data[[#This Row],[Regular Salary]]/data[[#This Row],[Regular Hours Worked]],"")</f>
        <v/>
      </c>
    </row>
    <row r="21483" spans="7:7" x14ac:dyDescent="0.3">
      <c r="G21483" t="str">
        <f>IFERROR(data[[#This Row],[Regular Salary]]/data[[#This Row],[Regular Hours Worked]],"")</f>
        <v/>
      </c>
    </row>
    <row r="21484" spans="7:7" x14ac:dyDescent="0.3">
      <c r="G21484" t="str">
        <f>IFERROR(data[[#This Row],[Regular Salary]]/data[[#This Row],[Regular Hours Worked]],"")</f>
        <v/>
      </c>
    </row>
    <row r="21485" spans="7:7" x14ac:dyDescent="0.3">
      <c r="G21485" t="str">
        <f>IFERROR(data[[#This Row],[Regular Salary]]/data[[#This Row],[Regular Hours Worked]],"")</f>
        <v/>
      </c>
    </row>
    <row r="21486" spans="7:7" x14ac:dyDescent="0.3">
      <c r="G21486" t="str">
        <f>IFERROR(data[[#This Row],[Regular Salary]]/data[[#This Row],[Regular Hours Worked]],"")</f>
        <v/>
      </c>
    </row>
    <row r="21487" spans="7:7" x14ac:dyDescent="0.3">
      <c r="G21487" t="str">
        <f>IFERROR(data[[#This Row],[Regular Salary]]/data[[#This Row],[Regular Hours Worked]],"")</f>
        <v/>
      </c>
    </row>
    <row r="21488" spans="7:7" x14ac:dyDescent="0.3">
      <c r="G21488" t="str">
        <f>IFERROR(data[[#This Row],[Regular Salary]]/data[[#This Row],[Regular Hours Worked]],"")</f>
        <v/>
      </c>
    </row>
    <row r="21489" spans="7:7" x14ac:dyDescent="0.3">
      <c r="G21489" t="str">
        <f>IFERROR(data[[#This Row],[Regular Salary]]/data[[#This Row],[Regular Hours Worked]],"")</f>
        <v/>
      </c>
    </row>
    <row r="21490" spans="7:7" x14ac:dyDescent="0.3">
      <c r="G21490" t="str">
        <f>IFERROR(data[[#This Row],[Regular Salary]]/data[[#This Row],[Regular Hours Worked]],"")</f>
        <v/>
      </c>
    </row>
    <row r="21491" spans="7:7" x14ac:dyDescent="0.3">
      <c r="G21491" t="str">
        <f>IFERROR(data[[#This Row],[Regular Salary]]/data[[#This Row],[Regular Hours Worked]],"")</f>
        <v/>
      </c>
    </row>
    <row r="21492" spans="7:7" x14ac:dyDescent="0.3">
      <c r="G21492" t="str">
        <f>IFERROR(data[[#This Row],[Regular Salary]]/data[[#This Row],[Regular Hours Worked]],"")</f>
        <v/>
      </c>
    </row>
    <row r="21493" spans="7:7" x14ac:dyDescent="0.3">
      <c r="G21493" t="str">
        <f>IFERROR(data[[#This Row],[Regular Salary]]/data[[#This Row],[Regular Hours Worked]],"")</f>
        <v/>
      </c>
    </row>
    <row r="21494" spans="7:7" x14ac:dyDescent="0.3">
      <c r="G21494" t="str">
        <f>IFERROR(data[[#This Row],[Regular Salary]]/data[[#This Row],[Regular Hours Worked]],"")</f>
        <v/>
      </c>
    </row>
    <row r="21495" spans="7:7" x14ac:dyDescent="0.3">
      <c r="G21495" t="str">
        <f>IFERROR(data[[#This Row],[Regular Salary]]/data[[#This Row],[Regular Hours Worked]],"")</f>
        <v/>
      </c>
    </row>
    <row r="21496" spans="7:7" x14ac:dyDescent="0.3">
      <c r="G21496" t="str">
        <f>IFERROR(data[[#This Row],[Regular Salary]]/data[[#This Row],[Regular Hours Worked]],"")</f>
        <v/>
      </c>
    </row>
    <row r="21497" spans="7:7" x14ac:dyDescent="0.3">
      <c r="G21497" t="str">
        <f>IFERROR(data[[#This Row],[Regular Salary]]/data[[#This Row],[Regular Hours Worked]],"")</f>
        <v/>
      </c>
    </row>
    <row r="21498" spans="7:7" x14ac:dyDescent="0.3">
      <c r="G21498" t="str">
        <f>IFERROR(data[[#This Row],[Regular Salary]]/data[[#This Row],[Regular Hours Worked]],"")</f>
        <v/>
      </c>
    </row>
    <row r="21499" spans="7:7" x14ac:dyDescent="0.3">
      <c r="G21499" t="str">
        <f>IFERROR(data[[#This Row],[Regular Salary]]/data[[#This Row],[Regular Hours Worked]],"")</f>
        <v/>
      </c>
    </row>
    <row r="21500" spans="7:7" x14ac:dyDescent="0.3">
      <c r="G21500" t="str">
        <f>IFERROR(data[[#This Row],[Regular Salary]]/data[[#This Row],[Regular Hours Worked]],"")</f>
        <v/>
      </c>
    </row>
    <row r="21501" spans="7:7" x14ac:dyDescent="0.3">
      <c r="G21501" t="str">
        <f>IFERROR(data[[#This Row],[Regular Salary]]/data[[#This Row],[Regular Hours Worked]],"")</f>
        <v/>
      </c>
    </row>
    <row r="21502" spans="7:7" x14ac:dyDescent="0.3">
      <c r="G21502" t="str">
        <f>IFERROR(data[[#This Row],[Regular Salary]]/data[[#This Row],[Regular Hours Worked]],"")</f>
        <v/>
      </c>
    </row>
    <row r="21503" spans="7:7" x14ac:dyDescent="0.3">
      <c r="G21503" t="str">
        <f>IFERROR(data[[#This Row],[Regular Salary]]/data[[#This Row],[Regular Hours Worked]],"")</f>
        <v/>
      </c>
    </row>
    <row r="21504" spans="7:7" x14ac:dyDescent="0.3">
      <c r="G21504" t="str">
        <f>IFERROR(data[[#This Row],[Regular Salary]]/data[[#This Row],[Regular Hours Worked]],"")</f>
        <v/>
      </c>
    </row>
    <row r="21505" spans="7:7" x14ac:dyDescent="0.3">
      <c r="G21505" t="str">
        <f>IFERROR(data[[#This Row],[Regular Salary]]/data[[#This Row],[Regular Hours Worked]],"")</f>
        <v/>
      </c>
    </row>
    <row r="21506" spans="7:7" x14ac:dyDescent="0.3">
      <c r="G21506" t="str">
        <f>IFERROR(data[[#This Row],[Regular Salary]]/data[[#This Row],[Regular Hours Worked]],"")</f>
        <v/>
      </c>
    </row>
    <row r="21507" spans="7:7" x14ac:dyDescent="0.3">
      <c r="G21507" t="str">
        <f>IFERROR(data[[#This Row],[Regular Salary]]/data[[#This Row],[Regular Hours Worked]],"")</f>
        <v/>
      </c>
    </row>
    <row r="21508" spans="7:7" x14ac:dyDescent="0.3">
      <c r="G21508" t="str">
        <f>IFERROR(data[[#This Row],[Regular Salary]]/data[[#This Row],[Regular Hours Worked]],"")</f>
        <v/>
      </c>
    </row>
    <row r="21509" spans="7:7" x14ac:dyDescent="0.3">
      <c r="G21509" t="str">
        <f>IFERROR(data[[#This Row],[Regular Salary]]/data[[#This Row],[Regular Hours Worked]],"")</f>
        <v/>
      </c>
    </row>
    <row r="21510" spans="7:7" x14ac:dyDescent="0.3">
      <c r="G21510" t="str">
        <f>IFERROR(data[[#This Row],[Regular Salary]]/data[[#This Row],[Regular Hours Worked]],"")</f>
        <v/>
      </c>
    </row>
    <row r="21511" spans="7:7" x14ac:dyDescent="0.3">
      <c r="G21511" t="str">
        <f>IFERROR(data[[#This Row],[Regular Salary]]/data[[#This Row],[Regular Hours Worked]],"")</f>
        <v/>
      </c>
    </row>
    <row r="21512" spans="7:7" x14ac:dyDescent="0.3">
      <c r="G21512" t="str">
        <f>IFERROR(data[[#This Row],[Regular Salary]]/data[[#This Row],[Regular Hours Worked]],"")</f>
        <v/>
      </c>
    </row>
    <row r="21513" spans="7:7" x14ac:dyDescent="0.3">
      <c r="G21513" t="str">
        <f>IFERROR(data[[#This Row],[Regular Salary]]/data[[#This Row],[Regular Hours Worked]],"")</f>
        <v/>
      </c>
    </row>
    <row r="21514" spans="7:7" x14ac:dyDescent="0.3">
      <c r="G21514" t="str">
        <f>IFERROR(data[[#This Row],[Regular Salary]]/data[[#This Row],[Regular Hours Worked]],"")</f>
        <v/>
      </c>
    </row>
    <row r="21515" spans="7:7" x14ac:dyDescent="0.3">
      <c r="G21515" t="str">
        <f>IFERROR(data[[#This Row],[Regular Salary]]/data[[#This Row],[Regular Hours Worked]],"")</f>
        <v/>
      </c>
    </row>
    <row r="21516" spans="7:7" x14ac:dyDescent="0.3">
      <c r="G21516" t="str">
        <f>IFERROR(data[[#This Row],[Regular Salary]]/data[[#This Row],[Regular Hours Worked]],"")</f>
        <v/>
      </c>
    </row>
    <row r="21517" spans="7:7" x14ac:dyDescent="0.3">
      <c r="G21517" t="str">
        <f>IFERROR(data[[#This Row],[Regular Salary]]/data[[#This Row],[Regular Hours Worked]],"")</f>
        <v/>
      </c>
    </row>
    <row r="21518" spans="7:7" x14ac:dyDescent="0.3">
      <c r="G21518" t="str">
        <f>IFERROR(data[[#This Row],[Regular Salary]]/data[[#This Row],[Regular Hours Worked]],"")</f>
        <v/>
      </c>
    </row>
    <row r="21519" spans="7:7" x14ac:dyDescent="0.3">
      <c r="G21519" t="str">
        <f>IFERROR(data[[#This Row],[Regular Salary]]/data[[#This Row],[Regular Hours Worked]],"")</f>
        <v/>
      </c>
    </row>
    <row r="21520" spans="7:7" x14ac:dyDescent="0.3">
      <c r="G21520" t="str">
        <f>IFERROR(data[[#This Row],[Regular Salary]]/data[[#This Row],[Regular Hours Worked]],"")</f>
        <v/>
      </c>
    </row>
    <row r="21521" spans="7:7" x14ac:dyDescent="0.3">
      <c r="G21521" t="str">
        <f>IFERROR(data[[#This Row],[Regular Salary]]/data[[#This Row],[Regular Hours Worked]],"")</f>
        <v/>
      </c>
    </row>
    <row r="21522" spans="7:7" x14ac:dyDescent="0.3">
      <c r="G21522" t="str">
        <f>IFERROR(data[[#This Row],[Regular Salary]]/data[[#This Row],[Regular Hours Worked]],"")</f>
        <v/>
      </c>
    </row>
    <row r="21523" spans="7:7" x14ac:dyDescent="0.3">
      <c r="G21523" t="str">
        <f>IFERROR(data[[#This Row],[Regular Salary]]/data[[#This Row],[Regular Hours Worked]],"")</f>
        <v/>
      </c>
    </row>
    <row r="21524" spans="7:7" x14ac:dyDescent="0.3">
      <c r="G21524" t="str">
        <f>IFERROR(data[[#This Row],[Regular Salary]]/data[[#This Row],[Regular Hours Worked]],"")</f>
        <v/>
      </c>
    </row>
    <row r="21525" spans="7:7" x14ac:dyDescent="0.3">
      <c r="G21525" t="str">
        <f>IFERROR(data[[#This Row],[Regular Salary]]/data[[#This Row],[Regular Hours Worked]],"")</f>
        <v/>
      </c>
    </row>
    <row r="21526" spans="7:7" x14ac:dyDescent="0.3">
      <c r="G21526" t="str">
        <f>IFERROR(data[[#This Row],[Regular Salary]]/data[[#This Row],[Regular Hours Worked]],"")</f>
        <v/>
      </c>
    </row>
    <row r="21527" spans="7:7" x14ac:dyDescent="0.3">
      <c r="G21527" t="str">
        <f>IFERROR(data[[#This Row],[Regular Salary]]/data[[#This Row],[Regular Hours Worked]],"")</f>
        <v/>
      </c>
    </row>
    <row r="21528" spans="7:7" x14ac:dyDescent="0.3">
      <c r="G21528" t="str">
        <f>IFERROR(data[[#This Row],[Regular Salary]]/data[[#This Row],[Regular Hours Worked]],"")</f>
        <v/>
      </c>
    </row>
    <row r="21529" spans="7:7" x14ac:dyDescent="0.3">
      <c r="G21529" t="str">
        <f>IFERROR(data[[#This Row],[Regular Salary]]/data[[#This Row],[Regular Hours Worked]],"")</f>
        <v/>
      </c>
    </row>
    <row r="21530" spans="7:7" x14ac:dyDescent="0.3">
      <c r="G21530" t="str">
        <f>IFERROR(data[[#This Row],[Regular Salary]]/data[[#This Row],[Regular Hours Worked]],"")</f>
        <v/>
      </c>
    </row>
    <row r="21531" spans="7:7" x14ac:dyDescent="0.3">
      <c r="G21531" t="str">
        <f>IFERROR(data[[#This Row],[Regular Salary]]/data[[#This Row],[Regular Hours Worked]],"")</f>
        <v/>
      </c>
    </row>
    <row r="21532" spans="7:7" x14ac:dyDescent="0.3">
      <c r="G21532" t="str">
        <f>IFERROR(data[[#This Row],[Regular Salary]]/data[[#This Row],[Regular Hours Worked]],"")</f>
        <v/>
      </c>
    </row>
    <row r="21533" spans="7:7" x14ac:dyDescent="0.3">
      <c r="G21533" t="str">
        <f>IFERROR(data[[#This Row],[Regular Salary]]/data[[#This Row],[Regular Hours Worked]],"")</f>
        <v/>
      </c>
    </row>
    <row r="21534" spans="7:7" x14ac:dyDescent="0.3">
      <c r="G21534" t="str">
        <f>IFERROR(data[[#This Row],[Regular Salary]]/data[[#This Row],[Regular Hours Worked]],"")</f>
        <v/>
      </c>
    </row>
    <row r="21535" spans="7:7" x14ac:dyDescent="0.3">
      <c r="G21535" t="str">
        <f>IFERROR(data[[#This Row],[Regular Salary]]/data[[#This Row],[Regular Hours Worked]],"")</f>
        <v/>
      </c>
    </row>
    <row r="21536" spans="7:7" x14ac:dyDescent="0.3">
      <c r="G21536" t="str">
        <f>IFERROR(data[[#This Row],[Regular Salary]]/data[[#This Row],[Regular Hours Worked]],"")</f>
        <v/>
      </c>
    </row>
    <row r="21537" spans="7:7" x14ac:dyDescent="0.3">
      <c r="G21537" t="str">
        <f>IFERROR(data[[#This Row],[Regular Salary]]/data[[#This Row],[Regular Hours Worked]],"")</f>
        <v/>
      </c>
    </row>
    <row r="21538" spans="7:7" x14ac:dyDescent="0.3">
      <c r="G21538" t="str">
        <f>IFERROR(data[[#This Row],[Regular Salary]]/data[[#This Row],[Regular Hours Worked]],"")</f>
        <v/>
      </c>
    </row>
    <row r="21539" spans="7:7" x14ac:dyDescent="0.3">
      <c r="G21539" t="str">
        <f>IFERROR(data[[#This Row],[Regular Salary]]/data[[#This Row],[Regular Hours Worked]],"")</f>
        <v/>
      </c>
    </row>
    <row r="21540" spans="7:7" x14ac:dyDescent="0.3">
      <c r="G21540" t="str">
        <f>IFERROR(data[[#This Row],[Regular Salary]]/data[[#This Row],[Regular Hours Worked]],"")</f>
        <v/>
      </c>
    </row>
    <row r="21541" spans="7:7" x14ac:dyDescent="0.3">
      <c r="G21541" t="str">
        <f>IFERROR(data[[#This Row],[Regular Salary]]/data[[#This Row],[Regular Hours Worked]],"")</f>
        <v/>
      </c>
    </row>
    <row r="21542" spans="7:7" x14ac:dyDescent="0.3">
      <c r="G21542" t="str">
        <f>IFERROR(data[[#This Row],[Regular Salary]]/data[[#This Row],[Regular Hours Worked]],"")</f>
        <v/>
      </c>
    </row>
    <row r="21543" spans="7:7" x14ac:dyDescent="0.3">
      <c r="G21543" t="str">
        <f>IFERROR(data[[#This Row],[Regular Salary]]/data[[#This Row],[Regular Hours Worked]],"")</f>
        <v/>
      </c>
    </row>
    <row r="21544" spans="7:7" x14ac:dyDescent="0.3">
      <c r="G21544" t="str">
        <f>IFERROR(data[[#This Row],[Regular Salary]]/data[[#This Row],[Regular Hours Worked]],"")</f>
        <v/>
      </c>
    </row>
    <row r="21545" spans="7:7" x14ac:dyDescent="0.3">
      <c r="G21545" t="str">
        <f>IFERROR(data[[#This Row],[Regular Salary]]/data[[#This Row],[Regular Hours Worked]],"")</f>
        <v/>
      </c>
    </row>
    <row r="21546" spans="7:7" x14ac:dyDescent="0.3">
      <c r="G21546" t="str">
        <f>IFERROR(data[[#This Row],[Regular Salary]]/data[[#This Row],[Regular Hours Worked]],"")</f>
        <v/>
      </c>
    </row>
    <row r="21547" spans="7:7" x14ac:dyDescent="0.3">
      <c r="G21547" t="str">
        <f>IFERROR(data[[#This Row],[Regular Salary]]/data[[#This Row],[Regular Hours Worked]],"")</f>
        <v/>
      </c>
    </row>
    <row r="21548" spans="7:7" x14ac:dyDescent="0.3">
      <c r="G21548" t="str">
        <f>IFERROR(data[[#This Row],[Regular Salary]]/data[[#This Row],[Regular Hours Worked]],"")</f>
        <v/>
      </c>
    </row>
    <row r="21549" spans="7:7" x14ac:dyDescent="0.3">
      <c r="G21549" t="str">
        <f>IFERROR(data[[#This Row],[Regular Salary]]/data[[#This Row],[Regular Hours Worked]],"")</f>
        <v/>
      </c>
    </row>
    <row r="21550" spans="7:7" x14ac:dyDescent="0.3">
      <c r="G21550" t="str">
        <f>IFERROR(data[[#This Row],[Regular Salary]]/data[[#This Row],[Regular Hours Worked]],"")</f>
        <v/>
      </c>
    </row>
    <row r="21551" spans="7:7" x14ac:dyDescent="0.3">
      <c r="G21551" t="str">
        <f>IFERROR(data[[#This Row],[Regular Salary]]/data[[#This Row],[Regular Hours Worked]],"")</f>
        <v/>
      </c>
    </row>
    <row r="21552" spans="7:7" x14ac:dyDescent="0.3">
      <c r="G21552" t="str">
        <f>IFERROR(data[[#This Row],[Regular Salary]]/data[[#This Row],[Regular Hours Worked]],"")</f>
        <v/>
      </c>
    </row>
    <row r="21553" spans="7:7" x14ac:dyDescent="0.3">
      <c r="G21553" t="str">
        <f>IFERROR(data[[#This Row],[Regular Salary]]/data[[#This Row],[Regular Hours Worked]],"")</f>
        <v/>
      </c>
    </row>
    <row r="21554" spans="7:7" x14ac:dyDescent="0.3">
      <c r="G21554" t="str">
        <f>IFERROR(data[[#This Row],[Regular Salary]]/data[[#This Row],[Regular Hours Worked]],"")</f>
        <v/>
      </c>
    </row>
    <row r="21555" spans="7:7" x14ac:dyDescent="0.3">
      <c r="G21555" t="str">
        <f>IFERROR(data[[#This Row],[Regular Salary]]/data[[#This Row],[Regular Hours Worked]],"")</f>
        <v/>
      </c>
    </row>
    <row r="21556" spans="7:7" x14ac:dyDescent="0.3">
      <c r="G21556" t="str">
        <f>IFERROR(data[[#This Row],[Regular Salary]]/data[[#This Row],[Regular Hours Worked]],"")</f>
        <v/>
      </c>
    </row>
    <row r="21557" spans="7:7" x14ac:dyDescent="0.3">
      <c r="G21557" t="str">
        <f>IFERROR(data[[#This Row],[Regular Salary]]/data[[#This Row],[Regular Hours Worked]],"")</f>
        <v/>
      </c>
    </row>
    <row r="21558" spans="7:7" x14ac:dyDescent="0.3">
      <c r="G21558" t="str">
        <f>IFERROR(data[[#This Row],[Regular Salary]]/data[[#This Row],[Regular Hours Worked]],"")</f>
        <v/>
      </c>
    </row>
    <row r="21559" spans="7:7" x14ac:dyDescent="0.3">
      <c r="G21559" t="str">
        <f>IFERROR(data[[#This Row],[Regular Salary]]/data[[#This Row],[Regular Hours Worked]],"")</f>
        <v/>
      </c>
    </row>
    <row r="21560" spans="7:7" x14ac:dyDescent="0.3">
      <c r="G21560" t="str">
        <f>IFERROR(data[[#This Row],[Regular Salary]]/data[[#This Row],[Regular Hours Worked]],"")</f>
        <v/>
      </c>
    </row>
    <row r="21561" spans="7:7" x14ac:dyDescent="0.3">
      <c r="G21561" t="str">
        <f>IFERROR(data[[#This Row],[Regular Salary]]/data[[#This Row],[Regular Hours Worked]],"")</f>
        <v/>
      </c>
    </row>
    <row r="21562" spans="7:7" x14ac:dyDescent="0.3">
      <c r="G21562" t="str">
        <f>IFERROR(data[[#This Row],[Regular Salary]]/data[[#This Row],[Regular Hours Worked]],"")</f>
        <v/>
      </c>
    </row>
    <row r="21563" spans="7:7" x14ac:dyDescent="0.3">
      <c r="G21563" t="str">
        <f>IFERROR(data[[#This Row],[Regular Salary]]/data[[#This Row],[Regular Hours Worked]],"")</f>
        <v/>
      </c>
    </row>
    <row r="21564" spans="7:7" x14ac:dyDescent="0.3">
      <c r="G21564" t="str">
        <f>IFERROR(data[[#This Row],[Regular Salary]]/data[[#This Row],[Regular Hours Worked]],"")</f>
        <v/>
      </c>
    </row>
    <row r="21565" spans="7:7" x14ac:dyDescent="0.3">
      <c r="G21565" t="str">
        <f>IFERROR(data[[#This Row],[Regular Salary]]/data[[#This Row],[Regular Hours Worked]],"")</f>
        <v/>
      </c>
    </row>
    <row r="21566" spans="7:7" x14ac:dyDescent="0.3">
      <c r="G21566" t="str">
        <f>IFERROR(data[[#This Row],[Regular Salary]]/data[[#This Row],[Regular Hours Worked]],"")</f>
        <v/>
      </c>
    </row>
    <row r="21567" spans="7:7" x14ac:dyDescent="0.3">
      <c r="G21567" t="str">
        <f>IFERROR(data[[#This Row],[Regular Salary]]/data[[#This Row],[Regular Hours Worked]],"")</f>
        <v/>
      </c>
    </row>
    <row r="21568" spans="7:7" x14ac:dyDescent="0.3">
      <c r="G21568" t="str">
        <f>IFERROR(data[[#This Row],[Regular Salary]]/data[[#This Row],[Regular Hours Worked]],"")</f>
        <v/>
      </c>
    </row>
    <row r="21569" spans="7:7" x14ac:dyDescent="0.3">
      <c r="G21569" t="str">
        <f>IFERROR(data[[#This Row],[Regular Salary]]/data[[#This Row],[Regular Hours Worked]],"")</f>
        <v/>
      </c>
    </row>
    <row r="21570" spans="7:7" x14ac:dyDescent="0.3">
      <c r="G21570" t="str">
        <f>IFERROR(data[[#This Row],[Regular Salary]]/data[[#This Row],[Regular Hours Worked]],"")</f>
        <v/>
      </c>
    </row>
    <row r="21571" spans="7:7" x14ac:dyDescent="0.3">
      <c r="G21571" t="str">
        <f>IFERROR(data[[#This Row],[Regular Salary]]/data[[#This Row],[Regular Hours Worked]],"")</f>
        <v/>
      </c>
    </row>
    <row r="21572" spans="7:7" x14ac:dyDescent="0.3">
      <c r="G21572" t="str">
        <f>IFERROR(data[[#This Row],[Regular Salary]]/data[[#This Row],[Regular Hours Worked]],"")</f>
        <v/>
      </c>
    </row>
    <row r="21573" spans="7:7" x14ac:dyDescent="0.3">
      <c r="G21573" t="str">
        <f>IFERROR(data[[#This Row],[Regular Salary]]/data[[#This Row],[Regular Hours Worked]],"")</f>
        <v/>
      </c>
    </row>
    <row r="21574" spans="7:7" x14ac:dyDescent="0.3">
      <c r="G21574" t="str">
        <f>IFERROR(data[[#This Row],[Regular Salary]]/data[[#This Row],[Regular Hours Worked]],"")</f>
        <v/>
      </c>
    </row>
    <row r="21575" spans="7:7" x14ac:dyDescent="0.3">
      <c r="G21575" t="str">
        <f>IFERROR(data[[#This Row],[Regular Salary]]/data[[#This Row],[Regular Hours Worked]],"")</f>
        <v/>
      </c>
    </row>
    <row r="21576" spans="7:7" x14ac:dyDescent="0.3">
      <c r="G21576" t="str">
        <f>IFERROR(data[[#This Row],[Regular Salary]]/data[[#This Row],[Regular Hours Worked]],"")</f>
        <v/>
      </c>
    </row>
    <row r="21577" spans="7:7" x14ac:dyDescent="0.3">
      <c r="G21577" t="str">
        <f>IFERROR(data[[#This Row],[Regular Salary]]/data[[#This Row],[Regular Hours Worked]],"")</f>
        <v/>
      </c>
    </row>
    <row r="21578" spans="7:7" x14ac:dyDescent="0.3">
      <c r="G21578" t="str">
        <f>IFERROR(data[[#This Row],[Regular Salary]]/data[[#This Row],[Regular Hours Worked]],"")</f>
        <v/>
      </c>
    </row>
    <row r="21579" spans="7:7" x14ac:dyDescent="0.3">
      <c r="G21579" t="str">
        <f>IFERROR(data[[#This Row],[Regular Salary]]/data[[#This Row],[Regular Hours Worked]],"")</f>
        <v/>
      </c>
    </row>
    <row r="21580" spans="7:7" x14ac:dyDescent="0.3">
      <c r="G21580" t="str">
        <f>IFERROR(data[[#This Row],[Regular Salary]]/data[[#This Row],[Regular Hours Worked]],"")</f>
        <v/>
      </c>
    </row>
    <row r="21581" spans="7:7" x14ac:dyDescent="0.3">
      <c r="G21581" t="str">
        <f>IFERROR(data[[#This Row],[Regular Salary]]/data[[#This Row],[Regular Hours Worked]],"")</f>
        <v/>
      </c>
    </row>
    <row r="21582" spans="7:7" x14ac:dyDescent="0.3">
      <c r="G21582" t="str">
        <f>IFERROR(data[[#This Row],[Regular Salary]]/data[[#This Row],[Regular Hours Worked]],"")</f>
        <v/>
      </c>
    </row>
    <row r="21583" spans="7:7" x14ac:dyDescent="0.3">
      <c r="G21583" t="str">
        <f>IFERROR(data[[#This Row],[Regular Salary]]/data[[#This Row],[Regular Hours Worked]],"")</f>
        <v/>
      </c>
    </row>
    <row r="21584" spans="7:7" x14ac:dyDescent="0.3">
      <c r="G21584" t="str">
        <f>IFERROR(data[[#This Row],[Regular Salary]]/data[[#This Row],[Regular Hours Worked]],"")</f>
        <v/>
      </c>
    </row>
    <row r="21585" spans="7:7" x14ac:dyDescent="0.3">
      <c r="G21585" t="str">
        <f>IFERROR(data[[#This Row],[Regular Salary]]/data[[#This Row],[Regular Hours Worked]],"")</f>
        <v/>
      </c>
    </row>
    <row r="21586" spans="7:7" x14ac:dyDescent="0.3">
      <c r="G21586" t="str">
        <f>IFERROR(data[[#This Row],[Regular Salary]]/data[[#This Row],[Regular Hours Worked]],"")</f>
        <v/>
      </c>
    </row>
    <row r="21587" spans="7:7" x14ac:dyDescent="0.3">
      <c r="G21587" t="str">
        <f>IFERROR(data[[#This Row],[Regular Salary]]/data[[#This Row],[Regular Hours Worked]],"")</f>
        <v/>
      </c>
    </row>
    <row r="21588" spans="7:7" x14ac:dyDescent="0.3">
      <c r="G21588" t="str">
        <f>IFERROR(data[[#This Row],[Regular Salary]]/data[[#This Row],[Regular Hours Worked]],"")</f>
        <v/>
      </c>
    </row>
    <row r="21589" spans="7:7" x14ac:dyDescent="0.3">
      <c r="G21589" t="str">
        <f>IFERROR(data[[#This Row],[Regular Salary]]/data[[#This Row],[Regular Hours Worked]],"")</f>
        <v/>
      </c>
    </row>
    <row r="21590" spans="7:7" x14ac:dyDescent="0.3">
      <c r="G21590" t="str">
        <f>IFERROR(data[[#This Row],[Regular Salary]]/data[[#This Row],[Regular Hours Worked]],"")</f>
        <v/>
      </c>
    </row>
    <row r="21591" spans="7:7" x14ac:dyDescent="0.3">
      <c r="G21591" t="str">
        <f>IFERROR(data[[#This Row],[Regular Salary]]/data[[#This Row],[Regular Hours Worked]],"")</f>
        <v/>
      </c>
    </row>
    <row r="21592" spans="7:7" x14ac:dyDescent="0.3">
      <c r="G21592" t="str">
        <f>IFERROR(data[[#This Row],[Regular Salary]]/data[[#This Row],[Regular Hours Worked]],"")</f>
        <v/>
      </c>
    </row>
    <row r="21593" spans="7:7" x14ac:dyDescent="0.3">
      <c r="G21593" t="str">
        <f>IFERROR(data[[#This Row],[Regular Salary]]/data[[#This Row],[Regular Hours Worked]],"")</f>
        <v/>
      </c>
    </row>
    <row r="21594" spans="7:7" x14ac:dyDescent="0.3">
      <c r="G21594" t="str">
        <f>IFERROR(data[[#This Row],[Regular Salary]]/data[[#This Row],[Regular Hours Worked]],"")</f>
        <v/>
      </c>
    </row>
    <row r="21595" spans="7:7" x14ac:dyDescent="0.3">
      <c r="G21595" t="str">
        <f>IFERROR(data[[#This Row],[Regular Salary]]/data[[#This Row],[Regular Hours Worked]],"")</f>
        <v/>
      </c>
    </row>
    <row r="21596" spans="7:7" x14ac:dyDescent="0.3">
      <c r="G21596" t="str">
        <f>IFERROR(data[[#This Row],[Regular Salary]]/data[[#This Row],[Regular Hours Worked]],"")</f>
        <v/>
      </c>
    </row>
    <row r="21597" spans="7:7" x14ac:dyDescent="0.3">
      <c r="G21597" t="str">
        <f>IFERROR(data[[#This Row],[Regular Salary]]/data[[#This Row],[Regular Hours Worked]],"")</f>
        <v/>
      </c>
    </row>
    <row r="21598" spans="7:7" x14ac:dyDescent="0.3">
      <c r="G21598" t="str">
        <f>IFERROR(data[[#This Row],[Regular Salary]]/data[[#This Row],[Regular Hours Worked]],"")</f>
        <v/>
      </c>
    </row>
    <row r="21599" spans="7:7" x14ac:dyDescent="0.3">
      <c r="G21599" t="str">
        <f>IFERROR(data[[#This Row],[Regular Salary]]/data[[#This Row],[Regular Hours Worked]],"")</f>
        <v/>
      </c>
    </row>
    <row r="21600" spans="7:7" x14ac:dyDescent="0.3">
      <c r="G21600" t="str">
        <f>IFERROR(data[[#This Row],[Regular Salary]]/data[[#This Row],[Regular Hours Worked]],"")</f>
        <v/>
      </c>
    </row>
    <row r="21601" spans="7:7" x14ac:dyDescent="0.3">
      <c r="G21601" t="str">
        <f>IFERROR(data[[#This Row],[Regular Salary]]/data[[#This Row],[Regular Hours Worked]],"")</f>
        <v/>
      </c>
    </row>
    <row r="21602" spans="7:7" x14ac:dyDescent="0.3">
      <c r="G21602" t="str">
        <f>IFERROR(data[[#This Row],[Regular Salary]]/data[[#This Row],[Regular Hours Worked]],"")</f>
        <v/>
      </c>
    </row>
    <row r="21603" spans="7:7" x14ac:dyDescent="0.3">
      <c r="G21603" t="str">
        <f>IFERROR(data[[#This Row],[Regular Salary]]/data[[#This Row],[Regular Hours Worked]],"")</f>
        <v/>
      </c>
    </row>
    <row r="21604" spans="7:7" x14ac:dyDescent="0.3">
      <c r="G21604" t="str">
        <f>IFERROR(data[[#This Row],[Regular Salary]]/data[[#This Row],[Regular Hours Worked]],"")</f>
        <v/>
      </c>
    </row>
    <row r="21605" spans="7:7" x14ac:dyDescent="0.3">
      <c r="G21605" t="str">
        <f>IFERROR(data[[#This Row],[Regular Salary]]/data[[#This Row],[Regular Hours Worked]],"")</f>
        <v/>
      </c>
    </row>
    <row r="21606" spans="7:7" x14ac:dyDescent="0.3">
      <c r="G21606" t="str">
        <f>IFERROR(data[[#This Row],[Regular Salary]]/data[[#This Row],[Regular Hours Worked]],"")</f>
        <v/>
      </c>
    </row>
    <row r="21607" spans="7:7" x14ac:dyDescent="0.3">
      <c r="G21607" t="str">
        <f>IFERROR(data[[#This Row],[Regular Salary]]/data[[#This Row],[Regular Hours Worked]],"")</f>
        <v/>
      </c>
    </row>
    <row r="21608" spans="7:7" x14ac:dyDescent="0.3">
      <c r="G21608" t="str">
        <f>IFERROR(data[[#This Row],[Regular Salary]]/data[[#This Row],[Regular Hours Worked]],"")</f>
        <v/>
      </c>
    </row>
    <row r="21609" spans="7:7" x14ac:dyDescent="0.3">
      <c r="G21609" t="str">
        <f>IFERROR(data[[#This Row],[Regular Salary]]/data[[#This Row],[Regular Hours Worked]],"")</f>
        <v/>
      </c>
    </row>
    <row r="21610" spans="7:7" x14ac:dyDescent="0.3">
      <c r="G21610" t="str">
        <f>IFERROR(data[[#This Row],[Regular Salary]]/data[[#This Row],[Regular Hours Worked]],"")</f>
        <v/>
      </c>
    </row>
    <row r="21611" spans="7:7" x14ac:dyDescent="0.3">
      <c r="G21611" t="str">
        <f>IFERROR(data[[#This Row],[Regular Salary]]/data[[#This Row],[Regular Hours Worked]],"")</f>
        <v/>
      </c>
    </row>
    <row r="21612" spans="7:7" x14ac:dyDescent="0.3">
      <c r="G21612" t="str">
        <f>IFERROR(data[[#This Row],[Regular Salary]]/data[[#This Row],[Regular Hours Worked]],"")</f>
        <v/>
      </c>
    </row>
    <row r="21613" spans="7:7" x14ac:dyDescent="0.3">
      <c r="G21613" t="str">
        <f>IFERROR(data[[#This Row],[Regular Salary]]/data[[#This Row],[Regular Hours Worked]],"")</f>
        <v/>
      </c>
    </row>
    <row r="21614" spans="7:7" x14ac:dyDescent="0.3">
      <c r="G21614" t="str">
        <f>IFERROR(data[[#This Row],[Regular Salary]]/data[[#This Row],[Regular Hours Worked]],"")</f>
        <v/>
      </c>
    </row>
    <row r="21615" spans="7:7" x14ac:dyDescent="0.3">
      <c r="G21615" t="str">
        <f>IFERROR(data[[#This Row],[Regular Salary]]/data[[#This Row],[Regular Hours Worked]],"")</f>
        <v/>
      </c>
    </row>
    <row r="21616" spans="7:7" x14ac:dyDescent="0.3">
      <c r="G21616" t="str">
        <f>IFERROR(data[[#This Row],[Regular Salary]]/data[[#This Row],[Regular Hours Worked]],"")</f>
        <v/>
      </c>
    </row>
    <row r="21617" spans="7:7" x14ac:dyDescent="0.3">
      <c r="G21617" t="str">
        <f>IFERROR(data[[#This Row],[Regular Salary]]/data[[#This Row],[Regular Hours Worked]],"")</f>
        <v/>
      </c>
    </row>
    <row r="21618" spans="7:7" x14ac:dyDescent="0.3">
      <c r="G21618" t="str">
        <f>IFERROR(data[[#This Row],[Regular Salary]]/data[[#This Row],[Regular Hours Worked]],"")</f>
        <v/>
      </c>
    </row>
    <row r="21619" spans="7:7" x14ac:dyDescent="0.3">
      <c r="G21619" t="str">
        <f>IFERROR(data[[#This Row],[Regular Salary]]/data[[#This Row],[Regular Hours Worked]],"")</f>
        <v/>
      </c>
    </row>
    <row r="21620" spans="7:7" x14ac:dyDescent="0.3">
      <c r="G21620" t="str">
        <f>IFERROR(data[[#This Row],[Regular Salary]]/data[[#This Row],[Regular Hours Worked]],"")</f>
        <v/>
      </c>
    </row>
    <row r="21621" spans="7:7" x14ac:dyDescent="0.3">
      <c r="G21621" t="str">
        <f>IFERROR(data[[#This Row],[Regular Salary]]/data[[#This Row],[Regular Hours Worked]],"")</f>
        <v/>
      </c>
    </row>
    <row r="21622" spans="7:7" x14ac:dyDescent="0.3">
      <c r="G21622" t="str">
        <f>IFERROR(data[[#This Row],[Regular Salary]]/data[[#This Row],[Regular Hours Worked]],"")</f>
        <v/>
      </c>
    </row>
    <row r="21623" spans="7:7" x14ac:dyDescent="0.3">
      <c r="G21623" t="str">
        <f>IFERROR(data[[#This Row],[Regular Salary]]/data[[#This Row],[Regular Hours Worked]],"")</f>
        <v/>
      </c>
    </row>
    <row r="21624" spans="7:7" x14ac:dyDescent="0.3">
      <c r="G21624" t="str">
        <f>IFERROR(data[[#This Row],[Regular Salary]]/data[[#This Row],[Regular Hours Worked]],"")</f>
        <v/>
      </c>
    </row>
    <row r="21625" spans="7:7" x14ac:dyDescent="0.3">
      <c r="G21625" t="str">
        <f>IFERROR(data[[#This Row],[Regular Salary]]/data[[#This Row],[Regular Hours Worked]],"")</f>
        <v/>
      </c>
    </row>
    <row r="21626" spans="7:7" x14ac:dyDescent="0.3">
      <c r="G21626" t="str">
        <f>IFERROR(data[[#This Row],[Regular Salary]]/data[[#This Row],[Regular Hours Worked]],"")</f>
        <v/>
      </c>
    </row>
    <row r="21627" spans="7:7" x14ac:dyDescent="0.3">
      <c r="G21627" t="str">
        <f>IFERROR(data[[#This Row],[Regular Salary]]/data[[#This Row],[Regular Hours Worked]],"")</f>
        <v/>
      </c>
    </row>
    <row r="21628" spans="7:7" x14ac:dyDescent="0.3">
      <c r="G21628" t="str">
        <f>IFERROR(data[[#This Row],[Regular Salary]]/data[[#This Row],[Regular Hours Worked]],"")</f>
        <v/>
      </c>
    </row>
    <row r="21629" spans="7:7" x14ac:dyDescent="0.3">
      <c r="G21629" t="str">
        <f>IFERROR(data[[#This Row],[Regular Salary]]/data[[#This Row],[Regular Hours Worked]],"")</f>
        <v/>
      </c>
    </row>
    <row r="21630" spans="7:7" x14ac:dyDescent="0.3">
      <c r="G21630" t="str">
        <f>IFERROR(data[[#This Row],[Regular Salary]]/data[[#This Row],[Regular Hours Worked]],"")</f>
        <v/>
      </c>
    </row>
    <row r="21631" spans="7:7" x14ac:dyDescent="0.3">
      <c r="G21631" t="str">
        <f>IFERROR(data[[#This Row],[Regular Salary]]/data[[#This Row],[Regular Hours Worked]],"")</f>
        <v/>
      </c>
    </row>
    <row r="21632" spans="7:7" x14ac:dyDescent="0.3">
      <c r="G21632" t="str">
        <f>IFERROR(data[[#This Row],[Regular Salary]]/data[[#This Row],[Regular Hours Worked]],"")</f>
        <v/>
      </c>
    </row>
    <row r="21633" spans="7:7" x14ac:dyDescent="0.3">
      <c r="G21633" t="str">
        <f>IFERROR(data[[#This Row],[Regular Salary]]/data[[#This Row],[Regular Hours Worked]],"")</f>
        <v/>
      </c>
    </row>
    <row r="21634" spans="7:7" x14ac:dyDescent="0.3">
      <c r="G21634" t="str">
        <f>IFERROR(data[[#This Row],[Regular Salary]]/data[[#This Row],[Regular Hours Worked]],"")</f>
        <v/>
      </c>
    </row>
    <row r="21635" spans="7:7" x14ac:dyDescent="0.3">
      <c r="G21635" t="str">
        <f>IFERROR(data[[#This Row],[Regular Salary]]/data[[#This Row],[Regular Hours Worked]],"")</f>
        <v/>
      </c>
    </row>
    <row r="21636" spans="7:7" x14ac:dyDescent="0.3">
      <c r="G21636" t="str">
        <f>IFERROR(data[[#This Row],[Regular Salary]]/data[[#This Row],[Regular Hours Worked]],"")</f>
        <v/>
      </c>
    </row>
    <row r="21637" spans="7:7" x14ac:dyDescent="0.3">
      <c r="G21637" t="str">
        <f>IFERROR(data[[#This Row],[Regular Salary]]/data[[#This Row],[Regular Hours Worked]],"")</f>
        <v/>
      </c>
    </row>
    <row r="21638" spans="7:7" x14ac:dyDescent="0.3">
      <c r="G21638" t="str">
        <f>IFERROR(data[[#This Row],[Regular Salary]]/data[[#This Row],[Regular Hours Worked]],"")</f>
        <v/>
      </c>
    </row>
    <row r="21639" spans="7:7" x14ac:dyDescent="0.3">
      <c r="G21639" t="str">
        <f>IFERROR(data[[#This Row],[Regular Salary]]/data[[#This Row],[Regular Hours Worked]],"")</f>
        <v/>
      </c>
    </row>
    <row r="21640" spans="7:7" x14ac:dyDescent="0.3">
      <c r="G21640" t="str">
        <f>IFERROR(data[[#This Row],[Regular Salary]]/data[[#This Row],[Regular Hours Worked]],"")</f>
        <v/>
      </c>
    </row>
    <row r="21641" spans="7:7" x14ac:dyDescent="0.3">
      <c r="G21641" t="str">
        <f>IFERROR(data[[#This Row],[Regular Salary]]/data[[#This Row],[Regular Hours Worked]],"")</f>
        <v/>
      </c>
    </row>
    <row r="21642" spans="7:7" x14ac:dyDescent="0.3">
      <c r="G21642" t="str">
        <f>IFERROR(data[[#This Row],[Regular Salary]]/data[[#This Row],[Regular Hours Worked]],"")</f>
        <v/>
      </c>
    </row>
    <row r="21643" spans="7:7" x14ac:dyDescent="0.3">
      <c r="G21643" t="str">
        <f>IFERROR(data[[#This Row],[Regular Salary]]/data[[#This Row],[Regular Hours Worked]],"")</f>
        <v/>
      </c>
    </row>
    <row r="21644" spans="7:7" x14ac:dyDescent="0.3">
      <c r="G21644" t="str">
        <f>IFERROR(data[[#This Row],[Regular Salary]]/data[[#This Row],[Regular Hours Worked]],"")</f>
        <v/>
      </c>
    </row>
    <row r="21645" spans="7:7" x14ac:dyDescent="0.3">
      <c r="G21645" t="str">
        <f>IFERROR(data[[#This Row],[Regular Salary]]/data[[#This Row],[Regular Hours Worked]],"")</f>
        <v/>
      </c>
    </row>
    <row r="21646" spans="7:7" x14ac:dyDescent="0.3">
      <c r="G21646" t="str">
        <f>IFERROR(data[[#This Row],[Regular Salary]]/data[[#This Row],[Regular Hours Worked]],"")</f>
        <v/>
      </c>
    </row>
    <row r="21647" spans="7:7" x14ac:dyDescent="0.3">
      <c r="G21647" t="str">
        <f>IFERROR(data[[#This Row],[Regular Salary]]/data[[#This Row],[Regular Hours Worked]],"")</f>
        <v/>
      </c>
    </row>
    <row r="21648" spans="7:7" x14ac:dyDescent="0.3">
      <c r="G21648" t="str">
        <f>IFERROR(data[[#This Row],[Regular Salary]]/data[[#This Row],[Regular Hours Worked]],"")</f>
        <v/>
      </c>
    </row>
    <row r="21649" spans="7:7" x14ac:dyDescent="0.3">
      <c r="G21649" t="str">
        <f>IFERROR(data[[#This Row],[Regular Salary]]/data[[#This Row],[Regular Hours Worked]],"")</f>
        <v/>
      </c>
    </row>
    <row r="21650" spans="7:7" x14ac:dyDescent="0.3">
      <c r="G21650" t="str">
        <f>IFERROR(data[[#This Row],[Regular Salary]]/data[[#This Row],[Regular Hours Worked]],"")</f>
        <v/>
      </c>
    </row>
    <row r="21651" spans="7:7" x14ac:dyDescent="0.3">
      <c r="G21651" t="str">
        <f>IFERROR(data[[#This Row],[Regular Salary]]/data[[#This Row],[Regular Hours Worked]],"")</f>
        <v/>
      </c>
    </row>
    <row r="21652" spans="7:7" x14ac:dyDescent="0.3">
      <c r="G21652" t="str">
        <f>IFERROR(data[[#This Row],[Regular Salary]]/data[[#This Row],[Regular Hours Worked]],"")</f>
        <v/>
      </c>
    </row>
    <row r="21653" spans="7:7" x14ac:dyDescent="0.3">
      <c r="G21653" t="str">
        <f>IFERROR(data[[#This Row],[Regular Salary]]/data[[#This Row],[Regular Hours Worked]],"")</f>
        <v/>
      </c>
    </row>
    <row r="21654" spans="7:7" x14ac:dyDescent="0.3">
      <c r="G21654" t="str">
        <f>IFERROR(data[[#This Row],[Regular Salary]]/data[[#This Row],[Regular Hours Worked]],"")</f>
        <v/>
      </c>
    </row>
    <row r="21655" spans="7:7" x14ac:dyDescent="0.3">
      <c r="G21655" t="str">
        <f>IFERROR(data[[#This Row],[Regular Salary]]/data[[#This Row],[Regular Hours Worked]],"")</f>
        <v/>
      </c>
    </row>
    <row r="21656" spans="7:7" x14ac:dyDescent="0.3">
      <c r="G21656" t="str">
        <f>IFERROR(data[[#This Row],[Regular Salary]]/data[[#This Row],[Regular Hours Worked]],"")</f>
        <v/>
      </c>
    </row>
    <row r="21657" spans="7:7" x14ac:dyDescent="0.3">
      <c r="G21657" t="str">
        <f>IFERROR(data[[#This Row],[Regular Salary]]/data[[#This Row],[Regular Hours Worked]],"")</f>
        <v/>
      </c>
    </row>
    <row r="21658" spans="7:7" x14ac:dyDescent="0.3">
      <c r="G21658" t="str">
        <f>IFERROR(data[[#This Row],[Regular Salary]]/data[[#This Row],[Regular Hours Worked]],"")</f>
        <v/>
      </c>
    </row>
    <row r="21659" spans="7:7" x14ac:dyDescent="0.3">
      <c r="G21659" t="str">
        <f>IFERROR(data[[#This Row],[Regular Salary]]/data[[#This Row],[Regular Hours Worked]],"")</f>
        <v/>
      </c>
    </row>
    <row r="21660" spans="7:7" x14ac:dyDescent="0.3">
      <c r="G21660" t="str">
        <f>IFERROR(data[[#This Row],[Regular Salary]]/data[[#This Row],[Regular Hours Worked]],"")</f>
        <v/>
      </c>
    </row>
    <row r="21661" spans="7:7" x14ac:dyDescent="0.3">
      <c r="G21661" t="str">
        <f>IFERROR(data[[#This Row],[Regular Salary]]/data[[#This Row],[Regular Hours Worked]],"")</f>
        <v/>
      </c>
    </row>
    <row r="21662" spans="7:7" x14ac:dyDescent="0.3">
      <c r="G21662" t="str">
        <f>IFERROR(data[[#This Row],[Regular Salary]]/data[[#This Row],[Regular Hours Worked]],"")</f>
        <v/>
      </c>
    </row>
    <row r="21663" spans="7:7" x14ac:dyDescent="0.3">
      <c r="G21663" t="str">
        <f>IFERROR(data[[#This Row],[Regular Salary]]/data[[#This Row],[Regular Hours Worked]],"")</f>
        <v/>
      </c>
    </row>
    <row r="21664" spans="7:7" x14ac:dyDescent="0.3">
      <c r="G21664" t="str">
        <f>IFERROR(data[[#This Row],[Regular Salary]]/data[[#This Row],[Regular Hours Worked]],"")</f>
        <v/>
      </c>
    </row>
    <row r="21665" spans="7:7" x14ac:dyDescent="0.3">
      <c r="G21665" t="str">
        <f>IFERROR(data[[#This Row],[Regular Salary]]/data[[#This Row],[Regular Hours Worked]],"")</f>
        <v/>
      </c>
    </row>
    <row r="21666" spans="7:7" x14ac:dyDescent="0.3">
      <c r="G21666" t="str">
        <f>IFERROR(data[[#This Row],[Regular Salary]]/data[[#This Row],[Regular Hours Worked]],"")</f>
        <v/>
      </c>
    </row>
    <row r="21667" spans="7:7" x14ac:dyDescent="0.3">
      <c r="G21667" t="str">
        <f>IFERROR(data[[#This Row],[Regular Salary]]/data[[#This Row],[Regular Hours Worked]],"")</f>
        <v/>
      </c>
    </row>
    <row r="21668" spans="7:7" x14ac:dyDescent="0.3">
      <c r="G21668" t="str">
        <f>IFERROR(data[[#This Row],[Regular Salary]]/data[[#This Row],[Regular Hours Worked]],"")</f>
        <v/>
      </c>
    </row>
    <row r="21669" spans="7:7" x14ac:dyDescent="0.3">
      <c r="G21669" t="str">
        <f>IFERROR(data[[#This Row],[Regular Salary]]/data[[#This Row],[Regular Hours Worked]],"")</f>
        <v/>
      </c>
    </row>
    <row r="21670" spans="7:7" x14ac:dyDescent="0.3">
      <c r="G21670" t="str">
        <f>IFERROR(data[[#This Row],[Regular Salary]]/data[[#This Row],[Regular Hours Worked]],"")</f>
        <v/>
      </c>
    </row>
    <row r="21671" spans="7:7" x14ac:dyDescent="0.3">
      <c r="G21671" t="str">
        <f>IFERROR(data[[#This Row],[Regular Salary]]/data[[#This Row],[Regular Hours Worked]],"")</f>
        <v/>
      </c>
    </row>
    <row r="21672" spans="7:7" x14ac:dyDescent="0.3">
      <c r="G21672" t="str">
        <f>IFERROR(data[[#This Row],[Regular Salary]]/data[[#This Row],[Regular Hours Worked]],"")</f>
        <v/>
      </c>
    </row>
    <row r="21673" spans="7:7" x14ac:dyDescent="0.3">
      <c r="G21673" t="str">
        <f>IFERROR(data[[#This Row],[Regular Salary]]/data[[#This Row],[Regular Hours Worked]],"")</f>
        <v/>
      </c>
    </row>
    <row r="21674" spans="7:7" x14ac:dyDescent="0.3">
      <c r="G21674" t="str">
        <f>IFERROR(data[[#This Row],[Regular Salary]]/data[[#This Row],[Regular Hours Worked]],"")</f>
        <v/>
      </c>
    </row>
    <row r="21675" spans="7:7" x14ac:dyDescent="0.3">
      <c r="G21675" t="str">
        <f>IFERROR(data[[#This Row],[Regular Salary]]/data[[#This Row],[Regular Hours Worked]],"")</f>
        <v/>
      </c>
    </row>
    <row r="21676" spans="7:7" x14ac:dyDescent="0.3">
      <c r="G21676" t="str">
        <f>IFERROR(data[[#This Row],[Regular Salary]]/data[[#This Row],[Regular Hours Worked]],"")</f>
        <v/>
      </c>
    </row>
    <row r="21677" spans="7:7" x14ac:dyDescent="0.3">
      <c r="G21677" t="str">
        <f>IFERROR(data[[#This Row],[Regular Salary]]/data[[#This Row],[Regular Hours Worked]],"")</f>
        <v/>
      </c>
    </row>
    <row r="21678" spans="7:7" x14ac:dyDescent="0.3">
      <c r="G21678" t="str">
        <f>IFERROR(data[[#This Row],[Regular Salary]]/data[[#This Row],[Regular Hours Worked]],"")</f>
        <v/>
      </c>
    </row>
    <row r="21679" spans="7:7" x14ac:dyDescent="0.3">
      <c r="G21679" t="str">
        <f>IFERROR(data[[#This Row],[Regular Salary]]/data[[#This Row],[Regular Hours Worked]],"")</f>
        <v/>
      </c>
    </row>
    <row r="21680" spans="7:7" x14ac:dyDescent="0.3">
      <c r="G21680" t="str">
        <f>IFERROR(data[[#This Row],[Regular Salary]]/data[[#This Row],[Regular Hours Worked]],"")</f>
        <v/>
      </c>
    </row>
    <row r="21681" spans="7:7" x14ac:dyDescent="0.3">
      <c r="G21681" t="str">
        <f>IFERROR(data[[#This Row],[Regular Salary]]/data[[#This Row],[Regular Hours Worked]],"")</f>
        <v/>
      </c>
    </row>
    <row r="21682" spans="7:7" x14ac:dyDescent="0.3">
      <c r="G21682" t="str">
        <f>IFERROR(data[[#This Row],[Regular Salary]]/data[[#This Row],[Regular Hours Worked]],"")</f>
        <v/>
      </c>
    </row>
    <row r="21683" spans="7:7" x14ac:dyDescent="0.3">
      <c r="G21683" t="str">
        <f>IFERROR(data[[#This Row],[Regular Salary]]/data[[#This Row],[Regular Hours Worked]],"")</f>
        <v/>
      </c>
    </row>
    <row r="21684" spans="7:7" x14ac:dyDescent="0.3">
      <c r="G21684" t="str">
        <f>IFERROR(data[[#This Row],[Regular Salary]]/data[[#This Row],[Regular Hours Worked]],"")</f>
        <v/>
      </c>
    </row>
    <row r="21685" spans="7:7" x14ac:dyDescent="0.3">
      <c r="G21685" t="str">
        <f>IFERROR(data[[#This Row],[Regular Salary]]/data[[#This Row],[Regular Hours Worked]],"")</f>
        <v/>
      </c>
    </row>
    <row r="21686" spans="7:7" x14ac:dyDescent="0.3">
      <c r="G21686" t="str">
        <f>IFERROR(data[[#This Row],[Regular Salary]]/data[[#This Row],[Regular Hours Worked]],"")</f>
        <v/>
      </c>
    </row>
    <row r="21687" spans="7:7" x14ac:dyDescent="0.3">
      <c r="G21687" t="str">
        <f>IFERROR(data[[#This Row],[Regular Salary]]/data[[#This Row],[Regular Hours Worked]],"")</f>
        <v/>
      </c>
    </row>
    <row r="21688" spans="7:7" x14ac:dyDescent="0.3">
      <c r="G21688" t="str">
        <f>IFERROR(data[[#This Row],[Regular Salary]]/data[[#This Row],[Regular Hours Worked]],"")</f>
        <v/>
      </c>
    </row>
    <row r="21689" spans="7:7" x14ac:dyDescent="0.3">
      <c r="G21689" t="str">
        <f>IFERROR(data[[#This Row],[Regular Salary]]/data[[#This Row],[Regular Hours Worked]],"")</f>
        <v/>
      </c>
    </row>
    <row r="21690" spans="7:7" x14ac:dyDescent="0.3">
      <c r="G21690" t="str">
        <f>IFERROR(data[[#This Row],[Regular Salary]]/data[[#This Row],[Regular Hours Worked]],"")</f>
        <v/>
      </c>
    </row>
    <row r="21691" spans="7:7" x14ac:dyDescent="0.3">
      <c r="G21691" t="str">
        <f>IFERROR(data[[#This Row],[Regular Salary]]/data[[#This Row],[Regular Hours Worked]],"")</f>
        <v/>
      </c>
    </row>
    <row r="21692" spans="7:7" x14ac:dyDescent="0.3">
      <c r="G21692" t="str">
        <f>IFERROR(data[[#This Row],[Regular Salary]]/data[[#This Row],[Regular Hours Worked]],"")</f>
        <v/>
      </c>
    </row>
    <row r="21693" spans="7:7" x14ac:dyDescent="0.3">
      <c r="G21693" t="str">
        <f>IFERROR(data[[#This Row],[Regular Salary]]/data[[#This Row],[Regular Hours Worked]],"")</f>
        <v/>
      </c>
    </row>
    <row r="21694" spans="7:7" x14ac:dyDescent="0.3">
      <c r="G21694" t="str">
        <f>IFERROR(data[[#This Row],[Regular Salary]]/data[[#This Row],[Regular Hours Worked]],"")</f>
        <v/>
      </c>
    </row>
    <row r="21695" spans="7:7" x14ac:dyDescent="0.3">
      <c r="G21695" t="str">
        <f>IFERROR(data[[#This Row],[Regular Salary]]/data[[#This Row],[Regular Hours Worked]],"")</f>
        <v/>
      </c>
    </row>
    <row r="21696" spans="7:7" x14ac:dyDescent="0.3">
      <c r="G21696" t="str">
        <f>IFERROR(data[[#This Row],[Regular Salary]]/data[[#This Row],[Regular Hours Worked]],"")</f>
        <v/>
      </c>
    </row>
    <row r="21697" spans="7:7" x14ac:dyDescent="0.3">
      <c r="G21697" t="str">
        <f>IFERROR(data[[#This Row],[Regular Salary]]/data[[#This Row],[Regular Hours Worked]],"")</f>
        <v/>
      </c>
    </row>
    <row r="21698" spans="7:7" x14ac:dyDescent="0.3">
      <c r="G21698" t="str">
        <f>IFERROR(data[[#This Row],[Regular Salary]]/data[[#This Row],[Regular Hours Worked]],"")</f>
        <v/>
      </c>
    </row>
    <row r="21699" spans="7:7" x14ac:dyDescent="0.3">
      <c r="G21699" t="str">
        <f>IFERROR(data[[#This Row],[Regular Salary]]/data[[#This Row],[Regular Hours Worked]],"")</f>
        <v/>
      </c>
    </row>
    <row r="21700" spans="7:7" x14ac:dyDescent="0.3">
      <c r="G21700" t="str">
        <f>IFERROR(data[[#This Row],[Regular Salary]]/data[[#This Row],[Regular Hours Worked]],"")</f>
        <v/>
      </c>
    </row>
    <row r="21701" spans="7:7" x14ac:dyDescent="0.3">
      <c r="G21701" t="str">
        <f>IFERROR(data[[#This Row],[Regular Salary]]/data[[#This Row],[Regular Hours Worked]],"")</f>
        <v/>
      </c>
    </row>
    <row r="21702" spans="7:7" x14ac:dyDescent="0.3">
      <c r="G21702" t="str">
        <f>IFERROR(data[[#This Row],[Regular Salary]]/data[[#This Row],[Regular Hours Worked]],"")</f>
        <v/>
      </c>
    </row>
    <row r="21703" spans="7:7" x14ac:dyDescent="0.3">
      <c r="G21703" t="str">
        <f>IFERROR(data[[#This Row],[Regular Salary]]/data[[#This Row],[Regular Hours Worked]],"")</f>
        <v/>
      </c>
    </row>
    <row r="21704" spans="7:7" x14ac:dyDescent="0.3">
      <c r="G21704" t="str">
        <f>IFERROR(data[[#This Row],[Regular Salary]]/data[[#This Row],[Regular Hours Worked]],"")</f>
        <v/>
      </c>
    </row>
    <row r="21705" spans="7:7" x14ac:dyDescent="0.3">
      <c r="G21705" t="str">
        <f>IFERROR(data[[#This Row],[Regular Salary]]/data[[#This Row],[Regular Hours Worked]],"")</f>
        <v/>
      </c>
    </row>
    <row r="21706" spans="7:7" x14ac:dyDescent="0.3">
      <c r="G21706" t="str">
        <f>IFERROR(data[[#This Row],[Regular Salary]]/data[[#This Row],[Regular Hours Worked]],"")</f>
        <v/>
      </c>
    </row>
    <row r="21707" spans="7:7" x14ac:dyDescent="0.3">
      <c r="G21707" t="str">
        <f>IFERROR(data[[#This Row],[Regular Salary]]/data[[#This Row],[Regular Hours Worked]],"")</f>
        <v/>
      </c>
    </row>
    <row r="21708" spans="7:7" x14ac:dyDescent="0.3">
      <c r="G21708" t="str">
        <f>IFERROR(data[[#This Row],[Regular Salary]]/data[[#This Row],[Regular Hours Worked]],"")</f>
        <v/>
      </c>
    </row>
    <row r="21709" spans="7:7" x14ac:dyDescent="0.3">
      <c r="G21709" t="str">
        <f>IFERROR(data[[#This Row],[Regular Salary]]/data[[#This Row],[Regular Hours Worked]],"")</f>
        <v/>
      </c>
    </row>
    <row r="21710" spans="7:7" x14ac:dyDescent="0.3">
      <c r="G21710" t="str">
        <f>IFERROR(data[[#This Row],[Regular Salary]]/data[[#This Row],[Regular Hours Worked]],"")</f>
        <v/>
      </c>
    </row>
    <row r="21711" spans="7:7" x14ac:dyDescent="0.3">
      <c r="G21711" t="str">
        <f>IFERROR(data[[#This Row],[Regular Salary]]/data[[#This Row],[Regular Hours Worked]],"")</f>
        <v/>
      </c>
    </row>
    <row r="21712" spans="7:7" x14ac:dyDescent="0.3">
      <c r="G21712" t="str">
        <f>IFERROR(data[[#This Row],[Regular Salary]]/data[[#This Row],[Regular Hours Worked]],"")</f>
        <v/>
      </c>
    </row>
    <row r="21713" spans="7:7" x14ac:dyDescent="0.3">
      <c r="G21713" t="str">
        <f>IFERROR(data[[#This Row],[Regular Salary]]/data[[#This Row],[Regular Hours Worked]],"")</f>
        <v/>
      </c>
    </row>
    <row r="21714" spans="7:7" x14ac:dyDescent="0.3">
      <c r="G21714" t="str">
        <f>IFERROR(data[[#This Row],[Regular Salary]]/data[[#This Row],[Regular Hours Worked]],"")</f>
        <v/>
      </c>
    </row>
    <row r="21715" spans="7:7" x14ac:dyDescent="0.3">
      <c r="G21715" t="str">
        <f>IFERROR(data[[#This Row],[Regular Salary]]/data[[#This Row],[Regular Hours Worked]],"")</f>
        <v/>
      </c>
    </row>
    <row r="21716" spans="7:7" x14ac:dyDescent="0.3">
      <c r="G21716" t="str">
        <f>IFERROR(data[[#This Row],[Regular Salary]]/data[[#This Row],[Regular Hours Worked]],"")</f>
        <v/>
      </c>
    </row>
    <row r="21717" spans="7:7" x14ac:dyDescent="0.3">
      <c r="G21717" t="str">
        <f>IFERROR(data[[#This Row],[Regular Salary]]/data[[#This Row],[Regular Hours Worked]],"")</f>
        <v/>
      </c>
    </row>
    <row r="21718" spans="7:7" x14ac:dyDescent="0.3">
      <c r="G21718" t="str">
        <f>IFERROR(data[[#This Row],[Regular Salary]]/data[[#This Row],[Regular Hours Worked]],"")</f>
        <v/>
      </c>
    </row>
    <row r="21719" spans="7:7" x14ac:dyDescent="0.3">
      <c r="G21719" t="str">
        <f>IFERROR(data[[#This Row],[Regular Salary]]/data[[#This Row],[Regular Hours Worked]],"")</f>
        <v/>
      </c>
    </row>
    <row r="21720" spans="7:7" x14ac:dyDescent="0.3">
      <c r="G21720" t="str">
        <f>IFERROR(data[[#This Row],[Regular Salary]]/data[[#This Row],[Regular Hours Worked]],"")</f>
        <v/>
      </c>
    </row>
    <row r="21721" spans="7:7" x14ac:dyDescent="0.3">
      <c r="G21721" t="str">
        <f>IFERROR(data[[#This Row],[Regular Salary]]/data[[#This Row],[Regular Hours Worked]],"")</f>
        <v/>
      </c>
    </row>
    <row r="21722" spans="7:7" x14ac:dyDescent="0.3">
      <c r="G21722" t="str">
        <f>IFERROR(data[[#This Row],[Regular Salary]]/data[[#This Row],[Regular Hours Worked]],"")</f>
        <v/>
      </c>
    </row>
    <row r="21723" spans="7:7" x14ac:dyDescent="0.3">
      <c r="G21723" t="str">
        <f>IFERROR(data[[#This Row],[Regular Salary]]/data[[#This Row],[Regular Hours Worked]],"")</f>
        <v/>
      </c>
    </row>
    <row r="21724" spans="7:7" x14ac:dyDescent="0.3">
      <c r="G21724" t="str">
        <f>IFERROR(data[[#This Row],[Regular Salary]]/data[[#This Row],[Regular Hours Worked]],"")</f>
        <v/>
      </c>
    </row>
    <row r="21725" spans="7:7" x14ac:dyDescent="0.3">
      <c r="G21725" t="str">
        <f>IFERROR(data[[#This Row],[Regular Salary]]/data[[#This Row],[Regular Hours Worked]],"")</f>
        <v/>
      </c>
    </row>
    <row r="21726" spans="7:7" x14ac:dyDescent="0.3">
      <c r="G21726" t="str">
        <f>IFERROR(data[[#This Row],[Regular Salary]]/data[[#This Row],[Regular Hours Worked]],"")</f>
        <v/>
      </c>
    </row>
    <row r="21727" spans="7:7" x14ac:dyDescent="0.3">
      <c r="G21727" t="str">
        <f>IFERROR(data[[#This Row],[Regular Salary]]/data[[#This Row],[Regular Hours Worked]],"")</f>
        <v/>
      </c>
    </row>
    <row r="21728" spans="7:7" x14ac:dyDescent="0.3">
      <c r="G21728" t="str">
        <f>IFERROR(data[[#This Row],[Regular Salary]]/data[[#This Row],[Regular Hours Worked]],"")</f>
        <v/>
      </c>
    </row>
    <row r="21729" spans="7:7" x14ac:dyDescent="0.3">
      <c r="G21729" t="str">
        <f>IFERROR(data[[#This Row],[Regular Salary]]/data[[#This Row],[Regular Hours Worked]],"")</f>
        <v/>
      </c>
    </row>
    <row r="21730" spans="7:7" x14ac:dyDescent="0.3">
      <c r="G21730" t="str">
        <f>IFERROR(data[[#This Row],[Regular Salary]]/data[[#This Row],[Regular Hours Worked]],"")</f>
        <v/>
      </c>
    </row>
    <row r="21731" spans="7:7" x14ac:dyDescent="0.3">
      <c r="G21731" t="str">
        <f>IFERROR(data[[#This Row],[Regular Salary]]/data[[#This Row],[Regular Hours Worked]],"")</f>
        <v/>
      </c>
    </row>
    <row r="21732" spans="7:7" x14ac:dyDescent="0.3">
      <c r="G21732" t="str">
        <f>IFERROR(data[[#This Row],[Regular Salary]]/data[[#This Row],[Regular Hours Worked]],"")</f>
        <v/>
      </c>
    </row>
    <row r="21733" spans="7:7" x14ac:dyDescent="0.3">
      <c r="G21733" t="str">
        <f>IFERROR(data[[#This Row],[Regular Salary]]/data[[#This Row],[Regular Hours Worked]],"")</f>
        <v/>
      </c>
    </row>
    <row r="21734" spans="7:7" x14ac:dyDescent="0.3">
      <c r="G21734" t="str">
        <f>IFERROR(data[[#This Row],[Regular Salary]]/data[[#This Row],[Regular Hours Worked]],"")</f>
        <v/>
      </c>
    </row>
    <row r="21735" spans="7:7" x14ac:dyDescent="0.3">
      <c r="G21735" t="str">
        <f>IFERROR(data[[#This Row],[Regular Salary]]/data[[#This Row],[Regular Hours Worked]],"")</f>
        <v/>
      </c>
    </row>
    <row r="21736" spans="7:7" x14ac:dyDescent="0.3">
      <c r="G21736" t="str">
        <f>IFERROR(data[[#This Row],[Regular Salary]]/data[[#This Row],[Regular Hours Worked]],"")</f>
        <v/>
      </c>
    </row>
    <row r="21737" spans="7:7" x14ac:dyDescent="0.3">
      <c r="G21737" t="str">
        <f>IFERROR(data[[#This Row],[Regular Salary]]/data[[#This Row],[Regular Hours Worked]],"")</f>
        <v/>
      </c>
    </row>
    <row r="21738" spans="7:7" x14ac:dyDescent="0.3">
      <c r="G21738" t="str">
        <f>IFERROR(data[[#This Row],[Regular Salary]]/data[[#This Row],[Regular Hours Worked]],"")</f>
        <v/>
      </c>
    </row>
    <row r="21739" spans="7:7" x14ac:dyDescent="0.3">
      <c r="G21739" t="str">
        <f>IFERROR(data[[#This Row],[Regular Salary]]/data[[#This Row],[Regular Hours Worked]],"")</f>
        <v/>
      </c>
    </row>
    <row r="21740" spans="7:7" x14ac:dyDescent="0.3">
      <c r="G21740" t="str">
        <f>IFERROR(data[[#This Row],[Regular Salary]]/data[[#This Row],[Regular Hours Worked]],"")</f>
        <v/>
      </c>
    </row>
    <row r="21741" spans="7:7" x14ac:dyDescent="0.3">
      <c r="G21741" t="str">
        <f>IFERROR(data[[#This Row],[Regular Salary]]/data[[#This Row],[Regular Hours Worked]],"")</f>
        <v/>
      </c>
    </row>
    <row r="21742" spans="7:7" x14ac:dyDescent="0.3">
      <c r="G21742" t="str">
        <f>IFERROR(data[[#This Row],[Regular Salary]]/data[[#This Row],[Regular Hours Worked]],"")</f>
        <v/>
      </c>
    </row>
    <row r="21743" spans="7:7" x14ac:dyDescent="0.3">
      <c r="G21743" t="str">
        <f>IFERROR(data[[#This Row],[Regular Salary]]/data[[#This Row],[Regular Hours Worked]],"")</f>
        <v/>
      </c>
    </row>
    <row r="21744" spans="7:7" x14ac:dyDescent="0.3">
      <c r="G21744" t="str">
        <f>IFERROR(data[[#This Row],[Regular Salary]]/data[[#This Row],[Regular Hours Worked]],"")</f>
        <v/>
      </c>
    </row>
    <row r="21745" spans="7:7" x14ac:dyDescent="0.3">
      <c r="G21745" t="str">
        <f>IFERROR(data[[#This Row],[Regular Salary]]/data[[#This Row],[Regular Hours Worked]],"")</f>
        <v/>
      </c>
    </row>
    <row r="21746" spans="7:7" x14ac:dyDescent="0.3">
      <c r="G21746" t="str">
        <f>IFERROR(data[[#This Row],[Regular Salary]]/data[[#This Row],[Regular Hours Worked]],"")</f>
        <v/>
      </c>
    </row>
    <row r="21747" spans="7:7" x14ac:dyDescent="0.3">
      <c r="G21747" t="str">
        <f>IFERROR(data[[#This Row],[Regular Salary]]/data[[#This Row],[Regular Hours Worked]],"")</f>
        <v/>
      </c>
    </row>
    <row r="21748" spans="7:7" x14ac:dyDescent="0.3">
      <c r="G21748" t="str">
        <f>IFERROR(data[[#This Row],[Regular Salary]]/data[[#This Row],[Regular Hours Worked]],"")</f>
        <v/>
      </c>
    </row>
    <row r="21749" spans="7:7" x14ac:dyDescent="0.3">
      <c r="G21749" t="str">
        <f>IFERROR(data[[#This Row],[Regular Salary]]/data[[#This Row],[Regular Hours Worked]],"")</f>
        <v/>
      </c>
    </row>
    <row r="21750" spans="7:7" x14ac:dyDescent="0.3">
      <c r="G21750" t="str">
        <f>IFERROR(data[[#This Row],[Regular Salary]]/data[[#This Row],[Regular Hours Worked]],"")</f>
        <v/>
      </c>
    </row>
    <row r="21751" spans="7:7" x14ac:dyDescent="0.3">
      <c r="G21751" t="str">
        <f>IFERROR(data[[#This Row],[Regular Salary]]/data[[#This Row],[Regular Hours Worked]],"")</f>
        <v/>
      </c>
    </row>
    <row r="21752" spans="7:7" x14ac:dyDescent="0.3">
      <c r="G21752" t="str">
        <f>IFERROR(data[[#This Row],[Regular Salary]]/data[[#This Row],[Regular Hours Worked]],"")</f>
        <v/>
      </c>
    </row>
    <row r="21753" spans="7:7" x14ac:dyDescent="0.3">
      <c r="G21753" t="str">
        <f>IFERROR(data[[#This Row],[Regular Salary]]/data[[#This Row],[Regular Hours Worked]],"")</f>
        <v/>
      </c>
    </row>
    <row r="21754" spans="7:7" x14ac:dyDescent="0.3">
      <c r="G21754" t="str">
        <f>IFERROR(data[[#This Row],[Regular Salary]]/data[[#This Row],[Regular Hours Worked]],"")</f>
        <v/>
      </c>
    </row>
    <row r="21755" spans="7:7" x14ac:dyDescent="0.3">
      <c r="G21755" t="str">
        <f>IFERROR(data[[#This Row],[Regular Salary]]/data[[#This Row],[Regular Hours Worked]],"")</f>
        <v/>
      </c>
    </row>
    <row r="21756" spans="7:7" x14ac:dyDescent="0.3">
      <c r="G21756" t="str">
        <f>IFERROR(data[[#This Row],[Regular Salary]]/data[[#This Row],[Regular Hours Worked]],"")</f>
        <v/>
      </c>
    </row>
    <row r="21757" spans="7:7" x14ac:dyDescent="0.3">
      <c r="G21757" t="str">
        <f>IFERROR(data[[#This Row],[Regular Salary]]/data[[#This Row],[Regular Hours Worked]],"")</f>
        <v/>
      </c>
    </row>
    <row r="21758" spans="7:7" x14ac:dyDescent="0.3">
      <c r="G21758" t="str">
        <f>IFERROR(data[[#This Row],[Regular Salary]]/data[[#This Row],[Regular Hours Worked]],"")</f>
        <v/>
      </c>
    </row>
    <row r="21759" spans="7:7" x14ac:dyDescent="0.3">
      <c r="G21759" t="str">
        <f>IFERROR(data[[#This Row],[Regular Salary]]/data[[#This Row],[Regular Hours Worked]],"")</f>
        <v/>
      </c>
    </row>
    <row r="21760" spans="7:7" x14ac:dyDescent="0.3">
      <c r="G21760" t="str">
        <f>IFERROR(data[[#This Row],[Regular Salary]]/data[[#This Row],[Regular Hours Worked]],"")</f>
        <v/>
      </c>
    </row>
    <row r="21761" spans="7:7" x14ac:dyDescent="0.3">
      <c r="G21761" t="str">
        <f>IFERROR(data[[#This Row],[Regular Salary]]/data[[#This Row],[Regular Hours Worked]],"")</f>
        <v/>
      </c>
    </row>
    <row r="21762" spans="7:7" x14ac:dyDescent="0.3">
      <c r="G21762" t="str">
        <f>IFERROR(data[[#This Row],[Regular Salary]]/data[[#This Row],[Regular Hours Worked]],"")</f>
        <v/>
      </c>
    </row>
    <row r="21763" spans="7:7" x14ac:dyDescent="0.3">
      <c r="G21763" t="str">
        <f>IFERROR(data[[#This Row],[Regular Salary]]/data[[#This Row],[Regular Hours Worked]],"")</f>
        <v/>
      </c>
    </row>
    <row r="21764" spans="7:7" x14ac:dyDescent="0.3">
      <c r="G21764" t="str">
        <f>IFERROR(data[[#This Row],[Regular Salary]]/data[[#This Row],[Regular Hours Worked]],"")</f>
        <v/>
      </c>
    </row>
    <row r="21765" spans="7:7" x14ac:dyDescent="0.3">
      <c r="G21765" t="str">
        <f>IFERROR(data[[#This Row],[Regular Salary]]/data[[#This Row],[Regular Hours Worked]],"")</f>
        <v/>
      </c>
    </row>
    <row r="21766" spans="7:7" x14ac:dyDescent="0.3">
      <c r="G21766" t="str">
        <f>IFERROR(data[[#This Row],[Regular Salary]]/data[[#This Row],[Regular Hours Worked]],"")</f>
        <v/>
      </c>
    </row>
    <row r="21767" spans="7:7" x14ac:dyDescent="0.3">
      <c r="G21767" t="str">
        <f>IFERROR(data[[#This Row],[Regular Salary]]/data[[#This Row],[Regular Hours Worked]],"")</f>
        <v/>
      </c>
    </row>
    <row r="21768" spans="7:7" x14ac:dyDescent="0.3">
      <c r="G21768" t="str">
        <f>IFERROR(data[[#This Row],[Regular Salary]]/data[[#This Row],[Regular Hours Worked]],"")</f>
        <v/>
      </c>
    </row>
    <row r="21769" spans="7:7" x14ac:dyDescent="0.3">
      <c r="G21769" t="str">
        <f>IFERROR(data[[#This Row],[Regular Salary]]/data[[#This Row],[Regular Hours Worked]],"")</f>
        <v/>
      </c>
    </row>
    <row r="21770" spans="7:7" x14ac:dyDescent="0.3">
      <c r="G21770" t="str">
        <f>IFERROR(data[[#This Row],[Regular Salary]]/data[[#This Row],[Regular Hours Worked]],"")</f>
        <v/>
      </c>
    </row>
    <row r="21771" spans="7:7" x14ac:dyDescent="0.3">
      <c r="G21771" t="str">
        <f>IFERROR(data[[#This Row],[Regular Salary]]/data[[#This Row],[Regular Hours Worked]],"")</f>
        <v/>
      </c>
    </row>
    <row r="21772" spans="7:7" x14ac:dyDescent="0.3">
      <c r="G21772" t="str">
        <f>IFERROR(data[[#This Row],[Regular Salary]]/data[[#This Row],[Regular Hours Worked]],"")</f>
        <v/>
      </c>
    </row>
    <row r="21773" spans="7:7" x14ac:dyDescent="0.3">
      <c r="G21773" t="str">
        <f>IFERROR(data[[#This Row],[Regular Salary]]/data[[#This Row],[Regular Hours Worked]],"")</f>
        <v/>
      </c>
    </row>
    <row r="21774" spans="7:7" x14ac:dyDescent="0.3">
      <c r="G21774" t="str">
        <f>IFERROR(data[[#This Row],[Regular Salary]]/data[[#This Row],[Regular Hours Worked]],"")</f>
        <v/>
      </c>
    </row>
    <row r="21775" spans="7:7" x14ac:dyDescent="0.3">
      <c r="G21775" t="str">
        <f>IFERROR(data[[#This Row],[Regular Salary]]/data[[#This Row],[Regular Hours Worked]],"")</f>
        <v/>
      </c>
    </row>
    <row r="21776" spans="7:7" x14ac:dyDescent="0.3">
      <c r="G21776" t="str">
        <f>IFERROR(data[[#This Row],[Regular Salary]]/data[[#This Row],[Regular Hours Worked]],"")</f>
        <v/>
      </c>
    </row>
    <row r="21777" spans="7:7" x14ac:dyDescent="0.3">
      <c r="G21777" t="str">
        <f>IFERROR(data[[#This Row],[Regular Salary]]/data[[#This Row],[Regular Hours Worked]],"")</f>
        <v/>
      </c>
    </row>
    <row r="21778" spans="7:7" x14ac:dyDescent="0.3">
      <c r="G21778" t="str">
        <f>IFERROR(data[[#This Row],[Regular Salary]]/data[[#This Row],[Regular Hours Worked]],"")</f>
        <v/>
      </c>
    </row>
    <row r="21779" spans="7:7" x14ac:dyDescent="0.3">
      <c r="G21779" t="str">
        <f>IFERROR(data[[#This Row],[Regular Salary]]/data[[#This Row],[Regular Hours Worked]],"")</f>
        <v/>
      </c>
    </row>
    <row r="21780" spans="7:7" x14ac:dyDescent="0.3">
      <c r="G21780" t="str">
        <f>IFERROR(data[[#This Row],[Regular Salary]]/data[[#This Row],[Regular Hours Worked]],"")</f>
        <v/>
      </c>
    </row>
    <row r="21781" spans="7:7" x14ac:dyDescent="0.3">
      <c r="G21781" t="str">
        <f>IFERROR(data[[#This Row],[Regular Salary]]/data[[#This Row],[Regular Hours Worked]],"")</f>
        <v/>
      </c>
    </row>
    <row r="21782" spans="7:7" x14ac:dyDescent="0.3">
      <c r="G21782" t="str">
        <f>IFERROR(data[[#This Row],[Regular Salary]]/data[[#This Row],[Regular Hours Worked]],"")</f>
        <v/>
      </c>
    </row>
    <row r="21783" spans="7:7" x14ac:dyDescent="0.3">
      <c r="G21783" t="str">
        <f>IFERROR(data[[#This Row],[Regular Salary]]/data[[#This Row],[Regular Hours Worked]],"")</f>
        <v/>
      </c>
    </row>
    <row r="21784" spans="7:7" x14ac:dyDescent="0.3">
      <c r="G21784" t="str">
        <f>IFERROR(data[[#This Row],[Regular Salary]]/data[[#This Row],[Regular Hours Worked]],"")</f>
        <v/>
      </c>
    </row>
    <row r="21785" spans="7:7" x14ac:dyDescent="0.3">
      <c r="G21785" t="str">
        <f>IFERROR(data[[#This Row],[Regular Salary]]/data[[#This Row],[Regular Hours Worked]],"")</f>
        <v/>
      </c>
    </row>
    <row r="21786" spans="7:7" x14ac:dyDescent="0.3">
      <c r="G21786" t="str">
        <f>IFERROR(data[[#This Row],[Regular Salary]]/data[[#This Row],[Regular Hours Worked]],"")</f>
        <v/>
      </c>
    </row>
    <row r="21787" spans="7:7" x14ac:dyDescent="0.3">
      <c r="G21787" t="str">
        <f>IFERROR(data[[#This Row],[Regular Salary]]/data[[#This Row],[Regular Hours Worked]],"")</f>
        <v/>
      </c>
    </row>
    <row r="21788" spans="7:7" x14ac:dyDescent="0.3">
      <c r="G21788" t="str">
        <f>IFERROR(data[[#This Row],[Regular Salary]]/data[[#This Row],[Regular Hours Worked]],"")</f>
        <v/>
      </c>
    </row>
    <row r="21789" spans="7:7" x14ac:dyDescent="0.3">
      <c r="G21789" t="str">
        <f>IFERROR(data[[#This Row],[Regular Salary]]/data[[#This Row],[Regular Hours Worked]],"")</f>
        <v/>
      </c>
    </row>
    <row r="21790" spans="7:7" x14ac:dyDescent="0.3">
      <c r="G21790" t="str">
        <f>IFERROR(data[[#This Row],[Regular Salary]]/data[[#This Row],[Regular Hours Worked]],"")</f>
        <v/>
      </c>
    </row>
    <row r="21791" spans="7:7" x14ac:dyDescent="0.3">
      <c r="G21791" t="str">
        <f>IFERROR(data[[#This Row],[Regular Salary]]/data[[#This Row],[Regular Hours Worked]],"")</f>
        <v/>
      </c>
    </row>
    <row r="21792" spans="7:7" x14ac:dyDescent="0.3">
      <c r="G21792" t="str">
        <f>IFERROR(data[[#This Row],[Regular Salary]]/data[[#This Row],[Regular Hours Worked]],"")</f>
        <v/>
      </c>
    </row>
    <row r="21793" spans="7:7" x14ac:dyDescent="0.3">
      <c r="G21793" t="str">
        <f>IFERROR(data[[#This Row],[Regular Salary]]/data[[#This Row],[Regular Hours Worked]],"")</f>
        <v/>
      </c>
    </row>
    <row r="21794" spans="7:7" x14ac:dyDescent="0.3">
      <c r="G21794" t="str">
        <f>IFERROR(data[[#This Row],[Regular Salary]]/data[[#This Row],[Regular Hours Worked]],"")</f>
        <v/>
      </c>
    </row>
    <row r="21795" spans="7:7" x14ac:dyDescent="0.3">
      <c r="G21795" t="str">
        <f>IFERROR(data[[#This Row],[Regular Salary]]/data[[#This Row],[Regular Hours Worked]],"")</f>
        <v/>
      </c>
    </row>
    <row r="21796" spans="7:7" x14ac:dyDescent="0.3">
      <c r="G21796" t="str">
        <f>IFERROR(data[[#This Row],[Regular Salary]]/data[[#This Row],[Regular Hours Worked]],"")</f>
        <v/>
      </c>
    </row>
    <row r="21797" spans="7:7" x14ac:dyDescent="0.3">
      <c r="G21797" t="str">
        <f>IFERROR(data[[#This Row],[Regular Salary]]/data[[#This Row],[Regular Hours Worked]],"")</f>
        <v/>
      </c>
    </row>
    <row r="21798" spans="7:7" x14ac:dyDescent="0.3">
      <c r="G21798" t="str">
        <f>IFERROR(data[[#This Row],[Regular Salary]]/data[[#This Row],[Regular Hours Worked]],"")</f>
        <v/>
      </c>
    </row>
    <row r="21799" spans="7:7" x14ac:dyDescent="0.3">
      <c r="G21799" t="str">
        <f>IFERROR(data[[#This Row],[Regular Salary]]/data[[#This Row],[Regular Hours Worked]],"")</f>
        <v/>
      </c>
    </row>
    <row r="21800" spans="7:7" x14ac:dyDescent="0.3">
      <c r="G21800" t="str">
        <f>IFERROR(data[[#This Row],[Regular Salary]]/data[[#This Row],[Regular Hours Worked]],"")</f>
        <v/>
      </c>
    </row>
    <row r="21801" spans="7:7" x14ac:dyDescent="0.3">
      <c r="G21801" t="str">
        <f>IFERROR(data[[#This Row],[Regular Salary]]/data[[#This Row],[Regular Hours Worked]],"")</f>
        <v/>
      </c>
    </row>
    <row r="21802" spans="7:7" x14ac:dyDescent="0.3">
      <c r="G21802" t="str">
        <f>IFERROR(data[[#This Row],[Regular Salary]]/data[[#This Row],[Regular Hours Worked]],"")</f>
        <v/>
      </c>
    </row>
    <row r="21803" spans="7:7" x14ac:dyDescent="0.3">
      <c r="G21803" t="str">
        <f>IFERROR(data[[#This Row],[Regular Salary]]/data[[#This Row],[Regular Hours Worked]],"")</f>
        <v/>
      </c>
    </row>
    <row r="21804" spans="7:7" x14ac:dyDescent="0.3">
      <c r="G21804" t="str">
        <f>IFERROR(data[[#This Row],[Regular Salary]]/data[[#This Row],[Regular Hours Worked]],"")</f>
        <v/>
      </c>
    </row>
    <row r="21805" spans="7:7" x14ac:dyDescent="0.3">
      <c r="G21805" t="str">
        <f>IFERROR(data[[#This Row],[Regular Salary]]/data[[#This Row],[Regular Hours Worked]],"")</f>
        <v/>
      </c>
    </row>
    <row r="21806" spans="7:7" x14ac:dyDescent="0.3">
      <c r="G21806" t="str">
        <f>IFERROR(data[[#This Row],[Regular Salary]]/data[[#This Row],[Regular Hours Worked]],"")</f>
        <v/>
      </c>
    </row>
    <row r="21807" spans="7:7" x14ac:dyDescent="0.3">
      <c r="G21807" t="str">
        <f>IFERROR(data[[#This Row],[Regular Salary]]/data[[#This Row],[Regular Hours Worked]],"")</f>
        <v/>
      </c>
    </row>
    <row r="21808" spans="7:7" x14ac:dyDescent="0.3">
      <c r="G21808" t="str">
        <f>IFERROR(data[[#This Row],[Regular Salary]]/data[[#This Row],[Regular Hours Worked]],"")</f>
        <v/>
      </c>
    </row>
    <row r="21809" spans="7:7" x14ac:dyDescent="0.3">
      <c r="G21809" t="str">
        <f>IFERROR(data[[#This Row],[Regular Salary]]/data[[#This Row],[Regular Hours Worked]],"")</f>
        <v/>
      </c>
    </row>
    <row r="21810" spans="7:7" x14ac:dyDescent="0.3">
      <c r="G21810" t="str">
        <f>IFERROR(data[[#This Row],[Regular Salary]]/data[[#This Row],[Regular Hours Worked]],"")</f>
        <v/>
      </c>
    </row>
    <row r="21811" spans="7:7" x14ac:dyDescent="0.3">
      <c r="G21811" t="str">
        <f>IFERROR(data[[#This Row],[Regular Salary]]/data[[#This Row],[Regular Hours Worked]],"")</f>
        <v/>
      </c>
    </row>
    <row r="21812" spans="7:7" x14ac:dyDescent="0.3">
      <c r="G21812" t="str">
        <f>IFERROR(data[[#This Row],[Regular Salary]]/data[[#This Row],[Regular Hours Worked]],"")</f>
        <v/>
      </c>
    </row>
    <row r="21813" spans="7:7" x14ac:dyDescent="0.3">
      <c r="G21813" t="str">
        <f>IFERROR(data[[#This Row],[Regular Salary]]/data[[#This Row],[Regular Hours Worked]],"")</f>
        <v/>
      </c>
    </row>
    <row r="21814" spans="7:7" x14ac:dyDescent="0.3">
      <c r="G21814" t="str">
        <f>IFERROR(data[[#This Row],[Regular Salary]]/data[[#This Row],[Regular Hours Worked]],"")</f>
        <v/>
      </c>
    </row>
    <row r="21815" spans="7:7" x14ac:dyDescent="0.3">
      <c r="G21815" t="str">
        <f>IFERROR(data[[#This Row],[Regular Salary]]/data[[#This Row],[Regular Hours Worked]],"")</f>
        <v/>
      </c>
    </row>
    <row r="21816" spans="7:7" x14ac:dyDescent="0.3">
      <c r="G21816" t="str">
        <f>IFERROR(data[[#This Row],[Regular Salary]]/data[[#This Row],[Regular Hours Worked]],"")</f>
        <v/>
      </c>
    </row>
    <row r="21817" spans="7:7" x14ac:dyDescent="0.3">
      <c r="G21817" t="str">
        <f>IFERROR(data[[#This Row],[Regular Salary]]/data[[#This Row],[Regular Hours Worked]],"")</f>
        <v/>
      </c>
    </row>
    <row r="21818" spans="7:7" x14ac:dyDescent="0.3">
      <c r="G21818" t="str">
        <f>IFERROR(data[[#This Row],[Regular Salary]]/data[[#This Row],[Regular Hours Worked]],"")</f>
        <v/>
      </c>
    </row>
    <row r="21819" spans="7:7" x14ac:dyDescent="0.3">
      <c r="G21819" t="str">
        <f>IFERROR(data[[#This Row],[Regular Salary]]/data[[#This Row],[Regular Hours Worked]],"")</f>
        <v/>
      </c>
    </row>
    <row r="21820" spans="7:7" x14ac:dyDescent="0.3">
      <c r="G21820" t="str">
        <f>IFERROR(data[[#This Row],[Regular Salary]]/data[[#This Row],[Regular Hours Worked]],"")</f>
        <v/>
      </c>
    </row>
    <row r="21821" spans="7:7" x14ac:dyDescent="0.3">
      <c r="G21821" t="str">
        <f>IFERROR(data[[#This Row],[Regular Salary]]/data[[#This Row],[Regular Hours Worked]],"")</f>
        <v/>
      </c>
    </row>
    <row r="21822" spans="7:7" x14ac:dyDescent="0.3">
      <c r="G21822" t="str">
        <f>IFERROR(data[[#This Row],[Regular Salary]]/data[[#This Row],[Regular Hours Worked]],"")</f>
        <v/>
      </c>
    </row>
    <row r="21823" spans="7:7" x14ac:dyDescent="0.3">
      <c r="G21823" t="str">
        <f>IFERROR(data[[#This Row],[Regular Salary]]/data[[#This Row],[Regular Hours Worked]],"")</f>
        <v/>
      </c>
    </row>
    <row r="21824" spans="7:7" x14ac:dyDescent="0.3">
      <c r="G21824" t="str">
        <f>IFERROR(data[[#This Row],[Regular Salary]]/data[[#This Row],[Regular Hours Worked]],"")</f>
        <v/>
      </c>
    </row>
    <row r="21825" spans="7:7" x14ac:dyDescent="0.3">
      <c r="G21825" t="str">
        <f>IFERROR(data[[#This Row],[Regular Salary]]/data[[#This Row],[Regular Hours Worked]],"")</f>
        <v/>
      </c>
    </row>
    <row r="21826" spans="7:7" x14ac:dyDescent="0.3">
      <c r="G21826" t="str">
        <f>IFERROR(data[[#This Row],[Regular Salary]]/data[[#This Row],[Regular Hours Worked]],"")</f>
        <v/>
      </c>
    </row>
    <row r="21827" spans="7:7" x14ac:dyDescent="0.3">
      <c r="G21827" t="str">
        <f>IFERROR(data[[#This Row],[Regular Salary]]/data[[#This Row],[Regular Hours Worked]],"")</f>
        <v/>
      </c>
    </row>
    <row r="21828" spans="7:7" x14ac:dyDescent="0.3">
      <c r="G21828" t="str">
        <f>IFERROR(data[[#This Row],[Regular Salary]]/data[[#This Row],[Regular Hours Worked]],"")</f>
        <v/>
      </c>
    </row>
    <row r="21829" spans="7:7" x14ac:dyDescent="0.3">
      <c r="G21829" t="str">
        <f>IFERROR(data[[#This Row],[Regular Salary]]/data[[#This Row],[Regular Hours Worked]],"")</f>
        <v/>
      </c>
    </row>
    <row r="21830" spans="7:7" x14ac:dyDescent="0.3">
      <c r="G21830" t="str">
        <f>IFERROR(data[[#This Row],[Regular Salary]]/data[[#This Row],[Regular Hours Worked]],"")</f>
        <v/>
      </c>
    </row>
    <row r="21831" spans="7:7" x14ac:dyDescent="0.3">
      <c r="G21831" t="str">
        <f>IFERROR(data[[#This Row],[Regular Salary]]/data[[#This Row],[Regular Hours Worked]],"")</f>
        <v/>
      </c>
    </row>
    <row r="21832" spans="7:7" x14ac:dyDescent="0.3">
      <c r="G21832" t="str">
        <f>IFERROR(data[[#This Row],[Regular Salary]]/data[[#This Row],[Regular Hours Worked]],"")</f>
        <v/>
      </c>
    </row>
    <row r="21833" spans="7:7" x14ac:dyDescent="0.3">
      <c r="G21833" t="str">
        <f>IFERROR(data[[#This Row],[Regular Salary]]/data[[#This Row],[Regular Hours Worked]],"")</f>
        <v/>
      </c>
    </row>
    <row r="21834" spans="7:7" x14ac:dyDescent="0.3">
      <c r="G21834" t="str">
        <f>IFERROR(data[[#This Row],[Regular Salary]]/data[[#This Row],[Regular Hours Worked]],"")</f>
        <v/>
      </c>
    </row>
    <row r="21835" spans="7:7" x14ac:dyDescent="0.3">
      <c r="G21835" t="str">
        <f>IFERROR(data[[#This Row],[Regular Salary]]/data[[#This Row],[Regular Hours Worked]],"")</f>
        <v/>
      </c>
    </row>
    <row r="21836" spans="7:7" x14ac:dyDescent="0.3">
      <c r="G21836" t="str">
        <f>IFERROR(data[[#This Row],[Regular Salary]]/data[[#This Row],[Regular Hours Worked]],"")</f>
        <v/>
      </c>
    </row>
    <row r="21837" spans="7:7" x14ac:dyDescent="0.3">
      <c r="G21837" t="str">
        <f>IFERROR(data[[#This Row],[Regular Salary]]/data[[#This Row],[Regular Hours Worked]],"")</f>
        <v/>
      </c>
    </row>
    <row r="21838" spans="7:7" x14ac:dyDescent="0.3">
      <c r="G21838" t="str">
        <f>IFERROR(data[[#This Row],[Regular Salary]]/data[[#This Row],[Regular Hours Worked]],"")</f>
        <v/>
      </c>
    </row>
    <row r="21839" spans="7:7" x14ac:dyDescent="0.3">
      <c r="G21839" t="str">
        <f>IFERROR(data[[#This Row],[Regular Salary]]/data[[#This Row],[Regular Hours Worked]],"")</f>
        <v/>
      </c>
    </row>
    <row r="21840" spans="7:7" x14ac:dyDescent="0.3">
      <c r="G21840" t="str">
        <f>IFERROR(data[[#This Row],[Regular Salary]]/data[[#This Row],[Regular Hours Worked]],"")</f>
        <v/>
      </c>
    </row>
    <row r="21841" spans="7:7" x14ac:dyDescent="0.3">
      <c r="G21841" t="str">
        <f>IFERROR(data[[#This Row],[Regular Salary]]/data[[#This Row],[Regular Hours Worked]],"")</f>
        <v/>
      </c>
    </row>
    <row r="21842" spans="7:7" x14ac:dyDescent="0.3">
      <c r="G21842" t="str">
        <f>IFERROR(data[[#This Row],[Regular Salary]]/data[[#This Row],[Regular Hours Worked]],"")</f>
        <v/>
      </c>
    </row>
    <row r="21843" spans="7:7" x14ac:dyDescent="0.3">
      <c r="G21843" t="str">
        <f>IFERROR(data[[#This Row],[Regular Salary]]/data[[#This Row],[Regular Hours Worked]],"")</f>
        <v/>
      </c>
    </row>
    <row r="21844" spans="7:7" x14ac:dyDescent="0.3">
      <c r="G21844" t="str">
        <f>IFERROR(data[[#This Row],[Regular Salary]]/data[[#This Row],[Regular Hours Worked]],"")</f>
        <v/>
      </c>
    </row>
    <row r="21845" spans="7:7" x14ac:dyDescent="0.3">
      <c r="G21845" t="str">
        <f>IFERROR(data[[#This Row],[Regular Salary]]/data[[#This Row],[Regular Hours Worked]],"")</f>
        <v/>
      </c>
    </row>
    <row r="21846" spans="7:7" x14ac:dyDescent="0.3">
      <c r="G21846" t="str">
        <f>IFERROR(data[[#This Row],[Regular Salary]]/data[[#This Row],[Regular Hours Worked]],"")</f>
        <v/>
      </c>
    </row>
    <row r="21847" spans="7:7" x14ac:dyDescent="0.3">
      <c r="G21847" t="str">
        <f>IFERROR(data[[#This Row],[Regular Salary]]/data[[#This Row],[Regular Hours Worked]],"")</f>
        <v/>
      </c>
    </row>
    <row r="21848" spans="7:7" x14ac:dyDescent="0.3">
      <c r="G21848" t="str">
        <f>IFERROR(data[[#This Row],[Regular Salary]]/data[[#This Row],[Regular Hours Worked]],"")</f>
        <v/>
      </c>
    </row>
    <row r="21849" spans="7:7" x14ac:dyDescent="0.3">
      <c r="G21849" t="str">
        <f>IFERROR(data[[#This Row],[Regular Salary]]/data[[#This Row],[Regular Hours Worked]],"")</f>
        <v/>
      </c>
    </row>
    <row r="21850" spans="7:7" x14ac:dyDescent="0.3">
      <c r="G21850" t="str">
        <f>IFERROR(data[[#This Row],[Regular Salary]]/data[[#This Row],[Regular Hours Worked]],"")</f>
        <v/>
      </c>
    </row>
    <row r="21851" spans="7:7" x14ac:dyDescent="0.3">
      <c r="G21851" t="str">
        <f>IFERROR(data[[#This Row],[Regular Salary]]/data[[#This Row],[Regular Hours Worked]],"")</f>
        <v/>
      </c>
    </row>
    <row r="21852" spans="7:7" x14ac:dyDescent="0.3">
      <c r="G21852" t="str">
        <f>IFERROR(data[[#This Row],[Regular Salary]]/data[[#This Row],[Regular Hours Worked]],"")</f>
        <v/>
      </c>
    </row>
    <row r="21853" spans="7:7" x14ac:dyDescent="0.3">
      <c r="G21853" t="str">
        <f>IFERROR(data[[#This Row],[Regular Salary]]/data[[#This Row],[Regular Hours Worked]],"")</f>
        <v/>
      </c>
    </row>
    <row r="21854" spans="7:7" x14ac:dyDescent="0.3">
      <c r="G21854" t="str">
        <f>IFERROR(data[[#This Row],[Regular Salary]]/data[[#This Row],[Regular Hours Worked]],"")</f>
        <v/>
      </c>
    </row>
    <row r="21855" spans="7:7" x14ac:dyDescent="0.3">
      <c r="G21855" t="str">
        <f>IFERROR(data[[#This Row],[Regular Salary]]/data[[#This Row],[Regular Hours Worked]],"")</f>
        <v/>
      </c>
    </row>
    <row r="21856" spans="7:7" x14ac:dyDescent="0.3">
      <c r="G21856" t="str">
        <f>IFERROR(data[[#This Row],[Regular Salary]]/data[[#This Row],[Regular Hours Worked]],"")</f>
        <v/>
      </c>
    </row>
    <row r="21857" spans="7:7" x14ac:dyDescent="0.3">
      <c r="G21857" t="str">
        <f>IFERROR(data[[#This Row],[Regular Salary]]/data[[#This Row],[Regular Hours Worked]],"")</f>
        <v/>
      </c>
    </row>
    <row r="21858" spans="7:7" x14ac:dyDescent="0.3">
      <c r="G21858" t="str">
        <f>IFERROR(data[[#This Row],[Regular Salary]]/data[[#This Row],[Regular Hours Worked]],"")</f>
        <v/>
      </c>
    </row>
    <row r="21859" spans="7:7" x14ac:dyDescent="0.3">
      <c r="G21859" t="str">
        <f>IFERROR(data[[#This Row],[Regular Salary]]/data[[#This Row],[Regular Hours Worked]],"")</f>
        <v/>
      </c>
    </row>
    <row r="21860" spans="7:7" x14ac:dyDescent="0.3">
      <c r="G21860" t="str">
        <f>IFERROR(data[[#This Row],[Regular Salary]]/data[[#This Row],[Regular Hours Worked]],"")</f>
        <v/>
      </c>
    </row>
    <row r="21861" spans="7:7" x14ac:dyDescent="0.3">
      <c r="G21861" t="str">
        <f>IFERROR(data[[#This Row],[Regular Salary]]/data[[#This Row],[Regular Hours Worked]],"")</f>
        <v/>
      </c>
    </row>
    <row r="21862" spans="7:7" x14ac:dyDescent="0.3">
      <c r="G21862" t="str">
        <f>IFERROR(data[[#This Row],[Regular Salary]]/data[[#This Row],[Regular Hours Worked]],"")</f>
        <v/>
      </c>
    </row>
    <row r="21863" spans="7:7" x14ac:dyDescent="0.3">
      <c r="G21863" t="str">
        <f>IFERROR(data[[#This Row],[Regular Salary]]/data[[#This Row],[Regular Hours Worked]],"")</f>
        <v/>
      </c>
    </row>
    <row r="21864" spans="7:7" x14ac:dyDescent="0.3">
      <c r="G21864" t="str">
        <f>IFERROR(data[[#This Row],[Regular Salary]]/data[[#This Row],[Regular Hours Worked]],"")</f>
        <v/>
      </c>
    </row>
    <row r="21865" spans="7:7" x14ac:dyDescent="0.3">
      <c r="G21865" t="str">
        <f>IFERROR(data[[#This Row],[Regular Salary]]/data[[#This Row],[Regular Hours Worked]],"")</f>
        <v/>
      </c>
    </row>
    <row r="21866" spans="7:7" x14ac:dyDescent="0.3">
      <c r="G21866" t="str">
        <f>IFERROR(data[[#This Row],[Regular Salary]]/data[[#This Row],[Regular Hours Worked]],"")</f>
        <v/>
      </c>
    </row>
    <row r="21867" spans="7:7" x14ac:dyDescent="0.3">
      <c r="G21867" t="str">
        <f>IFERROR(data[[#This Row],[Regular Salary]]/data[[#This Row],[Regular Hours Worked]],"")</f>
        <v/>
      </c>
    </row>
    <row r="21868" spans="7:7" x14ac:dyDescent="0.3">
      <c r="G21868" t="str">
        <f>IFERROR(data[[#This Row],[Regular Salary]]/data[[#This Row],[Regular Hours Worked]],"")</f>
        <v/>
      </c>
    </row>
    <row r="21869" spans="7:7" x14ac:dyDescent="0.3">
      <c r="G21869" t="str">
        <f>IFERROR(data[[#This Row],[Regular Salary]]/data[[#This Row],[Regular Hours Worked]],"")</f>
        <v/>
      </c>
    </row>
    <row r="21870" spans="7:7" x14ac:dyDescent="0.3">
      <c r="G21870" t="str">
        <f>IFERROR(data[[#This Row],[Regular Salary]]/data[[#This Row],[Regular Hours Worked]],"")</f>
        <v/>
      </c>
    </row>
    <row r="21871" spans="7:7" x14ac:dyDescent="0.3">
      <c r="G21871" t="str">
        <f>IFERROR(data[[#This Row],[Regular Salary]]/data[[#This Row],[Regular Hours Worked]],"")</f>
        <v/>
      </c>
    </row>
    <row r="21872" spans="7:7" x14ac:dyDescent="0.3">
      <c r="G21872" t="str">
        <f>IFERROR(data[[#This Row],[Regular Salary]]/data[[#This Row],[Regular Hours Worked]],"")</f>
        <v/>
      </c>
    </row>
    <row r="21873" spans="7:7" x14ac:dyDescent="0.3">
      <c r="G21873" t="str">
        <f>IFERROR(data[[#This Row],[Regular Salary]]/data[[#This Row],[Regular Hours Worked]],"")</f>
        <v/>
      </c>
    </row>
    <row r="21874" spans="7:7" x14ac:dyDescent="0.3">
      <c r="G21874" t="str">
        <f>IFERROR(data[[#This Row],[Regular Salary]]/data[[#This Row],[Regular Hours Worked]],"")</f>
        <v/>
      </c>
    </row>
    <row r="21875" spans="7:7" x14ac:dyDescent="0.3">
      <c r="G21875" t="str">
        <f>IFERROR(data[[#This Row],[Regular Salary]]/data[[#This Row],[Regular Hours Worked]],"")</f>
        <v/>
      </c>
    </row>
    <row r="21876" spans="7:7" x14ac:dyDescent="0.3">
      <c r="G21876" t="str">
        <f>IFERROR(data[[#This Row],[Regular Salary]]/data[[#This Row],[Regular Hours Worked]],"")</f>
        <v/>
      </c>
    </row>
    <row r="21877" spans="7:7" x14ac:dyDescent="0.3">
      <c r="G21877" t="str">
        <f>IFERROR(data[[#This Row],[Regular Salary]]/data[[#This Row],[Regular Hours Worked]],"")</f>
        <v/>
      </c>
    </row>
    <row r="21878" spans="7:7" x14ac:dyDescent="0.3">
      <c r="G21878" t="str">
        <f>IFERROR(data[[#This Row],[Regular Salary]]/data[[#This Row],[Regular Hours Worked]],"")</f>
        <v/>
      </c>
    </row>
    <row r="21879" spans="7:7" x14ac:dyDescent="0.3">
      <c r="G21879" t="str">
        <f>IFERROR(data[[#This Row],[Regular Salary]]/data[[#This Row],[Regular Hours Worked]],"")</f>
        <v/>
      </c>
    </row>
    <row r="21880" spans="7:7" x14ac:dyDescent="0.3">
      <c r="G21880" t="str">
        <f>IFERROR(data[[#This Row],[Regular Salary]]/data[[#This Row],[Regular Hours Worked]],"")</f>
        <v/>
      </c>
    </row>
    <row r="21881" spans="7:7" x14ac:dyDescent="0.3">
      <c r="G21881" t="str">
        <f>IFERROR(data[[#This Row],[Regular Salary]]/data[[#This Row],[Regular Hours Worked]],"")</f>
        <v/>
      </c>
    </row>
    <row r="21882" spans="7:7" x14ac:dyDescent="0.3">
      <c r="G21882" t="str">
        <f>IFERROR(data[[#This Row],[Regular Salary]]/data[[#This Row],[Regular Hours Worked]],"")</f>
        <v/>
      </c>
    </row>
    <row r="21883" spans="7:7" x14ac:dyDescent="0.3">
      <c r="G21883" t="str">
        <f>IFERROR(data[[#This Row],[Regular Salary]]/data[[#This Row],[Regular Hours Worked]],"")</f>
        <v/>
      </c>
    </row>
    <row r="21884" spans="7:7" x14ac:dyDescent="0.3">
      <c r="G21884" t="str">
        <f>IFERROR(data[[#This Row],[Regular Salary]]/data[[#This Row],[Regular Hours Worked]],"")</f>
        <v/>
      </c>
    </row>
    <row r="21885" spans="7:7" x14ac:dyDescent="0.3">
      <c r="G21885" t="str">
        <f>IFERROR(data[[#This Row],[Regular Salary]]/data[[#This Row],[Regular Hours Worked]],"")</f>
        <v/>
      </c>
    </row>
    <row r="21886" spans="7:7" x14ac:dyDescent="0.3">
      <c r="G21886" t="str">
        <f>IFERROR(data[[#This Row],[Regular Salary]]/data[[#This Row],[Regular Hours Worked]],"")</f>
        <v/>
      </c>
    </row>
    <row r="21887" spans="7:7" x14ac:dyDescent="0.3">
      <c r="G21887" t="str">
        <f>IFERROR(data[[#This Row],[Regular Salary]]/data[[#This Row],[Regular Hours Worked]],"")</f>
        <v/>
      </c>
    </row>
    <row r="21888" spans="7:7" x14ac:dyDescent="0.3">
      <c r="G21888" t="str">
        <f>IFERROR(data[[#This Row],[Regular Salary]]/data[[#This Row],[Regular Hours Worked]],"")</f>
        <v/>
      </c>
    </row>
    <row r="21889" spans="7:7" x14ac:dyDescent="0.3">
      <c r="G21889" t="str">
        <f>IFERROR(data[[#This Row],[Regular Salary]]/data[[#This Row],[Regular Hours Worked]],"")</f>
        <v/>
      </c>
    </row>
    <row r="21890" spans="7:7" x14ac:dyDescent="0.3">
      <c r="G21890" t="str">
        <f>IFERROR(data[[#This Row],[Regular Salary]]/data[[#This Row],[Regular Hours Worked]],"")</f>
        <v/>
      </c>
    </row>
    <row r="21891" spans="7:7" x14ac:dyDescent="0.3">
      <c r="G21891" t="str">
        <f>IFERROR(data[[#This Row],[Regular Salary]]/data[[#This Row],[Regular Hours Worked]],"")</f>
        <v/>
      </c>
    </row>
    <row r="21892" spans="7:7" x14ac:dyDescent="0.3">
      <c r="G21892" t="str">
        <f>IFERROR(data[[#This Row],[Regular Salary]]/data[[#This Row],[Regular Hours Worked]],"")</f>
        <v/>
      </c>
    </row>
    <row r="21893" spans="7:7" x14ac:dyDescent="0.3">
      <c r="G21893" t="str">
        <f>IFERROR(data[[#This Row],[Regular Salary]]/data[[#This Row],[Regular Hours Worked]],"")</f>
        <v/>
      </c>
    </row>
    <row r="21894" spans="7:7" x14ac:dyDescent="0.3">
      <c r="G21894" t="str">
        <f>IFERROR(data[[#This Row],[Regular Salary]]/data[[#This Row],[Regular Hours Worked]],"")</f>
        <v/>
      </c>
    </row>
    <row r="21895" spans="7:7" x14ac:dyDescent="0.3">
      <c r="G21895" t="str">
        <f>IFERROR(data[[#This Row],[Regular Salary]]/data[[#This Row],[Regular Hours Worked]],"")</f>
        <v/>
      </c>
    </row>
    <row r="21896" spans="7:7" x14ac:dyDescent="0.3">
      <c r="G21896" t="str">
        <f>IFERROR(data[[#This Row],[Regular Salary]]/data[[#This Row],[Regular Hours Worked]],"")</f>
        <v/>
      </c>
    </row>
    <row r="21897" spans="7:7" x14ac:dyDescent="0.3">
      <c r="G21897" t="str">
        <f>IFERROR(data[[#This Row],[Regular Salary]]/data[[#This Row],[Regular Hours Worked]],"")</f>
        <v/>
      </c>
    </row>
    <row r="21898" spans="7:7" x14ac:dyDescent="0.3">
      <c r="G21898" t="str">
        <f>IFERROR(data[[#This Row],[Regular Salary]]/data[[#This Row],[Regular Hours Worked]],"")</f>
        <v/>
      </c>
    </row>
    <row r="21899" spans="7:7" x14ac:dyDescent="0.3">
      <c r="G21899" t="str">
        <f>IFERROR(data[[#This Row],[Regular Salary]]/data[[#This Row],[Regular Hours Worked]],"")</f>
        <v/>
      </c>
    </row>
    <row r="21900" spans="7:7" x14ac:dyDescent="0.3">
      <c r="G21900" t="str">
        <f>IFERROR(data[[#This Row],[Regular Salary]]/data[[#This Row],[Regular Hours Worked]],"")</f>
        <v/>
      </c>
    </row>
    <row r="21901" spans="7:7" x14ac:dyDescent="0.3">
      <c r="G21901" t="str">
        <f>IFERROR(data[[#This Row],[Regular Salary]]/data[[#This Row],[Regular Hours Worked]],"")</f>
        <v/>
      </c>
    </row>
    <row r="21902" spans="7:7" x14ac:dyDescent="0.3">
      <c r="G21902" t="str">
        <f>IFERROR(data[[#This Row],[Regular Salary]]/data[[#This Row],[Regular Hours Worked]],"")</f>
        <v/>
      </c>
    </row>
    <row r="21903" spans="7:7" x14ac:dyDescent="0.3">
      <c r="G21903" t="str">
        <f>IFERROR(data[[#This Row],[Regular Salary]]/data[[#This Row],[Regular Hours Worked]],"")</f>
        <v/>
      </c>
    </row>
    <row r="21904" spans="7:7" x14ac:dyDescent="0.3">
      <c r="G21904" t="str">
        <f>IFERROR(data[[#This Row],[Regular Salary]]/data[[#This Row],[Regular Hours Worked]],"")</f>
        <v/>
      </c>
    </row>
    <row r="21905" spans="7:7" x14ac:dyDescent="0.3">
      <c r="G21905" t="str">
        <f>IFERROR(data[[#This Row],[Regular Salary]]/data[[#This Row],[Regular Hours Worked]],"")</f>
        <v/>
      </c>
    </row>
    <row r="21906" spans="7:7" x14ac:dyDescent="0.3">
      <c r="G21906" t="str">
        <f>IFERROR(data[[#This Row],[Regular Salary]]/data[[#This Row],[Regular Hours Worked]],"")</f>
        <v/>
      </c>
    </row>
    <row r="21907" spans="7:7" x14ac:dyDescent="0.3">
      <c r="G21907" t="str">
        <f>IFERROR(data[[#This Row],[Regular Salary]]/data[[#This Row],[Regular Hours Worked]],"")</f>
        <v/>
      </c>
    </row>
    <row r="21908" spans="7:7" x14ac:dyDescent="0.3">
      <c r="G21908" t="str">
        <f>IFERROR(data[[#This Row],[Regular Salary]]/data[[#This Row],[Regular Hours Worked]],"")</f>
        <v/>
      </c>
    </row>
    <row r="21909" spans="7:7" x14ac:dyDescent="0.3">
      <c r="G21909" t="str">
        <f>IFERROR(data[[#This Row],[Regular Salary]]/data[[#This Row],[Regular Hours Worked]],"")</f>
        <v/>
      </c>
    </row>
    <row r="21910" spans="7:7" x14ac:dyDescent="0.3">
      <c r="G21910" t="str">
        <f>IFERROR(data[[#This Row],[Regular Salary]]/data[[#This Row],[Regular Hours Worked]],"")</f>
        <v/>
      </c>
    </row>
    <row r="21911" spans="7:7" x14ac:dyDescent="0.3">
      <c r="G21911" t="str">
        <f>IFERROR(data[[#This Row],[Regular Salary]]/data[[#This Row],[Regular Hours Worked]],"")</f>
        <v/>
      </c>
    </row>
    <row r="21912" spans="7:7" x14ac:dyDescent="0.3">
      <c r="G21912" t="str">
        <f>IFERROR(data[[#This Row],[Regular Salary]]/data[[#This Row],[Regular Hours Worked]],"")</f>
        <v/>
      </c>
    </row>
    <row r="21913" spans="7:7" x14ac:dyDescent="0.3">
      <c r="G21913" t="str">
        <f>IFERROR(data[[#This Row],[Regular Salary]]/data[[#This Row],[Regular Hours Worked]],"")</f>
        <v/>
      </c>
    </row>
    <row r="21914" spans="7:7" x14ac:dyDescent="0.3">
      <c r="G21914" t="str">
        <f>IFERROR(data[[#This Row],[Regular Salary]]/data[[#This Row],[Regular Hours Worked]],"")</f>
        <v/>
      </c>
    </row>
    <row r="21915" spans="7:7" x14ac:dyDescent="0.3">
      <c r="G21915" t="str">
        <f>IFERROR(data[[#This Row],[Regular Salary]]/data[[#This Row],[Regular Hours Worked]],"")</f>
        <v/>
      </c>
    </row>
    <row r="21916" spans="7:7" x14ac:dyDescent="0.3">
      <c r="G21916" t="str">
        <f>IFERROR(data[[#This Row],[Regular Salary]]/data[[#This Row],[Regular Hours Worked]],"")</f>
        <v/>
      </c>
    </row>
    <row r="21917" spans="7:7" x14ac:dyDescent="0.3">
      <c r="G21917" t="str">
        <f>IFERROR(data[[#This Row],[Regular Salary]]/data[[#This Row],[Regular Hours Worked]],"")</f>
        <v/>
      </c>
    </row>
    <row r="21918" spans="7:7" x14ac:dyDescent="0.3">
      <c r="G21918" t="str">
        <f>IFERROR(data[[#This Row],[Regular Salary]]/data[[#This Row],[Regular Hours Worked]],"")</f>
        <v/>
      </c>
    </row>
    <row r="21919" spans="7:7" x14ac:dyDescent="0.3">
      <c r="G21919" t="str">
        <f>IFERROR(data[[#This Row],[Regular Salary]]/data[[#This Row],[Regular Hours Worked]],"")</f>
        <v/>
      </c>
    </row>
    <row r="21920" spans="7:7" x14ac:dyDescent="0.3">
      <c r="G21920" t="str">
        <f>IFERROR(data[[#This Row],[Regular Salary]]/data[[#This Row],[Regular Hours Worked]],"")</f>
        <v/>
      </c>
    </row>
    <row r="21921" spans="7:7" x14ac:dyDescent="0.3">
      <c r="G21921" t="str">
        <f>IFERROR(data[[#This Row],[Regular Salary]]/data[[#This Row],[Regular Hours Worked]],"")</f>
        <v/>
      </c>
    </row>
    <row r="21922" spans="7:7" x14ac:dyDescent="0.3">
      <c r="G21922" t="str">
        <f>IFERROR(data[[#This Row],[Regular Salary]]/data[[#This Row],[Regular Hours Worked]],"")</f>
        <v/>
      </c>
    </row>
    <row r="21923" spans="7:7" x14ac:dyDescent="0.3">
      <c r="G21923" t="str">
        <f>IFERROR(data[[#This Row],[Regular Salary]]/data[[#This Row],[Regular Hours Worked]],"")</f>
        <v/>
      </c>
    </row>
    <row r="21924" spans="7:7" x14ac:dyDescent="0.3">
      <c r="G21924" t="str">
        <f>IFERROR(data[[#This Row],[Regular Salary]]/data[[#This Row],[Regular Hours Worked]],"")</f>
        <v/>
      </c>
    </row>
    <row r="21925" spans="7:7" x14ac:dyDescent="0.3">
      <c r="G21925" t="str">
        <f>IFERROR(data[[#This Row],[Regular Salary]]/data[[#This Row],[Regular Hours Worked]],"")</f>
        <v/>
      </c>
    </row>
    <row r="21926" spans="7:7" x14ac:dyDescent="0.3">
      <c r="G21926" t="str">
        <f>IFERROR(data[[#This Row],[Regular Salary]]/data[[#This Row],[Regular Hours Worked]],"")</f>
        <v/>
      </c>
    </row>
    <row r="21927" spans="7:7" x14ac:dyDescent="0.3">
      <c r="G21927" t="str">
        <f>IFERROR(data[[#This Row],[Regular Salary]]/data[[#This Row],[Regular Hours Worked]],"")</f>
        <v/>
      </c>
    </row>
    <row r="21928" spans="7:7" x14ac:dyDescent="0.3">
      <c r="G21928" t="str">
        <f>IFERROR(data[[#This Row],[Regular Salary]]/data[[#This Row],[Regular Hours Worked]],"")</f>
        <v/>
      </c>
    </row>
    <row r="21929" spans="7:7" x14ac:dyDescent="0.3">
      <c r="G21929" t="str">
        <f>IFERROR(data[[#This Row],[Regular Salary]]/data[[#This Row],[Regular Hours Worked]],"")</f>
        <v/>
      </c>
    </row>
    <row r="21930" spans="7:7" x14ac:dyDescent="0.3">
      <c r="G21930" t="str">
        <f>IFERROR(data[[#This Row],[Regular Salary]]/data[[#This Row],[Regular Hours Worked]],"")</f>
        <v/>
      </c>
    </row>
    <row r="21931" spans="7:7" x14ac:dyDescent="0.3">
      <c r="G21931" t="str">
        <f>IFERROR(data[[#This Row],[Regular Salary]]/data[[#This Row],[Regular Hours Worked]],"")</f>
        <v/>
      </c>
    </row>
    <row r="21932" spans="7:7" x14ac:dyDescent="0.3">
      <c r="G21932" t="str">
        <f>IFERROR(data[[#This Row],[Regular Salary]]/data[[#This Row],[Regular Hours Worked]],"")</f>
        <v/>
      </c>
    </row>
    <row r="21933" spans="7:7" x14ac:dyDescent="0.3">
      <c r="G21933" t="str">
        <f>IFERROR(data[[#This Row],[Regular Salary]]/data[[#This Row],[Regular Hours Worked]],"")</f>
        <v/>
      </c>
    </row>
    <row r="21934" spans="7:7" x14ac:dyDescent="0.3">
      <c r="G21934" t="str">
        <f>IFERROR(data[[#This Row],[Regular Salary]]/data[[#This Row],[Regular Hours Worked]],"")</f>
        <v/>
      </c>
    </row>
    <row r="21935" spans="7:7" x14ac:dyDescent="0.3">
      <c r="G21935" t="str">
        <f>IFERROR(data[[#This Row],[Regular Salary]]/data[[#This Row],[Regular Hours Worked]],"")</f>
        <v/>
      </c>
    </row>
    <row r="21936" spans="7:7" x14ac:dyDescent="0.3">
      <c r="G21936" t="str">
        <f>IFERROR(data[[#This Row],[Regular Salary]]/data[[#This Row],[Regular Hours Worked]],"")</f>
        <v/>
      </c>
    </row>
    <row r="21937" spans="7:7" x14ac:dyDescent="0.3">
      <c r="G21937" t="str">
        <f>IFERROR(data[[#This Row],[Regular Salary]]/data[[#This Row],[Regular Hours Worked]],"")</f>
        <v/>
      </c>
    </row>
    <row r="21938" spans="7:7" x14ac:dyDescent="0.3">
      <c r="G21938" t="str">
        <f>IFERROR(data[[#This Row],[Regular Salary]]/data[[#This Row],[Regular Hours Worked]],"")</f>
        <v/>
      </c>
    </row>
    <row r="21939" spans="7:7" x14ac:dyDescent="0.3">
      <c r="G21939" t="str">
        <f>IFERROR(data[[#This Row],[Regular Salary]]/data[[#This Row],[Regular Hours Worked]],"")</f>
        <v/>
      </c>
    </row>
    <row r="21940" spans="7:7" x14ac:dyDescent="0.3">
      <c r="G21940" t="str">
        <f>IFERROR(data[[#This Row],[Regular Salary]]/data[[#This Row],[Regular Hours Worked]],"")</f>
        <v/>
      </c>
    </row>
    <row r="21941" spans="7:7" x14ac:dyDescent="0.3">
      <c r="G21941" t="str">
        <f>IFERROR(data[[#This Row],[Regular Salary]]/data[[#This Row],[Regular Hours Worked]],"")</f>
        <v/>
      </c>
    </row>
    <row r="21942" spans="7:7" x14ac:dyDescent="0.3">
      <c r="G21942" t="str">
        <f>IFERROR(data[[#This Row],[Regular Salary]]/data[[#This Row],[Regular Hours Worked]],"")</f>
        <v/>
      </c>
    </row>
    <row r="21943" spans="7:7" x14ac:dyDescent="0.3">
      <c r="G21943" t="str">
        <f>IFERROR(data[[#This Row],[Regular Salary]]/data[[#This Row],[Regular Hours Worked]],"")</f>
        <v/>
      </c>
    </row>
    <row r="21944" spans="7:7" x14ac:dyDescent="0.3">
      <c r="G21944" t="str">
        <f>IFERROR(data[[#This Row],[Regular Salary]]/data[[#This Row],[Regular Hours Worked]],"")</f>
        <v/>
      </c>
    </row>
    <row r="21945" spans="7:7" x14ac:dyDescent="0.3">
      <c r="G21945" t="str">
        <f>IFERROR(data[[#This Row],[Regular Salary]]/data[[#This Row],[Regular Hours Worked]],"")</f>
        <v/>
      </c>
    </row>
    <row r="21946" spans="7:7" x14ac:dyDescent="0.3">
      <c r="G21946" t="str">
        <f>IFERROR(data[[#This Row],[Regular Salary]]/data[[#This Row],[Regular Hours Worked]],"")</f>
        <v/>
      </c>
    </row>
    <row r="21947" spans="7:7" x14ac:dyDescent="0.3">
      <c r="G21947" t="str">
        <f>IFERROR(data[[#This Row],[Regular Salary]]/data[[#This Row],[Regular Hours Worked]],"")</f>
        <v/>
      </c>
    </row>
    <row r="21948" spans="7:7" x14ac:dyDescent="0.3">
      <c r="G21948" t="str">
        <f>IFERROR(data[[#This Row],[Regular Salary]]/data[[#This Row],[Regular Hours Worked]],"")</f>
        <v/>
      </c>
    </row>
    <row r="21949" spans="7:7" x14ac:dyDescent="0.3">
      <c r="G21949" t="str">
        <f>IFERROR(data[[#This Row],[Regular Salary]]/data[[#This Row],[Regular Hours Worked]],"")</f>
        <v/>
      </c>
    </row>
    <row r="21950" spans="7:7" x14ac:dyDescent="0.3">
      <c r="G21950" t="str">
        <f>IFERROR(data[[#This Row],[Regular Salary]]/data[[#This Row],[Regular Hours Worked]],"")</f>
        <v/>
      </c>
    </row>
    <row r="21951" spans="7:7" x14ac:dyDescent="0.3">
      <c r="G21951" t="str">
        <f>IFERROR(data[[#This Row],[Regular Salary]]/data[[#This Row],[Regular Hours Worked]],"")</f>
        <v/>
      </c>
    </row>
    <row r="21952" spans="7:7" x14ac:dyDescent="0.3">
      <c r="G21952" t="str">
        <f>IFERROR(data[[#This Row],[Regular Salary]]/data[[#This Row],[Regular Hours Worked]],"")</f>
        <v/>
      </c>
    </row>
    <row r="21953" spans="7:7" x14ac:dyDescent="0.3">
      <c r="G21953" t="str">
        <f>IFERROR(data[[#This Row],[Regular Salary]]/data[[#This Row],[Regular Hours Worked]],"")</f>
        <v/>
      </c>
    </row>
    <row r="21954" spans="7:7" x14ac:dyDescent="0.3">
      <c r="G21954" t="str">
        <f>IFERROR(data[[#This Row],[Regular Salary]]/data[[#This Row],[Regular Hours Worked]],"")</f>
        <v/>
      </c>
    </row>
    <row r="21955" spans="7:7" x14ac:dyDescent="0.3">
      <c r="G21955" t="str">
        <f>IFERROR(data[[#This Row],[Regular Salary]]/data[[#This Row],[Regular Hours Worked]],"")</f>
        <v/>
      </c>
    </row>
    <row r="21956" spans="7:7" x14ac:dyDescent="0.3">
      <c r="G21956" t="str">
        <f>IFERROR(data[[#This Row],[Regular Salary]]/data[[#This Row],[Regular Hours Worked]],"")</f>
        <v/>
      </c>
    </row>
    <row r="21957" spans="7:7" x14ac:dyDescent="0.3">
      <c r="G21957" t="str">
        <f>IFERROR(data[[#This Row],[Regular Salary]]/data[[#This Row],[Regular Hours Worked]],"")</f>
        <v/>
      </c>
    </row>
    <row r="21958" spans="7:7" x14ac:dyDescent="0.3">
      <c r="G21958" t="str">
        <f>IFERROR(data[[#This Row],[Regular Salary]]/data[[#This Row],[Regular Hours Worked]],"")</f>
        <v/>
      </c>
    </row>
    <row r="21959" spans="7:7" x14ac:dyDescent="0.3">
      <c r="G21959" t="str">
        <f>IFERROR(data[[#This Row],[Regular Salary]]/data[[#This Row],[Regular Hours Worked]],"")</f>
        <v/>
      </c>
    </row>
    <row r="21960" spans="7:7" x14ac:dyDescent="0.3">
      <c r="G21960" t="str">
        <f>IFERROR(data[[#This Row],[Regular Salary]]/data[[#This Row],[Regular Hours Worked]],"")</f>
        <v/>
      </c>
    </row>
    <row r="21961" spans="7:7" x14ac:dyDescent="0.3">
      <c r="G21961" t="str">
        <f>IFERROR(data[[#This Row],[Regular Salary]]/data[[#This Row],[Regular Hours Worked]],"")</f>
        <v/>
      </c>
    </row>
    <row r="21962" spans="7:7" x14ac:dyDescent="0.3">
      <c r="G21962" t="str">
        <f>IFERROR(data[[#This Row],[Regular Salary]]/data[[#This Row],[Regular Hours Worked]],"")</f>
        <v/>
      </c>
    </row>
    <row r="21963" spans="7:7" x14ac:dyDescent="0.3">
      <c r="G21963" t="str">
        <f>IFERROR(data[[#This Row],[Regular Salary]]/data[[#This Row],[Regular Hours Worked]],"")</f>
        <v/>
      </c>
    </row>
    <row r="21964" spans="7:7" x14ac:dyDescent="0.3">
      <c r="G21964" t="str">
        <f>IFERROR(data[[#This Row],[Regular Salary]]/data[[#This Row],[Regular Hours Worked]],"")</f>
        <v/>
      </c>
    </row>
    <row r="21965" spans="7:7" x14ac:dyDescent="0.3">
      <c r="G21965" t="str">
        <f>IFERROR(data[[#This Row],[Regular Salary]]/data[[#This Row],[Regular Hours Worked]],"")</f>
        <v/>
      </c>
    </row>
    <row r="21966" spans="7:7" x14ac:dyDescent="0.3">
      <c r="G21966" t="str">
        <f>IFERROR(data[[#This Row],[Regular Salary]]/data[[#This Row],[Regular Hours Worked]],"")</f>
        <v/>
      </c>
    </row>
    <row r="21967" spans="7:7" x14ac:dyDescent="0.3">
      <c r="G21967" t="str">
        <f>IFERROR(data[[#This Row],[Regular Salary]]/data[[#This Row],[Regular Hours Worked]],"")</f>
        <v/>
      </c>
    </row>
    <row r="21968" spans="7:7" x14ac:dyDescent="0.3">
      <c r="G21968" t="str">
        <f>IFERROR(data[[#This Row],[Regular Salary]]/data[[#This Row],[Regular Hours Worked]],"")</f>
        <v/>
      </c>
    </row>
    <row r="21969" spans="7:7" x14ac:dyDescent="0.3">
      <c r="G21969" t="str">
        <f>IFERROR(data[[#This Row],[Regular Salary]]/data[[#This Row],[Regular Hours Worked]],"")</f>
        <v/>
      </c>
    </row>
    <row r="21970" spans="7:7" x14ac:dyDescent="0.3">
      <c r="G21970" t="str">
        <f>IFERROR(data[[#This Row],[Regular Salary]]/data[[#This Row],[Regular Hours Worked]],"")</f>
        <v/>
      </c>
    </row>
    <row r="21971" spans="7:7" x14ac:dyDescent="0.3">
      <c r="G21971" t="str">
        <f>IFERROR(data[[#This Row],[Regular Salary]]/data[[#This Row],[Regular Hours Worked]],"")</f>
        <v/>
      </c>
    </row>
    <row r="21972" spans="7:7" x14ac:dyDescent="0.3">
      <c r="G21972" t="str">
        <f>IFERROR(data[[#This Row],[Regular Salary]]/data[[#This Row],[Regular Hours Worked]],"")</f>
        <v/>
      </c>
    </row>
    <row r="21973" spans="7:7" x14ac:dyDescent="0.3">
      <c r="G21973" t="str">
        <f>IFERROR(data[[#This Row],[Regular Salary]]/data[[#This Row],[Regular Hours Worked]],"")</f>
        <v/>
      </c>
    </row>
    <row r="21974" spans="7:7" x14ac:dyDescent="0.3">
      <c r="G21974" t="str">
        <f>IFERROR(data[[#This Row],[Regular Salary]]/data[[#This Row],[Regular Hours Worked]],"")</f>
        <v/>
      </c>
    </row>
    <row r="21975" spans="7:7" x14ac:dyDescent="0.3">
      <c r="G21975" t="str">
        <f>IFERROR(data[[#This Row],[Regular Salary]]/data[[#This Row],[Regular Hours Worked]],"")</f>
        <v/>
      </c>
    </row>
    <row r="21976" spans="7:7" x14ac:dyDescent="0.3">
      <c r="G21976" t="str">
        <f>IFERROR(data[[#This Row],[Regular Salary]]/data[[#This Row],[Regular Hours Worked]],"")</f>
        <v/>
      </c>
    </row>
    <row r="21977" spans="7:7" x14ac:dyDescent="0.3">
      <c r="G21977" t="str">
        <f>IFERROR(data[[#This Row],[Regular Salary]]/data[[#This Row],[Regular Hours Worked]],"")</f>
        <v/>
      </c>
    </row>
    <row r="21978" spans="7:7" x14ac:dyDescent="0.3">
      <c r="G21978" t="str">
        <f>IFERROR(data[[#This Row],[Regular Salary]]/data[[#This Row],[Regular Hours Worked]],"")</f>
        <v/>
      </c>
    </row>
    <row r="21979" spans="7:7" x14ac:dyDescent="0.3">
      <c r="G21979" t="str">
        <f>IFERROR(data[[#This Row],[Regular Salary]]/data[[#This Row],[Regular Hours Worked]],"")</f>
        <v/>
      </c>
    </row>
    <row r="21980" spans="7:7" x14ac:dyDescent="0.3">
      <c r="G21980" t="str">
        <f>IFERROR(data[[#This Row],[Regular Salary]]/data[[#This Row],[Regular Hours Worked]],"")</f>
        <v/>
      </c>
    </row>
    <row r="21981" spans="7:7" x14ac:dyDescent="0.3">
      <c r="G21981" t="str">
        <f>IFERROR(data[[#This Row],[Regular Salary]]/data[[#This Row],[Regular Hours Worked]],"")</f>
        <v/>
      </c>
    </row>
    <row r="21982" spans="7:7" x14ac:dyDescent="0.3">
      <c r="G21982" t="str">
        <f>IFERROR(data[[#This Row],[Regular Salary]]/data[[#This Row],[Regular Hours Worked]],"")</f>
        <v/>
      </c>
    </row>
    <row r="21983" spans="7:7" x14ac:dyDescent="0.3">
      <c r="G21983" t="str">
        <f>IFERROR(data[[#This Row],[Regular Salary]]/data[[#This Row],[Regular Hours Worked]],"")</f>
        <v/>
      </c>
    </row>
    <row r="21984" spans="7:7" x14ac:dyDescent="0.3">
      <c r="G21984" t="str">
        <f>IFERROR(data[[#This Row],[Regular Salary]]/data[[#This Row],[Regular Hours Worked]],"")</f>
        <v/>
      </c>
    </row>
    <row r="21985" spans="7:7" x14ac:dyDescent="0.3">
      <c r="G21985" t="str">
        <f>IFERROR(data[[#This Row],[Regular Salary]]/data[[#This Row],[Regular Hours Worked]],"")</f>
        <v/>
      </c>
    </row>
    <row r="21986" spans="7:7" x14ac:dyDescent="0.3">
      <c r="G21986" t="str">
        <f>IFERROR(data[[#This Row],[Regular Salary]]/data[[#This Row],[Regular Hours Worked]],"")</f>
        <v/>
      </c>
    </row>
    <row r="21987" spans="7:7" x14ac:dyDescent="0.3">
      <c r="G21987" t="str">
        <f>IFERROR(data[[#This Row],[Regular Salary]]/data[[#This Row],[Regular Hours Worked]],"")</f>
        <v/>
      </c>
    </row>
    <row r="21988" spans="7:7" x14ac:dyDescent="0.3">
      <c r="G21988" t="str">
        <f>IFERROR(data[[#This Row],[Regular Salary]]/data[[#This Row],[Regular Hours Worked]],"")</f>
        <v/>
      </c>
    </row>
    <row r="21989" spans="7:7" x14ac:dyDescent="0.3">
      <c r="G21989" t="str">
        <f>IFERROR(data[[#This Row],[Regular Salary]]/data[[#This Row],[Regular Hours Worked]],"")</f>
        <v/>
      </c>
    </row>
    <row r="21990" spans="7:7" x14ac:dyDescent="0.3">
      <c r="G21990" t="str">
        <f>IFERROR(data[[#This Row],[Regular Salary]]/data[[#This Row],[Regular Hours Worked]],"")</f>
        <v/>
      </c>
    </row>
    <row r="21991" spans="7:7" x14ac:dyDescent="0.3">
      <c r="G21991" t="str">
        <f>IFERROR(data[[#This Row],[Regular Salary]]/data[[#This Row],[Regular Hours Worked]],"")</f>
        <v/>
      </c>
    </row>
    <row r="21992" spans="7:7" x14ac:dyDescent="0.3">
      <c r="G21992" t="str">
        <f>IFERROR(data[[#This Row],[Regular Salary]]/data[[#This Row],[Regular Hours Worked]],"")</f>
        <v/>
      </c>
    </row>
    <row r="21993" spans="7:7" x14ac:dyDescent="0.3">
      <c r="G21993" t="str">
        <f>IFERROR(data[[#This Row],[Regular Salary]]/data[[#This Row],[Regular Hours Worked]],"")</f>
        <v/>
      </c>
    </row>
    <row r="21994" spans="7:7" x14ac:dyDescent="0.3">
      <c r="G21994" t="str">
        <f>IFERROR(data[[#This Row],[Regular Salary]]/data[[#This Row],[Regular Hours Worked]],"")</f>
        <v/>
      </c>
    </row>
    <row r="21995" spans="7:7" x14ac:dyDescent="0.3">
      <c r="G21995" t="str">
        <f>IFERROR(data[[#This Row],[Regular Salary]]/data[[#This Row],[Regular Hours Worked]],"")</f>
        <v/>
      </c>
    </row>
    <row r="21996" spans="7:7" x14ac:dyDescent="0.3">
      <c r="G21996" t="str">
        <f>IFERROR(data[[#This Row],[Regular Salary]]/data[[#This Row],[Regular Hours Worked]],"")</f>
        <v/>
      </c>
    </row>
    <row r="21997" spans="7:7" x14ac:dyDescent="0.3">
      <c r="G21997" t="str">
        <f>IFERROR(data[[#This Row],[Regular Salary]]/data[[#This Row],[Regular Hours Worked]],"")</f>
        <v/>
      </c>
    </row>
    <row r="21998" spans="7:7" x14ac:dyDescent="0.3">
      <c r="G21998" t="str">
        <f>IFERROR(data[[#This Row],[Regular Salary]]/data[[#This Row],[Regular Hours Worked]],"")</f>
        <v/>
      </c>
    </row>
    <row r="21999" spans="7:7" x14ac:dyDescent="0.3">
      <c r="G21999" t="str">
        <f>IFERROR(data[[#This Row],[Regular Salary]]/data[[#This Row],[Regular Hours Worked]],"")</f>
        <v/>
      </c>
    </row>
    <row r="22000" spans="7:7" x14ac:dyDescent="0.3">
      <c r="G22000" t="str">
        <f>IFERROR(data[[#This Row],[Regular Salary]]/data[[#This Row],[Regular Hours Worked]],"")</f>
        <v/>
      </c>
    </row>
    <row r="22001" spans="7:7" x14ac:dyDescent="0.3">
      <c r="G22001" t="str">
        <f>IFERROR(data[[#This Row],[Regular Salary]]/data[[#This Row],[Regular Hours Worked]],"")</f>
        <v/>
      </c>
    </row>
    <row r="22002" spans="7:7" x14ac:dyDescent="0.3">
      <c r="G22002" t="str">
        <f>IFERROR(data[[#This Row],[Regular Salary]]/data[[#This Row],[Regular Hours Worked]],"")</f>
        <v/>
      </c>
    </row>
    <row r="22003" spans="7:7" x14ac:dyDescent="0.3">
      <c r="G22003" t="str">
        <f>IFERROR(data[[#This Row],[Regular Salary]]/data[[#This Row],[Regular Hours Worked]],"")</f>
        <v/>
      </c>
    </row>
    <row r="22004" spans="7:7" x14ac:dyDescent="0.3">
      <c r="G22004" t="str">
        <f>IFERROR(data[[#This Row],[Regular Salary]]/data[[#This Row],[Regular Hours Worked]],"")</f>
        <v/>
      </c>
    </row>
    <row r="22005" spans="7:7" x14ac:dyDescent="0.3">
      <c r="G22005" t="str">
        <f>IFERROR(data[[#This Row],[Regular Salary]]/data[[#This Row],[Regular Hours Worked]],"")</f>
        <v/>
      </c>
    </row>
    <row r="22006" spans="7:7" x14ac:dyDescent="0.3">
      <c r="G22006" t="str">
        <f>IFERROR(data[[#This Row],[Regular Salary]]/data[[#This Row],[Regular Hours Worked]],"")</f>
        <v/>
      </c>
    </row>
    <row r="22007" spans="7:7" x14ac:dyDescent="0.3">
      <c r="G22007" t="str">
        <f>IFERROR(data[[#This Row],[Regular Salary]]/data[[#This Row],[Regular Hours Worked]],"")</f>
        <v/>
      </c>
    </row>
    <row r="22008" spans="7:7" x14ac:dyDescent="0.3">
      <c r="G22008" t="str">
        <f>IFERROR(data[[#This Row],[Regular Salary]]/data[[#This Row],[Regular Hours Worked]],"")</f>
        <v/>
      </c>
    </row>
    <row r="22009" spans="7:7" x14ac:dyDescent="0.3">
      <c r="G22009" t="str">
        <f>IFERROR(data[[#This Row],[Regular Salary]]/data[[#This Row],[Regular Hours Worked]],"")</f>
        <v/>
      </c>
    </row>
    <row r="22010" spans="7:7" x14ac:dyDescent="0.3">
      <c r="G22010" t="str">
        <f>IFERROR(data[[#This Row],[Regular Salary]]/data[[#This Row],[Regular Hours Worked]],"")</f>
        <v/>
      </c>
    </row>
    <row r="22011" spans="7:7" x14ac:dyDescent="0.3">
      <c r="G22011" t="str">
        <f>IFERROR(data[[#This Row],[Regular Salary]]/data[[#This Row],[Regular Hours Worked]],"")</f>
        <v/>
      </c>
    </row>
    <row r="22012" spans="7:7" x14ac:dyDescent="0.3">
      <c r="G22012" t="str">
        <f>IFERROR(data[[#This Row],[Regular Salary]]/data[[#This Row],[Regular Hours Worked]],"")</f>
        <v/>
      </c>
    </row>
    <row r="22013" spans="7:7" x14ac:dyDescent="0.3">
      <c r="G22013" t="str">
        <f>IFERROR(data[[#This Row],[Regular Salary]]/data[[#This Row],[Regular Hours Worked]],"")</f>
        <v/>
      </c>
    </row>
    <row r="22014" spans="7:7" x14ac:dyDescent="0.3">
      <c r="G22014" t="str">
        <f>IFERROR(data[[#This Row],[Regular Salary]]/data[[#This Row],[Regular Hours Worked]],"")</f>
        <v/>
      </c>
    </row>
    <row r="22015" spans="7:7" x14ac:dyDescent="0.3">
      <c r="G22015" t="str">
        <f>IFERROR(data[[#This Row],[Regular Salary]]/data[[#This Row],[Regular Hours Worked]],"")</f>
        <v/>
      </c>
    </row>
    <row r="22016" spans="7:7" x14ac:dyDescent="0.3">
      <c r="G22016" t="str">
        <f>IFERROR(data[[#This Row],[Regular Salary]]/data[[#This Row],[Regular Hours Worked]],"")</f>
        <v/>
      </c>
    </row>
    <row r="22017" spans="7:7" x14ac:dyDescent="0.3">
      <c r="G22017" t="str">
        <f>IFERROR(data[[#This Row],[Regular Salary]]/data[[#This Row],[Regular Hours Worked]],"")</f>
        <v/>
      </c>
    </row>
    <row r="22018" spans="7:7" x14ac:dyDescent="0.3">
      <c r="G22018" t="str">
        <f>IFERROR(data[[#This Row],[Regular Salary]]/data[[#This Row],[Regular Hours Worked]],"")</f>
        <v/>
      </c>
    </row>
    <row r="22019" spans="7:7" x14ac:dyDescent="0.3">
      <c r="G22019" t="str">
        <f>IFERROR(data[[#This Row],[Regular Salary]]/data[[#This Row],[Regular Hours Worked]],"")</f>
        <v/>
      </c>
    </row>
    <row r="22020" spans="7:7" x14ac:dyDescent="0.3">
      <c r="G22020" t="str">
        <f>IFERROR(data[[#This Row],[Regular Salary]]/data[[#This Row],[Regular Hours Worked]],"")</f>
        <v/>
      </c>
    </row>
    <row r="22021" spans="7:7" x14ac:dyDescent="0.3">
      <c r="G22021" t="str">
        <f>IFERROR(data[[#This Row],[Regular Salary]]/data[[#This Row],[Regular Hours Worked]],"")</f>
        <v/>
      </c>
    </row>
    <row r="22022" spans="7:7" x14ac:dyDescent="0.3">
      <c r="G22022" t="str">
        <f>IFERROR(data[[#This Row],[Regular Salary]]/data[[#This Row],[Regular Hours Worked]],"")</f>
        <v/>
      </c>
    </row>
    <row r="22023" spans="7:7" x14ac:dyDescent="0.3">
      <c r="G22023" t="str">
        <f>IFERROR(data[[#This Row],[Regular Salary]]/data[[#This Row],[Regular Hours Worked]],"")</f>
        <v/>
      </c>
    </row>
    <row r="22024" spans="7:7" x14ac:dyDescent="0.3">
      <c r="G22024" t="str">
        <f>IFERROR(data[[#This Row],[Regular Salary]]/data[[#This Row],[Regular Hours Worked]],"")</f>
        <v/>
      </c>
    </row>
    <row r="22025" spans="7:7" x14ac:dyDescent="0.3">
      <c r="G22025" t="str">
        <f>IFERROR(data[[#This Row],[Regular Salary]]/data[[#This Row],[Regular Hours Worked]],"")</f>
        <v/>
      </c>
    </row>
    <row r="22026" spans="7:7" x14ac:dyDescent="0.3">
      <c r="G22026" t="str">
        <f>IFERROR(data[[#This Row],[Regular Salary]]/data[[#This Row],[Regular Hours Worked]],"")</f>
        <v/>
      </c>
    </row>
    <row r="22027" spans="7:7" x14ac:dyDescent="0.3">
      <c r="G22027" t="str">
        <f>IFERROR(data[[#This Row],[Regular Salary]]/data[[#This Row],[Regular Hours Worked]],"")</f>
        <v/>
      </c>
    </row>
    <row r="22028" spans="7:7" x14ac:dyDescent="0.3">
      <c r="G22028" t="str">
        <f>IFERROR(data[[#This Row],[Regular Salary]]/data[[#This Row],[Regular Hours Worked]],"")</f>
        <v/>
      </c>
    </row>
    <row r="22029" spans="7:7" x14ac:dyDescent="0.3">
      <c r="G22029" t="str">
        <f>IFERROR(data[[#This Row],[Regular Salary]]/data[[#This Row],[Regular Hours Worked]],"")</f>
        <v/>
      </c>
    </row>
    <row r="22030" spans="7:7" x14ac:dyDescent="0.3">
      <c r="G22030" t="str">
        <f>IFERROR(data[[#This Row],[Regular Salary]]/data[[#This Row],[Regular Hours Worked]],"")</f>
        <v/>
      </c>
    </row>
    <row r="22031" spans="7:7" x14ac:dyDescent="0.3">
      <c r="G22031" t="str">
        <f>IFERROR(data[[#This Row],[Regular Salary]]/data[[#This Row],[Regular Hours Worked]],"")</f>
        <v/>
      </c>
    </row>
    <row r="22032" spans="7:7" x14ac:dyDescent="0.3">
      <c r="G22032" t="str">
        <f>IFERROR(data[[#This Row],[Regular Salary]]/data[[#This Row],[Regular Hours Worked]],"")</f>
        <v/>
      </c>
    </row>
    <row r="22033" spans="7:7" x14ac:dyDescent="0.3">
      <c r="G22033" t="str">
        <f>IFERROR(data[[#This Row],[Regular Salary]]/data[[#This Row],[Regular Hours Worked]],"")</f>
        <v/>
      </c>
    </row>
    <row r="22034" spans="7:7" x14ac:dyDescent="0.3">
      <c r="G22034" t="str">
        <f>IFERROR(data[[#This Row],[Regular Salary]]/data[[#This Row],[Regular Hours Worked]],"")</f>
        <v/>
      </c>
    </row>
    <row r="22035" spans="7:7" x14ac:dyDescent="0.3">
      <c r="G22035" t="str">
        <f>IFERROR(data[[#This Row],[Regular Salary]]/data[[#This Row],[Regular Hours Worked]],"")</f>
        <v/>
      </c>
    </row>
    <row r="22036" spans="7:7" x14ac:dyDescent="0.3">
      <c r="G22036" t="str">
        <f>IFERROR(data[[#This Row],[Regular Salary]]/data[[#This Row],[Regular Hours Worked]],"")</f>
        <v/>
      </c>
    </row>
    <row r="22037" spans="7:7" x14ac:dyDescent="0.3">
      <c r="G22037" t="str">
        <f>IFERROR(data[[#This Row],[Regular Salary]]/data[[#This Row],[Regular Hours Worked]],"")</f>
        <v/>
      </c>
    </row>
    <row r="22038" spans="7:7" x14ac:dyDescent="0.3">
      <c r="G22038" t="str">
        <f>IFERROR(data[[#This Row],[Regular Salary]]/data[[#This Row],[Regular Hours Worked]],"")</f>
        <v/>
      </c>
    </row>
    <row r="22039" spans="7:7" x14ac:dyDescent="0.3">
      <c r="G22039" t="str">
        <f>IFERROR(data[[#This Row],[Regular Salary]]/data[[#This Row],[Regular Hours Worked]],"")</f>
        <v/>
      </c>
    </row>
    <row r="22040" spans="7:7" x14ac:dyDescent="0.3">
      <c r="G22040" t="str">
        <f>IFERROR(data[[#This Row],[Regular Salary]]/data[[#This Row],[Regular Hours Worked]],"")</f>
        <v/>
      </c>
    </row>
    <row r="22041" spans="7:7" x14ac:dyDescent="0.3">
      <c r="G22041" t="str">
        <f>IFERROR(data[[#This Row],[Regular Salary]]/data[[#This Row],[Regular Hours Worked]],"")</f>
        <v/>
      </c>
    </row>
    <row r="22042" spans="7:7" x14ac:dyDescent="0.3">
      <c r="G22042" t="str">
        <f>IFERROR(data[[#This Row],[Regular Salary]]/data[[#This Row],[Regular Hours Worked]],"")</f>
        <v/>
      </c>
    </row>
    <row r="22043" spans="7:7" x14ac:dyDescent="0.3">
      <c r="G22043" t="str">
        <f>IFERROR(data[[#This Row],[Regular Salary]]/data[[#This Row],[Regular Hours Worked]],"")</f>
        <v/>
      </c>
    </row>
    <row r="22044" spans="7:7" x14ac:dyDescent="0.3">
      <c r="G22044" t="str">
        <f>IFERROR(data[[#This Row],[Regular Salary]]/data[[#This Row],[Regular Hours Worked]],"")</f>
        <v/>
      </c>
    </row>
    <row r="22045" spans="7:7" x14ac:dyDescent="0.3">
      <c r="G22045" t="str">
        <f>IFERROR(data[[#This Row],[Regular Salary]]/data[[#This Row],[Regular Hours Worked]],"")</f>
        <v/>
      </c>
    </row>
    <row r="22046" spans="7:7" x14ac:dyDescent="0.3">
      <c r="G22046" t="str">
        <f>IFERROR(data[[#This Row],[Regular Salary]]/data[[#This Row],[Regular Hours Worked]],"")</f>
        <v/>
      </c>
    </row>
    <row r="22047" spans="7:7" x14ac:dyDescent="0.3">
      <c r="G22047" t="str">
        <f>IFERROR(data[[#This Row],[Regular Salary]]/data[[#This Row],[Regular Hours Worked]],"")</f>
        <v/>
      </c>
    </row>
    <row r="22048" spans="7:7" x14ac:dyDescent="0.3">
      <c r="G22048" t="str">
        <f>IFERROR(data[[#This Row],[Regular Salary]]/data[[#This Row],[Regular Hours Worked]],"")</f>
        <v/>
      </c>
    </row>
    <row r="22049" spans="7:7" x14ac:dyDescent="0.3">
      <c r="G22049" t="str">
        <f>IFERROR(data[[#This Row],[Regular Salary]]/data[[#This Row],[Regular Hours Worked]],"")</f>
        <v/>
      </c>
    </row>
    <row r="22050" spans="7:7" x14ac:dyDescent="0.3">
      <c r="G22050" t="str">
        <f>IFERROR(data[[#This Row],[Regular Salary]]/data[[#This Row],[Regular Hours Worked]],"")</f>
        <v/>
      </c>
    </row>
    <row r="22051" spans="7:7" x14ac:dyDescent="0.3">
      <c r="G22051" t="str">
        <f>IFERROR(data[[#This Row],[Regular Salary]]/data[[#This Row],[Regular Hours Worked]],"")</f>
        <v/>
      </c>
    </row>
    <row r="22052" spans="7:7" x14ac:dyDescent="0.3">
      <c r="G22052" t="str">
        <f>IFERROR(data[[#This Row],[Regular Salary]]/data[[#This Row],[Regular Hours Worked]],"")</f>
        <v/>
      </c>
    </row>
    <row r="22053" spans="7:7" x14ac:dyDescent="0.3">
      <c r="G22053" t="str">
        <f>IFERROR(data[[#This Row],[Regular Salary]]/data[[#This Row],[Regular Hours Worked]],"")</f>
        <v/>
      </c>
    </row>
    <row r="22054" spans="7:7" x14ac:dyDescent="0.3">
      <c r="G22054" t="str">
        <f>IFERROR(data[[#This Row],[Regular Salary]]/data[[#This Row],[Regular Hours Worked]],"")</f>
        <v/>
      </c>
    </row>
    <row r="22055" spans="7:7" x14ac:dyDescent="0.3">
      <c r="G22055" t="str">
        <f>IFERROR(data[[#This Row],[Regular Salary]]/data[[#This Row],[Regular Hours Worked]],"")</f>
        <v/>
      </c>
    </row>
    <row r="22056" spans="7:7" x14ac:dyDescent="0.3">
      <c r="G22056" t="str">
        <f>IFERROR(data[[#This Row],[Regular Salary]]/data[[#This Row],[Regular Hours Worked]],"")</f>
        <v/>
      </c>
    </row>
    <row r="22057" spans="7:7" x14ac:dyDescent="0.3">
      <c r="G22057" t="str">
        <f>IFERROR(data[[#This Row],[Regular Salary]]/data[[#This Row],[Regular Hours Worked]],"")</f>
        <v/>
      </c>
    </row>
    <row r="22058" spans="7:7" x14ac:dyDescent="0.3">
      <c r="G22058" t="str">
        <f>IFERROR(data[[#This Row],[Regular Salary]]/data[[#This Row],[Regular Hours Worked]],"")</f>
        <v/>
      </c>
    </row>
    <row r="22059" spans="7:7" x14ac:dyDescent="0.3">
      <c r="G22059" t="str">
        <f>IFERROR(data[[#This Row],[Regular Salary]]/data[[#This Row],[Regular Hours Worked]],"")</f>
        <v/>
      </c>
    </row>
    <row r="22060" spans="7:7" x14ac:dyDescent="0.3">
      <c r="G22060" t="str">
        <f>IFERROR(data[[#This Row],[Regular Salary]]/data[[#This Row],[Regular Hours Worked]],"")</f>
        <v/>
      </c>
    </row>
    <row r="22061" spans="7:7" x14ac:dyDescent="0.3">
      <c r="G22061" t="str">
        <f>IFERROR(data[[#This Row],[Regular Salary]]/data[[#This Row],[Regular Hours Worked]],"")</f>
        <v/>
      </c>
    </row>
    <row r="22062" spans="7:7" x14ac:dyDescent="0.3">
      <c r="G22062" t="str">
        <f>IFERROR(data[[#This Row],[Regular Salary]]/data[[#This Row],[Regular Hours Worked]],"")</f>
        <v/>
      </c>
    </row>
    <row r="22063" spans="7:7" x14ac:dyDescent="0.3">
      <c r="G22063" t="str">
        <f>IFERROR(data[[#This Row],[Regular Salary]]/data[[#This Row],[Regular Hours Worked]],"")</f>
        <v/>
      </c>
    </row>
    <row r="22064" spans="7:7" x14ac:dyDescent="0.3">
      <c r="G22064" t="str">
        <f>IFERROR(data[[#This Row],[Regular Salary]]/data[[#This Row],[Regular Hours Worked]],"")</f>
        <v/>
      </c>
    </row>
    <row r="22065" spans="7:7" x14ac:dyDescent="0.3">
      <c r="G22065" t="str">
        <f>IFERROR(data[[#This Row],[Regular Salary]]/data[[#This Row],[Regular Hours Worked]],"")</f>
        <v/>
      </c>
    </row>
    <row r="22066" spans="7:7" x14ac:dyDescent="0.3">
      <c r="G22066" t="str">
        <f>IFERROR(data[[#This Row],[Regular Salary]]/data[[#This Row],[Regular Hours Worked]],"")</f>
        <v/>
      </c>
    </row>
    <row r="22067" spans="7:7" x14ac:dyDescent="0.3">
      <c r="G22067" t="str">
        <f>IFERROR(data[[#This Row],[Regular Salary]]/data[[#This Row],[Regular Hours Worked]],"")</f>
        <v/>
      </c>
    </row>
    <row r="22068" spans="7:7" x14ac:dyDescent="0.3">
      <c r="G22068" t="str">
        <f>IFERROR(data[[#This Row],[Regular Salary]]/data[[#This Row],[Regular Hours Worked]],"")</f>
        <v/>
      </c>
    </row>
    <row r="22069" spans="7:7" x14ac:dyDescent="0.3">
      <c r="G22069" t="str">
        <f>IFERROR(data[[#This Row],[Regular Salary]]/data[[#This Row],[Regular Hours Worked]],"")</f>
        <v/>
      </c>
    </row>
    <row r="22070" spans="7:7" x14ac:dyDescent="0.3">
      <c r="G22070" t="str">
        <f>IFERROR(data[[#This Row],[Regular Salary]]/data[[#This Row],[Regular Hours Worked]],"")</f>
        <v/>
      </c>
    </row>
    <row r="22071" spans="7:7" x14ac:dyDescent="0.3">
      <c r="G22071" t="str">
        <f>IFERROR(data[[#This Row],[Regular Salary]]/data[[#This Row],[Regular Hours Worked]],"")</f>
        <v/>
      </c>
    </row>
    <row r="22072" spans="7:7" x14ac:dyDescent="0.3">
      <c r="G22072" t="str">
        <f>IFERROR(data[[#This Row],[Regular Salary]]/data[[#This Row],[Regular Hours Worked]],"")</f>
        <v/>
      </c>
    </row>
    <row r="22073" spans="7:7" x14ac:dyDescent="0.3">
      <c r="G22073" t="str">
        <f>IFERROR(data[[#This Row],[Regular Salary]]/data[[#This Row],[Regular Hours Worked]],"")</f>
        <v/>
      </c>
    </row>
    <row r="22074" spans="7:7" x14ac:dyDescent="0.3">
      <c r="G22074" t="str">
        <f>IFERROR(data[[#This Row],[Regular Salary]]/data[[#This Row],[Regular Hours Worked]],"")</f>
        <v/>
      </c>
    </row>
    <row r="22075" spans="7:7" x14ac:dyDescent="0.3">
      <c r="G22075" t="str">
        <f>IFERROR(data[[#This Row],[Regular Salary]]/data[[#This Row],[Regular Hours Worked]],"")</f>
        <v/>
      </c>
    </row>
    <row r="22076" spans="7:7" x14ac:dyDescent="0.3">
      <c r="G22076" t="str">
        <f>IFERROR(data[[#This Row],[Regular Salary]]/data[[#This Row],[Regular Hours Worked]],"")</f>
        <v/>
      </c>
    </row>
    <row r="22077" spans="7:7" x14ac:dyDescent="0.3">
      <c r="G22077" t="str">
        <f>IFERROR(data[[#This Row],[Regular Salary]]/data[[#This Row],[Regular Hours Worked]],"")</f>
        <v/>
      </c>
    </row>
    <row r="22078" spans="7:7" x14ac:dyDescent="0.3">
      <c r="G22078" t="str">
        <f>IFERROR(data[[#This Row],[Regular Salary]]/data[[#This Row],[Regular Hours Worked]],"")</f>
        <v/>
      </c>
    </row>
    <row r="22079" spans="7:7" x14ac:dyDescent="0.3">
      <c r="G22079" t="str">
        <f>IFERROR(data[[#This Row],[Regular Salary]]/data[[#This Row],[Regular Hours Worked]],"")</f>
        <v/>
      </c>
    </row>
    <row r="22080" spans="7:7" x14ac:dyDescent="0.3">
      <c r="G22080" t="str">
        <f>IFERROR(data[[#This Row],[Regular Salary]]/data[[#This Row],[Regular Hours Worked]],"")</f>
        <v/>
      </c>
    </row>
    <row r="22081" spans="7:7" x14ac:dyDescent="0.3">
      <c r="G22081" t="str">
        <f>IFERROR(data[[#This Row],[Regular Salary]]/data[[#This Row],[Regular Hours Worked]],"")</f>
        <v/>
      </c>
    </row>
    <row r="22082" spans="7:7" x14ac:dyDescent="0.3">
      <c r="G22082" t="str">
        <f>IFERROR(data[[#This Row],[Regular Salary]]/data[[#This Row],[Regular Hours Worked]],"")</f>
        <v/>
      </c>
    </row>
    <row r="22083" spans="7:7" x14ac:dyDescent="0.3">
      <c r="G22083" t="str">
        <f>IFERROR(data[[#This Row],[Regular Salary]]/data[[#This Row],[Regular Hours Worked]],"")</f>
        <v/>
      </c>
    </row>
    <row r="22084" spans="7:7" x14ac:dyDescent="0.3">
      <c r="G22084" t="str">
        <f>IFERROR(data[[#This Row],[Regular Salary]]/data[[#This Row],[Regular Hours Worked]],"")</f>
        <v/>
      </c>
    </row>
    <row r="22085" spans="7:7" x14ac:dyDescent="0.3">
      <c r="G22085" t="str">
        <f>IFERROR(data[[#This Row],[Regular Salary]]/data[[#This Row],[Regular Hours Worked]],"")</f>
        <v/>
      </c>
    </row>
    <row r="22086" spans="7:7" x14ac:dyDescent="0.3">
      <c r="G22086" t="str">
        <f>IFERROR(data[[#This Row],[Regular Salary]]/data[[#This Row],[Regular Hours Worked]],"")</f>
        <v/>
      </c>
    </row>
    <row r="22087" spans="7:7" x14ac:dyDescent="0.3">
      <c r="G22087" t="str">
        <f>IFERROR(data[[#This Row],[Regular Salary]]/data[[#This Row],[Regular Hours Worked]],"")</f>
        <v/>
      </c>
    </row>
    <row r="22088" spans="7:7" x14ac:dyDescent="0.3">
      <c r="G22088" t="str">
        <f>IFERROR(data[[#This Row],[Regular Salary]]/data[[#This Row],[Regular Hours Worked]],"")</f>
        <v/>
      </c>
    </row>
    <row r="22089" spans="7:7" x14ac:dyDescent="0.3">
      <c r="G22089" t="str">
        <f>IFERROR(data[[#This Row],[Regular Salary]]/data[[#This Row],[Regular Hours Worked]],"")</f>
        <v/>
      </c>
    </row>
    <row r="22090" spans="7:7" x14ac:dyDescent="0.3">
      <c r="G22090" t="str">
        <f>IFERROR(data[[#This Row],[Regular Salary]]/data[[#This Row],[Regular Hours Worked]],"")</f>
        <v/>
      </c>
    </row>
    <row r="22091" spans="7:7" x14ac:dyDescent="0.3">
      <c r="G22091" t="str">
        <f>IFERROR(data[[#This Row],[Regular Salary]]/data[[#This Row],[Regular Hours Worked]],"")</f>
        <v/>
      </c>
    </row>
    <row r="22092" spans="7:7" x14ac:dyDescent="0.3">
      <c r="G22092" t="str">
        <f>IFERROR(data[[#This Row],[Regular Salary]]/data[[#This Row],[Regular Hours Worked]],"")</f>
        <v/>
      </c>
    </row>
    <row r="22093" spans="7:7" x14ac:dyDescent="0.3">
      <c r="G22093" t="str">
        <f>IFERROR(data[[#This Row],[Regular Salary]]/data[[#This Row],[Regular Hours Worked]],"")</f>
        <v/>
      </c>
    </row>
    <row r="22094" spans="7:7" x14ac:dyDescent="0.3">
      <c r="G22094" t="str">
        <f>IFERROR(data[[#This Row],[Regular Salary]]/data[[#This Row],[Regular Hours Worked]],"")</f>
        <v/>
      </c>
    </row>
    <row r="22095" spans="7:7" x14ac:dyDescent="0.3">
      <c r="G22095" t="str">
        <f>IFERROR(data[[#This Row],[Regular Salary]]/data[[#This Row],[Regular Hours Worked]],"")</f>
        <v/>
      </c>
    </row>
    <row r="22096" spans="7:7" x14ac:dyDescent="0.3">
      <c r="G22096" t="str">
        <f>IFERROR(data[[#This Row],[Regular Salary]]/data[[#This Row],[Regular Hours Worked]],"")</f>
        <v/>
      </c>
    </row>
    <row r="22097" spans="7:7" x14ac:dyDescent="0.3">
      <c r="G22097" t="str">
        <f>IFERROR(data[[#This Row],[Regular Salary]]/data[[#This Row],[Regular Hours Worked]],"")</f>
        <v/>
      </c>
    </row>
    <row r="22098" spans="7:7" x14ac:dyDescent="0.3">
      <c r="G22098" t="str">
        <f>IFERROR(data[[#This Row],[Regular Salary]]/data[[#This Row],[Regular Hours Worked]],"")</f>
        <v/>
      </c>
    </row>
    <row r="22099" spans="7:7" x14ac:dyDescent="0.3">
      <c r="G22099" t="str">
        <f>IFERROR(data[[#This Row],[Regular Salary]]/data[[#This Row],[Regular Hours Worked]],"")</f>
        <v/>
      </c>
    </row>
    <row r="22100" spans="7:7" x14ac:dyDescent="0.3">
      <c r="G22100" t="str">
        <f>IFERROR(data[[#This Row],[Regular Salary]]/data[[#This Row],[Regular Hours Worked]],"")</f>
        <v/>
      </c>
    </row>
    <row r="22101" spans="7:7" x14ac:dyDescent="0.3">
      <c r="G22101" t="str">
        <f>IFERROR(data[[#This Row],[Regular Salary]]/data[[#This Row],[Regular Hours Worked]],"")</f>
        <v/>
      </c>
    </row>
    <row r="22102" spans="7:7" x14ac:dyDescent="0.3">
      <c r="G22102" t="str">
        <f>IFERROR(data[[#This Row],[Regular Salary]]/data[[#This Row],[Regular Hours Worked]],"")</f>
        <v/>
      </c>
    </row>
    <row r="22103" spans="7:7" x14ac:dyDescent="0.3">
      <c r="G22103" t="str">
        <f>IFERROR(data[[#This Row],[Regular Salary]]/data[[#This Row],[Regular Hours Worked]],"")</f>
        <v/>
      </c>
    </row>
    <row r="22104" spans="7:7" x14ac:dyDescent="0.3">
      <c r="G22104" t="str">
        <f>IFERROR(data[[#This Row],[Regular Salary]]/data[[#This Row],[Regular Hours Worked]],"")</f>
        <v/>
      </c>
    </row>
    <row r="22105" spans="7:7" x14ac:dyDescent="0.3">
      <c r="G22105" t="str">
        <f>IFERROR(data[[#This Row],[Regular Salary]]/data[[#This Row],[Regular Hours Worked]],"")</f>
        <v/>
      </c>
    </row>
    <row r="22106" spans="7:7" x14ac:dyDescent="0.3">
      <c r="G22106" t="str">
        <f>IFERROR(data[[#This Row],[Regular Salary]]/data[[#This Row],[Regular Hours Worked]],"")</f>
        <v/>
      </c>
    </row>
    <row r="22107" spans="7:7" x14ac:dyDescent="0.3">
      <c r="G22107" t="str">
        <f>IFERROR(data[[#This Row],[Regular Salary]]/data[[#This Row],[Regular Hours Worked]],"")</f>
        <v/>
      </c>
    </row>
    <row r="22108" spans="7:7" x14ac:dyDescent="0.3">
      <c r="G22108" t="str">
        <f>IFERROR(data[[#This Row],[Regular Salary]]/data[[#This Row],[Regular Hours Worked]],"")</f>
        <v/>
      </c>
    </row>
    <row r="22109" spans="7:7" x14ac:dyDescent="0.3">
      <c r="G22109" t="str">
        <f>IFERROR(data[[#This Row],[Regular Salary]]/data[[#This Row],[Regular Hours Worked]],"")</f>
        <v/>
      </c>
    </row>
    <row r="22110" spans="7:7" x14ac:dyDescent="0.3">
      <c r="G22110" t="str">
        <f>IFERROR(data[[#This Row],[Regular Salary]]/data[[#This Row],[Regular Hours Worked]],"")</f>
        <v/>
      </c>
    </row>
    <row r="22111" spans="7:7" x14ac:dyDescent="0.3">
      <c r="G22111" t="str">
        <f>IFERROR(data[[#This Row],[Regular Salary]]/data[[#This Row],[Regular Hours Worked]],"")</f>
        <v/>
      </c>
    </row>
    <row r="22112" spans="7:7" x14ac:dyDescent="0.3">
      <c r="G22112" t="str">
        <f>IFERROR(data[[#This Row],[Regular Salary]]/data[[#This Row],[Regular Hours Worked]],"")</f>
        <v/>
      </c>
    </row>
    <row r="22113" spans="7:7" x14ac:dyDescent="0.3">
      <c r="G22113" t="str">
        <f>IFERROR(data[[#This Row],[Regular Salary]]/data[[#This Row],[Regular Hours Worked]],"")</f>
        <v/>
      </c>
    </row>
    <row r="22114" spans="7:7" x14ac:dyDescent="0.3">
      <c r="G22114" t="str">
        <f>IFERROR(data[[#This Row],[Regular Salary]]/data[[#This Row],[Regular Hours Worked]],"")</f>
        <v/>
      </c>
    </row>
    <row r="22115" spans="7:7" x14ac:dyDescent="0.3">
      <c r="G22115" t="str">
        <f>IFERROR(data[[#This Row],[Regular Salary]]/data[[#This Row],[Regular Hours Worked]],"")</f>
        <v/>
      </c>
    </row>
    <row r="22116" spans="7:7" x14ac:dyDescent="0.3">
      <c r="G22116" t="str">
        <f>IFERROR(data[[#This Row],[Regular Salary]]/data[[#This Row],[Regular Hours Worked]],"")</f>
        <v/>
      </c>
    </row>
    <row r="22117" spans="7:7" x14ac:dyDescent="0.3">
      <c r="G22117" t="str">
        <f>IFERROR(data[[#This Row],[Regular Salary]]/data[[#This Row],[Regular Hours Worked]],"")</f>
        <v/>
      </c>
    </row>
    <row r="22118" spans="7:7" x14ac:dyDescent="0.3">
      <c r="G22118" t="str">
        <f>IFERROR(data[[#This Row],[Regular Salary]]/data[[#This Row],[Regular Hours Worked]],"")</f>
        <v/>
      </c>
    </row>
    <row r="22119" spans="7:7" x14ac:dyDescent="0.3">
      <c r="G22119" t="str">
        <f>IFERROR(data[[#This Row],[Regular Salary]]/data[[#This Row],[Regular Hours Worked]],"")</f>
        <v/>
      </c>
    </row>
    <row r="22120" spans="7:7" x14ac:dyDescent="0.3">
      <c r="G22120" t="str">
        <f>IFERROR(data[[#This Row],[Regular Salary]]/data[[#This Row],[Regular Hours Worked]],"")</f>
        <v/>
      </c>
    </row>
    <row r="22121" spans="7:7" x14ac:dyDescent="0.3">
      <c r="G22121" t="str">
        <f>IFERROR(data[[#This Row],[Regular Salary]]/data[[#This Row],[Regular Hours Worked]],"")</f>
        <v/>
      </c>
    </row>
    <row r="22122" spans="7:7" x14ac:dyDescent="0.3">
      <c r="G22122" t="str">
        <f>IFERROR(data[[#This Row],[Regular Salary]]/data[[#This Row],[Regular Hours Worked]],"")</f>
        <v/>
      </c>
    </row>
    <row r="22123" spans="7:7" x14ac:dyDescent="0.3">
      <c r="G22123" t="str">
        <f>IFERROR(data[[#This Row],[Regular Salary]]/data[[#This Row],[Regular Hours Worked]],"")</f>
        <v/>
      </c>
    </row>
    <row r="22124" spans="7:7" x14ac:dyDescent="0.3">
      <c r="G22124" t="str">
        <f>IFERROR(data[[#This Row],[Regular Salary]]/data[[#This Row],[Regular Hours Worked]],"")</f>
        <v/>
      </c>
    </row>
    <row r="22125" spans="7:7" x14ac:dyDescent="0.3">
      <c r="G22125" t="str">
        <f>IFERROR(data[[#This Row],[Regular Salary]]/data[[#This Row],[Regular Hours Worked]],"")</f>
        <v/>
      </c>
    </row>
    <row r="22126" spans="7:7" x14ac:dyDescent="0.3">
      <c r="G22126" t="str">
        <f>IFERROR(data[[#This Row],[Regular Salary]]/data[[#This Row],[Regular Hours Worked]],"")</f>
        <v/>
      </c>
    </row>
    <row r="22127" spans="7:7" x14ac:dyDescent="0.3">
      <c r="G22127" t="str">
        <f>IFERROR(data[[#This Row],[Regular Salary]]/data[[#This Row],[Regular Hours Worked]],"")</f>
        <v/>
      </c>
    </row>
    <row r="22128" spans="7:7" x14ac:dyDescent="0.3">
      <c r="G22128" t="str">
        <f>IFERROR(data[[#This Row],[Regular Salary]]/data[[#This Row],[Regular Hours Worked]],"")</f>
        <v/>
      </c>
    </row>
    <row r="22129" spans="7:7" x14ac:dyDescent="0.3">
      <c r="G22129" t="str">
        <f>IFERROR(data[[#This Row],[Regular Salary]]/data[[#This Row],[Regular Hours Worked]],"")</f>
        <v/>
      </c>
    </row>
    <row r="22130" spans="7:7" x14ac:dyDescent="0.3">
      <c r="G22130" t="str">
        <f>IFERROR(data[[#This Row],[Regular Salary]]/data[[#This Row],[Regular Hours Worked]],"")</f>
        <v/>
      </c>
    </row>
    <row r="22131" spans="7:7" x14ac:dyDescent="0.3">
      <c r="G22131" t="str">
        <f>IFERROR(data[[#This Row],[Regular Salary]]/data[[#This Row],[Regular Hours Worked]],"")</f>
        <v/>
      </c>
    </row>
    <row r="22132" spans="7:7" x14ac:dyDescent="0.3">
      <c r="G22132" t="str">
        <f>IFERROR(data[[#This Row],[Regular Salary]]/data[[#This Row],[Regular Hours Worked]],"")</f>
        <v/>
      </c>
    </row>
    <row r="22133" spans="7:7" x14ac:dyDescent="0.3">
      <c r="G22133" t="str">
        <f>IFERROR(data[[#This Row],[Regular Salary]]/data[[#This Row],[Regular Hours Worked]],"")</f>
        <v/>
      </c>
    </row>
    <row r="22134" spans="7:7" x14ac:dyDescent="0.3">
      <c r="G22134" t="str">
        <f>IFERROR(data[[#This Row],[Regular Salary]]/data[[#This Row],[Regular Hours Worked]],"")</f>
        <v/>
      </c>
    </row>
    <row r="22135" spans="7:7" x14ac:dyDescent="0.3">
      <c r="G22135" t="str">
        <f>IFERROR(data[[#This Row],[Regular Salary]]/data[[#This Row],[Regular Hours Worked]],"")</f>
        <v/>
      </c>
    </row>
    <row r="22136" spans="7:7" x14ac:dyDescent="0.3">
      <c r="G22136" t="str">
        <f>IFERROR(data[[#This Row],[Regular Salary]]/data[[#This Row],[Regular Hours Worked]],"")</f>
        <v/>
      </c>
    </row>
    <row r="22137" spans="7:7" x14ac:dyDescent="0.3">
      <c r="G22137" t="str">
        <f>IFERROR(data[[#This Row],[Regular Salary]]/data[[#This Row],[Regular Hours Worked]],"")</f>
        <v/>
      </c>
    </row>
    <row r="22138" spans="7:7" x14ac:dyDescent="0.3">
      <c r="G22138" t="str">
        <f>IFERROR(data[[#This Row],[Regular Salary]]/data[[#This Row],[Regular Hours Worked]],"")</f>
        <v/>
      </c>
    </row>
    <row r="22139" spans="7:7" x14ac:dyDescent="0.3">
      <c r="G22139" t="str">
        <f>IFERROR(data[[#This Row],[Regular Salary]]/data[[#This Row],[Regular Hours Worked]],"")</f>
        <v/>
      </c>
    </row>
    <row r="22140" spans="7:7" x14ac:dyDescent="0.3">
      <c r="G22140" t="str">
        <f>IFERROR(data[[#This Row],[Regular Salary]]/data[[#This Row],[Regular Hours Worked]],"")</f>
        <v/>
      </c>
    </row>
    <row r="22141" spans="7:7" x14ac:dyDescent="0.3">
      <c r="G22141" t="str">
        <f>IFERROR(data[[#This Row],[Regular Salary]]/data[[#This Row],[Regular Hours Worked]],"")</f>
        <v/>
      </c>
    </row>
    <row r="22142" spans="7:7" x14ac:dyDescent="0.3">
      <c r="G22142" t="str">
        <f>IFERROR(data[[#This Row],[Regular Salary]]/data[[#This Row],[Regular Hours Worked]],"")</f>
        <v/>
      </c>
    </row>
    <row r="22143" spans="7:7" x14ac:dyDescent="0.3">
      <c r="G22143" t="str">
        <f>IFERROR(data[[#This Row],[Regular Salary]]/data[[#This Row],[Regular Hours Worked]],"")</f>
        <v/>
      </c>
    </row>
    <row r="22144" spans="7:7" x14ac:dyDescent="0.3">
      <c r="G22144" t="str">
        <f>IFERROR(data[[#This Row],[Regular Salary]]/data[[#This Row],[Regular Hours Worked]],"")</f>
        <v/>
      </c>
    </row>
    <row r="22145" spans="7:7" x14ac:dyDescent="0.3">
      <c r="G22145" t="str">
        <f>IFERROR(data[[#This Row],[Regular Salary]]/data[[#This Row],[Regular Hours Worked]],"")</f>
        <v/>
      </c>
    </row>
    <row r="22146" spans="7:7" x14ac:dyDescent="0.3">
      <c r="G22146" t="str">
        <f>IFERROR(data[[#This Row],[Regular Salary]]/data[[#This Row],[Regular Hours Worked]],"")</f>
        <v/>
      </c>
    </row>
    <row r="22147" spans="7:7" x14ac:dyDescent="0.3">
      <c r="G22147" t="str">
        <f>IFERROR(data[[#This Row],[Regular Salary]]/data[[#This Row],[Regular Hours Worked]],"")</f>
        <v/>
      </c>
    </row>
    <row r="22148" spans="7:7" x14ac:dyDescent="0.3">
      <c r="G22148" t="str">
        <f>IFERROR(data[[#This Row],[Regular Salary]]/data[[#This Row],[Regular Hours Worked]],"")</f>
        <v/>
      </c>
    </row>
    <row r="22149" spans="7:7" x14ac:dyDescent="0.3">
      <c r="G22149" t="str">
        <f>IFERROR(data[[#This Row],[Regular Salary]]/data[[#This Row],[Regular Hours Worked]],"")</f>
        <v/>
      </c>
    </row>
    <row r="22150" spans="7:7" x14ac:dyDescent="0.3">
      <c r="G22150" t="str">
        <f>IFERROR(data[[#This Row],[Regular Salary]]/data[[#This Row],[Regular Hours Worked]],"")</f>
        <v/>
      </c>
    </row>
    <row r="22151" spans="7:7" x14ac:dyDescent="0.3">
      <c r="G22151" t="str">
        <f>IFERROR(data[[#This Row],[Regular Salary]]/data[[#This Row],[Regular Hours Worked]],"")</f>
        <v/>
      </c>
    </row>
    <row r="22152" spans="7:7" x14ac:dyDescent="0.3">
      <c r="G22152" t="str">
        <f>IFERROR(data[[#This Row],[Regular Salary]]/data[[#This Row],[Regular Hours Worked]],"")</f>
        <v/>
      </c>
    </row>
    <row r="22153" spans="7:7" x14ac:dyDescent="0.3">
      <c r="G22153" t="str">
        <f>IFERROR(data[[#This Row],[Regular Salary]]/data[[#This Row],[Regular Hours Worked]],"")</f>
        <v/>
      </c>
    </row>
    <row r="22154" spans="7:7" x14ac:dyDescent="0.3">
      <c r="G22154" t="str">
        <f>IFERROR(data[[#This Row],[Regular Salary]]/data[[#This Row],[Regular Hours Worked]],"")</f>
        <v/>
      </c>
    </row>
    <row r="22155" spans="7:7" x14ac:dyDescent="0.3">
      <c r="G22155" t="str">
        <f>IFERROR(data[[#This Row],[Regular Salary]]/data[[#This Row],[Regular Hours Worked]],"")</f>
        <v/>
      </c>
    </row>
    <row r="22156" spans="7:7" x14ac:dyDescent="0.3">
      <c r="G22156" t="str">
        <f>IFERROR(data[[#This Row],[Regular Salary]]/data[[#This Row],[Regular Hours Worked]],"")</f>
        <v/>
      </c>
    </row>
    <row r="22157" spans="7:7" x14ac:dyDescent="0.3">
      <c r="G22157" t="str">
        <f>IFERROR(data[[#This Row],[Regular Salary]]/data[[#This Row],[Regular Hours Worked]],"")</f>
        <v/>
      </c>
    </row>
    <row r="22158" spans="7:7" x14ac:dyDescent="0.3">
      <c r="G22158" t="str">
        <f>IFERROR(data[[#This Row],[Regular Salary]]/data[[#This Row],[Regular Hours Worked]],"")</f>
        <v/>
      </c>
    </row>
    <row r="22159" spans="7:7" x14ac:dyDescent="0.3">
      <c r="G22159" t="str">
        <f>IFERROR(data[[#This Row],[Regular Salary]]/data[[#This Row],[Regular Hours Worked]],"")</f>
        <v/>
      </c>
    </row>
    <row r="22160" spans="7:7" x14ac:dyDescent="0.3">
      <c r="G22160" t="str">
        <f>IFERROR(data[[#This Row],[Regular Salary]]/data[[#This Row],[Regular Hours Worked]],"")</f>
        <v/>
      </c>
    </row>
    <row r="22161" spans="7:7" x14ac:dyDescent="0.3">
      <c r="G22161" t="str">
        <f>IFERROR(data[[#This Row],[Regular Salary]]/data[[#This Row],[Regular Hours Worked]],"")</f>
        <v/>
      </c>
    </row>
    <row r="22162" spans="7:7" x14ac:dyDescent="0.3">
      <c r="G22162" t="str">
        <f>IFERROR(data[[#This Row],[Regular Salary]]/data[[#This Row],[Regular Hours Worked]],"")</f>
        <v/>
      </c>
    </row>
    <row r="22163" spans="7:7" x14ac:dyDescent="0.3">
      <c r="G22163" t="str">
        <f>IFERROR(data[[#This Row],[Regular Salary]]/data[[#This Row],[Regular Hours Worked]],"")</f>
        <v/>
      </c>
    </row>
    <row r="22164" spans="7:7" x14ac:dyDescent="0.3">
      <c r="G22164" t="str">
        <f>IFERROR(data[[#This Row],[Regular Salary]]/data[[#This Row],[Regular Hours Worked]],"")</f>
        <v/>
      </c>
    </row>
    <row r="22165" spans="7:7" x14ac:dyDescent="0.3">
      <c r="G22165" t="str">
        <f>IFERROR(data[[#This Row],[Regular Salary]]/data[[#This Row],[Regular Hours Worked]],"")</f>
        <v/>
      </c>
    </row>
    <row r="22166" spans="7:7" x14ac:dyDescent="0.3">
      <c r="G22166" t="str">
        <f>IFERROR(data[[#This Row],[Regular Salary]]/data[[#This Row],[Regular Hours Worked]],"")</f>
        <v/>
      </c>
    </row>
    <row r="22167" spans="7:7" x14ac:dyDescent="0.3">
      <c r="G22167" t="str">
        <f>IFERROR(data[[#This Row],[Regular Salary]]/data[[#This Row],[Regular Hours Worked]],"")</f>
        <v/>
      </c>
    </row>
    <row r="22168" spans="7:7" x14ac:dyDescent="0.3">
      <c r="G22168" t="str">
        <f>IFERROR(data[[#This Row],[Regular Salary]]/data[[#This Row],[Regular Hours Worked]],"")</f>
        <v/>
      </c>
    </row>
    <row r="22169" spans="7:7" x14ac:dyDescent="0.3">
      <c r="G22169" t="str">
        <f>IFERROR(data[[#This Row],[Regular Salary]]/data[[#This Row],[Regular Hours Worked]],"")</f>
        <v/>
      </c>
    </row>
    <row r="22170" spans="7:7" x14ac:dyDescent="0.3">
      <c r="G22170" t="str">
        <f>IFERROR(data[[#This Row],[Regular Salary]]/data[[#This Row],[Regular Hours Worked]],"")</f>
        <v/>
      </c>
    </row>
    <row r="22171" spans="7:7" x14ac:dyDescent="0.3">
      <c r="G22171" t="str">
        <f>IFERROR(data[[#This Row],[Regular Salary]]/data[[#This Row],[Regular Hours Worked]],"")</f>
        <v/>
      </c>
    </row>
    <row r="22172" spans="7:7" x14ac:dyDescent="0.3">
      <c r="G22172" t="str">
        <f>IFERROR(data[[#This Row],[Regular Salary]]/data[[#This Row],[Regular Hours Worked]],"")</f>
        <v/>
      </c>
    </row>
    <row r="22173" spans="7:7" x14ac:dyDescent="0.3">
      <c r="G22173" t="str">
        <f>IFERROR(data[[#This Row],[Regular Salary]]/data[[#This Row],[Regular Hours Worked]],"")</f>
        <v/>
      </c>
    </row>
    <row r="22174" spans="7:7" x14ac:dyDescent="0.3">
      <c r="G22174" t="str">
        <f>IFERROR(data[[#This Row],[Regular Salary]]/data[[#This Row],[Regular Hours Worked]],"")</f>
        <v/>
      </c>
    </row>
    <row r="22175" spans="7:7" x14ac:dyDescent="0.3">
      <c r="G22175" t="str">
        <f>IFERROR(data[[#This Row],[Regular Salary]]/data[[#This Row],[Regular Hours Worked]],"")</f>
        <v/>
      </c>
    </row>
    <row r="22176" spans="7:7" x14ac:dyDescent="0.3">
      <c r="G22176" t="str">
        <f>IFERROR(data[[#This Row],[Regular Salary]]/data[[#This Row],[Regular Hours Worked]],"")</f>
        <v/>
      </c>
    </row>
    <row r="22177" spans="7:7" x14ac:dyDescent="0.3">
      <c r="G22177" t="str">
        <f>IFERROR(data[[#This Row],[Regular Salary]]/data[[#This Row],[Regular Hours Worked]],"")</f>
        <v/>
      </c>
    </row>
    <row r="22178" spans="7:7" x14ac:dyDescent="0.3">
      <c r="G22178" t="str">
        <f>IFERROR(data[[#This Row],[Regular Salary]]/data[[#This Row],[Regular Hours Worked]],"")</f>
        <v/>
      </c>
    </row>
    <row r="22179" spans="7:7" x14ac:dyDescent="0.3">
      <c r="G22179" t="str">
        <f>IFERROR(data[[#This Row],[Regular Salary]]/data[[#This Row],[Regular Hours Worked]],"")</f>
        <v/>
      </c>
    </row>
    <row r="22180" spans="7:7" x14ac:dyDescent="0.3">
      <c r="G22180" t="str">
        <f>IFERROR(data[[#This Row],[Regular Salary]]/data[[#This Row],[Regular Hours Worked]],"")</f>
        <v/>
      </c>
    </row>
    <row r="22181" spans="7:7" x14ac:dyDescent="0.3">
      <c r="G22181" t="str">
        <f>IFERROR(data[[#This Row],[Regular Salary]]/data[[#This Row],[Regular Hours Worked]],"")</f>
        <v/>
      </c>
    </row>
    <row r="22182" spans="7:7" x14ac:dyDescent="0.3">
      <c r="G22182" t="str">
        <f>IFERROR(data[[#This Row],[Regular Salary]]/data[[#This Row],[Regular Hours Worked]],"")</f>
        <v/>
      </c>
    </row>
    <row r="22183" spans="7:7" x14ac:dyDescent="0.3">
      <c r="G22183" t="str">
        <f>IFERROR(data[[#This Row],[Regular Salary]]/data[[#This Row],[Regular Hours Worked]],"")</f>
        <v/>
      </c>
    </row>
    <row r="22184" spans="7:7" x14ac:dyDescent="0.3">
      <c r="G22184" t="str">
        <f>IFERROR(data[[#This Row],[Regular Salary]]/data[[#This Row],[Regular Hours Worked]],"")</f>
        <v/>
      </c>
    </row>
    <row r="22185" spans="7:7" x14ac:dyDescent="0.3">
      <c r="G22185" t="str">
        <f>IFERROR(data[[#This Row],[Regular Salary]]/data[[#This Row],[Regular Hours Worked]],"")</f>
        <v/>
      </c>
    </row>
    <row r="22186" spans="7:7" x14ac:dyDescent="0.3">
      <c r="G22186" t="str">
        <f>IFERROR(data[[#This Row],[Regular Salary]]/data[[#This Row],[Regular Hours Worked]],"")</f>
        <v/>
      </c>
    </row>
    <row r="22187" spans="7:7" x14ac:dyDescent="0.3">
      <c r="G22187" t="str">
        <f>IFERROR(data[[#This Row],[Regular Salary]]/data[[#This Row],[Regular Hours Worked]],"")</f>
        <v/>
      </c>
    </row>
    <row r="22188" spans="7:7" x14ac:dyDescent="0.3">
      <c r="G22188" t="str">
        <f>IFERROR(data[[#This Row],[Regular Salary]]/data[[#This Row],[Regular Hours Worked]],"")</f>
        <v/>
      </c>
    </row>
    <row r="22189" spans="7:7" x14ac:dyDescent="0.3">
      <c r="G22189" t="str">
        <f>IFERROR(data[[#This Row],[Regular Salary]]/data[[#This Row],[Regular Hours Worked]],"")</f>
        <v/>
      </c>
    </row>
    <row r="22190" spans="7:7" x14ac:dyDescent="0.3">
      <c r="G22190" t="str">
        <f>IFERROR(data[[#This Row],[Regular Salary]]/data[[#This Row],[Regular Hours Worked]],"")</f>
        <v/>
      </c>
    </row>
    <row r="22191" spans="7:7" x14ac:dyDescent="0.3">
      <c r="G22191" t="str">
        <f>IFERROR(data[[#This Row],[Regular Salary]]/data[[#This Row],[Regular Hours Worked]],"")</f>
        <v/>
      </c>
    </row>
    <row r="22192" spans="7:7" x14ac:dyDescent="0.3">
      <c r="G22192" t="str">
        <f>IFERROR(data[[#This Row],[Regular Salary]]/data[[#This Row],[Regular Hours Worked]],"")</f>
        <v/>
      </c>
    </row>
    <row r="22193" spans="7:7" x14ac:dyDescent="0.3">
      <c r="G22193" t="str">
        <f>IFERROR(data[[#This Row],[Regular Salary]]/data[[#This Row],[Regular Hours Worked]],"")</f>
        <v/>
      </c>
    </row>
    <row r="22194" spans="7:7" x14ac:dyDescent="0.3">
      <c r="G22194" t="str">
        <f>IFERROR(data[[#This Row],[Regular Salary]]/data[[#This Row],[Regular Hours Worked]],"")</f>
        <v/>
      </c>
    </row>
    <row r="22195" spans="7:7" x14ac:dyDescent="0.3">
      <c r="G22195" t="str">
        <f>IFERROR(data[[#This Row],[Regular Salary]]/data[[#This Row],[Regular Hours Worked]],"")</f>
        <v/>
      </c>
    </row>
    <row r="22196" spans="7:7" x14ac:dyDescent="0.3">
      <c r="G22196" t="str">
        <f>IFERROR(data[[#This Row],[Regular Salary]]/data[[#This Row],[Regular Hours Worked]],"")</f>
        <v/>
      </c>
    </row>
    <row r="22197" spans="7:7" x14ac:dyDescent="0.3">
      <c r="G22197" t="str">
        <f>IFERROR(data[[#This Row],[Regular Salary]]/data[[#This Row],[Regular Hours Worked]],"")</f>
        <v/>
      </c>
    </row>
    <row r="22198" spans="7:7" x14ac:dyDescent="0.3">
      <c r="G22198" t="str">
        <f>IFERROR(data[[#This Row],[Regular Salary]]/data[[#This Row],[Regular Hours Worked]],"")</f>
        <v/>
      </c>
    </row>
    <row r="22199" spans="7:7" x14ac:dyDescent="0.3">
      <c r="G22199" t="str">
        <f>IFERROR(data[[#This Row],[Regular Salary]]/data[[#This Row],[Regular Hours Worked]],"")</f>
        <v/>
      </c>
    </row>
    <row r="22200" spans="7:7" x14ac:dyDescent="0.3">
      <c r="G22200" t="str">
        <f>IFERROR(data[[#This Row],[Regular Salary]]/data[[#This Row],[Regular Hours Worked]],"")</f>
        <v/>
      </c>
    </row>
    <row r="22201" spans="7:7" x14ac:dyDescent="0.3">
      <c r="G22201" t="str">
        <f>IFERROR(data[[#This Row],[Regular Salary]]/data[[#This Row],[Regular Hours Worked]],"")</f>
        <v/>
      </c>
    </row>
    <row r="22202" spans="7:7" x14ac:dyDescent="0.3">
      <c r="G22202" t="str">
        <f>IFERROR(data[[#This Row],[Regular Salary]]/data[[#This Row],[Regular Hours Worked]],"")</f>
        <v/>
      </c>
    </row>
    <row r="22203" spans="7:7" x14ac:dyDescent="0.3">
      <c r="G22203" t="str">
        <f>IFERROR(data[[#This Row],[Regular Salary]]/data[[#This Row],[Regular Hours Worked]],"")</f>
        <v/>
      </c>
    </row>
    <row r="22204" spans="7:7" x14ac:dyDescent="0.3">
      <c r="G22204" t="str">
        <f>IFERROR(data[[#This Row],[Regular Salary]]/data[[#This Row],[Regular Hours Worked]],"")</f>
        <v/>
      </c>
    </row>
    <row r="22205" spans="7:7" x14ac:dyDescent="0.3">
      <c r="G22205" t="str">
        <f>IFERROR(data[[#This Row],[Regular Salary]]/data[[#This Row],[Regular Hours Worked]],"")</f>
        <v/>
      </c>
    </row>
    <row r="22206" spans="7:7" x14ac:dyDescent="0.3">
      <c r="G22206" t="str">
        <f>IFERROR(data[[#This Row],[Regular Salary]]/data[[#This Row],[Regular Hours Worked]],"")</f>
        <v/>
      </c>
    </row>
    <row r="22207" spans="7:7" x14ac:dyDescent="0.3">
      <c r="G22207" t="str">
        <f>IFERROR(data[[#This Row],[Regular Salary]]/data[[#This Row],[Regular Hours Worked]],"")</f>
        <v/>
      </c>
    </row>
    <row r="22208" spans="7:7" x14ac:dyDescent="0.3">
      <c r="G22208" t="str">
        <f>IFERROR(data[[#This Row],[Regular Salary]]/data[[#This Row],[Regular Hours Worked]],"")</f>
        <v/>
      </c>
    </row>
    <row r="22209" spans="7:7" x14ac:dyDescent="0.3">
      <c r="G22209" t="str">
        <f>IFERROR(data[[#This Row],[Regular Salary]]/data[[#This Row],[Regular Hours Worked]],"")</f>
        <v/>
      </c>
    </row>
    <row r="22210" spans="7:7" x14ac:dyDescent="0.3">
      <c r="G22210" t="str">
        <f>IFERROR(data[[#This Row],[Regular Salary]]/data[[#This Row],[Regular Hours Worked]],"")</f>
        <v/>
      </c>
    </row>
    <row r="22211" spans="7:7" x14ac:dyDescent="0.3">
      <c r="G22211" t="str">
        <f>IFERROR(data[[#This Row],[Regular Salary]]/data[[#This Row],[Regular Hours Worked]],"")</f>
        <v/>
      </c>
    </row>
    <row r="22212" spans="7:7" x14ac:dyDescent="0.3">
      <c r="G22212" t="str">
        <f>IFERROR(data[[#This Row],[Regular Salary]]/data[[#This Row],[Regular Hours Worked]],"")</f>
        <v/>
      </c>
    </row>
    <row r="22213" spans="7:7" x14ac:dyDescent="0.3">
      <c r="G22213" t="str">
        <f>IFERROR(data[[#This Row],[Regular Salary]]/data[[#This Row],[Regular Hours Worked]],"")</f>
        <v/>
      </c>
    </row>
    <row r="22214" spans="7:7" x14ac:dyDescent="0.3">
      <c r="G22214" t="str">
        <f>IFERROR(data[[#This Row],[Regular Salary]]/data[[#This Row],[Regular Hours Worked]],"")</f>
        <v/>
      </c>
    </row>
    <row r="22215" spans="7:7" x14ac:dyDescent="0.3">
      <c r="G22215" t="str">
        <f>IFERROR(data[[#This Row],[Regular Salary]]/data[[#This Row],[Regular Hours Worked]],"")</f>
        <v/>
      </c>
    </row>
    <row r="22216" spans="7:7" x14ac:dyDescent="0.3">
      <c r="G22216" t="str">
        <f>IFERROR(data[[#This Row],[Regular Salary]]/data[[#This Row],[Regular Hours Worked]],"")</f>
        <v/>
      </c>
    </row>
    <row r="22217" spans="7:7" x14ac:dyDescent="0.3">
      <c r="G22217" t="str">
        <f>IFERROR(data[[#This Row],[Regular Salary]]/data[[#This Row],[Regular Hours Worked]],"")</f>
        <v/>
      </c>
    </row>
    <row r="22218" spans="7:7" x14ac:dyDescent="0.3">
      <c r="G22218" t="str">
        <f>IFERROR(data[[#This Row],[Regular Salary]]/data[[#This Row],[Regular Hours Worked]],"")</f>
        <v/>
      </c>
    </row>
    <row r="22219" spans="7:7" x14ac:dyDescent="0.3">
      <c r="G22219" t="str">
        <f>IFERROR(data[[#This Row],[Regular Salary]]/data[[#This Row],[Regular Hours Worked]],"")</f>
        <v/>
      </c>
    </row>
    <row r="22220" spans="7:7" x14ac:dyDescent="0.3">
      <c r="G22220" t="str">
        <f>IFERROR(data[[#This Row],[Regular Salary]]/data[[#This Row],[Regular Hours Worked]],"")</f>
        <v/>
      </c>
    </row>
    <row r="22221" spans="7:7" x14ac:dyDescent="0.3">
      <c r="G22221" t="str">
        <f>IFERROR(data[[#This Row],[Regular Salary]]/data[[#This Row],[Regular Hours Worked]],"")</f>
        <v/>
      </c>
    </row>
    <row r="22222" spans="7:7" x14ac:dyDescent="0.3">
      <c r="G22222" t="str">
        <f>IFERROR(data[[#This Row],[Regular Salary]]/data[[#This Row],[Regular Hours Worked]],"")</f>
        <v/>
      </c>
    </row>
    <row r="22223" spans="7:7" x14ac:dyDescent="0.3">
      <c r="G22223" t="str">
        <f>IFERROR(data[[#This Row],[Regular Salary]]/data[[#This Row],[Regular Hours Worked]],"")</f>
        <v/>
      </c>
    </row>
    <row r="22224" spans="7:7" x14ac:dyDescent="0.3">
      <c r="G22224" t="str">
        <f>IFERROR(data[[#This Row],[Regular Salary]]/data[[#This Row],[Regular Hours Worked]],"")</f>
        <v/>
      </c>
    </row>
    <row r="22225" spans="7:7" x14ac:dyDescent="0.3">
      <c r="G22225" t="str">
        <f>IFERROR(data[[#This Row],[Regular Salary]]/data[[#This Row],[Regular Hours Worked]],"")</f>
        <v/>
      </c>
    </row>
    <row r="22226" spans="7:7" x14ac:dyDescent="0.3">
      <c r="G22226" t="str">
        <f>IFERROR(data[[#This Row],[Regular Salary]]/data[[#This Row],[Regular Hours Worked]],"")</f>
        <v/>
      </c>
    </row>
    <row r="22227" spans="7:7" x14ac:dyDescent="0.3">
      <c r="G22227" t="str">
        <f>IFERROR(data[[#This Row],[Regular Salary]]/data[[#This Row],[Regular Hours Worked]],"")</f>
        <v/>
      </c>
    </row>
    <row r="22228" spans="7:7" x14ac:dyDescent="0.3">
      <c r="G22228" t="str">
        <f>IFERROR(data[[#This Row],[Regular Salary]]/data[[#This Row],[Regular Hours Worked]],"")</f>
        <v/>
      </c>
    </row>
    <row r="22229" spans="7:7" x14ac:dyDescent="0.3">
      <c r="G22229" t="str">
        <f>IFERROR(data[[#This Row],[Regular Salary]]/data[[#This Row],[Regular Hours Worked]],"")</f>
        <v/>
      </c>
    </row>
    <row r="22230" spans="7:7" x14ac:dyDescent="0.3">
      <c r="G22230" t="str">
        <f>IFERROR(data[[#This Row],[Regular Salary]]/data[[#This Row],[Regular Hours Worked]],"")</f>
        <v/>
      </c>
    </row>
    <row r="22231" spans="7:7" x14ac:dyDescent="0.3">
      <c r="G22231" t="str">
        <f>IFERROR(data[[#This Row],[Regular Salary]]/data[[#This Row],[Regular Hours Worked]],"")</f>
        <v/>
      </c>
    </row>
    <row r="22232" spans="7:7" x14ac:dyDescent="0.3">
      <c r="G22232" t="str">
        <f>IFERROR(data[[#This Row],[Regular Salary]]/data[[#This Row],[Regular Hours Worked]],"")</f>
        <v/>
      </c>
    </row>
    <row r="22233" spans="7:7" x14ac:dyDescent="0.3">
      <c r="G22233" t="str">
        <f>IFERROR(data[[#This Row],[Regular Salary]]/data[[#This Row],[Regular Hours Worked]],"")</f>
        <v/>
      </c>
    </row>
    <row r="22234" spans="7:7" x14ac:dyDescent="0.3">
      <c r="G22234" t="str">
        <f>IFERROR(data[[#This Row],[Regular Salary]]/data[[#This Row],[Regular Hours Worked]],"")</f>
        <v/>
      </c>
    </row>
    <row r="22235" spans="7:7" x14ac:dyDescent="0.3">
      <c r="G22235" t="str">
        <f>IFERROR(data[[#This Row],[Regular Salary]]/data[[#This Row],[Regular Hours Worked]],"")</f>
        <v/>
      </c>
    </row>
    <row r="22236" spans="7:7" x14ac:dyDescent="0.3">
      <c r="G22236" t="str">
        <f>IFERROR(data[[#This Row],[Regular Salary]]/data[[#This Row],[Regular Hours Worked]],"")</f>
        <v/>
      </c>
    </row>
    <row r="22237" spans="7:7" x14ac:dyDescent="0.3">
      <c r="G22237" t="str">
        <f>IFERROR(data[[#This Row],[Regular Salary]]/data[[#This Row],[Regular Hours Worked]],"")</f>
        <v/>
      </c>
    </row>
    <row r="22238" spans="7:7" x14ac:dyDescent="0.3">
      <c r="G22238" t="str">
        <f>IFERROR(data[[#This Row],[Regular Salary]]/data[[#This Row],[Regular Hours Worked]],"")</f>
        <v/>
      </c>
    </row>
    <row r="22239" spans="7:7" x14ac:dyDescent="0.3">
      <c r="G22239" t="str">
        <f>IFERROR(data[[#This Row],[Regular Salary]]/data[[#This Row],[Regular Hours Worked]],"")</f>
        <v/>
      </c>
    </row>
    <row r="22240" spans="7:7" x14ac:dyDescent="0.3">
      <c r="G22240" t="str">
        <f>IFERROR(data[[#This Row],[Regular Salary]]/data[[#This Row],[Regular Hours Worked]],"")</f>
        <v/>
      </c>
    </row>
    <row r="22241" spans="7:7" x14ac:dyDescent="0.3">
      <c r="G22241" t="str">
        <f>IFERROR(data[[#This Row],[Regular Salary]]/data[[#This Row],[Regular Hours Worked]],"")</f>
        <v/>
      </c>
    </row>
    <row r="22242" spans="7:7" x14ac:dyDescent="0.3">
      <c r="G22242" t="str">
        <f>IFERROR(data[[#This Row],[Regular Salary]]/data[[#This Row],[Regular Hours Worked]],"")</f>
        <v/>
      </c>
    </row>
    <row r="22243" spans="7:7" x14ac:dyDescent="0.3">
      <c r="G22243" t="str">
        <f>IFERROR(data[[#This Row],[Regular Salary]]/data[[#This Row],[Regular Hours Worked]],"")</f>
        <v/>
      </c>
    </row>
    <row r="22244" spans="7:7" x14ac:dyDescent="0.3">
      <c r="G22244" t="str">
        <f>IFERROR(data[[#This Row],[Regular Salary]]/data[[#This Row],[Regular Hours Worked]],"")</f>
        <v/>
      </c>
    </row>
    <row r="22245" spans="7:7" x14ac:dyDescent="0.3">
      <c r="G22245" t="str">
        <f>IFERROR(data[[#This Row],[Regular Salary]]/data[[#This Row],[Regular Hours Worked]],"")</f>
        <v/>
      </c>
    </row>
    <row r="22246" spans="7:7" x14ac:dyDescent="0.3">
      <c r="G22246" t="str">
        <f>IFERROR(data[[#This Row],[Regular Salary]]/data[[#This Row],[Regular Hours Worked]],"")</f>
        <v/>
      </c>
    </row>
    <row r="22247" spans="7:7" x14ac:dyDescent="0.3">
      <c r="G22247" t="str">
        <f>IFERROR(data[[#This Row],[Regular Salary]]/data[[#This Row],[Regular Hours Worked]],"")</f>
        <v/>
      </c>
    </row>
    <row r="22248" spans="7:7" x14ac:dyDescent="0.3">
      <c r="G22248" t="str">
        <f>IFERROR(data[[#This Row],[Regular Salary]]/data[[#This Row],[Regular Hours Worked]],"")</f>
        <v/>
      </c>
    </row>
    <row r="22249" spans="7:7" x14ac:dyDescent="0.3">
      <c r="G22249" t="str">
        <f>IFERROR(data[[#This Row],[Regular Salary]]/data[[#This Row],[Regular Hours Worked]],"")</f>
        <v/>
      </c>
    </row>
    <row r="22250" spans="7:7" x14ac:dyDescent="0.3">
      <c r="G22250" t="str">
        <f>IFERROR(data[[#This Row],[Regular Salary]]/data[[#This Row],[Regular Hours Worked]],"")</f>
        <v/>
      </c>
    </row>
    <row r="22251" spans="7:7" x14ac:dyDescent="0.3">
      <c r="G22251" t="str">
        <f>IFERROR(data[[#This Row],[Regular Salary]]/data[[#This Row],[Regular Hours Worked]],"")</f>
        <v/>
      </c>
    </row>
    <row r="22252" spans="7:7" x14ac:dyDescent="0.3">
      <c r="G22252" t="str">
        <f>IFERROR(data[[#This Row],[Regular Salary]]/data[[#This Row],[Regular Hours Worked]],"")</f>
        <v/>
      </c>
    </row>
    <row r="22253" spans="7:7" x14ac:dyDescent="0.3">
      <c r="G22253" t="str">
        <f>IFERROR(data[[#This Row],[Regular Salary]]/data[[#This Row],[Regular Hours Worked]],"")</f>
        <v/>
      </c>
    </row>
    <row r="22254" spans="7:7" x14ac:dyDescent="0.3">
      <c r="G22254" t="str">
        <f>IFERROR(data[[#This Row],[Regular Salary]]/data[[#This Row],[Regular Hours Worked]],"")</f>
        <v/>
      </c>
    </row>
    <row r="22255" spans="7:7" x14ac:dyDescent="0.3">
      <c r="G22255" t="str">
        <f>IFERROR(data[[#This Row],[Regular Salary]]/data[[#This Row],[Regular Hours Worked]],"")</f>
        <v/>
      </c>
    </row>
    <row r="22256" spans="7:7" x14ac:dyDescent="0.3">
      <c r="G22256" t="str">
        <f>IFERROR(data[[#This Row],[Regular Salary]]/data[[#This Row],[Regular Hours Worked]],"")</f>
        <v/>
      </c>
    </row>
    <row r="22257" spans="7:7" x14ac:dyDescent="0.3">
      <c r="G22257" t="str">
        <f>IFERROR(data[[#This Row],[Regular Salary]]/data[[#This Row],[Regular Hours Worked]],"")</f>
        <v/>
      </c>
    </row>
    <row r="22258" spans="7:7" x14ac:dyDescent="0.3">
      <c r="G22258" t="str">
        <f>IFERROR(data[[#This Row],[Regular Salary]]/data[[#This Row],[Regular Hours Worked]],"")</f>
        <v/>
      </c>
    </row>
    <row r="22259" spans="7:7" x14ac:dyDescent="0.3">
      <c r="G22259" t="str">
        <f>IFERROR(data[[#This Row],[Regular Salary]]/data[[#This Row],[Regular Hours Worked]],"")</f>
        <v/>
      </c>
    </row>
    <row r="22260" spans="7:7" x14ac:dyDescent="0.3">
      <c r="G22260" t="str">
        <f>IFERROR(data[[#This Row],[Regular Salary]]/data[[#This Row],[Regular Hours Worked]],"")</f>
        <v/>
      </c>
    </row>
    <row r="22261" spans="7:7" x14ac:dyDescent="0.3">
      <c r="G22261" t="str">
        <f>IFERROR(data[[#This Row],[Regular Salary]]/data[[#This Row],[Regular Hours Worked]],"")</f>
        <v/>
      </c>
    </row>
    <row r="22262" spans="7:7" x14ac:dyDescent="0.3">
      <c r="G22262" t="str">
        <f>IFERROR(data[[#This Row],[Regular Salary]]/data[[#This Row],[Regular Hours Worked]],"")</f>
        <v/>
      </c>
    </row>
    <row r="22263" spans="7:7" x14ac:dyDescent="0.3">
      <c r="G22263" t="str">
        <f>IFERROR(data[[#This Row],[Regular Salary]]/data[[#This Row],[Regular Hours Worked]],"")</f>
        <v/>
      </c>
    </row>
    <row r="22264" spans="7:7" x14ac:dyDescent="0.3">
      <c r="G22264" t="str">
        <f>IFERROR(data[[#This Row],[Regular Salary]]/data[[#This Row],[Regular Hours Worked]],"")</f>
        <v/>
      </c>
    </row>
    <row r="22265" spans="7:7" x14ac:dyDescent="0.3">
      <c r="G22265" t="str">
        <f>IFERROR(data[[#This Row],[Regular Salary]]/data[[#This Row],[Regular Hours Worked]],"")</f>
        <v/>
      </c>
    </row>
    <row r="22266" spans="7:7" x14ac:dyDescent="0.3">
      <c r="G22266" t="str">
        <f>IFERROR(data[[#This Row],[Regular Salary]]/data[[#This Row],[Regular Hours Worked]],"")</f>
        <v/>
      </c>
    </row>
    <row r="22267" spans="7:7" x14ac:dyDescent="0.3">
      <c r="G22267" t="str">
        <f>IFERROR(data[[#This Row],[Regular Salary]]/data[[#This Row],[Regular Hours Worked]],"")</f>
        <v/>
      </c>
    </row>
    <row r="22268" spans="7:7" x14ac:dyDescent="0.3">
      <c r="G22268" t="str">
        <f>IFERROR(data[[#This Row],[Regular Salary]]/data[[#This Row],[Regular Hours Worked]],"")</f>
        <v/>
      </c>
    </row>
    <row r="22269" spans="7:7" x14ac:dyDescent="0.3">
      <c r="G22269" t="str">
        <f>IFERROR(data[[#This Row],[Regular Salary]]/data[[#This Row],[Regular Hours Worked]],"")</f>
        <v/>
      </c>
    </row>
    <row r="22270" spans="7:7" x14ac:dyDescent="0.3">
      <c r="G22270" t="str">
        <f>IFERROR(data[[#This Row],[Regular Salary]]/data[[#This Row],[Regular Hours Worked]],"")</f>
        <v/>
      </c>
    </row>
    <row r="22271" spans="7:7" x14ac:dyDescent="0.3">
      <c r="G22271" t="str">
        <f>IFERROR(data[[#This Row],[Regular Salary]]/data[[#This Row],[Regular Hours Worked]],"")</f>
        <v/>
      </c>
    </row>
    <row r="22272" spans="7:7" x14ac:dyDescent="0.3">
      <c r="G22272" t="str">
        <f>IFERROR(data[[#This Row],[Regular Salary]]/data[[#This Row],[Regular Hours Worked]],"")</f>
        <v/>
      </c>
    </row>
    <row r="22273" spans="7:7" x14ac:dyDescent="0.3">
      <c r="G22273" t="str">
        <f>IFERROR(data[[#This Row],[Regular Salary]]/data[[#This Row],[Regular Hours Worked]],"")</f>
        <v/>
      </c>
    </row>
    <row r="22274" spans="7:7" x14ac:dyDescent="0.3">
      <c r="G22274" t="str">
        <f>IFERROR(data[[#This Row],[Regular Salary]]/data[[#This Row],[Regular Hours Worked]],"")</f>
        <v/>
      </c>
    </row>
    <row r="22275" spans="7:7" x14ac:dyDescent="0.3">
      <c r="G22275" t="str">
        <f>IFERROR(data[[#This Row],[Regular Salary]]/data[[#This Row],[Regular Hours Worked]],"")</f>
        <v/>
      </c>
    </row>
    <row r="22276" spans="7:7" x14ac:dyDescent="0.3">
      <c r="G22276" t="str">
        <f>IFERROR(data[[#This Row],[Regular Salary]]/data[[#This Row],[Regular Hours Worked]],"")</f>
        <v/>
      </c>
    </row>
    <row r="22277" spans="7:7" x14ac:dyDescent="0.3">
      <c r="G22277" t="str">
        <f>IFERROR(data[[#This Row],[Regular Salary]]/data[[#This Row],[Regular Hours Worked]],"")</f>
        <v/>
      </c>
    </row>
    <row r="22278" spans="7:7" x14ac:dyDescent="0.3">
      <c r="G22278" t="str">
        <f>IFERROR(data[[#This Row],[Regular Salary]]/data[[#This Row],[Regular Hours Worked]],"")</f>
        <v/>
      </c>
    </row>
    <row r="22279" spans="7:7" x14ac:dyDescent="0.3">
      <c r="G22279" t="str">
        <f>IFERROR(data[[#This Row],[Regular Salary]]/data[[#This Row],[Regular Hours Worked]],"")</f>
        <v/>
      </c>
    </row>
    <row r="22280" spans="7:7" x14ac:dyDescent="0.3">
      <c r="G22280" t="str">
        <f>IFERROR(data[[#This Row],[Regular Salary]]/data[[#This Row],[Regular Hours Worked]],"")</f>
        <v/>
      </c>
    </row>
    <row r="22281" spans="7:7" x14ac:dyDescent="0.3">
      <c r="G22281" t="str">
        <f>IFERROR(data[[#This Row],[Regular Salary]]/data[[#This Row],[Regular Hours Worked]],"")</f>
        <v/>
      </c>
    </row>
    <row r="22282" spans="7:7" x14ac:dyDescent="0.3">
      <c r="G22282" t="str">
        <f>IFERROR(data[[#This Row],[Regular Salary]]/data[[#This Row],[Regular Hours Worked]],"")</f>
        <v/>
      </c>
    </row>
    <row r="22283" spans="7:7" x14ac:dyDescent="0.3">
      <c r="G22283" t="str">
        <f>IFERROR(data[[#This Row],[Regular Salary]]/data[[#This Row],[Regular Hours Worked]],"")</f>
        <v/>
      </c>
    </row>
    <row r="22284" spans="7:7" x14ac:dyDescent="0.3">
      <c r="G22284" t="str">
        <f>IFERROR(data[[#This Row],[Regular Salary]]/data[[#This Row],[Regular Hours Worked]],"")</f>
        <v/>
      </c>
    </row>
    <row r="22285" spans="7:7" x14ac:dyDescent="0.3">
      <c r="G22285" t="str">
        <f>IFERROR(data[[#This Row],[Regular Salary]]/data[[#This Row],[Regular Hours Worked]],"")</f>
        <v/>
      </c>
    </row>
    <row r="22286" spans="7:7" x14ac:dyDescent="0.3">
      <c r="G22286" t="str">
        <f>IFERROR(data[[#This Row],[Regular Salary]]/data[[#This Row],[Regular Hours Worked]],"")</f>
        <v/>
      </c>
    </row>
    <row r="22287" spans="7:7" x14ac:dyDescent="0.3">
      <c r="G22287" t="str">
        <f>IFERROR(data[[#This Row],[Regular Salary]]/data[[#This Row],[Regular Hours Worked]],"")</f>
        <v/>
      </c>
    </row>
    <row r="22288" spans="7:7" x14ac:dyDescent="0.3">
      <c r="G22288" t="str">
        <f>IFERROR(data[[#This Row],[Regular Salary]]/data[[#This Row],[Regular Hours Worked]],"")</f>
        <v/>
      </c>
    </row>
    <row r="22289" spans="7:7" x14ac:dyDescent="0.3">
      <c r="G22289" t="str">
        <f>IFERROR(data[[#This Row],[Regular Salary]]/data[[#This Row],[Regular Hours Worked]],"")</f>
        <v/>
      </c>
    </row>
    <row r="22290" spans="7:7" x14ac:dyDescent="0.3">
      <c r="G22290" t="str">
        <f>IFERROR(data[[#This Row],[Regular Salary]]/data[[#This Row],[Regular Hours Worked]],"")</f>
        <v/>
      </c>
    </row>
    <row r="22291" spans="7:7" x14ac:dyDescent="0.3">
      <c r="G22291" t="str">
        <f>IFERROR(data[[#This Row],[Regular Salary]]/data[[#This Row],[Regular Hours Worked]],"")</f>
        <v/>
      </c>
    </row>
    <row r="22292" spans="7:7" x14ac:dyDescent="0.3">
      <c r="G22292" t="str">
        <f>IFERROR(data[[#This Row],[Regular Salary]]/data[[#This Row],[Regular Hours Worked]],"")</f>
        <v/>
      </c>
    </row>
    <row r="22293" spans="7:7" x14ac:dyDescent="0.3">
      <c r="G22293" t="str">
        <f>IFERROR(data[[#This Row],[Regular Salary]]/data[[#This Row],[Regular Hours Worked]],"")</f>
        <v/>
      </c>
    </row>
    <row r="22294" spans="7:7" x14ac:dyDescent="0.3">
      <c r="G22294" t="str">
        <f>IFERROR(data[[#This Row],[Regular Salary]]/data[[#This Row],[Regular Hours Worked]],"")</f>
        <v/>
      </c>
    </row>
    <row r="22295" spans="7:7" x14ac:dyDescent="0.3">
      <c r="G22295" t="str">
        <f>IFERROR(data[[#This Row],[Regular Salary]]/data[[#This Row],[Regular Hours Worked]],"")</f>
        <v/>
      </c>
    </row>
    <row r="22296" spans="7:7" x14ac:dyDescent="0.3">
      <c r="G22296" t="str">
        <f>IFERROR(data[[#This Row],[Regular Salary]]/data[[#This Row],[Regular Hours Worked]],"")</f>
        <v/>
      </c>
    </row>
    <row r="22297" spans="7:7" x14ac:dyDescent="0.3">
      <c r="G22297" t="str">
        <f>IFERROR(data[[#This Row],[Regular Salary]]/data[[#This Row],[Regular Hours Worked]],"")</f>
        <v/>
      </c>
    </row>
    <row r="22298" spans="7:7" x14ac:dyDescent="0.3">
      <c r="G22298" t="str">
        <f>IFERROR(data[[#This Row],[Regular Salary]]/data[[#This Row],[Regular Hours Worked]],"")</f>
        <v/>
      </c>
    </row>
    <row r="22299" spans="7:7" x14ac:dyDescent="0.3">
      <c r="G22299" t="str">
        <f>IFERROR(data[[#This Row],[Regular Salary]]/data[[#This Row],[Regular Hours Worked]],"")</f>
        <v/>
      </c>
    </row>
    <row r="22300" spans="7:7" x14ac:dyDescent="0.3">
      <c r="G22300" t="str">
        <f>IFERROR(data[[#This Row],[Regular Salary]]/data[[#This Row],[Regular Hours Worked]],"")</f>
        <v/>
      </c>
    </row>
    <row r="22301" spans="7:7" x14ac:dyDescent="0.3">
      <c r="G22301" t="str">
        <f>IFERROR(data[[#This Row],[Regular Salary]]/data[[#This Row],[Regular Hours Worked]],"")</f>
        <v/>
      </c>
    </row>
    <row r="22302" spans="7:7" x14ac:dyDescent="0.3">
      <c r="G22302" t="str">
        <f>IFERROR(data[[#This Row],[Regular Salary]]/data[[#This Row],[Regular Hours Worked]],"")</f>
        <v/>
      </c>
    </row>
    <row r="22303" spans="7:7" x14ac:dyDescent="0.3">
      <c r="G22303" t="str">
        <f>IFERROR(data[[#This Row],[Regular Salary]]/data[[#This Row],[Regular Hours Worked]],"")</f>
        <v/>
      </c>
    </row>
    <row r="22304" spans="7:7" x14ac:dyDescent="0.3">
      <c r="G22304" t="str">
        <f>IFERROR(data[[#This Row],[Regular Salary]]/data[[#This Row],[Regular Hours Worked]],"")</f>
        <v/>
      </c>
    </row>
    <row r="22305" spans="7:7" x14ac:dyDescent="0.3">
      <c r="G22305" t="str">
        <f>IFERROR(data[[#This Row],[Regular Salary]]/data[[#This Row],[Regular Hours Worked]],"")</f>
        <v/>
      </c>
    </row>
    <row r="22306" spans="7:7" x14ac:dyDescent="0.3">
      <c r="G22306" t="str">
        <f>IFERROR(data[[#This Row],[Regular Salary]]/data[[#This Row],[Regular Hours Worked]],"")</f>
        <v/>
      </c>
    </row>
    <row r="22307" spans="7:7" x14ac:dyDescent="0.3">
      <c r="G22307" t="str">
        <f>IFERROR(data[[#This Row],[Regular Salary]]/data[[#This Row],[Regular Hours Worked]],"")</f>
        <v/>
      </c>
    </row>
    <row r="22308" spans="7:7" x14ac:dyDescent="0.3">
      <c r="G22308" t="str">
        <f>IFERROR(data[[#This Row],[Regular Salary]]/data[[#This Row],[Regular Hours Worked]],"")</f>
        <v/>
      </c>
    </row>
    <row r="22309" spans="7:7" x14ac:dyDescent="0.3">
      <c r="G22309" t="str">
        <f>IFERROR(data[[#This Row],[Regular Salary]]/data[[#This Row],[Regular Hours Worked]],"")</f>
        <v/>
      </c>
    </row>
    <row r="22310" spans="7:7" x14ac:dyDescent="0.3">
      <c r="G22310" t="str">
        <f>IFERROR(data[[#This Row],[Regular Salary]]/data[[#This Row],[Regular Hours Worked]],"")</f>
        <v/>
      </c>
    </row>
    <row r="22311" spans="7:7" x14ac:dyDescent="0.3">
      <c r="G22311" t="str">
        <f>IFERROR(data[[#This Row],[Regular Salary]]/data[[#This Row],[Regular Hours Worked]],"")</f>
        <v/>
      </c>
    </row>
    <row r="22312" spans="7:7" x14ac:dyDescent="0.3">
      <c r="G22312" t="str">
        <f>IFERROR(data[[#This Row],[Regular Salary]]/data[[#This Row],[Regular Hours Worked]],"")</f>
        <v/>
      </c>
    </row>
    <row r="22313" spans="7:7" x14ac:dyDescent="0.3">
      <c r="G22313" t="str">
        <f>IFERROR(data[[#This Row],[Regular Salary]]/data[[#This Row],[Regular Hours Worked]],"")</f>
        <v/>
      </c>
    </row>
    <row r="22314" spans="7:7" x14ac:dyDescent="0.3">
      <c r="G22314" t="str">
        <f>IFERROR(data[[#This Row],[Regular Salary]]/data[[#This Row],[Regular Hours Worked]],"")</f>
        <v/>
      </c>
    </row>
    <row r="22315" spans="7:7" x14ac:dyDescent="0.3">
      <c r="G22315" t="str">
        <f>IFERROR(data[[#This Row],[Regular Salary]]/data[[#This Row],[Regular Hours Worked]],"")</f>
        <v/>
      </c>
    </row>
    <row r="22316" spans="7:7" x14ac:dyDescent="0.3">
      <c r="G22316" t="str">
        <f>IFERROR(data[[#This Row],[Regular Salary]]/data[[#This Row],[Regular Hours Worked]],"")</f>
        <v/>
      </c>
    </row>
    <row r="22317" spans="7:7" x14ac:dyDescent="0.3">
      <c r="G22317" t="str">
        <f>IFERROR(data[[#This Row],[Regular Salary]]/data[[#This Row],[Regular Hours Worked]],"")</f>
        <v/>
      </c>
    </row>
    <row r="22318" spans="7:7" x14ac:dyDescent="0.3">
      <c r="G22318" t="str">
        <f>IFERROR(data[[#This Row],[Regular Salary]]/data[[#This Row],[Regular Hours Worked]],"")</f>
        <v/>
      </c>
    </row>
    <row r="22319" spans="7:7" x14ac:dyDescent="0.3">
      <c r="G22319" t="str">
        <f>IFERROR(data[[#This Row],[Regular Salary]]/data[[#This Row],[Regular Hours Worked]],"")</f>
        <v/>
      </c>
    </row>
    <row r="22320" spans="7:7" x14ac:dyDescent="0.3">
      <c r="G22320" t="str">
        <f>IFERROR(data[[#This Row],[Regular Salary]]/data[[#This Row],[Regular Hours Worked]],"")</f>
        <v/>
      </c>
    </row>
    <row r="22321" spans="7:7" x14ac:dyDescent="0.3">
      <c r="G22321" t="str">
        <f>IFERROR(data[[#This Row],[Regular Salary]]/data[[#This Row],[Regular Hours Worked]],"")</f>
        <v/>
      </c>
    </row>
    <row r="22322" spans="7:7" x14ac:dyDescent="0.3">
      <c r="G22322" t="str">
        <f>IFERROR(data[[#This Row],[Regular Salary]]/data[[#This Row],[Regular Hours Worked]],"")</f>
        <v/>
      </c>
    </row>
    <row r="22323" spans="7:7" x14ac:dyDescent="0.3">
      <c r="G22323" t="str">
        <f>IFERROR(data[[#This Row],[Regular Salary]]/data[[#This Row],[Regular Hours Worked]],"")</f>
        <v/>
      </c>
    </row>
    <row r="22324" spans="7:7" x14ac:dyDescent="0.3">
      <c r="G22324" t="str">
        <f>IFERROR(data[[#This Row],[Regular Salary]]/data[[#This Row],[Regular Hours Worked]],"")</f>
        <v/>
      </c>
    </row>
    <row r="22325" spans="7:7" x14ac:dyDescent="0.3">
      <c r="G22325" t="str">
        <f>IFERROR(data[[#This Row],[Regular Salary]]/data[[#This Row],[Regular Hours Worked]],"")</f>
        <v/>
      </c>
    </row>
    <row r="22326" spans="7:7" x14ac:dyDescent="0.3">
      <c r="G22326" t="str">
        <f>IFERROR(data[[#This Row],[Regular Salary]]/data[[#This Row],[Regular Hours Worked]],"")</f>
        <v/>
      </c>
    </row>
    <row r="22327" spans="7:7" x14ac:dyDescent="0.3">
      <c r="G22327" t="str">
        <f>IFERROR(data[[#This Row],[Regular Salary]]/data[[#This Row],[Regular Hours Worked]],"")</f>
        <v/>
      </c>
    </row>
    <row r="22328" spans="7:7" x14ac:dyDescent="0.3">
      <c r="G22328" t="str">
        <f>IFERROR(data[[#This Row],[Regular Salary]]/data[[#This Row],[Regular Hours Worked]],"")</f>
        <v/>
      </c>
    </row>
    <row r="22329" spans="7:7" x14ac:dyDescent="0.3">
      <c r="G22329" t="str">
        <f>IFERROR(data[[#This Row],[Regular Salary]]/data[[#This Row],[Regular Hours Worked]],"")</f>
        <v/>
      </c>
    </row>
    <row r="22330" spans="7:7" x14ac:dyDescent="0.3">
      <c r="G22330" t="str">
        <f>IFERROR(data[[#This Row],[Regular Salary]]/data[[#This Row],[Regular Hours Worked]],"")</f>
        <v/>
      </c>
    </row>
    <row r="22331" spans="7:7" x14ac:dyDescent="0.3">
      <c r="G22331" t="str">
        <f>IFERROR(data[[#This Row],[Regular Salary]]/data[[#This Row],[Regular Hours Worked]],"")</f>
        <v/>
      </c>
    </row>
    <row r="22332" spans="7:7" x14ac:dyDescent="0.3">
      <c r="G22332" t="str">
        <f>IFERROR(data[[#This Row],[Regular Salary]]/data[[#This Row],[Regular Hours Worked]],"")</f>
        <v/>
      </c>
    </row>
    <row r="22333" spans="7:7" x14ac:dyDescent="0.3">
      <c r="G22333" t="str">
        <f>IFERROR(data[[#This Row],[Regular Salary]]/data[[#This Row],[Regular Hours Worked]],"")</f>
        <v/>
      </c>
    </row>
    <row r="22334" spans="7:7" x14ac:dyDescent="0.3">
      <c r="G22334" t="str">
        <f>IFERROR(data[[#This Row],[Regular Salary]]/data[[#This Row],[Regular Hours Worked]],"")</f>
        <v/>
      </c>
    </row>
    <row r="22335" spans="7:7" x14ac:dyDescent="0.3">
      <c r="G22335" t="str">
        <f>IFERROR(data[[#This Row],[Regular Salary]]/data[[#This Row],[Regular Hours Worked]],"")</f>
        <v/>
      </c>
    </row>
    <row r="22336" spans="7:7" x14ac:dyDescent="0.3">
      <c r="G22336" t="str">
        <f>IFERROR(data[[#This Row],[Regular Salary]]/data[[#This Row],[Regular Hours Worked]],"")</f>
        <v/>
      </c>
    </row>
    <row r="22337" spans="7:7" x14ac:dyDescent="0.3">
      <c r="G22337" t="str">
        <f>IFERROR(data[[#This Row],[Regular Salary]]/data[[#This Row],[Regular Hours Worked]],"")</f>
        <v/>
      </c>
    </row>
    <row r="22338" spans="7:7" x14ac:dyDescent="0.3">
      <c r="G22338" t="str">
        <f>IFERROR(data[[#This Row],[Regular Salary]]/data[[#This Row],[Regular Hours Worked]],"")</f>
        <v/>
      </c>
    </row>
    <row r="22339" spans="7:7" x14ac:dyDescent="0.3">
      <c r="G22339" t="str">
        <f>IFERROR(data[[#This Row],[Regular Salary]]/data[[#This Row],[Regular Hours Worked]],"")</f>
        <v/>
      </c>
    </row>
    <row r="22340" spans="7:7" x14ac:dyDescent="0.3">
      <c r="G22340" t="str">
        <f>IFERROR(data[[#This Row],[Regular Salary]]/data[[#This Row],[Regular Hours Worked]],"")</f>
        <v/>
      </c>
    </row>
    <row r="22341" spans="7:7" x14ac:dyDescent="0.3">
      <c r="G22341" t="str">
        <f>IFERROR(data[[#This Row],[Regular Salary]]/data[[#This Row],[Regular Hours Worked]],"")</f>
        <v/>
      </c>
    </row>
    <row r="22342" spans="7:7" x14ac:dyDescent="0.3">
      <c r="G22342" t="str">
        <f>IFERROR(data[[#This Row],[Regular Salary]]/data[[#This Row],[Regular Hours Worked]],"")</f>
        <v/>
      </c>
    </row>
    <row r="22343" spans="7:7" x14ac:dyDescent="0.3">
      <c r="G22343" t="str">
        <f>IFERROR(data[[#This Row],[Regular Salary]]/data[[#This Row],[Regular Hours Worked]],"")</f>
        <v/>
      </c>
    </row>
    <row r="22344" spans="7:7" x14ac:dyDescent="0.3">
      <c r="G22344" t="str">
        <f>IFERROR(data[[#This Row],[Regular Salary]]/data[[#This Row],[Regular Hours Worked]],"")</f>
        <v/>
      </c>
    </row>
    <row r="22345" spans="7:7" x14ac:dyDescent="0.3">
      <c r="G22345" t="str">
        <f>IFERROR(data[[#This Row],[Regular Salary]]/data[[#This Row],[Regular Hours Worked]],"")</f>
        <v/>
      </c>
    </row>
    <row r="22346" spans="7:7" x14ac:dyDescent="0.3">
      <c r="G22346" t="str">
        <f>IFERROR(data[[#This Row],[Regular Salary]]/data[[#This Row],[Regular Hours Worked]],"")</f>
        <v/>
      </c>
    </row>
    <row r="22347" spans="7:7" x14ac:dyDescent="0.3">
      <c r="G22347" t="str">
        <f>IFERROR(data[[#This Row],[Regular Salary]]/data[[#This Row],[Regular Hours Worked]],"")</f>
        <v/>
      </c>
    </row>
    <row r="22348" spans="7:7" x14ac:dyDescent="0.3">
      <c r="G22348" t="str">
        <f>IFERROR(data[[#This Row],[Regular Salary]]/data[[#This Row],[Regular Hours Worked]],"")</f>
        <v/>
      </c>
    </row>
    <row r="22349" spans="7:7" x14ac:dyDescent="0.3">
      <c r="G22349" t="str">
        <f>IFERROR(data[[#This Row],[Regular Salary]]/data[[#This Row],[Regular Hours Worked]],"")</f>
        <v/>
      </c>
    </row>
    <row r="22350" spans="7:7" x14ac:dyDescent="0.3">
      <c r="G22350" t="str">
        <f>IFERROR(data[[#This Row],[Regular Salary]]/data[[#This Row],[Regular Hours Worked]],"")</f>
        <v/>
      </c>
    </row>
    <row r="22351" spans="7:7" x14ac:dyDescent="0.3">
      <c r="G22351" t="str">
        <f>IFERROR(data[[#This Row],[Regular Salary]]/data[[#This Row],[Regular Hours Worked]],"")</f>
        <v/>
      </c>
    </row>
    <row r="22352" spans="7:7" x14ac:dyDescent="0.3">
      <c r="G22352" t="str">
        <f>IFERROR(data[[#This Row],[Regular Salary]]/data[[#This Row],[Regular Hours Worked]],"")</f>
        <v/>
      </c>
    </row>
    <row r="22353" spans="7:7" x14ac:dyDescent="0.3">
      <c r="G22353" t="str">
        <f>IFERROR(data[[#This Row],[Regular Salary]]/data[[#This Row],[Regular Hours Worked]],"")</f>
        <v/>
      </c>
    </row>
    <row r="22354" spans="7:7" x14ac:dyDescent="0.3">
      <c r="G22354" t="str">
        <f>IFERROR(data[[#This Row],[Regular Salary]]/data[[#This Row],[Regular Hours Worked]],"")</f>
        <v/>
      </c>
    </row>
    <row r="22355" spans="7:7" x14ac:dyDescent="0.3">
      <c r="G22355" t="str">
        <f>IFERROR(data[[#This Row],[Regular Salary]]/data[[#This Row],[Regular Hours Worked]],"")</f>
        <v/>
      </c>
    </row>
    <row r="22356" spans="7:7" x14ac:dyDescent="0.3">
      <c r="G22356" t="str">
        <f>IFERROR(data[[#This Row],[Regular Salary]]/data[[#This Row],[Regular Hours Worked]],"")</f>
        <v/>
      </c>
    </row>
    <row r="22357" spans="7:7" x14ac:dyDescent="0.3">
      <c r="G22357" t="str">
        <f>IFERROR(data[[#This Row],[Regular Salary]]/data[[#This Row],[Regular Hours Worked]],"")</f>
        <v/>
      </c>
    </row>
    <row r="22358" spans="7:7" x14ac:dyDescent="0.3">
      <c r="G22358" t="str">
        <f>IFERROR(data[[#This Row],[Regular Salary]]/data[[#This Row],[Regular Hours Worked]],"")</f>
        <v/>
      </c>
    </row>
    <row r="22359" spans="7:7" x14ac:dyDescent="0.3">
      <c r="G22359" t="str">
        <f>IFERROR(data[[#This Row],[Regular Salary]]/data[[#This Row],[Regular Hours Worked]],"")</f>
        <v/>
      </c>
    </row>
    <row r="22360" spans="7:7" x14ac:dyDescent="0.3">
      <c r="G22360" t="str">
        <f>IFERROR(data[[#This Row],[Regular Salary]]/data[[#This Row],[Regular Hours Worked]],"")</f>
        <v/>
      </c>
    </row>
    <row r="22361" spans="7:7" x14ac:dyDescent="0.3">
      <c r="G22361" t="str">
        <f>IFERROR(data[[#This Row],[Regular Salary]]/data[[#This Row],[Regular Hours Worked]],"")</f>
        <v/>
      </c>
    </row>
    <row r="22362" spans="7:7" x14ac:dyDescent="0.3">
      <c r="G22362" t="str">
        <f>IFERROR(data[[#This Row],[Regular Salary]]/data[[#This Row],[Regular Hours Worked]],"")</f>
        <v/>
      </c>
    </row>
    <row r="22363" spans="7:7" x14ac:dyDescent="0.3">
      <c r="G22363" t="str">
        <f>IFERROR(data[[#This Row],[Regular Salary]]/data[[#This Row],[Regular Hours Worked]],"")</f>
        <v/>
      </c>
    </row>
    <row r="22364" spans="7:7" x14ac:dyDescent="0.3">
      <c r="G22364" t="str">
        <f>IFERROR(data[[#This Row],[Regular Salary]]/data[[#This Row],[Regular Hours Worked]],"")</f>
        <v/>
      </c>
    </row>
    <row r="22365" spans="7:7" x14ac:dyDescent="0.3">
      <c r="G22365" t="str">
        <f>IFERROR(data[[#This Row],[Regular Salary]]/data[[#This Row],[Regular Hours Worked]],"")</f>
        <v/>
      </c>
    </row>
    <row r="22366" spans="7:7" x14ac:dyDescent="0.3">
      <c r="G22366" t="str">
        <f>IFERROR(data[[#This Row],[Regular Salary]]/data[[#This Row],[Regular Hours Worked]],"")</f>
        <v/>
      </c>
    </row>
    <row r="22367" spans="7:7" x14ac:dyDescent="0.3">
      <c r="G22367" t="str">
        <f>IFERROR(data[[#This Row],[Regular Salary]]/data[[#This Row],[Regular Hours Worked]],"")</f>
        <v/>
      </c>
    </row>
    <row r="22368" spans="7:7" x14ac:dyDescent="0.3">
      <c r="G22368" t="str">
        <f>IFERROR(data[[#This Row],[Regular Salary]]/data[[#This Row],[Regular Hours Worked]],"")</f>
        <v/>
      </c>
    </row>
    <row r="22369" spans="7:7" x14ac:dyDescent="0.3">
      <c r="G22369" t="str">
        <f>IFERROR(data[[#This Row],[Regular Salary]]/data[[#This Row],[Regular Hours Worked]],"")</f>
        <v/>
      </c>
    </row>
    <row r="22370" spans="7:7" x14ac:dyDescent="0.3">
      <c r="G22370" t="str">
        <f>IFERROR(data[[#This Row],[Regular Salary]]/data[[#This Row],[Regular Hours Worked]],"")</f>
        <v/>
      </c>
    </row>
    <row r="22371" spans="7:7" x14ac:dyDescent="0.3">
      <c r="G22371" t="str">
        <f>IFERROR(data[[#This Row],[Regular Salary]]/data[[#This Row],[Regular Hours Worked]],"")</f>
        <v/>
      </c>
    </row>
    <row r="22372" spans="7:7" x14ac:dyDescent="0.3">
      <c r="G22372" t="str">
        <f>IFERROR(data[[#This Row],[Regular Salary]]/data[[#This Row],[Regular Hours Worked]],"")</f>
        <v/>
      </c>
    </row>
    <row r="22373" spans="7:7" x14ac:dyDescent="0.3">
      <c r="G22373" t="str">
        <f>IFERROR(data[[#This Row],[Regular Salary]]/data[[#This Row],[Regular Hours Worked]],"")</f>
        <v/>
      </c>
    </row>
    <row r="22374" spans="7:7" x14ac:dyDescent="0.3">
      <c r="G22374" t="str">
        <f>IFERROR(data[[#This Row],[Regular Salary]]/data[[#This Row],[Regular Hours Worked]],"")</f>
        <v/>
      </c>
    </row>
    <row r="22375" spans="7:7" x14ac:dyDescent="0.3">
      <c r="G22375" t="str">
        <f>IFERROR(data[[#This Row],[Regular Salary]]/data[[#This Row],[Regular Hours Worked]],"")</f>
        <v/>
      </c>
    </row>
    <row r="22376" spans="7:7" x14ac:dyDescent="0.3">
      <c r="G22376" t="str">
        <f>IFERROR(data[[#This Row],[Regular Salary]]/data[[#This Row],[Regular Hours Worked]],"")</f>
        <v/>
      </c>
    </row>
    <row r="22377" spans="7:7" x14ac:dyDescent="0.3">
      <c r="G22377" t="str">
        <f>IFERROR(data[[#This Row],[Regular Salary]]/data[[#This Row],[Regular Hours Worked]],"")</f>
        <v/>
      </c>
    </row>
    <row r="22378" spans="7:7" x14ac:dyDescent="0.3">
      <c r="G22378" t="str">
        <f>IFERROR(data[[#This Row],[Regular Salary]]/data[[#This Row],[Regular Hours Worked]],"")</f>
        <v/>
      </c>
    </row>
    <row r="22379" spans="7:7" x14ac:dyDescent="0.3">
      <c r="G22379" t="str">
        <f>IFERROR(data[[#This Row],[Regular Salary]]/data[[#This Row],[Regular Hours Worked]],"")</f>
        <v/>
      </c>
    </row>
    <row r="22380" spans="7:7" x14ac:dyDescent="0.3">
      <c r="G22380" t="str">
        <f>IFERROR(data[[#This Row],[Regular Salary]]/data[[#This Row],[Regular Hours Worked]],"")</f>
        <v/>
      </c>
    </row>
    <row r="22381" spans="7:7" x14ac:dyDescent="0.3">
      <c r="G22381" t="str">
        <f>IFERROR(data[[#This Row],[Regular Salary]]/data[[#This Row],[Regular Hours Worked]],"")</f>
        <v/>
      </c>
    </row>
    <row r="22382" spans="7:7" x14ac:dyDescent="0.3">
      <c r="G22382" t="str">
        <f>IFERROR(data[[#This Row],[Regular Salary]]/data[[#This Row],[Regular Hours Worked]],"")</f>
        <v/>
      </c>
    </row>
    <row r="22383" spans="7:7" x14ac:dyDescent="0.3">
      <c r="G22383" t="str">
        <f>IFERROR(data[[#This Row],[Regular Salary]]/data[[#This Row],[Regular Hours Worked]],"")</f>
        <v/>
      </c>
    </row>
    <row r="22384" spans="7:7" x14ac:dyDescent="0.3">
      <c r="G22384" t="str">
        <f>IFERROR(data[[#This Row],[Regular Salary]]/data[[#This Row],[Regular Hours Worked]],"")</f>
        <v/>
      </c>
    </row>
    <row r="22385" spans="7:7" x14ac:dyDescent="0.3">
      <c r="G22385" t="str">
        <f>IFERROR(data[[#This Row],[Regular Salary]]/data[[#This Row],[Regular Hours Worked]],"")</f>
        <v/>
      </c>
    </row>
    <row r="22386" spans="7:7" x14ac:dyDescent="0.3">
      <c r="G22386" t="str">
        <f>IFERROR(data[[#This Row],[Regular Salary]]/data[[#This Row],[Regular Hours Worked]],"")</f>
        <v/>
      </c>
    </row>
    <row r="22387" spans="7:7" x14ac:dyDescent="0.3">
      <c r="G22387" t="str">
        <f>IFERROR(data[[#This Row],[Regular Salary]]/data[[#This Row],[Regular Hours Worked]],"")</f>
        <v/>
      </c>
    </row>
    <row r="22388" spans="7:7" x14ac:dyDescent="0.3">
      <c r="G22388" t="str">
        <f>IFERROR(data[[#This Row],[Regular Salary]]/data[[#This Row],[Regular Hours Worked]],"")</f>
        <v/>
      </c>
    </row>
    <row r="22389" spans="7:7" x14ac:dyDescent="0.3">
      <c r="G22389" t="str">
        <f>IFERROR(data[[#This Row],[Regular Salary]]/data[[#This Row],[Regular Hours Worked]],"")</f>
        <v/>
      </c>
    </row>
    <row r="22390" spans="7:7" x14ac:dyDescent="0.3">
      <c r="G22390" t="str">
        <f>IFERROR(data[[#This Row],[Regular Salary]]/data[[#This Row],[Regular Hours Worked]],"")</f>
        <v/>
      </c>
    </row>
    <row r="22391" spans="7:7" x14ac:dyDescent="0.3">
      <c r="G22391" t="str">
        <f>IFERROR(data[[#This Row],[Regular Salary]]/data[[#This Row],[Regular Hours Worked]],"")</f>
        <v/>
      </c>
    </row>
    <row r="22392" spans="7:7" x14ac:dyDescent="0.3">
      <c r="G22392" t="str">
        <f>IFERROR(data[[#This Row],[Regular Salary]]/data[[#This Row],[Regular Hours Worked]],"")</f>
        <v/>
      </c>
    </row>
    <row r="22393" spans="7:7" x14ac:dyDescent="0.3">
      <c r="G22393" t="str">
        <f>IFERROR(data[[#This Row],[Regular Salary]]/data[[#This Row],[Regular Hours Worked]],"")</f>
        <v/>
      </c>
    </row>
    <row r="22394" spans="7:7" x14ac:dyDescent="0.3">
      <c r="G22394" t="str">
        <f>IFERROR(data[[#This Row],[Regular Salary]]/data[[#This Row],[Regular Hours Worked]],"")</f>
        <v/>
      </c>
    </row>
    <row r="22395" spans="7:7" x14ac:dyDescent="0.3">
      <c r="G22395" t="str">
        <f>IFERROR(data[[#This Row],[Regular Salary]]/data[[#This Row],[Regular Hours Worked]],"")</f>
        <v/>
      </c>
    </row>
    <row r="22396" spans="7:7" x14ac:dyDescent="0.3">
      <c r="G22396" t="str">
        <f>IFERROR(data[[#This Row],[Regular Salary]]/data[[#This Row],[Regular Hours Worked]],"")</f>
        <v/>
      </c>
    </row>
    <row r="22397" spans="7:7" x14ac:dyDescent="0.3">
      <c r="G22397" t="str">
        <f>IFERROR(data[[#This Row],[Regular Salary]]/data[[#This Row],[Regular Hours Worked]],"")</f>
        <v/>
      </c>
    </row>
    <row r="22398" spans="7:7" x14ac:dyDescent="0.3">
      <c r="G22398" t="str">
        <f>IFERROR(data[[#This Row],[Regular Salary]]/data[[#This Row],[Regular Hours Worked]],"")</f>
        <v/>
      </c>
    </row>
    <row r="22399" spans="7:7" x14ac:dyDescent="0.3">
      <c r="G22399" t="str">
        <f>IFERROR(data[[#This Row],[Regular Salary]]/data[[#This Row],[Regular Hours Worked]],"")</f>
        <v/>
      </c>
    </row>
    <row r="22400" spans="7:7" x14ac:dyDescent="0.3">
      <c r="G22400" t="str">
        <f>IFERROR(data[[#This Row],[Regular Salary]]/data[[#This Row],[Regular Hours Worked]],"")</f>
        <v/>
      </c>
    </row>
    <row r="22401" spans="7:7" x14ac:dyDescent="0.3">
      <c r="G22401" t="str">
        <f>IFERROR(data[[#This Row],[Regular Salary]]/data[[#This Row],[Regular Hours Worked]],"")</f>
        <v/>
      </c>
    </row>
    <row r="22402" spans="7:7" x14ac:dyDescent="0.3">
      <c r="G22402" t="str">
        <f>IFERROR(data[[#This Row],[Regular Salary]]/data[[#This Row],[Regular Hours Worked]],"")</f>
        <v/>
      </c>
    </row>
    <row r="22403" spans="7:7" x14ac:dyDescent="0.3">
      <c r="G22403" t="str">
        <f>IFERROR(data[[#This Row],[Regular Salary]]/data[[#This Row],[Regular Hours Worked]],"")</f>
        <v/>
      </c>
    </row>
    <row r="22404" spans="7:7" x14ac:dyDescent="0.3">
      <c r="G22404" t="str">
        <f>IFERROR(data[[#This Row],[Regular Salary]]/data[[#This Row],[Regular Hours Worked]],"")</f>
        <v/>
      </c>
    </row>
    <row r="22405" spans="7:7" x14ac:dyDescent="0.3">
      <c r="G22405" t="str">
        <f>IFERROR(data[[#This Row],[Regular Salary]]/data[[#This Row],[Regular Hours Worked]],"")</f>
        <v/>
      </c>
    </row>
    <row r="22406" spans="7:7" x14ac:dyDescent="0.3">
      <c r="G22406" t="str">
        <f>IFERROR(data[[#This Row],[Regular Salary]]/data[[#This Row],[Regular Hours Worked]],"")</f>
        <v/>
      </c>
    </row>
    <row r="22407" spans="7:7" x14ac:dyDescent="0.3">
      <c r="G22407" t="str">
        <f>IFERROR(data[[#This Row],[Regular Salary]]/data[[#This Row],[Regular Hours Worked]],"")</f>
        <v/>
      </c>
    </row>
    <row r="22408" spans="7:7" x14ac:dyDescent="0.3">
      <c r="G22408" t="str">
        <f>IFERROR(data[[#This Row],[Regular Salary]]/data[[#This Row],[Regular Hours Worked]],"")</f>
        <v/>
      </c>
    </row>
    <row r="22409" spans="7:7" x14ac:dyDescent="0.3">
      <c r="G22409" t="str">
        <f>IFERROR(data[[#This Row],[Regular Salary]]/data[[#This Row],[Regular Hours Worked]],"")</f>
        <v/>
      </c>
    </row>
    <row r="22410" spans="7:7" x14ac:dyDescent="0.3">
      <c r="G22410" t="str">
        <f>IFERROR(data[[#This Row],[Regular Salary]]/data[[#This Row],[Regular Hours Worked]],"")</f>
        <v/>
      </c>
    </row>
    <row r="22411" spans="7:7" x14ac:dyDescent="0.3">
      <c r="G22411" t="str">
        <f>IFERROR(data[[#This Row],[Regular Salary]]/data[[#This Row],[Regular Hours Worked]],"")</f>
        <v/>
      </c>
    </row>
    <row r="22412" spans="7:7" x14ac:dyDescent="0.3">
      <c r="G22412" t="str">
        <f>IFERROR(data[[#This Row],[Regular Salary]]/data[[#This Row],[Regular Hours Worked]],"")</f>
        <v/>
      </c>
    </row>
    <row r="22413" spans="7:7" x14ac:dyDescent="0.3">
      <c r="G22413" t="str">
        <f>IFERROR(data[[#This Row],[Regular Salary]]/data[[#This Row],[Regular Hours Worked]],"")</f>
        <v/>
      </c>
    </row>
    <row r="22414" spans="7:7" x14ac:dyDescent="0.3">
      <c r="G22414" t="str">
        <f>IFERROR(data[[#This Row],[Regular Salary]]/data[[#This Row],[Regular Hours Worked]],"")</f>
        <v/>
      </c>
    </row>
    <row r="22415" spans="7:7" x14ac:dyDescent="0.3">
      <c r="G22415" t="str">
        <f>IFERROR(data[[#This Row],[Regular Salary]]/data[[#This Row],[Regular Hours Worked]],"")</f>
        <v/>
      </c>
    </row>
    <row r="22416" spans="7:7" x14ac:dyDescent="0.3">
      <c r="G22416" t="str">
        <f>IFERROR(data[[#This Row],[Regular Salary]]/data[[#This Row],[Regular Hours Worked]],"")</f>
        <v/>
      </c>
    </row>
    <row r="22417" spans="7:7" x14ac:dyDescent="0.3">
      <c r="G22417" t="str">
        <f>IFERROR(data[[#This Row],[Regular Salary]]/data[[#This Row],[Regular Hours Worked]],"")</f>
        <v/>
      </c>
    </row>
    <row r="22418" spans="7:7" x14ac:dyDescent="0.3">
      <c r="G22418" t="str">
        <f>IFERROR(data[[#This Row],[Regular Salary]]/data[[#This Row],[Regular Hours Worked]],"")</f>
        <v/>
      </c>
    </row>
    <row r="22419" spans="7:7" x14ac:dyDescent="0.3">
      <c r="G22419" t="str">
        <f>IFERROR(data[[#This Row],[Regular Salary]]/data[[#This Row],[Regular Hours Worked]],"")</f>
        <v/>
      </c>
    </row>
    <row r="22420" spans="7:7" x14ac:dyDescent="0.3">
      <c r="G22420" t="str">
        <f>IFERROR(data[[#This Row],[Regular Salary]]/data[[#This Row],[Regular Hours Worked]],"")</f>
        <v/>
      </c>
    </row>
    <row r="22421" spans="7:7" x14ac:dyDescent="0.3">
      <c r="G22421" t="str">
        <f>IFERROR(data[[#This Row],[Regular Salary]]/data[[#This Row],[Regular Hours Worked]],"")</f>
        <v/>
      </c>
    </row>
    <row r="22422" spans="7:7" x14ac:dyDescent="0.3">
      <c r="G22422" t="str">
        <f>IFERROR(data[[#This Row],[Regular Salary]]/data[[#This Row],[Regular Hours Worked]],"")</f>
        <v/>
      </c>
    </row>
    <row r="22423" spans="7:7" x14ac:dyDescent="0.3">
      <c r="G22423" t="str">
        <f>IFERROR(data[[#This Row],[Regular Salary]]/data[[#This Row],[Regular Hours Worked]],"")</f>
        <v/>
      </c>
    </row>
    <row r="22424" spans="7:7" x14ac:dyDescent="0.3">
      <c r="G22424" t="str">
        <f>IFERROR(data[[#This Row],[Regular Salary]]/data[[#This Row],[Regular Hours Worked]],"")</f>
        <v/>
      </c>
    </row>
    <row r="22425" spans="7:7" x14ac:dyDescent="0.3">
      <c r="G22425" t="str">
        <f>IFERROR(data[[#This Row],[Regular Salary]]/data[[#This Row],[Regular Hours Worked]],"")</f>
        <v/>
      </c>
    </row>
    <row r="22426" spans="7:7" x14ac:dyDescent="0.3">
      <c r="G22426" t="str">
        <f>IFERROR(data[[#This Row],[Regular Salary]]/data[[#This Row],[Regular Hours Worked]],"")</f>
        <v/>
      </c>
    </row>
    <row r="22427" spans="7:7" x14ac:dyDescent="0.3">
      <c r="G22427" t="str">
        <f>IFERROR(data[[#This Row],[Regular Salary]]/data[[#This Row],[Regular Hours Worked]],"")</f>
        <v/>
      </c>
    </row>
    <row r="22428" spans="7:7" x14ac:dyDescent="0.3">
      <c r="G22428" t="str">
        <f>IFERROR(data[[#This Row],[Regular Salary]]/data[[#This Row],[Regular Hours Worked]],"")</f>
        <v/>
      </c>
    </row>
    <row r="22429" spans="7:7" x14ac:dyDescent="0.3">
      <c r="G22429" t="str">
        <f>IFERROR(data[[#This Row],[Regular Salary]]/data[[#This Row],[Regular Hours Worked]],"")</f>
        <v/>
      </c>
    </row>
    <row r="22430" spans="7:7" x14ac:dyDescent="0.3">
      <c r="G22430" t="str">
        <f>IFERROR(data[[#This Row],[Regular Salary]]/data[[#This Row],[Regular Hours Worked]],"")</f>
        <v/>
      </c>
    </row>
    <row r="22431" spans="7:7" x14ac:dyDescent="0.3">
      <c r="G22431" t="str">
        <f>IFERROR(data[[#This Row],[Regular Salary]]/data[[#This Row],[Regular Hours Worked]],"")</f>
        <v/>
      </c>
    </row>
    <row r="22432" spans="7:7" x14ac:dyDescent="0.3">
      <c r="G22432" t="str">
        <f>IFERROR(data[[#This Row],[Regular Salary]]/data[[#This Row],[Regular Hours Worked]],"")</f>
        <v/>
      </c>
    </row>
    <row r="22433" spans="7:7" x14ac:dyDescent="0.3">
      <c r="G22433" t="str">
        <f>IFERROR(data[[#This Row],[Regular Salary]]/data[[#This Row],[Regular Hours Worked]],"")</f>
        <v/>
      </c>
    </row>
    <row r="22434" spans="7:7" x14ac:dyDescent="0.3">
      <c r="G22434" t="str">
        <f>IFERROR(data[[#This Row],[Regular Salary]]/data[[#This Row],[Regular Hours Worked]],"")</f>
        <v/>
      </c>
    </row>
    <row r="22435" spans="7:7" x14ac:dyDescent="0.3">
      <c r="G22435" t="str">
        <f>IFERROR(data[[#This Row],[Regular Salary]]/data[[#This Row],[Regular Hours Worked]],"")</f>
        <v/>
      </c>
    </row>
    <row r="22436" spans="7:7" x14ac:dyDescent="0.3">
      <c r="G22436" t="str">
        <f>IFERROR(data[[#This Row],[Regular Salary]]/data[[#This Row],[Regular Hours Worked]],"")</f>
        <v/>
      </c>
    </row>
    <row r="22437" spans="7:7" x14ac:dyDescent="0.3">
      <c r="G22437" t="str">
        <f>IFERROR(data[[#This Row],[Regular Salary]]/data[[#This Row],[Regular Hours Worked]],"")</f>
        <v/>
      </c>
    </row>
    <row r="22438" spans="7:7" x14ac:dyDescent="0.3">
      <c r="G22438" t="str">
        <f>IFERROR(data[[#This Row],[Regular Salary]]/data[[#This Row],[Regular Hours Worked]],"")</f>
        <v/>
      </c>
    </row>
    <row r="22439" spans="7:7" x14ac:dyDescent="0.3">
      <c r="G22439" t="str">
        <f>IFERROR(data[[#This Row],[Regular Salary]]/data[[#This Row],[Regular Hours Worked]],"")</f>
        <v/>
      </c>
    </row>
    <row r="22440" spans="7:7" x14ac:dyDescent="0.3">
      <c r="G22440" t="str">
        <f>IFERROR(data[[#This Row],[Regular Salary]]/data[[#This Row],[Regular Hours Worked]],"")</f>
        <v/>
      </c>
    </row>
    <row r="22441" spans="7:7" x14ac:dyDescent="0.3">
      <c r="G22441" t="str">
        <f>IFERROR(data[[#This Row],[Regular Salary]]/data[[#This Row],[Regular Hours Worked]],"")</f>
        <v/>
      </c>
    </row>
    <row r="22442" spans="7:7" x14ac:dyDescent="0.3">
      <c r="G22442" t="str">
        <f>IFERROR(data[[#This Row],[Regular Salary]]/data[[#This Row],[Regular Hours Worked]],"")</f>
        <v/>
      </c>
    </row>
    <row r="22443" spans="7:7" x14ac:dyDescent="0.3">
      <c r="G22443" t="str">
        <f>IFERROR(data[[#This Row],[Regular Salary]]/data[[#This Row],[Regular Hours Worked]],"")</f>
        <v/>
      </c>
    </row>
    <row r="22444" spans="7:7" x14ac:dyDescent="0.3">
      <c r="G22444" t="str">
        <f>IFERROR(data[[#This Row],[Regular Salary]]/data[[#This Row],[Regular Hours Worked]],"")</f>
        <v/>
      </c>
    </row>
    <row r="22445" spans="7:7" x14ac:dyDescent="0.3">
      <c r="G22445" t="str">
        <f>IFERROR(data[[#This Row],[Regular Salary]]/data[[#This Row],[Regular Hours Worked]],"")</f>
        <v/>
      </c>
    </row>
    <row r="22446" spans="7:7" x14ac:dyDescent="0.3">
      <c r="G22446" t="str">
        <f>IFERROR(data[[#This Row],[Regular Salary]]/data[[#This Row],[Regular Hours Worked]],"")</f>
        <v/>
      </c>
    </row>
    <row r="22447" spans="7:7" x14ac:dyDescent="0.3">
      <c r="G22447" t="str">
        <f>IFERROR(data[[#This Row],[Regular Salary]]/data[[#This Row],[Regular Hours Worked]],"")</f>
        <v/>
      </c>
    </row>
    <row r="22448" spans="7:7" x14ac:dyDescent="0.3">
      <c r="G22448" t="str">
        <f>IFERROR(data[[#This Row],[Regular Salary]]/data[[#This Row],[Regular Hours Worked]],"")</f>
        <v/>
      </c>
    </row>
    <row r="22449" spans="7:7" x14ac:dyDescent="0.3">
      <c r="G22449" t="str">
        <f>IFERROR(data[[#This Row],[Regular Salary]]/data[[#This Row],[Regular Hours Worked]],"")</f>
        <v/>
      </c>
    </row>
    <row r="22450" spans="7:7" x14ac:dyDescent="0.3">
      <c r="G22450" t="str">
        <f>IFERROR(data[[#This Row],[Regular Salary]]/data[[#This Row],[Regular Hours Worked]],"")</f>
        <v/>
      </c>
    </row>
    <row r="22451" spans="7:7" x14ac:dyDescent="0.3">
      <c r="G22451" t="str">
        <f>IFERROR(data[[#This Row],[Regular Salary]]/data[[#This Row],[Regular Hours Worked]],"")</f>
        <v/>
      </c>
    </row>
    <row r="22452" spans="7:7" x14ac:dyDescent="0.3">
      <c r="G22452" t="str">
        <f>IFERROR(data[[#This Row],[Regular Salary]]/data[[#This Row],[Regular Hours Worked]],"")</f>
        <v/>
      </c>
    </row>
    <row r="22453" spans="7:7" x14ac:dyDescent="0.3">
      <c r="G22453" t="str">
        <f>IFERROR(data[[#This Row],[Regular Salary]]/data[[#This Row],[Regular Hours Worked]],"")</f>
        <v/>
      </c>
    </row>
    <row r="22454" spans="7:7" x14ac:dyDescent="0.3">
      <c r="G22454" t="str">
        <f>IFERROR(data[[#This Row],[Regular Salary]]/data[[#This Row],[Regular Hours Worked]],"")</f>
        <v/>
      </c>
    </row>
    <row r="22455" spans="7:7" x14ac:dyDescent="0.3">
      <c r="G22455" t="str">
        <f>IFERROR(data[[#This Row],[Regular Salary]]/data[[#This Row],[Regular Hours Worked]],"")</f>
        <v/>
      </c>
    </row>
    <row r="22456" spans="7:7" x14ac:dyDescent="0.3">
      <c r="G22456" t="str">
        <f>IFERROR(data[[#This Row],[Regular Salary]]/data[[#This Row],[Regular Hours Worked]],"")</f>
        <v/>
      </c>
    </row>
    <row r="22457" spans="7:7" x14ac:dyDescent="0.3">
      <c r="G22457" t="str">
        <f>IFERROR(data[[#This Row],[Regular Salary]]/data[[#This Row],[Regular Hours Worked]],"")</f>
        <v/>
      </c>
    </row>
    <row r="22458" spans="7:7" x14ac:dyDescent="0.3">
      <c r="G22458" t="str">
        <f>IFERROR(data[[#This Row],[Regular Salary]]/data[[#This Row],[Regular Hours Worked]],"")</f>
        <v/>
      </c>
    </row>
    <row r="22459" spans="7:7" x14ac:dyDescent="0.3">
      <c r="G22459" t="str">
        <f>IFERROR(data[[#This Row],[Regular Salary]]/data[[#This Row],[Regular Hours Worked]],"")</f>
        <v/>
      </c>
    </row>
    <row r="22460" spans="7:7" x14ac:dyDescent="0.3">
      <c r="G22460" t="str">
        <f>IFERROR(data[[#This Row],[Regular Salary]]/data[[#This Row],[Regular Hours Worked]],"")</f>
        <v/>
      </c>
    </row>
    <row r="22461" spans="7:7" x14ac:dyDescent="0.3">
      <c r="G22461" t="str">
        <f>IFERROR(data[[#This Row],[Regular Salary]]/data[[#This Row],[Regular Hours Worked]],"")</f>
        <v/>
      </c>
    </row>
    <row r="22462" spans="7:7" x14ac:dyDescent="0.3">
      <c r="G22462" t="str">
        <f>IFERROR(data[[#This Row],[Regular Salary]]/data[[#This Row],[Regular Hours Worked]],"")</f>
        <v/>
      </c>
    </row>
    <row r="22463" spans="7:7" x14ac:dyDescent="0.3">
      <c r="G22463" t="str">
        <f>IFERROR(data[[#This Row],[Regular Salary]]/data[[#This Row],[Regular Hours Worked]],"")</f>
        <v/>
      </c>
    </row>
    <row r="22464" spans="7:7" x14ac:dyDescent="0.3">
      <c r="G22464" t="str">
        <f>IFERROR(data[[#This Row],[Regular Salary]]/data[[#This Row],[Regular Hours Worked]],"")</f>
        <v/>
      </c>
    </row>
    <row r="22465" spans="7:7" x14ac:dyDescent="0.3">
      <c r="G22465" t="str">
        <f>IFERROR(data[[#This Row],[Regular Salary]]/data[[#This Row],[Regular Hours Worked]],"")</f>
        <v/>
      </c>
    </row>
    <row r="22466" spans="7:7" x14ac:dyDescent="0.3">
      <c r="G22466" t="str">
        <f>IFERROR(data[[#This Row],[Regular Salary]]/data[[#This Row],[Regular Hours Worked]],"")</f>
        <v/>
      </c>
    </row>
    <row r="22467" spans="7:7" x14ac:dyDescent="0.3">
      <c r="G22467" t="str">
        <f>IFERROR(data[[#This Row],[Regular Salary]]/data[[#This Row],[Regular Hours Worked]],"")</f>
        <v/>
      </c>
    </row>
    <row r="22468" spans="7:7" x14ac:dyDescent="0.3">
      <c r="G22468" t="str">
        <f>IFERROR(data[[#This Row],[Regular Salary]]/data[[#This Row],[Regular Hours Worked]],"")</f>
        <v/>
      </c>
    </row>
    <row r="22469" spans="7:7" x14ac:dyDescent="0.3">
      <c r="G22469" t="str">
        <f>IFERROR(data[[#This Row],[Regular Salary]]/data[[#This Row],[Regular Hours Worked]],"")</f>
        <v/>
      </c>
    </row>
    <row r="22470" spans="7:7" x14ac:dyDescent="0.3">
      <c r="G22470" t="str">
        <f>IFERROR(data[[#This Row],[Regular Salary]]/data[[#This Row],[Regular Hours Worked]],"")</f>
        <v/>
      </c>
    </row>
    <row r="22471" spans="7:7" x14ac:dyDescent="0.3">
      <c r="G22471" t="str">
        <f>IFERROR(data[[#This Row],[Regular Salary]]/data[[#This Row],[Regular Hours Worked]],"")</f>
        <v/>
      </c>
    </row>
    <row r="22472" spans="7:7" x14ac:dyDescent="0.3">
      <c r="G22472" t="str">
        <f>IFERROR(data[[#This Row],[Regular Salary]]/data[[#This Row],[Regular Hours Worked]],"")</f>
        <v/>
      </c>
    </row>
    <row r="22473" spans="7:7" x14ac:dyDescent="0.3">
      <c r="G22473" t="str">
        <f>IFERROR(data[[#This Row],[Regular Salary]]/data[[#This Row],[Regular Hours Worked]],"")</f>
        <v/>
      </c>
    </row>
    <row r="22474" spans="7:7" x14ac:dyDescent="0.3">
      <c r="G22474" t="str">
        <f>IFERROR(data[[#This Row],[Regular Salary]]/data[[#This Row],[Regular Hours Worked]],"")</f>
        <v/>
      </c>
    </row>
    <row r="22475" spans="7:7" x14ac:dyDescent="0.3">
      <c r="G22475" t="str">
        <f>IFERROR(data[[#This Row],[Regular Salary]]/data[[#This Row],[Regular Hours Worked]],"")</f>
        <v/>
      </c>
    </row>
    <row r="22476" spans="7:7" x14ac:dyDescent="0.3">
      <c r="G22476" t="str">
        <f>IFERROR(data[[#This Row],[Regular Salary]]/data[[#This Row],[Regular Hours Worked]],"")</f>
        <v/>
      </c>
    </row>
    <row r="22477" spans="7:7" x14ac:dyDescent="0.3">
      <c r="G22477" t="str">
        <f>IFERROR(data[[#This Row],[Regular Salary]]/data[[#This Row],[Regular Hours Worked]],"")</f>
        <v/>
      </c>
    </row>
    <row r="22478" spans="7:7" x14ac:dyDescent="0.3">
      <c r="G22478" t="str">
        <f>IFERROR(data[[#This Row],[Regular Salary]]/data[[#This Row],[Regular Hours Worked]],"")</f>
        <v/>
      </c>
    </row>
    <row r="22479" spans="7:7" x14ac:dyDescent="0.3">
      <c r="G22479" t="str">
        <f>IFERROR(data[[#This Row],[Regular Salary]]/data[[#This Row],[Regular Hours Worked]],"")</f>
        <v/>
      </c>
    </row>
    <row r="22480" spans="7:7" x14ac:dyDescent="0.3">
      <c r="G22480" t="str">
        <f>IFERROR(data[[#This Row],[Regular Salary]]/data[[#This Row],[Regular Hours Worked]],"")</f>
        <v/>
      </c>
    </row>
    <row r="22481" spans="7:7" x14ac:dyDescent="0.3">
      <c r="G22481" t="str">
        <f>IFERROR(data[[#This Row],[Regular Salary]]/data[[#This Row],[Regular Hours Worked]],"")</f>
        <v/>
      </c>
    </row>
    <row r="22482" spans="7:7" x14ac:dyDescent="0.3">
      <c r="G22482" t="str">
        <f>IFERROR(data[[#This Row],[Regular Salary]]/data[[#This Row],[Regular Hours Worked]],"")</f>
        <v/>
      </c>
    </row>
    <row r="22483" spans="7:7" x14ac:dyDescent="0.3">
      <c r="G22483" t="str">
        <f>IFERROR(data[[#This Row],[Regular Salary]]/data[[#This Row],[Regular Hours Worked]],"")</f>
        <v/>
      </c>
    </row>
    <row r="22484" spans="7:7" x14ac:dyDescent="0.3">
      <c r="G22484" t="str">
        <f>IFERROR(data[[#This Row],[Regular Salary]]/data[[#This Row],[Regular Hours Worked]],"")</f>
        <v/>
      </c>
    </row>
    <row r="22485" spans="7:7" x14ac:dyDescent="0.3">
      <c r="G22485" t="str">
        <f>IFERROR(data[[#This Row],[Regular Salary]]/data[[#This Row],[Regular Hours Worked]],"")</f>
        <v/>
      </c>
    </row>
    <row r="22486" spans="7:7" x14ac:dyDescent="0.3">
      <c r="G22486" t="str">
        <f>IFERROR(data[[#This Row],[Regular Salary]]/data[[#This Row],[Regular Hours Worked]],"")</f>
        <v/>
      </c>
    </row>
    <row r="22487" spans="7:7" x14ac:dyDescent="0.3">
      <c r="G22487" t="str">
        <f>IFERROR(data[[#This Row],[Regular Salary]]/data[[#This Row],[Regular Hours Worked]],"")</f>
        <v/>
      </c>
    </row>
    <row r="22488" spans="7:7" x14ac:dyDescent="0.3">
      <c r="G22488" t="str">
        <f>IFERROR(data[[#This Row],[Regular Salary]]/data[[#This Row],[Regular Hours Worked]],"")</f>
        <v/>
      </c>
    </row>
    <row r="22489" spans="7:7" x14ac:dyDescent="0.3">
      <c r="G22489" t="str">
        <f>IFERROR(data[[#This Row],[Regular Salary]]/data[[#This Row],[Regular Hours Worked]],"")</f>
        <v/>
      </c>
    </row>
    <row r="22490" spans="7:7" x14ac:dyDescent="0.3">
      <c r="G22490" t="str">
        <f>IFERROR(data[[#This Row],[Regular Salary]]/data[[#This Row],[Regular Hours Worked]],"")</f>
        <v/>
      </c>
    </row>
    <row r="22491" spans="7:7" x14ac:dyDescent="0.3">
      <c r="G22491" t="str">
        <f>IFERROR(data[[#This Row],[Regular Salary]]/data[[#This Row],[Regular Hours Worked]],"")</f>
        <v/>
      </c>
    </row>
    <row r="22492" spans="7:7" x14ac:dyDescent="0.3">
      <c r="G22492" t="str">
        <f>IFERROR(data[[#This Row],[Regular Salary]]/data[[#This Row],[Regular Hours Worked]],"")</f>
        <v/>
      </c>
    </row>
    <row r="22493" spans="7:7" x14ac:dyDescent="0.3">
      <c r="G22493" t="str">
        <f>IFERROR(data[[#This Row],[Regular Salary]]/data[[#This Row],[Regular Hours Worked]],"")</f>
        <v/>
      </c>
    </row>
    <row r="22494" spans="7:7" x14ac:dyDescent="0.3">
      <c r="G22494" t="str">
        <f>IFERROR(data[[#This Row],[Regular Salary]]/data[[#This Row],[Regular Hours Worked]],"")</f>
        <v/>
      </c>
    </row>
    <row r="22495" spans="7:7" x14ac:dyDescent="0.3">
      <c r="G22495" t="str">
        <f>IFERROR(data[[#This Row],[Regular Salary]]/data[[#This Row],[Regular Hours Worked]],"")</f>
        <v/>
      </c>
    </row>
    <row r="22496" spans="7:7" x14ac:dyDescent="0.3">
      <c r="G22496" t="str">
        <f>IFERROR(data[[#This Row],[Regular Salary]]/data[[#This Row],[Regular Hours Worked]],"")</f>
        <v/>
      </c>
    </row>
    <row r="22497" spans="7:7" x14ac:dyDescent="0.3">
      <c r="G22497" t="str">
        <f>IFERROR(data[[#This Row],[Regular Salary]]/data[[#This Row],[Regular Hours Worked]],"")</f>
        <v/>
      </c>
    </row>
    <row r="22498" spans="7:7" x14ac:dyDescent="0.3">
      <c r="G22498" t="str">
        <f>IFERROR(data[[#This Row],[Regular Salary]]/data[[#This Row],[Regular Hours Worked]],"")</f>
        <v/>
      </c>
    </row>
    <row r="22499" spans="7:7" x14ac:dyDescent="0.3">
      <c r="G22499" t="str">
        <f>IFERROR(data[[#This Row],[Regular Salary]]/data[[#This Row],[Regular Hours Worked]],"")</f>
        <v/>
      </c>
    </row>
    <row r="22500" spans="7:7" x14ac:dyDescent="0.3">
      <c r="G22500" t="str">
        <f>IFERROR(data[[#This Row],[Regular Salary]]/data[[#This Row],[Regular Hours Worked]],"")</f>
        <v/>
      </c>
    </row>
    <row r="22501" spans="7:7" x14ac:dyDescent="0.3">
      <c r="G22501" t="str">
        <f>IFERROR(data[[#This Row],[Regular Salary]]/data[[#This Row],[Regular Hours Worked]],"")</f>
        <v/>
      </c>
    </row>
    <row r="22502" spans="7:7" x14ac:dyDescent="0.3">
      <c r="G22502" t="str">
        <f>IFERROR(data[[#This Row],[Regular Salary]]/data[[#This Row],[Regular Hours Worked]],"")</f>
        <v/>
      </c>
    </row>
    <row r="22503" spans="7:7" x14ac:dyDescent="0.3">
      <c r="G22503" t="str">
        <f>IFERROR(data[[#This Row],[Regular Salary]]/data[[#This Row],[Regular Hours Worked]],"")</f>
        <v/>
      </c>
    </row>
    <row r="22504" spans="7:7" x14ac:dyDescent="0.3">
      <c r="G22504" t="str">
        <f>IFERROR(data[[#This Row],[Regular Salary]]/data[[#This Row],[Regular Hours Worked]],"")</f>
        <v/>
      </c>
    </row>
    <row r="22505" spans="7:7" x14ac:dyDescent="0.3">
      <c r="G22505" t="str">
        <f>IFERROR(data[[#This Row],[Regular Salary]]/data[[#This Row],[Regular Hours Worked]],"")</f>
        <v/>
      </c>
    </row>
    <row r="22506" spans="7:7" x14ac:dyDescent="0.3">
      <c r="G22506" t="str">
        <f>IFERROR(data[[#This Row],[Regular Salary]]/data[[#This Row],[Regular Hours Worked]],"")</f>
        <v/>
      </c>
    </row>
    <row r="22507" spans="7:7" x14ac:dyDescent="0.3">
      <c r="G22507" t="str">
        <f>IFERROR(data[[#This Row],[Regular Salary]]/data[[#This Row],[Regular Hours Worked]],"")</f>
        <v/>
      </c>
    </row>
    <row r="22508" spans="7:7" x14ac:dyDescent="0.3">
      <c r="G22508" t="str">
        <f>IFERROR(data[[#This Row],[Regular Salary]]/data[[#This Row],[Regular Hours Worked]],"")</f>
        <v/>
      </c>
    </row>
    <row r="22509" spans="7:7" x14ac:dyDescent="0.3">
      <c r="G22509" t="str">
        <f>IFERROR(data[[#This Row],[Regular Salary]]/data[[#This Row],[Regular Hours Worked]],"")</f>
        <v/>
      </c>
    </row>
    <row r="22510" spans="7:7" x14ac:dyDescent="0.3">
      <c r="G22510" t="str">
        <f>IFERROR(data[[#This Row],[Regular Salary]]/data[[#This Row],[Regular Hours Worked]],"")</f>
        <v/>
      </c>
    </row>
    <row r="22511" spans="7:7" x14ac:dyDescent="0.3">
      <c r="G22511" t="str">
        <f>IFERROR(data[[#This Row],[Regular Salary]]/data[[#This Row],[Regular Hours Worked]],"")</f>
        <v/>
      </c>
    </row>
    <row r="22512" spans="7:7" x14ac:dyDescent="0.3">
      <c r="G22512" t="str">
        <f>IFERROR(data[[#This Row],[Regular Salary]]/data[[#This Row],[Regular Hours Worked]],"")</f>
        <v/>
      </c>
    </row>
    <row r="22513" spans="7:7" x14ac:dyDescent="0.3">
      <c r="G22513" t="str">
        <f>IFERROR(data[[#This Row],[Regular Salary]]/data[[#This Row],[Regular Hours Worked]],"")</f>
        <v/>
      </c>
    </row>
    <row r="22514" spans="7:7" x14ac:dyDescent="0.3">
      <c r="G22514" t="str">
        <f>IFERROR(data[[#This Row],[Regular Salary]]/data[[#This Row],[Regular Hours Worked]],"")</f>
        <v/>
      </c>
    </row>
    <row r="22515" spans="7:7" x14ac:dyDescent="0.3">
      <c r="G22515" t="str">
        <f>IFERROR(data[[#This Row],[Regular Salary]]/data[[#This Row],[Regular Hours Worked]],"")</f>
        <v/>
      </c>
    </row>
    <row r="22516" spans="7:7" x14ac:dyDescent="0.3">
      <c r="G22516" t="str">
        <f>IFERROR(data[[#This Row],[Regular Salary]]/data[[#This Row],[Regular Hours Worked]],"")</f>
        <v/>
      </c>
    </row>
    <row r="22517" spans="7:7" x14ac:dyDescent="0.3">
      <c r="G22517" t="str">
        <f>IFERROR(data[[#This Row],[Regular Salary]]/data[[#This Row],[Regular Hours Worked]],"")</f>
        <v/>
      </c>
    </row>
    <row r="22518" spans="7:7" x14ac:dyDescent="0.3">
      <c r="G22518" t="str">
        <f>IFERROR(data[[#This Row],[Regular Salary]]/data[[#This Row],[Regular Hours Worked]],"")</f>
        <v/>
      </c>
    </row>
    <row r="22519" spans="7:7" x14ac:dyDescent="0.3">
      <c r="G22519" t="str">
        <f>IFERROR(data[[#This Row],[Regular Salary]]/data[[#This Row],[Regular Hours Worked]],"")</f>
        <v/>
      </c>
    </row>
    <row r="22520" spans="7:7" x14ac:dyDescent="0.3">
      <c r="G22520" t="str">
        <f>IFERROR(data[[#This Row],[Regular Salary]]/data[[#This Row],[Regular Hours Worked]],"")</f>
        <v/>
      </c>
    </row>
    <row r="22521" spans="7:7" x14ac:dyDescent="0.3">
      <c r="G22521" t="str">
        <f>IFERROR(data[[#This Row],[Regular Salary]]/data[[#This Row],[Regular Hours Worked]],"")</f>
        <v/>
      </c>
    </row>
    <row r="22522" spans="7:7" x14ac:dyDescent="0.3">
      <c r="G22522" t="str">
        <f>IFERROR(data[[#This Row],[Regular Salary]]/data[[#This Row],[Regular Hours Worked]],"")</f>
        <v/>
      </c>
    </row>
    <row r="22523" spans="7:7" x14ac:dyDescent="0.3">
      <c r="G22523" t="str">
        <f>IFERROR(data[[#This Row],[Regular Salary]]/data[[#This Row],[Regular Hours Worked]],"")</f>
        <v/>
      </c>
    </row>
    <row r="22524" spans="7:7" x14ac:dyDescent="0.3">
      <c r="G22524" t="str">
        <f>IFERROR(data[[#This Row],[Regular Salary]]/data[[#This Row],[Regular Hours Worked]],"")</f>
        <v/>
      </c>
    </row>
    <row r="22525" spans="7:7" x14ac:dyDescent="0.3">
      <c r="G22525" t="str">
        <f>IFERROR(data[[#This Row],[Regular Salary]]/data[[#This Row],[Regular Hours Worked]],"")</f>
        <v/>
      </c>
    </row>
    <row r="22526" spans="7:7" x14ac:dyDescent="0.3">
      <c r="G22526" t="str">
        <f>IFERROR(data[[#This Row],[Regular Salary]]/data[[#This Row],[Regular Hours Worked]],"")</f>
        <v/>
      </c>
    </row>
    <row r="22527" spans="7:7" x14ac:dyDescent="0.3">
      <c r="G22527" t="str">
        <f>IFERROR(data[[#This Row],[Regular Salary]]/data[[#This Row],[Regular Hours Worked]],"")</f>
        <v/>
      </c>
    </row>
    <row r="22528" spans="7:7" x14ac:dyDescent="0.3">
      <c r="G22528" t="str">
        <f>IFERROR(data[[#This Row],[Regular Salary]]/data[[#This Row],[Regular Hours Worked]],"")</f>
        <v/>
      </c>
    </row>
    <row r="22529" spans="7:7" x14ac:dyDescent="0.3">
      <c r="G22529" t="str">
        <f>IFERROR(data[[#This Row],[Regular Salary]]/data[[#This Row],[Regular Hours Worked]],"")</f>
        <v/>
      </c>
    </row>
    <row r="22530" spans="7:7" x14ac:dyDescent="0.3">
      <c r="G22530" t="str">
        <f>IFERROR(data[[#This Row],[Regular Salary]]/data[[#This Row],[Regular Hours Worked]],"")</f>
        <v/>
      </c>
    </row>
    <row r="22531" spans="7:7" x14ac:dyDescent="0.3">
      <c r="G22531" t="str">
        <f>IFERROR(data[[#This Row],[Regular Salary]]/data[[#This Row],[Regular Hours Worked]],"")</f>
        <v/>
      </c>
    </row>
    <row r="22532" spans="7:7" x14ac:dyDescent="0.3">
      <c r="G22532" t="str">
        <f>IFERROR(data[[#This Row],[Regular Salary]]/data[[#This Row],[Regular Hours Worked]],"")</f>
        <v/>
      </c>
    </row>
    <row r="22533" spans="7:7" x14ac:dyDescent="0.3">
      <c r="G22533" t="str">
        <f>IFERROR(data[[#This Row],[Regular Salary]]/data[[#This Row],[Regular Hours Worked]],"")</f>
        <v/>
      </c>
    </row>
    <row r="22534" spans="7:7" x14ac:dyDescent="0.3">
      <c r="G22534" t="str">
        <f>IFERROR(data[[#This Row],[Regular Salary]]/data[[#This Row],[Regular Hours Worked]],"")</f>
        <v/>
      </c>
    </row>
    <row r="22535" spans="7:7" x14ac:dyDescent="0.3">
      <c r="G22535" t="str">
        <f>IFERROR(data[[#This Row],[Regular Salary]]/data[[#This Row],[Regular Hours Worked]],"")</f>
        <v/>
      </c>
    </row>
    <row r="22536" spans="7:7" x14ac:dyDescent="0.3">
      <c r="G22536" t="str">
        <f>IFERROR(data[[#This Row],[Regular Salary]]/data[[#This Row],[Regular Hours Worked]],"")</f>
        <v/>
      </c>
    </row>
    <row r="22537" spans="7:7" x14ac:dyDescent="0.3">
      <c r="G22537" t="str">
        <f>IFERROR(data[[#This Row],[Regular Salary]]/data[[#This Row],[Regular Hours Worked]],"")</f>
        <v/>
      </c>
    </row>
    <row r="22538" spans="7:7" x14ac:dyDescent="0.3">
      <c r="G22538" t="str">
        <f>IFERROR(data[[#This Row],[Regular Salary]]/data[[#This Row],[Regular Hours Worked]],"")</f>
        <v/>
      </c>
    </row>
    <row r="22539" spans="7:7" x14ac:dyDescent="0.3">
      <c r="G22539" t="str">
        <f>IFERROR(data[[#This Row],[Regular Salary]]/data[[#This Row],[Regular Hours Worked]],"")</f>
        <v/>
      </c>
    </row>
    <row r="22540" spans="7:7" x14ac:dyDescent="0.3">
      <c r="G22540" t="str">
        <f>IFERROR(data[[#This Row],[Regular Salary]]/data[[#This Row],[Regular Hours Worked]],"")</f>
        <v/>
      </c>
    </row>
    <row r="22541" spans="7:7" x14ac:dyDescent="0.3">
      <c r="G22541" t="str">
        <f>IFERROR(data[[#This Row],[Regular Salary]]/data[[#This Row],[Regular Hours Worked]],"")</f>
        <v/>
      </c>
    </row>
    <row r="22542" spans="7:7" x14ac:dyDescent="0.3">
      <c r="G22542" t="str">
        <f>IFERROR(data[[#This Row],[Regular Salary]]/data[[#This Row],[Regular Hours Worked]],"")</f>
        <v/>
      </c>
    </row>
    <row r="22543" spans="7:7" x14ac:dyDescent="0.3">
      <c r="G22543" t="str">
        <f>IFERROR(data[[#This Row],[Regular Salary]]/data[[#This Row],[Regular Hours Worked]],"")</f>
        <v/>
      </c>
    </row>
    <row r="22544" spans="7:7" x14ac:dyDescent="0.3">
      <c r="G22544" t="str">
        <f>IFERROR(data[[#This Row],[Regular Salary]]/data[[#This Row],[Regular Hours Worked]],"")</f>
        <v/>
      </c>
    </row>
    <row r="22545" spans="7:7" x14ac:dyDescent="0.3">
      <c r="G22545" t="str">
        <f>IFERROR(data[[#This Row],[Regular Salary]]/data[[#This Row],[Regular Hours Worked]],"")</f>
        <v/>
      </c>
    </row>
    <row r="22546" spans="7:7" x14ac:dyDescent="0.3">
      <c r="G22546" t="str">
        <f>IFERROR(data[[#This Row],[Regular Salary]]/data[[#This Row],[Regular Hours Worked]],"")</f>
        <v/>
      </c>
    </row>
    <row r="22547" spans="7:7" x14ac:dyDescent="0.3">
      <c r="G22547" t="str">
        <f>IFERROR(data[[#This Row],[Regular Salary]]/data[[#This Row],[Regular Hours Worked]],"")</f>
        <v/>
      </c>
    </row>
    <row r="22548" spans="7:7" x14ac:dyDescent="0.3">
      <c r="G22548" t="str">
        <f>IFERROR(data[[#This Row],[Regular Salary]]/data[[#This Row],[Regular Hours Worked]],"")</f>
        <v/>
      </c>
    </row>
    <row r="22549" spans="7:7" x14ac:dyDescent="0.3">
      <c r="G22549" t="str">
        <f>IFERROR(data[[#This Row],[Regular Salary]]/data[[#This Row],[Regular Hours Worked]],"")</f>
        <v/>
      </c>
    </row>
    <row r="22550" spans="7:7" x14ac:dyDescent="0.3">
      <c r="G22550" t="str">
        <f>IFERROR(data[[#This Row],[Regular Salary]]/data[[#This Row],[Regular Hours Worked]],"")</f>
        <v/>
      </c>
    </row>
    <row r="22551" spans="7:7" x14ac:dyDescent="0.3">
      <c r="G22551" t="str">
        <f>IFERROR(data[[#This Row],[Regular Salary]]/data[[#This Row],[Regular Hours Worked]],"")</f>
        <v/>
      </c>
    </row>
    <row r="22552" spans="7:7" x14ac:dyDescent="0.3">
      <c r="G22552" t="str">
        <f>IFERROR(data[[#This Row],[Regular Salary]]/data[[#This Row],[Regular Hours Worked]],"")</f>
        <v/>
      </c>
    </row>
    <row r="22553" spans="7:7" x14ac:dyDescent="0.3">
      <c r="G22553" t="str">
        <f>IFERROR(data[[#This Row],[Regular Salary]]/data[[#This Row],[Regular Hours Worked]],"")</f>
        <v/>
      </c>
    </row>
    <row r="22554" spans="7:7" x14ac:dyDescent="0.3">
      <c r="G22554" t="str">
        <f>IFERROR(data[[#This Row],[Regular Salary]]/data[[#This Row],[Regular Hours Worked]],"")</f>
        <v/>
      </c>
    </row>
    <row r="22555" spans="7:7" x14ac:dyDescent="0.3">
      <c r="G22555" t="str">
        <f>IFERROR(data[[#This Row],[Regular Salary]]/data[[#This Row],[Regular Hours Worked]],"")</f>
        <v/>
      </c>
    </row>
    <row r="22556" spans="7:7" x14ac:dyDescent="0.3">
      <c r="G22556" t="str">
        <f>IFERROR(data[[#This Row],[Regular Salary]]/data[[#This Row],[Regular Hours Worked]],"")</f>
        <v/>
      </c>
    </row>
    <row r="22557" spans="7:7" x14ac:dyDescent="0.3">
      <c r="G22557" t="str">
        <f>IFERROR(data[[#This Row],[Regular Salary]]/data[[#This Row],[Regular Hours Worked]],"")</f>
        <v/>
      </c>
    </row>
    <row r="22558" spans="7:7" x14ac:dyDescent="0.3">
      <c r="G22558" t="str">
        <f>IFERROR(data[[#This Row],[Regular Salary]]/data[[#This Row],[Regular Hours Worked]],"")</f>
        <v/>
      </c>
    </row>
    <row r="22559" spans="7:7" x14ac:dyDescent="0.3">
      <c r="G22559" t="str">
        <f>IFERROR(data[[#This Row],[Regular Salary]]/data[[#This Row],[Regular Hours Worked]],"")</f>
        <v/>
      </c>
    </row>
    <row r="22560" spans="7:7" x14ac:dyDescent="0.3">
      <c r="G22560" t="str">
        <f>IFERROR(data[[#This Row],[Regular Salary]]/data[[#This Row],[Regular Hours Worked]],"")</f>
        <v/>
      </c>
    </row>
    <row r="22561" spans="7:7" x14ac:dyDescent="0.3">
      <c r="G22561" t="str">
        <f>IFERROR(data[[#This Row],[Regular Salary]]/data[[#This Row],[Regular Hours Worked]],"")</f>
        <v/>
      </c>
    </row>
    <row r="22562" spans="7:7" x14ac:dyDescent="0.3">
      <c r="G22562" t="str">
        <f>IFERROR(data[[#This Row],[Regular Salary]]/data[[#This Row],[Regular Hours Worked]],"")</f>
        <v/>
      </c>
    </row>
    <row r="22563" spans="7:7" x14ac:dyDescent="0.3">
      <c r="G22563" t="str">
        <f>IFERROR(data[[#This Row],[Regular Salary]]/data[[#This Row],[Regular Hours Worked]],"")</f>
        <v/>
      </c>
    </row>
    <row r="22564" spans="7:7" x14ac:dyDescent="0.3">
      <c r="G22564" t="str">
        <f>IFERROR(data[[#This Row],[Regular Salary]]/data[[#This Row],[Regular Hours Worked]],"")</f>
        <v/>
      </c>
    </row>
    <row r="22565" spans="7:7" x14ac:dyDescent="0.3">
      <c r="G22565" t="str">
        <f>IFERROR(data[[#This Row],[Regular Salary]]/data[[#This Row],[Regular Hours Worked]],"")</f>
        <v/>
      </c>
    </row>
    <row r="22566" spans="7:7" x14ac:dyDescent="0.3">
      <c r="G22566" t="str">
        <f>IFERROR(data[[#This Row],[Regular Salary]]/data[[#This Row],[Regular Hours Worked]],"")</f>
        <v/>
      </c>
    </row>
    <row r="22567" spans="7:7" x14ac:dyDescent="0.3">
      <c r="G22567" t="str">
        <f>IFERROR(data[[#This Row],[Regular Salary]]/data[[#This Row],[Regular Hours Worked]],"")</f>
        <v/>
      </c>
    </row>
    <row r="22568" spans="7:7" x14ac:dyDescent="0.3">
      <c r="G22568" t="str">
        <f>IFERROR(data[[#This Row],[Regular Salary]]/data[[#This Row],[Regular Hours Worked]],"")</f>
        <v/>
      </c>
    </row>
    <row r="22569" spans="7:7" x14ac:dyDescent="0.3">
      <c r="G22569" t="str">
        <f>IFERROR(data[[#This Row],[Regular Salary]]/data[[#This Row],[Regular Hours Worked]],"")</f>
        <v/>
      </c>
    </row>
    <row r="22570" spans="7:7" x14ac:dyDescent="0.3">
      <c r="G22570" t="str">
        <f>IFERROR(data[[#This Row],[Regular Salary]]/data[[#This Row],[Regular Hours Worked]],"")</f>
        <v/>
      </c>
    </row>
    <row r="22571" spans="7:7" x14ac:dyDescent="0.3">
      <c r="G22571" t="str">
        <f>IFERROR(data[[#This Row],[Regular Salary]]/data[[#This Row],[Regular Hours Worked]],"")</f>
        <v/>
      </c>
    </row>
    <row r="22572" spans="7:7" x14ac:dyDescent="0.3">
      <c r="G22572" t="str">
        <f>IFERROR(data[[#This Row],[Regular Salary]]/data[[#This Row],[Regular Hours Worked]],"")</f>
        <v/>
      </c>
    </row>
    <row r="22573" spans="7:7" x14ac:dyDescent="0.3">
      <c r="G22573" t="str">
        <f>IFERROR(data[[#This Row],[Regular Salary]]/data[[#This Row],[Regular Hours Worked]],"")</f>
        <v/>
      </c>
    </row>
    <row r="22574" spans="7:7" x14ac:dyDescent="0.3">
      <c r="G22574" t="str">
        <f>IFERROR(data[[#This Row],[Regular Salary]]/data[[#This Row],[Regular Hours Worked]],"")</f>
        <v/>
      </c>
    </row>
    <row r="22575" spans="7:7" x14ac:dyDescent="0.3">
      <c r="G22575" t="str">
        <f>IFERROR(data[[#This Row],[Regular Salary]]/data[[#This Row],[Regular Hours Worked]],"")</f>
        <v/>
      </c>
    </row>
    <row r="22576" spans="7:7" x14ac:dyDescent="0.3">
      <c r="G22576" t="str">
        <f>IFERROR(data[[#This Row],[Regular Salary]]/data[[#This Row],[Regular Hours Worked]],"")</f>
        <v/>
      </c>
    </row>
    <row r="22577" spans="7:7" x14ac:dyDescent="0.3">
      <c r="G22577" t="str">
        <f>IFERROR(data[[#This Row],[Regular Salary]]/data[[#This Row],[Regular Hours Worked]],"")</f>
        <v/>
      </c>
    </row>
    <row r="22578" spans="7:7" x14ac:dyDescent="0.3">
      <c r="G22578" t="str">
        <f>IFERROR(data[[#This Row],[Regular Salary]]/data[[#This Row],[Regular Hours Worked]],"")</f>
        <v/>
      </c>
    </row>
    <row r="22579" spans="7:7" x14ac:dyDescent="0.3">
      <c r="G22579" t="str">
        <f>IFERROR(data[[#This Row],[Regular Salary]]/data[[#This Row],[Regular Hours Worked]],"")</f>
        <v/>
      </c>
    </row>
    <row r="22580" spans="7:7" x14ac:dyDescent="0.3">
      <c r="G22580" t="str">
        <f>IFERROR(data[[#This Row],[Regular Salary]]/data[[#This Row],[Regular Hours Worked]],"")</f>
        <v/>
      </c>
    </row>
    <row r="22581" spans="7:7" x14ac:dyDescent="0.3">
      <c r="G22581" t="str">
        <f>IFERROR(data[[#This Row],[Regular Salary]]/data[[#This Row],[Regular Hours Worked]],"")</f>
        <v/>
      </c>
    </row>
    <row r="22582" spans="7:7" x14ac:dyDescent="0.3">
      <c r="G22582" t="str">
        <f>IFERROR(data[[#This Row],[Regular Salary]]/data[[#This Row],[Regular Hours Worked]],"")</f>
        <v/>
      </c>
    </row>
    <row r="22583" spans="7:7" x14ac:dyDescent="0.3">
      <c r="G22583" t="str">
        <f>IFERROR(data[[#This Row],[Regular Salary]]/data[[#This Row],[Regular Hours Worked]],"")</f>
        <v/>
      </c>
    </row>
    <row r="22584" spans="7:7" x14ac:dyDescent="0.3">
      <c r="G22584" t="str">
        <f>IFERROR(data[[#This Row],[Regular Salary]]/data[[#This Row],[Regular Hours Worked]],"")</f>
        <v/>
      </c>
    </row>
    <row r="22585" spans="7:7" x14ac:dyDescent="0.3">
      <c r="G22585" t="str">
        <f>IFERROR(data[[#This Row],[Regular Salary]]/data[[#This Row],[Regular Hours Worked]],"")</f>
        <v/>
      </c>
    </row>
    <row r="22586" spans="7:7" x14ac:dyDescent="0.3">
      <c r="G22586" t="str">
        <f>IFERROR(data[[#This Row],[Regular Salary]]/data[[#This Row],[Regular Hours Worked]],"")</f>
        <v/>
      </c>
    </row>
    <row r="22587" spans="7:7" x14ac:dyDescent="0.3">
      <c r="G22587" t="str">
        <f>IFERROR(data[[#This Row],[Regular Salary]]/data[[#This Row],[Regular Hours Worked]],"")</f>
        <v/>
      </c>
    </row>
    <row r="22588" spans="7:7" x14ac:dyDescent="0.3">
      <c r="G22588" t="str">
        <f>IFERROR(data[[#This Row],[Regular Salary]]/data[[#This Row],[Regular Hours Worked]],"")</f>
        <v/>
      </c>
    </row>
    <row r="22589" spans="7:7" x14ac:dyDescent="0.3">
      <c r="G22589" t="str">
        <f>IFERROR(data[[#This Row],[Regular Salary]]/data[[#This Row],[Regular Hours Worked]],"")</f>
        <v/>
      </c>
    </row>
    <row r="22590" spans="7:7" x14ac:dyDescent="0.3">
      <c r="G22590" t="str">
        <f>IFERROR(data[[#This Row],[Regular Salary]]/data[[#This Row],[Regular Hours Worked]],"")</f>
        <v/>
      </c>
    </row>
    <row r="22591" spans="7:7" x14ac:dyDescent="0.3">
      <c r="G22591" t="str">
        <f>IFERROR(data[[#This Row],[Regular Salary]]/data[[#This Row],[Regular Hours Worked]],"")</f>
        <v/>
      </c>
    </row>
    <row r="22592" spans="7:7" x14ac:dyDescent="0.3">
      <c r="G22592" t="str">
        <f>IFERROR(data[[#This Row],[Regular Salary]]/data[[#This Row],[Regular Hours Worked]],"")</f>
        <v/>
      </c>
    </row>
    <row r="22593" spans="7:7" x14ac:dyDescent="0.3">
      <c r="G22593" t="str">
        <f>IFERROR(data[[#This Row],[Regular Salary]]/data[[#This Row],[Regular Hours Worked]],"")</f>
        <v/>
      </c>
    </row>
    <row r="22594" spans="7:7" x14ac:dyDescent="0.3">
      <c r="G22594" t="str">
        <f>IFERROR(data[[#This Row],[Regular Salary]]/data[[#This Row],[Regular Hours Worked]],"")</f>
        <v/>
      </c>
    </row>
    <row r="22595" spans="7:7" x14ac:dyDescent="0.3">
      <c r="G22595" t="str">
        <f>IFERROR(data[[#This Row],[Regular Salary]]/data[[#This Row],[Regular Hours Worked]],"")</f>
        <v/>
      </c>
    </row>
    <row r="22596" spans="7:7" x14ac:dyDescent="0.3">
      <c r="G22596" t="str">
        <f>IFERROR(data[[#This Row],[Regular Salary]]/data[[#This Row],[Regular Hours Worked]],"")</f>
        <v/>
      </c>
    </row>
    <row r="22597" spans="7:7" x14ac:dyDescent="0.3">
      <c r="G22597" t="str">
        <f>IFERROR(data[[#This Row],[Regular Salary]]/data[[#This Row],[Regular Hours Worked]],"")</f>
        <v/>
      </c>
    </row>
    <row r="22598" spans="7:7" x14ac:dyDescent="0.3">
      <c r="G22598" t="str">
        <f>IFERROR(data[[#This Row],[Regular Salary]]/data[[#This Row],[Regular Hours Worked]],"")</f>
        <v/>
      </c>
    </row>
    <row r="22599" spans="7:7" x14ac:dyDescent="0.3">
      <c r="G22599" t="str">
        <f>IFERROR(data[[#This Row],[Regular Salary]]/data[[#This Row],[Regular Hours Worked]],"")</f>
        <v/>
      </c>
    </row>
    <row r="22600" spans="7:7" x14ac:dyDescent="0.3">
      <c r="G22600" t="str">
        <f>IFERROR(data[[#This Row],[Regular Salary]]/data[[#This Row],[Regular Hours Worked]],"")</f>
        <v/>
      </c>
    </row>
    <row r="22601" spans="7:7" x14ac:dyDescent="0.3">
      <c r="G22601" t="str">
        <f>IFERROR(data[[#This Row],[Regular Salary]]/data[[#This Row],[Regular Hours Worked]],"")</f>
        <v/>
      </c>
    </row>
    <row r="22602" spans="7:7" x14ac:dyDescent="0.3">
      <c r="G22602" t="str">
        <f>IFERROR(data[[#This Row],[Regular Salary]]/data[[#This Row],[Regular Hours Worked]],"")</f>
        <v/>
      </c>
    </row>
    <row r="22603" spans="7:7" x14ac:dyDescent="0.3">
      <c r="G22603" t="str">
        <f>IFERROR(data[[#This Row],[Regular Salary]]/data[[#This Row],[Regular Hours Worked]],"")</f>
        <v/>
      </c>
    </row>
    <row r="22604" spans="7:7" x14ac:dyDescent="0.3">
      <c r="G22604" t="str">
        <f>IFERROR(data[[#This Row],[Regular Salary]]/data[[#This Row],[Regular Hours Worked]],"")</f>
        <v/>
      </c>
    </row>
    <row r="22605" spans="7:7" x14ac:dyDescent="0.3">
      <c r="G22605" t="str">
        <f>IFERROR(data[[#This Row],[Regular Salary]]/data[[#This Row],[Regular Hours Worked]],"")</f>
        <v/>
      </c>
    </row>
    <row r="22606" spans="7:7" x14ac:dyDescent="0.3">
      <c r="G22606" t="str">
        <f>IFERROR(data[[#This Row],[Regular Salary]]/data[[#This Row],[Regular Hours Worked]],"")</f>
        <v/>
      </c>
    </row>
    <row r="22607" spans="7:7" x14ac:dyDescent="0.3">
      <c r="G22607" t="str">
        <f>IFERROR(data[[#This Row],[Regular Salary]]/data[[#This Row],[Regular Hours Worked]],"")</f>
        <v/>
      </c>
    </row>
    <row r="22608" spans="7:7" x14ac:dyDescent="0.3">
      <c r="G22608" t="str">
        <f>IFERROR(data[[#This Row],[Regular Salary]]/data[[#This Row],[Regular Hours Worked]],"")</f>
        <v/>
      </c>
    </row>
    <row r="22609" spans="7:7" x14ac:dyDescent="0.3">
      <c r="G22609" t="str">
        <f>IFERROR(data[[#This Row],[Regular Salary]]/data[[#This Row],[Regular Hours Worked]],"")</f>
        <v/>
      </c>
    </row>
    <row r="22610" spans="7:7" x14ac:dyDescent="0.3">
      <c r="G22610" t="str">
        <f>IFERROR(data[[#This Row],[Regular Salary]]/data[[#This Row],[Regular Hours Worked]],"")</f>
        <v/>
      </c>
    </row>
    <row r="22611" spans="7:7" x14ac:dyDescent="0.3">
      <c r="G22611" t="str">
        <f>IFERROR(data[[#This Row],[Regular Salary]]/data[[#This Row],[Regular Hours Worked]],"")</f>
        <v/>
      </c>
    </row>
    <row r="22612" spans="7:7" x14ac:dyDescent="0.3">
      <c r="G22612" t="str">
        <f>IFERROR(data[[#This Row],[Regular Salary]]/data[[#This Row],[Regular Hours Worked]],"")</f>
        <v/>
      </c>
    </row>
    <row r="22613" spans="7:7" x14ac:dyDescent="0.3">
      <c r="G22613" t="str">
        <f>IFERROR(data[[#This Row],[Regular Salary]]/data[[#This Row],[Regular Hours Worked]],"")</f>
        <v/>
      </c>
    </row>
    <row r="22614" spans="7:7" x14ac:dyDescent="0.3">
      <c r="G22614" t="str">
        <f>IFERROR(data[[#This Row],[Regular Salary]]/data[[#This Row],[Regular Hours Worked]],"")</f>
        <v/>
      </c>
    </row>
    <row r="22615" spans="7:7" x14ac:dyDescent="0.3">
      <c r="G22615" t="str">
        <f>IFERROR(data[[#This Row],[Regular Salary]]/data[[#This Row],[Regular Hours Worked]],"")</f>
        <v/>
      </c>
    </row>
    <row r="22616" spans="7:7" x14ac:dyDescent="0.3">
      <c r="G22616" t="str">
        <f>IFERROR(data[[#This Row],[Regular Salary]]/data[[#This Row],[Regular Hours Worked]],"")</f>
        <v/>
      </c>
    </row>
    <row r="22617" spans="7:7" x14ac:dyDescent="0.3">
      <c r="G22617" t="str">
        <f>IFERROR(data[[#This Row],[Regular Salary]]/data[[#This Row],[Regular Hours Worked]],"")</f>
        <v/>
      </c>
    </row>
    <row r="22618" spans="7:7" x14ac:dyDescent="0.3">
      <c r="G22618" t="str">
        <f>IFERROR(data[[#This Row],[Regular Salary]]/data[[#This Row],[Regular Hours Worked]],"")</f>
        <v/>
      </c>
    </row>
    <row r="22619" spans="7:7" x14ac:dyDescent="0.3">
      <c r="G22619" t="str">
        <f>IFERROR(data[[#This Row],[Regular Salary]]/data[[#This Row],[Regular Hours Worked]],"")</f>
        <v/>
      </c>
    </row>
    <row r="22620" spans="7:7" x14ac:dyDescent="0.3">
      <c r="G22620" t="str">
        <f>IFERROR(data[[#This Row],[Regular Salary]]/data[[#This Row],[Regular Hours Worked]],"")</f>
        <v/>
      </c>
    </row>
    <row r="22621" spans="7:7" x14ac:dyDescent="0.3">
      <c r="G22621" t="str">
        <f>IFERROR(data[[#This Row],[Regular Salary]]/data[[#This Row],[Regular Hours Worked]],"")</f>
        <v/>
      </c>
    </row>
    <row r="22622" spans="7:7" x14ac:dyDescent="0.3">
      <c r="G22622" t="str">
        <f>IFERROR(data[[#This Row],[Regular Salary]]/data[[#This Row],[Regular Hours Worked]],"")</f>
        <v/>
      </c>
    </row>
    <row r="22623" spans="7:7" x14ac:dyDescent="0.3">
      <c r="G22623" t="str">
        <f>IFERROR(data[[#This Row],[Regular Salary]]/data[[#This Row],[Regular Hours Worked]],"")</f>
        <v/>
      </c>
    </row>
    <row r="22624" spans="7:7" x14ac:dyDescent="0.3">
      <c r="G22624" t="str">
        <f>IFERROR(data[[#This Row],[Regular Salary]]/data[[#This Row],[Regular Hours Worked]],"")</f>
        <v/>
      </c>
    </row>
    <row r="22625" spans="7:7" x14ac:dyDescent="0.3">
      <c r="G22625" t="str">
        <f>IFERROR(data[[#This Row],[Regular Salary]]/data[[#This Row],[Regular Hours Worked]],"")</f>
        <v/>
      </c>
    </row>
    <row r="22626" spans="7:7" x14ac:dyDescent="0.3">
      <c r="G22626" t="str">
        <f>IFERROR(data[[#This Row],[Regular Salary]]/data[[#This Row],[Regular Hours Worked]],"")</f>
        <v/>
      </c>
    </row>
    <row r="22627" spans="7:7" x14ac:dyDescent="0.3">
      <c r="G22627" t="str">
        <f>IFERROR(data[[#This Row],[Regular Salary]]/data[[#This Row],[Regular Hours Worked]],"")</f>
        <v/>
      </c>
    </row>
    <row r="22628" spans="7:7" x14ac:dyDescent="0.3">
      <c r="G22628" t="str">
        <f>IFERROR(data[[#This Row],[Regular Salary]]/data[[#This Row],[Regular Hours Worked]],"")</f>
        <v/>
      </c>
    </row>
    <row r="22629" spans="7:7" x14ac:dyDescent="0.3">
      <c r="G22629" t="str">
        <f>IFERROR(data[[#This Row],[Regular Salary]]/data[[#This Row],[Regular Hours Worked]],"")</f>
        <v/>
      </c>
    </row>
    <row r="22630" spans="7:7" x14ac:dyDescent="0.3">
      <c r="G22630" t="str">
        <f>IFERROR(data[[#This Row],[Regular Salary]]/data[[#This Row],[Regular Hours Worked]],"")</f>
        <v/>
      </c>
    </row>
    <row r="22631" spans="7:7" x14ac:dyDescent="0.3">
      <c r="G22631" t="str">
        <f>IFERROR(data[[#This Row],[Regular Salary]]/data[[#This Row],[Regular Hours Worked]],"")</f>
        <v/>
      </c>
    </row>
    <row r="22632" spans="7:7" x14ac:dyDescent="0.3">
      <c r="G22632" t="str">
        <f>IFERROR(data[[#This Row],[Regular Salary]]/data[[#This Row],[Regular Hours Worked]],"")</f>
        <v/>
      </c>
    </row>
    <row r="22633" spans="7:7" x14ac:dyDescent="0.3">
      <c r="G22633" t="str">
        <f>IFERROR(data[[#This Row],[Regular Salary]]/data[[#This Row],[Regular Hours Worked]],"")</f>
        <v/>
      </c>
    </row>
    <row r="22634" spans="7:7" x14ac:dyDescent="0.3">
      <c r="G22634" t="str">
        <f>IFERROR(data[[#This Row],[Regular Salary]]/data[[#This Row],[Regular Hours Worked]],"")</f>
        <v/>
      </c>
    </row>
    <row r="22635" spans="7:7" x14ac:dyDescent="0.3">
      <c r="G22635" t="str">
        <f>IFERROR(data[[#This Row],[Regular Salary]]/data[[#This Row],[Regular Hours Worked]],"")</f>
        <v/>
      </c>
    </row>
    <row r="22636" spans="7:7" x14ac:dyDescent="0.3">
      <c r="G22636" t="str">
        <f>IFERROR(data[[#This Row],[Regular Salary]]/data[[#This Row],[Regular Hours Worked]],"")</f>
        <v/>
      </c>
    </row>
    <row r="22637" spans="7:7" x14ac:dyDescent="0.3">
      <c r="G22637" t="str">
        <f>IFERROR(data[[#This Row],[Regular Salary]]/data[[#This Row],[Regular Hours Worked]],"")</f>
        <v/>
      </c>
    </row>
    <row r="22638" spans="7:7" x14ac:dyDescent="0.3">
      <c r="G22638" t="str">
        <f>IFERROR(data[[#This Row],[Regular Salary]]/data[[#This Row],[Regular Hours Worked]],"")</f>
        <v/>
      </c>
    </row>
    <row r="22639" spans="7:7" x14ac:dyDescent="0.3">
      <c r="G22639" t="str">
        <f>IFERROR(data[[#This Row],[Regular Salary]]/data[[#This Row],[Regular Hours Worked]],"")</f>
        <v/>
      </c>
    </row>
    <row r="22640" spans="7:7" x14ac:dyDescent="0.3">
      <c r="G22640" t="str">
        <f>IFERROR(data[[#This Row],[Regular Salary]]/data[[#This Row],[Regular Hours Worked]],"")</f>
        <v/>
      </c>
    </row>
    <row r="22641" spans="7:7" x14ac:dyDescent="0.3">
      <c r="G22641" t="str">
        <f>IFERROR(data[[#This Row],[Regular Salary]]/data[[#This Row],[Regular Hours Worked]],"")</f>
        <v/>
      </c>
    </row>
    <row r="22642" spans="7:7" x14ac:dyDescent="0.3">
      <c r="G22642" t="str">
        <f>IFERROR(data[[#This Row],[Regular Salary]]/data[[#This Row],[Regular Hours Worked]],"")</f>
        <v/>
      </c>
    </row>
    <row r="22643" spans="7:7" x14ac:dyDescent="0.3">
      <c r="G22643" t="str">
        <f>IFERROR(data[[#This Row],[Regular Salary]]/data[[#This Row],[Regular Hours Worked]],"")</f>
        <v/>
      </c>
    </row>
    <row r="22644" spans="7:7" x14ac:dyDescent="0.3">
      <c r="G22644" t="str">
        <f>IFERROR(data[[#This Row],[Regular Salary]]/data[[#This Row],[Regular Hours Worked]],"")</f>
        <v/>
      </c>
    </row>
    <row r="22645" spans="7:7" x14ac:dyDescent="0.3">
      <c r="G22645" t="str">
        <f>IFERROR(data[[#This Row],[Regular Salary]]/data[[#This Row],[Regular Hours Worked]],"")</f>
        <v/>
      </c>
    </row>
    <row r="22646" spans="7:7" x14ac:dyDescent="0.3">
      <c r="G22646" t="str">
        <f>IFERROR(data[[#This Row],[Regular Salary]]/data[[#This Row],[Regular Hours Worked]],"")</f>
        <v/>
      </c>
    </row>
    <row r="22647" spans="7:7" x14ac:dyDescent="0.3">
      <c r="G22647" t="str">
        <f>IFERROR(data[[#This Row],[Regular Salary]]/data[[#This Row],[Regular Hours Worked]],"")</f>
        <v/>
      </c>
    </row>
    <row r="22648" spans="7:7" x14ac:dyDescent="0.3">
      <c r="G22648" t="str">
        <f>IFERROR(data[[#This Row],[Regular Salary]]/data[[#This Row],[Regular Hours Worked]],"")</f>
        <v/>
      </c>
    </row>
    <row r="22649" spans="7:7" x14ac:dyDescent="0.3">
      <c r="G22649" t="str">
        <f>IFERROR(data[[#This Row],[Regular Salary]]/data[[#This Row],[Regular Hours Worked]],"")</f>
        <v/>
      </c>
    </row>
    <row r="22650" spans="7:7" x14ac:dyDescent="0.3">
      <c r="G22650" t="str">
        <f>IFERROR(data[[#This Row],[Regular Salary]]/data[[#This Row],[Regular Hours Worked]],"")</f>
        <v/>
      </c>
    </row>
    <row r="22651" spans="7:7" x14ac:dyDescent="0.3">
      <c r="G22651" t="str">
        <f>IFERROR(data[[#This Row],[Regular Salary]]/data[[#This Row],[Regular Hours Worked]],"")</f>
        <v/>
      </c>
    </row>
    <row r="22652" spans="7:7" x14ac:dyDescent="0.3">
      <c r="G22652" t="str">
        <f>IFERROR(data[[#This Row],[Regular Salary]]/data[[#This Row],[Regular Hours Worked]],"")</f>
        <v/>
      </c>
    </row>
    <row r="22653" spans="7:7" x14ac:dyDescent="0.3">
      <c r="G22653" t="str">
        <f>IFERROR(data[[#This Row],[Regular Salary]]/data[[#This Row],[Regular Hours Worked]],"")</f>
        <v/>
      </c>
    </row>
    <row r="22654" spans="7:7" x14ac:dyDescent="0.3">
      <c r="G22654" t="str">
        <f>IFERROR(data[[#This Row],[Regular Salary]]/data[[#This Row],[Regular Hours Worked]],"")</f>
        <v/>
      </c>
    </row>
    <row r="22655" spans="7:7" x14ac:dyDescent="0.3">
      <c r="G22655" t="str">
        <f>IFERROR(data[[#This Row],[Regular Salary]]/data[[#This Row],[Regular Hours Worked]],"")</f>
        <v/>
      </c>
    </row>
    <row r="22656" spans="7:7" x14ac:dyDescent="0.3">
      <c r="G22656" t="str">
        <f>IFERROR(data[[#This Row],[Regular Salary]]/data[[#This Row],[Regular Hours Worked]],"")</f>
        <v/>
      </c>
    </row>
    <row r="22657" spans="7:7" x14ac:dyDescent="0.3">
      <c r="G22657" t="str">
        <f>IFERROR(data[[#This Row],[Regular Salary]]/data[[#This Row],[Regular Hours Worked]],"")</f>
        <v/>
      </c>
    </row>
    <row r="22658" spans="7:7" x14ac:dyDescent="0.3">
      <c r="G22658" t="str">
        <f>IFERROR(data[[#This Row],[Regular Salary]]/data[[#This Row],[Regular Hours Worked]],"")</f>
        <v/>
      </c>
    </row>
    <row r="22659" spans="7:7" x14ac:dyDescent="0.3">
      <c r="G22659" t="str">
        <f>IFERROR(data[[#This Row],[Regular Salary]]/data[[#This Row],[Regular Hours Worked]],"")</f>
        <v/>
      </c>
    </row>
    <row r="22660" spans="7:7" x14ac:dyDescent="0.3">
      <c r="G22660" t="str">
        <f>IFERROR(data[[#This Row],[Regular Salary]]/data[[#This Row],[Regular Hours Worked]],"")</f>
        <v/>
      </c>
    </row>
    <row r="22661" spans="7:7" x14ac:dyDescent="0.3">
      <c r="G22661" t="str">
        <f>IFERROR(data[[#This Row],[Regular Salary]]/data[[#This Row],[Regular Hours Worked]],"")</f>
        <v/>
      </c>
    </row>
    <row r="22662" spans="7:7" x14ac:dyDescent="0.3">
      <c r="G22662" t="str">
        <f>IFERROR(data[[#This Row],[Regular Salary]]/data[[#This Row],[Regular Hours Worked]],"")</f>
        <v/>
      </c>
    </row>
    <row r="22663" spans="7:7" x14ac:dyDescent="0.3">
      <c r="G22663" t="str">
        <f>IFERROR(data[[#This Row],[Regular Salary]]/data[[#This Row],[Regular Hours Worked]],"")</f>
        <v/>
      </c>
    </row>
    <row r="22664" spans="7:7" x14ac:dyDescent="0.3">
      <c r="G22664" t="str">
        <f>IFERROR(data[[#This Row],[Regular Salary]]/data[[#This Row],[Regular Hours Worked]],"")</f>
        <v/>
      </c>
    </row>
    <row r="22665" spans="7:7" x14ac:dyDescent="0.3">
      <c r="G22665" t="str">
        <f>IFERROR(data[[#This Row],[Regular Salary]]/data[[#This Row],[Regular Hours Worked]],"")</f>
        <v/>
      </c>
    </row>
    <row r="22666" spans="7:7" x14ac:dyDescent="0.3">
      <c r="G22666" t="str">
        <f>IFERROR(data[[#This Row],[Regular Salary]]/data[[#This Row],[Regular Hours Worked]],"")</f>
        <v/>
      </c>
    </row>
    <row r="22667" spans="7:7" x14ac:dyDescent="0.3">
      <c r="G22667" t="str">
        <f>IFERROR(data[[#This Row],[Regular Salary]]/data[[#This Row],[Regular Hours Worked]],"")</f>
        <v/>
      </c>
    </row>
    <row r="22668" spans="7:7" x14ac:dyDescent="0.3">
      <c r="G22668" t="str">
        <f>IFERROR(data[[#This Row],[Regular Salary]]/data[[#This Row],[Regular Hours Worked]],"")</f>
        <v/>
      </c>
    </row>
    <row r="22669" spans="7:7" x14ac:dyDescent="0.3">
      <c r="G22669" t="str">
        <f>IFERROR(data[[#This Row],[Regular Salary]]/data[[#This Row],[Regular Hours Worked]],"")</f>
        <v/>
      </c>
    </row>
    <row r="22670" spans="7:7" x14ac:dyDescent="0.3">
      <c r="G22670" t="str">
        <f>IFERROR(data[[#This Row],[Regular Salary]]/data[[#This Row],[Regular Hours Worked]],"")</f>
        <v/>
      </c>
    </row>
    <row r="22671" spans="7:7" x14ac:dyDescent="0.3">
      <c r="G22671" t="str">
        <f>IFERROR(data[[#This Row],[Regular Salary]]/data[[#This Row],[Regular Hours Worked]],"")</f>
        <v/>
      </c>
    </row>
    <row r="22672" spans="7:7" x14ac:dyDescent="0.3">
      <c r="G22672" t="str">
        <f>IFERROR(data[[#This Row],[Regular Salary]]/data[[#This Row],[Regular Hours Worked]],"")</f>
        <v/>
      </c>
    </row>
    <row r="22673" spans="7:7" x14ac:dyDescent="0.3">
      <c r="G22673" t="str">
        <f>IFERROR(data[[#This Row],[Regular Salary]]/data[[#This Row],[Regular Hours Worked]],"")</f>
        <v/>
      </c>
    </row>
    <row r="22674" spans="7:7" x14ac:dyDescent="0.3">
      <c r="G22674" t="str">
        <f>IFERROR(data[[#This Row],[Regular Salary]]/data[[#This Row],[Regular Hours Worked]],"")</f>
        <v/>
      </c>
    </row>
    <row r="22675" spans="7:7" x14ac:dyDescent="0.3">
      <c r="G22675" t="str">
        <f>IFERROR(data[[#This Row],[Regular Salary]]/data[[#This Row],[Regular Hours Worked]],"")</f>
        <v/>
      </c>
    </row>
    <row r="22676" spans="7:7" x14ac:dyDescent="0.3">
      <c r="G22676" t="str">
        <f>IFERROR(data[[#This Row],[Regular Salary]]/data[[#This Row],[Regular Hours Worked]],"")</f>
        <v/>
      </c>
    </row>
    <row r="22677" spans="7:7" x14ac:dyDescent="0.3">
      <c r="G22677" t="str">
        <f>IFERROR(data[[#This Row],[Regular Salary]]/data[[#This Row],[Regular Hours Worked]],"")</f>
        <v/>
      </c>
    </row>
    <row r="22678" spans="7:7" x14ac:dyDescent="0.3">
      <c r="G22678" t="str">
        <f>IFERROR(data[[#This Row],[Regular Salary]]/data[[#This Row],[Regular Hours Worked]],"")</f>
        <v/>
      </c>
    </row>
    <row r="22679" spans="7:7" x14ac:dyDescent="0.3">
      <c r="G22679" t="str">
        <f>IFERROR(data[[#This Row],[Regular Salary]]/data[[#This Row],[Regular Hours Worked]],"")</f>
        <v/>
      </c>
    </row>
    <row r="22680" spans="7:7" x14ac:dyDescent="0.3">
      <c r="G22680" t="str">
        <f>IFERROR(data[[#This Row],[Regular Salary]]/data[[#This Row],[Regular Hours Worked]],"")</f>
        <v/>
      </c>
    </row>
    <row r="22681" spans="7:7" x14ac:dyDescent="0.3">
      <c r="G22681" t="str">
        <f>IFERROR(data[[#This Row],[Regular Salary]]/data[[#This Row],[Regular Hours Worked]],"")</f>
        <v/>
      </c>
    </row>
    <row r="22682" spans="7:7" x14ac:dyDescent="0.3">
      <c r="G22682" t="str">
        <f>IFERROR(data[[#This Row],[Regular Salary]]/data[[#This Row],[Regular Hours Worked]],"")</f>
        <v/>
      </c>
    </row>
    <row r="22683" spans="7:7" x14ac:dyDescent="0.3">
      <c r="G22683" t="str">
        <f>IFERROR(data[[#This Row],[Regular Salary]]/data[[#This Row],[Regular Hours Worked]],"")</f>
        <v/>
      </c>
    </row>
    <row r="22684" spans="7:7" x14ac:dyDescent="0.3">
      <c r="G22684" t="str">
        <f>IFERROR(data[[#This Row],[Regular Salary]]/data[[#This Row],[Regular Hours Worked]],"")</f>
        <v/>
      </c>
    </row>
    <row r="22685" spans="7:7" x14ac:dyDescent="0.3">
      <c r="G22685" t="str">
        <f>IFERROR(data[[#This Row],[Regular Salary]]/data[[#This Row],[Regular Hours Worked]],"")</f>
        <v/>
      </c>
    </row>
    <row r="22686" spans="7:7" x14ac:dyDescent="0.3">
      <c r="G22686" t="str">
        <f>IFERROR(data[[#This Row],[Regular Salary]]/data[[#This Row],[Regular Hours Worked]],"")</f>
        <v/>
      </c>
    </row>
    <row r="22687" spans="7:7" x14ac:dyDescent="0.3">
      <c r="G22687" t="str">
        <f>IFERROR(data[[#This Row],[Regular Salary]]/data[[#This Row],[Regular Hours Worked]],"")</f>
        <v/>
      </c>
    </row>
    <row r="22688" spans="7:7" x14ac:dyDescent="0.3">
      <c r="G22688" t="str">
        <f>IFERROR(data[[#This Row],[Regular Salary]]/data[[#This Row],[Regular Hours Worked]],"")</f>
        <v/>
      </c>
    </row>
    <row r="22689" spans="7:7" x14ac:dyDescent="0.3">
      <c r="G22689" t="str">
        <f>IFERROR(data[[#This Row],[Regular Salary]]/data[[#This Row],[Regular Hours Worked]],"")</f>
        <v/>
      </c>
    </row>
    <row r="22690" spans="7:7" x14ac:dyDescent="0.3">
      <c r="G22690" t="str">
        <f>IFERROR(data[[#This Row],[Regular Salary]]/data[[#This Row],[Regular Hours Worked]],"")</f>
        <v/>
      </c>
    </row>
    <row r="22691" spans="7:7" x14ac:dyDescent="0.3">
      <c r="G22691" t="str">
        <f>IFERROR(data[[#This Row],[Regular Salary]]/data[[#This Row],[Regular Hours Worked]],"")</f>
        <v/>
      </c>
    </row>
    <row r="22692" spans="7:7" x14ac:dyDescent="0.3">
      <c r="G22692" t="str">
        <f>IFERROR(data[[#This Row],[Regular Salary]]/data[[#This Row],[Regular Hours Worked]],"")</f>
        <v/>
      </c>
    </row>
    <row r="22693" spans="7:7" x14ac:dyDescent="0.3">
      <c r="G22693" t="str">
        <f>IFERROR(data[[#This Row],[Regular Salary]]/data[[#This Row],[Regular Hours Worked]],"")</f>
        <v/>
      </c>
    </row>
    <row r="22694" spans="7:7" x14ac:dyDescent="0.3">
      <c r="G22694" t="str">
        <f>IFERROR(data[[#This Row],[Regular Salary]]/data[[#This Row],[Regular Hours Worked]],"")</f>
        <v/>
      </c>
    </row>
    <row r="22695" spans="7:7" x14ac:dyDescent="0.3">
      <c r="G22695" t="str">
        <f>IFERROR(data[[#This Row],[Regular Salary]]/data[[#This Row],[Regular Hours Worked]],"")</f>
        <v/>
      </c>
    </row>
    <row r="22696" spans="7:7" x14ac:dyDescent="0.3">
      <c r="G22696" t="str">
        <f>IFERROR(data[[#This Row],[Regular Salary]]/data[[#This Row],[Regular Hours Worked]],"")</f>
        <v/>
      </c>
    </row>
    <row r="22697" spans="7:7" x14ac:dyDescent="0.3">
      <c r="G22697" t="str">
        <f>IFERROR(data[[#This Row],[Regular Salary]]/data[[#This Row],[Regular Hours Worked]],"")</f>
        <v/>
      </c>
    </row>
    <row r="22698" spans="7:7" x14ac:dyDescent="0.3">
      <c r="G22698" t="str">
        <f>IFERROR(data[[#This Row],[Regular Salary]]/data[[#This Row],[Regular Hours Worked]],"")</f>
        <v/>
      </c>
    </row>
    <row r="22699" spans="7:7" x14ac:dyDescent="0.3">
      <c r="G22699" t="str">
        <f>IFERROR(data[[#This Row],[Regular Salary]]/data[[#This Row],[Regular Hours Worked]],"")</f>
        <v/>
      </c>
    </row>
    <row r="22700" spans="7:7" x14ac:dyDescent="0.3">
      <c r="G22700" t="str">
        <f>IFERROR(data[[#This Row],[Regular Salary]]/data[[#This Row],[Regular Hours Worked]],"")</f>
        <v/>
      </c>
    </row>
    <row r="22701" spans="7:7" x14ac:dyDescent="0.3">
      <c r="G22701" t="str">
        <f>IFERROR(data[[#This Row],[Regular Salary]]/data[[#This Row],[Regular Hours Worked]],"")</f>
        <v/>
      </c>
    </row>
    <row r="22702" spans="7:7" x14ac:dyDescent="0.3">
      <c r="G22702" t="str">
        <f>IFERROR(data[[#This Row],[Regular Salary]]/data[[#This Row],[Regular Hours Worked]],"")</f>
        <v/>
      </c>
    </row>
    <row r="22703" spans="7:7" x14ac:dyDescent="0.3">
      <c r="G22703" t="str">
        <f>IFERROR(data[[#This Row],[Regular Salary]]/data[[#This Row],[Regular Hours Worked]],"")</f>
        <v/>
      </c>
    </row>
    <row r="22704" spans="7:7" x14ac:dyDescent="0.3">
      <c r="G22704" t="str">
        <f>IFERROR(data[[#This Row],[Regular Salary]]/data[[#This Row],[Regular Hours Worked]],"")</f>
        <v/>
      </c>
    </row>
    <row r="22705" spans="7:7" x14ac:dyDescent="0.3">
      <c r="G22705" t="str">
        <f>IFERROR(data[[#This Row],[Regular Salary]]/data[[#This Row],[Regular Hours Worked]],"")</f>
        <v/>
      </c>
    </row>
    <row r="22706" spans="7:7" x14ac:dyDescent="0.3">
      <c r="G22706" t="str">
        <f>IFERROR(data[[#This Row],[Regular Salary]]/data[[#This Row],[Regular Hours Worked]],"")</f>
        <v/>
      </c>
    </row>
    <row r="22707" spans="7:7" x14ac:dyDescent="0.3">
      <c r="G22707" t="str">
        <f>IFERROR(data[[#This Row],[Regular Salary]]/data[[#This Row],[Regular Hours Worked]],"")</f>
        <v/>
      </c>
    </row>
    <row r="22708" spans="7:7" x14ac:dyDescent="0.3">
      <c r="G22708" t="str">
        <f>IFERROR(data[[#This Row],[Regular Salary]]/data[[#This Row],[Regular Hours Worked]],"")</f>
        <v/>
      </c>
    </row>
    <row r="22709" spans="7:7" x14ac:dyDescent="0.3">
      <c r="G22709" t="str">
        <f>IFERROR(data[[#This Row],[Regular Salary]]/data[[#This Row],[Regular Hours Worked]],"")</f>
        <v/>
      </c>
    </row>
    <row r="22710" spans="7:7" x14ac:dyDescent="0.3">
      <c r="G22710" t="str">
        <f>IFERROR(data[[#This Row],[Regular Salary]]/data[[#This Row],[Regular Hours Worked]],"")</f>
        <v/>
      </c>
    </row>
    <row r="22711" spans="7:7" x14ac:dyDescent="0.3">
      <c r="G22711" t="str">
        <f>IFERROR(data[[#This Row],[Regular Salary]]/data[[#This Row],[Regular Hours Worked]],"")</f>
        <v/>
      </c>
    </row>
    <row r="22712" spans="7:7" x14ac:dyDescent="0.3">
      <c r="G22712" t="str">
        <f>IFERROR(data[[#This Row],[Regular Salary]]/data[[#This Row],[Regular Hours Worked]],"")</f>
        <v/>
      </c>
    </row>
    <row r="22713" spans="7:7" x14ac:dyDescent="0.3">
      <c r="G22713" t="str">
        <f>IFERROR(data[[#This Row],[Regular Salary]]/data[[#This Row],[Regular Hours Worked]],"")</f>
        <v/>
      </c>
    </row>
    <row r="22714" spans="7:7" x14ac:dyDescent="0.3">
      <c r="G22714" t="str">
        <f>IFERROR(data[[#This Row],[Regular Salary]]/data[[#This Row],[Regular Hours Worked]],"")</f>
        <v/>
      </c>
    </row>
    <row r="22715" spans="7:7" x14ac:dyDescent="0.3">
      <c r="G22715" t="str">
        <f>IFERROR(data[[#This Row],[Regular Salary]]/data[[#This Row],[Regular Hours Worked]],"")</f>
        <v/>
      </c>
    </row>
    <row r="22716" spans="7:7" x14ac:dyDescent="0.3">
      <c r="G22716" t="str">
        <f>IFERROR(data[[#This Row],[Regular Salary]]/data[[#This Row],[Regular Hours Worked]],"")</f>
        <v/>
      </c>
    </row>
    <row r="22717" spans="7:7" x14ac:dyDescent="0.3">
      <c r="G22717" t="str">
        <f>IFERROR(data[[#This Row],[Regular Salary]]/data[[#This Row],[Regular Hours Worked]],"")</f>
        <v/>
      </c>
    </row>
    <row r="22718" spans="7:7" x14ac:dyDescent="0.3">
      <c r="G22718" t="str">
        <f>IFERROR(data[[#This Row],[Regular Salary]]/data[[#This Row],[Regular Hours Worked]],"")</f>
        <v/>
      </c>
    </row>
    <row r="22719" spans="7:7" x14ac:dyDescent="0.3">
      <c r="G22719" t="str">
        <f>IFERROR(data[[#This Row],[Regular Salary]]/data[[#This Row],[Regular Hours Worked]],"")</f>
        <v/>
      </c>
    </row>
    <row r="22720" spans="7:7" x14ac:dyDescent="0.3">
      <c r="G22720" t="str">
        <f>IFERROR(data[[#This Row],[Regular Salary]]/data[[#This Row],[Regular Hours Worked]],"")</f>
        <v/>
      </c>
    </row>
    <row r="22721" spans="7:7" x14ac:dyDescent="0.3">
      <c r="G22721" t="str">
        <f>IFERROR(data[[#This Row],[Regular Salary]]/data[[#This Row],[Regular Hours Worked]],"")</f>
        <v/>
      </c>
    </row>
    <row r="22722" spans="7:7" x14ac:dyDescent="0.3">
      <c r="G22722" t="str">
        <f>IFERROR(data[[#This Row],[Regular Salary]]/data[[#This Row],[Regular Hours Worked]],"")</f>
        <v/>
      </c>
    </row>
    <row r="22723" spans="7:7" x14ac:dyDescent="0.3">
      <c r="G22723" t="str">
        <f>IFERROR(data[[#This Row],[Regular Salary]]/data[[#This Row],[Regular Hours Worked]],"")</f>
        <v/>
      </c>
    </row>
    <row r="22724" spans="7:7" x14ac:dyDescent="0.3">
      <c r="G22724" t="str">
        <f>IFERROR(data[[#This Row],[Regular Salary]]/data[[#This Row],[Regular Hours Worked]],"")</f>
        <v/>
      </c>
    </row>
    <row r="22725" spans="7:7" x14ac:dyDescent="0.3">
      <c r="G22725" t="str">
        <f>IFERROR(data[[#This Row],[Regular Salary]]/data[[#This Row],[Regular Hours Worked]],"")</f>
        <v/>
      </c>
    </row>
    <row r="22726" spans="7:7" x14ac:dyDescent="0.3">
      <c r="G22726" t="str">
        <f>IFERROR(data[[#This Row],[Regular Salary]]/data[[#This Row],[Regular Hours Worked]],"")</f>
        <v/>
      </c>
    </row>
    <row r="22727" spans="7:7" x14ac:dyDescent="0.3">
      <c r="G22727" t="str">
        <f>IFERROR(data[[#This Row],[Regular Salary]]/data[[#This Row],[Regular Hours Worked]],"")</f>
        <v/>
      </c>
    </row>
    <row r="22728" spans="7:7" x14ac:dyDescent="0.3">
      <c r="G22728" t="str">
        <f>IFERROR(data[[#This Row],[Regular Salary]]/data[[#This Row],[Regular Hours Worked]],"")</f>
        <v/>
      </c>
    </row>
    <row r="22729" spans="7:7" x14ac:dyDescent="0.3">
      <c r="G22729" t="str">
        <f>IFERROR(data[[#This Row],[Regular Salary]]/data[[#This Row],[Regular Hours Worked]],"")</f>
        <v/>
      </c>
    </row>
    <row r="22730" spans="7:7" x14ac:dyDescent="0.3">
      <c r="G22730" t="str">
        <f>IFERROR(data[[#This Row],[Regular Salary]]/data[[#This Row],[Regular Hours Worked]],"")</f>
        <v/>
      </c>
    </row>
    <row r="22731" spans="7:7" x14ac:dyDescent="0.3">
      <c r="G22731" t="str">
        <f>IFERROR(data[[#This Row],[Regular Salary]]/data[[#This Row],[Regular Hours Worked]],"")</f>
        <v/>
      </c>
    </row>
    <row r="22732" spans="7:7" x14ac:dyDescent="0.3">
      <c r="G22732" t="str">
        <f>IFERROR(data[[#This Row],[Regular Salary]]/data[[#This Row],[Regular Hours Worked]],"")</f>
        <v/>
      </c>
    </row>
    <row r="22733" spans="7:7" x14ac:dyDescent="0.3">
      <c r="G22733" t="str">
        <f>IFERROR(data[[#This Row],[Regular Salary]]/data[[#This Row],[Regular Hours Worked]],"")</f>
        <v/>
      </c>
    </row>
    <row r="22734" spans="7:7" x14ac:dyDescent="0.3">
      <c r="G22734" t="str">
        <f>IFERROR(data[[#This Row],[Regular Salary]]/data[[#This Row],[Regular Hours Worked]],"")</f>
        <v/>
      </c>
    </row>
    <row r="22735" spans="7:7" x14ac:dyDescent="0.3">
      <c r="G22735" t="str">
        <f>IFERROR(data[[#This Row],[Regular Salary]]/data[[#This Row],[Regular Hours Worked]],"")</f>
        <v/>
      </c>
    </row>
    <row r="22736" spans="7:7" x14ac:dyDescent="0.3">
      <c r="G22736" t="str">
        <f>IFERROR(data[[#This Row],[Regular Salary]]/data[[#This Row],[Regular Hours Worked]],"")</f>
        <v/>
      </c>
    </row>
    <row r="22737" spans="7:7" x14ac:dyDescent="0.3">
      <c r="G22737" t="str">
        <f>IFERROR(data[[#This Row],[Regular Salary]]/data[[#This Row],[Regular Hours Worked]],"")</f>
        <v/>
      </c>
    </row>
    <row r="22738" spans="7:7" x14ac:dyDescent="0.3">
      <c r="G22738" t="str">
        <f>IFERROR(data[[#This Row],[Regular Salary]]/data[[#This Row],[Regular Hours Worked]],"")</f>
        <v/>
      </c>
    </row>
    <row r="22739" spans="7:7" x14ac:dyDescent="0.3">
      <c r="G22739" t="str">
        <f>IFERROR(data[[#This Row],[Regular Salary]]/data[[#This Row],[Regular Hours Worked]],"")</f>
        <v/>
      </c>
    </row>
    <row r="22740" spans="7:7" x14ac:dyDescent="0.3">
      <c r="G22740" t="str">
        <f>IFERROR(data[[#This Row],[Regular Salary]]/data[[#This Row],[Regular Hours Worked]],"")</f>
        <v/>
      </c>
    </row>
    <row r="22741" spans="7:7" x14ac:dyDescent="0.3">
      <c r="G22741" t="str">
        <f>IFERROR(data[[#This Row],[Regular Salary]]/data[[#This Row],[Regular Hours Worked]],"")</f>
        <v/>
      </c>
    </row>
    <row r="22742" spans="7:7" x14ac:dyDescent="0.3">
      <c r="G22742" t="str">
        <f>IFERROR(data[[#This Row],[Regular Salary]]/data[[#This Row],[Regular Hours Worked]],"")</f>
        <v/>
      </c>
    </row>
    <row r="22743" spans="7:7" x14ac:dyDescent="0.3">
      <c r="G22743" t="str">
        <f>IFERROR(data[[#This Row],[Regular Salary]]/data[[#This Row],[Regular Hours Worked]],"")</f>
        <v/>
      </c>
    </row>
    <row r="22744" spans="7:7" x14ac:dyDescent="0.3">
      <c r="G22744" t="str">
        <f>IFERROR(data[[#This Row],[Regular Salary]]/data[[#This Row],[Regular Hours Worked]],"")</f>
        <v/>
      </c>
    </row>
    <row r="22745" spans="7:7" x14ac:dyDescent="0.3">
      <c r="G22745" t="str">
        <f>IFERROR(data[[#This Row],[Regular Salary]]/data[[#This Row],[Regular Hours Worked]],"")</f>
        <v/>
      </c>
    </row>
    <row r="22746" spans="7:7" x14ac:dyDescent="0.3">
      <c r="G22746" t="str">
        <f>IFERROR(data[[#This Row],[Regular Salary]]/data[[#This Row],[Regular Hours Worked]],"")</f>
        <v/>
      </c>
    </row>
    <row r="22747" spans="7:7" x14ac:dyDescent="0.3">
      <c r="G22747" t="str">
        <f>IFERROR(data[[#This Row],[Regular Salary]]/data[[#This Row],[Regular Hours Worked]],"")</f>
        <v/>
      </c>
    </row>
    <row r="22748" spans="7:7" x14ac:dyDescent="0.3">
      <c r="G22748" t="str">
        <f>IFERROR(data[[#This Row],[Regular Salary]]/data[[#This Row],[Regular Hours Worked]],"")</f>
        <v/>
      </c>
    </row>
    <row r="22749" spans="7:7" x14ac:dyDescent="0.3">
      <c r="G22749" t="str">
        <f>IFERROR(data[[#This Row],[Regular Salary]]/data[[#This Row],[Regular Hours Worked]],"")</f>
        <v/>
      </c>
    </row>
    <row r="22750" spans="7:7" x14ac:dyDescent="0.3">
      <c r="G22750" t="str">
        <f>IFERROR(data[[#This Row],[Regular Salary]]/data[[#This Row],[Regular Hours Worked]],"")</f>
        <v/>
      </c>
    </row>
    <row r="22751" spans="7:7" x14ac:dyDescent="0.3">
      <c r="G22751" t="str">
        <f>IFERROR(data[[#This Row],[Regular Salary]]/data[[#This Row],[Regular Hours Worked]],"")</f>
        <v/>
      </c>
    </row>
    <row r="22752" spans="7:7" x14ac:dyDescent="0.3">
      <c r="G22752" t="str">
        <f>IFERROR(data[[#This Row],[Regular Salary]]/data[[#This Row],[Regular Hours Worked]],"")</f>
        <v/>
      </c>
    </row>
    <row r="22753" spans="7:7" x14ac:dyDescent="0.3">
      <c r="G22753" t="str">
        <f>IFERROR(data[[#This Row],[Regular Salary]]/data[[#This Row],[Regular Hours Worked]],"")</f>
        <v/>
      </c>
    </row>
    <row r="22754" spans="7:7" x14ac:dyDescent="0.3">
      <c r="G22754" t="str">
        <f>IFERROR(data[[#This Row],[Regular Salary]]/data[[#This Row],[Regular Hours Worked]],"")</f>
        <v/>
      </c>
    </row>
    <row r="22755" spans="7:7" x14ac:dyDescent="0.3">
      <c r="G22755" t="str">
        <f>IFERROR(data[[#This Row],[Regular Salary]]/data[[#This Row],[Regular Hours Worked]],"")</f>
        <v/>
      </c>
    </row>
    <row r="22756" spans="7:7" x14ac:dyDescent="0.3">
      <c r="G22756" t="str">
        <f>IFERROR(data[[#This Row],[Regular Salary]]/data[[#This Row],[Regular Hours Worked]],"")</f>
        <v/>
      </c>
    </row>
    <row r="22757" spans="7:7" x14ac:dyDescent="0.3">
      <c r="G22757" t="str">
        <f>IFERROR(data[[#This Row],[Regular Salary]]/data[[#This Row],[Regular Hours Worked]],"")</f>
        <v/>
      </c>
    </row>
    <row r="22758" spans="7:7" x14ac:dyDescent="0.3">
      <c r="G22758" t="str">
        <f>IFERROR(data[[#This Row],[Regular Salary]]/data[[#This Row],[Regular Hours Worked]],"")</f>
        <v/>
      </c>
    </row>
    <row r="22759" spans="7:7" x14ac:dyDescent="0.3">
      <c r="G22759" t="str">
        <f>IFERROR(data[[#This Row],[Regular Salary]]/data[[#This Row],[Regular Hours Worked]],"")</f>
        <v/>
      </c>
    </row>
    <row r="22760" spans="7:7" x14ac:dyDescent="0.3">
      <c r="G22760" t="str">
        <f>IFERROR(data[[#This Row],[Regular Salary]]/data[[#This Row],[Regular Hours Worked]],"")</f>
        <v/>
      </c>
    </row>
    <row r="22761" spans="7:7" x14ac:dyDescent="0.3">
      <c r="G22761" t="str">
        <f>IFERROR(data[[#This Row],[Regular Salary]]/data[[#This Row],[Regular Hours Worked]],"")</f>
        <v/>
      </c>
    </row>
    <row r="22762" spans="7:7" x14ac:dyDescent="0.3">
      <c r="G22762" t="str">
        <f>IFERROR(data[[#This Row],[Regular Salary]]/data[[#This Row],[Regular Hours Worked]],"")</f>
        <v/>
      </c>
    </row>
    <row r="22763" spans="7:7" x14ac:dyDescent="0.3">
      <c r="G22763" t="str">
        <f>IFERROR(data[[#This Row],[Regular Salary]]/data[[#This Row],[Regular Hours Worked]],"")</f>
        <v/>
      </c>
    </row>
    <row r="22764" spans="7:7" x14ac:dyDescent="0.3">
      <c r="G22764" t="str">
        <f>IFERROR(data[[#This Row],[Regular Salary]]/data[[#This Row],[Regular Hours Worked]],"")</f>
        <v/>
      </c>
    </row>
    <row r="22765" spans="7:7" x14ac:dyDescent="0.3">
      <c r="G22765" t="str">
        <f>IFERROR(data[[#This Row],[Regular Salary]]/data[[#This Row],[Regular Hours Worked]],"")</f>
        <v/>
      </c>
    </row>
    <row r="22766" spans="7:7" x14ac:dyDescent="0.3">
      <c r="G22766" t="str">
        <f>IFERROR(data[[#This Row],[Regular Salary]]/data[[#This Row],[Regular Hours Worked]],"")</f>
        <v/>
      </c>
    </row>
    <row r="22767" spans="7:7" x14ac:dyDescent="0.3">
      <c r="G22767" t="str">
        <f>IFERROR(data[[#This Row],[Regular Salary]]/data[[#This Row],[Regular Hours Worked]],"")</f>
        <v/>
      </c>
    </row>
    <row r="22768" spans="7:7" x14ac:dyDescent="0.3">
      <c r="G22768" t="str">
        <f>IFERROR(data[[#This Row],[Regular Salary]]/data[[#This Row],[Regular Hours Worked]],"")</f>
        <v/>
      </c>
    </row>
    <row r="22769" spans="7:7" x14ac:dyDescent="0.3">
      <c r="G22769" t="str">
        <f>IFERROR(data[[#This Row],[Regular Salary]]/data[[#This Row],[Regular Hours Worked]],"")</f>
        <v/>
      </c>
    </row>
    <row r="22770" spans="7:7" x14ac:dyDescent="0.3">
      <c r="G22770" t="str">
        <f>IFERROR(data[[#This Row],[Regular Salary]]/data[[#This Row],[Regular Hours Worked]],"")</f>
        <v/>
      </c>
    </row>
    <row r="22771" spans="7:7" x14ac:dyDescent="0.3">
      <c r="G22771" t="str">
        <f>IFERROR(data[[#This Row],[Regular Salary]]/data[[#This Row],[Regular Hours Worked]],"")</f>
        <v/>
      </c>
    </row>
    <row r="22772" spans="7:7" x14ac:dyDescent="0.3">
      <c r="G22772" t="str">
        <f>IFERROR(data[[#This Row],[Regular Salary]]/data[[#This Row],[Regular Hours Worked]],"")</f>
        <v/>
      </c>
    </row>
    <row r="22773" spans="7:7" x14ac:dyDescent="0.3">
      <c r="G22773" t="str">
        <f>IFERROR(data[[#This Row],[Regular Salary]]/data[[#This Row],[Regular Hours Worked]],"")</f>
        <v/>
      </c>
    </row>
    <row r="22774" spans="7:7" x14ac:dyDescent="0.3">
      <c r="G22774" t="str">
        <f>IFERROR(data[[#This Row],[Regular Salary]]/data[[#This Row],[Regular Hours Worked]],"")</f>
        <v/>
      </c>
    </row>
    <row r="22775" spans="7:7" x14ac:dyDescent="0.3">
      <c r="G22775" t="str">
        <f>IFERROR(data[[#This Row],[Regular Salary]]/data[[#This Row],[Regular Hours Worked]],"")</f>
        <v/>
      </c>
    </row>
    <row r="22776" spans="7:7" x14ac:dyDescent="0.3">
      <c r="G22776" t="str">
        <f>IFERROR(data[[#This Row],[Regular Salary]]/data[[#This Row],[Regular Hours Worked]],"")</f>
        <v/>
      </c>
    </row>
    <row r="22777" spans="7:7" x14ac:dyDescent="0.3">
      <c r="G22777" t="str">
        <f>IFERROR(data[[#This Row],[Regular Salary]]/data[[#This Row],[Regular Hours Worked]],"")</f>
        <v/>
      </c>
    </row>
    <row r="22778" spans="7:7" x14ac:dyDescent="0.3">
      <c r="G22778" t="str">
        <f>IFERROR(data[[#This Row],[Regular Salary]]/data[[#This Row],[Regular Hours Worked]],"")</f>
        <v/>
      </c>
    </row>
    <row r="22779" spans="7:7" x14ac:dyDescent="0.3">
      <c r="G22779" t="str">
        <f>IFERROR(data[[#This Row],[Regular Salary]]/data[[#This Row],[Regular Hours Worked]],"")</f>
        <v/>
      </c>
    </row>
    <row r="22780" spans="7:7" x14ac:dyDescent="0.3">
      <c r="G22780" t="str">
        <f>IFERROR(data[[#This Row],[Regular Salary]]/data[[#This Row],[Regular Hours Worked]],"")</f>
        <v/>
      </c>
    </row>
    <row r="22781" spans="7:7" x14ac:dyDescent="0.3">
      <c r="G22781" t="str">
        <f>IFERROR(data[[#This Row],[Regular Salary]]/data[[#This Row],[Regular Hours Worked]],"")</f>
        <v/>
      </c>
    </row>
    <row r="22782" spans="7:7" x14ac:dyDescent="0.3">
      <c r="G22782" t="str">
        <f>IFERROR(data[[#This Row],[Regular Salary]]/data[[#This Row],[Regular Hours Worked]],"")</f>
        <v/>
      </c>
    </row>
    <row r="22783" spans="7:7" x14ac:dyDescent="0.3">
      <c r="G22783" t="str">
        <f>IFERROR(data[[#This Row],[Regular Salary]]/data[[#This Row],[Regular Hours Worked]],"")</f>
        <v/>
      </c>
    </row>
    <row r="22784" spans="7:7" x14ac:dyDescent="0.3">
      <c r="G22784" t="str">
        <f>IFERROR(data[[#This Row],[Regular Salary]]/data[[#This Row],[Regular Hours Worked]],"")</f>
        <v/>
      </c>
    </row>
    <row r="22785" spans="7:7" x14ac:dyDescent="0.3">
      <c r="G22785" t="str">
        <f>IFERROR(data[[#This Row],[Regular Salary]]/data[[#This Row],[Regular Hours Worked]],"")</f>
        <v/>
      </c>
    </row>
    <row r="22786" spans="7:7" x14ac:dyDescent="0.3">
      <c r="G22786" t="str">
        <f>IFERROR(data[[#This Row],[Regular Salary]]/data[[#This Row],[Regular Hours Worked]],"")</f>
        <v/>
      </c>
    </row>
    <row r="22787" spans="7:7" x14ac:dyDescent="0.3">
      <c r="G22787" t="str">
        <f>IFERROR(data[[#This Row],[Regular Salary]]/data[[#This Row],[Regular Hours Worked]],"")</f>
        <v/>
      </c>
    </row>
    <row r="22788" spans="7:7" x14ac:dyDescent="0.3">
      <c r="G22788" t="str">
        <f>IFERROR(data[[#This Row],[Regular Salary]]/data[[#This Row],[Regular Hours Worked]],"")</f>
        <v/>
      </c>
    </row>
    <row r="22789" spans="7:7" x14ac:dyDescent="0.3">
      <c r="G22789" t="str">
        <f>IFERROR(data[[#This Row],[Regular Salary]]/data[[#This Row],[Regular Hours Worked]],"")</f>
        <v/>
      </c>
    </row>
    <row r="22790" spans="7:7" x14ac:dyDescent="0.3">
      <c r="G22790" t="str">
        <f>IFERROR(data[[#This Row],[Regular Salary]]/data[[#This Row],[Regular Hours Worked]],"")</f>
        <v/>
      </c>
    </row>
    <row r="22791" spans="7:7" x14ac:dyDescent="0.3">
      <c r="G22791" t="str">
        <f>IFERROR(data[[#This Row],[Regular Salary]]/data[[#This Row],[Regular Hours Worked]],"")</f>
        <v/>
      </c>
    </row>
    <row r="22792" spans="7:7" x14ac:dyDescent="0.3">
      <c r="G22792" t="str">
        <f>IFERROR(data[[#This Row],[Regular Salary]]/data[[#This Row],[Regular Hours Worked]],"")</f>
        <v/>
      </c>
    </row>
    <row r="22793" spans="7:7" x14ac:dyDescent="0.3">
      <c r="G22793" t="str">
        <f>IFERROR(data[[#This Row],[Regular Salary]]/data[[#This Row],[Regular Hours Worked]],"")</f>
        <v/>
      </c>
    </row>
    <row r="22794" spans="7:7" x14ac:dyDescent="0.3">
      <c r="G22794" t="str">
        <f>IFERROR(data[[#This Row],[Regular Salary]]/data[[#This Row],[Regular Hours Worked]],"")</f>
        <v/>
      </c>
    </row>
    <row r="22795" spans="7:7" x14ac:dyDescent="0.3">
      <c r="G22795" t="str">
        <f>IFERROR(data[[#This Row],[Regular Salary]]/data[[#This Row],[Regular Hours Worked]],"")</f>
        <v/>
      </c>
    </row>
    <row r="22796" spans="7:7" x14ac:dyDescent="0.3">
      <c r="G22796" t="str">
        <f>IFERROR(data[[#This Row],[Regular Salary]]/data[[#This Row],[Regular Hours Worked]],"")</f>
        <v/>
      </c>
    </row>
    <row r="22797" spans="7:7" x14ac:dyDescent="0.3">
      <c r="G22797" t="str">
        <f>IFERROR(data[[#This Row],[Regular Salary]]/data[[#This Row],[Regular Hours Worked]],"")</f>
        <v/>
      </c>
    </row>
    <row r="22798" spans="7:7" x14ac:dyDescent="0.3">
      <c r="G22798" t="str">
        <f>IFERROR(data[[#This Row],[Regular Salary]]/data[[#This Row],[Regular Hours Worked]],"")</f>
        <v/>
      </c>
    </row>
    <row r="22799" spans="7:7" x14ac:dyDescent="0.3">
      <c r="G22799" t="str">
        <f>IFERROR(data[[#This Row],[Regular Salary]]/data[[#This Row],[Regular Hours Worked]],"")</f>
        <v/>
      </c>
    </row>
    <row r="22800" spans="7:7" x14ac:dyDescent="0.3">
      <c r="G22800" t="str">
        <f>IFERROR(data[[#This Row],[Regular Salary]]/data[[#This Row],[Regular Hours Worked]],"")</f>
        <v/>
      </c>
    </row>
    <row r="22801" spans="7:7" x14ac:dyDescent="0.3">
      <c r="G22801" t="str">
        <f>IFERROR(data[[#This Row],[Regular Salary]]/data[[#This Row],[Regular Hours Worked]],"")</f>
        <v/>
      </c>
    </row>
    <row r="22802" spans="7:7" x14ac:dyDescent="0.3">
      <c r="G22802" t="str">
        <f>IFERROR(data[[#This Row],[Regular Salary]]/data[[#This Row],[Regular Hours Worked]],"")</f>
        <v/>
      </c>
    </row>
    <row r="22803" spans="7:7" x14ac:dyDescent="0.3">
      <c r="G22803" t="str">
        <f>IFERROR(data[[#This Row],[Regular Salary]]/data[[#This Row],[Regular Hours Worked]],"")</f>
        <v/>
      </c>
    </row>
    <row r="22804" spans="7:7" x14ac:dyDescent="0.3">
      <c r="G22804" t="str">
        <f>IFERROR(data[[#This Row],[Regular Salary]]/data[[#This Row],[Regular Hours Worked]],"")</f>
        <v/>
      </c>
    </row>
    <row r="22805" spans="7:7" x14ac:dyDescent="0.3">
      <c r="G22805" t="str">
        <f>IFERROR(data[[#This Row],[Regular Salary]]/data[[#This Row],[Regular Hours Worked]],"")</f>
        <v/>
      </c>
    </row>
    <row r="22806" spans="7:7" x14ac:dyDescent="0.3">
      <c r="G22806" t="str">
        <f>IFERROR(data[[#This Row],[Regular Salary]]/data[[#This Row],[Regular Hours Worked]],"")</f>
        <v/>
      </c>
    </row>
    <row r="22807" spans="7:7" x14ac:dyDescent="0.3">
      <c r="G22807" t="str">
        <f>IFERROR(data[[#This Row],[Regular Salary]]/data[[#This Row],[Regular Hours Worked]],"")</f>
        <v/>
      </c>
    </row>
    <row r="22808" spans="7:7" x14ac:dyDescent="0.3">
      <c r="G22808" t="str">
        <f>IFERROR(data[[#This Row],[Regular Salary]]/data[[#This Row],[Regular Hours Worked]],"")</f>
        <v/>
      </c>
    </row>
    <row r="22809" spans="7:7" x14ac:dyDescent="0.3">
      <c r="G22809" t="str">
        <f>IFERROR(data[[#This Row],[Regular Salary]]/data[[#This Row],[Regular Hours Worked]],"")</f>
        <v/>
      </c>
    </row>
    <row r="22810" spans="7:7" x14ac:dyDescent="0.3">
      <c r="G22810" t="str">
        <f>IFERROR(data[[#This Row],[Regular Salary]]/data[[#This Row],[Regular Hours Worked]],"")</f>
        <v/>
      </c>
    </row>
    <row r="22811" spans="7:7" x14ac:dyDescent="0.3">
      <c r="G22811" t="str">
        <f>IFERROR(data[[#This Row],[Regular Salary]]/data[[#This Row],[Regular Hours Worked]],"")</f>
        <v/>
      </c>
    </row>
    <row r="22812" spans="7:7" x14ac:dyDescent="0.3">
      <c r="G22812" t="str">
        <f>IFERROR(data[[#This Row],[Regular Salary]]/data[[#This Row],[Regular Hours Worked]],"")</f>
        <v/>
      </c>
    </row>
    <row r="22813" spans="7:7" x14ac:dyDescent="0.3">
      <c r="G22813" t="str">
        <f>IFERROR(data[[#This Row],[Regular Salary]]/data[[#This Row],[Regular Hours Worked]],"")</f>
        <v/>
      </c>
    </row>
    <row r="22814" spans="7:7" x14ac:dyDescent="0.3">
      <c r="G22814" t="str">
        <f>IFERROR(data[[#This Row],[Regular Salary]]/data[[#This Row],[Regular Hours Worked]],"")</f>
        <v/>
      </c>
    </row>
    <row r="22815" spans="7:7" x14ac:dyDescent="0.3">
      <c r="G22815" t="str">
        <f>IFERROR(data[[#This Row],[Regular Salary]]/data[[#This Row],[Regular Hours Worked]],"")</f>
        <v/>
      </c>
    </row>
    <row r="22816" spans="7:7" x14ac:dyDescent="0.3">
      <c r="G22816" t="str">
        <f>IFERROR(data[[#This Row],[Regular Salary]]/data[[#This Row],[Regular Hours Worked]],"")</f>
        <v/>
      </c>
    </row>
    <row r="22817" spans="7:7" x14ac:dyDescent="0.3">
      <c r="G22817" t="str">
        <f>IFERROR(data[[#This Row],[Regular Salary]]/data[[#This Row],[Regular Hours Worked]],"")</f>
        <v/>
      </c>
    </row>
    <row r="22818" spans="7:7" x14ac:dyDescent="0.3">
      <c r="G22818" t="str">
        <f>IFERROR(data[[#This Row],[Regular Salary]]/data[[#This Row],[Regular Hours Worked]],"")</f>
        <v/>
      </c>
    </row>
    <row r="22819" spans="7:7" x14ac:dyDescent="0.3">
      <c r="G22819" t="str">
        <f>IFERROR(data[[#This Row],[Regular Salary]]/data[[#This Row],[Regular Hours Worked]],"")</f>
        <v/>
      </c>
    </row>
    <row r="22820" spans="7:7" x14ac:dyDescent="0.3">
      <c r="G22820" t="str">
        <f>IFERROR(data[[#This Row],[Regular Salary]]/data[[#This Row],[Regular Hours Worked]],"")</f>
        <v/>
      </c>
    </row>
    <row r="22821" spans="7:7" x14ac:dyDescent="0.3">
      <c r="G22821" t="str">
        <f>IFERROR(data[[#This Row],[Regular Salary]]/data[[#This Row],[Regular Hours Worked]],"")</f>
        <v/>
      </c>
    </row>
    <row r="22822" spans="7:7" x14ac:dyDescent="0.3">
      <c r="G22822" t="str">
        <f>IFERROR(data[[#This Row],[Regular Salary]]/data[[#This Row],[Regular Hours Worked]],"")</f>
        <v/>
      </c>
    </row>
    <row r="22823" spans="7:7" x14ac:dyDescent="0.3">
      <c r="G22823" t="str">
        <f>IFERROR(data[[#This Row],[Regular Salary]]/data[[#This Row],[Regular Hours Worked]],"")</f>
        <v/>
      </c>
    </row>
    <row r="22824" spans="7:7" x14ac:dyDescent="0.3">
      <c r="G22824" t="str">
        <f>IFERROR(data[[#This Row],[Regular Salary]]/data[[#This Row],[Regular Hours Worked]],"")</f>
        <v/>
      </c>
    </row>
    <row r="22825" spans="7:7" x14ac:dyDescent="0.3">
      <c r="G22825" t="str">
        <f>IFERROR(data[[#This Row],[Regular Salary]]/data[[#This Row],[Regular Hours Worked]],"")</f>
        <v/>
      </c>
    </row>
    <row r="22826" spans="7:7" x14ac:dyDescent="0.3">
      <c r="G22826" t="str">
        <f>IFERROR(data[[#This Row],[Regular Salary]]/data[[#This Row],[Regular Hours Worked]],"")</f>
        <v/>
      </c>
    </row>
    <row r="22827" spans="7:7" x14ac:dyDescent="0.3">
      <c r="G22827" t="str">
        <f>IFERROR(data[[#This Row],[Regular Salary]]/data[[#This Row],[Regular Hours Worked]],"")</f>
        <v/>
      </c>
    </row>
    <row r="22828" spans="7:7" x14ac:dyDescent="0.3">
      <c r="G22828" t="str">
        <f>IFERROR(data[[#This Row],[Regular Salary]]/data[[#This Row],[Regular Hours Worked]],"")</f>
        <v/>
      </c>
    </row>
    <row r="22829" spans="7:7" x14ac:dyDescent="0.3">
      <c r="G22829" t="str">
        <f>IFERROR(data[[#This Row],[Regular Salary]]/data[[#This Row],[Regular Hours Worked]],"")</f>
        <v/>
      </c>
    </row>
    <row r="22830" spans="7:7" x14ac:dyDescent="0.3">
      <c r="G22830" t="str">
        <f>IFERROR(data[[#This Row],[Regular Salary]]/data[[#This Row],[Regular Hours Worked]],"")</f>
        <v/>
      </c>
    </row>
    <row r="22831" spans="7:7" x14ac:dyDescent="0.3">
      <c r="G22831" t="str">
        <f>IFERROR(data[[#This Row],[Regular Salary]]/data[[#This Row],[Regular Hours Worked]],"")</f>
        <v/>
      </c>
    </row>
    <row r="22832" spans="7:7" x14ac:dyDescent="0.3">
      <c r="G22832" t="str">
        <f>IFERROR(data[[#This Row],[Regular Salary]]/data[[#This Row],[Regular Hours Worked]],"")</f>
        <v/>
      </c>
    </row>
    <row r="22833" spans="7:7" x14ac:dyDescent="0.3">
      <c r="G22833" t="str">
        <f>IFERROR(data[[#This Row],[Regular Salary]]/data[[#This Row],[Regular Hours Worked]],"")</f>
        <v/>
      </c>
    </row>
    <row r="22834" spans="7:7" x14ac:dyDescent="0.3">
      <c r="G22834" t="str">
        <f>IFERROR(data[[#This Row],[Regular Salary]]/data[[#This Row],[Regular Hours Worked]],"")</f>
        <v/>
      </c>
    </row>
    <row r="22835" spans="7:7" x14ac:dyDescent="0.3">
      <c r="G22835" t="str">
        <f>IFERROR(data[[#This Row],[Regular Salary]]/data[[#This Row],[Regular Hours Worked]],"")</f>
        <v/>
      </c>
    </row>
    <row r="22836" spans="7:7" x14ac:dyDescent="0.3">
      <c r="G22836" t="str">
        <f>IFERROR(data[[#This Row],[Regular Salary]]/data[[#This Row],[Regular Hours Worked]],"")</f>
        <v/>
      </c>
    </row>
    <row r="22837" spans="7:7" x14ac:dyDescent="0.3">
      <c r="G22837" t="str">
        <f>IFERROR(data[[#This Row],[Regular Salary]]/data[[#This Row],[Regular Hours Worked]],"")</f>
        <v/>
      </c>
    </row>
    <row r="22838" spans="7:7" x14ac:dyDescent="0.3">
      <c r="G22838" t="str">
        <f>IFERROR(data[[#This Row],[Regular Salary]]/data[[#This Row],[Regular Hours Worked]],"")</f>
        <v/>
      </c>
    </row>
    <row r="22839" spans="7:7" x14ac:dyDescent="0.3">
      <c r="G22839" t="str">
        <f>IFERROR(data[[#This Row],[Regular Salary]]/data[[#This Row],[Regular Hours Worked]],"")</f>
        <v/>
      </c>
    </row>
    <row r="22840" spans="7:7" x14ac:dyDescent="0.3">
      <c r="G22840" t="str">
        <f>IFERROR(data[[#This Row],[Regular Salary]]/data[[#This Row],[Regular Hours Worked]],"")</f>
        <v/>
      </c>
    </row>
    <row r="22841" spans="7:7" x14ac:dyDescent="0.3">
      <c r="G22841" t="str">
        <f>IFERROR(data[[#This Row],[Regular Salary]]/data[[#This Row],[Regular Hours Worked]],"")</f>
        <v/>
      </c>
    </row>
    <row r="22842" spans="7:7" x14ac:dyDescent="0.3">
      <c r="G22842" t="str">
        <f>IFERROR(data[[#This Row],[Regular Salary]]/data[[#This Row],[Regular Hours Worked]],"")</f>
        <v/>
      </c>
    </row>
    <row r="22843" spans="7:7" x14ac:dyDescent="0.3">
      <c r="G22843" t="str">
        <f>IFERROR(data[[#This Row],[Regular Salary]]/data[[#This Row],[Regular Hours Worked]],"")</f>
        <v/>
      </c>
    </row>
    <row r="22844" spans="7:7" x14ac:dyDescent="0.3">
      <c r="G22844" t="str">
        <f>IFERROR(data[[#This Row],[Regular Salary]]/data[[#This Row],[Regular Hours Worked]],"")</f>
        <v/>
      </c>
    </row>
    <row r="22845" spans="7:7" x14ac:dyDescent="0.3">
      <c r="G22845" t="str">
        <f>IFERROR(data[[#This Row],[Regular Salary]]/data[[#This Row],[Regular Hours Worked]],"")</f>
        <v/>
      </c>
    </row>
    <row r="22846" spans="7:7" x14ac:dyDescent="0.3">
      <c r="G22846" t="str">
        <f>IFERROR(data[[#This Row],[Regular Salary]]/data[[#This Row],[Regular Hours Worked]],"")</f>
        <v/>
      </c>
    </row>
    <row r="22847" spans="7:7" x14ac:dyDescent="0.3">
      <c r="G22847" t="str">
        <f>IFERROR(data[[#This Row],[Regular Salary]]/data[[#This Row],[Regular Hours Worked]],"")</f>
        <v/>
      </c>
    </row>
    <row r="22848" spans="7:7" x14ac:dyDescent="0.3">
      <c r="G22848" t="str">
        <f>IFERROR(data[[#This Row],[Regular Salary]]/data[[#This Row],[Regular Hours Worked]],"")</f>
        <v/>
      </c>
    </row>
    <row r="22849" spans="7:7" x14ac:dyDescent="0.3">
      <c r="G22849" t="str">
        <f>IFERROR(data[[#This Row],[Regular Salary]]/data[[#This Row],[Regular Hours Worked]],"")</f>
        <v/>
      </c>
    </row>
    <row r="22850" spans="7:7" x14ac:dyDescent="0.3">
      <c r="G22850" t="str">
        <f>IFERROR(data[[#This Row],[Regular Salary]]/data[[#This Row],[Regular Hours Worked]],"")</f>
        <v/>
      </c>
    </row>
    <row r="22851" spans="7:7" x14ac:dyDescent="0.3">
      <c r="G22851" t="str">
        <f>IFERROR(data[[#This Row],[Regular Salary]]/data[[#This Row],[Regular Hours Worked]],"")</f>
        <v/>
      </c>
    </row>
    <row r="22852" spans="7:7" x14ac:dyDescent="0.3">
      <c r="G22852" t="str">
        <f>IFERROR(data[[#This Row],[Regular Salary]]/data[[#This Row],[Regular Hours Worked]],"")</f>
        <v/>
      </c>
    </row>
    <row r="22853" spans="7:7" x14ac:dyDescent="0.3">
      <c r="G22853" t="str">
        <f>IFERROR(data[[#This Row],[Regular Salary]]/data[[#This Row],[Regular Hours Worked]],"")</f>
        <v/>
      </c>
    </row>
    <row r="22854" spans="7:7" x14ac:dyDescent="0.3">
      <c r="G22854" t="str">
        <f>IFERROR(data[[#This Row],[Regular Salary]]/data[[#This Row],[Regular Hours Worked]],"")</f>
        <v/>
      </c>
    </row>
    <row r="22855" spans="7:7" x14ac:dyDescent="0.3">
      <c r="G22855" t="str">
        <f>IFERROR(data[[#This Row],[Regular Salary]]/data[[#This Row],[Regular Hours Worked]],"")</f>
        <v/>
      </c>
    </row>
    <row r="22856" spans="7:7" x14ac:dyDescent="0.3">
      <c r="G22856" t="str">
        <f>IFERROR(data[[#This Row],[Regular Salary]]/data[[#This Row],[Regular Hours Worked]],"")</f>
        <v/>
      </c>
    </row>
    <row r="22857" spans="7:7" x14ac:dyDescent="0.3">
      <c r="G22857" t="str">
        <f>IFERROR(data[[#This Row],[Regular Salary]]/data[[#This Row],[Regular Hours Worked]],"")</f>
        <v/>
      </c>
    </row>
    <row r="22858" spans="7:7" x14ac:dyDescent="0.3">
      <c r="G22858" t="str">
        <f>IFERROR(data[[#This Row],[Regular Salary]]/data[[#This Row],[Regular Hours Worked]],"")</f>
        <v/>
      </c>
    </row>
    <row r="22859" spans="7:7" x14ac:dyDescent="0.3">
      <c r="G22859" t="str">
        <f>IFERROR(data[[#This Row],[Regular Salary]]/data[[#This Row],[Regular Hours Worked]],"")</f>
        <v/>
      </c>
    </row>
    <row r="22860" spans="7:7" x14ac:dyDescent="0.3">
      <c r="G22860" t="str">
        <f>IFERROR(data[[#This Row],[Regular Salary]]/data[[#This Row],[Regular Hours Worked]],"")</f>
        <v/>
      </c>
    </row>
    <row r="22861" spans="7:7" x14ac:dyDescent="0.3">
      <c r="G22861" t="str">
        <f>IFERROR(data[[#This Row],[Regular Salary]]/data[[#This Row],[Regular Hours Worked]],"")</f>
        <v/>
      </c>
    </row>
    <row r="22862" spans="7:7" x14ac:dyDescent="0.3">
      <c r="G22862" t="str">
        <f>IFERROR(data[[#This Row],[Regular Salary]]/data[[#This Row],[Regular Hours Worked]],"")</f>
        <v/>
      </c>
    </row>
    <row r="22863" spans="7:7" x14ac:dyDescent="0.3">
      <c r="G22863" t="str">
        <f>IFERROR(data[[#This Row],[Regular Salary]]/data[[#This Row],[Regular Hours Worked]],"")</f>
        <v/>
      </c>
    </row>
    <row r="22864" spans="7:7" x14ac:dyDescent="0.3">
      <c r="G22864" t="str">
        <f>IFERROR(data[[#This Row],[Regular Salary]]/data[[#This Row],[Regular Hours Worked]],"")</f>
        <v/>
      </c>
    </row>
    <row r="22865" spans="7:7" x14ac:dyDescent="0.3">
      <c r="G22865" t="str">
        <f>IFERROR(data[[#This Row],[Regular Salary]]/data[[#This Row],[Regular Hours Worked]],"")</f>
        <v/>
      </c>
    </row>
    <row r="22866" spans="7:7" x14ac:dyDescent="0.3">
      <c r="G22866" t="str">
        <f>IFERROR(data[[#This Row],[Regular Salary]]/data[[#This Row],[Regular Hours Worked]],"")</f>
        <v/>
      </c>
    </row>
    <row r="22867" spans="7:7" x14ac:dyDescent="0.3">
      <c r="G22867" t="str">
        <f>IFERROR(data[[#This Row],[Regular Salary]]/data[[#This Row],[Regular Hours Worked]],"")</f>
        <v/>
      </c>
    </row>
    <row r="22868" spans="7:7" x14ac:dyDescent="0.3">
      <c r="G22868" t="str">
        <f>IFERROR(data[[#This Row],[Regular Salary]]/data[[#This Row],[Regular Hours Worked]],"")</f>
        <v/>
      </c>
    </row>
    <row r="22869" spans="7:7" x14ac:dyDescent="0.3">
      <c r="G22869" t="str">
        <f>IFERROR(data[[#This Row],[Regular Salary]]/data[[#This Row],[Regular Hours Worked]],"")</f>
        <v/>
      </c>
    </row>
    <row r="22870" spans="7:7" x14ac:dyDescent="0.3">
      <c r="G22870" t="str">
        <f>IFERROR(data[[#This Row],[Regular Salary]]/data[[#This Row],[Regular Hours Worked]],"")</f>
        <v/>
      </c>
    </row>
    <row r="22871" spans="7:7" x14ac:dyDescent="0.3">
      <c r="G22871" t="str">
        <f>IFERROR(data[[#This Row],[Regular Salary]]/data[[#This Row],[Regular Hours Worked]],"")</f>
        <v/>
      </c>
    </row>
    <row r="22872" spans="7:7" x14ac:dyDescent="0.3">
      <c r="G22872" t="str">
        <f>IFERROR(data[[#This Row],[Regular Salary]]/data[[#This Row],[Regular Hours Worked]],"")</f>
        <v/>
      </c>
    </row>
    <row r="22873" spans="7:7" x14ac:dyDescent="0.3">
      <c r="G22873" t="str">
        <f>IFERROR(data[[#This Row],[Regular Salary]]/data[[#This Row],[Regular Hours Worked]],"")</f>
        <v/>
      </c>
    </row>
    <row r="22874" spans="7:7" x14ac:dyDescent="0.3">
      <c r="G22874" t="str">
        <f>IFERROR(data[[#This Row],[Regular Salary]]/data[[#This Row],[Regular Hours Worked]],"")</f>
        <v/>
      </c>
    </row>
    <row r="22875" spans="7:7" x14ac:dyDescent="0.3">
      <c r="G22875" t="str">
        <f>IFERROR(data[[#This Row],[Regular Salary]]/data[[#This Row],[Regular Hours Worked]],"")</f>
        <v/>
      </c>
    </row>
    <row r="22876" spans="7:7" x14ac:dyDescent="0.3">
      <c r="G22876" t="str">
        <f>IFERROR(data[[#This Row],[Regular Salary]]/data[[#This Row],[Regular Hours Worked]],"")</f>
        <v/>
      </c>
    </row>
    <row r="22877" spans="7:7" x14ac:dyDescent="0.3">
      <c r="G22877" t="str">
        <f>IFERROR(data[[#This Row],[Regular Salary]]/data[[#This Row],[Regular Hours Worked]],"")</f>
        <v/>
      </c>
    </row>
    <row r="22878" spans="7:7" x14ac:dyDescent="0.3">
      <c r="G22878" t="str">
        <f>IFERROR(data[[#This Row],[Regular Salary]]/data[[#This Row],[Regular Hours Worked]],"")</f>
        <v/>
      </c>
    </row>
    <row r="22879" spans="7:7" x14ac:dyDescent="0.3">
      <c r="G22879" t="str">
        <f>IFERROR(data[[#This Row],[Regular Salary]]/data[[#This Row],[Regular Hours Worked]],"")</f>
        <v/>
      </c>
    </row>
    <row r="22880" spans="7:7" x14ac:dyDescent="0.3">
      <c r="G22880" t="str">
        <f>IFERROR(data[[#This Row],[Regular Salary]]/data[[#This Row],[Regular Hours Worked]],"")</f>
        <v/>
      </c>
    </row>
    <row r="22881" spans="7:7" x14ac:dyDescent="0.3">
      <c r="G22881" t="str">
        <f>IFERROR(data[[#This Row],[Regular Salary]]/data[[#This Row],[Regular Hours Worked]],"")</f>
        <v/>
      </c>
    </row>
    <row r="22882" spans="7:7" x14ac:dyDescent="0.3">
      <c r="G22882" t="str">
        <f>IFERROR(data[[#This Row],[Regular Salary]]/data[[#This Row],[Regular Hours Worked]],"")</f>
        <v/>
      </c>
    </row>
    <row r="22883" spans="7:7" x14ac:dyDescent="0.3">
      <c r="G22883" t="str">
        <f>IFERROR(data[[#This Row],[Regular Salary]]/data[[#This Row],[Regular Hours Worked]],"")</f>
        <v/>
      </c>
    </row>
    <row r="22884" spans="7:7" x14ac:dyDescent="0.3">
      <c r="G22884" t="str">
        <f>IFERROR(data[[#This Row],[Regular Salary]]/data[[#This Row],[Regular Hours Worked]],"")</f>
        <v/>
      </c>
    </row>
    <row r="22885" spans="7:7" x14ac:dyDescent="0.3">
      <c r="G22885" t="str">
        <f>IFERROR(data[[#This Row],[Regular Salary]]/data[[#This Row],[Regular Hours Worked]],"")</f>
        <v/>
      </c>
    </row>
    <row r="22886" spans="7:7" x14ac:dyDescent="0.3">
      <c r="G22886" t="str">
        <f>IFERROR(data[[#This Row],[Regular Salary]]/data[[#This Row],[Regular Hours Worked]],"")</f>
        <v/>
      </c>
    </row>
    <row r="22887" spans="7:7" x14ac:dyDescent="0.3">
      <c r="G22887" t="str">
        <f>IFERROR(data[[#This Row],[Regular Salary]]/data[[#This Row],[Regular Hours Worked]],"")</f>
        <v/>
      </c>
    </row>
    <row r="22888" spans="7:7" x14ac:dyDescent="0.3">
      <c r="G22888" t="str">
        <f>IFERROR(data[[#This Row],[Regular Salary]]/data[[#This Row],[Regular Hours Worked]],"")</f>
        <v/>
      </c>
    </row>
    <row r="22889" spans="7:7" x14ac:dyDescent="0.3">
      <c r="G22889" t="str">
        <f>IFERROR(data[[#This Row],[Regular Salary]]/data[[#This Row],[Regular Hours Worked]],"")</f>
        <v/>
      </c>
    </row>
    <row r="22890" spans="7:7" x14ac:dyDescent="0.3">
      <c r="G22890" t="str">
        <f>IFERROR(data[[#This Row],[Regular Salary]]/data[[#This Row],[Regular Hours Worked]],"")</f>
        <v/>
      </c>
    </row>
    <row r="22891" spans="7:7" x14ac:dyDescent="0.3">
      <c r="G22891" t="str">
        <f>IFERROR(data[[#This Row],[Regular Salary]]/data[[#This Row],[Regular Hours Worked]],"")</f>
        <v/>
      </c>
    </row>
    <row r="22892" spans="7:7" x14ac:dyDescent="0.3">
      <c r="G22892" t="str">
        <f>IFERROR(data[[#This Row],[Regular Salary]]/data[[#This Row],[Regular Hours Worked]],"")</f>
        <v/>
      </c>
    </row>
    <row r="22893" spans="7:7" x14ac:dyDescent="0.3">
      <c r="G22893" t="str">
        <f>IFERROR(data[[#This Row],[Regular Salary]]/data[[#This Row],[Regular Hours Worked]],"")</f>
        <v/>
      </c>
    </row>
    <row r="22894" spans="7:7" x14ac:dyDescent="0.3">
      <c r="G22894" t="str">
        <f>IFERROR(data[[#This Row],[Regular Salary]]/data[[#This Row],[Regular Hours Worked]],"")</f>
        <v/>
      </c>
    </row>
    <row r="22895" spans="7:7" x14ac:dyDescent="0.3">
      <c r="G22895" t="str">
        <f>IFERROR(data[[#This Row],[Regular Salary]]/data[[#This Row],[Regular Hours Worked]],"")</f>
        <v/>
      </c>
    </row>
    <row r="22896" spans="7:7" x14ac:dyDescent="0.3">
      <c r="G22896" t="str">
        <f>IFERROR(data[[#This Row],[Regular Salary]]/data[[#This Row],[Regular Hours Worked]],"")</f>
        <v/>
      </c>
    </row>
    <row r="22897" spans="7:7" x14ac:dyDescent="0.3">
      <c r="G22897" t="str">
        <f>IFERROR(data[[#This Row],[Regular Salary]]/data[[#This Row],[Regular Hours Worked]],"")</f>
        <v/>
      </c>
    </row>
    <row r="22898" spans="7:7" x14ac:dyDescent="0.3">
      <c r="G22898" t="str">
        <f>IFERROR(data[[#This Row],[Regular Salary]]/data[[#This Row],[Regular Hours Worked]],"")</f>
        <v/>
      </c>
    </row>
    <row r="22899" spans="7:7" x14ac:dyDescent="0.3">
      <c r="G22899" t="str">
        <f>IFERROR(data[[#This Row],[Regular Salary]]/data[[#This Row],[Regular Hours Worked]],"")</f>
        <v/>
      </c>
    </row>
    <row r="22900" spans="7:7" x14ac:dyDescent="0.3">
      <c r="G22900" t="str">
        <f>IFERROR(data[[#This Row],[Regular Salary]]/data[[#This Row],[Regular Hours Worked]],"")</f>
        <v/>
      </c>
    </row>
    <row r="22901" spans="7:7" x14ac:dyDescent="0.3">
      <c r="G22901" t="str">
        <f>IFERROR(data[[#This Row],[Regular Salary]]/data[[#This Row],[Regular Hours Worked]],"")</f>
        <v/>
      </c>
    </row>
    <row r="22902" spans="7:7" x14ac:dyDescent="0.3">
      <c r="G22902" t="str">
        <f>IFERROR(data[[#This Row],[Regular Salary]]/data[[#This Row],[Regular Hours Worked]],"")</f>
        <v/>
      </c>
    </row>
    <row r="22903" spans="7:7" x14ac:dyDescent="0.3">
      <c r="G22903" t="str">
        <f>IFERROR(data[[#This Row],[Regular Salary]]/data[[#This Row],[Regular Hours Worked]],"")</f>
        <v/>
      </c>
    </row>
    <row r="22904" spans="7:7" x14ac:dyDescent="0.3">
      <c r="G22904" t="str">
        <f>IFERROR(data[[#This Row],[Regular Salary]]/data[[#This Row],[Regular Hours Worked]],"")</f>
        <v/>
      </c>
    </row>
    <row r="22905" spans="7:7" x14ac:dyDescent="0.3">
      <c r="G22905" t="str">
        <f>IFERROR(data[[#This Row],[Regular Salary]]/data[[#This Row],[Regular Hours Worked]],"")</f>
        <v/>
      </c>
    </row>
    <row r="22906" spans="7:7" x14ac:dyDescent="0.3">
      <c r="G22906" t="str">
        <f>IFERROR(data[[#This Row],[Regular Salary]]/data[[#This Row],[Regular Hours Worked]],"")</f>
        <v/>
      </c>
    </row>
    <row r="22907" spans="7:7" x14ac:dyDescent="0.3">
      <c r="G22907" t="str">
        <f>IFERROR(data[[#This Row],[Regular Salary]]/data[[#This Row],[Regular Hours Worked]],"")</f>
        <v/>
      </c>
    </row>
    <row r="22908" spans="7:7" x14ac:dyDescent="0.3">
      <c r="G22908" t="str">
        <f>IFERROR(data[[#This Row],[Regular Salary]]/data[[#This Row],[Regular Hours Worked]],"")</f>
        <v/>
      </c>
    </row>
    <row r="22909" spans="7:7" x14ac:dyDescent="0.3">
      <c r="G22909" t="str">
        <f>IFERROR(data[[#This Row],[Regular Salary]]/data[[#This Row],[Regular Hours Worked]],"")</f>
        <v/>
      </c>
    </row>
    <row r="22910" spans="7:7" x14ac:dyDescent="0.3">
      <c r="G22910" t="str">
        <f>IFERROR(data[[#This Row],[Regular Salary]]/data[[#This Row],[Regular Hours Worked]],"")</f>
        <v/>
      </c>
    </row>
    <row r="22911" spans="7:7" x14ac:dyDescent="0.3">
      <c r="G22911" t="str">
        <f>IFERROR(data[[#This Row],[Regular Salary]]/data[[#This Row],[Regular Hours Worked]],"")</f>
        <v/>
      </c>
    </row>
    <row r="22912" spans="7:7" x14ac:dyDescent="0.3">
      <c r="G22912" t="str">
        <f>IFERROR(data[[#This Row],[Regular Salary]]/data[[#This Row],[Regular Hours Worked]],"")</f>
        <v/>
      </c>
    </row>
    <row r="22913" spans="7:7" x14ac:dyDescent="0.3">
      <c r="G22913" t="str">
        <f>IFERROR(data[[#This Row],[Regular Salary]]/data[[#This Row],[Regular Hours Worked]],"")</f>
        <v/>
      </c>
    </row>
    <row r="22914" spans="7:7" x14ac:dyDescent="0.3">
      <c r="G22914" t="str">
        <f>IFERROR(data[[#This Row],[Regular Salary]]/data[[#This Row],[Regular Hours Worked]],"")</f>
        <v/>
      </c>
    </row>
    <row r="22915" spans="7:7" x14ac:dyDescent="0.3">
      <c r="G22915" t="str">
        <f>IFERROR(data[[#This Row],[Regular Salary]]/data[[#This Row],[Regular Hours Worked]],"")</f>
        <v/>
      </c>
    </row>
    <row r="22916" spans="7:7" x14ac:dyDescent="0.3">
      <c r="G22916" t="str">
        <f>IFERROR(data[[#This Row],[Regular Salary]]/data[[#This Row],[Regular Hours Worked]],"")</f>
        <v/>
      </c>
    </row>
    <row r="22917" spans="7:7" x14ac:dyDescent="0.3">
      <c r="G22917" t="str">
        <f>IFERROR(data[[#This Row],[Regular Salary]]/data[[#This Row],[Regular Hours Worked]],"")</f>
        <v/>
      </c>
    </row>
    <row r="22918" spans="7:7" x14ac:dyDescent="0.3">
      <c r="G22918" t="str">
        <f>IFERROR(data[[#This Row],[Regular Salary]]/data[[#This Row],[Regular Hours Worked]],"")</f>
        <v/>
      </c>
    </row>
    <row r="22919" spans="7:7" x14ac:dyDescent="0.3">
      <c r="G22919" t="str">
        <f>IFERROR(data[[#This Row],[Regular Salary]]/data[[#This Row],[Regular Hours Worked]],"")</f>
        <v/>
      </c>
    </row>
    <row r="22920" spans="7:7" x14ac:dyDescent="0.3">
      <c r="G22920" t="str">
        <f>IFERROR(data[[#This Row],[Regular Salary]]/data[[#This Row],[Regular Hours Worked]],"")</f>
        <v/>
      </c>
    </row>
    <row r="22921" spans="7:7" x14ac:dyDescent="0.3">
      <c r="G22921" t="str">
        <f>IFERROR(data[[#This Row],[Regular Salary]]/data[[#This Row],[Regular Hours Worked]],"")</f>
        <v/>
      </c>
    </row>
    <row r="22922" spans="7:7" x14ac:dyDescent="0.3">
      <c r="G22922" t="str">
        <f>IFERROR(data[[#This Row],[Regular Salary]]/data[[#This Row],[Regular Hours Worked]],"")</f>
        <v/>
      </c>
    </row>
    <row r="22923" spans="7:7" x14ac:dyDescent="0.3">
      <c r="G22923" t="str">
        <f>IFERROR(data[[#This Row],[Regular Salary]]/data[[#This Row],[Regular Hours Worked]],"")</f>
        <v/>
      </c>
    </row>
    <row r="22924" spans="7:7" x14ac:dyDescent="0.3">
      <c r="G22924" t="str">
        <f>IFERROR(data[[#This Row],[Regular Salary]]/data[[#This Row],[Regular Hours Worked]],"")</f>
        <v/>
      </c>
    </row>
    <row r="22925" spans="7:7" x14ac:dyDescent="0.3">
      <c r="G22925" t="str">
        <f>IFERROR(data[[#This Row],[Regular Salary]]/data[[#This Row],[Regular Hours Worked]],"")</f>
        <v/>
      </c>
    </row>
    <row r="22926" spans="7:7" x14ac:dyDescent="0.3">
      <c r="G22926" t="str">
        <f>IFERROR(data[[#This Row],[Regular Salary]]/data[[#This Row],[Regular Hours Worked]],"")</f>
        <v/>
      </c>
    </row>
    <row r="22927" spans="7:7" x14ac:dyDescent="0.3">
      <c r="G22927" t="str">
        <f>IFERROR(data[[#This Row],[Regular Salary]]/data[[#This Row],[Regular Hours Worked]],"")</f>
        <v/>
      </c>
    </row>
    <row r="22928" spans="7:7" x14ac:dyDescent="0.3">
      <c r="G22928" t="str">
        <f>IFERROR(data[[#This Row],[Regular Salary]]/data[[#This Row],[Regular Hours Worked]],"")</f>
        <v/>
      </c>
    </row>
    <row r="22929" spans="7:7" x14ac:dyDescent="0.3">
      <c r="G22929" t="str">
        <f>IFERROR(data[[#This Row],[Regular Salary]]/data[[#This Row],[Regular Hours Worked]],"")</f>
        <v/>
      </c>
    </row>
    <row r="22930" spans="7:7" x14ac:dyDescent="0.3">
      <c r="G22930" t="str">
        <f>IFERROR(data[[#This Row],[Regular Salary]]/data[[#This Row],[Regular Hours Worked]],"")</f>
        <v/>
      </c>
    </row>
    <row r="22931" spans="7:7" x14ac:dyDescent="0.3">
      <c r="G22931" t="str">
        <f>IFERROR(data[[#This Row],[Regular Salary]]/data[[#This Row],[Regular Hours Worked]],"")</f>
        <v/>
      </c>
    </row>
    <row r="22932" spans="7:7" x14ac:dyDescent="0.3">
      <c r="G22932" t="str">
        <f>IFERROR(data[[#This Row],[Regular Salary]]/data[[#This Row],[Regular Hours Worked]],"")</f>
        <v/>
      </c>
    </row>
    <row r="22933" spans="7:7" x14ac:dyDescent="0.3">
      <c r="G22933" t="str">
        <f>IFERROR(data[[#This Row],[Regular Salary]]/data[[#This Row],[Regular Hours Worked]],"")</f>
        <v/>
      </c>
    </row>
    <row r="22934" spans="7:7" x14ac:dyDescent="0.3">
      <c r="G22934" t="str">
        <f>IFERROR(data[[#This Row],[Regular Salary]]/data[[#This Row],[Regular Hours Worked]],"")</f>
        <v/>
      </c>
    </row>
    <row r="22935" spans="7:7" x14ac:dyDescent="0.3">
      <c r="G22935" t="str">
        <f>IFERROR(data[[#This Row],[Regular Salary]]/data[[#This Row],[Regular Hours Worked]],"")</f>
        <v/>
      </c>
    </row>
    <row r="22936" spans="7:7" x14ac:dyDescent="0.3">
      <c r="G22936" t="str">
        <f>IFERROR(data[[#This Row],[Regular Salary]]/data[[#This Row],[Regular Hours Worked]],"")</f>
        <v/>
      </c>
    </row>
    <row r="22937" spans="7:7" x14ac:dyDescent="0.3">
      <c r="G22937" t="str">
        <f>IFERROR(data[[#This Row],[Regular Salary]]/data[[#This Row],[Regular Hours Worked]],"")</f>
        <v/>
      </c>
    </row>
    <row r="22938" spans="7:7" x14ac:dyDescent="0.3">
      <c r="G22938" t="str">
        <f>IFERROR(data[[#This Row],[Regular Salary]]/data[[#This Row],[Regular Hours Worked]],"")</f>
        <v/>
      </c>
    </row>
    <row r="22939" spans="7:7" x14ac:dyDescent="0.3">
      <c r="G22939" t="str">
        <f>IFERROR(data[[#This Row],[Regular Salary]]/data[[#This Row],[Regular Hours Worked]],"")</f>
        <v/>
      </c>
    </row>
    <row r="22940" spans="7:7" x14ac:dyDescent="0.3">
      <c r="G22940" t="str">
        <f>IFERROR(data[[#This Row],[Regular Salary]]/data[[#This Row],[Regular Hours Worked]],"")</f>
        <v/>
      </c>
    </row>
    <row r="22941" spans="7:7" x14ac:dyDescent="0.3">
      <c r="G22941" t="str">
        <f>IFERROR(data[[#This Row],[Regular Salary]]/data[[#This Row],[Regular Hours Worked]],"")</f>
        <v/>
      </c>
    </row>
    <row r="22942" spans="7:7" x14ac:dyDescent="0.3">
      <c r="G22942" t="str">
        <f>IFERROR(data[[#This Row],[Regular Salary]]/data[[#This Row],[Regular Hours Worked]],"")</f>
        <v/>
      </c>
    </row>
    <row r="22943" spans="7:7" x14ac:dyDescent="0.3">
      <c r="G22943" t="str">
        <f>IFERROR(data[[#This Row],[Regular Salary]]/data[[#This Row],[Regular Hours Worked]],"")</f>
        <v/>
      </c>
    </row>
    <row r="22944" spans="7:7" x14ac:dyDescent="0.3">
      <c r="G22944" t="str">
        <f>IFERROR(data[[#This Row],[Regular Salary]]/data[[#This Row],[Regular Hours Worked]],"")</f>
        <v/>
      </c>
    </row>
    <row r="22945" spans="7:7" x14ac:dyDescent="0.3">
      <c r="G22945" t="str">
        <f>IFERROR(data[[#This Row],[Regular Salary]]/data[[#This Row],[Regular Hours Worked]],"")</f>
        <v/>
      </c>
    </row>
    <row r="22946" spans="7:7" x14ac:dyDescent="0.3">
      <c r="G22946" t="str">
        <f>IFERROR(data[[#This Row],[Regular Salary]]/data[[#This Row],[Regular Hours Worked]],"")</f>
        <v/>
      </c>
    </row>
    <row r="22947" spans="7:7" x14ac:dyDescent="0.3">
      <c r="G22947" t="str">
        <f>IFERROR(data[[#This Row],[Regular Salary]]/data[[#This Row],[Regular Hours Worked]],"")</f>
        <v/>
      </c>
    </row>
    <row r="22948" spans="7:7" x14ac:dyDescent="0.3">
      <c r="G22948" t="str">
        <f>IFERROR(data[[#This Row],[Regular Salary]]/data[[#This Row],[Regular Hours Worked]],"")</f>
        <v/>
      </c>
    </row>
    <row r="22949" spans="7:7" x14ac:dyDescent="0.3">
      <c r="G22949" t="str">
        <f>IFERROR(data[[#This Row],[Regular Salary]]/data[[#This Row],[Regular Hours Worked]],"")</f>
        <v/>
      </c>
    </row>
    <row r="22950" spans="7:7" x14ac:dyDescent="0.3">
      <c r="G22950" t="str">
        <f>IFERROR(data[[#This Row],[Regular Salary]]/data[[#This Row],[Regular Hours Worked]],"")</f>
        <v/>
      </c>
    </row>
    <row r="22951" spans="7:7" x14ac:dyDescent="0.3">
      <c r="G22951" t="str">
        <f>IFERROR(data[[#This Row],[Regular Salary]]/data[[#This Row],[Regular Hours Worked]],"")</f>
        <v/>
      </c>
    </row>
    <row r="22952" spans="7:7" x14ac:dyDescent="0.3">
      <c r="G22952" t="str">
        <f>IFERROR(data[[#This Row],[Regular Salary]]/data[[#This Row],[Regular Hours Worked]],"")</f>
        <v/>
      </c>
    </row>
    <row r="22953" spans="7:7" x14ac:dyDescent="0.3">
      <c r="G22953" t="str">
        <f>IFERROR(data[[#This Row],[Regular Salary]]/data[[#This Row],[Regular Hours Worked]],"")</f>
        <v/>
      </c>
    </row>
    <row r="22954" spans="7:7" x14ac:dyDescent="0.3">
      <c r="G22954" t="str">
        <f>IFERROR(data[[#This Row],[Regular Salary]]/data[[#This Row],[Regular Hours Worked]],"")</f>
        <v/>
      </c>
    </row>
    <row r="22955" spans="7:7" x14ac:dyDescent="0.3">
      <c r="G22955" t="str">
        <f>IFERROR(data[[#This Row],[Regular Salary]]/data[[#This Row],[Regular Hours Worked]],"")</f>
        <v/>
      </c>
    </row>
    <row r="22956" spans="7:7" x14ac:dyDescent="0.3">
      <c r="G22956" t="str">
        <f>IFERROR(data[[#This Row],[Regular Salary]]/data[[#This Row],[Regular Hours Worked]],"")</f>
        <v/>
      </c>
    </row>
    <row r="22957" spans="7:7" x14ac:dyDescent="0.3">
      <c r="G22957" t="str">
        <f>IFERROR(data[[#This Row],[Regular Salary]]/data[[#This Row],[Regular Hours Worked]],"")</f>
        <v/>
      </c>
    </row>
    <row r="22958" spans="7:7" x14ac:dyDescent="0.3">
      <c r="G22958" t="str">
        <f>IFERROR(data[[#This Row],[Regular Salary]]/data[[#This Row],[Regular Hours Worked]],"")</f>
        <v/>
      </c>
    </row>
    <row r="22959" spans="7:7" x14ac:dyDescent="0.3">
      <c r="G22959" t="str">
        <f>IFERROR(data[[#This Row],[Regular Salary]]/data[[#This Row],[Regular Hours Worked]],"")</f>
        <v/>
      </c>
    </row>
    <row r="22960" spans="7:7" x14ac:dyDescent="0.3">
      <c r="G22960" t="str">
        <f>IFERROR(data[[#This Row],[Regular Salary]]/data[[#This Row],[Regular Hours Worked]],"")</f>
        <v/>
      </c>
    </row>
    <row r="22961" spans="7:7" x14ac:dyDescent="0.3">
      <c r="G22961" t="str">
        <f>IFERROR(data[[#This Row],[Regular Salary]]/data[[#This Row],[Regular Hours Worked]],"")</f>
        <v/>
      </c>
    </row>
    <row r="22962" spans="7:7" x14ac:dyDescent="0.3">
      <c r="G22962" t="str">
        <f>IFERROR(data[[#This Row],[Regular Salary]]/data[[#This Row],[Regular Hours Worked]],"")</f>
        <v/>
      </c>
    </row>
    <row r="22963" spans="7:7" x14ac:dyDescent="0.3">
      <c r="G22963" t="str">
        <f>IFERROR(data[[#This Row],[Regular Salary]]/data[[#This Row],[Regular Hours Worked]],"")</f>
        <v/>
      </c>
    </row>
    <row r="22964" spans="7:7" x14ac:dyDescent="0.3">
      <c r="G22964" t="str">
        <f>IFERROR(data[[#This Row],[Regular Salary]]/data[[#This Row],[Regular Hours Worked]],"")</f>
        <v/>
      </c>
    </row>
    <row r="22965" spans="7:7" x14ac:dyDescent="0.3">
      <c r="G22965" t="str">
        <f>IFERROR(data[[#This Row],[Regular Salary]]/data[[#This Row],[Regular Hours Worked]],"")</f>
        <v/>
      </c>
    </row>
    <row r="22966" spans="7:7" x14ac:dyDescent="0.3">
      <c r="G22966" t="str">
        <f>IFERROR(data[[#This Row],[Regular Salary]]/data[[#This Row],[Regular Hours Worked]],"")</f>
        <v/>
      </c>
    </row>
    <row r="22967" spans="7:7" x14ac:dyDescent="0.3">
      <c r="G22967" t="str">
        <f>IFERROR(data[[#This Row],[Regular Salary]]/data[[#This Row],[Regular Hours Worked]],"")</f>
        <v/>
      </c>
    </row>
    <row r="22968" spans="7:7" x14ac:dyDescent="0.3">
      <c r="G22968" t="str">
        <f>IFERROR(data[[#This Row],[Regular Salary]]/data[[#This Row],[Regular Hours Worked]],"")</f>
        <v/>
      </c>
    </row>
    <row r="22969" spans="7:7" x14ac:dyDescent="0.3">
      <c r="G22969" t="str">
        <f>IFERROR(data[[#This Row],[Regular Salary]]/data[[#This Row],[Regular Hours Worked]],"")</f>
        <v/>
      </c>
    </row>
    <row r="22970" spans="7:7" x14ac:dyDescent="0.3">
      <c r="G22970" t="str">
        <f>IFERROR(data[[#This Row],[Regular Salary]]/data[[#This Row],[Regular Hours Worked]],"")</f>
        <v/>
      </c>
    </row>
    <row r="22971" spans="7:7" x14ac:dyDescent="0.3">
      <c r="G22971" t="str">
        <f>IFERROR(data[[#This Row],[Regular Salary]]/data[[#This Row],[Regular Hours Worked]],"")</f>
        <v/>
      </c>
    </row>
    <row r="22972" spans="7:7" x14ac:dyDescent="0.3">
      <c r="G22972" t="str">
        <f>IFERROR(data[[#This Row],[Regular Salary]]/data[[#This Row],[Regular Hours Worked]],"")</f>
        <v/>
      </c>
    </row>
    <row r="22973" spans="7:7" x14ac:dyDescent="0.3">
      <c r="G22973" t="str">
        <f>IFERROR(data[[#This Row],[Regular Salary]]/data[[#This Row],[Regular Hours Worked]],"")</f>
        <v/>
      </c>
    </row>
    <row r="22974" spans="7:7" x14ac:dyDescent="0.3">
      <c r="G22974" t="str">
        <f>IFERROR(data[[#This Row],[Regular Salary]]/data[[#This Row],[Regular Hours Worked]],"")</f>
        <v/>
      </c>
    </row>
    <row r="22975" spans="7:7" x14ac:dyDescent="0.3">
      <c r="G22975" t="str">
        <f>IFERROR(data[[#This Row],[Regular Salary]]/data[[#This Row],[Regular Hours Worked]],"")</f>
        <v/>
      </c>
    </row>
    <row r="22976" spans="7:7" x14ac:dyDescent="0.3">
      <c r="G22976" t="str">
        <f>IFERROR(data[[#This Row],[Regular Salary]]/data[[#This Row],[Regular Hours Worked]],"")</f>
        <v/>
      </c>
    </row>
    <row r="22977" spans="7:7" x14ac:dyDescent="0.3">
      <c r="G22977" t="str">
        <f>IFERROR(data[[#This Row],[Regular Salary]]/data[[#This Row],[Regular Hours Worked]],"")</f>
        <v/>
      </c>
    </row>
    <row r="22978" spans="7:7" x14ac:dyDescent="0.3">
      <c r="G22978" t="str">
        <f>IFERROR(data[[#This Row],[Regular Salary]]/data[[#This Row],[Regular Hours Worked]],"")</f>
        <v/>
      </c>
    </row>
    <row r="22979" spans="7:7" x14ac:dyDescent="0.3">
      <c r="G22979" t="str">
        <f>IFERROR(data[[#This Row],[Regular Salary]]/data[[#This Row],[Regular Hours Worked]],"")</f>
        <v/>
      </c>
    </row>
    <row r="22980" spans="7:7" x14ac:dyDescent="0.3">
      <c r="G22980" t="str">
        <f>IFERROR(data[[#This Row],[Regular Salary]]/data[[#This Row],[Regular Hours Worked]],"")</f>
        <v/>
      </c>
    </row>
    <row r="22981" spans="7:7" x14ac:dyDescent="0.3">
      <c r="G22981" t="str">
        <f>IFERROR(data[[#This Row],[Regular Salary]]/data[[#This Row],[Regular Hours Worked]],"")</f>
        <v/>
      </c>
    </row>
    <row r="22982" spans="7:7" x14ac:dyDescent="0.3">
      <c r="G22982" t="str">
        <f>IFERROR(data[[#This Row],[Regular Salary]]/data[[#This Row],[Regular Hours Worked]],"")</f>
        <v/>
      </c>
    </row>
    <row r="22983" spans="7:7" x14ac:dyDescent="0.3">
      <c r="G22983" t="str">
        <f>IFERROR(data[[#This Row],[Regular Salary]]/data[[#This Row],[Regular Hours Worked]],"")</f>
        <v/>
      </c>
    </row>
    <row r="22984" spans="7:7" x14ac:dyDescent="0.3">
      <c r="G22984" t="str">
        <f>IFERROR(data[[#This Row],[Regular Salary]]/data[[#This Row],[Regular Hours Worked]],"")</f>
        <v/>
      </c>
    </row>
    <row r="22985" spans="7:7" x14ac:dyDescent="0.3">
      <c r="G22985" t="str">
        <f>IFERROR(data[[#This Row],[Regular Salary]]/data[[#This Row],[Regular Hours Worked]],"")</f>
        <v/>
      </c>
    </row>
    <row r="22986" spans="7:7" x14ac:dyDescent="0.3">
      <c r="G22986" t="str">
        <f>IFERROR(data[[#This Row],[Regular Salary]]/data[[#This Row],[Regular Hours Worked]],"")</f>
        <v/>
      </c>
    </row>
    <row r="22987" spans="7:7" x14ac:dyDescent="0.3">
      <c r="G22987" t="str">
        <f>IFERROR(data[[#This Row],[Regular Salary]]/data[[#This Row],[Regular Hours Worked]],"")</f>
        <v/>
      </c>
    </row>
    <row r="22988" spans="7:7" x14ac:dyDescent="0.3">
      <c r="G22988" t="str">
        <f>IFERROR(data[[#This Row],[Regular Salary]]/data[[#This Row],[Regular Hours Worked]],"")</f>
        <v/>
      </c>
    </row>
    <row r="22989" spans="7:7" x14ac:dyDescent="0.3">
      <c r="G22989" t="str">
        <f>IFERROR(data[[#This Row],[Regular Salary]]/data[[#This Row],[Regular Hours Worked]],"")</f>
        <v/>
      </c>
    </row>
    <row r="22990" spans="7:7" x14ac:dyDescent="0.3">
      <c r="G22990" t="str">
        <f>IFERROR(data[[#This Row],[Regular Salary]]/data[[#This Row],[Regular Hours Worked]],"")</f>
        <v/>
      </c>
    </row>
    <row r="22991" spans="7:7" x14ac:dyDescent="0.3">
      <c r="G22991" t="str">
        <f>IFERROR(data[[#This Row],[Regular Salary]]/data[[#This Row],[Regular Hours Worked]],"")</f>
        <v/>
      </c>
    </row>
    <row r="22992" spans="7:7" x14ac:dyDescent="0.3">
      <c r="G22992" t="str">
        <f>IFERROR(data[[#This Row],[Regular Salary]]/data[[#This Row],[Regular Hours Worked]],"")</f>
        <v/>
      </c>
    </row>
    <row r="22993" spans="7:7" x14ac:dyDescent="0.3">
      <c r="G22993" t="str">
        <f>IFERROR(data[[#This Row],[Regular Salary]]/data[[#This Row],[Regular Hours Worked]],"")</f>
        <v/>
      </c>
    </row>
    <row r="22994" spans="7:7" x14ac:dyDescent="0.3">
      <c r="G22994" t="str">
        <f>IFERROR(data[[#This Row],[Regular Salary]]/data[[#This Row],[Regular Hours Worked]],"")</f>
        <v/>
      </c>
    </row>
    <row r="22995" spans="7:7" x14ac:dyDescent="0.3">
      <c r="G22995" t="str">
        <f>IFERROR(data[[#This Row],[Regular Salary]]/data[[#This Row],[Regular Hours Worked]],"")</f>
        <v/>
      </c>
    </row>
    <row r="22996" spans="7:7" x14ac:dyDescent="0.3">
      <c r="G22996" t="str">
        <f>IFERROR(data[[#This Row],[Regular Salary]]/data[[#This Row],[Regular Hours Worked]],"")</f>
        <v/>
      </c>
    </row>
    <row r="22997" spans="7:7" x14ac:dyDescent="0.3">
      <c r="G22997" t="str">
        <f>IFERROR(data[[#This Row],[Regular Salary]]/data[[#This Row],[Regular Hours Worked]],"")</f>
        <v/>
      </c>
    </row>
    <row r="22998" spans="7:7" x14ac:dyDescent="0.3">
      <c r="G22998" t="str">
        <f>IFERROR(data[[#This Row],[Regular Salary]]/data[[#This Row],[Regular Hours Worked]],"")</f>
        <v/>
      </c>
    </row>
    <row r="22999" spans="7:7" x14ac:dyDescent="0.3">
      <c r="G22999" t="str">
        <f>IFERROR(data[[#This Row],[Regular Salary]]/data[[#This Row],[Regular Hours Worked]],"")</f>
        <v/>
      </c>
    </row>
    <row r="23000" spans="7:7" x14ac:dyDescent="0.3">
      <c r="G23000" t="str">
        <f>IFERROR(data[[#This Row],[Regular Salary]]/data[[#This Row],[Regular Hours Worked]],"")</f>
        <v/>
      </c>
    </row>
    <row r="23001" spans="7:7" x14ac:dyDescent="0.3">
      <c r="G23001" t="str">
        <f>IFERROR(data[[#This Row],[Regular Salary]]/data[[#This Row],[Regular Hours Worked]],"")</f>
        <v/>
      </c>
    </row>
    <row r="23002" spans="7:7" x14ac:dyDescent="0.3">
      <c r="G23002" t="str">
        <f>IFERROR(data[[#This Row],[Regular Salary]]/data[[#This Row],[Regular Hours Worked]],"")</f>
        <v/>
      </c>
    </row>
    <row r="23003" spans="7:7" x14ac:dyDescent="0.3">
      <c r="G23003" t="str">
        <f>IFERROR(data[[#This Row],[Regular Salary]]/data[[#This Row],[Regular Hours Worked]],"")</f>
        <v/>
      </c>
    </row>
    <row r="23004" spans="7:7" x14ac:dyDescent="0.3">
      <c r="G23004" t="str">
        <f>IFERROR(data[[#This Row],[Regular Salary]]/data[[#This Row],[Regular Hours Worked]],"")</f>
        <v/>
      </c>
    </row>
    <row r="23005" spans="7:7" x14ac:dyDescent="0.3">
      <c r="G23005" t="str">
        <f>IFERROR(data[[#This Row],[Regular Salary]]/data[[#This Row],[Regular Hours Worked]],"")</f>
        <v/>
      </c>
    </row>
    <row r="23006" spans="7:7" x14ac:dyDescent="0.3">
      <c r="G23006" t="str">
        <f>IFERROR(data[[#This Row],[Regular Salary]]/data[[#This Row],[Regular Hours Worked]],"")</f>
        <v/>
      </c>
    </row>
    <row r="23007" spans="7:7" x14ac:dyDescent="0.3">
      <c r="G23007" t="str">
        <f>IFERROR(data[[#This Row],[Regular Salary]]/data[[#This Row],[Regular Hours Worked]],"")</f>
        <v/>
      </c>
    </row>
    <row r="23008" spans="7:7" x14ac:dyDescent="0.3">
      <c r="G23008" t="str">
        <f>IFERROR(data[[#This Row],[Regular Salary]]/data[[#This Row],[Regular Hours Worked]],"")</f>
        <v/>
      </c>
    </row>
    <row r="23009" spans="7:7" x14ac:dyDescent="0.3">
      <c r="G23009" t="str">
        <f>IFERROR(data[[#This Row],[Regular Salary]]/data[[#This Row],[Regular Hours Worked]],"")</f>
        <v/>
      </c>
    </row>
    <row r="23010" spans="7:7" x14ac:dyDescent="0.3">
      <c r="G23010" t="str">
        <f>IFERROR(data[[#This Row],[Regular Salary]]/data[[#This Row],[Regular Hours Worked]],"")</f>
        <v/>
      </c>
    </row>
    <row r="23011" spans="7:7" x14ac:dyDescent="0.3">
      <c r="G23011" t="str">
        <f>IFERROR(data[[#This Row],[Regular Salary]]/data[[#This Row],[Regular Hours Worked]],"")</f>
        <v/>
      </c>
    </row>
    <row r="23012" spans="7:7" x14ac:dyDescent="0.3">
      <c r="G23012" t="str">
        <f>IFERROR(data[[#This Row],[Regular Salary]]/data[[#This Row],[Regular Hours Worked]],"")</f>
        <v/>
      </c>
    </row>
    <row r="23013" spans="7:7" x14ac:dyDescent="0.3">
      <c r="G23013" t="str">
        <f>IFERROR(data[[#This Row],[Regular Salary]]/data[[#This Row],[Regular Hours Worked]],"")</f>
        <v/>
      </c>
    </row>
    <row r="23014" spans="7:7" x14ac:dyDescent="0.3">
      <c r="G23014" t="str">
        <f>IFERROR(data[[#This Row],[Regular Salary]]/data[[#This Row],[Regular Hours Worked]],"")</f>
        <v/>
      </c>
    </row>
    <row r="23015" spans="7:7" x14ac:dyDescent="0.3">
      <c r="G23015" t="str">
        <f>IFERROR(data[[#This Row],[Regular Salary]]/data[[#This Row],[Regular Hours Worked]],"")</f>
        <v/>
      </c>
    </row>
    <row r="23016" spans="7:7" x14ac:dyDescent="0.3">
      <c r="G23016" t="str">
        <f>IFERROR(data[[#This Row],[Regular Salary]]/data[[#This Row],[Regular Hours Worked]],"")</f>
        <v/>
      </c>
    </row>
    <row r="23017" spans="7:7" x14ac:dyDescent="0.3">
      <c r="G23017" t="str">
        <f>IFERROR(data[[#This Row],[Regular Salary]]/data[[#This Row],[Regular Hours Worked]],"")</f>
        <v/>
      </c>
    </row>
    <row r="23018" spans="7:7" x14ac:dyDescent="0.3">
      <c r="G23018" t="str">
        <f>IFERROR(data[[#This Row],[Regular Salary]]/data[[#This Row],[Regular Hours Worked]],"")</f>
        <v/>
      </c>
    </row>
    <row r="23019" spans="7:7" x14ac:dyDescent="0.3">
      <c r="G23019" t="str">
        <f>IFERROR(data[[#This Row],[Regular Salary]]/data[[#This Row],[Regular Hours Worked]],"")</f>
        <v/>
      </c>
    </row>
    <row r="23020" spans="7:7" x14ac:dyDescent="0.3">
      <c r="G23020" t="str">
        <f>IFERROR(data[[#This Row],[Regular Salary]]/data[[#This Row],[Regular Hours Worked]],"")</f>
        <v/>
      </c>
    </row>
    <row r="23021" spans="7:7" x14ac:dyDescent="0.3">
      <c r="G23021" t="str">
        <f>IFERROR(data[[#This Row],[Regular Salary]]/data[[#This Row],[Regular Hours Worked]],"")</f>
        <v/>
      </c>
    </row>
    <row r="23022" spans="7:7" x14ac:dyDescent="0.3">
      <c r="G23022" t="str">
        <f>IFERROR(data[[#This Row],[Regular Salary]]/data[[#This Row],[Regular Hours Worked]],"")</f>
        <v/>
      </c>
    </row>
    <row r="23023" spans="7:7" x14ac:dyDescent="0.3">
      <c r="G23023" t="str">
        <f>IFERROR(data[[#This Row],[Regular Salary]]/data[[#This Row],[Regular Hours Worked]],"")</f>
        <v/>
      </c>
    </row>
    <row r="23024" spans="7:7" x14ac:dyDescent="0.3">
      <c r="G23024" t="str">
        <f>IFERROR(data[[#This Row],[Regular Salary]]/data[[#This Row],[Regular Hours Worked]],"")</f>
        <v/>
      </c>
    </row>
    <row r="23025" spans="7:7" x14ac:dyDescent="0.3">
      <c r="G23025" t="str">
        <f>IFERROR(data[[#This Row],[Regular Salary]]/data[[#This Row],[Regular Hours Worked]],"")</f>
        <v/>
      </c>
    </row>
    <row r="23026" spans="7:7" x14ac:dyDescent="0.3">
      <c r="G23026" t="str">
        <f>IFERROR(data[[#This Row],[Regular Salary]]/data[[#This Row],[Regular Hours Worked]],"")</f>
        <v/>
      </c>
    </row>
    <row r="23027" spans="7:7" x14ac:dyDescent="0.3">
      <c r="G23027" t="str">
        <f>IFERROR(data[[#This Row],[Regular Salary]]/data[[#This Row],[Regular Hours Worked]],"")</f>
        <v/>
      </c>
    </row>
    <row r="23028" spans="7:7" x14ac:dyDescent="0.3">
      <c r="G23028" t="str">
        <f>IFERROR(data[[#This Row],[Regular Salary]]/data[[#This Row],[Regular Hours Worked]],"")</f>
        <v/>
      </c>
    </row>
    <row r="23029" spans="7:7" x14ac:dyDescent="0.3">
      <c r="G23029" t="str">
        <f>IFERROR(data[[#This Row],[Regular Salary]]/data[[#This Row],[Regular Hours Worked]],"")</f>
        <v/>
      </c>
    </row>
    <row r="23030" spans="7:7" x14ac:dyDescent="0.3">
      <c r="G23030" t="str">
        <f>IFERROR(data[[#This Row],[Regular Salary]]/data[[#This Row],[Regular Hours Worked]],"")</f>
        <v/>
      </c>
    </row>
    <row r="23031" spans="7:7" x14ac:dyDescent="0.3">
      <c r="G23031" t="str">
        <f>IFERROR(data[[#This Row],[Regular Salary]]/data[[#This Row],[Regular Hours Worked]],"")</f>
        <v/>
      </c>
    </row>
    <row r="23032" spans="7:7" x14ac:dyDescent="0.3">
      <c r="G23032" t="str">
        <f>IFERROR(data[[#This Row],[Regular Salary]]/data[[#This Row],[Regular Hours Worked]],"")</f>
        <v/>
      </c>
    </row>
    <row r="23033" spans="7:7" x14ac:dyDescent="0.3">
      <c r="G23033" t="str">
        <f>IFERROR(data[[#This Row],[Regular Salary]]/data[[#This Row],[Regular Hours Worked]],"")</f>
        <v/>
      </c>
    </row>
    <row r="23034" spans="7:7" x14ac:dyDescent="0.3">
      <c r="G23034" t="str">
        <f>IFERROR(data[[#This Row],[Regular Salary]]/data[[#This Row],[Regular Hours Worked]],"")</f>
        <v/>
      </c>
    </row>
    <row r="23035" spans="7:7" x14ac:dyDescent="0.3">
      <c r="G23035" t="str">
        <f>IFERROR(data[[#This Row],[Regular Salary]]/data[[#This Row],[Regular Hours Worked]],"")</f>
        <v/>
      </c>
    </row>
    <row r="23036" spans="7:7" x14ac:dyDescent="0.3">
      <c r="G23036" t="str">
        <f>IFERROR(data[[#This Row],[Regular Salary]]/data[[#This Row],[Regular Hours Worked]],"")</f>
        <v/>
      </c>
    </row>
    <row r="23037" spans="7:7" x14ac:dyDescent="0.3">
      <c r="G23037" t="str">
        <f>IFERROR(data[[#This Row],[Regular Salary]]/data[[#This Row],[Regular Hours Worked]],"")</f>
        <v/>
      </c>
    </row>
    <row r="23038" spans="7:7" x14ac:dyDescent="0.3">
      <c r="G23038" t="str">
        <f>IFERROR(data[[#This Row],[Regular Salary]]/data[[#This Row],[Regular Hours Worked]],"")</f>
        <v/>
      </c>
    </row>
    <row r="23039" spans="7:7" x14ac:dyDescent="0.3">
      <c r="G23039" t="str">
        <f>IFERROR(data[[#This Row],[Regular Salary]]/data[[#This Row],[Regular Hours Worked]],"")</f>
        <v/>
      </c>
    </row>
    <row r="23040" spans="7:7" x14ac:dyDescent="0.3">
      <c r="G23040" t="str">
        <f>IFERROR(data[[#This Row],[Regular Salary]]/data[[#This Row],[Regular Hours Worked]],"")</f>
        <v/>
      </c>
    </row>
    <row r="23041" spans="7:7" x14ac:dyDescent="0.3">
      <c r="G23041" t="str">
        <f>IFERROR(data[[#This Row],[Regular Salary]]/data[[#This Row],[Regular Hours Worked]],"")</f>
        <v/>
      </c>
    </row>
    <row r="23042" spans="7:7" x14ac:dyDescent="0.3">
      <c r="G23042" t="str">
        <f>IFERROR(data[[#This Row],[Regular Salary]]/data[[#This Row],[Regular Hours Worked]],"")</f>
        <v/>
      </c>
    </row>
    <row r="23043" spans="7:7" x14ac:dyDescent="0.3">
      <c r="G23043" t="str">
        <f>IFERROR(data[[#This Row],[Regular Salary]]/data[[#This Row],[Regular Hours Worked]],"")</f>
        <v/>
      </c>
    </row>
    <row r="23044" spans="7:7" x14ac:dyDescent="0.3">
      <c r="G23044" t="str">
        <f>IFERROR(data[[#This Row],[Regular Salary]]/data[[#This Row],[Regular Hours Worked]],"")</f>
        <v/>
      </c>
    </row>
    <row r="23045" spans="7:7" x14ac:dyDescent="0.3">
      <c r="G23045" t="str">
        <f>IFERROR(data[[#This Row],[Regular Salary]]/data[[#This Row],[Regular Hours Worked]],"")</f>
        <v/>
      </c>
    </row>
    <row r="23046" spans="7:7" x14ac:dyDescent="0.3">
      <c r="G23046" t="str">
        <f>IFERROR(data[[#This Row],[Regular Salary]]/data[[#This Row],[Regular Hours Worked]],"")</f>
        <v/>
      </c>
    </row>
    <row r="23047" spans="7:7" x14ac:dyDescent="0.3">
      <c r="G23047" t="str">
        <f>IFERROR(data[[#This Row],[Regular Salary]]/data[[#This Row],[Regular Hours Worked]],"")</f>
        <v/>
      </c>
    </row>
    <row r="23048" spans="7:7" x14ac:dyDescent="0.3">
      <c r="G23048" t="str">
        <f>IFERROR(data[[#This Row],[Regular Salary]]/data[[#This Row],[Regular Hours Worked]],"")</f>
        <v/>
      </c>
    </row>
    <row r="23049" spans="7:7" x14ac:dyDescent="0.3">
      <c r="G23049" t="str">
        <f>IFERROR(data[[#This Row],[Regular Salary]]/data[[#This Row],[Regular Hours Worked]],"")</f>
        <v/>
      </c>
    </row>
    <row r="23050" spans="7:7" x14ac:dyDescent="0.3">
      <c r="G23050" t="str">
        <f>IFERROR(data[[#This Row],[Regular Salary]]/data[[#This Row],[Regular Hours Worked]],"")</f>
        <v/>
      </c>
    </row>
    <row r="23051" spans="7:7" x14ac:dyDescent="0.3">
      <c r="G23051" t="str">
        <f>IFERROR(data[[#This Row],[Regular Salary]]/data[[#This Row],[Regular Hours Worked]],"")</f>
        <v/>
      </c>
    </row>
    <row r="23052" spans="7:7" x14ac:dyDescent="0.3">
      <c r="G23052" t="str">
        <f>IFERROR(data[[#This Row],[Regular Salary]]/data[[#This Row],[Regular Hours Worked]],"")</f>
        <v/>
      </c>
    </row>
    <row r="23053" spans="7:7" x14ac:dyDescent="0.3">
      <c r="G23053" t="str">
        <f>IFERROR(data[[#This Row],[Regular Salary]]/data[[#This Row],[Regular Hours Worked]],"")</f>
        <v/>
      </c>
    </row>
    <row r="23054" spans="7:7" x14ac:dyDescent="0.3">
      <c r="G23054" t="str">
        <f>IFERROR(data[[#This Row],[Regular Salary]]/data[[#This Row],[Regular Hours Worked]],"")</f>
        <v/>
      </c>
    </row>
    <row r="23055" spans="7:7" x14ac:dyDescent="0.3">
      <c r="G23055" t="str">
        <f>IFERROR(data[[#This Row],[Regular Salary]]/data[[#This Row],[Regular Hours Worked]],"")</f>
        <v/>
      </c>
    </row>
    <row r="23056" spans="7:7" x14ac:dyDescent="0.3">
      <c r="G23056" t="str">
        <f>IFERROR(data[[#This Row],[Regular Salary]]/data[[#This Row],[Regular Hours Worked]],"")</f>
        <v/>
      </c>
    </row>
    <row r="23057" spans="7:7" x14ac:dyDescent="0.3">
      <c r="G23057" t="str">
        <f>IFERROR(data[[#This Row],[Regular Salary]]/data[[#This Row],[Regular Hours Worked]],"")</f>
        <v/>
      </c>
    </row>
    <row r="23058" spans="7:7" x14ac:dyDescent="0.3">
      <c r="G23058" t="str">
        <f>IFERROR(data[[#This Row],[Regular Salary]]/data[[#This Row],[Regular Hours Worked]],"")</f>
        <v/>
      </c>
    </row>
    <row r="23059" spans="7:7" x14ac:dyDescent="0.3">
      <c r="G23059" t="str">
        <f>IFERROR(data[[#This Row],[Regular Salary]]/data[[#This Row],[Regular Hours Worked]],"")</f>
        <v/>
      </c>
    </row>
    <row r="23060" spans="7:7" x14ac:dyDescent="0.3">
      <c r="G23060" t="str">
        <f>IFERROR(data[[#This Row],[Regular Salary]]/data[[#This Row],[Regular Hours Worked]],"")</f>
        <v/>
      </c>
    </row>
    <row r="23061" spans="7:7" x14ac:dyDescent="0.3">
      <c r="G23061" t="str">
        <f>IFERROR(data[[#This Row],[Regular Salary]]/data[[#This Row],[Regular Hours Worked]],"")</f>
        <v/>
      </c>
    </row>
    <row r="23062" spans="7:7" x14ac:dyDescent="0.3">
      <c r="G23062" t="str">
        <f>IFERROR(data[[#This Row],[Regular Salary]]/data[[#This Row],[Regular Hours Worked]],"")</f>
        <v/>
      </c>
    </row>
    <row r="23063" spans="7:7" x14ac:dyDescent="0.3">
      <c r="G23063" t="str">
        <f>IFERROR(data[[#This Row],[Regular Salary]]/data[[#This Row],[Regular Hours Worked]],"")</f>
        <v/>
      </c>
    </row>
    <row r="23064" spans="7:7" x14ac:dyDescent="0.3">
      <c r="G23064" t="str">
        <f>IFERROR(data[[#This Row],[Regular Salary]]/data[[#This Row],[Regular Hours Worked]],"")</f>
        <v/>
      </c>
    </row>
    <row r="23065" spans="7:7" x14ac:dyDescent="0.3">
      <c r="G23065" t="str">
        <f>IFERROR(data[[#This Row],[Regular Salary]]/data[[#This Row],[Regular Hours Worked]],"")</f>
        <v/>
      </c>
    </row>
    <row r="23066" spans="7:7" x14ac:dyDescent="0.3">
      <c r="G23066" t="str">
        <f>IFERROR(data[[#This Row],[Regular Salary]]/data[[#This Row],[Regular Hours Worked]],"")</f>
        <v/>
      </c>
    </row>
    <row r="23067" spans="7:7" x14ac:dyDescent="0.3">
      <c r="G23067" t="str">
        <f>IFERROR(data[[#This Row],[Regular Salary]]/data[[#This Row],[Regular Hours Worked]],"")</f>
        <v/>
      </c>
    </row>
    <row r="23068" spans="7:7" x14ac:dyDescent="0.3">
      <c r="G23068" t="str">
        <f>IFERROR(data[[#This Row],[Regular Salary]]/data[[#This Row],[Regular Hours Worked]],"")</f>
        <v/>
      </c>
    </row>
    <row r="23069" spans="7:7" x14ac:dyDescent="0.3">
      <c r="G23069" t="str">
        <f>IFERROR(data[[#This Row],[Regular Salary]]/data[[#This Row],[Regular Hours Worked]],"")</f>
        <v/>
      </c>
    </row>
    <row r="23070" spans="7:7" x14ac:dyDescent="0.3">
      <c r="G23070" t="str">
        <f>IFERROR(data[[#This Row],[Regular Salary]]/data[[#This Row],[Regular Hours Worked]],"")</f>
        <v/>
      </c>
    </row>
    <row r="23071" spans="7:7" x14ac:dyDescent="0.3">
      <c r="G23071" t="str">
        <f>IFERROR(data[[#This Row],[Regular Salary]]/data[[#This Row],[Regular Hours Worked]],"")</f>
        <v/>
      </c>
    </row>
    <row r="23072" spans="7:7" x14ac:dyDescent="0.3">
      <c r="G23072" t="str">
        <f>IFERROR(data[[#This Row],[Regular Salary]]/data[[#This Row],[Regular Hours Worked]],"")</f>
        <v/>
      </c>
    </row>
    <row r="23073" spans="7:7" x14ac:dyDescent="0.3">
      <c r="G23073" t="str">
        <f>IFERROR(data[[#This Row],[Regular Salary]]/data[[#This Row],[Regular Hours Worked]],"")</f>
        <v/>
      </c>
    </row>
    <row r="23074" spans="7:7" x14ac:dyDescent="0.3">
      <c r="G23074" t="str">
        <f>IFERROR(data[[#This Row],[Regular Salary]]/data[[#This Row],[Regular Hours Worked]],"")</f>
        <v/>
      </c>
    </row>
    <row r="23075" spans="7:7" x14ac:dyDescent="0.3">
      <c r="G23075" t="str">
        <f>IFERROR(data[[#This Row],[Regular Salary]]/data[[#This Row],[Regular Hours Worked]],"")</f>
        <v/>
      </c>
    </row>
    <row r="23076" spans="7:7" x14ac:dyDescent="0.3">
      <c r="G23076" t="str">
        <f>IFERROR(data[[#This Row],[Regular Salary]]/data[[#This Row],[Regular Hours Worked]],"")</f>
        <v/>
      </c>
    </row>
    <row r="23077" spans="7:7" x14ac:dyDescent="0.3">
      <c r="G23077" t="str">
        <f>IFERROR(data[[#This Row],[Regular Salary]]/data[[#This Row],[Regular Hours Worked]],"")</f>
        <v/>
      </c>
    </row>
    <row r="23078" spans="7:7" x14ac:dyDescent="0.3">
      <c r="G23078" t="str">
        <f>IFERROR(data[[#This Row],[Regular Salary]]/data[[#This Row],[Regular Hours Worked]],"")</f>
        <v/>
      </c>
    </row>
    <row r="23079" spans="7:7" x14ac:dyDescent="0.3">
      <c r="G23079" t="str">
        <f>IFERROR(data[[#This Row],[Regular Salary]]/data[[#This Row],[Regular Hours Worked]],"")</f>
        <v/>
      </c>
    </row>
    <row r="23080" spans="7:7" x14ac:dyDescent="0.3">
      <c r="G23080" t="str">
        <f>IFERROR(data[[#This Row],[Regular Salary]]/data[[#This Row],[Regular Hours Worked]],"")</f>
        <v/>
      </c>
    </row>
    <row r="23081" spans="7:7" x14ac:dyDescent="0.3">
      <c r="G23081" t="str">
        <f>IFERROR(data[[#This Row],[Regular Salary]]/data[[#This Row],[Regular Hours Worked]],"")</f>
        <v/>
      </c>
    </row>
    <row r="23082" spans="7:7" x14ac:dyDescent="0.3">
      <c r="G23082" t="str">
        <f>IFERROR(data[[#This Row],[Regular Salary]]/data[[#This Row],[Regular Hours Worked]],"")</f>
        <v/>
      </c>
    </row>
    <row r="23083" spans="7:7" x14ac:dyDescent="0.3">
      <c r="G23083" t="str">
        <f>IFERROR(data[[#This Row],[Regular Salary]]/data[[#This Row],[Regular Hours Worked]],"")</f>
        <v/>
      </c>
    </row>
    <row r="23084" spans="7:7" x14ac:dyDescent="0.3">
      <c r="G23084" t="str">
        <f>IFERROR(data[[#This Row],[Regular Salary]]/data[[#This Row],[Regular Hours Worked]],"")</f>
        <v/>
      </c>
    </row>
    <row r="23085" spans="7:7" x14ac:dyDescent="0.3">
      <c r="G23085" t="str">
        <f>IFERROR(data[[#This Row],[Regular Salary]]/data[[#This Row],[Regular Hours Worked]],"")</f>
        <v/>
      </c>
    </row>
    <row r="23086" spans="7:7" x14ac:dyDescent="0.3">
      <c r="G23086" t="str">
        <f>IFERROR(data[[#This Row],[Regular Salary]]/data[[#This Row],[Regular Hours Worked]],"")</f>
        <v/>
      </c>
    </row>
    <row r="23087" spans="7:7" x14ac:dyDescent="0.3">
      <c r="G23087" t="str">
        <f>IFERROR(data[[#This Row],[Regular Salary]]/data[[#This Row],[Regular Hours Worked]],"")</f>
        <v/>
      </c>
    </row>
    <row r="23088" spans="7:7" x14ac:dyDescent="0.3">
      <c r="G23088" t="str">
        <f>IFERROR(data[[#This Row],[Regular Salary]]/data[[#This Row],[Regular Hours Worked]],"")</f>
        <v/>
      </c>
    </row>
    <row r="23089" spans="7:7" x14ac:dyDescent="0.3">
      <c r="G23089" t="str">
        <f>IFERROR(data[[#This Row],[Regular Salary]]/data[[#This Row],[Regular Hours Worked]],"")</f>
        <v/>
      </c>
    </row>
    <row r="23090" spans="7:7" x14ac:dyDescent="0.3">
      <c r="G23090" t="str">
        <f>IFERROR(data[[#This Row],[Regular Salary]]/data[[#This Row],[Regular Hours Worked]],"")</f>
        <v/>
      </c>
    </row>
    <row r="23091" spans="7:7" x14ac:dyDescent="0.3">
      <c r="G23091" t="str">
        <f>IFERROR(data[[#This Row],[Regular Salary]]/data[[#This Row],[Regular Hours Worked]],"")</f>
        <v/>
      </c>
    </row>
    <row r="23092" spans="7:7" x14ac:dyDescent="0.3">
      <c r="G23092" t="str">
        <f>IFERROR(data[[#This Row],[Regular Salary]]/data[[#This Row],[Regular Hours Worked]],"")</f>
        <v/>
      </c>
    </row>
    <row r="23093" spans="7:7" x14ac:dyDescent="0.3">
      <c r="G23093" t="str">
        <f>IFERROR(data[[#This Row],[Regular Salary]]/data[[#This Row],[Regular Hours Worked]],"")</f>
        <v/>
      </c>
    </row>
    <row r="23094" spans="7:7" x14ac:dyDescent="0.3">
      <c r="G23094" t="str">
        <f>IFERROR(data[[#This Row],[Regular Salary]]/data[[#This Row],[Regular Hours Worked]],"")</f>
        <v/>
      </c>
    </row>
    <row r="23095" spans="7:7" x14ac:dyDescent="0.3">
      <c r="G23095" t="str">
        <f>IFERROR(data[[#This Row],[Regular Salary]]/data[[#This Row],[Regular Hours Worked]],"")</f>
        <v/>
      </c>
    </row>
    <row r="23096" spans="7:7" x14ac:dyDescent="0.3">
      <c r="G23096" t="str">
        <f>IFERROR(data[[#This Row],[Regular Salary]]/data[[#This Row],[Regular Hours Worked]],"")</f>
        <v/>
      </c>
    </row>
    <row r="23097" spans="7:7" x14ac:dyDescent="0.3">
      <c r="G23097" t="str">
        <f>IFERROR(data[[#This Row],[Regular Salary]]/data[[#This Row],[Regular Hours Worked]],"")</f>
        <v/>
      </c>
    </row>
    <row r="23098" spans="7:7" x14ac:dyDescent="0.3">
      <c r="G23098" t="str">
        <f>IFERROR(data[[#This Row],[Regular Salary]]/data[[#This Row],[Regular Hours Worked]],"")</f>
        <v/>
      </c>
    </row>
    <row r="23099" spans="7:7" x14ac:dyDescent="0.3">
      <c r="G23099" t="str">
        <f>IFERROR(data[[#This Row],[Regular Salary]]/data[[#This Row],[Regular Hours Worked]],"")</f>
        <v/>
      </c>
    </row>
    <row r="23100" spans="7:7" x14ac:dyDescent="0.3">
      <c r="G23100" t="str">
        <f>IFERROR(data[[#This Row],[Regular Salary]]/data[[#This Row],[Regular Hours Worked]],"")</f>
        <v/>
      </c>
    </row>
    <row r="23101" spans="7:7" x14ac:dyDescent="0.3">
      <c r="G23101" t="str">
        <f>IFERROR(data[[#This Row],[Regular Salary]]/data[[#This Row],[Regular Hours Worked]],"")</f>
        <v/>
      </c>
    </row>
    <row r="23102" spans="7:7" x14ac:dyDescent="0.3">
      <c r="G23102" t="str">
        <f>IFERROR(data[[#This Row],[Regular Salary]]/data[[#This Row],[Regular Hours Worked]],"")</f>
        <v/>
      </c>
    </row>
    <row r="23103" spans="7:7" x14ac:dyDescent="0.3">
      <c r="G23103" t="str">
        <f>IFERROR(data[[#This Row],[Regular Salary]]/data[[#This Row],[Regular Hours Worked]],"")</f>
        <v/>
      </c>
    </row>
    <row r="23104" spans="7:7" x14ac:dyDescent="0.3">
      <c r="G23104" t="str">
        <f>IFERROR(data[[#This Row],[Regular Salary]]/data[[#This Row],[Regular Hours Worked]],"")</f>
        <v/>
      </c>
    </row>
    <row r="23105" spans="7:7" x14ac:dyDescent="0.3">
      <c r="G23105" t="str">
        <f>IFERROR(data[[#This Row],[Regular Salary]]/data[[#This Row],[Regular Hours Worked]],"")</f>
        <v/>
      </c>
    </row>
    <row r="23106" spans="7:7" x14ac:dyDescent="0.3">
      <c r="G23106" t="str">
        <f>IFERROR(data[[#This Row],[Regular Salary]]/data[[#This Row],[Regular Hours Worked]],"")</f>
        <v/>
      </c>
    </row>
    <row r="23107" spans="7:7" x14ac:dyDescent="0.3">
      <c r="G23107" t="str">
        <f>IFERROR(data[[#This Row],[Regular Salary]]/data[[#This Row],[Regular Hours Worked]],"")</f>
        <v/>
      </c>
    </row>
    <row r="23108" spans="7:7" x14ac:dyDescent="0.3">
      <c r="G23108" t="str">
        <f>IFERROR(data[[#This Row],[Regular Salary]]/data[[#This Row],[Regular Hours Worked]],"")</f>
        <v/>
      </c>
    </row>
    <row r="23109" spans="7:7" x14ac:dyDescent="0.3">
      <c r="G23109" t="str">
        <f>IFERROR(data[[#This Row],[Regular Salary]]/data[[#This Row],[Regular Hours Worked]],"")</f>
        <v/>
      </c>
    </row>
    <row r="23110" spans="7:7" x14ac:dyDescent="0.3">
      <c r="G23110" t="str">
        <f>IFERROR(data[[#This Row],[Regular Salary]]/data[[#This Row],[Regular Hours Worked]],"")</f>
        <v/>
      </c>
    </row>
    <row r="23111" spans="7:7" x14ac:dyDescent="0.3">
      <c r="G23111" t="str">
        <f>IFERROR(data[[#This Row],[Regular Salary]]/data[[#This Row],[Regular Hours Worked]],"")</f>
        <v/>
      </c>
    </row>
    <row r="23112" spans="7:7" x14ac:dyDescent="0.3">
      <c r="G23112" t="str">
        <f>IFERROR(data[[#This Row],[Regular Salary]]/data[[#This Row],[Regular Hours Worked]],"")</f>
        <v/>
      </c>
    </row>
    <row r="23113" spans="7:7" x14ac:dyDescent="0.3">
      <c r="G23113" t="str">
        <f>IFERROR(data[[#This Row],[Regular Salary]]/data[[#This Row],[Regular Hours Worked]],"")</f>
        <v/>
      </c>
    </row>
    <row r="23114" spans="7:7" x14ac:dyDescent="0.3">
      <c r="G23114" t="str">
        <f>IFERROR(data[[#This Row],[Regular Salary]]/data[[#This Row],[Regular Hours Worked]],"")</f>
        <v/>
      </c>
    </row>
    <row r="23115" spans="7:7" x14ac:dyDescent="0.3">
      <c r="G23115" t="str">
        <f>IFERROR(data[[#This Row],[Regular Salary]]/data[[#This Row],[Regular Hours Worked]],"")</f>
        <v/>
      </c>
    </row>
    <row r="23116" spans="7:7" x14ac:dyDescent="0.3">
      <c r="G23116" t="str">
        <f>IFERROR(data[[#This Row],[Regular Salary]]/data[[#This Row],[Regular Hours Worked]],"")</f>
        <v/>
      </c>
    </row>
    <row r="23117" spans="7:7" x14ac:dyDescent="0.3">
      <c r="G23117" t="str">
        <f>IFERROR(data[[#This Row],[Regular Salary]]/data[[#This Row],[Regular Hours Worked]],"")</f>
        <v/>
      </c>
    </row>
    <row r="23118" spans="7:7" x14ac:dyDescent="0.3">
      <c r="G23118" t="str">
        <f>IFERROR(data[[#This Row],[Regular Salary]]/data[[#This Row],[Regular Hours Worked]],"")</f>
        <v/>
      </c>
    </row>
    <row r="23119" spans="7:7" x14ac:dyDescent="0.3">
      <c r="G23119" t="str">
        <f>IFERROR(data[[#This Row],[Regular Salary]]/data[[#This Row],[Regular Hours Worked]],"")</f>
        <v/>
      </c>
    </row>
    <row r="23120" spans="7:7" x14ac:dyDescent="0.3">
      <c r="G23120" t="str">
        <f>IFERROR(data[[#This Row],[Regular Salary]]/data[[#This Row],[Regular Hours Worked]],"")</f>
        <v/>
      </c>
    </row>
    <row r="23121" spans="7:7" x14ac:dyDescent="0.3">
      <c r="G23121" t="str">
        <f>IFERROR(data[[#This Row],[Regular Salary]]/data[[#This Row],[Regular Hours Worked]],"")</f>
        <v/>
      </c>
    </row>
    <row r="23122" spans="7:7" x14ac:dyDescent="0.3">
      <c r="G23122" t="str">
        <f>IFERROR(data[[#This Row],[Regular Salary]]/data[[#This Row],[Regular Hours Worked]],"")</f>
        <v/>
      </c>
    </row>
    <row r="23123" spans="7:7" x14ac:dyDescent="0.3">
      <c r="G23123" t="str">
        <f>IFERROR(data[[#This Row],[Regular Salary]]/data[[#This Row],[Regular Hours Worked]],"")</f>
        <v/>
      </c>
    </row>
    <row r="23124" spans="7:7" x14ac:dyDescent="0.3">
      <c r="G23124" t="str">
        <f>IFERROR(data[[#This Row],[Regular Salary]]/data[[#This Row],[Regular Hours Worked]],"")</f>
        <v/>
      </c>
    </row>
    <row r="23125" spans="7:7" x14ac:dyDescent="0.3">
      <c r="G23125" t="str">
        <f>IFERROR(data[[#This Row],[Regular Salary]]/data[[#This Row],[Regular Hours Worked]],"")</f>
        <v/>
      </c>
    </row>
    <row r="23126" spans="7:7" x14ac:dyDescent="0.3">
      <c r="G23126" t="str">
        <f>IFERROR(data[[#This Row],[Regular Salary]]/data[[#This Row],[Regular Hours Worked]],"")</f>
        <v/>
      </c>
    </row>
    <row r="23127" spans="7:7" x14ac:dyDescent="0.3">
      <c r="G23127" t="str">
        <f>IFERROR(data[[#This Row],[Regular Salary]]/data[[#This Row],[Regular Hours Worked]],"")</f>
        <v/>
      </c>
    </row>
    <row r="23128" spans="7:7" x14ac:dyDescent="0.3">
      <c r="G23128" t="str">
        <f>IFERROR(data[[#This Row],[Regular Salary]]/data[[#This Row],[Regular Hours Worked]],"")</f>
        <v/>
      </c>
    </row>
    <row r="23129" spans="7:7" x14ac:dyDescent="0.3">
      <c r="G23129" t="str">
        <f>IFERROR(data[[#This Row],[Regular Salary]]/data[[#This Row],[Regular Hours Worked]],"")</f>
        <v/>
      </c>
    </row>
    <row r="23130" spans="7:7" x14ac:dyDescent="0.3">
      <c r="G23130" t="str">
        <f>IFERROR(data[[#This Row],[Regular Salary]]/data[[#This Row],[Regular Hours Worked]],"")</f>
        <v/>
      </c>
    </row>
    <row r="23131" spans="7:7" x14ac:dyDescent="0.3">
      <c r="G23131" t="str">
        <f>IFERROR(data[[#This Row],[Regular Salary]]/data[[#This Row],[Regular Hours Worked]],"")</f>
        <v/>
      </c>
    </row>
    <row r="23132" spans="7:7" x14ac:dyDescent="0.3">
      <c r="G23132" t="str">
        <f>IFERROR(data[[#This Row],[Regular Salary]]/data[[#This Row],[Regular Hours Worked]],"")</f>
        <v/>
      </c>
    </row>
    <row r="23133" spans="7:7" x14ac:dyDescent="0.3">
      <c r="G23133" t="str">
        <f>IFERROR(data[[#This Row],[Regular Salary]]/data[[#This Row],[Regular Hours Worked]],"")</f>
        <v/>
      </c>
    </row>
    <row r="23134" spans="7:7" x14ac:dyDescent="0.3">
      <c r="G23134" t="str">
        <f>IFERROR(data[[#This Row],[Regular Salary]]/data[[#This Row],[Regular Hours Worked]],"")</f>
        <v/>
      </c>
    </row>
    <row r="23135" spans="7:7" x14ac:dyDescent="0.3">
      <c r="G23135" t="str">
        <f>IFERROR(data[[#This Row],[Regular Salary]]/data[[#This Row],[Regular Hours Worked]],"")</f>
        <v/>
      </c>
    </row>
    <row r="23136" spans="7:7" x14ac:dyDescent="0.3">
      <c r="G23136" t="str">
        <f>IFERROR(data[[#This Row],[Regular Salary]]/data[[#This Row],[Regular Hours Worked]],"")</f>
        <v/>
      </c>
    </row>
    <row r="23137" spans="7:7" x14ac:dyDescent="0.3">
      <c r="G23137" t="str">
        <f>IFERROR(data[[#This Row],[Regular Salary]]/data[[#This Row],[Regular Hours Worked]],"")</f>
        <v/>
      </c>
    </row>
    <row r="23138" spans="7:7" x14ac:dyDescent="0.3">
      <c r="G23138" t="str">
        <f>IFERROR(data[[#This Row],[Regular Salary]]/data[[#This Row],[Regular Hours Worked]],"")</f>
        <v/>
      </c>
    </row>
    <row r="23139" spans="7:7" x14ac:dyDescent="0.3">
      <c r="G23139" t="str">
        <f>IFERROR(data[[#This Row],[Regular Salary]]/data[[#This Row],[Regular Hours Worked]],"")</f>
        <v/>
      </c>
    </row>
    <row r="23140" spans="7:7" x14ac:dyDescent="0.3">
      <c r="G23140" t="str">
        <f>IFERROR(data[[#This Row],[Regular Salary]]/data[[#This Row],[Regular Hours Worked]],"")</f>
        <v/>
      </c>
    </row>
    <row r="23141" spans="7:7" x14ac:dyDescent="0.3">
      <c r="G23141" t="str">
        <f>IFERROR(data[[#This Row],[Regular Salary]]/data[[#This Row],[Regular Hours Worked]],"")</f>
        <v/>
      </c>
    </row>
    <row r="23142" spans="7:7" x14ac:dyDescent="0.3">
      <c r="G23142" t="str">
        <f>IFERROR(data[[#This Row],[Regular Salary]]/data[[#This Row],[Regular Hours Worked]],"")</f>
        <v/>
      </c>
    </row>
    <row r="23143" spans="7:7" x14ac:dyDescent="0.3">
      <c r="G23143" t="str">
        <f>IFERROR(data[[#This Row],[Regular Salary]]/data[[#This Row],[Regular Hours Worked]],"")</f>
        <v/>
      </c>
    </row>
    <row r="23144" spans="7:7" x14ac:dyDescent="0.3">
      <c r="G23144" t="str">
        <f>IFERROR(data[[#This Row],[Regular Salary]]/data[[#This Row],[Regular Hours Worked]],"")</f>
        <v/>
      </c>
    </row>
    <row r="23145" spans="7:7" x14ac:dyDescent="0.3">
      <c r="G23145" t="str">
        <f>IFERROR(data[[#This Row],[Regular Salary]]/data[[#This Row],[Regular Hours Worked]],"")</f>
        <v/>
      </c>
    </row>
    <row r="23146" spans="7:7" x14ac:dyDescent="0.3">
      <c r="G23146" t="str">
        <f>IFERROR(data[[#This Row],[Regular Salary]]/data[[#This Row],[Regular Hours Worked]],"")</f>
        <v/>
      </c>
    </row>
    <row r="23147" spans="7:7" x14ac:dyDescent="0.3">
      <c r="G23147" t="str">
        <f>IFERROR(data[[#This Row],[Regular Salary]]/data[[#This Row],[Regular Hours Worked]],"")</f>
        <v/>
      </c>
    </row>
    <row r="23148" spans="7:7" x14ac:dyDescent="0.3">
      <c r="G23148" t="str">
        <f>IFERROR(data[[#This Row],[Regular Salary]]/data[[#This Row],[Regular Hours Worked]],"")</f>
        <v/>
      </c>
    </row>
    <row r="23149" spans="7:7" x14ac:dyDescent="0.3">
      <c r="G23149" t="str">
        <f>IFERROR(data[[#This Row],[Regular Salary]]/data[[#This Row],[Regular Hours Worked]],"")</f>
        <v/>
      </c>
    </row>
    <row r="23150" spans="7:7" x14ac:dyDescent="0.3">
      <c r="G23150" t="str">
        <f>IFERROR(data[[#This Row],[Regular Salary]]/data[[#This Row],[Regular Hours Worked]],"")</f>
        <v/>
      </c>
    </row>
    <row r="23151" spans="7:7" x14ac:dyDescent="0.3">
      <c r="G23151" t="str">
        <f>IFERROR(data[[#This Row],[Regular Salary]]/data[[#This Row],[Regular Hours Worked]],"")</f>
        <v/>
      </c>
    </row>
    <row r="23152" spans="7:7" x14ac:dyDescent="0.3">
      <c r="G23152" t="str">
        <f>IFERROR(data[[#This Row],[Regular Salary]]/data[[#This Row],[Regular Hours Worked]],"")</f>
        <v/>
      </c>
    </row>
    <row r="23153" spans="7:7" x14ac:dyDescent="0.3">
      <c r="G23153" t="str">
        <f>IFERROR(data[[#This Row],[Regular Salary]]/data[[#This Row],[Regular Hours Worked]],"")</f>
        <v/>
      </c>
    </row>
    <row r="23154" spans="7:7" x14ac:dyDescent="0.3">
      <c r="G23154" t="str">
        <f>IFERROR(data[[#This Row],[Regular Salary]]/data[[#This Row],[Regular Hours Worked]],"")</f>
        <v/>
      </c>
    </row>
    <row r="23155" spans="7:7" x14ac:dyDescent="0.3">
      <c r="G23155" t="str">
        <f>IFERROR(data[[#This Row],[Regular Salary]]/data[[#This Row],[Regular Hours Worked]],"")</f>
        <v/>
      </c>
    </row>
    <row r="23156" spans="7:7" x14ac:dyDescent="0.3">
      <c r="G23156" t="str">
        <f>IFERROR(data[[#This Row],[Regular Salary]]/data[[#This Row],[Regular Hours Worked]],"")</f>
        <v/>
      </c>
    </row>
    <row r="23157" spans="7:7" x14ac:dyDescent="0.3">
      <c r="G23157" t="str">
        <f>IFERROR(data[[#This Row],[Regular Salary]]/data[[#This Row],[Regular Hours Worked]],"")</f>
        <v/>
      </c>
    </row>
    <row r="23158" spans="7:7" x14ac:dyDescent="0.3">
      <c r="G23158" t="str">
        <f>IFERROR(data[[#This Row],[Regular Salary]]/data[[#This Row],[Regular Hours Worked]],"")</f>
        <v/>
      </c>
    </row>
    <row r="23159" spans="7:7" x14ac:dyDescent="0.3">
      <c r="G23159" t="str">
        <f>IFERROR(data[[#This Row],[Regular Salary]]/data[[#This Row],[Regular Hours Worked]],"")</f>
        <v/>
      </c>
    </row>
    <row r="23160" spans="7:7" x14ac:dyDescent="0.3">
      <c r="G23160" t="str">
        <f>IFERROR(data[[#This Row],[Regular Salary]]/data[[#This Row],[Regular Hours Worked]],"")</f>
        <v/>
      </c>
    </row>
    <row r="23161" spans="7:7" x14ac:dyDescent="0.3">
      <c r="G23161" t="str">
        <f>IFERROR(data[[#This Row],[Regular Salary]]/data[[#This Row],[Regular Hours Worked]],"")</f>
        <v/>
      </c>
    </row>
    <row r="23162" spans="7:7" x14ac:dyDescent="0.3">
      <c r="G23162" t="str">
        <f>IFERROR(data[[#This Row],[Regular Salary]]/data[[#This Row],[Regular Hours Worked]],"")</f>
        <v/>
      </c>
    </row>
    <row r="23163" spans="7:7" x14ac:dyDescent="0.3">
      <c r="G23163" t="str">
        <f>IFERROR(data[[#This Row],[Regular Salary]]/data[[#This Row],[Regular Hours Worked]],"")</f>
        <v/>
      </c>
    </row>
    <row r="23164" spans="7:7" x14ac:dyDescent="0.3">
      <c r="G23164" t="str">
        <f>IFERROR(data[[#This Row],[Regular Salary]]/data[[#This Row],[Regular Hours Worked]],"")</f>
        <v/>
      </c>
    </row>
    <row r="23165" spans="7:7" x14ac:dyDescent="0.3">
      <c r="G23165" t="str">
        <f>IFERROR(data[[#This Row],[Regular Salary]]/data[[#This Row],[Regular Hours Worked]],"")</f>
        <v/>
      </c>
    </row>
    <row r="23166" spans="7:7" x14ac:dyDescent="0.3">
      <c r="G23166" t="str">
        <f>IFERROR(data[[#This Row],[Regular Salary]]/data[[#This Row],[Regular Hours Worked]],"")</f>
        <v/>
      </c>
    </row>
    <row r="23167" spans="7:7" x14ac:dyDescent="0.3">
      <c r="G23167" t="str">
        <f>IFERROR(data[[#This Row],[Regular Salary]]/data[[#This Row],[Regular Hours Worked]],"")</f>
        <v/>
      </c>
    </row>
    <row r="23168" spans="7:7" x14ac:dyDescent="0.3">
      <c r="G23168" t="str">
        <f>IFERROR(data[[#This Row],[Regular Salary]]/data[[#This Row],[Regular Hours Worked]],"")</f>
        <v/>
      </c>
    </row>
    <row r="23169" spans="7:7" x14ac:dyDescent="0.3">
      <c r="G23169" t="str">
        <f>IFERROR(data[[#This Row],[Regular Salary]]/data[[#This Row],[Regular Hours Worked]],"")</f>
        <v/>
      </c>
    </row>
    <row r="23170" spans="7:7" x14ac:dyDescent="0.3">
      <c r="G23170" t="str">
        <f>IFERROR(data[[#This Row],[Regular Salary]]/data[[#This Row],[Regular Hours Worked]],"")</f>
        <v/>
      </c>
    </row>
    <row r="23171" spans="7:7" x14ac:dyDescent="0.3">
      <c r="G23171" t="str">
        <f>IFERROR(data[[#This Row],[Regular Salary]]/data[[#This Row],[Regular Hours Worked]],"")</f>
        <v/>
      </c>
    </row>
    <row r="23172" spans="7:7" x14ac:dyDescent="0.3">
      <c r="G23172" t="str">
        <f>IFERROR(data[[#This Row],[Regular Salary]]/data[[#This Row],[Regular Hours Worked]],"")</f>
        <v/>
      </c>
    </row>
    <row r="23173" spans="7:7" x14ac:dyDescent="0.3">
      <c r="G23173" t="str">
        <f>IFERROR(data[[#This Row],[Regular Salary]]/data[[#This Row],[Regular Hours Worked]],"")</f>
        <v/>
      </c>
    </row>
    <row r="23174" spans="7:7" x14ac:dyDescent="0.3">
      <c r="G23174" t="str">
        <f>IFERROR(data[[#This Row],[Regular Salary]]/data[[#This Row],[Regular Hours Worked]],"")</f>
        <v/>
      </c>
    </row>
    <row r="23175" spans="7:7" x14ac:dyDescent="0.3">
      <c r="G23175" t="str">
        <f>IFERROR(data[[#This Row],[Regular Salary]]/data[[#This Row],[Regular Hours Worked]],"")</f>
        <v/>
      </c>
    </row>
    <row r="23176" spans="7:7" x14ac:dyDescent="0.3">
      <c r="G23176" t="str">
        <f>IFERROR(data[[#This Row],[Regular Salary]]/data[[#This Row],[Regular Hours Worked]],"")</f>
        <v/>
      </c>
    </row>
    <row r="23177" spans="7:7" x14ac:dyDescent="0.3">
      <c r="G23177" t="str">
        <f>IFERROR(data[[#This Row],[Regular Salary]]/data[[#This Row],[Regular Hours Worked]],"")</f>
        <v/>
      </c>
    </row>
    <row r="23178" spans="7:7" x14ac:dyDescent="0.3">
      <c r="G23178" t="str">
        <f>IFERROR(data[[#This Row],[Regular Salary]]/data[[#This Row],[Regular Hours Worked]],"")</f>
        <v/>
      </c>
    </row>
    <row r="23179" spans="7:7" x14ac:dyDescent="0.3">
      <c r="G23179" t="str">
        <f>IFERROR(data[[#This Row],[Regular Salary]]/data[[#This Row],[Regular Hours Worked]],"")</f>
        <v/>
      </c>
    </row>
    <row r="23180" spans="7:7" x14ac:dyDescent="0.3">
      <c r="G23180" t="str">
        <f>IFERROR(data[[#This Row],[Regular Salary]]/data[[#This Row],[Regular Hours Worked]],"")</f>
        <v/>
      </c>
    </row>
    <row r="23181" spans="7:7" x14ac:dyDescent="0.3">
      <c r="G23181" t="str">
        <f>IFERROR(data[[#This Row],[Regular Salary]]/data[[#This Row],[Regular Hours Worked]],"")</f>
        <v/>
      </c>
    </row>
    <row r="23182" spans="7:7" x14ac:dyDescent="0.3">
      <c r="G23182" t="str">
        <f>IFERROR(data[[#This Row],[Regular Salary]]/data[[#This Row],[Regular Hours Worked]],"")</f>
        <v/>
      </c>
    </row>
    <row r="23183" spans="7:7" x14ac:dyDescent="0.3">
      <c r="G23183" t="str">
        <f>IFERROR(data[[#This Row],[Regular Salary]]/data[[#This Row],[Regular Hours Worked]],"")</f>
        <v/>
      </c>
    </row>
    <row r="23184" spans="7:7" x14ac:dyDescent="0.3">
      <c r="G23184" t="str">
        <f>IFERROR(data[[#This Row],[Regular Salary]]/data[[#This Row],[Regular Hours Worked]],"")</f>
        <v/>
      </c>
    </row>
    <row r="23185" spans="7:7" x14ac:dyDescent="0.3">
      <c r="G23185" t="str">
        <f>IFERROR(data[[#This Row],[Regular Salary]]/data[[#This Row],[Regular Hours Worked]],"")</f>
        <v/>
      </c>
    </row>
    <row r="23186" spans="7:7" x14ac:dyDescent="0.3">
      <c r="G23186" t="str">
        <f>IFERROR(data[[#This Row],[Regular Salary]]/data[[#This Row],[Regular Hours Worked]],"")</f>
        <v/>
      </c>
    </row>
    <row r="23187" spans="7:7" x14ac:dyDescent="0.3">
      <c r="G23187" t="str">
        <f>IFERROR(data[[#This Row],[Regular Salary]]/data[[#This Row],[Regular Hours Worked]],"")</f>
        <v/>
      </c>
    </row>
    <row r="23188" spans="7:7" x14ac:dyDescent="0.3">
      <c r="G23188" t="str">
        <f>IFERROR(data[[#This Row],[Regular Salary]]/data[[#This Row],[Regular Hours Worked]],"")</f>
        <v/>
      </c>
    </row>
    <row r="23189" spans="7:7" x14ac:dyDescent="0.3">
      <c r="G23189" t="str">
        <f>IFERROR(data[[#This Row],[Regular Salary]]/data[[#This Row],[Regular Hours Worked]],"")</f>
        <v/>
      </c>
    </row>
    <row r="23190" spans="7:7" x14ac:dyDescent="0.3">
      <c r="G23190" t="str">
        <f>IFERROR(data[[#This Row],[Regular Salary]]/data[[#This Row],[Regular Hours Worked]],"")</f>
        <v/>
      </c>
    </row>
    <row r="23191" spans="7:7" x14ac:dyDescent="0.3">
      <c r="G23191" t="str">
        <f>IFERROR(data[[#This Row],[Regular Salary]]/data[[#This Row],[Regular Hours Worked]],"")</f>
        <v/>
      </c>
    </row>
    <row r="23192" spans="7:7" x14ac:dyDescent="0.3">
      <c r="G23192" t="str">
        <f>IFERROR(data[[#This Row],[Regular Salary]]/data[[#This Row],[Regular Hours Worked]],"")</f>
        <v/>
      </c>
    </row>
    <row r="23193" spans="7:7" x14ac:dyDescent="0.3">
      <c r="G23193" t="str">
        <f>IFERROR(data[[#This Row],[Regular Salary]]/data[[#This Row],[Regular Hours Worked]],"")</f>
        <v/>
      </c>
    </row>
    <row r="23194" spans="7:7" x14ac:dyDescent="0.3">
      <c r="G23194" t="str">
        <f>IFERROR(data[[#This Row],[Regular Salary]]/data[[#This Row],[Regular Hours Worked]],"")</f>
        <v/>
      </c>
    </row>
    <row r="23195" spans="7:7" x14ac:dyDescent="0.3">
      <c r="G23195" t="str">
        <f>IFERROR(data[[#This Row],[Regular Salary]]/data[[#This Row],[Regular Hours Worked]],"")</f>
        <v/>
      </c>
    </row>
    <row r="23196" spans="7:7" x14ac:dyDescent="0.3">
      <c r="G23196" t="str">
        <f>IFERROR(data[[#This Row],[Regular Salary]]/data[[#This Row],[Regular Hours Worked]],"")</f>
        <v/>
      </c>
    </row>
    <row r="23197" spans="7:7" x14ac:dyDescent="0.3">
      <c r="G23197" t="str">
        <f>IFERROR(data[[#This Row],[Regular Salary]]/data[[#This Row],[Regular Hours Worked]],"")</f>
        <v/>
      </c>
    </row>
    <row r="23198" spans="7:7" x14ac:dyDescent="0.3">
      <c r="G23198" t="str">
        <f>IFERROR(data[[#This Row],[Regular Salary]]/data[[#This Row],[Regular Hours Worked]],"")</f>
        <v/>
      </c>
    </row>
    <row r="23199" spans="7:7" x14ac:dyDescent="0.3">
      <c r="G23199" t="str">
        <f>IFERROR(data[[#This Row],[Regular Salary]]/data[[#This Row],[Regular Hours Worked]],"")</f>
        <v/>
      </c>
    </row>
    <row r="23200" spans="7:7" x14ac:dyDescent="0.3">
      <c r="G23200" t="str">
        <f>IFERROR(data[[#This Row],[Regular Salary]]/data[[#This Row],[Regular Hours Worked]],"")</f>
        <v/>
      </c>
    </row>
    <row r="23201" spans="7:7" x14ac:dyDescent="0.3">
      <c r="G23201" t="str">
        <f>IFERROR(data[[#This Row],[Regular Salary]]/data[[#This Row],[Regular Hours Worked]],"")</f>
        <v/>
      </c>
    </row>
    <row r="23202" spans="7:7" x14ac:dyDescent="0.3">
      <c r="G23202" t="str">
        <f>IFERROR(data[[#This Row],[Regular Salary]]/data[[#This Row],[Regular Hours Worked]],"")</f>
        <v/>
      </c>
    </row>
    <row r="23203" spans="7:7" x14ac:dyDescent="0.3">
      <c r="G23203" t="str">
        <f>IFERROR(data[[#This Row],[Regular Salary]]/data[[#This Row],[Regular Hours Worked]],"")</f>
        <v/>
      </c>
    </row>
    <row r="23204" spans="7:7" x14ac:dyDescent="0.3">
      <c r="G23204" t="str">
        <f>IFERROR(data[[#This Row],[Regular Salary]]/data[[#This Row],[Regular Hours Worked]],"")</f>
        <v/>
      </c>
    </row>
    <row r="23205" spans="7:7" x14ac:dyDescent="0.3">
      <c r="G23205" t="str">
        <f>IFERROR(data[[#This Row],[Regular Salary]]/data[[#This Row],[Regular Hours Worked]],"")</f>
        <v/>
      </c>
    </row>
    <row r="23206" spans="7:7" x14ac:dyDescent="0.3">
      <c r="G23206" t="str">
        <f>IFERROR(data[[#This Row],[Regular Salary]]/data[[#This Row],[Regular Hours Worked]],"")</f>
        <v/>
      </c>
    </row>
    <row r="23207" spans="7:7" x14ac:dyDescent="0.3">
      <c r="G23207" t="str">
        <f>IFERROR(data[[#This Row],[Regular Salary]]/data[[#This Row],[Regular Hours Worked]],"")</f>
        <v/>
      </c>
    </row>
    <row r="23208" spans="7:7" x14ac:dyDescent="0.3">
      <c r="G23208" t="str">
        <f>IFERROR(data[[#This Row],[Regular Salary]]/data[[#This Row],[Regular Hours Worked]],"")</f>
        <v/>
      </c>
    </row>
    <row r="23209" spans="7:7" x14ac:dyDescent="0.3">
      <c r="G23209" t="str">
        <f>IFERROR(data[[#This Row],[Regular Salary]]/data[[#This Row],[Regular Hours Worked]],"")</f>
        <v/>
      </c>
    </row>
    <row r="23210" spans="7:7" x14ac:dyDescent="0.3">
      <c r="G23210" t="str">
        <f>IFERROR(data[[#This Row],[Regular Salary]]/data[[#This Row],[Regular Hours Worked]],"")</f>
        <v/>
      </c>
    </row>
    <row r="23211" spans="7:7" x14ac:dyDescent="0.3">
      <c r="G23211" t="str">
        <f>IFERROR(data[[#This Row],[Regular Salary]]/data[[#This Row],[Regular Hours Worked]],"")</f>
        <v/>
      </c>
    </row>
    <row r="23212" spans="7:7" x14ac:dyDescent="0.3">
      <c r="G23212" t="str">
        <f>IFERROR(data[[#This Row],[Regular Salary]]/data[[#This Row],[Regular Hours Worked]],"")</f>
        <v/>
      </c>
    </row>
    <row r="23213" spans="7:7" x14ac:dyDescent="0.3">
      <c r="G23213" t="str">
        <f>IFERROR(data[[#This Row],[Regular Salary]]/data[[#This Row],[Regular Hours Worked]],"")</f>
        <v/>
      </c>
    </row>
    <row r="23214" spans="7:7" x14ac:dyDescent="0.3">
      <c r="G23214" t="str">
        <f>IFERROR(data[[#This Row],[Regular Salary]]/data[[#This Row],[Regular Hours Worked]],"")</f>
        <v/>
      </c>
    </row>
    <row r="23215" spans="7:7" x14ac:dyDescent="0.3">
      <c r="G23215" t="str">
        <f>IFERROR(data[[#This Row],[Regular Salary]]/data[[#This Row],[Regular Hours Worked]],"")</f>
        <v/>
      </c>
    </row>
    <row r="23216" spans="7:7" x14ac:dyDescent="0.3">
      <c r="G23216" t="str">
        <f>IFERROR(data[[#This Row],[Regular Salary]]/data[[#This Row],[Regular Hours Worked]],"")</f>
        <v/>
      </c>
    </row>
    <row r="23217" spans="7:7" x14ac:dyDescent="0.3">
      <c r="G23217" t="str">
        <f>IFERROR(data[[#This Row],[Regular Salary]]/data[[#This Row],[Regular Hours Worked]],"")</f>
        <v/>
      </c>
    </row>
    <row r="23218" spans="7:7" x14ac:dyDescent="0.3">
      <c r="G23218" t="str">
        <f>IFERROR(data[[#This Row],[Regular Salary]]/data[[#This Row],[Regular Hours Worked]],"")</f>
        <v/>
      </c>
    </row>
    <row r="23219" spans="7:7" x14ac:dyDescent="0.3">
      <c r="G23219" t="str">
        <f>IFERROR(data[[#This Row],[Regular Salary]]/data[[#This Row],[Regular Hours Worked]],"")</f>
        <v/>
      </c>
    </row>
    <row r="23220" spans="7:7" x14ac:dyDescent="0.3">
      <c r="G23220" t="str">
        <f>IFERROR(data[[#This Row],[Regular Salary]]/data[[#This Row],[Regular Hours Worked]],"")</f>
        <v/>
      </c>
    </row>
    <row r="23221" spans="7:7" x14ac:dyDescent="0.3">
      <c r="G23221" t="str">
        <f>IFERROR(data[[#This Row],[Regular Salary]]/data[[#This Row],[Regular Hours Worked]],"")</f>
        <v/>
      </c>
    </row>
    <row r="23222" spans="7:7" x14ac:dyDescent="0.3">
      <c r="G23222" t="str">
        <f>IFERROR(data[[#This Row],[Regular Salary]]/data[[#This Row],[Regular Hours Worked]],"")</f>
        <v/>
      </c>
    </row>
    <row r="23223" spans="7:7" x14ac:dyDescent="0.3">
      <c r="G23223" t="str">
        <f>IFERROR(data[[#This Row],[Regular Salary]]/data[[#This Row],[Regular Hours Worked]],"")</f>
        <v/>
      </c>
    </row>
    <row r="23224" spans="7:7" x14ac:dyDescent="0.3">
      <c r="G23224" t="str">
        <f>IFERROR(data[[#This Row],[Regular Salary]]/data[[#This Row],[Regular Hours Worked]],"")</f>
        <v/>
      </c>
    </row>
    <row r="23225" spans="7:7" x14ac:dyDescent="0.3">
      <c r="G23225" t="str">
        <f>IFERROR(data[[#This Row],[Regular Salary]]/data[[#This Row],[Regular Hours Worked]],"")</f>
        <v/>
      </c>
    </row>
    <row r="23226" spans="7:7" x14ac:dyDescent="0.3">
      <c r="G23226" t="str">
        <f>IFERROR(data[[#This Row],[Regular Salary]]/data[[#This Row],[Regular Hours Worked]],"")</f>
        <v/>
      </c>
    </row>
    <row r="23227" spans="7:7" x14ac:dyDescent="0.3">
      <c r="G23227" t="str">
        <f>IFERROR(data[[#This Row],[Regular Salary]]/data[[#This Row],[Regular Hours Worked]],"")</f>
        <v/>
      </c>
    </row>
    <row r="23228" spans="7:7" x14ac:dyDescent="0.3">
      <c r="G23228" t="str">
        <f>IFERROR(data[[#This Row],[Regular Salary]]/data[[#This Row],[Regular Hours Worked]],"")</f>
        <v/>
      </c>
    </row>
    <row r="23229" spans="7:7" x14ac:dyDescent="0.3">
      <c r="G23229" t="str">
        <f>IFERROR(data[[#This Row],[Regular Salary]]/data[[#This Row],[Regular Hours Worked]],"")</f>
        <v/>
      </c>
    </row>
    <row r="23230" spans="7:7" x14ac:dyDescent="0.3">
      <c r="G23230" t="str">
        <f>IFERROR(data[[#This Row],[Regular Salary]]/data[[#This Row],[Regular Hours Worked]],"")</f>
        <v/>
      </c>
    </row>
    <row r="23231" spans="7:7" x14ac:dyDescent="0.3">
      <c r="G23231" t="str">
        <f>IFERROR(data[[#This Row],[Regular Salary]]/data[[#This Row],[Regular Hours Worked]],"")</f>
        <v/>
      </c>
    </row>
    <row r="23232" spans="7:7" x14ac:dyDescent="0.3">
      <c r="G23232" t="str">
        <f>IFERROR(data[[#This Row],[Regular Salary]]/data[[#This Row],[Regular Hours Worked]],"")</f>
        <v/>
      </c>
    </row>
    <row r="23233" spans="7:7" x14ac:dyDescent="0.3">
      <c r="G23233" t="str">
        <f>IFERROR(data[[#This Row],[Regular Salary]]/data[[#This Row],[Regular Hours Worked]],"")</f>
        <v/>
      </c>
    </row>
    <row r="23234" spans="7:7" x14ac:dyDescent="0.3">
      <c r="G23234" t="str">
        <f>IFERROR(data[[#This Row],[Regular Salary]]/data[[#This Row],[Regular Hours Worked]],"")</f>
        <v/>
      </c>
    </row>
    <row r="23235" spans="7:7" x14ac:dyDescent="0.3">
      <c r="G23235" t="str">
        <f>IFERROR(data[[#This Row],[Regular Salary]]/data[[#This Row],[Regular Hours Worked]],"")</f>
        <v/>
      </c>
    </row>
    <row r="23236" spans="7:7" x14ac:dyDescent="0.3">
      <c r="G23236" t="str">
        <f>IFERROR(data[[#This Row],[Regular Salary]]/data[[#This Row],[Regular Hours Worked]],"")</f>
        <v/>
      </c>
    </row>
    <row r="23237" spans="7:7" x14ac:dyDescent="0.3">
      <c r="G23237" t="str">
        <f>IFERROR(data[[#This Row],[Regular Salary]]/data[[#This Row],[Regular Hours Worked]],"")</f>
        <v/>
      </c>
    </row>
    <row r="23238" spans="7:7" x14ac:dyDescent="0.3">
      <c r="G23238" t="str">
        <f>IFERROR(data[[#This Row],[Regular Salary]]/data[[#This Row],[Regular Hours Worked]],"")</f>
        <v/>
      </c>
    </row>
    <row r="23239" spans="7:7" x14ac:dyDescent="0.3">
      <c r="G23239" t="str">
        <f>IFERROR(data[[#This Row],[Regular Salary]]/data[[#This Row],[Regular Hours Worked]],"")</f>
        <v/>
      </c>
    </row>
    <row r="23240" spans="7:7" x14ac:dyDescent="0.3">
      <c r="G23240" t="str">
        <f>IFERROR(data[[#This Row],[Regular Salary]]/data[[#This Row],[Regular Hours Worked]],"")</f>
        <v/>
      </c>
    </row>
    <row r="23241" spans="7:7" x14ac:dyDescent="0.3">
      <c r="G23241" t="str">
        <f>IFERROR(data[[#This Row],[Regular Salary]]/data[[#This Row],[Regular Hours Worked]],"")</f>
        <v/>
      </c>
    </row>
    <row r="23242" spans="7:7" x14ac:dyDescent="0.3">
      <c r="G23242" t="str">
        <f>IFERROR(data[[#This Row],[Regular Salary]]/data[[#This Row],[Regular Hours Worked]],"")</f>
        <v/>
      </c>
    </row>
    <row r="23243" spans="7:7" x14ac:dyDescent="0.3">
      <c r="G23243" t="str">
        <f>IFERROR(data[[#This Row],[Regular Salary]]/data[[#This Row],[Regular Hours Worked]],"")</f>
        <v/>
      </c>
    </row>
    <row r="23244" spans="7:7" x14ac:dyDescent="0.3">
      <c r="G23244" t="str">
        <f>IFERROR(data[[#This Row],[Regular Salary]]/data[[#This Row],[Regular Hours Worked]],"")</f>
        <v/>
      </c>
    </row>
    <row r="23245" spans="7:7" x14ac:dyDescent="0.3">
      <c r="G23245" t="str">
        <f>IFERROR(data[[#This Row],[Regular Salary]]/data[[#This Row],[Regular Hours Worked]],"")</f>
        <v/>
      </c>
    </row>
    <row r="23246" spans="7:7" x14ac:dyDescent="0.3">
      <c r="G23246" t="str">
        <f>IFERROR(data[[#This Row],[Regular Salary]]/data[[#This Row],[Regular Hours Worked]],"")</f>
        <v/>
      </c>
    </row>
    <row r="23247" spans="7:7" x14ac:dyDescent="0.3">
      <c r="G23247" t="str">
        <f>IFERROR(data[[#This Row],[Regular Salary]]/data[[#This Row],[Regular Hours Worked]],"")</f>
        <v/>
      </c>
    </row>
    <row r="23248" spans="7:7" x14ac:dyDescent="0.3">
      <c r="G23248" t="str">
        <f>IFERROR(data[[#This Row],[Regular Salary]]/data[[#This Row],[Regular Hours Worked]],"")</f>
        <v/>
      </c>
    </row>
    <row r="23249" spans="7:7" x14ac:dyDescent="0.3">
      <c r="G23249" t="str">
        <f>IFERROR(data[[#This Row],[Regular Salary]]/data[[#This Row],[Regular Hours Worked]],"")</f>
        <v/>
      </c>
    </row>
    <row r="23250" spans="7:7" x14ac:dyDescent="0.3">
      <c r="G23250" t="str">
        <f>IFERROR(data[[#This Row],[Regular Salary]]/data[[#This Row],[Regular Hours Worked]],"")</f>
        <v/>
      </c>
    </row>
    <row r="23251" spans="7:7" x14ac:dyDescent="0.3">
      <c r="G23251" t="str">
        <f>IFERROR(data[[#This Row],[Regular Salary]]/data[[#This Row],[Regular Hours Worked]],"")</f>
        <v/>
      </c>
    </row>
    <row r="23252" spans="7:7" x14ac:dyDescent="0.3">
      <c r="G23252" t="str">
        <f>IFERROR(data[[#This Row],[Regular Salary]]/data[[#This Row],[Regular Hours Worked]],"")</f>
        <v/>
      </c>
    </row>
    <row r="23253" spans="7:7" x14ac:dyDescent="0.3">
      <c r="G23253" t="str">
        <f>IFERROR(data[[#This Row],[Regular Salary]]/data[[#This Row],[Regular Hours Worked]],"")</f>
        <v/>
      </c>
    </row>
    <row r="23254" spans="7:7" x14ac:dyDescent="0.3">
      <c r="G23254" t="str">
        <f>IFERROR(data[[#This Row],[Regular Salary]]/data[[#This Row],[Regular Hours Worked]],"")</f>
        <v/>
      </c>
    </row>
    <row r="23255" spans="7:7" x14ac:dyDescent="0.3">
      <c r="G23255" t="str">
        <f>IFERROR(data[[#This Row],[Regular Salary]]/data[[#This Row],[Regular Hours Worked]],"")</f>
        <v/>
      </c>
    </row>
    <row r="23256" spans="7:7" x14ac:dyDescent="0.3">
      <c r="G23256" t="str">
        <f>IFERROR(data[[#This Row],[Regular Salary]]/data[[#This Row],[Regular Hours Worked]],"")</f>
        <v/>
      </c>
    </row>
    <row r="23257" spans="7:7" x14ac:dyDescent="0.3">
      <c r="G23257" t="str">
        <f>IFERROR(data[[#This Row],[Regular Salary]]/data[[#This Row],[Regular Hours Worked]],"")</f>
        <v/>
      </c>
    </row>
    <row r="23258" spans="7:7" x14ac:dyDescent="0.3">
      <c r="G23258" t="str">
        <f>IFERROR(data[[#This Row],[Regular Salary]]/data[[#This Row],[Regular Hours Worked]],"")</f>
        <v/>
      </c>
    </row>
    <row r="23259" spans="7:7" x14ac:dyDescent="0.3">
      <c r="G23259" t="str">
        <f>IFERROR(data[[#This Row],[Regular Salary]]/data[[#This Row],[Regular Hours Worked]],"")</f>
        <v/>
      </c>
    </row>
    <row r="23260" spans="7:7" x14ac:dyDescent="0.3">
      <c r="G23260" t="str">
        <f>IFERROR(data[[#This Row],[Regular Salary]]/data[[#This Row],[Regular Hours Worked]],"")</f>
        <v/>
      </c>
    </row>
    <row r="23261" spans="7:7" x14ac:dyDescent="0.3">
      <c r="G23261" t="str">
        <f>IFERROR(data[[#This Row],[Regular Salary]]/data[[#This Row],[Regular Hours Worked]],"")</f>
        <v/>
      </c>
    </row>
    <row r="23262" spans="7:7" x14ac:dyDescent="0.3">
      <c r="G23262" t="str">
        <f>IFERROR(data[[#This Row],[Regular Salary]]/data[[#This Row],[Regular Hours Worked]],"")</f>
        <v/>
      </c>
    </row>
    <row r="23263" spans="7:7" x14ac:dyDescent="0.3">
      <c r="G23263" t="str">
        <f>IFERROR(data[[#This Row],[Regular Salary]]/data[[#This Row],[Regular Hours Worked]],"")</f>
        <v/>
      </c>
    </row>
    <row r="23264" spans="7:7" x14ac:dyDescent="0.3">
      <c r="G23264" t="str">
        <f>IFERROR(data[[#This Row],[Regular Salary]]/data[[#This Row],[Regular Hours Worked]],"")</f>
        <v/>
      </c>
    </row>
    <row r="23265" spans="7:7" x14ac:dyDescent="0.3">
      <c r="G23265" t="str">
        <f>IFERROR(data[[#This Row],[Regular Salary]]/data[[#This Row],[Regular Hours Worked]],"")</f>
        <v/>
      </c>
    </row>
    <row r="23266" spans="7:7" x14ac:dyDescent="0.3">
      <c r="G23266" t="str">
        <f>IFERROR(data[[#This Row],[Regular Salary]]/data[[#This Row],[Regular Hours Worked]],"")</f>
        <v/>
      </c>
    </row>
    <row r="23267" spans="7:7" x14ac:dyDescent="0.3">
      <c r="G23267" t="str">
        <f>IFERROR(data[[#This Row],[Regular Salary]]/data[[#This Row],[Regular Hours Worked]],"")</f>
        <v/>
      </c>
    </row>
    <row r="23268" spans="7:7" x14ac:dyDescent="0.3">
      <c r="G23268" t="str">
        <f>IFERROR(data[[#This Row],[Regular Salary]]/data[[#This Row],[Regular Hours Worked]],"")</f>
        <v/>
      </c>
    </row>
    <row r="23269" spans="7:7" x14ac:dyDescent="0.3">
      <c r="G23269" t="str">
        <f>IFERROR(data[[#This Row],[Regular Salary]]/data[[#This Row],[Regular Hours Worked]],"")</f>
        <v/>
      </c>
    </row>
    <row r="23270" spans="7:7" x14ac:dyDescent="0.3">
      <c r="G23270" t="str">
        <f>IFERROR(data[[#This Row],[Regular Salary]]/data[[#This Row],[Regular Hours Worked]],"")</f>
        <v/>
      </c>
    </row>
    <row r="23271" spans="7:7" x14ac:dyDescent="0.3">
      <c r="G23271" t="str">
        <f>IFERROR(data[[#This Row],[Regular Salary]]/data[[#This Row],[Regular Hours Worked]],"")</f>
        <v/>
      </c>
    </row>
    <row r="23272" spans="7:7" x14ac:dyDescent="0.3">
      <c r="G23272" t="str">
        <f>IFERROR(data[[#This Row],[Regular Salary]]/data[[#This Row],[Regular Hours Worked]],"")</f>
        <v/>
      </c>
    </row>
    <row r="23273" spans="7:7" x14ac:dyDescent="0.3">
      <c r="G23273" t="str">
        <f>IFERROR(data[[#This Row],[Regular Salary]]/data[[#This Row],[Regular Hours Worked]],"")</f>
        <v/>
      </c>
    </row>
    <row r="23274" spans="7:7" x14ac:dyDescent="0.3">
      <c r="G23274" t="str">
        <f>IFERROR(data[[#This Row],[Regular Salary]]/data[[#This Row],[Regular Hours Worked]],"")</f>
        <v/>
      </c>
    </row>
    <row r="23275" spans="7:7" x14ac:dyDescent="0.3">
      <c r="G23275" t="str">
        <f>IFERROR(data[[#This Row],[Regular Salary]]/data[[#This Row],[Regular Hours Worked]],"")</f>
        <v/>
      </c>
    </row>
    <row r="23276" spans="7:7" x14ac:dyDescent="0.3">
      <c r="G23276" t="str">
        <f>IFERROR(data[[#This Row],[Regular Salary]]/data[[#This Row],[Regular Hours Worked]],"")</f>
        <v/>
      </c>
    </row>
    <row r="23277" spans="7:7" x14ac:dyDescent="0.3">
      <c r="G23277" t="str">
        <f>IFERROR(data[[#This Row],[Regular Salary]]/data[[#This Row],[Regular Hours Worked]],"")</f>
        <v/>
      </c>
    </row>
    <row r="23278" spans="7:7" x14ac:dyDescent="0.3">
      <c r="G23278" t="str">
        <f>IFERROR(data[[#This Row],[Regular Salary]]/data[[#This Row],[Regular Hours Worked]],"")</f>
        <v/>
      </c>
    </row>
    <row r="23279" spans="7:7" x14ac:dyDescent="0.3">
      <c r="G23279" t="str">
        <f>IFERROR(data[[#This Row],[Regular Salary]]/data[[#This Row],[Regular Hours Worked]],"")</f>
        <v/>
      </c>
    </row>
    <row r="23280" spans="7:7" x14ac:dyDescent="0.3">
      <c r="G23280" t="str">
        <f>IFERROR(data[[#This Row],[Regular Salary]]/data[[#This Row],[Regular Hours Worked]],"")</f>
        <v/>
      </c>
    </row>
    <row r="23281" spans="7:7" x14ac:dyDescent="0.3">
      <c r="G23281" t="str">
        <f>IFERROR(data[[#This Row],[Regular Salary]]/data[[#This Row],[Regular Hours Worked]],"")</f>
        <v/>
      </c>
    </row>
    <row r="23282" spans="7:7" x14ac:dyDescent="0.3">
      <c r="G23282" t="str">
        <f>IFERROR(data[[#This Row],[Regular Salary]]/data[[#This Row],[Regular Hours Worked]],"")</f>
        <v/>
      </c>
    </row>
    <row r="23283" spans="7:7" x14ac:dyDescent="0.3">
      <c r="G23283" t="str">
        <f>IFERROR(data[[#This Row],[Regular Salary]]/data[[#This Row],[Regular Hours Worked]],"")</f>
        <v/>
      </c>
    </row>
    <row r="23284" spans="7:7" x14ac:dyDescent="0.3">
      <c r="G23284" t="str">
        <f>IFERROR(data[[#This Row],[Regular Salary]]/data[[#This Row],[Regular Hours Worked]],"")</f>
        <v/>
      </c>
    </row>
    <row r="23285" spans="7:7" x14ac:dyDescent="0.3">
      <c r="G23285" t="str">
        <f>IFERROR(data[[#This Row],[Regular Salary]]/data[[#This Row],[Regular Hours Worked]],"")</f>
        <v/>
      </c>
    </row>
    <row r="23286" spans="7:7" x14ac:dyDescent="0.3">
      <c r="G23286" t="str">
        <f>IFERROR(data[[#This Row],[Regular Salary]]/data[[#This Row],[Regular Hours Worked]],"")</f>
        <v/>
      </c>
    </row>
    <row r="23287" spans="7:7" x14ac:dyDescent="0.3">
      <c r="G23287" t="str">
        <f>IFERROR(data[[#This Row],[Regular Salary]]/data[[#This Row],[Regular Hours Worked]],"")</f>
        <v/>
      </c>
    </row>
    <row r="23288" spans="7:7" x14ac:dyDescent="0.3">
      <c r="G23288" t="str">
        <f>IFERROR(data[[#This Row],[Regular Salary]]/data[[#This Row],[Regular Hours Worked]],"")</f>
        <v/>
      </c>
    </row>
    <row r="23289" spans="7:7" x14ac:dyDescent="0.3">
      <c r="G23289" t="str">
        <f>IFERROR(data[[#This Row],[Regular Salary]]/data[[#This Row],[Regular Hours Worked]],"")</f>
        <v/>
      </c>
    </row>
    <row r="23290" spans="7:7" x14ac:dyDescent="0.3">
      <c r="G23290" t="str">
        <f>IFERROR(data[[#This Row],[Regular Salary]]/data[[#This Row],[Regular Hours Worked]],"")</f>
        <v/>
      </c>
    </row>
    <row r="23291" spans="7:7" x14ac:dyDescent="0.3">
      <c r="G23291" t="str">
        <f>IFERROR(data[[#This Row],[Regular Salary]]/data[[#This Row],[Regular Hours Worked]],"")</f>
        <v/>
      </c>
    </row>
    <row r="23292" spans="7:7" x14ac:dyDescent="0.3">
      <c r="G23292" t="str">
        <f>IFERROR(data[[#This Row],[Regular Salary]]/data[[#This Row],[Regular Hours Worked]],"")</f>
        <v/>
      </c>
    </row>
    <row r="23293" spans="7:7" x14ac:dyDescent="0.3">
      <c r="G23293" t="str">
        <f>IFERROR(data[[#This Row],[Regular Salary]]/data[[#This Row],[Regular Hours Worked]],"")</f>
        <v/>
      </c>
    </row>
    <row r="23294" spans="7:7" x14ac:dyDescent="0.3">
      <c r="G23294" t="str">
        <f>IFERROR(data[[#This Row],[Regular Salary]]/data[[#This Row],[Regular Hours Worked]],"")</f>
        <v/>
      </c>
    </row>
    <row r="23295" spans="7:7" x14ac:dyDescent="0.3">
      <c r="G23295" t="str">
        <f>IFERROR(data[[#This Row],[Regular Salary]]/data[[#This Row],[Regular Hours Worked]],"")</f>
        <v/>
      </c>
    </row>
    <row r="23296" spans="7:7" x14ac:dyDescent="0.3">
      <c r="G23296" t="str">
        <f>IFERROR(data[[#This Row],[Regular Salary]]/data[[#This Row],[Regular Hours Worked]],"")</f>
        <v/>
      </c>
    </row>
    <row r="23297" spans="7:7" x14ac:dyDescent="0.3">
      <c r="G23297" t="str">
        <f>IFERROR(data[[#This Row],[Regular Salary]]/data[[#This Row],[Regular Hours Worked]],"")</f>
        <v/>
      </c>
    </row>
    <row r="23298" spans="7:7" x14ac:dyDescent="0.3">
      <c r="G23298" t="str">
        <f>IFERROR(data[[#This Row],[Regular Salary]]/data[[#This Row],[Regular Hours Worked]],"")</f>
        <v/>
      </c>
    </row>
    <row r="23299" spans="7:7" x14ac:dyDescent="0.3">
      <c r="G23299" t="str">
        <f>IFERROR(data[[#This Row],[Regular Salary]]/data[[#This Row],[Regular Hours Worked]],"")</f>
        <v/>
      </c>
    </row>
    <row r="23300" spans="7:7" x14ac:dyDescent="0.3">
      <c r="G23300" t="str">
        <f>IFERROR(data[[#This Row],[Regular Salary]]/data[[#This Row],[Regular Hours Worked]],"")</f>
        <v/>
      </c>
    </row>
    <row r="23301" spans="7:7" x14ac:dyDescent="0.3">
      <c r="G23301" t="str">
        <f>IFERROR(data[[#This Row],[Regular Salary]]/data[[#This Row],[Regular Hours Worked]],"")</f>
        <v/>
      </c>
    </row>
    <row r="23302" spans="7:7" x14ac:dyDescent="0.3">
      <c r="G23302" t="str">
        <f>IFERROR(data[[#This Row],[Regular Salary]]/data[[#This Row],[Regular Hours Worked]],"")</f>
        <v/>
      </c>
    </row>
    <row r="23303" spans="7:7" x14ac:dyDescent="0.3">
      <c r="G23303" t="str">
        <f>IFERROR(data[[#This Row],[Regular Salary]]/data[[#This Row],[Regular Hours Worked]],"")</f>
        <v/>
      </c>
    </row>
    <row r="23304" spans="7:7" x14ac:dyDescent="0.3">
      <c r="G23304" t="str">
        <f>IFERROR(data[[#This Row],[Regular Salary]]/data[[#This Row],[Regular Hours Worked]],"")</f>
        <v/>
      </c>
    </row>
    <row r="23305" spans="7:7" x14ac:dyDescent="0.3">
      <c r="G23305" t="str">
        <f>IFERROR(data[[#This Row],[Regular Salary]]/data[[#This Row],[Regular Hours Worked]],"")</f>
        <v/>
      </c>
    </row>
    <row r="23306" spans="7:7" x14ac:dyDescent="0.3">
      <c r="G23306" t="str">
        <f>IFERROR(data[[#This Row],[Regular Salary]]/data[[#This Row],[Regular Hours Worked]],"")</f>
        <v/>
      </c>
    </row>
    <row r="23307" spans="7:7" x14ac:dyDescent="0.3">
      <c r="G23307" t="str">
        <f>IFERROR(data[[#This Row],[Regular Salary]]/data[[#This Row],[Regular Hours Worked]],"")</f>
        <v/>
      </c>
    </row>
    <row r="23308" spans="7:7" x14ac:dyDescent="0.3">
      <c r="G23308" t="str">
        <f>IFERROR(data[[#This Row],[Regular Salary]]/data[[#This Row],[Regular Hours Worked]],"")</f>
        <v/>
      </c>
    </row>
    <row r="23309" spans="7:7" x14ac:dyDescent="0.3">
      <c r="G23309" t="str">
        <f>IFERROR(data[[#This Row],[Regular Salary]]/data[[#This Row],[Regular Hours Worked]],"")</f>
        <v/>
      </c>
    </row>
    <row r="23310" spans="7:7" x14ac:dyDescent="0.3">
      <c r="G23310" t="str">
        <f>IFERROR(data[[#This Row],[Regular Salary]]/data[[#This Row],[Regular Hours Worked]],"")</f>
        <v/>
      </c>
    </row>
    <row r="23311" spans="7:7" x14ac:dyDescent="0.3">
      <c r="G23311" t="str">
        <f>IFERROR(data[[#This Row],[Regular Salary]]/data[[#This Row],[Regular Hours Worked]],"")</f>
        <v/>
      </c>
    </row>
    <row r="23312" spans="7:7" x14ac:dyDescent="0.3">
      <c r="G23312" t="str">
        <f>IFERROR(data[[#This Row],[Regular Salary]]/data[[#This Row],[Regular Hours Worked]],"")</f>
        <v/>
      </c>
    </row>
    <row r="23313" spans="7:7" x14ac:dyDescent="0.3">
      <c r="G23313" t="str">
        <f>IFERROR(data[[#This Row],[Regular Salary]]/data[[#This Row],[Regular Hours Worked]],"")</f>
        <v/>
      </c>
    </row>
    <row r="23314" spans="7:7" x14ac:dyDescent="0.3">
      <c r="G23314" t="str">
        <f>IFERROR(data[[#This Row],[Regular Salary]]/data[[#This Row],[Regular Hours Worked]],"")</f>
        <v/>
      </c>
    </row>
    <row r="23315" spans="7:7" x14ac:dyDescent="0.3">
      <c r="G23315" t="str">
        <f>IFERROR(data[[#This Row],[Regular Salary]]/data[[#This Row],[Regular Hours Worked]],"")</f>
        <v/>
      </c>
    </row>
    <row r="23316" spans="7:7" x14ac:dyDescent="0.3">
      <c r="G23316" t="str">
        <f>IFERROR(data[[#This Row],[Regular Salary]]/data[[#This Row],[Regular Hours Worked]],"")</f>
        <v/>
      </c>
    </row>
    <row r="23317" spans="7:7" x14ac:dyDescent="0.3">
      <c r="G23317" t="str">
        <f>IFERROR(data[[#This Row],[Regular Salary]]/data[[#This Row],[Regular Hours Worked]],"")</f>
        <v/>
      </c>
    </row>
    <row r="23318" spans="7:7" x14ac:dyDescent="0.3">
      <c r="G23318" t="str">
        <f>IFERROR(data[[#This Row],[Regular Salary]]/data[[#This Row],[Regular Hours Worked]],"")</f>
        <v/>
      </c>
    </row>
    <row r="23319" spans="7:7" x14ac:dyDescent="0.3">
      <c r="G23319" t="str">
        <f>IFERROR(data[[#This Row],[Regular Salary]]/data[[#This Row],[Regular Hours Worked]],"")</f>
        <v/>
      </c>
    </row>
    <row r="23320" spans="7:7" x14ac:dyDescent="0.3">
      <c r="G23320" t="str">
        <f>IFERROR(data[[#This Row],[Regular Salary]]/data[[#This Row],[Regular Hours Worked]],"")</f>
        <v/>
      </c>
    </row>
    <row r="23321" spans="7:7" x14ac:dyDescent="0.3">
      <c r="G23321" t="str">
        <f>IFERROR(data[[#This Row],[Regular Salary]]/data[[#This Row],[Regular Hours Worked]],"")</f>
        <v/>
      </c>
    </row>
    <row r="23322" spans="7:7" x14ac:dyDescent="0.3">
      <c r="G23322" t="str">
        <f>IFERROR(data[[#This Row],[Regular Salary]]/data[[#This Row],[Regular Hours Worked]],"")</f>
        <v/>
      </c>
    </row>
    <row r="23323" spans="7:7" x14ac:dyDescent="0.3">
      <c r="G23323" t="str">
        <f>IFERROR(data[[#This Row],[Regular Salary]]/data[[#This Row],[Regular Hours Worked]],"")</f>
        <v/>
      </c>
    </row>
    <row r="23324" spans="7:7" x14ac:dyDescent="0.3">
      <c r="G23324" t="str">
        <f>IFERROR(data[[#This Row],[Regular Salary]]/data[[#This Row],[Regular Hours Worked]],"")</f>
        <v/>
      </c>
    </row>
    <row r="23325" spans="7:7" x14ac:dyDescent="0.3">
      <c r="G23325" t="str">
        <f>IFERROR(data[[#This Row],[Regular Salary]]/data[[#This Row],[Regular Hours Worked]],"")</f>
        <v/>
      </c>
    </row>
    <row r="23326" spans="7:7" x14ac:dyDescent="0.3">
      <c r="G23326" t="str">
        <f>IFERROR(data[[#This Row],[Regular Salary]]/data[[#This Row],[Regular Hours Worked]],"")</f>
        <v/>
      </c>
    </row>
    <row r="23327" spans="7:7" x14ac:dyDescent="0.3">
      <c r="G23327" t="str">
        <f>IFERROR(data[[#This Row],[Regular Salary]]/data[[#This Row],[Regular Hours Worked]],"")</f>
        <v/>
      </c>
    </row>
    <row r="23328" spans="7:7" x14ac:dyDescent="0.3">
      <c r="G23328" t="str">
        <f>IFERROR(data[[#This Row],[Regular Salary]]/data[[#This Row],[Regular Hours Worked]],"")</f>
        <v/>
      </c>
    </row>
    <row r="23329" spans="7:7" x14ac:dyDescent="0.3">
      <c r="G23329" t="str">
        <f>IFERROR(data[[#This Row],[Regular Salary]]/data[[#This Row],[Regular Hours Worked]],"")</f>
        <v/>
      </c>
    </row>
    <row r="23330" spans="7:7" x14ac:dyDescent="0.3">
      <c r="G23330" t="str">
        <f>IFERROR(data[[#This Row],[Regular Salary]]/data[[#This Row],[Regular Hours Worked]],"")</f>
        <v/>
      </c>
    </row>
    <row r="23331" spans="7:7" x14ac:dyDescent="0.3">
      <c r="G23331" t="str">
        <f>IFERROR(data[[#This Row],[Regular Salary]]/data[[#This Row],[Regular Hours Worked]],"")</f>
        <v/>
      </c>
    </row>
    <row r="23332" spans="7:7" x14ac:dyDescent="0.3">
      <c r="G23332" t="str">
        <f>IFERROR(data[[#This Row],[Regular Salary]]/data[[#This Row],[Regular Hours Worked]],"")</f>
        <v/>
      </c>
    </row>
    <row r="23333" spans="7:7" x14ac:dyDescent="0.3">
      <c r="G23333" t="str">
        <f>IFERROR(data[[#This Row],[Regular Salary]]/data[[#This Row],[Regular Hours Worked]],"")</f>
        <v/>
      </c>
    </row>
    <row r="23334" spans="7:7" x14ac:dyDescent="0.3">
      <c r="G23334" t="str">
        <f>IFERROR(data[[#This Row],[Regular Salary]]/data[[#This Row],[Regular Hours Worked]],"")</f>
        <v/>
      </c>
    </row>
    <row r="23335" spans="7:7" x14ac:dyDescent="0.3">
      <c r="G23335" t="str">
        <f>IFERROR(data[[#This Row],[Regular Salary]]/data[[#This Row],[Regular Hours Worked]],"")</f>
        <v/>
      </c>
    </row>
    <row r="23336" spans="7:7" x14ac:dyDescent="0.3">
      <c r="G23336" t="str">
        <f>IFERROR(data[[#This Row],[Regular Salary]]/data[[#This Row],[Regular Hours Worked]],"")</f>
        <v/>
      </c>
    </row>
    <row r="23337" spans="7:7" x14ac:dyDescent="0.3">
      <c r="G23337" t="str">
        <f>IFERROR(data[[#This Row],[Regular Salary]]/data[[#This Row],[Regular Hours Worked]],"")</f>
        <v/>
      </c>
    </row>
    <row r="23338" spans="7:7" x14ac:dyDescent="0.3">
      <c r="G23338" t="str">
        <f>IFERROR(data[[#This Row],[Regular Salary]]/data[[#This Row],[Regular Hours Worked]],"")</f>
        <v/>
      </c>
    </row>
    <row r="23339" spans="7:7" x14ac:dyDescent="0.3">
      <c r="G23339" t="str">
        <f>IFERROR(data[[#This Row],[Regular Salary]]/data[[#This Row],[Regular Hours Worked]],"")</f>
        <v/>
      </c>
    </row>
    <row r="23340" spans="7:7" x14ac:dyDescent="0.3">
      <c r="G23340" t="str">
        <f>IFERROR(data[[#This Row],[Regular Salary]]/data[[#This Row],[Regular Hours Worked]],"")</f>
        <v/>
      </c>
    </row>
    <row r="23341" spans="7:7" x14ac:dyDescent="0.3">
      <c r="G23341" t="str">
        <f>IFERROR(data[[#This Row],[Regular Salary]]/data[[#This Row],[Regular Hours Worked]],"")</f>
        <v/>
      </c>
    </row>
    <row r="23342" spans="7:7" x14ac:dyDescent="0.3">
      <c r="G23342" t="str">
        <f>IFERROR(data[[#This Row],[Regular Salary]]/data[[#This Row],[Regular Hours Worked]],"")</f>
        <v/>
      </c>
    </row>
    <row r="23343" spans="7:7" x14ac:dyDescent="0.3">
      <c r="G23343" t="str">
        <f>IFERROR(data[[#This Row],[Regular Salary]]/data[[#This Row],[Regular Hours Worked]],"")</f>
        <v/>
      </c>
    </row>
    <row r="23344" spans="7:7" x14ac:dyDescent="0.3">
      <c r="G23344" t="str">
        <f>IFERROR(data[[#This Row],[Regular Salary]]/data[[#This Row],[Regular Hours Worked]],"")</f>
        <v/>
      </c>
    </row>
    <row r="23345" spans="7:7" x14ac:dyDescent="0.3">
      <c r="G23345" t="str">
        <f>IFERROR(data[[#This Row],[Regular Salary]]/data[[#This Row],[Regular Hours Worked]],"")</f>
        <v/>
      </c>
    </row>
    <row r="23346" spans="7:7" x14ac:dyDescent="0.3">
      <c r="G23346" t="str">
        <f>IFERROR(data[[#This Row],[Regular Salary]]/data[[#This Row],[Regular Hours Worked]],"")</f>
        <v/>
      </c>
    </row>
    <row r="23347" spans="7:7" x14ac:dyDescent="0.3">
      <c r="G23347" t="str">
        <f>IFERROR(data[[#This Row],[Regular Salary]]/data[[#This Row],[Regular Hours Worked]],"")</f>
        <v/>
      </c>
    </row>
    <row r="23348" spans="7:7" x14ac:dyDescent="0.3">
      <c r="G23348" t="str">
        <f>IFERROR(data[[#This Row],[Regular Salary]]/data[[#This Row],[Regular Hours Worked]],"")</f>
        <v/>
      </c>
    </row>
    <row r="23349" spans="7:7" x14ac:dyDescent="0.3">
      <c r="G23349" t="str">
        <f>IFERROR(data[[#This Row],[Regular Salary]]/data[[#This Row],[Regular Hours Worked]],"")</f>
        <v/>
      </c>
    </row>
    <row r="23350" spans="7:7" x14ac:dyDescent="0.3">
      <c r="G23350" t="str">
        <f>IFERROR(data[[#This Row],[Regular Salary]]/data[[#This Row],[Regular Hours Worked]],"")</f>
        <v/>
      </c>
    </row>
    <row r="23351" spans="7:7" x14ac:dyDescent="0.3">
      <c r="G23351" t="str">
        <f>IFERROR(data[[#This Row],[Regular Salary]]/data[[#This Row],[Regular Hours Worked]],"")</f>
        <v/>
      </c>
    </row>
    <row r="23352" spans="7:7" x14ac:dyDescent="0.3">
      <c r="G23352" t="str">
        <f>IFERROR(data[[#This Row],[Regular Salary]]/data[[#This Row],[Regular Hours Worked]],"")</f>
        <v/>
      </c>
    </row>
    <row r="23353" spans="7:7" x14ac:dyDescent="0.3">
      <c r="G23353" t="str">
        <f>IFERROR(data[[#This Row],[Regular Salary]]/data[[#This Row],[Regular Hours Worked]],"")</f>
        <v/>
      </c>
    </row>
    <row r="23354" spans="7:7" x14ac:dyDescent="0.3">
      <c r="G23354" t="str">
        <f>IFERROR(data[[#This Row],[Regular Salary]]/data[[#This Row],[Regular Hours Worked]],"")</f>
        <v/>
      </c>
    </row>
    <row r="23355" spans="7:7" x14ac:dyDescent="0.3">
      <c r="G23355" t="str">
        <f>IFERROR(data[[#This Row],[Regular Salary]]/data[[#This Row],[Regular Hours Worked]],"")</f>
        <v/>
      </c>
    </row>
    <row r="23356" spans="7:7" x14ac:dyDescent="0.3">
      <c r="G23356" t="str">
        <f>IFERROR(data[[#This Row],[Regular Salary]]/data[[#This Row],[Regular Hours Worked]],"")</f>
        <v/>
      </c>
    </row>
    <row r="23357" spans="7:7" x14ac:dyDescent="0.3">
      <c r="G23357" t="str">
        <f>IFERROR(data[[#This Row],[Regular Salary]]/data[[#This Row],[Regular Hours Worked]],"")</f>
        <v/>
      </c>
    </row>
    <row r="23358" spans="7:7" x14ac:dyDescent="0.3">
      <c r="G23358" t="str">
        <f>IFERROR(data[[#This Row],[Regular Salary]]/data[[#This Row],[Regular Hours Worked]],"")</f>
        <v/>
      </c>
    </row>
    <row r="23359" spans="7:7" x14ac:dyDescent="0.3">
      <c r="G23359" t="str">
        <f>IFERROR(data[[#This Row],[Regular Salary]]/data[[#This Row],[Regular Hours Worked]],"")</f>
        <v/>
      </c>
    </row>
    <row r="23360" spans="7:7" x14ac:dyDescent="0.3">
      <c r="G23360" t="str">
        <f>IFERROR(data[[#This Row],[Regular Salary]]/data[[#This Row],[Regular Hours Worked]],"")</f>
        <v/>
      </c>
    </row>
    <row r="23361" spans="7:7" x14ac:dyDescent="0.3">
      <c r="G23361" t="str">
        <f>IFERROR(data[[#This Row],[Regular Salary]]/data[[#This Row],[Regular Hours Worked]],"")</f>
        <v/>
      </c>
    </row>
    <row r="23362" spans="7:7" x14ac:dyDescent="0.3">
      <c r="G23362" t="str">
        <f>IFERROR(data[[#This Row],[Regular Salary]]/data[[#This Row],[Regular Hours Worked]],"")</f>
        <v/>
      </c>
    </row>
    <row r="23363" spans="7:7" x14ac:dyDescent="0.3">
      <c r="G23363" t="str">
        <f>IFERROR(data[[#This Row],[Regular Salary]]/data[[#This Row],[Regular Hours Worked]],"")</f>
        <v/>
      </c>
    </row>
    <row r="23364" spans="7:7" x14ac:dyDescent="0.3">
      <c r="G23364" t="str">
        <f>IFERROR(data[[#This Row],[Regular Salary]]/data[[#This Row],[Regular Hours Worked]],"")</f>
        <v/>
      </c>
    </row>
    <row r="23365" spans="7:7" x14ac:dyDescent="0.3">
      <c r="G23365" t="str">
        <f>IFERROR(data[[#This Row],[Regular Salary]]/data[[#This Row],[Regular Hours Worked]],"")</f>
        <v/>
      </c>
    </row>
    <row r="23366" spans="7:7" x14ac:dyDescent="0.3">
      <c r="G23366" t="str">
        <f>IFERROR(data[[#This Row],[Regular Salary]]/data[[#This Row],[Regular Hours Worked]],"")</f>
        <v/>
      </c>
    </row>
    <row r="23367" spans="7:7" x14ac:dyDescent="0.3">
      <c r="G23367" t="str">
        <f>IFERROR(data[[#This Row],[Regular Salary]]/data[[#This Row],[Regular Hours Worked]],"")</f>
        <v/>
      </c>
    </row>
    <row r="23368" spans="7:7" x14ac:dyDescent="0.3">
      <c r="G23368" t="str">
        <f>IFERROR(data[[#This Row],[Regular Salary]]/data[[#This Row],[Regular Hours Worked]],"")</f>
        <v/>
      </c>
    </row>
    <row r="23369" spans="7:7" x14ac:dyDescent="0.3">
      <c r="G23369" t="str">
        <f>IFERROR(data[[#This Row],[Regular Salary]]/data[[#This Row],[Regular Hours Worked]],"")</f>
        <v/>
      </c>
    </row>
    <row r="23370" spans="7:7" x14ac:dyDescent="0.3">
      <c r="G23370" t="str">
        <f>IFERROR(data[[#This Row],[Regular Salary]]/data[[#This Row],[Regular Hours Worked]],"")</f>
        <v/>
      </c>
    </row>
    <row r="23371" spans="7:7" x14ac:dyDescent="0.3">
      <c r="G23371" t="str">
        <f>IFERROR(data[[#This Row],[Regular Salary]]/data[[#This Row],[Regular Hours Worked]],"")</f>
        <v/>
      </c>
    </row>
    <row r="23372" spans="7:7" x14ac:dyDescent="0.3">
      <c r="G23372" t="str">
        <f>IFERROR(data[[#This Row],[Regular Salary]]/data[[#This Row],[Regular Hours Worked]],"")</f>
        <v/>
      </c>
    </row>
    <row r="23373" spans="7:7" x14ac:dyDescent="0.3">
      <c r="G23373" t="str">
        <f>IFERROR(data[[#This Row],[Regular Salary]]/data[[#This Row],[Regular Hours Worked]],"")</f>
        <v/>
      </c>
    </row>
    <row r="23374" spans="7:7" x14ac:dyDescent="0.3">
      <c r="G23374" t="str">
        <f>IFERROR(data[[#This Row],[Regular Salary]]/data[[#This Row],[Regular Hours Worked]],"")</f>
        <v/>
      </c>
    </row>
    <row r="23375" spans="7:7" x14ac:dyDescent="0.3">
      <c r="G23375" t="str">
        <f>IFERROR(data[[#This Row],[Regular Salary]]/data[[#This Row],[Regular Hours Worked]],"")</f>
        <v/>
      </c>
    </row>
    <row r="23376" spans="7:7" x14ac:dyDescent="0.3">
      <c r="G23376" t="str">
        <f>IFERROR(data[[#This Row],[Regular Salary]]/data[[#This Row],[Regular Hours Worked]],"")</f>
        <v/>
      </c>
    </row>
    <row r="23377" spans="7:7" x14ac:dyDescent="0.3">
      <c r="G23377" t="str">
        <f>IFERROR(data[[#This Row],[Regular Salary]]/data[[#This Row],[Regular Hours Worked]],"")</f>
        <v/>
      </c>
    </row>
    <row r="23378" spans="7:7" x14ac:dyDescent="0.3">
      <c r="G23378" t="str">
        <f>IFERROR(data[[#This Row],[Regular Salary]]/data[[#This Row],[Regular Hours Worked]],"")</f>
        <v/>
      </c>
    </row>
    <row r="23379" spans="7:7" x14ac:dyDescent="0.3">
      <c r="G23379" t="str">
        <f>IFERROR(data[[#This Row],[Regular Salary]]/data[[#This Row],[Regular Hours Worked]],"")</f>
        <v/>
      </c>
    </row>
    <row r="23380" spans="7:7" x14ac:dyDescent="0.3">
      <c r="G23380" t="str">
        <f>IFERROR(data[[#This Row],[Regular Salary]]/data[[#This Row],[Regular Hours Worked]],"")</f>
        <v/>
      </c>
    </row>
    <row r="23381" spans="7:7" x14ac:dyDescent="0.3">
      <c r="G23381" t="str">
        <f>IFERROR(data[[#This Row],[Regular Salary]]/data[[#This Row],[Regular Hours Worked]],"")</f>
        <v/>
      </c>
    </row>
    <row r="23382" spans="7:7" x14ac:dyDescent="0.3">
      <c r="G23382" t="str">
        <f>IFERROR(data[[#This Row],[Regular Salary]]/data[[#This Row],[Regular Hours Worked]],"")</f>
        <v/>
      </c>
    </row>
    <row r="23383" spans="7:7" x14ac:dyDescent="0.3">
      <c r="G23383" t="str">
        <f>IFERROR(data[[#This Row],[Regular Salary]]/data[[#This Row],[Regular Hours Worked]],"")</f>
        <v/>
      </c>
    </row>
    <row r="23384" spans="7:7" x14ac:dyDescent="0.3">
      <c r="G23384" t="str">
        <f>IFERROR(data[[#This Row],[Regular Salary]]/data[[#This Row],[Regular Hours Worked]],"")</f>
        <v/>
      </c>
    </row>
    <row r="23385" spans="7:7" x14ac:dyDescent="0.3">
      <c r="G23385" t="str">
        <f>IFERROR(data[[#This Row],[Regular Salary]]/data[[#This Row],[Regular Hours Worked]],"")</f>
        <v/>
      </c>
    </row>
    <row r="23386" spans="7:7" x14ac:dyDescent="0.3">
      <c r="G23386" t="str">
        <f>IFERROR(data[[#This Row],[Regular Salary]]/data[[#This Row],[Regular Hours Worked]],"")</f>
        <v/>
      </c>
    </row>
    <row r="23387" spans="7:7" x14ac:dyDescent="0.3">
      <c r="G23387" t="str">
        <f>IFERROR(data[[#This Row],[Regular Salary]]/data[[#This Row],[Regular Hours Worked]],"")</f>
        <v/>
      </c>
    </row>
    <row r="23388" spans="7:7" x14ac:dyDescent="0.3">
      <c r="G23388" t="str">
        <f>IFERROR(data[[#This Row],[Regular Salary]]/data[[#This Row],[Regular Hours Worked]],"")</f>
        <v/>
      </c>
    </row>
    <row r="23389" spans="7:7" x14ac:dyDescent="0.3">
      <c r="G23389" t="str">
        <f>IFERROR(data[[#This Row],[Regular Salary]]/data[[#This Row],[Regular Hours Worked]],"")</f>
        <v/>
      </c>
    </row>
    <row r="23390" spans="7:7" x14ac:dyDescent="0.3">
      <c r="G23390" t="str">
        <f>IFERROR(data[[#This Row],[Regular Salary]]/data[[#This Row],[Regular Hours Worked]],"")</f>
        <v/>
      </c>
    </row>
    <row r="23391" spans="7:7" x14ac:dyDescent="0.3">
      <c r="G23391" t="str">
        <f>IFERROR(data[[#This Row],[Regular Salary]]/data[[#This Row],[Regular Hours Worked]],"")</f>
        <v/>
      </c>
    </row>
    <row r="23392" spans="7:7" x14ac:dyDescent="0.3">
      <c r="G23392" t="str">
        <f>IFERROR(data[[#This Row],[Regular Salary]]/data[[#This Row],[Regular Hours Worked]],"")</f>
        <v/>
      </c>
    </row>
    <row r="23393" spans="7:7" x14ac:dyDescent="0.3">
      <c r="G23393" t="str">
        <f>IFERROR(data[[#This Row],[Regular Salary]]/data[[#This Row],[Regular Hours Worked]],"")</f>
        <v/>
      </c>
    </row>
    <row r="23394" spans="7:7" x14ac:dyDescent="0.3">
      <c r="G23394" t="str">
        <f>IFERROR(data[[#This Row],[Regular Salary]]/data[[#This Row],[Regular Hours Worked]],"")</f>
        <v/>
      </c>
    </row>
    <row r="23395" spans="7:7" x14ac:dyDescent="0.3">
      <c r="G23395" t="str">
        <f>IFERROR(data[[#This Row],[Regular Salary]]/data[[#This Row],[Regular Hours Worked]],"")</f>
        <v/>
      </c>
    </row>
    <row r="23396" spans="7:7" x14ac:dyDescent="0.3">
      <c r="G23396" t="str">
        <f>IFERROR(data[[#This Row],[Regular Salary]]/data[[#This Row],[Regular Hours Worked]],"")</f>
        <v/>
      </c>
    </row>
    <row r="23397" spans="7:7" x14ac:dyDescent="0.3">
      <c r="G23397" t="str">
        <f>IFERROR(data[[#This Row],[Regular Salary]]/data[[#This Row],[Regular Hours Worked]],"")</f>
        <v/>
      </c>
    </row>
    <row r="23398" spans="7:7" x14ac:dyDescent="0.3">
      <c r="G23398" t="str">
        <f>IFERROR(data[[#This Row],[Regular Salary]]/data[[#This Row],[Regular Hours Worked]],"")</f>
        <v/>
      </c>
    </row>
    <row r="23399" spans="7:7" x14ac:dyDescent="0.3">
      <c r="G23399" t="str">
        <f>IFERROR(data[[#This Row],[Regular Salary]]/data[[#This Row],[Regular Hours Worked]],"")</f>
        <v/>
      </c>
    </row>
    <row r="23400" spans="7:7" x14ac:dyDescent="0.3">
      <c r="G23400" t="str">
        <f>IFERROR(data[[#This Row],[Regular Salary]]/data[[#This Row],[Regular Hours Worked]],"")</f>
        <v/>
      </c>
    </row>
    <row r="23401" spans="7:7" x14ac:dyDescent="0.3">
      <c r="G23401" t="str">
        <f>IFERROR(data[[#This Row],[Regular Salary]]/data[[#This Row],[Regular Hours Worked]],"")</f>
        <v/>
      </c>
    </row>
    <row r="23402" spans="7:7" x14ac:dyDescent="0.3">
      <c r="G23402" t="str">
        <f>IFERROR(data[[#This Row],[Regular Salary]]/data[[#This Row],[Regular Hours Worked]],"")</f>
        <v/>
      </c>
    </row>
    <row r="23403" spans="7:7" x14ac:dyDescent="0.3">
      <c r="G23403" t="str">
        <f>IFERROR(data[[#This Row],[Regular Salary]]/data[[#This Row],[Regular Hours Worked]],"")</f>
        <v/>
      </c>
    </row>
    <row r="23404" spans="7:7" x14ac:dyDescent="0.3">
      <c r="G23404" t="str">
        <f>IFERROR(data[[#This Row],[Regular Salary]]/data[[#This Row],[Regular Hours Worked]],"")</f>
        <v/>
      </c>
    </row>
    <row r="23405" spans="7:7" x14ac:dyDescent="0.3">
      <c r="G23405" t="str">
        <f>IFERROR(data[[#This Row],[Regular Salary]]/data[[#This Row],[Regular Hours Worked]],"")</f>
        <v/>
      </c>
    </row>
    <row r="23406" spans="7:7" x14ac:dyDescent="0.3">
      <c r="G23406" t="str">
        <f>IFERROR(data[[#This Row],[Regular Salary]]/data[[#This Row],[Regular Hours Worked]],"")</f>
        <v/>
      </c>
    </row>
    <row r="23407" spans="7:7" x14ac:dyDescent="0.3">
      <c r="G23407" t="str">
        <f>IFERROR(data[[#This Row],[Regular Salary]]/data[[#This Row],[Regular Hours Worked]],"")</f>
        <v/>
      </c>
    </row>
    <row r="23408" spans="7:7" x14ac:dyDescent="0.3">
      <c r="G23408" t="str">
        <f>IFERROR(data[[#This Row],[Regular Salary]]/data[[#This Row],[Regular Hours Worked]],"")</f>
        <v/>
      </c>
    </row>
    <row r="23409" spans="7:7" x14ac:dyDescent="0.3">
      <c r="G23409" t="str">
        <f>IFERROR(data[[#This Row],[Regular Salary]]/data[[#This Row],[Regular Hours Worked]],"")</f>
        <v/>
      </c>
    </row>
    <row r="23410" spans="7:7" x14ac:dyDescent="0.3">
      <c r="G23410" t="str">
        <f>IFERROR(data[[#This Row],[Regular Salary]]/data[[#This Row],[Regular Hours Worked]],"")</f>
        <v/>
      </c>
    </row>
    <row r="23411" spans="7:7" x14ac:dyDescent="0.3">
      <c r="G23411" t="str">
        <f>IFERROR(data[[#This Row],[Regular Salary]]/data[[#This Row],[Regular Hours Worked]],"")</f>
        <v/>
      </c>
    </row>
    <row r="23412" spans="7:7" x14ac:dyDescent="0.3">
      <c r="G23412" t="str">
        <f>IFERROR(data[[#This Row],[Regular Salary]]/data[[#This Row],[Regular Hours Worked]],"")</f>
        <v/>
      </c>
    </row>
    <row r="23413" spans="7:7" x14ac:dyDescent="0.3">
      <c r="G23413" t="str">
        <f>IFERROR(data[[#This Row],[Regular Salary]]/data[[#This Row],[Regular Hours Worked]],"")</f>
        <v/>
      </c>
    </row>
    <row r="23414" spans="7:7" x14ac:dyDescent="0.3">
      <c r="G23414" t="str">
        <f>IFERROR(data[[#This Row],[Regular Salary]]/data[[#This Row],[Regular Hours Worked]],"")</f>
        <v/>
      </c>
    </row>
    <row r="23415" spans="7:7" x14ac:dyDescent="0.3">
      <c r="G23415" t="str">
        <f>IFERROR(data[[#This Row],[Regular Salary]]/data[[#This Row],[Regular Hours Worked]],"")</f>
        <v/>
      </c>
    </row>
    <row r="23416" spans="7:7" x14ac:dyDescent="0.3">
      <c r="G23416" t="str">
        <f>IFERROR(data[[#This Row],[Regular Salary]]/data[[#This Row],[Regular Hours Worked]],"")</f>
        <v/>
      </c>
    </row>
    <row r="23417" spans="7:7" x14ac:dyDescent="0.3">
      <c r="G23417" t="str">
        <f>IFERROR(data[[#This Row],[Regular Salary]]/data[[#This Row],[Regular Hours Worked]],"")</f>
        <v/>
      </c>
    </row>
    <row r="23418" spans="7:7" x14ac:dyDescent="0.3">
      <c r="G23418" t="str">
        <f>IFERROR(data[[#This Row],[Regular Salary]]/data[[#This Row],[Regular Hours Worked]],"")</f>
        <v/>
      </c>
    </row>
    <row r="23419" spans="7:7" x14ac:dyDescent="0.3">
      <c r="G23419" t="str">
        <f>IFERROR(data[[#This Row],[Regular Salary]]/data[[#This Row],[Regular Hours Worked]],"")</f>
        <v/>
      </c>
    </row>
    <row r="23420" spans="7:7" x14ac:dyDescent="0.3">
      <c r="G23420" t="str">
        <f>IFERROR(data[[#This Row],[Regular Salary]]/data[[#This Row],[Regular Hours Worked]],"")</f>
        <v/>
      </c>
    </row>
    <row r="23421" spans="7:7" x14ac:dyDescent="0.3">
      <c r="G23421" t="str">
        <f>IFERROR(data[[#This Row],[Regular Salary]]/data[[#This Row],[Regular Hours Worked]],"")</f>
        <v/>
      </c>
    </row>
    <row r="23422" spans="7:7" x14ac:dyDescent="0.3">
      <c r="G23422" t="str">
        <f>IFERROR(data[[#This Row],[Regular Salary]]/data[[#This Row],[Regular Hours Worked]],"")</f>
        <v/>
      </c>
    </row>
    <row r="23423" spans="7:7" x14ac:dyDescent="0.3">
      <c r="G23423" t="str">
        <f>IFERROR(data[[#This Row],[Regular Salary]]/data[[#This Row],[Regular Hours Worked]],"")</f>
        <v/>
      </c>
    </row>
    <row r="23424" spans="7:7" x14ac:dyDescent="0.3">
      <c r="G23424" t="str">
        <f>IFERROR(data[[#This Row],[Regular Salary]]/data[[#This Row],[Regular Hours Worked]],"")</f>
        <v/>
      </c>
    </row>
    <row r="23425" spans="7:7" x14ac:dyDescent="0.3">
      <c r="G23425" t="str">
        <f>IFERROR(data[[#This Row],[Regular Salary]]/data[[#This Row],[Regular Hours Worked]],"")</f>
        <v/>
      </c>
    </row>
    <row r="23426" spans="7:7" x14ac:dyDescent="0.3">
      <c r="G23426" t="str">
        <f>IFERROR(data[[#This Row],[Regular Salary]]/data[[#This Row],[Regular Hours Worked]],"")</f>
        <v/>
      </c>
    </row>
    <row r="23427" spans="7:7" x14ac:dyDescent="0.3">
      <c r="G23427" t="str">
        <f>IFERROR(data[[#This Row],[Regular Salary]]/data[[#This Row],[Regular Hours Worked]],"")</f>
        <v/>
      </c>
    </row>
    <row r="23428" spans="7:7" x14ac:dyDescent="0.3">
      <c r="G23428" t="str">
        <f>IFERROR(data[[#This Row],[Regular Salary]]/data[[#This Row],[Regular Hours Worked]],"")</f>
        <v/>
      </c>
    </row>
    <row r="23429" spans="7:7" x14ac:dyDescent="0.3">
      <c r="G23429" t="str">
        <f>IFERROR(data[[#This Row],[Regular Salary]]/data[[#This Row],[Regular Hours Worked]],"")</f>
        <v/>
      </c>
    </row>
    <row r="23430" spans="7:7" x14ac:dyDescent="0.3">
      <c r="G23430" t="str">
        <f>IFERROR(data[[#This Row],[Regular Salary]]/data[[#This Row],[Regular Hours Worked]],"")</f>
        <v/>
      </c>
    </row>
    <row r="23431" spans="7:7" x14ac:dyDescent="0.3">
      <c r="G23431" t="str">
        <f>IFERROR(data[[#This Row],[Regular Salary]]/data[[#This Row],[Regular Hours Worked]],"")</f>
        <v/>
      </c>
    </row>
    <row r="23432" spans="7:7" x14ac:dyDescent="0.3">
      <c r="G23432" t="str">
        <f>IFERROR(data[[#This Row],[Regular Salary]]/data[[#This Row],[Regular Hours Worked]],"")</f>
        <v/>
      </c>
    </row>
    <row r="23433" spans="7:7" x14ac:dyDescent="0.3">
      <c r="G23433" t="str">
        <f>IFERROR(data[[#This Row],[Regular Salary]]/data[[#This Row],[Regular Hours Worked]],"")</f>
        <v/>
      </c>
    </row>
    <row r="23434" spans="7:7" x14ac:dyDescent="0.3">
      <c r="G23434" t="str">
        <f>IFERROR(data[[#This Row],[Regular Salary]]/data[[#This Row],[Regular Hours Worked]],"")</f>
        <v/>
      </c>
    </row>
    <row r="23435" spans="7:7" x14ac:dyDescent="0.3">
      <c r="G23435" t="str">
        <f>IFERROR(data[[#This Row],[Regular Salary]]/data[[#This Row],[Regular Hours Worked]],"")</f>
        <v/>
      </c>
    </row>
    <row r="23436" spans="7:7" x14ac:dyDescent="0.3">
      <c r="G23436" t="str">
        <f>IFERROR(data[[#This Row],[Regular Salary]]/data[[#This Row],[Regular Hours Worked]],"")</f>
        <v/>
      </c>
    </row>
    <row r="23437" spans="7:7" x14ac:dyDescent="0.3">
      <c r="G23437" t="str">
        <f>IFERROR(data[[#This Row],[Regular Salary]]/data[[#This Row],[Regular Hours Worked]],"")</f>
        <v/>
      </c>
    </row>
    <row r="23438" spans="7:7" x14ac:dyDescent="0.3">
      <c r="G23438" t="str">
        <f>IFERROR(data[[#This Row],[Regular Salary]]/data[[#This Row],[Regular Hours Worked]],"")</f>
        <v/>
      </c>
    </row>
    <row r="23439" spans="7:7" x14ac:dyDescent="0.3">
      <c r="G23439" t="str">
        <f>IFERROR(data[[#This Row],[Regular Salary]]/data[[#This Row],[Regular Hours Worked]],"")</f>
        <v/>
      </c>
    </row>
    <row r="23440" spans="7:7" x14ac:dyDescent="0.3">
      <c r="G23440" t="str">
        <f>IFERROR(data[[#This Row],[Regular Salary]]/data[[#This Row],[Regular Hours Worked]],"")</f>
        <v/>
      </c>
    </row>
    <row r="23441" spans="7:7" x14ac:dyDescent="0.3">
      <c r="G23441" t="str">
        <f>IFERROR(data[[#This Row],[Regular Salary]]/data[[#This Row],[Regular Hours Worked]],"")</f>
        <v/>
      </c>
    </row>
    <row r="23442" spans="7:7" x14ac:dyDescent="0.3">
      <c r="G23442" t="str">
        <f>IFERROR(data[[#This Row],[Regular Salary]]/data[[#This Row],[Regular Hours Worked]],"")</f>
        <v/>
      </c>
    </row>
    <row r="23443" spans="7:7" x14ac:dyDescent="0.3">
      <c r="G23443" t="str">
        <f>IFERROR(data[[#This Row],[Regular Salary]]/data[[#This Row],[Regular Hours Worked]],"")</f>
        <v/>
      </c>
    </row>
    <row r="23444" spans="7:7" x14ac:dyDescent="0.3">
      <c r="G23444" t="str">
        <f>IFERROR(data[[#This Row],[Regular Salary]]/data[[#This Row],[Regular Hours Worked]],"")</f>
        <v/>
      </c>
    </row>
    <row r="23445" spans="7:7" x14ac:dyDescent="0.3">
      <c r="G23445" t="str">
        <f>IFERROR(data[[#This Row],[Regular Salary]]/data[[#This Row],[Regular Hours Worked]],"")</f>
        <v/>
      </c>
    </row>
    <row r="23446" spans="7:7" x14ac:dyDescent="0.3">
      <c r="G23446" t="str">
        <f>IFERROR(data[[#This Row],[Regular Salary]]/data[[#This Row],[Regular Hours Worked]],"")</f>
        <v/>
      </c>
    </row>
    <row r="23447" spans="7:7" x14ac:dyDescent="0.3">
      <c r="G23447" t="str">
        <f>IFERROR(data[[#This Row],[Regular Salary]]/data[[#This Row],[Regular Hours Worked]],"")</f>
        <v/>
      </c>
    </row>
    <row r="23448" spans="7:7" x14ac:dyDescent="0.3">
      <c r="G23448" t="str">
        <f>IFERROR(data[[#This Row],[Regular Salary]]/data[[#This Row],[Regular Hours Worked]],"")</f>
        <v/>
      </c>
    </row>
    <row r="23449" spans="7:7" x14ac:dyDescent="0.3">
      <c r="G23449" t="str">
        <f>IFERROR(data[[#This Row],[Regular Salary]]/data[[#This Row],[Regular Hours Worked]],"")</f>
        <v/>
      </c>
    </row>
    <row r="23450" spans="7:7" x14ac:dyDescent="0.3">
      <c r="G23450" t="str">
        <f>IFERROR(data[[#This Row],[Regular Salary]]/data[[#This Row],[Regular Hours Worked]],"")</f>
        <v/>
      </c>
    </row>
    <row r="23451" spans="7:7" x14ac:dyDescent="0.3">
      <c r="G23451" t="str">
        <f>IFERROR(data[[#This Row],[Regular Salary]]/data[[#This Row],[Regular Hours Worked]],"")</f>
        <v/>
      </c>
    </row>
    <row r="23452" spans="7:7" x14ac:dyDescent="0.3">
      <c r="G23452" t="str">
        <f>IFERROR(data[[#This Row],[Regular Salary]]/data[[#This Row],[Regular Hours Worked]],"")</f>
        <v/>
      </c>
    </row>
    <row r="23453" spans="7:7" x14ac:dyDescent="0.3">
      <c r="G23453" t="str">
        <f>IFERROR(data[[#This Row],[Regular Salary]]/data[[#This Row],[Regular Hours Worked]],"")</f>
        <v/>
      </c>
    </row>
    <row r="23454" spans="7:7" x14ac:dyDescent="0.3">
      <c r="G23454" t="str">
        <f>IFERROR(data[[#This Row],[Regular Salary]]/data[[#This Row],[Regular Hours Worked]],"")</f>
        <v/>
      </c>
    </row>
    <row r="23455" spans="7:7" x14ac:dyDescent="0.3">
      <c r="G23455" t="str">
        <f>IFERROR(data[[#This Row],[Regular Salary]]/data[[#This Row],[Regular Hours Worked]],"")</f>
        <v/>
      </c>
    </row>
    <row r="23456" spans="7:7" x14ac:dyDescent="0.3">
      <c r="G23456" t="str">
        <f>IFERROR(data[[#This Row],[Regular Salary]]/data[[#This Row],[Regular Hours Worked]],"")</f>
        <v/>
      </c>
    </row>
    <row r="23457" spans="7:7" x14ac:dyDescent="0.3">
      <c r="G23457" t="str">
        <f>IFERROR(data[[#This Row],[Regular Salary]]/data[[#This Row],[Regular Hours Worked]],"")</f>
        <v/>
      </c>
    </row>
    <row r="23458" spans="7:7" x14ac:dyDescent="0.3">
      <c r="G23458" t="str">
        <f>IFERROR(data[[#This Row],[Regular Salary]]/data[[#This Row],[Regular Hours Worked]],"")</f>
        <v/>
      </c>
    </row>
    <row r="23459" spans="7:7" x14ac:dyDescent="0.3">
      <c r="G23459" t="str">
        <f>IFERROR(data[[#This Row],[Regular Salary]]/data[[#This Row],[Regular Hours Worked]],"")</f>
        <v/>
      </c>
    </row>
    <row r="23460" spans="7:7" x14ac:dyDescent="0.3">
      <c r="G23460" t="str">
        <f>IFERROR(data[[#This Row],[Regular Salary]]/data[[#This Row],[Regular Hours Worked]],"")</f>
        <v/>
      </c>
    </row>
    <row r="23461" spans="7:7" x14ac:dyDescent="0.3">
      <c r="G23461" t="str">
        <f>IFERROR(data[[#This Row],[Regular Salary]]/data[[#This Row],[Regular Hours Worked]],"")</f>
        <v/>
      </c>
    </row>
    <row r="23462" spans="7:7" x14ac:dyDescent="0.3">
      <c r="G23462" t="str">
        <f>IFERROR(data[[#This Row],[Regular Salary]]/data[[#This Row],[Regular Hours Worked]],"")</f>
        <v/>
      </c>
    </row>
    <row r="23463" spans="7:7" x14ac:dyDescent="0.3">
      <c r="G23463" t="str">
        <f>IFERROR(data[[#This Row],[Regular Salary]]/data[[#This Row],[Regular Hours Worked]],"")</f>
        <v/>
      </c>
    </row>
    <row r="23464" spans="7:7" x14ac:dyDescent="0.3">
      <c r="G23464" t="str">
        <f>IFERROR(data[[#This Row],[Regular Salary]]/data[[#This Row],[Regular Hours Worked]],"")</f>
        <v/>
      </c>
    </row>
    <row r="23465" spans="7:7" x14ac:dyDescent="0.3">
      <c r="G23465" t="str">
        <f>IFERROR(data[[#This Row],[Regular Salary]]/data[[#This Row],[Regular Hours Worked]],"")</f>
        <v/>
      </c>
    </row>
    <row r="23466" spans="7:7" x14ac:dyDescent="0.3">
      <c r="G23466" t="str">
        <f>IFERROR(data[[#This Row],[Regular Salary]]/data[[#This Row],[Regular Hours Worked]],"")</f>
        <v/>
      </c>
    </row>
    <row r="23467" spans="7:7" x14ac:dyDescent="0.3">
      <c r="G23467" t="str">
        <f>IFERROR(data[[#This Row],[Regular Salary]]/data[[#This Row],[Regular Hours Worked]],"")</f>
        <v/>
      </c>
    </row>
    <row r="23468" spans="7:7" x14ac:dyDescent="0.3">
      <c r="G23468" t="str">
        <f>IFERROR(data[[#This Row],[Regular Salary]]/data[[#This Row],[Regular Hours Worked]],"")</f>
        <v/>
      </c>
    </row>
    <row r="23469" spans="7:7" x14ac:dyDescent="0.3">
      <c r="G23469" t="str">
        <f>IFERROR(data[[#This Row],[Regular Salary]]/data[[#This Row],[Regular Hours Worked]],"")</f>
        <v/>
      </c>
    </row>
    <row r="23470" spans="7:7" x14ac:dyDescent="0.3">
      <c r="G23470" t="str">
        <f>IFERROR(data[[#This Row],[Regular Salary]]/data[[#This Row],[Regular Hours Worked]],"")</f>
        <v/>
      </c>
    </row>
    <row r="23471" spans="7:7" x14ac:dyDescent="0.3">
      <c r="G23471" t="str">
        <f>IFERROR(data[[#This Row],[Regular Salary]]/data[[#This Row],[Regular Hours Worked]],"")</f>
        <v/>
      </c>
    </row>
    <row r="23472" spans="7:7" x14ac:dyDescent="0.3">
      <c r="G23472" t="str">
        <f>IFERROR(data[[#This Row],[Regular Salary]]/data[[#This Row],[Regular Hours Worked]],"")</f>
        <v/>
      </c>
    </row>
    <row r="23473" spans="7:7" x14ac:dyDescent="0.3">
      <c r="G23473" t="str">
        <f>IFERROR(data[[#This Row],[Regular Salary]]/data[[#This Row],[Regular Hours Worked]],"")</f>
        <v/>
      </c>
    </row>
    <row r="23474" spans="7:7" x14ac:dyDescent="0.3">
      <c r="G23474" t="str">
        <f>IFERROR(data[[#This Row],[Regular Salary]]/data[[#This Row],[Regular Hours Worked]],"")</f>
        <v/>
      </c>
    </row>
    <row r="23475" spans="7:7" x14ac:dyDescent="0.3">
      <c r="G23475" t="str">
        <f>IFERROR(data[[#This Row],[Regular Salary]]/data[[#This Row],[Regular Hours Worked]],"")</f>
        <v/>
      </c>
    </row>
    <row r="23476" spans="7:7" x14ac:dyDescent="0.3">
      <c r="G23476" t="str">
        <f>IFERROR(data[[#This Row],[Regular Salary]]/data[[#This Row],[Regular Hours Worked]],"")</f>
        <v/>
      </c>
    </row>
    <row r="23477" spans="7:7" x14ac:dyDescent="0.3">
      <c r="G23477" t="str">
        <f>IFERROR(data[[#This Row],[Regular Salary]]/data[[#This Row],[Regular Hours Worked]],"")</f>
        <v/>
      </c>
    </row>
    <row r="23478" spans="7:7" x14ac:dyDescent="0.3">
      <c r="G23478" t="str">
        <f>IFERROR(data[[#This Row],[Regular Salary]]/data[[#This Row],[Regular Hours Worked]],"")</f>
        <v/>
      </c>
    </row>
    <row r="23479" spans="7:7" x14ac:dyDescent="0.3">
      <c r="G23479" t="str">
        <f>IFERROR(data[[#This Row],[Regular Salary]]/data[[#This Row],[Regular Hours Worked]],"")</f>
        <v/>
      </c>
    </row>
    <row r="23480" spans="7:7" x14ac:dyDescent="0.3">
      <c r="G23480" t="str">
        <f>IFERROR(data[[#This Row],[Regular Salary]]/data[[#This Row],[Regular Hours Worked]],"")</f>
        <v/>
      </c>
    </row>
    <row r="23481" spans="7:7" x14ac:dyDescent="0.3">
      <c r="G23481" t="str">
        <f>IFERROR(data[[#This Row],[Regular Salary]]/data[[#This Row],[Regular Hours Worked]],"")</f>
        <v/>
      </c>
    </row>
    <row r="23482" spans="7:7" x14ac:dyDescent="0.3">
      <c r="G23482" t="str">
        <f>IFERROR(data[[#This Row],[Regular Salary]]/data[[#This Row],[Regular Hours Worked]],"")</f>
        <v/>
      </c>
    </row>
    <row r="23483" spans="7:7" x14ac:dyDescent="0.3">
      <c r="G23483" t="str">
        <f>IFERROR(data[[#This Row],[Regular Salary]]/data[[#This Row],[Regular Hours Worked]],"")</f>
        <v/>
      </c>
    </row>
    <row r="23484" spans="7:7" x14ac:dyDescent="0.3">
      <c r="G23484" t="str">
        <f>IFERROR(data[[#This Row],[Regular Salary]]/data[[#This Row],[Regular Hours Worked]],"")</f>
        <v/>
      </c>
    </row>
    <row r="23485" spans="7:7" x14ac:dyDescent="0.3">
      <c r="G23485" t="str">
        <f>IFERROR(data[[#This Row],[Regular Salary]]/data[[#This Row],[Regular Hours Worked]],"")</f>
        <v/>
      </c>
    </row>
    <row r="23486" spans="7:7" x14ac:dyDescent="0.3">
      <c r="G23486" t="str">
        <f>IFERROR(data[[#This Row],[Regular Salary]]/data[[#This Row],[Regular Hours Worked]],"")</f>
        <v/>
      </c>
    </row>
    <row r="23487" spans="7:7" x14ac:dyDescent="0.3">
      <c r="G23487" t="str">
        <f>IFERROR(data[[#This Row],[Regular Salary]]/data[[#This Row],[Regular Hours Worked]],"")</f>
        <v/>
      </c>
    </row>
    <row r="23488" spans="7:7" x14ac:dyDescent="0.3">
      <c r="G23488" t="str">
        <f>IFERROR(data[[#This Row],[Regular Salary]]/data[[#This Row],[Regular Hours Worked]],"")</f>
        <v/>
      </c>
    </row>
    <row r="23489" spans="7:7" x14ac:dyDescent="0.3">
      <c r="G23489" t="str">
        <f>IFERROR(data[[#This Row],[Regular Salary]]/data[[#This Row],[Regular Hours Worked]],"")</f>
        <v/>
      </c>
    </row>
    <row r="23490" spans="7:7" x14ac:dyDescent="0.3">
      <c r="G23490" t="str">
        <f>IFERROR(data[[#This Row],[Regular Salary]]/data[[#This Row],[Regular Hours Worked]],"")</f>
        <v/>
      </c>
    </row>
    <row r="23491" spans="7:7" x14ac:dyDescent="0.3">
      <c r="G23491" t="str">
        <f>IFERROR(data[[#This Row],[Regular Salary]]/data[[#This Row],[Regular Hours Worked]],"")</f>
        <v/>
      </c>
    </row>
    <row r="23492" spans="7:7" x14ac:dyDescent="0.3">
      <c r="G23492" t="str">
        <f>IFERROR(data[[#This Row],[Regular Salary]]/data[[#This Row],[Regular Hours Worked]],"")</f>
        <v/>
      </c>
    </row>
    <row r="23493" spans="7:7" x14ac:dyDescent="0.3">
      <c r="G23493" t="str">
        <f>IFERROR(data[[#This Row],[Regular Salary]]/data[[#This Row],[Regular Hours Worked]],"")</f>
        <v/>
      </c>
    </row>
    <row r="23494" spans="7:7" x14ac:dyDescent="0.3">
      <c r="G23494" t="str">
        <f>IFERROR(data[[#This Row],[Regular Salary]]/data[[#This Row],[Regular Hours Worked]],"")</f>
        <v/>
      </c>
    </row>
    <row r="23495" spans="7:7" x14ac:dyDescent="0.3">
      <c r="G23495" t="str">
        <f>IFERROR(data[[#This Row],[Regular Salary]]/data[[#This Row],[Regular Hours Worked]],"")</f>
        <v/>
      </c>
    </row>
    <row r="23496" spans="7:7" x14ac:dyDescent="0.3">
      <c r="G23496" t="str">
        <f>IFERROR(data[[#This Row],[Regular Salary]]/data[[#This Row],[Regular Hours Worked]],"")</f>
        <v/>
      </c>
    </row>
    <row r="23497" spans="7:7" x14ac:dyDescent="0.3">
      <c r="G23497" t="str">
        <f>IFERROR(data[[#This Row],[Regular Salary]]/data[[#This Row],[Regular Hours Worked]],"")</f>
        <v/>
      </c>
    </row>
    <row r="23498" spans="7:7" x14ac:dyDescent="0.3">
      <c r="G23498" t="str">
        <f>IFERROR(data[[#This Row],[Regular Salary]]/data[[#This Row],[Regular Hours Worked]],"")</f>
        <v/>
      </c>
    </row>
    <row r="23499" spans="7:7" x14ac:dyDescent="0.3">
      <c r="G23499" t="str">
        <f>IFERROR(data[[#This Row],[Regular Salary]]/data[[#This Row],[Regular Hours Worked]],"")</f>
        <v/>
      </c>
    </row>
    <row r="23500" spans="7:7" x14ac:dyDescent="0.3">
      <c r="G23500" t="str">
        <f>IFERROR(data[[#This Row],[Regular Salary]]/data[[#This Row],[Regular Hours Worked]],"")</f>
        <v/>
      </c>
    </row>
    <row r="23501" spans="7:7" x14ac:dyDescent="0.3">
      <c r="G23501" t="str">
        <f>IFERROR(data[[#This Row],[Regular Salary]]/data[[#This Row],[Regular Hours Worked]],"")</f>
        <v/>
      </c>
    </row>
    <row r="23502" spans="7:7" x14ac:dyDescent="0.3">
      <c r="G23502" t="str">
        <f>IFERROR(data[[#This Row],[Regular Salary]]/data[[#This Row],[Regular Hours Worked]],"")</f>
        <v/>
      </c>
    </row>
    <row r="23503" spans="7:7" x14ac:dyDescent="0.3">
      <c r="G23503" t="str">
        <f>IFERROR(data[[#This Row],[Regular Salary]]/data[[#This Row],[Regular Hours Worked]],"")</f>
        <v/>
      </c>
    </row>
    <row r="23504" spans="7:7" x14ac:dyDescent="0.3">
      <c r="G23504" t="str">
        <f>IFERROR(data[[#This Row],[Regular Salary]]/data[[#This Row],[Regular Hours Worked]],"")</f>
        <v/>
      </c>
    </row>
    <row r="23505" spans="7:7" x14ac:dyDescent="0.3">
      <c r="G23505" t="str">
        <f>IFERROR(data[[#This Row],[Regular Salary]]/data[[#This Row],[Regular Hours Worked]],"")</f>
        <v/>
      </c>
    </row>
    <row r="23506" spans="7:7" x14ac:dyDescent="0.3">
      <c r="G23506" t="str">
        <f>IFERROR(data[[#This Row],[Regular Salary]]/data[[#This Row],[Regular Hours Worked]],"")</f>
        <v/>
      </c>
    </row>
    <row r="23507" spans="7:7" x14ac:dyDescent="0.3">
      <c r="G23507" t="str">
        <f>IFERROR(data[[#This Row],[Regular Salary]]/data[[#This Row],[Regular Hours Worked]],"")</f>
        <v/>
      </c>
    </row>
    <row r="23508" spans="7:7" x14ac:dyDescent="0.3">
      <c r="G23508" t="str">
        <f>IFERROR(data[[#This Row],[Regular Salary]]/data[[#This Row],[Regular Hours Worked]],"")</f>
        <v/>
      </c>
    </row>
    <row r="23509" spans="7:7" x14ac:dyDescent="0.3">
      <c r="G23509" t="str">
        <f>IFERROR(data[[#This Row],[Regular Salary]]/data[[#This Row],[Regular Hours Worked]],"")</f>
        <v/>
      </c>
    </row>
    <row r="23510" spans="7:7" x14ac:dyDescent="0.3">
      <c r="G23510" t="str">
        <f>IFERROR(data[[#This Row],[Regular Salary]]/data[[#This Row],[Regular Hours Worked]],"")</f>
        <v/>
      </c>
    </row>
    <row r="23511" spans="7:7" x14ac:dyDescent="0.3">
      <c r="G23511" t="str">
        <f>IFERROR(data[[#This Row],[Regular Salary]]/data[[#This Row],[Regular Hours Worked]],"")</f>
        <v/>
      </c>
    </row>
    <row r="23512" spans="7:7" x14ac:dyDescent="0.3">
      <c r="G23512" t="str">
        <f>IFERROR(data[[#This Row],[Regular Salary]]/data[[#This Row],[Regular Hours Worked]],"")</f>
        <v/>
      </c>
    </row>
    <row r="23513" spans="7:7" x14ac:dyDescent="0.3">
      <c r="G23513" t="str">
        <f>IFERROR(data[[#This Row],[Regular Salary]]/data[[#This Row],[Regular Hours Worked]],"")</f>
        <v/>
      </c>
    </row>
    <row r="23514" spans="7:7" x14ac:dyDescent="0.3">
      <c r="G23514" t="str">
        <f>IFERROR(data[[#This Row],[Regular Salary]]/data[[#This Row],[Regular Hours Worked]],"")</f>
        <v/>
      </c>
    </row>
    <row r="23515" spans="7:7" x14ac:dyDescent="0.3">
      <c r="G23515" t="str">
        <f>IFERROR(data[[#This Row],[Regular Salary]]/data[[#This Row],[Regular Hours Worked]],"")</f>
        <v/>
      </c>
    </row>
    <row r="23516" spans="7:7" x14ac:dyDescent="0.3">
      <c r="G23516" t="str">
        <f>IFERROR(data[[#This Row],[Regular Salary]]/data[[#This Row],[Regular Hours Worked]],"")</f>
        <v/>
      </c>
    </row>
    <row r="23517" spans="7:7" x14ac:dyDescent="0.3">
      <c r="G23517" t="str">
        <f>IFERROR(data[[#This Row],[Regular Salary]]/data[[#This Row],[Regular Hours Worked]],"")</f>
        <v/>
      </c>
    </row>
    <row r="23518" spans="7:7" x14ac:dyDescent="0.3">
      <c r="G23518" t="str">
        <f>IFERROR(data[[#This Row],[Regular Salary]]/data[[#This Row],[Regular Hours Worked]],"")</f>
        <v/>
      </c>
    </row>
    <row r="23519" spans="7:7" x14ac:dyDescent="0.3">
      <c r="G23519" t="str">
        <f>IFERROR(data[[#This Row],[Regular Salary]]/data[[#This Row],[Regular Hours Worked]],"")</f>
        <v/>
      </c>
    </row>
    <row r="23520" spans="7:7" x14ac:dyDescent="0.3">
      <c r="G23520" t="str">
        <f>IFERROR(data[[#This Row],[Regular Salary]]/data[[#This Row],[Regular Hours Worked]],"")</f>
        <v/>
      </c>
    </row>
    <row r="23521" spans="7:7" x14ac:dyDescent="0.3">
      <c r="G23521" t="str">
        <f>IFERROR(data[[#This Row],[Regular Salary]]/data[[#This Row],[Regular Hours Worked]],"")</f>
        <v/>
      </c>
    </row>
    <row r="23522" spans="7:7" x14ac:dyDescent="0.3">
      <c r="G23522" t="str">
        <f>IFERROR(data[[#This Row],[Regular Salary]]/data[[#This Row],[Regular Hours Worked]],"")</f>
        <v/>
      </c>
    </row>
    <row r="23523" spans="7:7" x14ac:dyDescent="0.3">
      <c r="G23523" t="str">
        <f>IFERROR(data[[#This Row],[Regular Salary]]/data[[#This Row],[Regular Hours Worked]],"")</f>
        <v/>
      </c>
    </row>
    <row r="23524" spans="7:7" x14ac:dyDescent="0.3">
      <c r="G23524" t="str">
        <f>IFERROR(data[[#This Row],[Regular Salary]]/data[[#This Row],[Regular Hours Worked]],"")</f>
        <v/>
      </c>
    </row>
    <row r="23525" spans="7:7" x14ac:dyDescent="0.3">
      <c r="G23525" t="str">
        <f>IFERROR(data[[#This Row],[Regular Salary]]/data[[#This Row],[Regular Hours Worked]],"")</f>
        <v/>
      </c>
    </row>
    <row r="23526" spans="7:7" x14ac:dyDescent="0.3">
      <c r="G23526" t="str">
        <f>IFERROR(data[[#This Row],[Regular Salary]]/data[[#This Row],[Regular Hours Worked]],"")</f>
        <v/>
      </c>
    </row>
    <row r="23527" spans="7:7" x14ac:dyDescent="0.3">
      <c r="G23527" t="str">
        <f>IFERROR(data[[#This Row],[Regular Salary]]/data[[#This Row],[Regular Hours Worked]],"")</f>
        <v/>
      </c>
    </row>
    <row r="23528" spans="7:7" x14ac:dyDescent="0.3">
      <c r="G23528" t="str">
        <f>IFERROR(data[[#This Row],[Regular Salary]]/data[[#This Row],[Regular Hours Worked]],"")</f>
        <v/>
      </c>
    </row>
    <row r="23529" spans="7:7" x14ac:dyDescent="0.3">
      <c r="G23529" t="str">
        <f>IFERROR(data[[#This Row],[Regular Salary]]/data[[#This Row],[Regular Hours Worked]],"")</f>
        <v/>
      </c>
    </row>
    <row r="23530" spans="7:7" x14ac:dyDescent="0.3">
      <c r="G23530" t="str">
        <f>IFERROR(data[[#This Row],[Regular Salary]]/data[[#This Row],[Regular Hours Worked]],"")</f>
        <v/>
      </c>
    </row>
    <row r="23531" spans="7:7" x14ac:dyDescent="0.3">
      <c r="G23531" t="str">
        <f>IFERROR(data[[#This Row],[Regular Salary]]/data[[#This Row],[Regular Hours Worked]],"")</f>
        <v/>
      </c>
    </row>
    <row r="23532" spans="7:7" x14ac:dyDescent="0.3">
      <c r="G23532" t="str">
        <f>IFERROR(data[[#This Row],[Regular Salary]]/data[[#This Row],[Regular Hours Worked]],"")</f>
        <v/>
      </c>
    </row>
    <row r="23533" spans="7:7" x14ac:dyDescent="0.3">
      <c r="G23533" t="str">
        <f>IFERROR(data[[#This Row],[Regular Salary]]/data[[#This Row],[Regular Hours Worked]],"")</f>
        <v/>
      </c>
    </row>
    <row r="23534" spans="7:7" x14ac:dyDescent="0.3">
      <c r="G23534" t="str">
        <f>IFERROR(data[[#This Row],[Regular Salary]]/data[[#This Row],[Regular Hours Worked]],"")</f>
        <v/>
      </c>
    </row>
    <row r="23535" spans="7:7" x14ac:dyDescent="0.3">
      <c r="G23535" t="str">
        <f>IFERROR(data[[#This Row],[Regular Salary]]/data[[#This Row],[Regular Hours Worked]],"")</f>
        <v/>
      </c>
    </row>
    <row r="23536" spans="7:7" x14ac:dyDescent="0.3">
      <c r="G23536" t="str">
        <f>IFERROR(data[[#This Row],[Regular Salary]]/data[[#This Row],[Regular Hours Worked]],"")</f>
        <v/>
      </c>
    </row>
    <row r="23537" spans="7:7" x14ac:dyDescent="0.3">
      <c r="G23537" t="str">
        <f>IFERROR(data[[#This Row],[Regular Salary]]/data[[#This Row],[Regular Hours Worked]],"")</f>
        <v/>
      </c>
    </row>
    <row r="23538" spans="7:7" x14ac:dyDescent="0.3">
      <c r="G23538" t="str">
        <f>IFERROR(data[[#This Row],[Regular Salary]]/data[[#This Row],[Regular Hours Worked]],"")</f>
        <v/>
      </c>
    </row>
    <row r="23539" spans="7:7" x14ac:dyDescent="0.3">
      <c r="G23539" t="str">
        <f>IFERROR(data[[#This Row],[Regular Salary]]/data[[#This Row],[Regular Hours Worked]],"")</f>
        <v/>
      </c>
    </row>
    <row r="23540" spans="7:7" x14ac:dyDescent="0.3">
      <c r="G23540" t="str">
        <f>IFERROR(data[[#This Row],[Regular Salary]]/data[[#This Row],[Regular Hours Worked]],"")</f>
        <v/>
      </c>
    </row>
    <row r="23541" spans="7:7" x14ac:dyDescent="0.3">
      <c r="G23541" t="str">
        <f>IFERROR(data[[#This Row],[Regular Salary]]/data[[#This Row],[Regular Hours Worked]],"")</f>
        <v/>
      </c>
    </row>
    <row r="23542" spans="7:7" x14ac:dyDescent="0.3">
      <c r="G23542" t="str">
        <f>IFERROR(data[[#This Row],[Regular Salary]]/data[[#This Row],[Regular Hours Worked]],"")</f>
        <v/>
      </c>
    </row>
    <row r="23543" spans="7:7" x14ac:dyDescent="0.3">
      <c r="G23543" t="str">
        <f>IFERROR(data[[#This Row],[Regular Salary]]/data[[#This Row],[Regular Hours Worked]],"")</f>
        <v/>
      </c>
    </row>
    <row r="23544" spans="7:7" x14ac:dyDescent="0.3">
      <c r="G23544" t="str">
        <f>IFERROR(data[[#This Row],[Regular Salary]]/data[[#This Row],[Regular Hours Worked]],"")</f>
        <v/>
      </c>
    </row>
    <row r="23545" spans="7:7" x14ac:dyDescent="0.3">
      <c r="G23545" t="str">
        <f>IFERROR(data[[#This Row],[Regular Salary]]/data[[#This Row],[Regular Hours Worked]],"")</f>
        <v/>
      </c>
    </row>
    <row r="23546" spans="7:7" x14ac:dyDescent="0.3">
      <c r="G23546" t="str">
        <f>IFERROR(data[[#This Row],[Regular Salary]]/data[[#This Row],[Regular Hours Worked]],"")</f>
        <v/>
      </c>
    </row>
    <row r="23547" spans="7:7" x14ac:dyDescent="0.3">
      <c r="G23547" t="str">
        <f>IFERROR(data[[#This Row],[Regular Salary]]/data[[#This Row],[Regular Hours Worked]],"")</f>
        <v/>
      </c>
    </row>
    <row r="23548" spans="7:7" x14ac:dyDescent="0.3">
      <c r="G23548" t="str">
        <f>IFERROR(data[[#This Row],[Regular Salary]]/data[[#This Row],[Regular Hours Worked]],"")</f>
        <v/>
      </c>
    </row>
    <row r="23549" spans="7:7" x14ac:dyDescent="0.3">
      <c r="G23549" t="str">
        <f>IFERROR(data[[#This Row],[Regular Salary]]/data[[#This Row],[Regular Hours Worked]],"")</f>
        <v/>
      </c>
    </row>
    <row r="23550" spans="7:7" x14ac:dyDescent="0.3">
      <c r="G23550" t="str">
        <f>IFERROR(data[[#This Row],[Regular Salary]]/data[[#This Row],[Regular Hours Worked]],"")</f>
        <v/>
      </c>
    </row>
    <row r="23551" spans="7:7" x14ac:dyDescent="0.3">
      <c r="G23551" t="str">
        <f>IFERROR(data[[#This Row],[Regular Salary]]/data[[#This Row],[Regular Hours Worked]],"")</f>
        <v/>
      </c>
    </row>
    <row r="23552" spans="7:7" x14ac:dyDescent="0.3">
      <c r="G23552" t="str">
        <f>IFERROR(data[[#This Row],[Regular Salary]]/data[[#This Row],[Regular Hours Worked]],"")</f>
        <v/>
      </c>
    </row>
    <row r="23553" spans="7:7" x14ac:dyDescent="0.3">
      <c r="G23553" t="str">
        <f>IFERROR(data[[#This Row],[Regular Salary]]/data[[#This Row],[Regular Hours Worked]],"")</f>
        <v/>
      </c>
    </row>
    <row r="23554" spans="7:7" x14ac:dyDescent="0.3">
      <c r="G23554" t="str">
        <f>IFERROR(data[[#This Row],[Regular Salary]]/data[[#This Row],[Regular Hours Worked]],"")</f>
        <v/>
      </c>
    </row>
    <row r="23555" spans="7:7" x14ac:dyDescent="0.3">
      <c r="G23555" t="str">
        <f>IFERROR(data[[#This Row],[Regular Salary]]/data[[#This Row],[Regular Hours Worked]],"")</f>
        <v/>
      </c>
    </row>
    <row r="23556" spans="7:7" x14ac:dyDescent="0.3">
      <c r="G23556" t="str">
        <f>IFERROR(data[[#This Row],[Regular Salary]]/data[[#This Row],[Regular Hours Worked]],"")</f>
        <v/>
      </c>
    </row>
    <row r="23557" spans="7:7" x14ac:dyDescent="0.3">
      <c r="G23557" t="str">
        <f>IFERROR(data[[#This Row],[Regular Salary]]/data[[#This Row],[Regular Hours Worked]],"")</f>
        <v/>
      </c>
    </row>
    <row r="23558" spans="7:7" x14ac:dyDescent="0.3">
      <c r="G23558" t="str">
        <f>IFERROR(data[[#This Row],[Regular Salary]]/data[[#This Row],[Regular Hours Worked]],"")</f>
        <v/>
      </c>
    </row>
    <row r="23559" spans="7:7" x14ac:dyDescent="0.3">
      <c r="G23559" t="str">
        <f>IFERROR(data[[#This Row],[Regular Salary]]/data[[#This Row],[Regular Hours Worked]],"")</f>
        <v/>
      </c>
    </row>
    <row r="23560" spans="7:7" x14ac:dyDescent="0.3">
      <c r="G23560" t="str">
        <f>IFERROR(data[[#This Row],[Regular Salary]]/data[[#This Row],[Regular Hours Worked]],"")</f>
        <v/>
      </c>
    </row>
    <row r="23561" spans="7:7" x14ac:dyDescent="0.3">
      <c r="G23561" t="str">
        <f>IFERROR(data[[#This Row],[Regular Salary]]/data[[#This Row],[Regular Hours Worked]],"")</f>
        <v/>
      </c>
    </row>
    <row r="23562" spans="7:7" x14ac:dyDescent="0.3">
      <c r="G23562" t="str">
        <f>IFERROR(data[[#This Row],[Regular Salary]]/data[[#This Row],[Regular Hours Worked]],"")</f>
        <v/>
      </c>
    </row>
    <row r="23563" spans="7:7" x14ac:dyDescent="0.3">
      <c r="G23563" t="str">
        <f>IFERROR(data[[#This Row],[Regular Salary]]/data[[#This Row],[Regular Hours Worked]],"")</f>
        <v/>
      </c>
    </row>
    <row r="23564" spans="7:7" x14ac:dyDescent="0.3">
      <c r="G23564" t="str">
        <f>IFERROR(data[[#This Row],[Regular Salary]]/data[[#This Row],[Regular Hours Worked]],"")</f>
        <v/>
      </c>
    </row>
    <row r="23565" spans="7:7" x14ac:dyDescent="0.3">
      <c r="G23565" t="str">
        <f>IFERROR(data[[#This Row],[Regular Salary]]/data[[#This Row],[Regular Hours Worked]],"")</f>
        <v/>
      </c>
    </row>
    <row r="23566" spans="7:7" x14ac:dyDescent="0.3">
      <c r="G23566" t="str">
        <f>IFERROR(data[[#This Row],[Regular Salary]]/data[[#This Row],[Regular Hours Worked]],"")</f>
        <v/>
      </c>
    </row>
    <row r="23567" spans="7:7" x14ac:dyDescent="0.3">
      <c r="G23567" t="str">
        <f>IFERROR(data[[#This Row],[Regular Salary]]/data[[#This Row],[Regular Hours Worked]],"")</f>
        <v/>
      </c>
    </row>
    <row r="23568" spans="7:7" x14ac:dyDescent="0.3">
      <c r="G23568" t="str">
        <f>IFERROR(data[[#This Row],[Regular Salary]]/data[[#This Row],[Regular Hours Worked]],"")</f>
        <v/>
      </c>
    </row>
    <row r="23569" spans="7:7" x14ac:dyDescent="0.3">
      <c r="G23569" t="str">
        <f>IFERROR(data[[#This Row],[Regular Salary]]/data[[#This Row],[Regular Hours Worked]],"")</f>
        <v/>
      </c>
    </row>
    <row r="23570" spans="7:7" x14ac:dyDescent="0.3">
      <c r="G23570" t="str">
        <f>IFERROR(data[[#This Row],[Regular Salary]]/data[[#This Row],[Regular Hours Worked]],"")</f>
        <v/>
      </c>
    </row>
    <row r="23571" spans="7:7" x14ac:dyDescent="0.3">
      <c r="G23571" t="str">
        <f>IFERROR(data[[#This Row],[Regular Salary]]/data[[#This Row],[Regular Hours Worked]],"")</f>
        <v/>
      </c>
    </row>
    <row r="23572" spans="7:7" x14ac:dyDescent="0.3">
      <c r="G23572" t="str">
        <f>IFERROR(data[[#This Row],[Regular Salary]]/data[[#This Row],[Regular Hours Worked]],"")</f>
        <v/>
      </c>
    </row>
    <row r="23573" spans="7:7" x14ac:dyDescent="0.3">
      <c r="G23573" t="str">
        <f>IFERROR(data[[#This Row],[Regular Salary]]/data[[#This Row],[Regular Hours Worked]],"")</f>
        <v/>
      </c>
    </row>
    <row r="23574" spans="7:7" x14ac:dyDescent="0.3">
      <c r="G23574" t="str">
        <f>IFERROR(data[[#This Row],[Regular Salary]]/data[[#This Row],[Regular Hours Worked]],"")</f>
        <v/>
      </c>
    </row>
    <row r="23575" spans="7:7" x14ac:dyDescent="0.3">
      <c r="G23575" t="str">
        <f>IFERROR(data[[#This Row],[Regular Salary]]/data[[#This Row],[Regular Hours Worked]],"")</f>
        <v/>
      </c>
    </row>
    <row r="23576" spans="7:7" x14ac:dyDescent="0.3">
      <c r="G23576" t="str">
        <f>IFERROR(data[[#This Row],[Regular Salary]]/data[[#This Row],[Regular Hours Worked]],"")</f>
        <v/>
      </c>
    </row>
    <row r="23577" spans="7:7" x14ac:dyDescent="0.3">
      <c r="G23577" t="str">
        <f>IFERROR(data[[#This Row],[Regular Salary]]/data[[#This Row],[Regular Hours Worked]],"")</f>
        <v/>
      </c>
    </row>
    <row r="23578" spans="7:7" x14ac:dyDescent="0.3">
      <c r="G23578" t="str">
        <f>IFERROR(data[[#This Row],[Regular Salary]]/data[[#This Row],[Regular Hours Worked]],"")</f>
        <v/>
      </c>
    </row>
    <row r="23579" spans="7:7" x14ac:dyDescent="0.3">
      <c r="G23579" t="str">
        <f>IFERROR(data[[#This Row],[Regular Salary]]/data[[#This Row],[Regular Hours Worked]],"")</f>
        <v/>
      </c>
    </row>
    <row r="23580" spans="7:7" x14ac:dyDescent="0.3">
      <c r="G23580" t="str">
        <f>IFERROR(data[[#This Row],[Regular Salary]]/data[[#This Row],[Regular Hours Worked]],"")</f>
        <v/>
      </c>
    </row>
    <row r="23581" spans="7:7" x14ac:dyDescent="0.3">
      <c r="G23581" t="str">
        <f>IFERROR(data[[#This Row],[Regular Salary]]/data[[#This Row],[Regular Hours Worked]],"")</f>
        <v/>
      </c>
    </row>
    <row r="23582" spans="7:7" x14ac:dyDescent="0.3">
      <c r="G23582" t="str">
        <f>IFERROR(data[[#This Row],[Regular Salary]]/data[[#This Row],[Regular Hours Worked]],"")</f>
        <v/>
      </c>
    </row>
    <row r="23583" spans="7:7" x14ac:dyDescent="0.3">
      <c r="G23583" t="str">
        <f>IFERROR(data[[#This Row],[Regular Salary]]/data[[#This Row],[Regular Hours Worked]],"")</f>
        <v/>
      </c>
    </row>
    <row r="23584" spans="7:7" x14ac:dyDescent="0.3">
      <c r="G23584" t="str">
        <f>IFERROR(data[[#This Row],[Regular Salary]]/data[[#This Row],[Regular Hours Worked]],"")</f>
        <v/>
      </c>
    </row>
    <row r="23585" spans="7:7" x14ac:dyDescent="0.3">
      <c r="G23585" t="str">
        <f>IFERROR(data[[#This Row],[Regular Salary]]/data[[#This Row],[Regular Hours Worked]],"")</f>
        <v/>
      </c>
    </row>
    <row r="23586" spans="7:7" x14ac:dyDescent="0.3">
      <c r="G23586" t="str">
        <f>IFERROR(data[[#This Row],[Regular Salary]]/data[[#This Row],[Regular Hours Worked]],"")</f>
        <v/>
      </c>
    </row>
    <row r="23587" spans="7:7" x14ac:dyDescent="0.3">
      <c r="G23587" t="str">
        <f>IFERROR(data[[#This Row],[Regular Salary]]/data[[#This Row],[Regular Hours Worked]],"")</f>
        <v/>
      </c>
    </row>
    <row r="23588" spans="7:7" x14ac:dyDescent="0.3">
      <c r="G23588" t="str">
        <f>IFERROR(data[[#This Row],[Regular Salary]]/data[[#This Row],[Regular Hours Worked]],"")</f>
        <v/>
      </c>
    </row>
    <row r="23589" spans="7:7" x14ac:dyDescent="0.3">
      <c r="G23589" t="str">
        <f>IFERROR(data[[#This Row],[Regular Salary]]/data[[#This Row],[Regular Hours Worked]],"")</f>
        <v/>
      </c>
    </row>
    <row r="23590" spans="7:7" x14ac:dyDescent="0.3">
      <c r="G23590" t="str">
        <f>IFERROR(data[[#This Row],[Regular Salary]]/data[[#This Row],[Regular Hours Worked]],"")</f>
        <v/>
      </c>
    </row>
    <row r="23591" spans="7:7" x14ac:dyDescent="0.3">
      <c r="G23591" t="str">
        <f>IFERROR(data[[#This Row],[Regular Salary]]/data[[#This Row],[Regular Hours Worked]],"")</f>
        <v/>
      </c>
    </row>
    <row r="23592" spans="7:7" x14ac:dyDescent="0.3">
      <c r="G23592" t="str">
        <f>IFERROR(data[[#This Row],[Regular Salary]]/data[[#This Row],[Regular Hours Worked]],"")</f>
        <v/>
      </c>
    </row>
    <row r="23593" spans="7:7" x14ac:dyDescent="0.3">
      <c r="G23593" t="str">
        <f>IFERROR(data[[#This Row],[Regular Salary]]/data[[#This Row],[Regular Hours Worked]],"")</f>
        <v/>
      </c>
    </row>
    <row r="23594" spans="7:7" x14ac:dyDescent="0.3">
      <c r="G23594" t="str">
        <f>IFERROR(data[[#This Row],[Regular Salary]]/data[[#This Row],[Regular Hours Worked]],"")</f>
        <v/>
      </c>
    </row>
    <row r="23595" spans="7:7" x14ac:dyDescent="0.3">
      <c r="G23595" t="str">
        <f>IFERROR(data[[#This Row],[Regular Salary]]/data[[#This Row],[Regular Hours Worked]],"")</f>
        <v/>
      </c>
    </row>
    <row r="23596" spans="7:7" x14ac:dyDescent="0.3">
      <c r="G23596" t="str">
        <f>IFERROR(data[[#This Row],[Regular Salary]]/data[[#This Row],[Regular Hours Worked]],"")</f>
        <v/>
      </c>
    </row>
    <row r="23597" spans="7:7" x14ac:dyDescent="0.3">
      <c r="G23597" t="str">
        <f>IFERROR(data[[#This Row],[Regular Salary]]/data[[#This Row],[Regular Hours Worked]],"")</f>
        <v/>
      </c>
    </row>
    <row r="23598" spans="7:7" x14ac:dyDescent="0.3">
      <c r="G23598" t="str">
        <f>IFERROR(data[[#This Row],[Regular Salary]]/data[[#This Row],[Regular Hours Worked]],"")</f>
        <v/>
      </c>
    </row>
    <row r="23599" spans="7:7" x14ac:dyDescent="0.3">
      <c r="G23599" t="str">
        <f>IFERROR(data[[#This Row],[Regular Salary]]/data[[#This Row],[Regular Hours Worked]],"")</f>
        <v/>
      </c>
    </row>
    <row r="23600" spans="7:7" x14ac:dyDescent="0.3">
      <c r="G23600" t="str">
        <f>IFERROR(data[[#This Row],[Regular Salary]]/data[[#This Row],[Regular Hours Worked]],"")</f>
        <v/>
      </c>
    </row>
    <row r="23601" spans="7:7" x14ac:dyDescent="0.3">
      <c r="G23601" t="str">
        <f>IFERROR(data[[#This Row],[Regular Salary]]/data[[#This Row],[Regular Hours Worked]],"")</f>
        <v/>
      </c>
    </row>
    <row r="23602" spans="7:7" x14ac:dyDescent="0.3">
      <c r="G23602" t="str">
        <f>IFERROR(data[[#This Row],[Regular Salary]]/data[[#This Row],[Regular Hours Worked]],"")</f>
        <v/>
      </c>
    </row>
    <row r="23603" spans="7:7" x14ac:dyDescent="0.3">
      <c r="G23603" t="str">
        <f>IFERROR(data[[#This Row],[Regular Salary]]/data[[#This Row],[Regular Hours Worked]],"")</f>
        <v/>
      </c>
    </row>
    <row r="23604" spans="7:7" x14ac:dyDescent="0.3">
      <c r="G23604" t="str">
        <f>IFERROR(data[[#This Row],[Regular Salary]]/data[[#This Row],[Regular Hours Worked]],"")</f>
        <v/>
      </c>
    </row>
    <row r="23605" spans="7:7" x14ac:dyDescent="0.3">
      <c r="G23605" t="str">
        <f>IFERROR(data[[#This Row],[Regular Salary]]/data[[#This Row],[Regular Hours Worked]],"")</f>
        <v/>
      </c>
    </row>
    <row r="23606" spans="7:7" x14ac:dyDescent="0.3">
      <c r="G23606" t="str">
        <f>IFERROR(data[[#This Row],[Regular Salary]]/data[[#This Row],[Regular Hours Worked]],"")</f>
        <v/>
      </c>
    </row>
    <row r="23607" spans="7:7" x14ac:dyDescent="0.3">
      <c r="G23607" t="str">
        <f>IFERROR(data[[#This Row],[Regular Salary]]/data[[#This Row],[Regular Hours Worked]],"")</f>
        <v/>
      </c>
    </row>
    <row r="23608" spans="7:7" x14ac:dyDescent="0.3">
      <c r="G23608" t="str">
        <f>IFERROR(data[[#This Row],[Regular Salary]]/data[[#This Row],[Regular Hours Worked]],"")</f>
        <v/>
      </c>
    </row>
    <row r="23609" spans="7:7" x14ac:dyDescent="0.3">
      <c r="G23609" t="str">
        <f>IFERROR(data[[#This Row],[Regular Salary]]/data[[#This Row],[Regular Hours Worked]],"")</f>
        <v/>
      </c>
    </row>
    <row r="23610" spans="7:7" x14ac:dyDescent="0.3">
      <c r="G23610" t="str">
        <f>IFERROR(data[[#This Row],[Regular Salary]]/data[[#This Row],[Regular Hours Worked]],"")</f>
        <v/>
      </c>
    </row>
    <row r="23611" spans="7:7" x14ac:dyDescent="0.3">
      <c r="G23611" t="str">
        <f>IFERROR(data[[#This Row],[Regular Salary]]/data[[#This Row],[Regular Hours Worked]],"")</f>
        <v/>
      </c>
    </row>
    <row r="23612" spans="7:7" x14ac:dyDescent="0.3">
      <c r="G23612" t="str">
        <f>IFERROR(data[[#This Row],[Regular Salary]]/data[[#This Row],[Regular Hours Worked]],"")</f>
        <v/>
      </c>
    </row>
    <row r="23613" spans="7:7" x14ac:dyDescent="0.3">
      <c r="G23613" t="str">
        <f>IFERROR(data[[#This Row],[Regular Salary]]/data[[#This Row],[Regular Hours Worked]],"")</f>
        <v/>
      </c>
    </row>
    <row r="23614" spans="7:7" x14ac:dyDescent="0.3">
      <c r="G23614" t="str">
        <f>IFERROR(data[[#This Row],[Regular Salary]]/data[[#This Row],[Regular Hours Worked]],"")</f>
        <v/>
      </c>
    </row>
    <row r="23615" spans="7:7" x14ac:dyDescent="0.3">
      <c r="G23615" t="str">
        <f>IFERROR(data[[#This Row],[Regular Salary]]/data[[#This Row],[Regular Hours Worked]],"")</f>
        <v/>
      </c>
    </row>
    <row r="23616" spans="7:7" x14ac:dyDescent="0.3">
      <c r="G23616" t="str">
        <f>IFERROR(data[[#This Row],[Regular Salary]]/data[[#This Row],[Regular Hours Worked]],"")</f>
        <v/>
      </c>
    </row>
    <row r="23617" spans="7:7" x14ac:dyDescent="0.3">
      <c r="G23617" t="str">
        <f>IFERROR(data[[#This Row],[Regular Salary]]/data[[#This Row],[Regular Hours Worked]],"")</f>
        <v/>
      </c>
    </row>
    <row r="23618" spans="7:7" x14ac:dyDescent="0.3">
      <c r="G23618" t="str">
        <f>IFERROR(data[[#This Row],[Regular Salary]]/data[[#This Row],[Regular Hours Worked]],"")</f>
        <v/>
      </c>
    </row>
    <row r="23619" spans="7:7" x14ac:dyDescent="0.3">
      <c r="G23619" t="str">
        <f>IFERROR(data[[#This Row],[Regular Salary]]/data[[#This Row],[Regular Hours Worked]],"")</f>
        <v/>
      </c>
    </row>
    <row r="23620" spans="7:7" x14ac:dyDescent="0.3">
      <c r="G23620" t="str">
        <f>IFERROR(data[[#This Row],[Regular Salary]]/data[[#This Row],[Regular Hours Worked]],"")</f>
        <v/>
      </c>
    </row>
    <row r="23621" spans="7:7" x14ac:dyDescent="0.3">
      <c r="G23621" t="str">
        <f>IFERROR(data[[#This Row],[Regular Salary]]/data[[#This Row],[Regular Hours Worked]],"")</f>
        <v/>
      </c>
    </row>
    <row r="23622" spans="7:7" x14ac:dyDescent="0.3">
      <c r="G23622" t="str">
        <f>IFERROR(data[[#This Row],[Regular Salary]]/data[[#This Row],[Regular Hours Worked]],"")</f>
        <v/>
      </c>
    </row>
    <row r="23623" spans="7:7" x14ac:dyDescent="0.3">
      <c r="G23623" t="str">
        <f>IFERROR(data[[#This Row],[Regular Salary]]/data[[#This Row],[Regular Hours Worked]],"")</f>
        <v/>
      </c>
    </row>
    <row r="23624" spans="7:7" x14ac:dyDescent="0.3">
      <c r="G23624" t="str">
        <f>IFERROR(data[[#This Row],[Regular Salary]]/data[[#This Row],[Regular Hours Worked]],"")</f>
        <v/>
      </c>
    </row>
    <row r="23625" spans="7:7" x14ac:dyDescent="0.3">
      <c r="G23625" t="str">
        <f>IFERROR(data[[#This Row],[Regular Salary]]/data[[#This Row],[Regular Hours Worked]],"")</f>
        <v/>
      </c>
    </row>
    <row r="23626" spans="7:7" x14ac:dyDescent="0.3">
      <c r="G23626" t="str">
        <f>IFERROR(data[[#This Row],[Regular Salary]]/data[[#This Row],[Regular Hours Worked]],"")</f>
        <v/>
      </c>
    </row>
    <row r="23627" spans="7:7" x14ac:dyDescent="0.3">
      <c r="G23627" t="str">
        <f>IFERROR(data[[#This Row],[Regular Salary]]/data[[#This Row],[Regular Hours Worked]],"")</f>
        <v/>
      </c>
    </row>
    <row r="23628" spans="7:7" x14ac:dyDescent="0.3">
      <c r="G23628" t="str">
        <f>IFERROR(data[[#This Row],[Regular Salary]]/data[[#This Row],[Regular Hours Worked]],"")</f>
        <v/>
      </c>
    </row>
    <row r="23629" spans="7:7" x14ac:dyDescent="0.3">
      <c r="G23629" t="str">
        <f>IFERROR(data[[#This Row],[Regular Salary]]/data[[#This Row],[Regular Hours Worked]],"")</f>
        <v/>
      </c>
    </row>
    <row r="23630" spans="7:7" x14ac:dyDescent="0.3">
      <c r="G23630" t="str">
        <f>IFERROR(data[[#This Row],[Regular Salary]]/data[[#This Row],[Regular Hours Worked]],"")</f>
        <v/>
      </c>
    </row>
    <row r="23631" spans="7:7" x14ac:dyDescent="0.3">
      <c r="G23631" t="str">
        <f>IFERROR(data[[#This Row],[Regular Salary]]/data[[#This Row],[Regular Hours Worked]],"")</f>
        <v/>
      </c>
    </row>
    <row r="23632" spans="7:7" x14ac:dyDescent="0.3">
      <c r="G23632" t="str">
        <f>IFERROR(data[[#This Row],[Regular Salary]]/data[[#This Row],[Regular Hours Worked]],"")</f>
        <v/>
      </c>
    </row>
    <row r="23633" spans="7:7" x14ac:dyDescent="0.3">
      <c r="G23633" t="str">
        <f>IFERROR(data[[#This Row],[Regular Salary]]/data[[#This Row],[Regular Hours Worked]],"")</f>
        <v/>
      </c>
    </row>
    <row r="23634" spans="7:7" x14ac:dyDescent="0.3">
      <c r="G23634" t="str">
        <f>IFERROR(data[[#This Row],[Regular Salary]]/data[[#This Row],[Regular Hours Worked]],"")</f>
        <v/>
      </c>
    </row>
    <row r="23635" spans="7:7" x14ac:dyDescent="0.3">
      <c r="G23635" t="str">
        <f>IFERROR(data[[#This Row],[Regular Salary]]/data[[#This Row],[Regular Hours Worked]],"")</f>
        <v/>
      </c>
    </row>
    <row r="23636" spans="7:7" x14ac:dyDescent="0.3">
      <c r="G23636" t="str">
        <f>IFERROR(data[[#This Row],[Regular Salary]]/data[[#This Row],[Regular Hours Worked]],"")</f>
        <v/>
      </c>
    </row>
    <row r="23637" spans="7:7" x14ac:dyDescent="0.3">
      <c r="G23637" t="str">
        <f>IFERROR(data[[#This Row],[Regular Salary]]/data[[#This Row],[Regular Hours Worked]],"")</f>
        <v/>
      </c>
    </row>
    <row r="23638" spans="7:7" x14ac:dyDescent="0.3">
      <c r="G23638" t="str">
        <f>IFERROR(data[[#This Row],[Regular Salary]]/data[[#This Row],[Regular Hours Worked]],"")</f>
        <v/>
      </c>
    </row>
    <row r="23639" spans="7:7" x14ac:dyDescent="0.3">
      <c r="G23639" t="str">
        <f>IFERROR(data[[#This Row],[Regular Salary]]/data[[#This Row],[Regular Hours Worked]],"")</f>
        <v/>
      </c>
    </row>
    <row r="23640" spans="7:7" x14ac:dyDescent="0.3">
      <c r="G23640" t="str">
        <f>IFERROR(data[[#This Row],[Regular Salary]]/data[[#This Row],[Regular Hours Worked]],"")</f>
        <v/>
      </c>
    </row>
    <row r="23641" spans="7:7" x14ac:dyDescent="0.3">
      <c r="G23641" t="str">
        <f>IFERROR(data[[#This Row],[Regular Salary]]/data[[#This Row],[Regular Hours Worked]],"")</f>
        <v/>
      </c>
    </row>
    <row r="23642" spans="7:7" x14ac:dyDescent="0.3">
      <c r="G23642" t="str">
        <f>IFERROR(data[[#This Row],[Regular Salary]]/data[[#This Row],[Regular Hours Worked]],"")</f>
        <v/>
      </c>
    </row>
    <row r="23643" spans="7:7" x14ac:dyDescent="0.3">
      <c r="G23643" t="str">
        <f>IFERROR(data[[#This Row],[Regular Salary]]/data[[#This Row],[Regular Hours Worked]],"")</f>
        <v/>
      </c>
    </row>
    <row r="23644" spans="7:7" x14ac:dyDescent="0.3">
      <c r="G23644" t="str">
        <f>IFERROR(data[[#This Row],[Regular Salary]]/data[[#This Row],[Regular Hours Worked]],"")</f>
        <v/>
      </c>
    </row>
    <row r="23645" spans="7:7" x14ac:dyDescent="0.3">
      <c r="G23645" t="str">
        <f>IFERROR(data[[#This Row],[Regular Salary]]/data[[#This Row],[Regular Hours Worked]],"")</f>
        <v/>
      </c>
    </row>
    <row r="23646" spans="7:7" x14ac:dyDescent="0.3">
      <c r="G23646" t="str">
        <f>IFERROR(data[[#This Row],[Regular Salary]]/data[[#This Row],[Regular Hours Worked]],"")</f>
        <v/>
      </c>
    </row>
    <row r="23647" spans="7:7" x14ac:dyDescent="0.3">
      <c r="G23647" t="str">
        <f>IFERROR(data[[#This Row],[Regular Salary]]/data[[#This Row],[Regular Hours Worked]],"")</f>
        <v/>
      </c>
    </row>
    <row r="23648" spans="7:7" x14ac:dyDescent="0.3">
      <c r="G23648" t="str">
        <f>IFERROR(data[[#This Row],[Regular Salary]]/data[[#This Row],[Regular Hours Worked]],"")</f>
        <v/>
      </c>
    </row>
    <row r="23649" spans="7:7" x14ac:dyDescent="0.3">
      <c r="G23649" t="str">
        <f>IFERROR(data[[#This Row],[Regular Salary]]/data[[#This Row],[Regular Hours Worked]],"")</f>
        <v/>
      </c>
    </row>
    <row r="23650" spans="7:7" x14ac:dyDescent="0.3">
      <c r="G23650" t="str">
        <f>IFERROR(data[[#This Row],[Regular Salary]]/data[[#This Row],[Regular Hours Worked]],"")</f>
        <v/>
      </c>
    </row>
    <row r="23651" spans="7:7" x14ac:dyDescent="0.3">
      <c r="G23651" t="str">
        <f>IFERROR(data[[#This Row],[Regular Salary]]/data[[#This Row],[Regular Hours Worked]],"")</f>
        <v/>
      </c>
    </row>
    <row r="23652" spans="7:7" x14ac:dyDescent="0.3">
      <c r="G23652" t="str">
        <f>IFERROR(data[[#This Row],[Regular Salary]]/data[[#This Row],[Regular Hours Worked]],"")</f>
        <v/>
      </c>
    </row>
    <row r="23653" spans="7:7" x14ac:dyDescent="0.3">
      <c r="G23653" t="str">
        <f>IFERROR(data[[#This Row],[Regular Salary]]/data[[#This Row],[Regular Hours Worked]],"")</f>
        <v/>
      </c>
    </row>
    <row r="23654" spans="7:7" x14ac:dyDescent="0.3">
      <c r="G23654" t="str">
        <f>IFERROR(data[[#This Row],[Regular Salary]]/data[[#This Row],[Regular Hours Worked]],"")</f>
        <v/>
      </c>
    </row>
    <row r="23655" spans="7:7" x14ac:dyDescent="0.3">
      <c r="G23655" t="str">
        <f>IFERROR(data[[#This Row],[Regular Salary]]/data[[#This Row],[Regular Hours Worked]],"")</f>
        <v/>
      </c>
    </row>
    <row r="23656" spans="7:7" x14ac:dyDescent="0.3">
      <c r="G23656" t="str">
        <f>IFERROR(data[[#This Row],[Regular Salary]]/data[[#This Row],[Regular Hours Worked]],"")</f>
        <v/>
      </c>
    </row>
    <row r="23657" spans="7:7" x14ac:dyDescent="0.3">
      <c r="G23657" t="str">
        <f>IFERROR(data[[#This Row],[Regular Salary]]/data[[#This Row],[Regular Hours Worked]],"")</f>
        <v/>
      </c>
    </row>
    <row r="23658" spans="7:7" x14ac:dyDescent="0.3">
      <c r="G23658" t="str">
        <f>IFERROR(data[[#This Row],[Regular Salary]]/data[[#This Row],[Regular Hours Worked]],"")</f>
        <v/>
      </c>
    </row>
    <row r="23659" spans="7:7" x14ac:dyDescent="0.3">
      <c r="G23659" t="str">
        <f>IFERROR(data[[#This Row],[Regular Salary]]/data[[#This Row],[Regular Hours Worked]],"")</f>
        <v/>
      </c>
    </row>
    <row r="23660" spans="7:7" x14ac:dyDescent="0.3">
      <c r="G23660" t="str">
        <f>IFERROR(data[[#This Row],[Regular Salary]]/data[[#This Row],[Regular Hours Worked]],"")</f>
        <v/>
      </c>
    </row>
    <row r="23661" spans="7:7" x14ac:dyDescent="0.3">
      <c r="G23661" t="str">
        <f>IFERROR(data[[#This Row],[Regular Salary]]/data[[#This Row],[Regular Hours Worked]],"")</f>
        <v/>
      </c>
    </row>
    <row r="23662" spans="7:7" x14ac:dyDescent="0.3">
      <c r="G23662" t="str">
        <f>IFERROR(data[[#This Row],[Regular Salary]]/data[[#This Row],[Regular Hours Worked]],"")</f>
        <v/>
      </c>
    </row>
    <row r="23663" spans="7:7" x14ac:dyDescent="0.3">
      <c r="G23663" t="str">
        <f>IFERROR(data[[#This Row],[Regular Salary]]/data[[#This Row],[Regular Hours Worked]],"")</f>
        <v/>
      </c>
    </row>
    <row r="23664" spans="7:7" x14ac:dyDescent="0.3">
      <c r="G23664" t="str">
        <f>IFERROR(data[[#This Row],[Regular Salary]]/data[[#This Row],[Regular Hours Worked]],"")</f>
        <v/>
      </c>
    </row>
    <row r="23665" spans="7:7" x14ac:dyDescent="0.3">
      <c r="G23665" t="str">
        <f>IFERROR(data[[#This Row],[Regular Salary]]/data[[#This Row],[Regular Hours Worked]],"")</f>
        <v/>
      </c>
    </row>
    <row r="23666" spans="7:7" x14ac:dyDescent="0.3">
      <c r="G23666" t="str">
        <f>IFERROR(data[[#This Row],[Regular Salary]]/data[[#This Row],[Regular Hours Worked]],"")</f>
        <v/>
      </c>
    </row>
    <row r="23667" spans="7:7" x14ac:dyDescent="0.3">
      <c r="G23667" t="str">
        <f>IFERROR(data[[#This Row],[Regular Salary]]/data[[#This Row],[Regular Hours Worked]],"")</f>
        <v/>
      </c>
    </row>
    <row r="23668" spans="7:7" x14ac:dyDescent="0.3">
      <c r="G23668" t="str">
        <f>IFERROR(data[[#This Row],[Regular Salary]]/data[[#This Row],[Regular Hours Worked]],"")</f>
        <v/>
      </c>
    </row>
    <row r="23669" spans="7:7" x14ac:dyDescent="0.3">
      <c r="G23669" t="str">
        <f>IFERROR(data[[#This Row],[Regular Salary]]/data[[#This Row],[Regular Hours Worked]],"")</f>
        <v/>
      </c>
    </row>
    <row r="23670" spans="7:7" x14ac:dyDescent="0.3">
      <c r="G23670" t="str">
        <f>IFERROR(data[[#This Row],[Regular Salary]]/data[[#This Row],[Regular Hours Worked]],"")</f>
        <v/>
      </c>
    </row>
    <row r="23671" spans="7:7" x14ac:dyDescent="0.3">
      <c r="G23671" t="str">
        <f>IFERROR(data[[#This Row],[Regular Salary]]/data[[#This Row],[Regular Hours Worked]],"")</f>
        <v/>
      </c>
    </row>
    <row r="23672" spans="7:7" x14ac:dyDescent="0.3">
      <c r="G23672" t="str">
        <f>IFERROR(data[[#This Row],[Regular Salary]]/data[[#This Row],[Regular Hours Worked]],"")</f>
        <v/>
      </c>
    </row>
    <row r="23673" spans="7:7" x14ac:dyDescent="0.3">
      <c r="G23673" t="str">
        <f>IFERROR(data[[#This Row],[Regular Salary]]/data[[#This Row],[Regular Hours Worked]],"")</f>
        <v/>
      </c>
    </row>
    <row r="23674" spans="7:7" x14ac:dyDescent="0.3">
      <c r="G23674" t="str">
        <f>IFERROR(data[[#This Row],[Regular Salary]]/data[[#This Row],[Regular Hours Worked]],"")</f>
        <v/>
      </c>
    </row>
    <row r="23675" spans="7:7" x14ac:dyDescent="0.3">
      <c r="G23675" t="str">
        <f>IFERROR(data[[#This Row],[Regular Salary]]/data[[#This Row],[Regular Hours Worked]],"")</f>
        <v/>
      </c>
    </row>
    <row r="23676" spans="7:7" x14ac:dyDescent="0.3">
      <c r="G23676" t="str">
        <f>IFERROR(data[[#This Row],[Regular Salary]]/data[[#This Row],[Regular Hours Worked]],"")</f>
        <v/>
      </c>
    </row>
    <row r="23677" spans="7:7" x14ac:dyDescent="0.3">
      <c r="G23677" t="str">
        <f>IFERROR(data[[#This Row],[Regular Salary]]/data[[#This Row],[Regular Hours Worked]],"")</f>
        <v/>
      </c>
    </row>
    <row r="23678" spans="7:7" x14ac:dyDescent="0.3">
      <c r="G23678" t="str">
        <f>IFERROR(data[[#This Row],[Regular Salary]]/data[[#This Row],[Regular Hours Worked]],"")</f>
        <v/>
      </c>
    </row>
    <row r="23679" spans="7:7" x14ac:dyDescent="0.3">
      <c r="G23679" t="str">
        <f>IFERROR(data[[#This Row],[Regular Salary]]/data[[#This Row],[Regular Hours Worked]],"")</f>
        <v/>
      </c>
    </row>
    <row r="23680" spans="7:7" x14ac:dyDescent="0.3">
      <c r="G23680" t="str">
        <f>IFERROR(data[[#This Row],[Regular Salary]]/data[[#This Row],[Regular Hours Worked]],"")</f>
        <v/>
      </c>
    </row>
    <row r="23681" spans="7:7" x14ac:dyDescent="0.3">
      <c r="G23681" t="str">
        <f>IFERROR(data[[#This Row],[Regular Salary]]/data[[#This Row],[Regular Hours Worked]],"")</f>
        <v/>
      </c>
    </row>
    <row r="23682" spans="7:7" x14ac:dyDescent="0.3">
      <c r="G23682" t="str">
        <f>IFERROR(data[[#This Row],[Regular Salary]]/data[[#This Row],[Regular Hours Worked]],"")</f>
        <v/>
      </c>
    </row>
    <row r="23683" spans="7:7" x14ac:dyDescent="0.3">
      <c r="G23683" t="str">
        <f>IFERROR(data[[#This Row],[Regular Salary]]/data[[#This Row],[Regular Hours Worked]],"")</f>
        <v/>
      </c>
    </row>
    <row r="23684" spans="7:7" x14ac:dyDescent="0.3">
      <c r="G23684" t="str">
        <f>IFERROR(data[[#This Row],[Regular Salary]]/data[[#This Row],[Regular Hours Worked]],"")</f>
        <v/>
      </c>
    </row>
    <row r="23685" spans="7:7" x14ac:dyDescent="0.3">
      <c r="G23685" t="str">
        <f>IFERROR(data[[#This Row],[Regular Salary]]/data[[#This Row],[Regular Hours Worked]],"")</f>
        <v/>
      </c>
    </row>
    <row r="23686" spans="7:7" x14ac:dyDescent="0.3">
      <c r="G23686" t="str">
        <f>IFERROR(data[[#This Row],[Regular Salary]]/data[[#This Row],[Regular Hours Worked]],"")</f>
        <v/>
      </c>
    </row>
    <row r="23687" spans="7:7" x14ac:dyDescent="0.3">
      <c r="G23687" t="str">
        <f>IFERROR(data[[#This Row],[Regular Salary]]/data[[#This Row],[Regular Hours Worked]],"")</f>
        <v/>
      </c>
    </row>
    <row r="23688" spans="7:7" x14ac:dyDescent="0.3">
      <c r="G23688" t="str">
        <f>IFERROR(data[[#This Row],[Regular Salary]]/data[[#This Row],[Regular Hours Worked]],"")</f>
        <v/>
      </c>
    </row>
    <row r="23689" spans="7:7" x14ac:dyDescent="0.3">
      <c r="G23689" t="str">
        <f>IFERROR(data[[#This Row],[Regular Salary]]/data[[#This Row],[Regular Hours Worked]],"")</f>
        <v/>
      </c>
    </row>
    <row r="23690" spans="7:7" x14ac:dyDescent="0.3">
      <c r="G23690" t="str">
        <f>IFERROR(data[[#This Row],[Regular Salary]]/data[[#This Row],[Regular Hours Worked]],"")</f>
        <v/>
      </c>
    </row>
    <row r="23691" spans="7:7" x14ac:dyDescent="0.3">
      <c r="G23691" t="str">
        <f>IFERROR(data[[#This Row],[Regular Salary]]/data[[#This Row],[Regular Hours Worked]],"")</f>
        <v/>
      </c>
    </row>
    <row r="23692" spans="7:7" x14ac:dyDescent="0.3">
      <c r="G23692" t="str">
        <f>IFERROR(data[[#This Row],[Regular Salary]]/data[[#This Row],[Regular Hours Worked]],"")</f>
        <v/>
      </c>
    </row>
    <row r="23693" spans="7:7" x14ac:dyDescent="0.3">
      <c r="G23693" t="str">
        <f>IFERROR(data[[#This Row],[Regular Salary]]/data[[#This Row],[Regular Hours Worked]],"")</f>
        <v/>
      </c>
    </row>
    <row r="23694" spans="7:7" x14ac:dyDescent="0.3">
      <c r="G23694" t="str">
        <f>IFERROR(data[[#This Row],[Regular Salary]]/data[[#This Row],[Regular Hours Worked]],"")</f>
        <v/>
      </c>
    </row>
    <row r="23695" spans="7:7" x14ac:dyDescent="0.3">
      <c r="G23695" t="str">
        <f>IFERROR(data[[#This Row],[Regular Salary]]/data[[#This Row],[Regular Hours Worked]],"")</f>
        <v/>
      </c>
    </row>
    <row r="23696" spans="7:7" x14ac:dyDescent="0.3">
      <c r="G23696" t="str">
        <f>IFERROR(data[[#This Row],[Regular Salary]]/data[[#This Row],[Regular Hours Worked]],"")</f>
        <v/>
      </c>
    </row>
    <row r="23697" spans="7:7" x14ac:dyDescent="0.3">
      <c r="G23697" t="str">
        <f>IFERROR(data[[#This Row],[Regular Salary]]/data[[#This Row],[Regular Hours Worked]],"")</f>
        <v/>
      </c>
    </row>
    <row r="23698" spans="7:7" x14ac:dyDescent="0.3">
      <c r="G23698" t="str">
        <f>IFERROR(data[[#This Row],[Regular Salary]]/data[[#This Row],[Regular Hours Worked]],"")</f>
        <v/>
      </c>
    </row>
    <row r="23699" spans="7:7" x14ac:dyDescent="0.3">
      <c r="G23699" t="str">
        <f>IFERROR(data[[#This Row],[Regular Salary]]/data[[#This Row],[Regular Hours Worked]],"")</f>
        <v/>
      </c>
    </row>
    <row r="23700" spans="7:7" x14ac:dyDescent="0.3">
      <c r="G23700" t="str">
        <f>IFERROR(data[[#This Row],[Regular Salary]]/data[[#This Row],[Regular Hours Worked]],"")</f>
        <v/>
      </c>
    </row>
    <row r="23701" spans="7:7" x14ac:dyDescent="0.3">
      <c r="G23701" t="str">
        <f>IFERROR(data[[#This Row],[Regular Salary]]/data[[#This Row],[Regular Hours Worked]],"")</f>
        <v/>
      </c>
    </row>
    <row r="23702" spans="7:7" x14ac:dyDescent="0.3">
      <c r="G23702" t="str">
        <f>IFERROR(data[[#This Row],[Regular Salary]]/data[[#This Row],[Regular Hours Worked]],"")</f>
        <v/>
      </c>
    </row>
    <row r="23703" spans="7:7" x14ac:dyDescent="0.3">
      <c r="G23703" t="str">
        <f>IFERROR(data[[#This Row],[Regular Salary]]/data[[#This Row],[Regular Hours Worked]],"")</f>
        <v/>
      </c>
    </row>
    <row r="23704" spans="7:7" x14ac:dyDescent="0.3">
      <c r="G23704" t="str">
        <f>IFERROR(data[[#This Row],[Regular Salary]]/data[[#This Row],[Regular Hours Worked]],"")</f>
        <v/>
      </c>
    </row>
    <row r="23705" spans="7:7" x14ac:dyDescent="0.3">
      <c r="G23705" t="str">
        <f>IFERROR(data[[#This Row],[Regular Salary]]/data[[#This Row],[Regular Hours Worked]],"")</f>
        <v/>
      </c>
    </row>
    <row r="23706" spans="7:7" x14ac:dyDescent="0.3">
      <c r="G23706" t="str">
        <f>IFERROR(data[[#This Row],[Regular Salary]]/data[[#This Row],[Regular Hours Worked]],"")</f>
        <v/>
      </c>
    </row>
    <row r="23707" spans="7:7" x14ac:dyDescent="0.3">
      <c r="G23707" t="str">
        <f>IFERROR(data[[#This Row],[Regular Salary]]/data[[#This Row],[Regular Hours Worked]],"")</f>
        <v/>
      </c>
    </row>
    <row r="23708" spans="7:7" x14ac:dyDescent="0.3">
      <c r="G23708" t="str">
        <f>IFERROR(data[[#This Row],[Regular Salary]]/data[[#This Row],[Regular Hours Worked]],"")</f>
        <v/>
      </c>
    </row>
    <row r="23709" spans="7:7" x14ac:dyDescent="0.3">
      <c r="G23709" t="str">
        <f>IFERROR(data[[#This Row],[Regular Salary]]/data[[#This Row],[Regular Hours Worked]],"")</f>
        <v/>
      </c>
    </row>
    <row r="23710" spans="7:7" x14ac:dyDescent="0.3">
      <c r="G23710" t="str">
        <f>IFERROR(data[[#This Row],[Regular Salary]]/data[[#This Row],[Regular Hours Worked]],"")</f>
        <v/>
      </c>
    </row>
    <row r="23711" spans="7:7" x14ac:dyDescent="0.3">
      <c r="G23711" t="str">
        <f>IFERROR(data[[#This Row],[Regular Salary]]/data[[#This Row],[Regular Hours Worked]],"")</f>
        <v/>
      </c>
    </row>
    <row r="23712" spans="7:7" x14ac:dyDescent="0.3">
      <c r="G23712" t="str">
        <f>IFERROR(data[[#This Row],[Regular Salary]]/data[[#This Row],[Regular Hours Worked]],"")</f>
        <v/>
      </c>
    </row>
    <row r="23713" spans="7:7" x14ac:dyDescent="0.3">
      <c r="G23713" t="str">
        <f>IFERROR(data[[#This Row],[Regular Salary]]/data[[#This Row],[Regular Hours Worked]],"")</f>
        <v/>
      </c>
    </row>
    <row r="23714" spans="7:7" x14ac:dyDescent="0.3">
      <c r="G23714" t="str">
        <f>IFERROR(data[[#This Row],[Regular Salary]]/data[[#This Row],[Regular Hours Worked]],"")</f>
        <v/>
      </c>
    </row>
    <row r="23715" spans="7:7" x14ac:dyDescent="0.3">
      <c r="G23715" t="str">
        <f>IFERROR(data[[#This Row],[Regular Salary]]/data[[#This Row],[Regular Hours Worked]],"")</f>
        <v/>
      </c>
    </row>
    <row r="23716" spans="7:7" x14ac:dyDescent="0.3">
      <c r="G23716" t="str">
        <f>IFERROR(data[[#This Row],[Regular Salary]]/data[[#This Row],[Regular Hours Worked]],"")</f>
        <v/>
      </c>
    </row>
    <row r="23717" spans="7:7" x14ac:dyDescent="0.3">
      <c r="G23717" t="str">
        <f>IFERROR(data[[#This Row],[Regular Salary]]/data[[#This Row],[Regular Hours Worked]],"")</f>
        <v/>
      </c>
    </row>
    <row r="23718" spans="7:7" x14ac:dyDescent="0.3">
      <c r="G23718" t="str">
        <f>IFERROR(data[[#This Row],[Regular Salary]]/data[[#This Row],[Regular Hours Worked]],"")</f>
        <v/>
      </c>
    </row>
    <row r="23719" spans="7:7" x14ac:dyDescent="0.3">
      <c r="G23719" t="str">
        <f>IFERROR(data[[#This Row],[Regular Salary]]/data[[#This Row],[Regular Hours Worked]],"")</f>
        <v/>
      </c>
    </row>
    <row r="23720" spans="7:7" x14ac:dyDescent="0.3">
      <c r="G23720" t="str">
        <f>IFERROR(data[[#This Row],[Regular Salary]]/data[[#This Row],[Regular Hours Worked]],"")</f>
        <v/>
      </c>
    </row>
    <row r="23721" spans="7:7" x14ac:dyDescent="0.3">
      <c r="G23721" t="str">
        <f>IFERROR(data[[#This Row],[Regular Salary]]/data[[#This Row],[Regular Hours Worked]],"")</f>
        <v/>
      </c>
    </row>
    <row r="23722" spans="7:7" x14ac:dyDescent="0.3">
      <c r="G23722" t="str">
        <f>IFERROR(data[[#This Row],[Regular Salary]]/data[[#This Row],[Regular Hours Worked]],"")</f>
        <v/>
      </c>
    </row>
    <row r="23723" spans="7:7" x14ac:dyDescent="0.3">
      <c r="G23723" t="str">
        <f>IFERROR(data[[#This Row],[Regular Salary]]/data[[#This Row],[Regular Hours Worked]],"")</f>
        <v/>
      </c>
    </row>
    <row r="23724" spans="7:7" x14ac:dyDescent="0.3">
      <c r="G23724" t="str">
        <f>IFERROR(data[[#This Row],[Regular Salary]]/data[[#This Row],[Regular Hours Worked]],"")</f>
        <v/>
      </c>
    </row>
    <row r="23725" spans="7:7" x14ac:dyDescent="0.3">
      <c r="G23725" t="str">
        <f>IFERROR(data[[#This Row],[Regular Salary]]/data[[#This Row],[Regular Hours Worked]],"")</f>
        <v/>
      </c>
    </row>
    <row r="23726" spans="7:7" x14ac:dyDescent="0.3">
      <c r="G23726" t="str">
        <f>IFERROR(data[[#This Row],[Regular Salary]]/data[[#This Row],[Regular Hours Worked]],"")</f>
        <v/>
      </c>
    </row>
    <row r="23727" spans="7:7" x14ac:dyDescent="0.3">
      <c r="G23727" t="str">
        <f>IFERROR(data[[#This Row],[Regular Salary]]/data[[#This Row],[Regular Hours Worked]],"")</f>
        <v/>
      </c>
    </row>
    <row r="23728" spans="7:7" x14ac:dyDescent="0.3">
      <c r="G23728" t="str">
        <f>IFERROR(data[[#This Row],[Regular Salary]]/data[[#This Row],[Regular Hours Worked]],"")</f>
        <v/>
      </c>
    </row>
    <row r="23729" spans="7:7" x14ac:dyDescent="0.3">
      <c r="G23729" t="str">
        <f>IFERROR(data[[#This Row],[Regular Salary]]/data[[#This Row],[Regular Hours Worked]],"")</f>
        <v/>
      </c>
    </row>
    <row r="23730" spans="7:7" x14ac:dyDescent="0.3">
      <c r="G23730" t="str">
        <f>IFERROR(data[[#This Row],[Regular Salary]]/data[[#This Row],[Regular Hours Worked]],"")</f>
        <v/>
      </c>
    </row>
    <row r="23731" spans="7:7" x14ac:dyDescent="0.3">
      <c r="G23731" t="str">
        <f>IFERROR(data[[#This Row],[Regular Salary]]/data[[#This Row],[Regular Hours Worked]],"")</f>
        <v/>
      </c>
    </row>
    <row r="23732" spans="7:7" x14ac:dyDescent="0.3">
      <c r="G23732" t="str">
        <f>IFERROR(data[[#This Row],[Regular Salary]]/data[[#This Row],[Regular Hours Worked]],"")</f>
        <v/>
      </c>
    </row>
    <row r="23733" spans="7:7" x14ac:dyDescent="0.3">
      <c r="G23733" t="str">
        <f>IFERROR(data[[#This Row],[Regular Salary]]/data[[#This Row],[Regular Hours Worked]],"")</f>
        <v/>
      </c>
    </row>
    <row r="23734" spans="7:7" x14ac:dyDescent="0.3">
      <c r="G23734" t="str">
        <f>IFERROR(data[[#This Row],[Regular Salary]]/data[[#This Row],[Regular Hours Worked]],"")</f>
        <v/>
      </c>
    </row>
    <row r="23735" spans="7:7" x14ac:dyDescent="0.3">
      <c r="G23735" t="str">
        <f>IFERROR(data[[#This Row],[Regular Salary]]/data[[#This Row],[Regular Hours Worked]],"")</f>
        <v/>
      </c>
    </row>
    <row r="23736" spans="7:7" x14ac:dyDescent="0.3">
      <c r="G23736" t="str">
        <f>IFERROR(data[[#This Row],[Regular Salary]]/data[[#This Row],[Regular Hours Worked]],"")</f>
        <v/>
      </c>
    </row>
    <row r="23737" spans="7:7" x14ac:dyDescent="0.3">
      <c r="G23737" t="str">
        <f>IFERROR(data[[#This Row],[Regular Salary]]/data[[#This Row],[Regular Hours Worked]],"")</f>
        <v/>
      </c>
    </row>
    <row r="23738" spans="7:7" x14ac:dyDescent="0.3">
      <c r="G23738" t="str">
        <f>IFERROR(data[[#This Row],[Regular Salary]]/data[[#This Row],[Regular Hours Worked]],"")</f>
        <v/>
      </c>
    </row>
    <row r="23739" spans="7:7" x14ac:dyDescent="0.3">
      <c r="G23739" t="str">
        <f>IFERROR(data[[#This Row],[Regular Salary]]/data[[#This Row],[Regular Hours Worked]],"")</f>
        <v/>
      </c>
    </row>
    <row r="23740" spans="7:7" x14ac:dyDescent="0.3">
      <c r="G23740" t="str">
        <f>IFERROR(data[[#This Row],[Regular Salary]]/data[[#This Row],[Regular Hours Worked]],"")</f>
        <v/>
      </c>
    </row>
    <row r="23741" spans="7:7" x14ac:dyDescent="0.3">
      <c r="G23741" t="str">
        <f>IFERROR(data[[#This Row],[Regular Salary]]/data[[#This Row],[Regular Hours Worked]],"")</f>
        <v/>
      </c>
    </row>
    <row r="23742" spans="7:7" x14ac:dyDescent="0.3">
      <c r="G23742" t="str">
        <f>IFERROR(data[[#This Row],[Regular Salary]]/data[[#This Row],[Regular Hours Worked]],"")</f>
        <v/>
      </c>
    </row>
    <row r="23743" spans="7:7" x14ac:dyDescent="0.3">
      <c r="G23743" t="str">
        <f>IFERROR(data[[#This Row],[Regular Salary]]/data[[#This Row],[Regular Hours Worked]],"")</f>
        <v/>
      </c>
    </row>
    <row r="23744" spans="7:7" x14ac:dyDescent="0.3">
      <c r="G23744" t="str">
        <f>IFERROR(data[[#This Row],[Regular Salary]]/data[[#This Row],[Regular Hours Worked]],"")</f>
        <v/>
      </c>
    </row>
    <row r="23745" spans="7:7" x14ac:dyDescent="0.3">
      <c r="G23745" t="str">
        <f>IFERROR(data[[#This Row],[Regular Salary]]/data[[#This Row],[Regular Hours Worked]],"")</f>
        <v/>
      </c>
    </row>
    <row r="23746" spans="7:7" x14ac:dyDescent="0.3">
      <c r="G23746" t="str">
        <f>IFERROR(data[[#This Row],[Regular Salary]]/data[[#This Row],[Regular Hours Worked]],"")</f>
        <v/>
      </c>
    </row>
    <row r="23747" spans="7:7" x14ac:dyDescent="0.3">
      <c r="G23747" t="str">
        <f>IFERROR(data[[#This Row],[Regular Salary]]/data[[#This Row],[Regular Hours Worked]],"")</f>
        <v/>
      </c>
    </row>
    <row r="23748" spans="7:7" x14ac:dyDescent="0.3">
      <c r="G23748" t="str">
        <f>IFERROR(data[[#This Row],[Regular Salary]]/data[[#This Row],[Regular Hours Worked]],"")</f>
        <v/>
      </c>
    </row>
    <row r="23749" spans="7:7" x14ac:dyDescent="0.3">
      <c r="G23749" t="str">
        <f>IFERROR(data[[#This Row],[Regular Salary]]/data[[#This Row],[Regular Hours Worked]],"")</f>
        <v/>
      </c>
    </row>
    <row r="23750" spans="7:7" x14ac:dyDescent="0.3">
      <c r="G23750" t="str">
        <f>IFERROR(data[[#This Row],[Regular Salary]]/data[[#This Row],[Regular Hours Worked]],"")</f>
        <v/>
      </c>
    </row>
    <row r="23751" spans="7:7" x14ac:dyDescent="0.3">
      <c r="G23751" t="str">
        <f>IFERROR(data[[#This Row],[Regular Salary]]/data[[#This Row],[Regular Hours Worked]],"")</f>
        <v/>
      </c>
    </row>
    <row r="23752" spans="7:7" x14ac:dyDescent="0.3">
      <c r="G23752" t="str">
        <f>IFERROR(data[[#This Row],[Regular Salary]]/data[[#This Row],[Regular Hours Worked]],"")</f>
        <v/>
      </c>
    </row>
    <row r="23753" spans="7:7" x14ac:dyDescent="0.3">
      <c r="G23753" t="str">
        <f>IFERROR(data[[#This Row],[Regular Salary]]/data[[#This Row],[Regular Hours Worked]],"")</f>
        <v/>
      </c>
    </row>
    <row r="23754" spans="7:7" x14ac:dyDescent="0.3">
      <c r="G23754" t="str">
        <f>IFERROR(data[[#This Row],[Regular Salary]]/data[[#This Row],[Regular Hours Worked]],"")</f>
        <v/>
      </c>
    </row>
    <row r="23755" spans="7:7" x14ac:dyDescent="0.3">
      <c r="G23755" t="str">
        <f>IFERROR(data[[#This Row],[Regular Salary]]/data[[#This Row],[Regular Hours Worked]],"")</f>
        <v/>
      </c>
    </row>
    <row r="23756" spans="7:7" x14ac:dyDescent="0.3">
      <c r="G23756" t="str">
        <f>IFERROR(data[[#This Row],[Regular Salary]]/data[[#This Row],[Regular Hours Worked]],"")</f>
        <v/>
      </c>
    </row>
    <row r="23757" spans="7:7" x14ac:dyDescent="0.3">
      <c r="G23757" t="str">
        <f>IFERROR(data[[#This Row],[Regular Salary]]/data[[#This Row],[Regular Hours Worked]],"")</f>
        <v/>
      </c>
    </row>
    <row r="23758" spans="7:7" x14ac:dyDescent="0.3">
      <c r="G23758" t="str">
        <f>IFERROR(data[[#This Row],[Regular Salary]]/data[[#This Row],[Regular Hours Worked]],"")</f>
        <v/>
      </c>
    </row>
    <row r="23759" spans="7:7" x14ac:dyDescent="0.3">
      <c r="G23759" t="str">
        <f>IFERROR(data[[#This Row],[Regular Salary]]/data[[#This Row],[Regular Hours Worked]],"")</f>
        <v/>
      </c>
    </row>
    <row r="23760" spans="7:7" x14ac:dyDescent="0.3">
      <c r="G23760" t="str">
        <f>IFERROR(data[[#This Row],[Regular Salary]]/data[[#This Row],[Regular Hours Worked]],"")</f>
        <v/>
      </c>
    </row>
    <row r="23761" spans="7:7" x14ac:dyDescent="0.3">
      <c r="G23761" t="str">
        <f>IFERROR(data[[#This Row],[Regular Salary]]/data[[#This Row],[Regular Hours Worked]],"")</f>
        <v/>
      </c>
    </row>
    <row r="23762" spans="7:7" x14ac:dyDescent="0.3">
      <c r="G23762" t="str">
        <f>IFERROR(data[[#This Row],[Regular Salary]]/data[[#This Row],[Regular Hours Worked]],"")</f>
        <v/>
      </c>
    </row>
    <row r="23763" spans="7:7" x14ac:dyDescent="0.3">
      <c r="G23763" t="str">
        <f>IFERROR(data[[#This Row],[Regular Salary]]/data[[#This Row],[Regular Hours Worked]],"")</f>
        <v/>
      </c>
    </row>
    <row r="23764" spans="7:7" x14ac:dyDescent="0.3">
      <c r="G23764" t="str">
        <f>IFERROR(data[[#This Row],[Regular Salary]]/data[[#This Row],[Regular Hours Worked]],"")</f>
        <v/>
      </c>
    </row>
    <row r="23765" spans="7:7" x14ac:dyDescent="0.3">
      <c r="G23765" t="str">
        <f>IFERROR(data[[#This Row],[Regular Salary]]/data[[#This Row],[Regular Hours Worked]],"")</f>
        <v/>
      </c>
    </row>
    <row r="23766" spans="7:7" x14ac:dyDescent="0.3">
      <c r="G23766" t="str">
        <f>IFERROR(data[[#This Row],[Regular Salary]]/data[[#This Row],[Regular Hours Worked]],"")</f>
        <v/>
      </c>
    </row>
    <row r="23767" spans="7:7" x14ac:dyDescent="0.3">
      <c r="G23767" t="str">
        <f>IFERROR(data[[#This Row],[Regular Salary]]/data[[#This Row],[Regular Hours Worked]],"")</f>
        <v/>
      </c>
    </row>
    <row r="23768" spans="7:7" x14ac:dyDescent="0.3">
      <c r="G23768" t="str">
        <f>IFERROR(data[[#This Row],[Regular Salary]]/data[[#This Row],[Regular Hours Worked]],"")</f>
        <v/>
      </c>
    </row>
    <row r="23769" spans="7:7" x14ac:dyDescent="0.3">
      <c r="G23769" t="str">
        <f>IFERROR(data[[#This Row],[Regular Salary]]/data[[#This Row],[Regular Hours Worked]],"")</f>
        <v/>
      </c>
    </row>
    <row r="23770" spans="7:7" x14ac:dyDescent="0.3">
      <c r="G23770" t="str">
        <f>IFERROR(data[[#This Row],[Regular Salary]]/data[[#This Row],[Regular Hours Worked]],"")</f>
        <v/>
      </c>
    </row>
    <row r="23771" spans="7:7" x14ac:dyDescent="0.3">
      <c r="G23771" t="str">
        <f>IFERROR(data[[#This Row],[Regular Salary]]/data[[#This Row],[Regular Hours Worked]],"")</f>
        <v/>
      </c>
    </row>
    <row r="23772" spans="7:7" x14ac:dyDescent="0.3">
      <c r="G23772" t="str">
        <f>IFERROR(data[[#This Row],[Regular Salary]]/data[[#This Row],[Regular Hours Worked]],"")</f>
        <v/>
      </c>
    </row>
    <row r="23773" spans="7:7" x14ac:dyDescent="0.3">
      <c r="G23773" t="str">
        <f>IFERROR(data[[#This Row],[Regular Salary]]/data[[#This Row],[Regular Hours Worked]],"")</f>
        <v/>
      </c>
    </row>
    <row r="23774" spans="7:7" x14ac:dyDescent="0.3">
      <c r="G23774" t="str">
        <f>IFERROR(data[[#This Row],[Regular Salary]]/data[[#This Row],[Regular Hours Worked]],"")</f>
        <v/>
      </c>
    </row>
    <row r="23775" spans="7:7" x14ac:dyDescent="0.3">
      <c r="G23775" t="str">
        <f>IFERROR(data[[#This Row],[Regular Salary]]/data[[#This Row],[Regular Hours Worked]],"")</f>
        <v/>
      </c>
    </row>
    <row r="23776" spans="7:7" x14ac:dyDescent="0.3">
      <c r="G23776" t="str">
        <f>IFERROR(data[[#This Row],[Regular Salary]]/data[[#This Row],[Regular Hours Worked]],"")</f>
        <v/>
      </c>
    </row>
    <row r="23777" spans="7:7" x14ac:dyDescent="0.3">
      <c r="G23777" t="str">
        <f>IFERROR(data[[#This Row],[Regular Salary]]/data[[#This Row],[Regular Hours Worked]],"")</f>
        <v/>
      </c>
    </row>
    <row r="23778" spans="7:7" x14ac:dyDescent="0.3">
      <c r="G23778" t="str">
        <f>IFERROR(data[[#This Row],[Regular Salary]]/data[[#This Row],[Regular Hours Worked]],"")</f>
        <v/>
      </c>
    </row>
    <row r="23779" spans="7:7" x14ac:dyDescent="0.3">
      <c r="G23779" t="str">
        <f>IFERROR(data[[#This Row],[Regular Salary]]/data[[#This Row],[Regular Hours Worked]],"")</f>
        <v/>
      </c>
    </row>
    <row r="23780" spans="7:7" x14ac:dyDescent="0.3">
      <c r="G23780" t="str">
        <f>IFERROR(data[[#This Row],[Regular Salary]]/data[[#This Row],[Regular Hours Worked]],"")</f>
        <v/>
      </c>
    </row>
    <row r="23781" spans="7:7" x14ac:dyDescent="0.3">
      <c r="G23781" t="str">
        <f>IFERROR(data[[#This Row],[Regular Salary]]/data[[#This Row],[Regular Hours Worked]],"")</f>
        <v/>
      </c>
    </row>
    <row r="23782" spans="7:7" x14ac:dyDescent="0.3">
      <c r="G23782" t="str">
        <f>IFERROR(data[[#This Row],[Regular Salary]]/data[[#This Row],[Regular Hours Worked]],"")</f>
        <v/>
      </c>
    </row>
    <row r="23783" spans="7:7" x14ac:dyDescent="0.3">
      <c r="G23783" t="str">
        <f>IFERROR(data[[#This Row],[Regular Salary]]/data[[#This Row],[Regular Hours Worked]],"")</f>
        <v/>
      </c>
    </row>
    <row r="23784" spans="7:7" x14ac:dyDescent="0.3">
      <c r="G23784" t="str">
        <f>IFERROR(data[[#This Row],[Regular Salary]]/data[[#This Row],[Regular Hours Worked]],"")</f>
        <v/>
      </c>
    </row>
    <row r="23785" spans="7:7" x14ac:dyDescent="0.3">
      <c r="G23785" t="str">
        <f>IFERROR(data[[#This Row],[Regular Salary]]/data[[#This Row],[Regular Hours Worked]],"")</f>
        <v/>
      </c>
    </row>
    <row r="23786" spans="7:7" x14ac:dyDescent="0.3">
      <c r="G23786" t="str">
        <f>IFERROR(data[[#This Row],[Regular Salary]]/data[[#This Row],[Regular Hours Worked]],"")</f>
        <v/>
      </c>
    </row>
    <row r="23787" spans="7:7" x14ac:dyDescent="0.3">
      <c r="G23787" t="str">
        <f>IFERROR(data[[#This Row],[Regular Salary]]/data[[#This Row],[Regular Hours Worked]],"")</f>
        <v/>
      </c>
    </row>
    <row r="23788" spans="7:7" x14ac:dyDescent="0.3">
      <c r="G23788" t="str">
        <f>IFERROR(data[[#This Row],[Regular Salary]]/data[[#This Row],[Regular Hours Worked]],"")</f>
        <v/>
      </c>
    </row>
    <row r="23789" spans="7:7" x14ac:dyDescent="0.3">
      <c r="G23789" t="str">
        <f>IFERROR(data[[#This Row],[Regular Salary]]/data[[#This Row],[Regular Hours Worked]],"")</f>
        <v/>
      </c>
    </row>
    <row r="23790" spans="7:7" x14ac:dyDescent="0.3">
      <c r="G23790" t="str">
        <f>IFERROR(data[[#This Row],[Regular Salary]]/data[[#This Row],[Regular Hours Worked]],"")</f>
        <v/>
      </c>
    </row>
    <row r="23791" spans="7:7" x14ac:dyDescent="0.3">
      <c r="G23791" t="str">
        <f>IFERROR(data[[#This Row],[Regular Salary]]/data[[#This Row],[Regular Hours Worked]],"")</f>
        <v/>
      </c>
    </row>
    <row r="23792" spans="7:7" x14ac:dyDescent="0.3">
      <c r="G23792" t="str">
        <f>IFERROR(data[[#This Row],[Regular Salary]]/data[[#This Row],[Regular Hours Worked]],"")</f>
        <v/>
      </c>
    </row>
    <row r="23793" spans="7:7" x14ac:dyDescent="0.3">
      <c r="G23793" t="str">
        <f>IFERROR(data[[#This Row],[Regular Salary]]/data[[#This Row],[Regular Hours Worked]],"")</f>
        <v/>
      </c>
    </row>
    <row r="23794" spans="7:7" x14ac:dyDescent="0.3">
      <c r="G23794" t="str">
        <f>IFERROR(data[[#This Row],[Regular Salary]]/data[[#This Row],[Regular Hours Worked]],"")</f>
        <v/>
      </c>
    </row>
    <row r="23795" spans="7:7" x14ac:dyDescent="0.3">
      <c r="G23795" t="str">
        <f>IFERROR(data[[#This Row],[Regular Salary]]/data[[#This Row],[Regular Hours Worked]],"")</f>
        <v/>
      </c>
    </row>
    <row r="23796" spans="7:7" x14ac:dyDescent="0.3">
      <c r="G23796" t="str">
        <f>IFERROR(data[[#This Row],[Regular Salary]]/data[[#This Row],[Regular Hours Worked]],"")</f>
        <v/>
      </c>
    </row>
    <row r="23797" spans="7:7" x14ac:dyDescent="0.3">
      <c r="G23797" t="str">
        <f>IFERROR(data[[#This Row],[Regular Salary]]/data[[#This Row],[Regular Hours Worked]],"")</f>
        <v/>
      </c>
    </row>
    <row r="23798" spans="7:7" x14ac:dyDescent="0.3">
      <c r="G23798" t="str">
        <f>IFERROR(data[[#This Row],[Regular Salary]]/data[[#This Row],[Regular Hours Worked]],"")</f>
        <v/>
      </c>
    </row>
    <row r="23799" spans="7:7" x14ac:dyDescent="0.3">
      <c r="G23799" t="str">
        <f>IFERROR(data[[#This Row],[Regular Salary]]/data[[#This Row],[Regular Hours Worked]],"")</f>
        <v/>
      </c>
    </row>
    <row r="23800" spans="7:7" x14ac:dyDescent="0.3">
      <c r="G23800" t="str">
        <f>IFERROR(data[[#This Row],[Regular Salary]]/data[[#This Row],[Regular Hours Worked]],"")</f>
        <v/>
      </c>
    </row>
    <row r="23801" spans="7:7" x14ac:dyDescent="0.3">
      <c r="G23801" t="str">
        <f>IFERROR(data[[#This Row],[Regular Salary]]/data[[#This Row],[Regular Hours Worked]],"")</f>
        <v/>
      </c>
    </row>
    <row r="23802" spans="7:7" x14ac:dyDescent="0.3">
      <c r="G23802" t="str">
        <f>IFERROR(data[[#This Row],[Regular Salary]]/data[[#This Row],[Regular Hours Worked]],"")</f>
        <v/>
      </c>
    </row>
    <row r="23803" spans="7:7" x14ac:dyDescent="0.3">
      <c r="G23803" t="str">
        <f>IFERROR(data[[#This Row],[Regular Salary]]/data[[#This Row],[Regular Hours Worked]],"")</f>
        <v/>
      </c>
    </row>
    <row r="23804" spans="7:7" x14ac:dyDescent="0.3">
      <c r="G23804" t="str">
        <f>IFERROR(data[[#This Row],[Regular Salary]]/data[[#This Row],[Regular Hours Worked]],"")</f>
        <v/>
      </c>
    </row>
    <row r="23805" spans="7:7" x14ac:dyDescent="0.3">
      <c r="G23805" t="str">
        <f>IFERROR(data[[#This Row],[Regular Salary]]/data[[#This Row],[Regular Hours Worked]],"")</f>
        <v/>
      </c>
    </row>
    <row r="23806" spans="7:7" x14ac:dyDescent="0.3">
      <c r="G23806" t="str">
        <f>IFERROR(data[[#This Row],[Regular Salary]]/data[[#This Row],[Regular Hours Worked]],"")</f>
        <v/>
      </c>
    </row>
    <row r="23807" spans="7:7" x14ac:dyDescent="0.3">
      <c r="G23807" t="str">
        <f>IFERROR(data[[#This Row],[Regular Salary]]/data[[#This Row],[Regular Hours Worked]],"")</f>
        <v/>
      </c>
    </row>
    <row r="23808" spans="7:7" x14ac:dyDescent="0.3">
      <c r="G23808" t="str">
        <f>IFERROR(data[[#This Row],[Regular Salary]]/data[[#This Row],[Regular Hours Worked]],"")</f>
        <v/>
      </c>
    </row>
    <row r="23809" spans="7:7" x14ac:dyDescent="0.3">
      <c r="G23809" t="str">
        <f>IFERROR(data[[#This Row],[Regular Salary]]/data[[#This Row],[Regular Hours Worked]],"")</f>
        <v/>
      </c>
    </row>
    <row r="23810" spans="7:7" x14ac:dyDescent="0.3">
      <c r="G23810" t="str">
        <f>IFERROR(data[[#This Row],[Regular Salary]]/data[[#This Row],[Regular Hours Worked]],"")</f>
        <v/>
      </c>
    </row>
    <row r="23811" spans="7:7" x14ac:dyDescent="0.3">
      <c r="G23811" t="str">
        <f>IFERROR(data[[#This Row],[Regular Salary]]/data[[#This Row],[Regular Hours Worked]],"")</f>
        <v/>
      </c>
    </row>
    <row r="23812" spans="7:7" x14ac:dyDescent="0.3">
      <c r="G23812" t="str">
        <f>IFERROR(data[[#This Row],[Regular Salary]]/data[[#This Row],[Regular Hours Worked]],"")</f>
        <v/>
      </c>
    </row>
    <row r="23813" spans="7:7" x14ac:dyDescent="0.3">
      <c r="G23813" t="str">
        <f>IFERROR(data[[#This Row],[Regular Salary]]/data[[#This Row],[Regular Hours Worked]],"")</f>
        <v/>
      </c>
    </row>
    <row r="23814" spans="7:7" x14ac:dyDescent="0.3">
      <c r="G23814" t="str">
        <f>IFERROR(data[[#This Row],[Regular Salary]]/data[[#This Row],[Regular Hours Worked]],"")</f>
        <v/>
      </c>
    </row>
    <row r="23815" spans="7:7" x14ac:dyDescent="0.3">
      <c r="G23815" t="str">
        <f>IFERROR(data[[#This Row],[Regular Salary]]/data[[#This Row],[Regular Hours Worked]],"")</f>
        <v/>
      </c>
    </row>
    <row r="23816" spans="7:7" x14ac:dyDescent="0.3">
      <c r="G23816" t="str">
        <f>IFERROR(data[[#This Row],[Regular Salary]]/data[[#This Row],[Regular Hours Worked]],"")</f>
        <v/>
      </c>
    </row>
    <row r="23817" spans="7:7" x14ac:dyDescent="0.3">
      <c r="G23817" t="str">
        <f>IFERROR(data[[#This Row],[Regular Salary]]/data[[#This Row],[Regular Hours Worked]],"")</f>
        <v/>
      </c>
    </row>
    <row r="23818" spans="7:7" x14ac:dyDescent="0.3">
      <c r="G23818" t="str">
        <f>IFERROR(data[[#This Row],[Regular Salary]]/data[[#This Row],[Regular Hours Worked]],"")</f>
        <v/>
      </c>
    </row>
    <row r="23819" spans="7:7" x14ac:dyDescent="0.3">
      <c r="G23819" t="str">
        <f>IFERROR(data[[#This Row],[Regular Salary]]/data[[#This Row],[Regular Hours Worked]],"")</f>
        <v/>
      </c>
    </row>
    <row r="23820" spans="7:7" x14ac:dyDescent="0.3">
      <c r="G23820" t="str">
        <f>IFERROR(data[[#This Row],[Regular Salary]]/data[[#This Row],[Regular Hours Worked]],"")</f>
        <v/>
      </c>
    </row>
    <row r="23821" spans="7:7" x14ac:dyDescent="0.3">
      <c r="G23821" t="str">
        <f>IFERROR(data[[#This Row],[Regular Salary]]/data[[#This Row],[Regular Hours Worked]],"")</f>
        <v/>
      </c>
    </row>
    <row r="23822" spans="7:7" x14ac:dyDescent="0.3">
      <c r="G23822" t="str">
        <f>IFERROR(data[[#This Row],[Regular Salary]]/data[[#This Row],[Regular Hours Worked]],"")</f>
        <v/>
      </c>
    </row>
    <row r="23823" spans="7:7" x14ac:dyDescent="0.3">
      <c r="G23823" t="str">
        <f>IFERROR(data[[#This Row],[Regular Salary]]/data[[#This Row],[Regular Hours Worked]],"")</f>
        <v/>
      </c>
    </row>
    <row r="23824" spans="7:7" x14ac:dyDescent="0.3">
      <c r="G23824" t="str">
        <f>IFERROR(data[[#This Row],[Regular Salary]]/data[[#This Row],[Regular Hours Worked]],"")</f>
        <v/>
      </c>
    </row>
    <row r="23825" spans="7:7" x14ac:dyDescent="0.3">
      <c r="G23825" t="str">
        <f>IFERROR(data[[#This Row],[Regular Salary]]/data[[#This Row],[Regular Hours Worked]],"")</f>
        <v/>
      </c>
    </row>
    <row r="23826" spans="7:7" x14ac:dyDescent="0.3">
      <c r="G23826" t="str">
        <f>IFERROR(data[[#This Row],[Regular Salary]]/data[[#This Row],[Regular Hours Worked]],"")</f>
        <v/>
      </c>
    </row>
    <row r="23827" spans="7:7" x14ac:dyDescent="0.3">
      <c r="G23827" t="str">
        <f>IFERROR(data[[#This Row],[Regular Salary]]/data[[#This Row],[Regular Hours Worked]],"")</f>
        <v/>
      </c>
    </row>
    <row r="23828" spans="7:7" x14ac:dyDescent="0.3">
      <c r="G23828" t="str">
        <f>IFERROR(data[[#This Row],[Regular Salary]]/data[[#This Row],[Regular Hours Worked]],"")</f>
        <v/>
      </c>
    </row>
    <row r="23829" spans="7:7" x14ac:dyDescent="0.3">
      <c r="G23829" t="str">
        <f>IFERROR(data[[#This Row],[Regular Salary]]/data[[#This Row],[Regular Hours Worked]],"")</f>
        <v/>
      </c>
    </row>
    <row r="23830" spans="7:7" x14ac:dyDescent="0.3">
      <c r="G23830" t="str">
        <f>IFERROR(data[[#This Row],[Regular Salary]]/data[[#This Row],[Regular Hours Worked]],"")</f>
        <v/>
      </c>
    </row>
    <row r="23831" spans="7:7" x14ac:dyDescent="0.3">
      <c r="G23831" t="str">
        <f>IFERROR(data[[#This Row],[Regular Salary]]/data[[#This Row],[Regular Hours Worked]],"")</f>
        <v/>
      </c>
    </row>
    <row r="23832" spans="7:7" x14ac:dyDescent="0.3">
      <c r="G23832" t="str">
        <f>IFERROR(data[[#This Row],[Regular Salary]]/data[[#This Row],[Regular Hours Worked]],"")</f>
        <v/>
      </c>
    </row>
    <row r="23833" spans="7:7" x14ac:dyDescent="0.3">
      <c r="G23833" t="str">
        <f>IFERROR(data[[#This Row],[Regular Salary]]/data[[#This Row],[Regular Hours Worked]],"")</f>
        <v/>
      </c>
    </row>
    <row r="23834" spans="7:7" x14ac:dyDescent="0.3">
      <c r="G23834" t="str">
        <f>IFERROR(data[[#This Row],[Regular Salary]]/data[[#This Row],[Regular Hours Worked]],"")</f>
        <v/>
      </c>
    </row>
    <row r="23835" spans="7:7" x14ac:dyDescent="0.3">
      <c r="G23835" t="str">
        <f>IFERROR(data[[#This Row],[Regular Salary]]/data[[#This Row],[Regular Hours Worked]],"")</f>
        <v/>
      </c>
    </row>
    <row r="23836" spans="7:7" x14ac:dyDescent="0.3">
      <c r="G23836" t="str">
        <f>IFERROR(data[[#This Row],[Regular Salary]]/data[[#This Row],[Regular Hours Worked]],"")</f>
        <v/>
      </c>
    </row>
    <row r="23837" spans="7:7" x14ac:dyDescent="0.3">
      <c r="G23837" t="str">
        <f>IFERROR(data[[#This Row],[Regular Salary]]/data[[#This Row],[Regular Hours Worked]],"")</f>
        <v/>
      </c>
    </row>
    <row r="23838" spans="7:7" x14ac:dyDescent="0.3">
      <c r="G23838" t="str">
        <f>IFERROR(data[[#This Row],[Regular Salary]]/data[[#This Row],[Regular Hours Worked]],"")</f>
        <v/>
      </c>
    </row>
    <row r="23839" spans="7:7" x14ac:dyDescent="0.3">
      <c r="G23839" t="str">
        <f>IFERROR(data[[#This Row],[Regular Salary]]/data[[#This Row],[Regular Hours Worked]],"")</f>
        <v/>
      </c>
    </row>
    <row r="23840" spans="7:7" x14ac:dyDescent="0.3">
      <c r="G23840" t="str">
        <f>IFERROR(data[[#This Row],[Regular Salary]]/data[[#This Row],[Regular Hours Worked]],"")</f>
        <v/>
      </c>
    </row>
    <row r="23841" spans="7:7" x14ac:dyDescent="0.3">
      <c r="G23841" t="str">
        <f>IFERROR(data[[#This Row],[Regular Salary]]/data[[#This Row],[Regular Hours Worked]],"")</f>
        <v/>
      </c>
    </row>
    <row r="23842" spans="7:7" x14ac:dyDescent="0.3">
      <c r="G23842" t="str">
        <f>IFERROR(data[[#This Row],[Regular Salary]]/data[[#This Row],[Regular Hours Worked]],"")</f>
        <v/>
      </c>
    </row>
    <row r="23843" spans="7:7" x14ac:dyDescent="0.3">
      <c r="G23843" t="str">
        <f>IFERROR(data[[#This Row],[Regular Salary]]/data[[#This Row],[Regular Hours Worked]],"")</f>
        <v/>
      </c>
    </row>
    <row r="23844" spans="7:7" x14ac:dyDescent="0.3">
      <c r="G23844" t="str">
        <f>IFERROR(data[[#This Row],[Regular Salary]]/data[[#This Row],[Regular Hours Worked]],"")</f>
        <v/>
      </c>
    </row>
    <row r="23845" spans="7:7" x14ac:dyDescent="0.3">
      <c r="G23845" t="str">
        <f>IFERROR(data[[#This Row],[Regular Salary]]/data[[#This Row],[Regular Hours Worked]],"")</f>
        <v/>
      </c>
    </row>
    <row r="23846" spans="7:7" x14ac:dyDescent="0.3">
      <c r="G23846" t="str">
        <f>IFERROR(data[[#This Row],[Regular Salary]]/data[[#This Row],[Regular Hours Worked]],"")</f>
        <v/>
      </c>
    </row>
    <row r="23847" spans="7:7" x14ac:dyDescent="0.3">
      <c r="G23847" t="str">
        <f>IFERROR(data[[#This Row],[Regular Salary]]/data[[#This Row],[Regular Hours Worked]],"")</f>
        <v/>
      </c>
    </row>
    <row r="23848" spans="7:7" x14ac:dyDescent="0.3">
      <c r="G23848" t="str">
        <f>IFERROR(data[[#This Row],[Regular Salary]]/data[[#This Row],[Regular Hours Worked]],"")</f>
        <v/>
      </c>
    </row>
    <row r="23849" spans="7:7" x14ac:dyDescent="0.3">
      <c r="G23849" t="str">
        <f>IFERROR(data[[#This Row],[Regular Salary]]/data[[#This Row],[Regular Hours Worked]],"")</f>
        <v/>
      </c>
    </row>
    <row r="23850" spans="7:7" x14ac:dyDescent="0.3">
      <c r="G23850" t="str">
        <f>IFERROR(data[[#This Row],[Regular Salary]]/data[[#This Row],[Regular Hours Worked]],"")</f>
        <v/>
      </c>
    </row>
    <row r="23851" spans="7:7" x14ac:dyDescent="0.3">
      <c r="G23851" t="str">
        <f>IFERROR(data[[#This Row],[Regular Salary]]/data[[#This Row],[Regular Hours Worked]],"")</f>
        <v/>
      </c>
    </row>
    <row r="23852" spans="7:7" x14ac:dyDescent="0.3">
      <c r="G23852" t="str">
        <f>IFERROR(data[[#This Row],[Regular Salary]]/data[[#This Row],[Regular Hours Worked]],"")</f>
        <v/>
      </c>
    </row>
    <row r="23853" spans="7:7" x14ac:dyDescent="0.3">
      <c r="G23853" t="str">
        <f>IFERROR(data[[#This Row],[Regular Salary]]/data[[#This Row],[Regular Hours Worked]],"")</f>
        <v/>
      </c>
    </row>
    <row r="23854" spans="7:7" x14ac:dyDescent="0.3">
      <c r="G23854" t="str">
        <f>IFERROR(data[[#This Row],[Regular Salary]]/data[[#This Row],[Regular Hours Worked]],"")</f>
        <v/>
      </c>
    </row>
    <row r="23855" spans="7:7" x14ac:dyDescent="0.3">
      <c r="G23855" t="str">
        <f>IFERROR(data[[#This Row],[Regular Salary]]/data[[#This Row],[Regular Hours Worked]],"")</f>
        <v/>
      </c>
    </row>
    <row r="23856" spans="7:7" x14ac:dyDescent="0.3">
      <c r="G23856" t="str">
        <f>IFERROR(data[[#This Row],[Regular Salary]]/data[[#This Row],[Regular Hours Worked]],"")</f>
        <v/>
      </c>
    </row>
    <row r="23857" spans="7:7" x14ac:dyDescent="0.3">
      <c r="G23857" t="str">
        <f>IFERROR(data[[#This Row],[Regular Salary]]/data[[#This Row],[Regular Hours Worked]],"")</f>
        <v/>
      </c>
    </row>
    <row r="23858" spans="7:7" x14ac:dyDescent="0.3">
      <c r="G23858" t="str">
        <f>IFERROR(data[[#This Row],[Regular Salary]]/data[[#This Row],[Regular Hours Worked]],"")</f>
        <v/>
      </c>
    </row>
    <row r="23859" spans="7:7" x14ac:dyDescent="0.3">
      <c r="G23859" t="str">
        <f>IFERROR(data[[#This Row],[Regular Salary]]/data[[#This Row],[Regular Hours Worked]],"")</f>
        <v/>
      </c>
    </row>
    <row r="23860" spans="7:7" x14ac:dyDescent="0.3">
      <c r="G23860" t="str">
        <f>IFERROR(data[[#This Row],[Regular Salary]]/data[[#This Row],[Regular Hours Worked]],"")</f>
        <v/>
      </c>
    </row>
    <row r="23861" spans="7:7" x14ac:dyDescent="0.3">
      <c r="G23861" t="str">
        <f>IFERROR(data[[#This Row],[Regular Salary]]/data[[#This Row],[Regular Hours Worked]],"")</f>
        <v/>
      </c>
    </row>
    <row r="23862" spans="7:7" x14ac:dyDescent="0.3">
      <c r="G23862" t="str">
        <f>IFERROR(data[[#This Row],[Regular Salary]]/data[[#This Row],[Regular Hours Worked]],"")</f>
        <v/>
      </c>
    </row>
    <row r="23863" spans="7:7" x14ac:dyDescent="0.3">
      <c r="G23863" t="str">
        <f>IFERROR(data[[#This Row],[Regular Salary]]/data[[#This Row],[Regular Hours Worked]],"")</f>
        <v/>
      </c>
    </row>
    <row r="23864" spans="7:7" x14ac:dyDescent="0.3">
      <c r="G23864" t="str">
        <f>IFERROR(data[[#This Row],[Regular Salary]]/data[[#This Row],[Regular Hours Worked]],"")</f>
        <v/>
      </c>
    </row>
    <row r="23865" spans="7:7" x14ac:dyDescent="0.3">
      <c r="G23865" t="str">
        <f>IFERROR(data[[#This Row],[Regular Salary]]/data[[#This Row],[Regular Hours Worked]],"")</f>
        <v/>
      </c>
    </row>
    <row r="23866" spans="7:7" x14ac:dyDescent="0.3">
      <c r="G23866" t="str">
        <f>IFERROR(data[[#This Row],[Regular Salary]]/data[[#This Row],[Regular Hours Worked]],"")</f>
        <v/>
      </c>
    </row>
    <row r="23867" spans="7:7" x14ac:dyDescent="0.3">
      <c r="G23867" t="str">
        <f>IFERROR(data[[#This Row],[Regular Salary]]/data[[#This Row],[Regular Hours Worked]],"")</f>
        <v/>
      </c>
    </row>
    <row r="23868" spans="7:7" x14ac:dyDescent="0.3">
      <c r="G23868" t="str">
        <f>IFERROR(data[[#This Row],[Regular Salary]]/data[[#This Row],[Regular Hours Worked]],"")</f>
        <v/>
      </c>
    </row>
    <row r="23869" spans="7:7" x14ac:dyDescent="0.3">
      <c r="G23869" t="str">
        <f>IFERROR(data[[#This Row],[Regular Salary]]/data[[#This Row],[Regular Hours Worked]],"")</f>
        <v/>
      </c>
    </row>
    <row r="23870" spans="7:7" x14ac:dyDescent="0.3">
      <c r="G23870" t="str">
        <f>IFERROR(data[[#This Row],[Regular Salary]]/data[[#This Row],[Regular Hours Worked]],"")</f>
        <v/>
      </c>
    </row>
    <row r="23871" spans="7:7" x14ac:dyDescent="0.3">
      <c r="G23871" t="str">
        <f>IFERROR(data[[#This Row],[Regular Salary]]/data[[#This Row],[Regular Hours Worked]],"")</f>
        <v/>
      </c>
    </row>
    <row r="23872" spans="7:7" x14ac:dyDescent="0.3">
      <c r="G23872" t="str">
        <f>IFERROR(data[[#This Row],[Regular Salary]]/data[[#This Row],[Regular Hours Worked]],"")</f>
        <v/>
      </c>
    </row>
    <row r="23873" spans="7:7" x14ac:dyDescent="0.3">
      <c r="G23873" t="str">
        <f>IFERROR(data[[#This Row],[Regular Salary]]/data[[#This Row],[Regular Hours Worked]],"")</f>
        <v/>
      </c>
    </row>
    <row r="23874" spans="7:7" x14ac:dyDescent="0.3">
      <c r="G23874" t="str">
        <f>IFERROR(data[[#This Row],[Regular Salary]]/data[[#This Row],[Regular Hours Worked]],"")</f>
        <v/>
      </c>
    </row>
    <row r="23875" spans="7:7" x14ac:dyDescent="0.3">
      <c r="G23875" t="str">
        <f>IFERROR(data[[#This Row],[Regular Salary]]/data[[#This Row],[Regular Hours Worked]],"")</f>
        <v/>
      </c>
    </row>
    <row r="23876" spans="7:7" x14ac:dyDescent="0.3">
      <c r="G23876" t="str">
        <f>IFERROR(data[[#This Row],[Regular Salary]]/data[[#This Row],[Regular Hours Worked]],"")</f>
        <v/>
      </c>
    </row>
    <row r="23877" spans="7:7" x14ac:dyDescent="0.3">
      <c r="G23877" t="str">
        <f>IFERROR(data[[#This Row],[Regular Salary]]/data[[#This Row],[Regular Hours Worked]],"")</f>
        <v/>
      </c>
    </row>
    <row r="23878" spans="7:7" x14ac:dyDescent="0.3">
      <c r="G23878" t="str">
        <f>IFERROR(data[[#This Row],[Regular Salary]]/data[[#This Row],[Regular Hours Worked]],"")</f>
        <v/>
      </c>
    </row>
    <row r="23879" spans="7:7" x14ac:dyDescent="0.3">
      <c r="G23879" t="str">
        <f>IFERROR(data[[#This Row],[Regular Salary]]/data[[#This Row],[Regular Hours Worked]],"")</f>
        <v/>
      </c>
    </row>
    <row r="23880" spans="7:7" x14ac:dyDescent="0.3">
      <c r="G23880" t="str">
        <f>IFERROR(data[[#This Row],[Regular Salary]]/data[[#This Row],[Regular Hours Worked]],"")</f>
        <v/>
      </c>
    </row>
    <row r="23881" spans="7:7" x14ac:dyDescent="0.3">
      <c r="G23881" t="str">
        <f>IFERROR(data[[#This Row],[Regular Salary]]/data[[#This Row],[Regular Hours Worked]],"")</f>
        <v/>
      </c>
    </row>
    <row r="23882" spans="7:7" x14ac:dyDescent="0.3">
      <c r="G23882" t="str">
        <f>IFERROR(data[[#This Row],[Regular Salary]]/data[[#This Row],[Regular Hours Worked]],"")</f>
        <v/>
      </c>
    </row>
    <row r="23883" spans="7:7" x14ac:dyDescent="0.3">
      <c r="G23883" t="str">
        <f>IFERROR(data[[#This Row],[Regular Salary]]/data[[#This Row],[Regular Hours Worked]],"")</f>
        <v/>
      </c>
    </row>
    <row r="23884" spans="7:7" x14ac:dyDescent="0.3">
      <c r="G23884" t="str">
        <f>IFERROR(data[[#This Row],[Regular Salary]]/data[[#This Row],[Regular Hours Worked]],"")</f>
        <v/>
      </c>
    </row>
    <row r="23885" spans="7:7" x14ac:dyDescent="0.3">
      <c r="G23885" t="str">
        <f>IFERROR(data[[#This Row],[Regular Salary]]/data[[#This Row],[Regular Hours Worked]],"")</f>
        <v/>
      </c>
    </row>
    <row r="23886" spans="7:7" x14ac:dyDescent="0.3">
      <c r="G23886" t="str">
        <f>IFERROR(data[[#This Row],[Regular Salary]]/data[[#This Row],[Regular Hours Worked]],"")</f>
        <v/>
      </c>
    </row>
    <row r="23887" spans="7:7" x14ac:dyDescent="0.3">
      <c r="G23887" t="str">
        <f>IFERROR(data[[#This Row],[Regular Salary]]/data[[#This Row],[Regular Hours Worked]],"")</f>
        <v/>
      </c>
    </row>
    <row r="23888" spans="7:7" x14ac:dyDescent="0.3">
      <c r="G23888" t="str">
        <f>IFERROR(data[[#This Row],[Regular Salary]]/data[[#This Row],[Regular Hours Worked]],"")</f>
        <v/>
      </c>
    </row>
    <row r="23889" spans="7:7" x14ac:dyDescent="0.3">
      <c r="G23889" t="str">
        <f>IFERROR(data[[#This Row],[Regular Salary]]/data[[#This Row],[Regular Hours Worked]],"")</f>
        <v/>
      </c>
    </row>
    <row r="23890" spans="7:7" x14ac:dyDescent="0.3">
      <c r="G23890" t="str">
        <f>IFERROR(data[[#This Row],[Regular Salary]]/data[[#This Row],[Regular Hours Worked]],"")</f>
        <v/>
      </c>
    </row>
    <row r="23891" spans="7:7" x14ac:dyDescent="0.3">
      <c r="G23891" t="str">
        <f>IFERROR(data[[#This Row],[Regular Salary]]/data[[#This Row],[Regular Hours Worked]],"")</f>
        <v/>
      </c>
    </row>
    <row r="23892" spans="7:7" x14ac:dyDescent="0.3">
      <c r="G23892" t="str">
        <f>IFERROR(data[[#This Row],[Regular Salary]]/data[[#This Row],[Regular Hours Worked]],"")</f>
        <v/>
      </c>
    </row>
    <row r="23893" spans="7:7" x14ac:dyDescent="0.3">
      <c r="G23893" t="str">
        <f>IFERROR(data[[#This Row],[Regular Salary]]/data[[#This Row],[Regular Hours Worked]],"")</f>
        <v/>
      </c>
    </row>
    <row r="23894" spans="7:7" x14ac:dyDescent="0.3">
      <c r="G23894" t="str">
        <f>IFERROR(data[[#This Row],[Regular Salary]]/data[[#This Row],[Regular Hours Worked]],"")</f>
        <v/>
      </c>
    </row>
    <row r="23895" spans="7:7" x14ac:dyDescent="0.3">
      <c r="G23895" t="str">
        <f>IFERROR(data[[#This Row],[Regular Salary]]/data[[#This Row],[Regular Hours Worked]],"")</f>
        <v/>
      </c>
    </row>
    <row r="23896" spans="7:7" x14ac:dyDescent="0.3">
      <c r="G23896" t="str">
        <f>IFERROR(data[[#This Row],[Regular Salary]]/data[[#This Row],[Regular Hours Worked]],"")</f>
        <v/>
      </c>
    </row>
    <row r="23897" spans="7:7" x14ac:dyDescent="0.3">
      <c r="G23897" t="str">
        <f>IFERROR(data[[#This Row],[Regular Salary]]/data[[#This Row],[Regular Hours Worked]],"")</f>
        <v/>
      </c>
    </row>
    <row r="23898" spans="7:7" x14ac:dyDescent="0.3">
      <c r="G23898" t="str">
        <f>IFERROR(data[[#This Row],[Regular Salary]]/data[[#This Row],[Regular Hours Worked]],"")</f>
        <v/>
      </c>
    </row>
    <row r="23899" spans="7:7" x14ac:dyDescent="0.3">
      <c r="G23899" t="str">
        <f>IFERROR(data[[#This Row],[Regular Salary]]/data[[#This Row],[Regular Hours Worked]],"")</f>
        <v/>
      </c>
    </row>
    <row r="23900" spans="7:7" x14ac:dyDescent="0.3">
      <c r="G23900" t="str">
        <f>IFERROR(data[[#This Row],[Regular Salary]]/data[[#This Row],[Regular Hours Worked]],"")</f>
        <v/>
      </c>
    </row>
    <row r="23901" spans="7:7" x14ac:dyDescent="0.3">
      <c r="G23901" t="str">
        <f>IFERROR(data[[#This Row],[Regular Salary]]/data[[#This Row],[Regular Hours Worked]],"")</f>
        <v/>
      </c>
    </row>
    <row r="23902" spans="7:7" x14ac:dyDescent="0.3">
      <c r="G23902" t="str">
        <f>IFERROR(data[[#This Row],[Regular Salary]]/data[[#This Row],[Regular Hours Worked]],"")</f>
        <v/>
      </c>
    </row>
    <row r="23903" spans="7:7" x14ac:dyDescent="0.3">
      <c r="G23903" t="str">
        <f>IFERROR(data[[#This Row],[Regular Salary]]/data[[#This Row],[Regular Hours Worked]],"")</f>
        <v/>
      </c>
    </row>
    <row r="23904" spans="7:7" x14ac:dyDescent="0.3">
      <c r="G23904" t="str">
        <f>IFERROR(data[[#This Row],[Regular Salary]]/data[[#This Row],[Regular Hours Worked]],"")</f>
        <v/>
      </c>
    </row>
    <row r="23905" spans="7:7" x14ac:dyDescent="0.3">
      <c r="G23905" t="str">
        <f>IFERROR(data[[#This Row],[Regular Salary]]/data[[#This Row],[Regular Hours Worked]],"")</f>
        <v/>
      </c>
    </row>
    <row r="23906" spans="7:7" x14ac:dyDescent="0.3">
      <c r="G23906" t="str">
        <f>IFERROR(data[[#This Row],[Regular Salary]]/data[[#This Row],[Regular Hours Worked]],"")</f>
        <v/>
      </c>
    </row>
    <row r="23907" spans="7:7" x14ac:dyDescent="0.3">
      <c r="G23907" t="str">
        <f>IFERROR(data[[#This Row],[Regular Salary]]/data[[#This Row],[Regular Hours Worked]],"")</f>
        <v/>
      </c>
    </row>
    <row r="23908" spans="7:7" x14ac:dyDescent="0.3">
      <c r="G23908" t="str">
        <f>IFERROR(data[[#This Row],[Regular Salary]]/data[[#This Row],[Regular Hours Worked]],"")</f>
        <v/>
      </c>
    </row>
    <row r="23909" spans="7:7" x14ac:dyDescent="0.3">
      <c r="G23909" t="str">
        <f>IFERROR(data[[#This Row],[Regular Salary]]/data[[#This Row],[Regular Hours Worked]],"")</f>
        <v/>
      </c>
    </row>
    <row r="23910" spans="7:7" x14ac:dyDescent="0.3">
      <c r="G23910" t="str">
        <f>IFERROR(data[[#This Row],[Regular Salary]]/data[[#This Row],[Regular Hours Worked]],"")</f>
        <v/>
      </c>
    </row>
    <row r="23911" spans="7:7" x14ac:dyDescent="0.3">
      <c r="G23911" t="str">
        <f>IFERROR(data[[#This Row],[Regular Salary]]/data[[#This Row],[Regular Hours Worked]],"")</f>
        <v/>
      </c>
    </row>
    <row r="23912" spans="7:7" x14ac:dyDescent="0.3">
      <c r="G23912" t="str">
        <f>IFERROR(data[[#This Row],[Regular Salary]]/data[[#This Row],[Regular Hours Worked]],"")</f>
        <v/>
      </c>
    </row>
    <row r="23913" spans="7:7" x14ac:dyDescent="0.3">
      <c r="G23913" t="str">
        <f>IFERROR(data[[#This Row],[Regular Salary]]/data[[#This Row],[Regular Hours Worked]],"")</f>
        <v/>
      </c>
    </row>
    <row r="23914" spans="7:7" x14ac:dyDescent="0.3">
      <c r="G23914" t="str">
        <f>IFERROR(data[[#This Row],[Regular Salary]]/data[[#This Row],[Regular Hours Worked]],"")</f>
        <v/>
      </c>
    </row>
    <row r="23915" spans="7:7" x14ac:dyDescent="0.3">
      <c r="G23915" t="str">
        <f>IFERROR(data[[#This Row],[Regular Salary]]/data[[#This Row],[Regular Hours Worked]],"")</f>
        <v/>
      </c>
    </row>
    <row r="23916" spans="7:7" x14ac:dyDescent="0.3">
      <c r="G23916" t="str">
        <f>IFERROR(data[[#This Row],[Regular Salary]]/data[[#This Row],[Regular Hours Worked]],"")</f>
        <v/>
      </c>
    </row>
    <row r="23917" spans="7:7" x14ac:dyDescent="0.3">
      <c r="G23917" t="str">
        <f>IFERROR(data[[#This Row],[Regular Salary]]/data[[#This Row],[Regular Hours Worked]],"")</f>
        <v/>
      </c>
    </row>
    <row r="23918" spans="7:7" x14ac:dyDescent="0.3">
      <c r="G23918" t="str">
        <f>IFERROR(data[[#This Row],[Regular Salary]]/data[[#This Row],[Regular Hours Worked]],"")</f>
        <v/>
      </c>
    </row>
    <row r="23919" spans="7:7" x14ac:dyDescent="0.3">
      <c r="G23919" t="str">
        <f>IFERROR(data[[#This Row],[Regular Salary]]/data[[#This Row],[Regular Hours Worked]],"")</f>
        <v/>
      </c>
    </row>
    <row r="23920" spans="7:7" x14ac:dyDescent="0.3">
      <c r="G23920" t="str">
        <f>IFERROR(data[[#This Row],[Regular Salary]]/data[[#This Row],[Regular Hours Worked]],"")</f>
        <v/>
      </c>
    </row>
    <row r="23921" spans="7:7" x14ac:dyDescent="0.3">
      <c r="G23921" t="str">
        <f>IFERROR(data[[#This Row],[Regular Salary]]/data[[#This Row],[Regular Hours Worked]],"")</f>
        <v/>
      </c>
    </row>
    <row r="23922" spans="7:7" x14ac:dyDescent="0.3">
      <c r="G23922" t="str">
        <f>IFERROR(data[[#This Row],[Regular Salary]]/data[[#This Row],[Regular Hours Worked]],"")</f>
        <v/>
      </c>
    </row>
    <row r="23923" spans="7:7" x14ac:dyDescent="0.3">
      <c r="G23923" t="str">
        <f>IFERROR(data[[#This Row],[Regular Salary]]/data[[#This Row],[Regular Hours Worked]],"")</f>
        <v/>
      </c>
    </row>
    <row r="23924" spans="7:7" x14ac:dyDescent="0.3">
      <c r="G23924" t="str">
        <f>IFERROR(data[[#This Row],[Regular Salary]]/data[[#This Row],[Regular Hours Worked]],"")</f>
        <v/>
      </c>
    </row>
    <row r="23925" spans="7:7" x14ac:dyDescent="0.3">
      <c r="G23925" t="str">
        <f>IFERROR(data[[#This Row],[Regular Salary]]/data[[#This Row],[Regular Hours Worked]],"")</f>
        <v/>
      </c>
    </row>
    <row r="23926" spans="7:7" x14ac:dyDescent="0.3">
      <c r="G23926" t="str">
        <f>IFERROR(data[[#This Row],[Regular Salary]]/data[[#This Row],[Regular Hours Worked]],"")</f>
        <v/>
      </c>
    </row>
    <row r="23927" spans="7:7" x14ac:dyDescent="0.3">
      <c r="G23927" t="str">
        <f>IFERROR(data[[#This Row],[Regular Salary]]/data[[#This Row],[Regular Hours Worked]],"")</f>
        <v/>
      </c>
    </row>
    <row r="23928" spans="7:7" x14ac:dyDescent="0.3">
      <c r="G23928" t="str">
        <f>IFERROR(data[[#This Row],[Regular Salary]]/data[[#This Row],[Regular Hours Worked]],"")</f>
        <v/>
      </c>
    </row>
    <row r="23929" spans="7:7" x14ac:dyDescent="0.3">
      <c r="G23929" t="str">
        <f>IFERROR(data[[#This Row],[Regular Salary]]/data[[#This Row],[Regular Hours Worked]],"")</f>
        <v/>
      </c>
    </row>
    <row r="23930" spans="7:7" x14ac:dyDescent="0.3">
      <c r="G23930" t="str">
        <f>IFERROR(data[[#This Row],[Regular Salary]]/data[[#This Row],[Regular Hours Worked]],"")</f>
        <v/>
      </c>
    </row>
    <row r="23931" spans="7:7" x14ac:dyDescent="0.3">
      <c r="G23931" t="str">
        <f>IFERROR(data[[#This Row],[Regular Salary]]/data[[#This Row],[Regular Hours Worked]],"")</f>
        <v/>
      </c>
    </row>
    <row r="23932" spans="7:7" x14ac:dyDescent="0.3">
      <c r="G23932" t="str">
        <f>IFERROR(data[[#This Row],[Regular Salary]]/data[[#This Row],[Regular Hours Worked]],"")</f>
        <v/>
      </c>
    </row>
    <row r="23933" spans="7:7" x14ac:dyDescent="0.3">
      <c r="G23933" t="str">
        <f>IFERROR(data[[#This Row],[Regular Salary]]/data[[#This Row],[Regular Hours Worked]],"")</f>
        <v/>
      </c>
    </row>
    <row r="23934" spans="7:7" x14ac:dyDescent="0.3">
      <c r="G23934" t="str">
        <f>IFERROR(data[[#This Row],[Regular Salary]]/data[[#This Row],[Regular Hours Worked]],"")</f>
        <v/>
      </c>
    </row>
    <row r="23935" spans="7:7" x14ac:dyDescent="0.3">
      <c r="G23935" t="str">
        <f>IFERROR(data[[#This Row],[Regular Salary]]/data[[#This Row],[Regular Hours Worked]],"")</f>
        <v/>
      </c>
    </row>
    <row r="23936" spans="7:7" x14ac:dyDescent="0.3">
      <c r="G23936" t="str">
        <f>IFERROR(data[[#This Row],[Regular Salary]]/data[[#This Row],[Regular Hours Worked]],"")</f>
        <v/>
      </c>
    </row>
    <row r="23937" spans="7:7" x14ac:dyDescent="0.3">
      <c r="G23937" t="str">
        <f>IFERROR(data[[#This Row],[Regular Salary]]/data[[#This Row],[Regular Hours Worked]],"")</f>
        <v/>
      </c>
    </row>
    <row r="23938" spans="7:7" x14ac:dyDescent="0.3">
      <c r="G23938" t="str">
        <f>IFERROR(data[[#This Row],[Regular Salary]]/data[[#This Row],[Regular Hours Worked]],"")</f>
        <v/>
      </c>
    </row>
    <row r="23939" spans="7:7" x14ac:dyDescent="0.3">
      <c r="G23939" t="str">
        <f>IFERROR(data[[#This Row],[Regular Salary]]/data[[#This Row],[Regular Hours Worked]],"")</f>
        <v/>
      </c>
    </row>
    <row r="23940" spans="7:7" x14ac:dyDescent="0.3">
      <c r="G23940" t="str">
        <f>IFERROR(data[[#This Row],[Regular Salary]]/data[[#This Row],[Regular Hours Worked]],"")</f>
        <v/>
      </c>
    </row>
    <row r="23941" spans="7:7" x14ac:dyDescent="0.3">
      <c r="G23941" t="str">
        <f>IFERROR(data[[#This Row],[Regular Salary]]/data[[#This Row],[Regular Hours Worked]],"")</f>
        <v/>
      </c>
    </row>
    <row r="23942" spans="7:7" x14ac:dyDescent="0.3">
      <c r="G23942" t="str">
        <f>IFERROR(data[[#This Row],[Regular Salary]]/data[[#This Row],[Regular Hours Worked]],"")</f>
        <v/>
      </c>
    </row>
    <row r="23943" spans="7:7" x14ac:dyDescent="0.3">
      <c r="G23943" t="str">
        <f>IFERROR(data[[#This Row],[Regular Salary]]/data[[#This Row],[Regular Hours Worked]],"")</f>
        <v/>
      </c>
    </row>
    <row r="23944" spans="7:7" x14ac:dyDescent="0.3">
      <c r="G23944" t="str">
        <f>IFERROR(data[[#This Row],[Regular Salary]]/data[[#This Row],[Regular Hours Worked]],"")</f>
        <v/>
      </c>
    </row>
    <row r="23945" spans="7:7" x14ac:dyDescent="0.3">
      <c r="G23945" t="str">
        <f>IFERROR(data[[#This Row],[Regular Salary]]/data[[#This Row],[Regular Hours Worked]],"")</f>
        <v/>
      </c>
    </row>
    <row r="23946" spans="7:7" x14ac:dyDescent="0.3">
      <c r="G23946" t="str">
        <f>IFERROR(data[[#This Row],[Regular Salary]]/data[[#This Row],[Regular Hours Worked]],"")</f>
        <v/>
      </c>
    </row>
    <row r="23947" spans="7:7" x14ac:dyDescent="0.3">
      <c r="G23947" t="str">
        <f>IFERROR(data[[#This Row],[Regular Salary]]/data[[#This Row],[Regular Hours Worked]],"")</f>
        <v/>
      </c>
    </row>
    <row r="23948" spans="7:7" x14ac:dyDescent="0.3">
      <c r="G23948" t="str">
        <f>IFERROR(data[[#This Row],[Regular Salary]]/data[[#This Row],[Regular Hours Worked]],"")</f>
        <v/>
      </c>
    </row>
    <row r="23949" spans="7:7" x14ac:dyDescent="0.3">
      <c r="G23949" t="str">
        <f>IFERROR(data[[#This Row],[Regular Salary]]/data[[#This Row],[Regular Hours Worked]],"")</f>
        <v/>
      </c>
    </row>
    <row r="23950" spans="7:7" x14ac:dyDescent="0.3">
      <c r="G23950" t="str">
        <f>IFERROR(data[[#This Row],[Regular Salary]]/data[[#This Row],[Regular Hours Worked]],"")</f>
        <v/>
      </c>
    </row>
    <row r="23951" spans="7:7" x14ac:dyDescent="0.3">
      <c r="G23951" t="str">
        <f>IFERROR(data[[#This Row],[Regular Salary]]/data[[#This Row],[Regular Hours Worked]],"")</f>
        <v/>
      </c>
    </row>
    <row r="23952" spans="7:7" x14ac:dyDescent="0.3">
      <c r="G23952" t="str">
        <f>IFERROR(data[[#This Row],[Regular Salary]]/data[[#This Row],[Regular Hours Worked]],"")</f>
        <v/>
      </c>
    </row>
    <row r="23953" spans="7:7" x14ac:dyDescent="0.3">
      <c r="G23953" t="str">
        <f>IFERROR(data[[#This Row],[Regular Salary]]/data[[#This Row],[Regular Hours Worked]],"")</f>
        <v/>
      </c>
    </row>
    <row r="23954" spans="7:7" x14ac:dyDescent="0.3">
      <c r="G23954" t="str">
        <f>IFERROR(data[[#This Row],[Regular Salary]]/data[[#This Row],[Regular Hours Worked]],"")</f>
        <v/>
      </c>
    </row>
    <row r="23955" spans="7:7" x14ac:dyDescent="0.3">
      <c r="G23955" t="str">
        <f>IFERROR(data[[#This Row],[Regular Salary]]/data[[#This Row],[Regular Hours Worked]],"")</f>
        <v/>
      </c>
    </row>
    <row r="23956" spans="7:7" x14ac:dyDescent="0.3">
      <c r="G23956" t="str">
        <f>IFERROR(data[[#This Row],[Regular Salary]]/data[[#This Row],[Regular Hours Worked]],"")</f>
        <v/>
      </c>
    </row>
    <row r="23957" spans="7:7" x14ac:dyDescent="0.3">
      <c r="G23957" t="str">
        <f>IFERROR(data[[#This Row],[Regular Salary]]/data[[#This Row],[Regular Hours Worked]],"")</f>
        <v/>
      </c>
    </row>
    <row r="23958" spans="7:7" x14ac:dyDescent="0.3">
      <c r="G23958" t="str">
        <f>IFERROR(data[[#This Row],[Regular Salary]]/data[[#This Row],[Regular Hours Worked]],"")</f>
        <v/>
      </c>
    </row>
    <row r="23959" spans="7:7" x14ac:dyDescent="0.3">
      <c r="G23959" t="str">
        <f>IFERROR(data[[#This Row],[Regular Salary]]/data[[#This Row],[Regular Hours Worked]],"")</f>
        <v/>
      </c>
    </row>
    <row r="23960" spans="7:7" x14ac:dyDescent="0.3">
      <c r="G23960" t="str">
        <f>IFERROR(data[[#This Row],[Regular Salary]]/data[[#This Row],[Regular Hours Worked]],"")</f>
        <v/>
      </c>
    </row>
    <row r="23961" spans="7:7" x14ac:dyDescent="0.3">
      <c r="G23961" t="str">
        <f>IFERROR(data[[#This Row],[Regular Salary]]/data[[#This Row],[Regular Hours Worked]],"")</f>
        <v/>
      </c>
    </row>
    <row r="23962" spans="7:7" x14ac:dyDescent="0.3">
      <c r="G23962" t="str">
        <f>IFERROR(data[[#This Row],[Regular Salary]]/data[[#This Row],[Regular Hours Worked]],"")</f>
        <v/>
      </c>
    </row>
    <row r="23963" spans="7:7" x14ac:dyDescent="0.3">
      <c r="G23963" t="str">
        <f>IFERROR(data[[#This Row],[Regular Salary]]/data[[#This Row],[Regular Hours Worked]],"")</f>
        <v/>
      </c>
    </row>
    <row r="23964" spans="7:7" x14ac:dyDescent="0.3">
      <c r="G23964" t="str">
        <f>IFERROR(data[[#This Row],[Regular Salary]]/data[[#This Row],[Regular Hours Worked]],"")</f>
        <v/>
      </c>
    </row>
    <row r="23965" spans="7:7" x14ac:dyDescent="0.3">
      <c r="G23965" t="str">
        <f>IFERROR(data[[#This Row],[Regular Salary]]/data[[#This Row],[Regular Hours Worked]],"")</f>
        <v/>
      </c>
    </row>
    <row r="23966" spans="7:7" x14ac:dyDescent="0.3">
      <c r="G23966" t="str">
        <f>IFERROR(data[[#This Row],[Regular Salary]]/data[[#This Row],[Regular Hours Worked]],"")</f>
        <v/>
      </c>
    </row>
    <row r="23967" spans="7:7" x14ac:dyDescent="0.3">
      <c r="G23967" t="str">
        <f>IFERROR(data[[#This Row],[Regular Salary]]/data[[#This Row],[Regular Hours Worked]],"")</f>
        <v/>
      </c>
    </row>
    <row r="23968" spans="7:7" x14ac:dyDescent="0.3">
      <c r="G23968" t="str">
        <f>IFERROR(data[[#This Row],[Regular Salary]]/data[[#This Row],[Regular Hours Worked]],"")</f>
        <v/>
      </c>
    </row>
    <row r="23969" spans="7:7" x14ac:dyDescent="0.3">
      <c r="G23969" t="str">
        <f>IFERROR(data[[#This Row],[Regular Salary]]/data[[#This Row],[Regular Hours Worked]],"")</f>
        <v/>
      </c>
    </row>
    <row r="23970" spans="7:7" x14ac:dyDescent="0.3">
      <c r="G23970" t="str">
        <f>IFERROR(data[[#This Row],[Regular Salary]]/data[[#This Row],[Regular Hours Worked]],"")</f>
        <v/>
      </c>
    </row>
    <row r="23971" spans="7:7" x14ac:dyDescent="0.3">
      <c r="G23971" t="str">
        <f>IFERROR(data[[#This Row],[Regular Salary]]/data[[#This Row],[Regular Hours Worked]],"")</f>
        <v/>
      </c>
    </row>
    <row r="23972" spans="7:7" x14ac:dyDescent="0.3">
      <c r="G23972" t="str">
        <f>IFERROR(data[[#This Row],[Regular Salary]]/data[[#This Row],[Regular Hours Worked]],"")</f>
        <v/>
      </c>
    </row>
    <row r="23973" spans="7:7" x14ac:dyDescent="0.3">
      <c r="G23973" t="str">
        <f>IFERROR(data[[#This Row],[Regular Salary]]/data[[#This Row],[Regular Hours Worked]],"")</f>
        <v/>
      </c>
    </row>
    <row r="23974" spans="7:7" x14ac:dyDescent="0.3">
      <c r="G23974" t="str">
        <f>IFERROR(data[[#This Row],[Regular Salary]]/data[[#This Row],[Regular Hours Worked]],"")</f>
        <v/>
      </c>
    </row>
    <row r="23975" spans="7:7" x14ac:dyDescent="0.3">
      <c r="G23975" t="str">
        <f>IFERROR(data[[#This Row],[Regular Salary]]/data[[#This Row],[Regular Hours Worked]],"")</f>
        <v/>
      </c>
    </row>
    <row r="23976" spans="7:7" x14ac:dyDescent="0.3">
      <c r="G23976" t="str">
        <f>IFERROR(data[[#This Row],[Regular Salary]]/data[[#This Row],[Regular Hours Worked]],"")</f>
        <v/>
      </c>
    </row>
    <row r="23977" spans="7:7" x14ac:dyDescent="0.3">
      <c r="G23977" t="str">
        <f>IFERROR(data[[#This Row],[Regular Salary]]/data[[#This Row],[Regular Hours Worked]],"")</f>
        <v/>
      </c>
    </row>
    <row r="23978" spans="7:7" x14ac:dyDescent="0.3">
      <c r="G23978" t="str">
        <f>IFERROR(data[[#This Row],[Regular Salary]]/data[[#This Row],[Regular Hours Worked]],"")</f>
        <v/>
      </c>
    </row>
    <row r="23979" spans="7:7" x14ac:dyDescent="0.3">
      <c r="G23979" t="str">
        <f>IFERROR(data[[#This Row],[Regular Salary]]/data[[#This Row],[Regular Hours Worked]],"")</f>
        <v/>
      </c>
    </row>
    <row r="23980" spans="7:7" x14ac:dyDescent="0.3">
      <c r="G23980" t="str">
        <f>IFERROR(data[[#This Row],[Regular Salary]]/data[[#This Row],[Regular Hours Worked]],"")</f>
        <v/>
      </c>
    </row>
    <row r="23981" spans="7:7" x14ac:dyDescent="0.3">
      <c r="G23981" t="str">
        <f>IFERROR(data[[#This Row],[Regular Salary]]/data[[#This Row],[Regular Hours Worked]],"")</f>
        <v/>
      </c>
    </row>
    <row r="23982" spans="7:7" x14ac:dyDescent="0.3">
      <c r="G23982" t="str">
        <f>IFERROR(data[[#This Row],[Regular Salary]]/data[[#This Row],[Regular Hours Worked]],"")</f>
        <v/>
      </c>
    </row>
    <row r="23983" spans="7:7" x14ac:dyDescent="0.3">
      <c r="G23983" t="str">
        <f>IFERROR(data[[#This Row],[Regular Salary]]/data[[#This Row],[Regular Hours Worked]],"")</f>
        <v/>
      </c>
    </row>
    <row r="23984" spans="7:7" x14ac:dyDescent="0.3">
      <c r="G23984" t="str">
        <f>IFERROR(data[[#This Row],[Regular Salary]]/data[[#This Row],[Regular Hours Worked]],"")</f>
        <v/>
      </c>
    </row>
    <row r="23985" spans="7:7" x14ac:dyDescent="0.3">
      <c r="G23985" t="str">
        <f>IFERROR(data[[#This Row],[Regular Salary]]/data[[#This Row],[Regular Hours Worked]],"")</f>
        <v/>
      </c>
    </row>
    <row r="23986" spans="7:7" x14ac:dyDescent="0.3">
      <c r="G23986" t="str">
        <f>IFERROR(data[[#This Row],[Regular Salary]]/data[[#This Row],[Regular Hours Worked]],"")</f>
        <v/>
      </c>
    </row>
    <row r="23987" spans="7:7" x14ac:dyDescent="0.3">
      <c r="G23987" t="str">
        <f>IFERROR(data[[#This Row],[Regular Salary]]/data[[#This Row],[Regular Hours Worked]],"")</f>
        <v/>
      </c>
    </row>
    <row r="23988" spans="7:7" x14ac:dyDescent="0.3">
      <c r="G23988" t="str">
        <f>IFERROR(data[[#This Row],[Regular Salary]]/data[[#This Row],[Regular Hours Worked]],"")</f>
        <v/>
      </c>
    </row>
    <row r="23989" spans="7:7" x14ac:dyDescent="0.3">
      <c r="G23989" t="str">
        <f>IFERROR(data[[#This Row],[Regular Salary]]/data[[#This Row],[Regular Hours Worked]],"")</f>
        <v/>
      </c>
    </row>
    <row r="23990" spans="7:7" x14ac:dyDescent="0.3">
      <c r="G23990" t="str">
        <f>IFERROR(data[[#This Row],[Regular Salary]]/data[[#This Row],[Regular Hours Worked]],"")</f>
        <v/>
      </c>
    </row>
    <row r="23991" spans="7:7" x14ac:dyDescent="0.3">
      <c r="G23991" t="str">
        <f>IFERROR(data[[#This Row],[Regular Salary]]/data[[#This Row],[Regular Hours Worked]],"")</f>
        <v/>
      </c>
    </row>
    <row r="23992" spans="7:7" x14ac:dyDescent="0.3">
      <c r="G23992" t="str">
        <f>IFERROR(data[[#This Row],[Regular Salary]]/data[[#This Row],[Regular Hours Worked]],"")</f>
        <v/>
      </c>
    </row>
    <row r="23993" spans="7:7" x14ac:dyDescent="0.3">
      <c r="G23993" t="str">
        <f>IFERROR(data[[#This Row],[Regular Salary]]/data[[#This Row],[Regular Hours Worked]],"")</f>
        <v/>
      </c>
    </row>
    <row r="23994" spans="7:7" x14ac:dyDescent="0.3">
      <c r="G23994" t="str">
        <f>IFERROR(data[[#This Row],[Regular Salary]]/data[[#This Row],[Regular Hours Worked]],"")</f>
        <v/>
      </c>
    </row>
    <row r="23995" spans="7:7" x14ac:dyDescent="0.3">
      <c r="G23995" t="str">
        <f>IFERROR(data[[#This Row],[Regular Salary]]/data[[#This Row],[Regular Hours Worked]],"")</f>
        <v/>
      </c>
    </row>
    <row r="23996" spans="7:7" x14ac:dyDescent="0.3">
      <c r="G23996" t="str">
        <f>IFERROR(data[[#This Row],[Regular Salary]]/data[[#This Row],[Regular Hours Worked]],"")</f>
        <v/>
      </c>
    </row>
    <row r="23997" spans="7:7" x14ac:dyDescent="0.3">
      <c r="G23997" t="str">
        <f>IFERROR(data[[#This Row],[Regular Salary]]/data[[#This Row],[Regular Hours Worked]],"")</f>
        <v/>
      </c>
    </row>
    <row r="23998" spans="7:7" x14ac:dyDescent="0.3">
      <c r="G23998" t="str">
        <f>IFERROR(data[[#This Row],[Regular Salary]]/data[[#This Row],[Regular Hours Worked]],"")</f>
        <v/>
      </c>
    </row>
    <row r="23999" spans="7:7" x14ac:dyDescent="0.3">
      <c r="G23999" t="str">
        <f>IFERROR(data[[#This Row],[Regular Salary]]/data[[#This Row],[Regular Hours Worked]],"")</f>
        <v/>
      </c>
    </row>
    <row r="24000" spans="7:7" x14ac:dyDescent="0.3">
      <c r="G24000" t="str">
        <f>IFERROR(data[[#This Row],[Regular Salary]]/data[[#This Row],[Regular Hours Worked]],"")</f>
        <v/>
      </c>
    </row>
    <row r="24001" spans="7:7" x14ac:dyDescent="0.3">
      <c r="G24001" t="str">
        <f>IFERROR(data[[#This Row],[Regular Salary]]/data[[#This Row],[Regular Hours Worked]],"")</f>
        <v/>
      </c>
    </row>
    <row r="24002" spans="7:7" x14ac:dyDescent="0.3">
      <c r="G24002" t="str">
        <f>IFERROR(data[[#This Row],[Regular Salary]]/data[[#This Row],[Regular Hours Worked]],"")</f>
        <v/>
      </c>
    </row>
    <row r="24003" spans="7:7" x14ac:dyDescent="0.3">
      <c r="G24003" t="str">
        <f>IFERROR(data[[#This Row],[Regular Salary]]/data[[#This Row],[Regular Hours Worked]],"")</f>
        <v/>
      </c>
    </row>
    <row r="24004" spans="7:7" x14ac:dyDescent="0.3">
      <c r="G24004" t="str">
        <f>IFERROR(data[[#This Row],[Regular Salary]]/data[[#This Row],[Regular Hours Worked]],"")</f>
        <v/>
      </c>
    </row>
    <row r="24005" spans="7:7" x14ac:dyDescent="0.3">
      <c r="G24005" t="str">
        <f>IFERROR(data[[#This Row],[Regular Salary]]/data[[#This Row],[Regular Hours Worked]],"")</f>
        <v/>
      </c>
    </row>
    <row r="24006" spans="7:7" x14ac:dyDescent="0.3">
      <c r="G24006" t="str">
        <f>IFERROR(data[[#This Row],[Regular Salary]]/data[[#This Row],[Regular Hours Worked]],"")</f>
        <v/>
      </c>
    </row>
    <row r="24007" spans="7:7" x14ac:dyDescent="0.3">
      <c r="G24007" t="str">
        <f>IFERROR(data[[#This Row],[Regular Salary]]/data[[#This Row],[Regular Hours Worked]],"")</f>
        <v/>
      </c>
    </row>
    <row r="24008" spans="7:7" x14ac:dyDescent="0.3">
      <c r="G24008" t="str">
        <f>IFERROR(data[[#This Row],[Regular Salary]]/data[[#This Row],[Regular Hours Worked]],"")</f>
        <v/>
      </c>
    </row>
    <row r="24009" spans="7:7" x14ac:dyDescent="0.3">
      <c r="G24009" t="str">
        <f>IFERROR(data[[#This Row],[Regular Salary]]/data[[#This Row],[Regular Hours Worked]],"")</f>
        <v/>
      </c>
    </row>
    <row r="24010" spans="7:7" x14ac:dyDescent="0.3">
      <c r="G24010" t="str">
        <f>IFERROR(data[[#This Row],[Regular Salary]]/data[[#This Row],[Regular Hours Worked]],"")</f>
        <v/>
      </c>
    </row>
    <row r="24011" spans="7:7" x14ac:dyDescent="0.3">
      <c r="G24011" t="str">
        <f>IFERROR(data[[#This Row],[Regular Salary]]/data[[#This Row],[Regular Hours Worked]],"")</f>
        <v/>
      </c>
    </row>
    <row r="24012" spans="7:7" x14ac:dyDescent="0.3">
      <c r="G24012" t="str">
        <f>IFERROR(data[[#This Row],[Regular Salary]]/data[[#This Row],[Regular Hours Worked]],"")</f>
        <v/>
      </c>
    </row>
    <row r="24013" spans="7:7" x14ac:dyDescent="0.3">
      <c r="G24013" t="str">
        <f>IFERROR(data[[#This Row],[Regular Salary]]/data[[#This Row],[Regular Hours Worked]],"")</f>
        <v/>
      </c>
    </row>
    <row r="24014" spans="7:7" x14ac:dyDescent="0.3">
      <c r="G24014" t="str">
        <f>IFERROR(data[[#This Row],[Regular Salary]]/data[[#This Row],[Regular Hours Worked]],"")</f>
        <v/>
      </c>
    </row>
    <row r="24015" spans="7:7" x14ac:dyDescent="0.3">
      <c r="G24015" t="str">
        <f>IFERROR(data[[#This Row],[Regular Salary]]/data[[#This Row],[Regular Hours Worked]],"")</f>
        <v/>
      </c>
    </row>
    <row r="24016" spans="7:7" x14ac:dyDescent="0.3">
      <c r="G24016" t="str">
        <f>IFERROR(data[[#This Row],[Regular Salary]]/data[[#This Row],[Regular Hours Worked]],"")</f>
        <v/>
      </c>
    </row>
    <row r="24017" spans="7:7" x14ac:dyDescent="0.3">
      <c r="G24017" t="str">
        <f>IFERROR(data[[#This Row],[Regular Salary]]/data[[#This Row],[Regular Hours Worked]],"")</f>
        <v/>
      </c>
    </row>
    <row r="24018" spans="7:7" x14ac:dyDescent="0.3">
      <c r="G24018" t="str">
        <f>IFERROR(data[[#This Row],[Regular Salary]]/data[[#This Row],[Regular Hours Worked]],"")</f>
        <v/>
      </c>
    </row>
    <row r="24019" spans="7:7" x14ac:dyDescent="0.3">
      <c r="G24019" t="str">
        <f>IFERROR(data[[#This Row],[Regular Salary]]/data[[#This Row],[Regular Hours Worked]],"")</f>
        <v/>
      </c>
    </row>
    <row r="24020" spans="7:7" x14ac:dyDescent="0.3">
      <c r="G24020" t="str">
        <f>IFERROR(data[[#This Row],[Regular Salary]]/data[[#This Row],[Regular Hours Worked]],"")</f>
        <v/>
      </c>
    </row>
    <row r="24021" spans="7:7" x14ac:dyDescent="0.3">
      <c r="G24021" t="str">
        <f>IFERROR(data[[#This Row],[Regular Salary]]/data[[#This Row],[Regular Hours Worked]],"")</f>
        <v/>
      </c>
    </row>
    <row r="24022" spans="7:7" x14ac:dyDescent="0.3">
      <c r="G24022" t="str">
        <f>IFERROR(data[[#This Row],[Regular Salary]]/data[[#This Row],[Regular Hours Worked]],"")</f>
        <v/>
      </c>
    </row>
    <row r="24023" spans="7:7" x14ac:dyDescent="0.3">
      <c r="G24023" t="str">
        <f>IFERROR(data[[#This Row],[Regular Salary]]/data[[#This Row],[Regular Hours Worked]],"")</f>
        <v/>
      </c>
    </row>
    <row r="24024" spans="7:7" x14ac:dyDescent="0.3">
      <c r="G24024" t="str">
        <f>IFERROR(data[[#This Row],[Regular Salary]]/data[[#This Row],[Regular Hours Worked]],"")</f>
        <v/>
      </c>
    </row>
    <row r="24025" spans="7:7" x14ac:dyDescent="0.3">
      <c r="G24025" t="str">
        <f>IFERROR(data[[#This Row],[Regular Salary]]/data[[#This Row],[Regular Hours Worked]],"")</f>
        <v/>
      </c>
    </row>
    <row r="24026" spans="7:7" x14ac:dyDescent="0.3">
      <c r="G24026" t="str">
        <f>IFERROR(data[[#This Row],[Regular Salary]]/data[[#This Row],[Regular Hours Worked]],"")</f>
        <v/>
      </c>
    </row>
    <row r="24027" spans="7:7" x14ac:dyDescent="0.3">
      <c r="G24027" t="str">
        <f>IFERROR(data[[#This Row],[Regular Salary]]/data[[#This Row],[Regular Hours Worked]],"")</f>
        <v/>
      </c>
    </row>
    <row r="24028" spans="7:7" x14ac:dyDescent="0.3">
      <c r="G24028" t="str">
        <f>IFERROR(data[[#This Row],[Regular Salary]]/data[[#This Row],[Regular Hours Worked]],"")</f>
        <v/>
      </c>
    </row>
    <row r="24029" spans="7:7" x14ac:dyDescent="0.3">
      <c r="G24029" t="str">
        <f>IFERROR(data[[#This Row],[Regular Salary]]/data[[#This Row],[Regular Hours Worked]],"")</f>
        <v/>
      </c>
    </row>
    <row r="24030" spans="7:7" x14ac:dyDescent="0.3">
      <c r="G24030" t="str">
        <f>IFERROR(data[[#This Row],[Regular Salary]]/data[[#This Row],[Regular Hours Worked]],"")</f>
        <v/>
      </c>
    </row>
    <row r="24031" spans="7:7" x14ac:dyDescent="0.3">
      <c r="G24031" t="str">
        <f>IFERROR(data[[#This Row],[Regular Salary]]/data[[#This Row],[Regular Hours Worked]],"")</f>
        <v/>
      </c>
    </row>
    <row r="24032" spans="7:7" x14ac:dyDescent="0.3">
      <c r="G24032" t="str">
        <f>IFERROR(data[[#This Row],[Regular Salary]]/data[[#This Row],[Regular Hours Worked]],"")</f>
        <v/>
      </c>
    </row>
    <row r="24033" spans="7:7" x14ac:dyDescent="0.3">
      <c r="G24033" t="str">
        <f>IFERROR(data[[#This Row],[Regular Salary]]/data[[#This Row],[Regular Hours Worked]],"")</f>
        <v/>
      </c>
    </row>
    <row r="24034" spans="7:7" x14ac:dyDescent="0.3">
      <c r="G24034" t="str">
        <f>IFERROR(data[[#This Row],[Regular Salary]]/data[[#This Row],[Regular Hours Worked]],"")</f>
        <v/>
      </c>
    </row>
    <row r="24035" spans="7:7" x14ac:dyDescent="0.3">
      <c r="G24035" t="str">
        <f>IFERROR(data[[#This Row],[Regular Salary]]/data[[#This Row],[Regular Hours Worked]],"")</f>
        <v/>
      </c>
    </row>
    <row r="24036" spans="7:7" x14ac:dyDescent="0.3">
      <c r="G24036" t="str">
        <f>IFERROR(data[[#This Row],[Regular Salary]]/data[[#This Row],[Regular Hours Worked]],"")</f>
        <v/>
      </c>
    </row>
    <row r="24037" spans="7:7" x14ac:dyDescent="0.3">
      <c r="G24037" t="str">
        <f>IFERROR(data[[#This Row],[Regular Salary]]/data[[#This Row],[Regular Hours Worked]],"")</f>
        <v/>
      </c>
    </row>
    <row r="24038" spans="7:7" x14ac:dyDescent="0.3">
      <c r="G24038" t="str">
        <f>IFERROR(data[[#This Row],[Regular Salary]]/data[[#This Row],[Regular Hours Worked]],"")</f>
        <v/>
      </c>
    </row>
    <row r="24039" spans="7:7" x14ac:dyDescent="0.3">
      <c r="G24039" t="str">
        <f>IFERROR(data[[#This Row],[Regular Salary]]/data[[#This Row],[Regular Hours Worked]],"")</f>
        <v/>
      </c>
    </row>
    <row r="24040" spans="7:7" x14ac:dyDescent="0.3">
      <c r="G24040" t="str">
        <f>IFERROR(data[[#This Row],[Regular Salary]]/data[[#This Row],[Regular Hours Worked]],"")</f>
        <v/>
      </c>
    </row>
    <row r="24041" spans="7:7" x14ac:dyDescent="0.3">
      <c r="G24041" t="str">
        <f>IFERROR(data[[#This Row],[Regular Salary]]/data[[#This Row],[Regular Hours Worked]],"")</f>
        <v/>
      </c>
    </row>
    <row r="24042" spans="7:7" x14ac:dyDescent="0.3">
      <c r="G24042" t="str">
        <f>IFERROR(data[[#This Row],[Regular Salary]]/data[[#This Row],[Regular Hours Worked]],"")</f>
        <v/>
      </c>
    </row>
    <row r="24043" spans="7:7" x14ac:dyDescent="0.3">
      <c r="G24043" t="str">
        <f>IFERROR(data[[#This Row],[Regular Salary]]/data[[#This Row],[Regular Hours Worked]],"")</f>
        <v/>
      </c>
    </row>
    <row r="24044" spans="7:7" x14ac:dyDescent="0.3">
      <c r="G24044" t="str">
        <f>IFERROR(data[[#This Row],[Regular Salary]]/data[[#This Row],[Regular Hours Worked]],"")</f>
        <v/>
      </c>
    </row>
    <row r="24045" spans="7:7" x14ac:dyDescent="0.3">
      <c r="G24045" t="str">
        <f>IFERROR(data[[#This Row],[Regular Salary]]/data[[#This Row],[Regular Hours Worked]],"")</f>
        <v/>
      </c>
    </row>
    <row r="24046" spans="7:7" x14ac:dyDescent="0.3">
      <c r="G24046" t="str">
        <f>IFERROR(data[[#This Row],[Regular Salary]]/data[[#This Row],[Regular Hours Worked]],"")</f>
        <v/>
      </c>
    </row>
    <row r="24047" spans="7:7" x14ac:dyDescent="0.3">
      <c r="G24047" t="str">
        <f>IFERROR(data[[#This Row],[Regular Salary]]/data[[#This Row],[Regular Hours Worked]],"")</f>
        <v/>
      </c>
    </row>
    <row r="24048" spans="7:7" x14ac:dyDescent="0.3">
      <c r="G24048" t="str">
        <f>IFERROR(data[[#This Row],[Regular Salary]]/data[[#This Row],[Regular Hours Worked]],"")</f>
        <v/>
      </c>
    </row>
    <row r="24049" spans="7:7" x14ac:dyDescent="0.3">
      <c r="G24049" t="str">
        <f>IFERROR(data[[#This Row],[Regular Salary]]/data[[#This Row],[Regular Hours Worked]],"")</f>
        <v/>
      </c>
    </row>
    <row r="24050" spans="7:7" x14ac:dyDescent="0.3">
      <c r="G24050" t="str">
        <f>IFERROR(data[[#This Row],[Regular Salary]]/data[[#This Row],[Regular Hours Worked]],"")</f>
        <v/>
      </c>
    </row>
    <row r="24051" spans="7:7" x14ac:dyDescent="0.3">
      <c r="G24051" t="str">
        <f>IFERROR(data[[#This Row],[Regular Salary]]/data[[#This Row],[Regular Hours Worked]],"")</f>
        <v/>
      </c>
    </row>
    <row r="24052" spans="7:7" x14ac:dyDescent="0.3">
      <c r="G24052" t="str">
        <f>IFERROR(data[[#This Row],[Regular Salary]]/data[[#This Row],[Regular Hours Worked]],"")</f>
        <v/>
      </c>
    </row>
    <row r="24053" spans="7:7" x14ac:dyDescent="0.3">
      <c r="G24053" t="str">
        <f>IFERROR(data[[#This Row],[Regular Salary]]/data[[#This Row],[Regular Hours Worked]],"")</f>
        <v/>
      </c>
    </row>
    <row r="24054" spans="7:7" x14ac:dyDescent="0.3">
      <c r="G24054" t="str">
        <f>IFERROR(data[[#This Row],[Regular Salary]]/data[[#This Row],[Regular Hours Worked]],"")</f>
        <v/>
      </c>
    </row>
    <row r="24055" spans="7:7" x14ac:dyDescent="0.3">
      <c r="G24055" t="str">
        <f>IFERROR(data[[#This Row],[Regular Salary]]/data[[#This Row],[Regular Hours Worked]],"")</f>
        <v/>
      </c>
    </row>
    <row r="24056" spans="7:7" x14ac:dyDescent="0.3">
      <c r="G24056" t="str">
        <f>IFERROR(data[[#This Row],[Regular Salary]]/data[[#This Row],[Regular Hours Worked]],"")</f>
        <v/>
      </c>
    </row>
    <row r="24057" spans="7:7" x14ac:dyDescent="0.3">
      <c r="G24057" t="str">
        <f>IFERROR(data[[#This Row],[Regular Salary]]/data[[#This Row],[Regular Hours Worked]],"")</f>
        <v/>
      </c>
    </row>
    <row r="24058" spans="7:7" x14ac:dyDescent="0.3">
      <c r="G24058" t="str">
        <f>IFERROR(data[[#This Row],[Regular Salary]]/data[[#This Row],[Regular Hours Worked]],"")</f>
        <v/>
      </c>
    </row>
    <row r="24059" spans="7:7" x14ac:dyDescent="0.3">
      <c r="G24059" t="str">
        <f>IFERROR(data[[#This Row],[Regular Salary]]/data[[#This Row],[Regular Hours Worked]],"")</f>
        <v/>
      </c>
    </row>
    <row r="24060" spans="7:7" x14ac:dyDescent="0.3">
      <c r="G24060" t="str">
        <f>IFERROR(data[[#This Row],[Regular Salary]]/data[[#This Row],[Regular Hours Worked]],"")</f>
        <v/>
      </c>
    </row>
    <row r="24061" spans="7:7" x14ac:dyDescent="0.3">
      <c r="G24061" t="str">
        <f>IFERROR(data[[#This Row],[Regular Salary]]/data[[#This Row],[Regular Hours Worked]],"")</f>
        <v/>
      </c>
    </row>
    <row r="24062" spans="7:7" x14ac:dyDescent="0.3">
      <c r="G24062" t="str">
        <f>IFERROR(data[[#This Row],[Regular Salary]]/data[[#This Row],[Regular Hours Worked]],"")</f>
        <v/>
      </c>
    </row>
    <row r="24063" spans="7:7" x14ac:dyDescent="0.3">
      <c r="G24063" t="str">
        <f>IFERROR(data[[#This Row],[Regular Salary]]/data[[#This Row],[Regular Hours Worked]],"")</f>
        <v/>
      </c>
    </row>
    <row r="24064" spans="7:7" x14ac:dyDescent="0.3">
      <c r="G24064" t="str">
        <f>IFERROR(data[[#This Row],[Regular Salary]]/data[[#This Row],[Regular Hours Worked]],"")</f>
        <v/>
      </c>
    </row>
    <row r="24065" spans="7:7" x14ac:dyDescent="0.3">
      <c r="G24065" t="str">
        <f>IFERROR(data[[#This Row],[Regular Salary]]/data[[#This Row],[Regular Hours Worked]],"")</f>
        <v/>
      </c>
    </row>
    <row r="24066" spans="7:7" x14ac:dyDescent="0.3">
      <c r="G24066" t="str">
        <f>IFERROR(data[[#This Row],[Regular Salary]]/data[[#This Row],[Regular Hours Worked]],"")</f>
        <v/>
      </c>
    </row>
    <row r="24067" spans="7:7" x14ac:dyDescent="0.3">
      <c r="G24067" t="str">
        <f>IFERROR(data[[#This Row],[Regular Salary]]/data[[#This Row],[Regular Hours Worked]],"")</f>
        <v/>
      </c>
    </row>
    <row r="24068" spans="7:7" x14ac:dyDescent="0.3">
      <c r="G24068" t="str">
        <f>IFERROR(data[[#This Row],[Regular Salary]]/data[[#This Row],[Regular Hours Worked]],"")</f>
        <v/>
      </c>
    </row>
    <row r="24069" spans="7:7" x14ac:dyDescent="0.3">
      <c r="G24069" t="str">
        <f>IFERROR(data[[#This Row],[Regular Salary]]/data[[#This Row],[Regular Hours Worked]],"")</f>
        <v/>
      </c>
    </row>
    <row r="24070" spans="7:7" x14ac:dyDescent="0.3">
      <c r="G24070" t="str">
        <f>IFERROR(data[[#This Row],[Regular Salary]]/data[[#This Row],[Regular Hours Worked]],"")</f>
        <v/>
      </c>
    </row>
    <row r="24071" spans="7:7" x14ac:dyDescent="0.3">
      <c r="G24071" t="str">
        <f>IFERROR(data[[#This Row],[Regular Salary]]/data[[#This Row],[Regular Hours Worked]],"")</f>
        <v/>
      </c>
    </row>
    <row r="24072" spans="7:7" x14ac:dyDescent="0.3">
      <c r="G24072" t="str">
        <f>IFERROR(data[[#This Row],[Regular Salary]]/data[[#This Row],[Regular Hours Worked]],"")</f>
        <v/>
      </c>
    </row>
    <row r="24073" spans="7:7" x14ac:dyDescent="0.3">
      <c r="G24073" t="str">
        <f>IFERROR(data[[#This Row],[Regular Salary]]/data[[#This Row],[Regular Hours Worked]],"")</f>
        <v/>
      </c>
    </row>
    <row r="24074" spans="7:7" x14ac:dyDescent="0.3">
      <c r="G24074" t="str">
        <f>IFERROR(data[[#This Row],[Regular Salary]]/data[[#This Row],[Regular Hours Worked]],"")</f>
        <v/>
      </c>
    </row>
    <row r="24075" spans="7:7" x14ac:dyDescent="0.3">
      <c r="G24075" t="str">
        <f>IFERROR(data[[#This Row],[Regular Salary]]/data[[#This Row],[Regular Hours Worked]],"")</f>
        <v/>
      </c>
    </row>
    <row r="24076" spans="7:7" x14ac:dyDescent="0.3">
      <c r="G24076" t="str">
        <f>IFERROR(data[[#This Row],[Regular Salary]]/data[[#This Row],[Regular Hours Worked]],"")</f>
        <v/>
      </c>
    </row>
    <row r="24077" spans="7:7" x14ac:dyDescent="0.3">
      <c r="G24077" t="str">
        <f>IFERROR(data[[#This Row],[Regular Salary]]/data[[#This Row],[Regular Hours Worked]],"")</f>
        <v/>
      </c>
    </row>
    <row r="24078" spans="7:7" x14ac:dyDescent="0.3">
      <c r="G24078" t="str">
        <f>IFERROR(data[[#This Row],[Regular Salary]]/data[[#This Row],[Regular Hours Worked]],"")</f>
        <v/>
      </c>
    </row>
    <row r="24079" spans="7:7" x14ac:dyDescent="0.3">
      <c r="G24079" t="str">
        <f>IFERROR(data[[#This Row],[Regular Salary]]/data[[#This Row],[Regular Hours Worked]],"")</f>
        <v/>
      </c>
    </row>
    <row r="24080" spans="7:7" x14ac:dyDescent="0.3">
      <c r="G24080" t="str">
        <f>IFERROR(data[[#This Row],[Regular Salary]]/data[[#This Row],[Regular Hours Worked]],"")</f>
        <v/>
      </c>
    </row>
    <row r="24081" spans="7:7" x14ac:dyDescent="0.3">
      <c r="G24081" t="str">
        <f>IFERROR(data[[#This Row],[Regular Salary]]/data[[#This Row],[Regular Hours Worked]],"")</f>
        <v/>
      </c>
    </row>
    <row r="24082" spans="7:7" x14ac:dyDescent="0.3">
      <c r="G24082" t="str">
        <f>IFERROR(data[[#This Row],[Regular Salary]]/data[[#This Row],[Regular Hours Worked]],"")</f>
        <v/>
      </c>
    </row>
    <row r="24083" spans="7:7" x14ac:dyDescent="0.3">
      <c r="G24083" t="str">
        <f>IFERROR(data[[#This Row],[Regular Salary]]/data[[#This Row],[Regular Hours Worked]],"")</f>
        <v/>
      </c>
    </row>
    <row r="24084" spans="7:7" x14ac:dyDescent="0.3">
      <c r="G24084" t="str">
        <f>IFERROR(data[[#This Row],[Regular Salary]]/data[[#This Row],[Regular Hours Worked]],"")</f>
        <v/>
      </c>
    </row>
    <row r="24085" spans="7:7" x14ac:dyDescent="0.3">
      <c r="G24085" t="str">
        <f>IFERROR(data[[#This Row],[Regular Salary]]/data[[#This Row],[Regular Hours Worked]],"")</f>
        <v/>
      </c>
    </row>
    <row r="24086" spans="7:7" x14ac:dyDescent="0.3">
      <c r="G24086" t="str">
        <f>IFERROR(data[[#This Row],[Regular Salary]]/data[[#This Row],[Regular Hours Worked]],"")</f>
        <v/>
      </c>
    </row>
    <row r="24087" spans="7:7" x14ac:dyDescent="0.3">
      <c r="G24087" t="str">
        <f>IFERROR(data[[#This Row],[Regular Salary]]/data[[#This Row],[Regular Hours Worked]],"")</f>
        <v/>
      </c>
    </row>
    <row r="24088" spans="7:7" x14ac:dyDescent="0.3">
      <c r="G24088" t="str">
        <f>IFERROR(data[[#This Row],[Regular Salary]]/data[[#This Row],[Regular Hours Worked]],"")</f>
        <v/>
      </c>
    </row>
    <row r="24089" spans="7:7" x14ac:dyDescent="0.3">
      <c r="G24089" t="str">
        <f>IFERROR(data[[#This Row],[Regular Salary]]/data[[#This Row],[Regular Hours Worked]],"")</f>
        <v/>
      </c>
    </row>
    <row r="24090" spans="7:7" x14ac:dyDescent="0.3">
      <c r="G24090" t="str">
        <f>IFERROR(data[[#This Row],[Regular Salary]]/data[[#This Row],[Regular Hours Worked]],"")</f>
        <v/>
      </c>
    </row>
    <row r="24091" spans="7:7" x14ac:dyDescent="0.3">
      <c r="G24091" t="str">
        <f>IFERROR(data[[#This Row],[Regular Salary]]/data[[#This Row],[Regular Hours Worked]],"")</f>
        <v/>
      </c>
    </row>
    <row r="24092" spans="7:7" x14ac:dyDescent="0.3">
      <c r="G24092" t="str">
        <f>IFERROR(data[[#This Row],[Regular Salary]]/data[[#This Row],[Regular Hours Worked]],"")</f>
        <v/>
      </c>
    </row>
    <row r="24093" spans="7:7" x14ac:dyDescent="0.3">
      <c r="G24093" t="str">
        <f>IFERROR(data[[#This Row],[Regular Salary]]/data[[#This Row],[Regular Hours Worked]],"")</f>
        <v/>
      </c>
    </row>
    <row r="24094" spans="7:7" x14ac:dyDescent="0.3">
      <c r="G24094" t="str">
        <f>IFERROR(data[[#This Row],[Regular Salary]]/data[[#This Row],[Regular Hours Worked]],"")</f>
        <v/>
      </c>
    </row>
    <row r="24095" spans="7:7" x14ac:dyDescent="0.3">
      <c r="G24095" t="str">
        <f>IFERROR(data[[#This Row],[Regular Salary]]/data[[#This Row],[Regular Hours Worked]],"")</f>
        <v/>
      </c>
    </row>
    <row r="24096" spans="7:7" x14ac:dyDescent="0.3">
      <c r="G24096" t="str">
        <f>IFERROR(data[[#This Row],[Regular Salary]]/data[[#This Row],[Regular Hours Worked]],"")</f>
        <v/>
      </c>
    </row>
    <row r="24097" spans="7:7" x14ac:dyDescent="0.3">
      <c r="G24097" t="str">
        <f>IFERROR(data[[#This Row],[Regular Salary]]/data[[#This Row],[Regular Hours Worked]],"")</f>
        <v/>
      </c>
    </row>
    <row r="24098" spans="7:7" x14ac:dyDescent="0.3">
      <c r="G24098" t="str">
        <f>IFERROR(data[[#This Row],[Regular Salary]]/data[[#This Row],[Regular Hours Worked]],"")</f>
        <v/>
      </c>
    </row>
    <row r="24099" spans="7:7" x14ac:dyDescent="0.3">
      <c r="G24099" t="str">
        <f>IFERROR(data[[#This Row],[Regular Salary]]/data[[#This Row],[Regular Hours Worked]],"")</f>
        <v/>
      </c>
    </row>
    <row r="24100" spans="7:7" x14ac:dyDescent="0.3">
      <c r="G24100" t="str">
        <f>IFERROR(data[[#This Row],[Regular Salary]]/data[[#This Row],[Regular Hours Worked]],"")</f>
        <v/>
      </c>
    </row>
    <row r="24101" spans="7:7" x14ac:dyDescent="0.3">
      <c r="G24101" t="str">
        <f>IFERROR(data[[#This Row],[Regular Salary]]/data[[#This Row],[Regular Hours Worked]],"")</f>
        <v/>
      </c>
    </row>
    <row r="24102" spans="7:7" x14ac:dyDescent="0.3">
      <c r="G24102" t="str">
        <f>IFERROR(data[[#This Row],[Regular Salary]]/data[[#This Row],[Regular Hours Worked]],"")</f>
        <v/>
      </c>
    </row>
    <row r="24103" spans="7:7" x14ac:dyDescent="0.3">
      <c r="G24103" t="str">
        <f>IFERROR(data[[#This Row],[Regular Salary]]/data[[#This Row],[Regular Hours Worked]],"")</f>
        <v/>
      </c>
    </row>
    <row r="24104" spans="7:7" x14ac:dyDescent="0.3">
      <c r="G24104" t="str">
        <f>IFERROR(data[[#This Row],[Regular Salary]]/data[[#This Row],[Regular Hours Worked]],"")</f>
        <v/>
      </c>
    </row>
    <row r="24105" spans="7:7" x14ac:dyDescent="0.3">
      <c r="G24105" t="str">
        <f>IFERROR(data[[#This Row],[Regular Salary]]/data[[#This Row],[Regular Hours Worked]],"")</f>
        <v/>
      </c>
    </row>
    <row r="24106" spans="7:7" x14ac:dyDescent="0.3">
      <c r="G24106" t="str">
        <f>IFERROR(data[[#This Row],[Regular Salary]]/data[[#This Row],[Regular Hours Worked]],"")</f>
        <v/>
      </c>
    </row>
    <row r="24107" spans="7:7" x14ac:dyDescent="0.3">
      <c r="G24107" t="str">
        <f>IFERROR(data[[#This Row],[Regular Salary]]/data[[#This Row],[Regular Hours Worked]],"")</f>
        <v/>
      </c>
    </row>
    <row r="24108" spans="7:7" x14ac:dyDescent="0.3">
      <c r="G24108" t="str">
        <f>IFERROR(data[[#This Row],[Regular Salary]]/data[[#This Row],[Regular Hours Worked]],"")</f>
        <v/>
      </c>
    </row>
    <row r="24109" spans="7:7" x14ac:dyDescent="0.3">
      <c r="G24109" t="str">
        <f>IFERROR(data[[#This Row],[Regular Salary]]/data[[#This Row],[Regular Hours Worked]],"")</f>
        <v/>
      </c>
    </row>
    <row r="24110" spans="7:7" x14ac:dyDescent="0.3">
      <c r="G24110" t="str">
        <f>IFERROR(data[[#This Row],[Regular Salary]]/data[[#This Row],[Regular Hours Worked]],"")</f>
        <v/>
      </c>
    </row>
    <row r="24111" spans="7:7" x14ac:dyDescent="0.3">
      <c r="G24111" t="str">
        <f>IFERROR(data[[#This Row],[Regular Salary]]/data[[#This Row],[Regular Hours Worked]],"")</f>
        <v/>
      </c>
    </row>
    <row r="24112" spans="7:7" x14ac:dyDescent="0.3">
      <c r="G24112" t="str">
        <f>IFERROR(data[[#This Row],[Regular Salary]]/data[[#This Row],[Regular Hours Worked]],"")</f>
        <v/>
      </c>
    </row>
    <row r="24113" spans="7:7" x14ac:dyDescent="0.3">
      <c r="G24113" t="str">
        <f>IFERROR(data[[#This Row],[Regular Salary]]/data[[#This Row],[Regular Hours Worked]],"")</f>
        <v/>
      </c>
    </row>
    <row r="24114" spans="7:7" x14ac:dyDescent="0.3">
      <c r="G24114" t="str">
        <f>IFERROR(data[[#This Row],[Regular Salary]]/data[[#This Row],[Regular Hours Worked]],"")</f>
        <v/>
      </c>
    </row>
    <row r="24115" spans="7:7" x14ac:dyDescent="0.3">
      <c r="G24115" t="str">
        <f>IFERROR(data[[#This Row],[Regular Salary]]/data[[#This Row],[Regular Hours Worked]],"")</f>
        <v/>
      </c>
    </row>
    <row r="24116" spans="7:7" x14ac:dyDescent="0.3">
      <c r="G24116" t="str">
        <f>IFERROR(data[[#This Row],[Regular Salary]]/data[[#This Row],[Regular Hours Worked]],"")</f>
        <v/>
      </c>
    </row>
    <row r="24117" spans="7:7" x14ac:dyDescent="0.3">
      <c r="G24117" t="str">
        <f>IFERROR(data[[#This Row],[Regular Salary]]/data[[#This Row],[Regular Hours Worked]],"")</f>
        <v/>
      </c>
    </row>
    <row r="24118" spans="7:7" x14ac:dyDescent="0.3">
      <c r="G24118" t="str">
        <f>IFERROR(data[[#This Row],[Regular Salary]]/data[[#This Row],[Regular Hours Worked]],"")</f>
        <v/>
      </c>
    </row>
    <row r="24119" spans="7:7" x14ac:dyDescent="0.3">
      <c r="G24119" t="str">
        <f>IFERROR(data[[#This Row],[Regular Salary]]/data[[#This Row],[Regular Hours Worked]],"")</f>
        <v/>
      </c>
    </row>
    <row r="24120" spans="7:7" x14ac:dyDescent="0.3">
      <c r="G24120" t="str">
        <f>IFERROR(data[[#This Row],[Regular Salary]]/data[[#This Row],[Regular Hours Worked]],"")</f>
        <v/>
      </c>
    </row>
    <row r="24121" spans="7:7" x14ac:dyDescent="0.3">
      <c r="G24121" t="str">
        <f>IFERROR(data[[#This Row],[Regular Salary]]/data[[#This Row],[Regular Hours Worked]],"")</f>
        <v/>
      </c>
    </row>
    <row r="24122" spans="7:7" x14ac:dyDescent="0.3">
      <c r="G24122" t="str">
        <f>IFERROR(data[[#This Row],[Regular Salary]]/data[[#This Row],[Regular Hours Worked]],"")</f>
        <v/>
      </c>
    </row>
    <row r="24123" spans="7:7" x14ac:dyDescent="0.3">
      <c r="G24123" t="str">
        <f>IFERROR(data[[#This Row],[Regular Salary]]/data[[#This Row],[Regular Hours Worked]],"")</f>
        <v/>
      </c>
    </row>
    <row r="24124" spans="7:7" x14ac:dyDescent="0.3">
      <c r="G24124" t="str">
        <f>IFERROR(data[[#This Row],[Regular Salary]]/data[[#This Row],[Regular Hours Worked]],"")</f>
        <v/>
      </c>
    </row>
    <row r="24125" spans="7:7" x14ac:dyDescent="0.3">
      <c r="G24125" t="str">
        <f>IFERROR(data[[#This Row],[Regular Salary]]/data[[#This Row],[Regular Hours Worked]],"")</f>
        <v/>
      </c>
    </row>
    <row r="24126" spans="7:7" x14ac:dyDescent="0.3">
      <c r="G24126" t="str">
        <f>IFERROR(data[[#This Row],[Regular Salary]]/data[[#This Row],[Regular Hours Worked]],"")</f>
        <v/>
      </c>
    </row>
    <row r="24127" spans="7:7" x14ac:dyDescent="0.3">
      <c r="G24127" t="str">
        <f>IFERROR(data[[#This Row],[Regular Salary]]/data[[#This Row],[Regular Hours Worked]],"")</f>
        <v/>
      </c>
    </row>
    <row r="24128" spans="7:7" x14ac:dyDescent="0.3">
      <c r="G24128" t="str">
        <f>IFERROR(data[[#This Row],[Regular Salary]]/data[[#This Row],[Regular Hours Worked]],"")</f>
        <v/>
      </c>
    </row>
    <row r="24129" spans="7:7" x14ac:dyDescent="0.3">
      <c r="G24129" t="str">
        <f>IFERROR(data[[#This Row],[Regular Salary]]/data[[#This Row],[Regular Hours Worked]],"")</f>
        <v/>
      </c>
    </row>
    <row r="24130" spans="7:7" x14ac:dyDescent="0.3">
      <c r="G24130" t="str">
        <f>IFERROR(data[[#This Row],[Regular Salary]]/data[[#This Row],[Regular Hours Worked]],"")</f>
        <v/>
      </c>
    </row>
    <row r="24131" spans="7:7" x14ac:dyDescent="0.3">
      <c r="G24131" t="str">
        <f>IFERROR(data[[#This Row],[Regular Salary]]/data[[#This Row],[Regular Hours Worked]],"")</f>
        <v/>
      </c>
    </row>
    <row r="24132" spans="7:7" x14ac:dyDescent="0.3">
      <c r="G24132" t="str">
        <f>IFERROR(data[[#This Row],[Regular Salary]]/data[[#This Row],[Regular Hours Worked]],"")</f>
        <v/>
      </c>
    </row>
    <row r="24133" spans="7:7" x14ac:dyDescent="0.3">
      <c r="G24133" t="str">
        <f>IFERROR(data[[#This Row],[Regular Salary]]/data[[#This Row],[Regular Hours Worked]],"")</f>
        <v/>
      </c>
    </row>
    <row r="24134" spans="7:7" x14ac:dyDescent="0.3">
      <c r="G24134" t="str">
        <f>IFERROR(data[[#This Row],[Regular Salary]]/data[[#This Row],[Regular Hours Worked]],"")</f>
        <v/>
      </c>
    </row>
    <row r="24135" spans="7:7" x14ac:dyDescent="0.3">
      <c r="G24135" t="str">
        <f>IFERROR(data[[#This Row],[Regular Salary]]/data[[#This Row],[Regular Hours Worked]],"")</f>
        <v/>
      </c>
    </row>
    <row r="24136" spans="7:7" x14ac:dyDescent="0.3">
      <c r="G24136" t="str">
        <f>IFERROR(data[[#This Row],[Regular Salary]]/data[[#This Row],[Regular Hours Worked]],"")</f>
        <v/>
      </c>
    </row>
    <row r="24137" spans="7:7" x14ac:dyDescent="0.3">
      <c r="G24137" t="str">
        <f>IFERROR(data[[#This Row],[Regular Salary]]/data[[#This Row],[Regular Hours Worked]],"")</f>
        <v/>
      </c>
    </row>
    <row r="24138" spans="7:7" x14ac:dyDescent="0.3">
      <c r="G24138" t="str">
        <f>IFERROR(data[[#This Row],[Regular Salary]]/data[[#This Row],[Regular Hours Worked]],"")</f>
        <v/>
      </c>
    </row>
    <row r="24139" spans="7:7" x14ac:dyDescent="0.3">
      <c r="G24139" t="str">
        <f>IFERROR(data[[#This Row],[Regular Salary]]/data[[#This Row],[Regular Hours Worked]],"")</f>
        <v/>
      </c>
    </row>
    <row r="24140" spans="7:7" x14ac:dyDescent="0.3">
      <c r="G24140" t="str">
        <f>IFERROR(data[[#This Row],[Regular Salary]]/data[[#This Row],[Regular Hours Worked]],"")</f>
        <v/>
      </c>
    </row>
    <row r="24141" spans="7:7" x14ac:dyDescent="0.3">
      <c r="G24141" t="str">
        <f>IFERROR(data[[#This Row],[Regular Salary]]/data[[#This Row],[Regular Hours Worked]],"")</f>
        <v/>
      </c>
    </row>
    <row r="24142" spans="7:7" x14ac:dyDescent="0.3">
      <c r="G24142" t="str">
        <f>IFERROR(data[[#This Row],[Regular Salary]]/data[[#This Row],[Regular Hours Worked]],"")</f>
        <v/>
      </c>
    </row>
    <row r="24143" spans="7:7" x14ac:dyDescent="0.3">
      <c r="G24143" t="str">
        <f>IFERROR(data[[#This Row],[Regular Salary]]/data[[#This Row],[Regular Hours Worked]],"")</f>
        <v/>
      </c>
    </row>
    <row r="24144" spans="7:7" x14ac:dyDescent="0.3">
      <c r="G24144" t="str">
        <f>IFERROR(data[[#This Row],[Regular Salary]]/data[[#This Row],[Regular Hours Worked]],"")</f>
        <v/>
      </c>
    </row>
    <row r="24145" spans="7:7" x14ac:dyDescent="0.3">
      <c r="G24145" t="str">
        <f>IFERROR(data[[#This Row],[Regular Salary]]/data[[#This Row],[Regular Hours Worked]],"")</f>
        <v/>
      </c>
    </row>
    <row r="24146" spans="7:7" x14ac:dyDescent="0.3">
      <c r="G24146" t="str">
        <f>IFERROR(data[[#This Row],[Regular Salary]]/data[[#This Row],[Regular Hours Worked]],"")</f>
        <v/>
      </c>
    </row>
    <row r="24147" spans="7:7" x14ac:dyDescent="0.3">
      <c r="G24147" t="str">
        <f>IFERROR(data[[#This Row],[Regular Salary]]/data[[#This Row],[Regular Hours Worked]],"")</f>
        <v/>
      </c>
    </row>
    <row r="24148" spans="7:7" x14ac:dyDescent="0.3">
      <c r="G24148" t="str">
        <f>IFERROR(data[[#This Row],[Regular Salary]]/data[[#This Row],[Regular Hours Worked]],"")</f>
        <v/>
      </c>
    </row>
    <row r="24149" spans="7:7" x14ac:dyDescent="0.3">
      <c r="G24149" t="str">
        <f>IFERROR(data[[#This Row],[Regular Salary]]/data[[#This Row],[Regular Hours Worked]],"")</f>
        <v/>
      </c>
    </row>
    <row r="24150" spans="7:7" x14ac:dyDescent="0.3">
      <c r="G24150" t="str">
        <f>IFERROR(data[[#This Row],[Regular Salary]]/data[[#This Row],[Regular Hours Worked]],"")</f>
        <v/>
      </c>
    </row>
    <row r="24151" spans="7:7" x14ac:dyDescent="0.3">
      <c r="G24151" t="str">
        <f>IFERROR(data[[#This Row],[Regular Salary]]/data[[#This Row],[Regular Hours Worked]],"")</f>
        <v/>
      </c>
    </row>
    <row r="24152" spans="7:7" x14ac:dyDescent="0.3">
      <c r="G24152" t="str">
        <f>IFERROR(data[[#This Row],[Regular Salary]]/data[[#This Row],[Regular Hours Worked]],"")</f>
        <v/>
      </c>
    </row>
    <row r="24153" spans="7:7" x14ac:dyDescent="0.3">
      <c r="G24153" t="str">
        <f>IFERROR(data[[#This Row],[Regular Salary]]/data[[#This Row],[Regular Hours Worked]],"")</f>
        <v/>
      </c>
    </row>
    <row r="24154" spans="7:7" x14ac:dyDescent="0.3">
      <c r="G24154" t="str">
        <f>IFERROR(data[[#This Row],[Regular Salary]]/data[[#This Row],[Regular Hours Worked]],"")</f>
        <v/>
      </c>
    </row>
    <row r="24155" spans="7:7" x14ac:dyDescent="0.3">
      <c r="G24155" t="str">
        <f>IFERROR(data[[#This Row],[Regular Salary]]/data[[#This Row],[Regular Hours Worked]],"")</f>
        <v/>
      </c>
    </row>
    <row r="24156" spans="7:7" x14ac:dyDescent="0.3">
      <c r="G24156" t="str">
        <f>IFERROR(data[[#This Row],[Regular Salary]]/data[[#This Row],[Regular Hours Worked]],"")</f>
        <v/>
      </c>
    </row>
    <row r="24157" spans="7:7" x14ac:dyDescent="0.3">
      <c r="G24157" t="str">
        <f>IFERROR(data[[#This Row],[Regular Salary]]/data[[#This Row],[Regular Hours Worked]],"")</f>
        <v/>
      </c>
    </row>
    <row r="24158" spans="7:7" x14ac:dyDescent="0.3">
      <c r="G24158" t="str">
        <f>IFERROR(data[[#This Row],[Regular Salary]]/data[[#This Row],[Regular Hours Worked]],"")</f>
        <v/>
      </c>
    </row>
    <row r="24159" spans="7:7" x14ac:dyDescent="0.3">
      <c r="G24159" t="str">
        <f>IFERROR(data[[#This Row],[Regular Salary]]/data[[#This Row],[Regular Hours Worked]],"")</f>
        <v/>
      </c>
    </row>
    <row r="24160" spans="7:7" x14ac:dyDescent="0.3">
      <c r="G24160" t="str">
        <f>IFERROR(data[[#This Row],[Regular Salary]]/data[[#This Row],[Regular Hours Worked]],"")</f>
        <v/>
      </c>
    </row>
    <row r="24161" spans="7:7" x14ac:dyDescent="0.3">
      <c r="G24161" t="str">
        <f>IFERROR(data[[#This Row],[Regular Salary]]/data[[#This Row],[Regular Hours Worked]],"")</f>
        <v/>
      </c>
    </row>
    <row r="24162" spans="7:7" x14ac:dyDescent="0.3">
      <c r="G24162" t="str">
        <f>IFERROR(data[[#This Row],[Regular Salary]]/data[[#This Row],[Regular Hours Worked]],"")</f>
        <v/>
      </c>
    </row>
    <row r="24163" spans="7:7" x14ac:dyDescent="0.3">
      <c r="G24163" t="str">
        <f>IFERROR(data[[#This Row],[Regular Salary]]/data[[#This Row],[Regular Hours Worked]],"")</f>
        <v/>
      </c>
    </row>
    <row r="24164" spans="7:7" x14ac:dyDescent="0.3">
      <c r="G24164" t="str">
        <f>IFERROR(data[[#This Row],[Regular Salary]]/data[[#This Row],[Regular Hours Worked]],"")</f>
        <v/>
      </c>
    </row>
    <row r="24165" spans="7:7" x14ac:dyDescent="0.3">
      <c r="G24165" t="str">
        <f>IFERROR(data[[#This Row],[Regular Salary]]/data[[#This Row],[Regular Hours Worked]],"")</f>
        <v/>
      </c>
    </row>
    <row r="24166" spans="7:7" x14ac:dyDescent="0.3">
      <c r="G24166" t="str">
        <f>IFERROR(data[[#This Row],[Regular Salary]]/data[[#This Row],[Regular Hours Worked]],"")</f>
        <v/>
      </c>
    </row>
    <row r="24167" spans="7:7" x14ac:dyDescent="0.3">
      <c r="G24167" t="str">
        <f>IFERROR(data[[#This Row],[Regular Salary]]/data[[#This Row],[Regular Hours Worked]],"")</f>
        <v/>
      </c>
    </row>
    <row r="24168" spans="7:7" x14ac:dyDescent="0.3">
      <c r="G24168" t="str">
        <f>IFERROR(data[[#This Row],[Regular Salary]]/data[[#This Row],[Regular Hours Worked]],"")</f>
        <v/>
      </c>
    </row>
    <row r="24169" spans="7:7" x14ac:dyDescent="0.3">
      <c r="G24169" t="str">
        <f>IFERROR(data[[#This Row],[Regular Salary]]/data[[#This Row],[Regular Hours Worked]],"")</f>
        <v/>
      </c>
    </row>
    <row r="24170" spans="7:7" x14ac:dyDescent="0.3">
      <c r="G24170" t="str">
        <f>IFERROR(data[[#This Row],[Regular Salary]]/data[[#This Row],[Regular Hours Worked]],"")</f>
        <v/>
      </c>
    </row>
    <row r="24171" spans="7:7" x14ac:dyDescent="0.3">
      <c r="G24171" t="str">
        <f>IFERROR(data[[#This Row],[Regular Salary]]/data[[#This Row],[Regular Hours Worked]],"")</f>
        <v/>
      </c>
    </row>
    <row r="24172" spans="7:7" x14ac:dyDescent="0.3">
      <c r="G24172" t="str">
        <f>IFERROR(data[[#This Row],[Regular Salary]]/data[[#This Row],[Regular Hours Worked]],"")</f>
        <v/>
      </c>
    </row>
    <row r="24173" spans="7:7" x14ac:dyDescent="0.3">
      <c r="G24173" t="str">
        <f>IFERROR(data[[#This Row],[Regular Salary]]/data[[#This Row],[Regular Hours Worked]],"")</f>
        <v/>
      </c>
    </row>
    <row r="24174" spans="7:7" x14ac:dyDescent="0.3">
      <c r="G24174" t="str">
        <f>IFERROR(data[[#This Row],[Regular Salary]]/data[[#This Row],[Regular Hours Worked]],"")</f>
        <v/>
      </c>
    </row>
    <row r="24175" spans="7:7" x14ac:dyDescent="0.3">
      <c r="G24175" t="str">
        <f>IFERROR(data[[#This Row],[Regular Salary]]/data[[#This Row],[Regular Hours Worked]],"")</f>
        <v/>
      </c>
    </row>
    <row r="24176" spans="7:7" x14ac:dyDescent="0.3">
      <c r="G24176" t="str">
        <f>IFERROR(data[[#This Row],[Regular Salary]]/data[[#This Row],[Regular Hours Worked]],"")</f>
        <v/>
      </c>
    </row>
    <row r="24177" spans="7:7" x14ac:dyDescent="0.3">
      <c r="G24177" t="str">
        <f>IFERROR(data[[#This Row],[Regular Salary]]/data[[#This Row],[Regular Hours Worked]],"")</f>
        <v/>
      </c>
    </row>
    <row r="24178" spans="7:7" x14ac:dyDescent="0.3">
      <c r="G24178" t="str">
        <f>IFERROR(data[[#This Row],[Regular Salary]]/data[[#This Row],[Regular Hours Worked]],"")</f>
        <v/>
      </c>
    </row>
    <row r="24179" spans="7:7" x14ac:dyDescent="0.3">
      <c r="G24179" t="str">
        <f>IFERROR(data[[#This Row],[Regular Salary]]/data[[#This Row],[Regular Hours Worked]],"")</f>
        <v/>
      </c>
    </row>
    <row r="24180" spans="7:7" x14ac:dyDescent="0.3">
      <c r="G24180" t="str">
        <f>IFERROR(data[[#This Row],[Regular Salary]]/data[[#This Row],[Regular Hours Worked]],"")</f>
        <v/>
      </c>
    </row>
    <row r="24181" spans="7:7" x14ac:dyDescent="0.3">
      <c r="G24181" t="str">
        <f>IFERROR(data[[#This Row],[Regular Salary]]/data[[#This Row],[Regular Hours Worked]],"")</f>
        <v/>
      </c>
    </row>
    <row r="24182" spans="7:7" x14ac:dyDescent="0.3">
      <c r="G24182" t="str">
        <f>IFERROR(data[[#This Row],[Regular Salary]]/data[[#This Row],[Regular Hours Worked]],"")</f>
        <v/>
      </c>
    </row>
    <row r="24183" spans="7:7" x14ac:dyDescent="0.3">
      <c r="G24183" t="str">
        <f>IFERROR(data[[#This Row],[Regular Salary]]/data[[#This Row],[Regular Hours Worked]],"")</f>
        <v/>
      </c>
    </row>
    <row r="24184" spans="7:7" x14ac:dyDescent="0.3">
      <c r="G24184" t="str">
        <f>IFERROR(data[[#This Row],[Regular Salary]]/data[[#This Row],[Regular Hours Worked]],"")</f>
        <v/>
      </c>
    </row>
    <row r="24185" spans="7:7" x14ac:dyDescent="0.3">
      <c r="G24185" t="str">
        <f>IFERROR(data[[#This Row],[Regular Salary]]/data[[#This Row],[Regular Hours Worked]],"")</f>
        <v/>
      </c>
    </row>
    <row r="24186" spans="7:7" x14ac:dyDescent="0.3">
      <c r="G24186" t="str">
        <f>IFERROR(data[[#This Row],[Regular Salary]]/data[[#This Row],[Regular Hours Worked]],"")</f>
        <v/>
      </c>
    </row>
    <row r="24187" spans="7:7" x14ac:dyDescent="0.3">
      <c r="G24187" t="str">
        <f>IFERROR(data[[#This Row],[Regular Salary]]/data[[#This Row],[Regular Hours Worked]],"")</f>
        <v/>
      </c>
    </row>
    <row r="24188" spans="7:7" x14ac:dyDescent="0.3">
      <c r="G24188" t="str">
        <f>IFERROR(data[[#This Row],[Regular Salary]]/data[[#This Row],[Regular Hours Worked]],"")</f>
        <v/>
      </c>
    </row>
    <row r="24189" spans="7:7" x14ac:dyDescent="0.3">
      <c r="G24189" t="str">
        <f>IFERROR(data[[#This Row],[Regular Salary]]/data[[#This Row],[Regular Hours Worked]],"")</f>
        <v/>
      </c>
    </row>
    <row r="24190" spans="7:7" x14ac:dyDescent="0.3">
      <c r="G24190" t="str">
        <f>IFERROR(data[[#This Row],[Regular Salary]]/data[[#This Row],[Regular Hours Worked]],"")</f>
        <v/>
      </c>
    </row>
    <row r="24191" spans="7:7" x14ac:dyDescent="0.3">
      <c r="G24191" t="str">
        <f>IFERROR(data[[#This Row],[Regular Salary]]/data[[#This Row],[Regular Hours Worked]],"")</f>
        <v/>
      </c>
    </row>
    <row r="24192" spans="7:7" x14ac:dyDescent="0.3">
      <c r="G24192" t="str">
        <f>IFERROR(data[[#This Row],[Regular Salary]]/data[[#This Row],[Regular Hours Worked]],"")</f>
        <v/>
      </c>
    </row>
    <row r="24193" spans="7:7" x14ac:dyDescent="0.3">
      <c r="G24193" t="str">
        <f>IFERROR(data[[#This Row],[Regular Salary]]/data[[#This Row],[Regular Hours Worked]],"")</f>
        <v/>
      </c>
    </row>
    <row r="24194" spans="7:7" x14ac:dyDescent="0.3">
      <c r="G24194" t="str">
        <f>IFERROR(data[[#This Row],[Regular Salary]]/data[[#This Row],[Regular Hours Worked]],"")</f>
        <v/>
      </c>
    </row>
    <row r="24195" spans="7:7" x14ac:dyDescent="0.3">
      <c r="G24195" t="str">
        <f>IFERROR(data[[#This Row],[Regular Salary]]/data[[#This Row],[Regular Hours Worked]],"")</f>
        <v/>
      </c>
    </row>
    <row r="24196" spans="7:7" x14ac:dyDescent="0.3">
      <c r="G24196" t="str">
        <f>IFERROR(data[[#This Row],[Regular Salary]]/data[[#This Row],[Regular Hours Worked]],"")</f>
        <v/>
      </c>
    </row>
    <row r="24197" spans="7:7" x14ac:dyDescent="0.3">
      <c r="G24197" t="str">
        <f>IFERROR(data[[#This Row],[Regular Salary]]/data[[#This Row],[Regular Hours Worked]],"")</f>
        <v/>
      </c>
    </row>
    <row r="24198" spans="7:7" x14ac:dyDescent="0.3">
      <c r="G24198" t="str">
        <f>IFERROR(data[[#This Row],[Regular Salary]]/data[[#This Row],[Regular Hours Worked]],"")</f>
        <v/>
      </c>
    </row>
    <row r="24199" spans="7:7" x14ac:dyDescent="0.3">
      <c r="G24199" t="str">
        <f>IFERROR(data[[#This Row],[Regular Salary]]/data[[#This Row],[Regular Hours Worked]],"")</f>
        <v/>
      </c>
    </row>
    <row r="24200" spans="7:7" x14ac:dyDescent="0.3">
      <c r="G24200" t="str">
        <f>IFERROR(data[[#This Row],[Regular Salary]]/data[[#This Row],[Regular Hours Worked]],"")</f>
        <v/>
      </c>
    </row>
    <row r="24201" spans="7:7" x14ac:dyDescent="0.3">
      <c r="G24201" t="str">
        <f>IFERROR(data[[#This Row],[Regular Salary]]/data[[#This Row],[Regular Hours Worked]],"")</f>
        <v/>
      </c>
    </row>
    <row r="24202" spans="7:7" x14ac:dyDescent="0.3">
      <c r="G24202" t="str">
        <f>IFERROR(data[[#This Row],[Regular Salary]]/data[[#This Row],[Regular Hours Worked]],"")</f>
        <v/>
      </c>
    </row>
    <row r="24203" spans="7:7" x14ac:dyDescent="0.3">
      <c r="G24203" t="str">
        <f>IFERROR(data[[#This Row],[Regular Salary]]/data[[#This Row],[Regular Hours Worked]],"")</f>
        <v/>
      </c>
    </row>
    <row r="24204" spans="7:7" x14ac:dyDescent="0.3">
      <c r="G24204" t="str">
        <f>IFERROR(data[[#This Row],[Regular Salary]]/data[[#This Row],[Regular Hours Worked]],"")</f>
        <v/>
      </c>
    </row>
    <row r="24205" spans="7:7" x14ac:dyDescent="0.3">
      <c r="G24205" t="str">
        <f>IFERROR(data[[#This Row],[Regular Salary]]/data[[#This Row],[Regular Hours Worked]],"")</f>
        <v/>
      </c>
    </row>
    <row r="24206" spans="7:7" x14ac:dyDescent="0.3">
      <c r="G24206" t="str">
        <f>IFERROR(data[[#This Row],[Regular Salary]]/data[[#This Row],[Regular Hours Worked]],"")</f>
        <v/>
      </c>
    </row>
    <row r="24207" spans="7:7" x14ac:dyDescent="0.3">
      <c r="G24207" t="str">
        <f>IFERROR(data[[#This Row],[Regular Salary]]/data[[#This Row],[Regular Hours Worked]],"")</f>
        <v/>
      </c>
    </row>
    <row r="24208" spans="7:7" x14ac:dyDescent="0.3">
      <c r="G24208" t="str">
        <f>IFERROR(data[[#This Row],[Regular Salary]]/data[[#This Row],[Regular Hours Worked]],"")</f>
        <v/>
      </c>
    </row>
    <row r="24209" spans="7:7" x14ac:dyDescent="0.3">
      <c r="G24209" t="str">
        <f>IFERROR(data[[#This Row],[Regular Salary]]/data[[#This Row],[Regular Hours Worked]],"")</f>
        <v/>
      </c>
    </row>
    <row r="24210" spans="7:7" x14ac:dyDescent="0.3">
      <c r="G24210" t="str">
        <f>IFERROR(data[[#This Row],[Regular Salary]]/data[[#This Row],[Regular Hours Worked]],"")</f>
        <v/>
      </c>
    </row>
    <row r="24211" spans="7:7" x14ac:dyDescent="0.3">
      <c r="G24211" t="str">
        <f>IFERROR(data[[#This Row],[Regular Salary]]/data[[#This Row],[Regular Hours Worked]],"")</f>
        <v/>
      </c>
    </row>
    <row r="24212" spans="7:7" x14ac:dyDescent="0.3">
      <c r="G24212" t="str">
        <f>IFERROR(data[[#This Row],[Regular Salary]]/data[[#This Row],[Regular Hours Worked]],"")</f>
        <v/>
      </c>
    </row>
    <row r="24213" spans="7:7" x14ac:dyDescent="0.3">
      <c r="G24213" t="str">
        <f>IFERROR(data[[#This Row],[Regular Salary]]/data[[#This Row],[Regular Hours Worked]],"")</f>
        <v/>
      </c>
    </row>
    <row r="24214" spans="7:7" x14ac:dyDescent="0.3">
      <c r="G24214" t="str">
        <f>IFERROR(data[[#This Row],[Regular Salary]]/data[[#This Row],[Regular Hours Worked]],"")</f>
        <v/>
      </c>
    </row>
    <row r="24215" spans="7:7" x14ac:dyDescent="0.3">
      <c r="G24215" t="str">
        <f>IFERROR(data[[#This Row],[Regular Salary]]/data[[#This Row],[Regular Hours Worked]],"")</f>
        <v/>
      </c>
    </row>
    <row r="24216" spans="7:7" x14ac:dyDescent="0.3">
      <c r="G24216" t="str">
        <f>IFERROR(data[[#This Row],[Regular Salary]]/data[[#This Row],[Regular Hours Worked]],"")</f>
        <v/>
      </c>
    </row>
    <row r="24217" spans="7:7" x14ac:dyDescent="0.3">
      <c r="G24217" t="str">
        <f>IFERROR(data[[#This Row],[Regular Salary]]/data[[#This Row],[Regular Hours Worked]],"")</f>
        <v/>
      </c>
    </row>
    <row r="24218" spans="7:7" x14ac:dyDescent="0.3">
      <c r="G24218" t="str">
        <f>IFERROR(data[[#This Row],[Regular Salary]]/data[[#This Row],[Regular Hours Worked]],"")</f>
        <v/>
      </c>
    </row>
    <row r="24219" spans="7:7" x14ac:dyDescent="0.3">
      <c r="G24219" t="str">
        <f>IFERROR(data[[#This Row],[Regular Salary]]/data[[#This Row],[Regular Hours Worked]],"")</f>
        <v/>
      </c>
    </row>
    <row r="24220" spans="7:7" x14ac:dyDescent="0.3">
      <c r="G24220" t="str">
        <f>IFERROR(data[[#This Row],[Regular Salary]]/data[[#This Row],[Regular Hours Worked]],"")</f>
        <v/>
      </c>
    </row>
    <row r="24221" spans="7:7" x14ac:dyDescent="0.3">
      <c r="G24221" t="str">
        <f>IFERROR(data[[#This Row],[Regular Salary]]/data[[#This Row],[Regular Hours Worked]],"")</f>
        <v/>
      </c>
    </row>
    <row r="24222" spans="7:7" x14ac:dyDescent="0.3">
      <c r="G24222" t="str">
        <f>IFERROR(data[[#This Row],[Regular Salary]]/data[[#This Row],[Regular Hours Worked]],"")</f>
        <v/>
      </c>
    </row>
    <row r="24223" spans="7:7" x14ac:dyDescent="0.3">
      <c r="G24223" t="str">
        <f>IFERROR(data[[#This Row],[Regular Salary]]/data[[#This Row],[Regular Hours Worked]],"")</f>
        <v/>
      </c>
    </row>
    <row r="24224" spans="7:7" x14ac:dyDescent="0.3">
      <c r="G24224" t="str">
        <f>IFERROR(data[[#This Row],[Regular Salary]]/data[[#This Row],[Regular Hours Worked]],"")</f>
        <v/>
      </c>
    </row>
    <row r="24225" spans="7:7" x14ac:dyDescent="0.3">
      <c r="G24225" t="str">
        <f>IFERROR(data[[#This Row],[Regular Salary]]/data[[#This Row],[Regular Hours Worked]],"")</f>
        <v/>
      </c>
    </row>
    <row r="24226" spans="7:7" x14ac:dyDescent="0.3">
      <c r="G24226" t="str">
        <f>IFERROR(data[[#This Row],[Regular Salary]]/data[[#This Row],[Regular Hours Worked]],"")</f>
        <v/>
      </c>
    </row>
    <row r="24227" spans="7:7" x14ac:dyDescent="0.3">
      <c r="G24227" t="str">
        <f>IFERROR(data[[#This Row],[Regular Salary]]/data[[#This Row],[Regular Hours Worked]],"")</f>
        <v/>
      </c>
    </row>
    <row r="24228" spans="7:7" x14ac:dyDescent="0.3">
      <c r="G24228" t="str">
        <f>IFERROR(data[[#This Row],[Regular Salary]]/data[[#This Row],[Regular Hours Worked]],"")</f>
        <v/>
      </c>
    </row>
    <row r="24229" spans="7:7" x14ac:dyDescent="0.3">
      <c r="G24229" t="str">
        <f>IFERROR(data[[#This Row],[Regular Salary]]/data[[#This Row],[Regular Hours Worked]],"")</f>
        <v/>
      </c>
    </row>
    <row r="24230" spans="7:7" x14ac:dyDescent="0.3">
      <c r="G24230" t="str">
        <f>IFERROR(data[[#This Row],[Regular Salary]]/data[[#This Row],[Regular Hours Worked]],"")</f>
        <v/>
      </c>
    </row>
    <row r="24231" spans="7:7" x14ac:dyDescent="0.3">
      <c r="G24231" t="str">
        <f>IFERROR(data[[#This Row],[Regular Salary]]/data[[#This Row],[Regular Hours Worked]],"")</f>
        <v/>
      </c>
    </row>
    <row r="24232" spans="7:7" x14ac:dyDescent="0.3">
      <c r="G24232" t="str">
        <f>IFERROR(data[[#This Row],[Regular Salary]]/data[[#This Row],[Regular Hours Worked]],"")</f>
        <v/>
      </c>
    </row>
    <row r="24233" spans="7:7" x14ac:dyDescent="0.3">
      <c r="G24233" t="str">
        <f>IFERROR(data[[#This Row],[Regular Salary]]/data[[#This Row],[Regular Hours Worked]],"")</f>
        <v/>
      </c>
    </row>
    <row r="24234" spans="7:7" x14ac:dyDescent="0.3">
      <c r="G24234" t="str">
        <f>IFERROR(data[[#This Row],[Regular Salary]]/data[[#This Row],[Regular Hours Worked]],"")</f>
        <v/>
      </c>
    </row>
    <row r="24235" spans="7:7" x14ac:dyDescent="0.3">
      <c r="G24235" t="str">
        <f>IFERROR(data[[#This Row],[Regular Salary]]/data[[#This Row],[Regular Hours Worked]],"")</f>
        <v/>
      </c>
    </row>
    <row r="24236" spans="7:7" x14ac:dyDescent="0.3">
      <c r="G24236" t="str">
        <f>IFERROR(data[[#This Row],[Regular Salary]]/data[[#This Row],[Regular Hours Worked]],"")</f>
        <v/>
      </c>
    </row>
    <row r="24237" spans="7:7" x14ac:dyDescent="0.3">
      <c r="G24237" t="str">
        <f>IFERROR(data[[#This Row],[Regular Salary]]/data[[#This Row],[Regular Hours Worked]],"")</f>
        <v/>
      </c>
    </row>
    <row r="24238" spans="7:7" x14ac:dyDescent="0.3">
      <c r="G24238" t="str">
        <f>IFERROR(data[[#This Row],[Regular Salary]]/data[[#This Row],[Regular Hours Worked]],"")</f>
        <v/>
      </c>
    </row>
    <row r="24239" spans="7:7" x14ac:dyDescent="0.3">
      <c r="G24239" t="str">
        <f>IFERROR(data[[#This Row],[Regular Salary]]/data[[#This Row],[Regular Hours Worked]],"")</f>
        <v/>
      </c>
    </row>
    <row r="24240" spans="7:7" x14ac:dyDescent="0.3">
      <c r="G24240" t="str">
        <f>IFERROR(data[[#This Row],[Regular Salary]]/data[[#This Row],[Regular Hours Worked]],"")</f>
        <v/>
      </c>
    </row>
    <row r="24241" spans="7:7" x14ac:dyDescent="0.3">
      <c r="G24241" t="str">
        <f>IFERROR(data[[#This Row],[Regular Salary]]/data[[#This Row],[Regular Hours Worked]],"")</f>
        <v/>
      </c>
    </row>
    <row r="24242" spans="7:7" x14ac:dyDescent="0.3">
      <c r="G24242" t="str">
        <f>IFERROR(data[[#This Row],[Regular Salary]]/data[[#This Row],[Regular Hours Worked]],"")</f>
        <v/>
      </c>
    </row>
    <row r="24243" spans="7:7" x14ac:dyDescent="0.3">
      <c r="G24243" t="str">
        <f>IFERROR(data[[#This Row],[Regular Salary]]/data[[#This Row],[Regular Hours Worked]],"")</f>
        <v/>
      </c>
    </row>
    <row r="24244" spans="7:7" x14ac:dyDescent="0.3">
      <c r="G24244" t="str">
        <f>IFERROR(data[[#This Row],[Regular Salary]]/data[[#This Row],[Regular Hours Worked]],"")</f>
        <v/>
      </c>
    </row>
    <row r="24245" spans="7:7" x14ac:dyDescent="0.3">
      <c r="G24245" t="str">
        <f>IFERROR(data[[#This Row],[Regular Salary]]/data[[#This Row],[Regular Hours Worked]],"")</f>
        <v/>
      </c>
    </row>
    <row r="24246" spans="7:7" x14ac:dyDescent="0.3">
      <c r="G24246" t="str">
        <f>IFERROR(data[[#This Row],[Regular Salary]]/data[[#This Row],[Regular Hours Worked]],"")</f>
        <v/>
      </c>
    </row>
    <row r="24247" spans="7:7" x14ac:dyDescent="0.3">
      <c r="G24247" t="str">
        <f>IFERROR(data[[#This Row],[Regular Salary]]/data[[#This Row],[Regular Hours Worked]],"")</f>
        <v/>
      </c>
    </row>
    <row r="24248" spans="7:7" x14ac:dyDescent="0.3">
      <c r="G24248" t="str">
        <f>IFERROR(data[[#This Row],[Regular Salary]]/data[[#This Row],[Regular Hours Worked]],"")</f>
        <v/>
      </c>
    </row>
    <row r="24249" spans="7:7" x14ac:dyDescent="0.3">
      <c r="G24249" t="str">
        <f>IFERROR(data[[#This Row],[Regular Salary]]/data[[#This Row],[Regular Hours Worked]],"")</f>
        <v/>
      </c>
    </row>
    <row r="24250" spans="7:7" x14ac:dyDescent="0.3">
      <c r="G24250" t="str">
        <f>IFERROR(data[[#This Row],[Regular Salary]]/data[[#This Row],[Regular Hours Worked]],"")</f>
        <v/>
      </c>
    </row>
    <row r="24251" spans="7:7" x14ac:dyDescent="0.3">
      <c r="G24251" t="str">
        <f>IFERROR(data[[#This Row],[Regular Salary]]/data[[#This Row],[Regular Hours Worked]],"")</f>
        <v/>
      </c>
    </row>
    <row r="24252" spans="7:7" x14ac:dyDescent="0.3">
      <c r="G24252" t="str">
        <f>IFERROR(data[[#This Row],[Regular Salary]]/data[[#This Row],[Regular Hours Worked]],"")</f>
        <v/>
      </c>
    </row>
    <row r="24253" spans="7:7" x14ac:dyDescent="0.3">
      <c r="G24253" t="str">
        <f>IFERROR(data[[#This Row],[Regular Salary]]/data[[#This Row],[Regular Hours Worked]],"")</f>
        <v/>
      </c>
    </row>
    <row r="24254" spans="7:7" x14ac:dyDescent="0.3">
      <c r="G24254" t="str">
        <f>IFERROR(data[[#This Row],[Regular Salary]]/data[[#This Row],[Regular Hours Worked]],"")</f>
        <v/>
      </c>
    </row>
    <row r="24255" spans="7:7" x14ac:dyDescent="0.3">
      <c r="G24255" t="str">
        <f>IFERROR(data[[#This Row],[Regular Salary]]/data[[#This Row],[Regular Hours Worked]],"")</f>
        <v/>
      </c>
    </row>
    <row r="24256" spans="7:7" x14ac:dyDescent="0.3">
      <c r="G24256" t="str">
        <f>IFERROR(data[[#This Row],[Regular Salary]]/data[[#This Row],[Regular Hours Worked]],"")</f>
        <v/>
      </c>
    </row>
    <row r="24257" spans="7:7" x14ac:dyDescent="0.3">
      <c r="G24257" t="str">
        <f>IFERROR(data[[#This Row],[Regular Salary]]/data[[#This Row],[Regular Hours Worked]],"")</f>
        <v/>
      </c>
    </row>
    <row r="24258" spans="7:7" x14ac:dyDescent="0.3">
      <c r="G24258" t="str">
        <f>IFERROR(data[[#This Row],[Regular Salary]]/data[[#This Row],[Regular Hours Worked]],"")</f>
        <v/>
      </c>
    </row>
    <row r="24259" spans="7:7" x14ac:dyDescent="0.3">
      <c r="G24259" t="str">
        <f>IFERROR(data[[#This Row],[Regular Salary]]/data[[#This Row],[Regular Hours Worked]],"")</f>
        <v/>
      </c>
    </row>
    <row r="24260" spans="7:7" x14ac:dyDescent="0.3">
      <c r="G24260" t="str">
        <f>IFERROR(data[[#This Row],[Regular Salary]]/data[[#This Row],[Regular Hours Worked]],"")</f>
        <v/>
      </c>
    </row>
    <row r="24261" spans="7:7" x14ac:dyDescent="0.3">
      <c r="G24261" t="str">
        <f>IFERROR(data[[#This Row],[Regular Salary]]/data[[#This Row],[Regular Hours Worked]],"")</f>
        <v/>
      </c>
    </row>
    <row r="24262" spans="7:7" x14ac:dyDescent="0.3">
      <c r="G24262" t="str">
        <f>IFERROR(data[[#This Row],[Regular Salary]]/data[[#This Row],[Regular Hours Worked]],"")</f>
        <v/>
      </c>
    </row>
    <row r="24263" spans="7:7" x14ac:dyDescent="0.3">
      <c r="G24263" t="str">
        <f>IFERROR(data[[#This Row],[Regular Salary]]/data[[#This Row],[Regular Hours Worked]],"")</f>
        <v/>
      </c>
    </row>
    <row r="24264" spans="7:7" x14ac:dyDescent="0.3">
      <c r="G24264" t="str">
        <f>IFERROR(data[[#This Row],[Regular Salary]]/data[[#This Row],[Regular Hours Worked]],"")</f>
        <v/>
      </c>
    </row>
    <row r="24265" spans="7:7" x14ac:dyDescent="0.3">
      <c r="G24265" t="str">
        <f>IFERROR(data[[#This Row],[Regular Salary]]/data[[#This Row],[Regular Hours Worked]],"")</f>
        <v/>
      </c>
    </row>
    <row r="24266" spans="7:7" x14ac:dyDescent="0.3">
      <c r="G24266" t="str">
        <f>IFERROR(data[[#This Row],[Regular Salary]]/data[[#This Row],[Regular Hours Worked]],"")</f>
        <v/>
      </c>
    </row>
    <row r="24267" spans="7:7" x14ac:dyDescent="0.3">
      <c r="G24267" t="str">
        <f>IFERROR(data[[#This Row],[Regular Salary]]/data[[#This Row],[Regular Hours Worked]],"")</f>
        <v/>
      </c>
    </row>
    <row r="24268" spans="7:7" x14ac:dyDescent="0.3">
      <c r="G24268" t="str">
        <f>IFERROR(data[[#This Row],[Regular Salary]]/data[[#This Row],[Regular Hours Worked]],"")</f>
        <v/>
      </c>
    </row>
    <row r="24269" spans="7:7" x14ac:dyDescent="0.3">
      <c r="G24269" t="str">
        <f>IFERROR(data[[#This Row],[Regular Salary]]/data[[#This Row],[Regular Hours Worked]],"")</f>
        <v/>
      </c>
    </row>
    <row r="24270" spans="7:7" x14ac:dyDescent="0.3">
      <c r="G24270" t="str">
        <f>IFERROR(data[[#This Row],[Regular Salary]]/data[[#This Row],[Regular Hours Worked]],"")</f>
        <v/>
      </c>
    </row>
    <row r="24271" spans="7:7" x14ac:dyDescent="0.3">
      <c r="G24271" t="str">
        <f>IFERROR(data[[#This Row],[Regular Salary]]/data[[#This Row],[Regular Hours Worked]],"")</f>
        <v/>
      </c>
    </row>
    <row r="24272" spans="7:7" x14ac:dyDescent="0.3">
      <c r="G24272" t="str">
        <f>IFERROR(data[[#This Row],[Regular Salary]]/data[[#This Row],[Regular Hours Worked]],"")</f>
        <v/>
      </c>
    </row>
    <row r="24273" spans="7:7" x14ac:dyDescent="0.3">
      <c r="G24273" t="str">
        <f>IFERROR(data[[#This Row],[Regular Salary]]/data[[#This Row],[Regular Hours Worked]],"")</f>
        <v/>
      </c>
    </row>
    <row r="24274" spans="7:7" x14ac:dyDescent="0.3">
      <c r="G24274" t="str">
        <f>IFERROR(data[[#This Row],[Regular Salary]]/data[[#This Row],[Regular Hours Worked]],"")</f>
        <v/>
      </c>
    </row>
    <row r="24275" spans="7:7" x14ac:dyDescent="0.3">
      <c r="G24275" t="str">
        <f>IFERROR(data[[#This Row],[Regular Salary]]/data[[#This Row],[Regular Hours Worked]],"")</f>
        <v/>
      </c>
    </row>
    <row r="24276" spans="7:7" x14ac:dyDescent="0.3">
      <c r="G24276" t="str">
        <f>IFERROR(data[[#This Row],[Regular Salary]]/data[[#This Row],[Regular Hours Worked]],"")</f>
        <v/>
      </c>
    </row>
    <row r="24277" spans="7:7" x14ac:dyDescent="0.3">
      <c r="G24277" t="str">
        <f>IFERROR(data[[#This Row],[Regular Salary]]/data[[#This Row],[Regular Hours Worked]],"")</f>
        <v/>
      </c>
    </row>
    <row r="24278" spans="7:7" x14ac:dyDescent="0.3">
      <c r="G24278" t="str">
        <f>IFERROR(data[[#This Row],[Regular Salary]]/data[[#This Row],[Regular Hours Worked]],"")</f>
        <v/>
      </c>
    </row>
    <row r="24279" spans="7:7" x14ac:dyDescent="0.3">
      <c r="G24279" t="str">
        <f>IFERROR(data[[#This Row],[Regular Salary]]/data[[#This Row],[Regular Hours Worked]],"")</f>
        <v/>
      </c>
    </row>
    <row r="24280" spans="7:7" x14ac:dyDescent="0.3">
      <c r="G24280" t="str">
        <f>IFERROR(data[[#This Row],[Regular Salary]]/data[[#This Row],[Regular Hours Worked]],"")</f>
        <v/>
      </c>
    </row>
    <row r="24281" spans="7:7" x14ac:dyDescent="0.3">
      <c r="G24281" t="str">
        <f>IFERROR(data[[#This Row],[Regular Salary]]/data[[#This Row],[Regular Hours Worked]],"")</f>
        <v/>
      </c>
    </row>
    <row r="24282" spans="7:7" x14ac:dyDescent="0.3">
      <c r="G24282" t="str">
        <f>IFERROR(data[[#This Row],[Regular Salary]]/data[[#This Row],[Regular Hours Worked]],"")</f>
        <v/>
      </c>
    </row>
    <row r="24283" spans="7:7" x14ac:dyDescent="0.3">
      <c r="G24283" t="str">
        <f>IFERROR(data[[#This Row],[Regular Salary]]/data[[#This Row],[Regular Hours Worked]],"")</f>
        <v/>
      </c>
    </row>
    <row r="24284" spans="7:7" x14ac:dyDescent="0.3">
      <c r="G24284" t="str">
        <f>IFERROR(data[[#This Row],[Regular Salary]]/data[[#This Row],[Regular Hours Worked]],"")</f>
        <v/>
      </c>
    </row>
    <row r="24285" spans="7:7" x14ac:dyDescent="0.3">
      <c r="G24285" t="str">
        <f>IFERROR(data[[#This Row],[Regular Salary]]/data[[#This Row],[Regular Hours Worked]],"")</f>
        <v/>
      </c>
    </row>
    <row r="24286" spans="7:7" x14ac:dyDescent="0.3">
      <c r="G24286" t="str">
        <f>IFERROR(data[[#This Row],[Regular Salary]]/data[[#This Row],[Regular Hours Worked]],"")</f>
        <v/>
      </c>
    </row>
    <row r="24287" spans="7:7" x14ac:dyDescent="0.3">
      <c r="G24287" t="str">
        <f>IFERROR(data[[#This Row],[Regular Salary]]/data[[#This Row],[Regular Hours Worked]],"")</f>
        <v/>
      </c>
    </row>
    <row r="24288" spans="7:7" x14ac:dyDescent="0.3">
      <c r="G24288" t="str">
        <f>IFERROR(data[[#This Row],[Regular Salary]]/data[[#This Row],[Regular Hours Worked]],"")</f>
        <v/>
      </c>
    </row>
    <row r="24289" spans="7:7" x14ac:dyDescent="0.3">
      <c r="G24289" t="str">
        <f>IFERROR(data[[#This Row],[Regular Salary]]/data[[#This Row],[Regular Hours Worked]],"")</f>
        <v/>
      </c>
    </row>
    <row r="24290" spans="7:7" x14ac:dyDescent="0.3">
      <c r="G24290" t="str">
        <f>IFERROR(data[[#This Row],[Regular Salary]]/data[[#This Row],[Regular Hours Worked]],"")</f>
        <v/>
      </c>
    </row>
    <row r="24291" spans="7:7" x14ac:dyDescent="0.3">
      <c r="G24291" t="str">
        <f>IFERROR(data[[#This Row],[Regular Salary]]/data[[#This Row],[Regular Hours Worked]],"")</f>
        <v/>
      </c>
    </row>
    <row r="24292" spans="7:7" x14ac:dyDescent="0.3">
      <c r="G24292" t="str">
        <f>IFERROR(data[[#This Row],[Regular Salary]]/data[[#This Row],[Regular Hours Worked]],"")</f>
        <v/>
      </c>
    </row>
    <row r="24293" spans="7:7" x14ac:dyDescent="0.3">
      <c r="G24293" t="str">
        <f>IFERROR(data[[#This Row],[Regular Salary]]/data[[#This Row],[Regular Hours Worked]],"")</f>
        <v/>
      </c>
    </row>
    <row r="24294" spans="7:7" x14ac:dyDescent="0.3">
      <c r="G24294" t="str">
        <f>IFERROR(data[[#This Row],[Regular Salary]]/data[[#This Row],[Regular Hours Worked]],"")</f>
        <v/>
      </c>
    </row>
    <row r="24295" spans="7:7" x14ac:dyDescent="0.3">
      <c r="G24295" t="str">
        <f>IFERROR(data[[#This Row],[Regular Salary]]/data[[#This Row],[Regular Hours Worked]],"")</f>
        <v/>
      </c>
    </row>
    <row r="24296" spans="7:7" x14ac:dyDescent="0.3">
      <c r="G24296" t="str">
        <f>IFERROR(data[[#This Row],[Regular Salary]]/data[[#This Row],[Regular Hours Worked]],"")</f>
        <v/>
      </c>
    </row>
    <row r="24297" spans="7:7" x14ac:dyDescent="0.3">
      <c r="G24297" t="str">
        <f>IFERROR(data[[#This Row],[Regular Salary]]/data[[#This Row],[Regular Hours Worked]],"")</f>
        <v/>
      </c>
    </row>
    <row r="24298" spans="7:7" x14ac:dyDescent="0.3">
      <c r="G24298" t="str">
        <f>IFERROR(data[[#This Row],[Regular Salary]]/data[[#This Row],[Regular Hours Worked]],"")</f>
        <v/>
      </c>
    </row>
    <row r="24299" spans="7:7" x14ac:dyDescent="0.3">
      <c r="G24299" t="str">
        <f>IFERROR(data[[#This Row],[Regular Salary]]/data[[#This Row],[Regular Hours Worked]],"")</f>
        <v/>
      </c>
    </row>
    <row r="24300" spans="7:7" x14ac:dyDescent="0.3">
      <c r="G24300" t="str">
        <f>IFERROR(data[[#This Row],[Regular Salary]]/data[[#This Row],[Regular Hours Worked]],"")</f>
        <v/>
      </c>
    </row>
    <row r="24301" spans="7:7" x14ac:dyDescent="0.3">
      <c r="G24301" t="str">
        <f>IFERROR(data[[#This Row],[Regular Salary]]/data[[#This Row],[Regular Hours Worked]],"")</f>
        <v/>
      </c>
    </row>
    <row r="24302" spans="7:7" x14ac:dyDescent="0.3">
      <c r="G24302" t="str">
        <f>IFERROR(data[[#This Row],[Regular Salary]]/data[[#This Row],[Regular Hours Worked]],"")</f>
        <v/>
      </c>
    </row>
    <row r="24303" spans="7:7" x14ac:dyDescent="0.3">
      <c r="G24303" t="str">
        <f>IFERROR(data[[#This Row],[Regular Salary]]/data[[#This Row],[Regular Hours Worked]],"")</f>
        <v/>
      </c>
    </row>
    <row r="24304" spans="7:7" x14ac:dyDescent="0.3">
      <c r="G24304" t="str">
        <f>IFERROR(data[[#This Row],[Regular Salary]]/data[[#This Row],[Regular Hours Worked]],"")</f>
        <v/>
      </c>
    </row>
    <row r="24305" spans="7:7" x14ac:dyDescent="0.3">
      <c r="G24305" t="str">
        <f>IFERROR(data[[#This Row],[Regular Salary]]/data[[#This Row],[Regular Hours Worked]],"")</f>
        <v/>
      </c>
    </row>
    <row r="24306" spans="7:7" x14ac:dyDescent="0.3">
      <c r="G24306" t="str">
        <f>IFERROR(data[[#This Row],[Regular Salary]]/data[[#This Row],[Regular Hours Worked]],"")</f>
        <v/>
      </c>
    </row>
    <row r="24307" spans="7:7" x14ac:dyDescent="0.3">
      <c r="G24307" t="str">
        <f>IFERROR(data[[#This Row],[Regular Salary]]/data[[#This Row],[Regular Hours Worked]],"")</f>
        <v/>
      </c>
    </row>
    <row r="24308" spans="7:7" x14ac:dyDescent="0.3">
      <c r="G24308" t="str">
        <f>IFERROR(data[[#This Row],[Regular Salary]]/data[[#This Row],[Regular Hours Worked]],"")</f>
        <v/>
      </c>
    </row>
    <row r="24309" spans="7:7" x14ac:dyDescent="0.3">
      <c r="G24309" t="str">
        <f>IFERROR(data[[#This Row],[Regular Salary]]/data[[#This Row],[Regular Hours Worked]],"")</f>
        <v/>
      </c>
    </row>
    <row r="24310" spans="7:7" x14ac:dyDescent="0.3">
      <c r="G24310" t="str">
        <f>IFERROR(data[[#This Row],[Regular Salary]]/data[[#This Row],[Regular Hours Worked]],"")</f>
        <v/>
      </c>
    </row>
    <row r="24311" spans="7:7" x14ac:dyDescent="0.3">
      <c r="G24311" t="str">
        <f>IFERROR(data[[#This Row],[Regular Salary]]/data[[#This Row],[Regular Hours Worked]],"")</f>
        <v/>
      </c>
    </row>
    <row r="24312" spans="7:7" x14ac:dyDescent="0.3">
      <c r="G24312" t="str">
        <f>IFERROR(data[[#This Row],[Regular Salary]]/data[[#This Row],[Regular Hours Worked]],"")</f>
        <v/>
      </c>
    </row>
    <row r="24313" spans="7:7" x14ac:dyDescent="0.3">
      <c r="G24313" t="str">
        <f>IFERROR(data[[#This Row],[Regular Salary]]/data[[#This Row],[Regular Hours Worked]],"")</f>
        <v/>
      </c>
    </row>
    <row r="24314" spans="7:7" x14ac:dyDescent="0.3">
      <c r="G24314" t="str">
        <f>IFERROR(data[[#This Row],[Regular Salary]]/data[[#This Row],[Regular Hours Worked]],"")</f>
        <v/>
      </c>
    </row>
    <row r="24315" spans="7:7" x14ac:dyDescent="0.3">
      <c r="G24315" t="str">
        <f>IFERROR(data[[#This Row],[Regular Salary]]/data[[#This Row],[Regular Hours Worked]],"")</f>
        <v/>
      </c>
    </row>
    <row r="24316" spans="7:7" x14ac:dyDescent="0.3">
      <c r="G24316" t="str">
        <f>IFERROR(data[[#This Row],[Regular Salary]]/data[[#This Row],[Regular Hours Worked]],"")</f>
        <v/>
      </c>
    </row>
    <row r="24317" spans="7:7" x14ac:dyDescent="0.3">
      <c r="G24317" t="str">
        <f>IFERROR(data[[#This Row],[Regular Salary]]/data[[#This Row],[Regular Hours Worked]],"")</f>
        <v/>
      </c>
    </row>
    <row r="24318" spans="7:7" x14ac:dyDescent="0.3">
      <c r="G24318" t="str">
        <f>IFERROR(data[[#This Row],[Regular Salary]]/data[[#This Row],[Regular Hours Worked]],"")</f>
        <v/>
      </c>
    </row>
    <row r="24319" spans="7:7" x14ac:dyDescent="0.3">
      <c r="G24319" t="str">
        <f>IFERROR(data[[#This Row],[Regular Salary]]/data[[#This Row],[Regular Hours Worked]],"")</f>
        <v/>
      </c>
    </row>
    <row r="24320" spans="7:7" x14ac:dyDescent="0.3">
      <c r="G24320" t="str">
        <f>IFERROR(data[[#This Row],[Regular Salary]]/data[[#This Row],[Regular Hours Worked]],"")</f>
        <v/>
      </c>
    </row>
    <row r="24321" spans="7:7" x14ac:dyDescent="0.3">
      <c r="G24321" t="str">
        <f>IFERROR(data[[#This Row],[Regular Salary]]/data[[#This Row],[Regular Hours Worked]],"")</f>
        <v/>
      </c>
    </row>
    <row r="24322" spans="7:7" x14ac:dyDescent="0.3">
      <c r="G24322" t="str">
        <f>IFERROR(data[[#This Row],[Regular Salary]]/data[[#This Row],[Regular Hours Worked]],"")</f>
        <v/>
      </c>
    </row>
    <row r="24323" spans="7:7" x14ac:dyDescent="0.3">
      <c r="G24323" t="str">
        <f>IFERROR(data[[#This Row],[Regular Salary]]/data[[#This Row],[Regular Hours Worked]],"")</f>
        <v/>
      </c>
    </row>
    <row r="24324" spans="7:7" x14ac:dyDescent="0.3">
      <c r="G24324" t="str">
        <f>IFERROR(data[[#This Row],[Regular Salary]]/data[[#This Row],[Regular Hours Worked]],"")</f>
        <v/>
      </c>
    </row>
    <row r="24325" spans="7:7" x14ac:dyDescent="0.3">
      <c r="G24325" t="str">
        <f>IFERROR(data[[#This Row],[Regular Salary]]/data[[#This Row],[Regular Hours Worked]],"")</f>
        <v/>
      </c>
    </row>
    <row r="24326" spans="7:7" x14ac:dyDescent="0.3">
      <c r="G24326" t="str">
        <f>IFERROR(data[[#This Row],[Regular Salary]]/data[[#This Row],[Regular Hours Worked]],"")</f>
        <v/>
      </c>
    </row>
    <row r="24327" spans="7:7" x14ac:dyDescent="0.3">
      <c r="G24327" t="str">
        <f>IFERROR(data[[#This Row],[Regular Salary]]/data[[#This Row],[Regular Hours Worked]],"")</f>
        <v/>
      </c>
    </row>
    <row r="24328" spans="7:7" x14ac:dyDescent="0.3">
      <c r="G24328" t="str">
        <f>IFERROR(data[[#This Row],[Regular Salary]]/data[[#This Row],[Regular Hours Worked]],"")</f>
        <v/>
      </c>
    </row>
    <row r="24329" spans="7:7" x14ac:dyDescent="0.3">
      <c r="G24329" t="str">
        <f>IFERROR(data[[#This Row],[Regular Salary]]/data[[#This Row],[Regular Hours Worked]],"")</f>
        <v/>
      </c>
    </row>
    <row r="24330" spans="7:7" x14ac:dyDescent="0.3">
      <c r="G24330" t="str">
        <f>IFERROR(data[[#This Row],[Regular Salary]]/data[[#This Row],[Regular Hours Worked]],"")</f>
        <v/>
      </c>
    </row>
    <row r="24331" spans="7:7" x14ac:dyDescent="0.3">
      <c r="G24331" t="str">
        <f>IFERROR(data[[#This Row],[Regular Salary]]/data[[#This Row],[Regular Hours Worked]],"")</f>
        <v/>
      </c>
    </row>
    <row r="24332" spans="7:7" x14ac:dyDescent="0.3">
      <c r="G24332" t="str">
        <f>IFERROR(data[[#This Row],[Regular Salary]]/data[[#This Row],[Regular Hours Worked]],"")</f>
        <v/>
      </c>
    </row>
    <row r="24333" spans="7:7" x14ac:dyDescent="0.3">
      <c r="G24333" t="str">
        <f>IFERROR(data[[#This Row],[Regular Salary]]/data[[#This Row],[Regular Hours Worked]],"")</f>
        <v/>
      </c>
    </row>
    <row r="24334" spans="7:7" x14ac:dyDescent="0.3">
      <c r="G24334" t="str">
        <f>IFERROR(data[[#This Row],[Regular Salary]]/data[[#This Row],[Regular Hours Worked]],"")</f>
        <v/>
      </c>
    </row>
    <row r="24335" spans="7:7" x14ac:dyDescent="0.3">
      <c r="G24335" t="str">
        <f>IFERROR(data[[#This Row],[Regular Salary]]/data[[#This Row],[Regular Hours Worked]],"")</f>
        <v/>
      </c>
    </row>
    <row r="24336" spans="7:7" x14ac:dyDescent="0.3">
      <c r="G24336" t="str">
        <f>IFERROR(data[[#This Row],[Regular Salary]]/data[[#This Row],[Regular Hours Worked]],"")</f>
        <v/>
      </c>
    </row>
    <row r="24337" spans="7:7" x14ac:dyDescent="0.3">
      <c r="G24337" t="str">
        <f>IFERROR(data[[#This Row],[Regular Salary]]/data[[#This Row],[Regular Hours Worked]],"")</f>
        <v/>
      </c>
    </row>
    <row r="24338" spans="7:7" x14ac:dyDescent="0.3">
      <c r="G24338" t="str">
        <f>IFERROR(data[[#This Row],[Regular Salary]]/data[[#This Row],[Regular Hours Worked]],"")</f>
        <v/>
      </c>
    </row>
    <row r="24339" spans="7:7" x14ac:dyDescent="0.3">
      <c r="G24339" t="str">
        <f>IFERROR(data[[#This Row],[Regular Salary]]/data[[#This Row],[Regular Hours Worked]],"")</f>
        <v/>
      </c>
    </row>
    <row r="24340" spans="7:7" x14ac:dyDescent="0.3">
      <c r="G24340" t="str">
        <f>IFERROR(data[[#This Row],[Regular Salary]]/data[[#This Row],[Regular Hours Worked]],"")</f>
        <v/>
      </c>
    </row>
    <row r="24341" spans="7:7" x14ac:dyDescent="0.3">
      <c r="G24341" t="str">
        <f>IFERROR(data[[#This Row],[Regular Salary]]/data[[#This Row],[Regular Hours Worked]],"")</f>
        <v/>
      </c>
    </row>
    <row r="24342" spans="7:7" x14ac:dyDescent="0.3">
      <c r="G24342" t="str">
        <f>IFERROR(data[[#This Row],[Regular Salary]]/data[[#This Row],[Regular Hours Worked]],"")</f>
        <v/>
      </c>
    </row>
    <row r="24343" spans="7:7" x14ac:dyDescent="0.3">
      <c r="G24343" t="str">
        <f>IFERROR(data[[#This Row],[Regular Salary]]/data[[#This Row],[Regular Hours Worked]],"")</f>
        <v/>
      </c>
    </row>
    <row r="24344" spans="7:7" x14ac:dyDescent="0.3">
      <c r="G24344" t="str">
        <f>IFERROR(data[[#This Row],[Regular Salary]]/data[[#This Row],[Regular Hours Worked]],"")</f>
        <v/>
      </c>
    </row>
    <row r="24345" spans="7:7" x14ac:dyDescent="0.3">
      <c r="G24345" t="str">
        <f>IFERROR(data[[#This Row],[Regular Salary]]/data[[#This Row],[Regular Hours Worked]],"")</f>
        <v/>
      </c>
    </row>
    <row r="24346" spans="7:7" x14ac:dyDescent="0.3">
      <c r="G24346" t="str">
        <f>IFERROR(data[[#This Row],[Regular Salary]]/data[[#This Row],[Regular Hours Worked]],"")</f>
        <v/>
      </c>
    </row>
    <row r="24347" spans="7:7" x14ac:dyDescent="0.3">
      <c r="G24347" t="str">
        <f>IFERROR(data[[#This Row],[Regular Salary]]/data[[#This Row],[Regular Hours Worked]],"")</f>
        <v/>
      </c>
    </row>
    <row r="24348" spans="7:7" x14ac:dyDescent="0.3">
      <c r="G24348" t="str">
        <f>IFERROR(data[[#This Row],[Regular Salary]]/data[[#This Row],[Regular Hours Worked]],"")</f>
        <v/>
      </c>
    </row>
    <row r="24349" spans="7:7" x14ac:dyDescent="0.3">
      <c r="G24349" t="str">
        <f>IFERROR(data[[#This Row],[Regular Salary]]/data[[#This Row],[Regular Hours Worked]],"")</f>
        <v/>
      </c>
    </row>
    <row r="24350" spans="7:7" x14ac:dyDescent="0.3">
      <c r="G24350" t="str">
        <f>IFERROR(data[[#This Row],[Regular Salary]]/data[[#This Row],[Regular Hours Worked]],"")</f>
        <v/>
      </c>
    </row>
    <row r="24351" spans="7:7" x14ac:dyDescent="0.3">
      <c r="G24351" t="str">
        <f>IFERROR(data[[#This Row],[Regular Salary]]/data[[#This Row],[Regular Hours Worked]],"")</f>
        <v/>
      </c>
    </row>
    <row r="24352" spans="7:7" x14ac:dyDescent="0.3">
      <c r="G24352" t="str">
        <f>IFERROR(data[[#This Row],[Regular Salary]]/data[[#This Row],[Regular Hours Worked]],"")</f>
        <v/>
      </c>
    </row>
    <row r="24353" spans="7:7" x14ac:dyDescent="0.3">
      <c r="G24353" t="str">
        <f>IFERROR(data[[#This Row],[Regular Salary]]/data[[#This Row],[Regular Hours Worked]],"")</f>
        <v/>
      </c>
    </row>
    <row r="24354" spans="7:7" x14ac:dyDescent="0.3">
      <c r="G24354" t="str">
        <f>IFERROR(data[[#This Row],[Regular Salary]]/data[[#This Row],[Regular Hours Worked]],"")</f>
        <v/>
      </c>
    </row>
    <row r="24355" spans="7:7" x14ac:dyDescent="0.3">
      <c r="G24355" t="str">
        <f>IFERROR(data[[#This Row],[Regular Salary]]/data[[#This Row],[Regular Hours Worked]],"")</f>
        <v/>
      </c>
    </row>
    <row r="24356" spans="7:7" x14ac:dyDescent="0.3">
      <c r="G24356" t="str">
        <f>IFERROR(data[[#This Row],[Regular Salary]]/data[[#This Row],[Regular Hours Worked]],"")</f>
        <v/>
      </c>
    </row>
    <row r="24357" spans="7:7" x14ac:dyDescent="0.3">
      <c r="G24357" t="str">
        <f>IFERROR(data[[#This Row],[Regular Salary]]/data[[#This Row],[Regular Hours Worked]],"")</f>
        <v/>
      </c>
    </row>
    <row r="24358" spans="7:7" x14ac:dyDescent="0.3">
      <c r="G24358" t="str">
        <f>IFERROR(data[[#This Row],[Regular Salary]]/data[[#This Row],[Regular Hours Worked]],"")</f>
        <v/>
      </c>
    </row>
    <row r="24359" spans="7:7" x14ac:dyDescent="0.3">
      <c r="G24359" t="str">
        <f>IFERROR(data[[#This Row],[Regular Salary]]/data[[#This Row],[Regular Hours Worked]],"")</f>
        <v/>
      </c>
    </row>
    <row r="24360" spans="7:7" x14ac:dyDescent="0.3">
      <c r="G24360" t="str">
        <f>IFERROR(data[[#This Row],[Regular Salary]]/data[[#This Row],[Regular Hours Worked]],"")</f>
        <v/>
      </c>
    </row>
    <row r="24361" spans="7:7" x14ac:dyDescent="0.3">
      <c r="G24361" t="str">
        <f>IFERROR(data[[#This Row],[Regular Salary]]/data[[#This Row],[Regular Hours Worked]],"")</f>
        <v/>
      </c>
    </row>
    <row r="24362" spans="7:7" x14ac:dyDescent="0.3">
      <c r="G24362" t="str">
        <f>IFERROR(data[[#This Row],[Regular Salary]]/data[[#This Row],[Regular Hours Worked]],"")</f>
        <v/>
      </c>
    </row>
    <row r="24363" spans="7:7" x14ac:dyDescent="0.3">
      <c r="G24363" t="str">
        <f>IFERROR(data[[#This Row],[Regular Salary]]/data[[#This Row],[Regular Hours Worked]],"")</f>
        <v/>
      </c>
    </row>
    <row r="24364" spans="7:7" x14ac:dyDescent="0.3">
      <c r="G24364" t="str">
        <f>IFERROR(data[[#This Row],[Regular Salary]]/data[[#This Row],[Regular Hours Worked]],"")</f>
        <v/>
      </c>
    </row>
    <row r="24365" spans="7:7" x14ac:dyDescent="0.3">
      <c r="G24365" t="str">
        <f>IFERROR(data[[#This Row],[Regular Salary]]/data[[#This Row],[Regular Hours Worked]],"")</f>
        <v/>
      </c>
    </row>
    <row r="24366" spans="7:7" x14ac:dyDescent="0.3">
      <c r="G24366" t="str">
        <f>IFERROR(data[[#This Row],[Regular Salary]]/data[[#This Row],[Regular Hours Worked]],"")</f>
        <v/>
      </c>
    </row>
    <row r="24367" spans="7:7" x14ac:dyDescent="0.3">
      <c r="G24367" t="str">
        <f>IFERROR(data[[#This Row],[Regular Salary]]/data[[#This Row],[Regular Hours Worked]],"")</f>
        <v/>
      </c>
    </row>
    <row r="24368" spans="7:7" x14ac:dyDescent="0.3">
      <c r="G24368" t="str">
        <f>IFERROR(data[[#This Row],[Regular Salary]]/data[[#This Row],[Regular Hours Worked]],"")</f>
        <v/>
      </c>
    </row>
    <row r="24369" spans="7:7" x14ac:dyDescent="0.3">
      <c r="G24369" t="str">
        <f>IFERROR(data[[#This Row],[Regular Salary]]/data[[#This Row],[Regular Hours Worked]],"")</f>
        <v/>
      </c>
    </row>
    <row r="24370" spans="7:7" x14ac:dyDescent="0.3">
      <c r="G24370" t="str">
        <f>IFERROR(data[[#This Row],[Regular Salary]]/data[[#This Row],[Regular Hours Worked]],"")</f>
        <v/>
      </c>
    </row>
    <row r="24371" spans="7:7" x14ac:dyDescent="0.3">
      <c r="G24371" t="str">
        <f>IFERROR(data[[#This Row],[Regular Salary]]/data[[#This Row],[Regular Hours Worked]],"")</f>
        <v/>
      </c>
    </row>
    <row r="24372" spans="7:7" x14ac:dyDescent="0.3">
      <c r="G24372" t="str">
        <f>IFERROR(data[[#This Row],[Regular Salary]]/data[[#This Row],[Regular Hours Worked]],"")</f>
        <v/>
      </c>
    </row>
    <row r="24373" spans="7:7" x14ac:dyDescent="0.3">
      <c r="G24373" t="str">
        <f>IFERROR(data[[#This Row],[Regular Salary]]/data[[#This Row],[Regular Hours Worked]],"")</f>
        <v/>
      </c>
    </row>
    <row r="24374" spans="7:7" x14ac:dyDescent="0.3">
      <c r="G24374" t="str">
        <f>IFERROR(data[[#This Row],[Regular Salary]]/data[[#This Row],[Regular Hours Worked]],"")</f>
        <v/>
      </c>
    </row>
    <row r="24375" spans="7:7" x14ac:dyDescent="0.3">
      <c r="G24375" t="str">
        <f>IFERROR(data[[#This Row],[Regular Salary]]/data[[#This Row],[Regular Hours Worked]],"")</f>
        <v/>
      </c>
    </row>
    <row r="24376" spans="7:7" x14ac:dyDescent="0.3">
      <c r="G24376" t="str">
        <f>IFERROR(data[[#This Row],[Regular Salary]]/data[[#This Row],[Regular Hours Worked]],"")</f>
        <v/>
      </c>
    </row>
    <row r="24377" spans="7:7" x14ac:dyDescent="0.3">
      <c r="G24377" t="str">
        <f>IFERROR(data[[#This Row],[Regular Salary]]/data[[#This Row],[Regular Hours Worked]],"")</f>
        <v/>
      </c>
    </row>
    <row r="24378" spans="7:7" x14ac:dyDescent="0.3">
      <c r="G24378" t="str">
        <f>IFERROR(data[[#This Row],[Regular Salary]]/data[[#This Row],[Regular Hours Worked]],"")</f>
        <v/>
      </c>
    </row>
    <row r="24379" spans="7:7" x14ac:dyDescent="0.3">
      <c r="G24379" t="str">
        <f>IFERROR(data[[#This Row],[Regular Salary]]/data[[#This Row],[Regular Hours Worked]],"")</f>
        <v/>
      </c>
    </row>
    <row r="24380" spans="7:7" x14ac:dyDescent="0.3">
      <c r="G24380" t="str">
        <f>IFERROR(data[[#This Row],[Regular Salary]]/data[[#This Row],[Regular Hours Worked]],"")</f>
        <v/>
      </c>
    </row>
    <row r="24381" spans="7:7" x14ac:dyDescent="0.3">
      <c r="G24381" t="str">
        <f>IFERROR(data[[#This Row],[Regular Salary]]/data[[#This Row],[Regular Hours Worked]],"")</f>
        <v/>
      </c>
    </row>
    <row r="24382" spans="7:7" x14ac:dyDescent="0.3">
      <c r="G24382" t="str">
        <f>IFERROR(data[[#This Row],[Regular Salary]]/data[[#This Row],[Regular Hours Worked]],"")</f>
        <v/>
      </c>
    </row>
    <row r="24383" spans="7:7" x14ac:dyDescent="0.3">
      <c r="G24383" t="str">
        <f>IFERROR(data[[#This Row],[Regular Salary]]/data[[#This Row],[Regular Hours Worked]],"")</f>
        <v/>
      </c>
    </row>
    <row r="24384" spans="7:7" x14ac:dyDescent="0.3">
      <c r="G24384" t="str">
        <f>IFERROR(data[[#This Row],[Regular Salary]]/data[[#This Row],[Regular Hours Worked]],"")</f>
        <v/>
      </c>
    </row>
    <row r="24385" spans="7:7" x14ac:dyDescent="0.3">
      <c r="G24385" t="str">
        <f>IFERROR(data[[#This Row],[Regular Salary]]/data[[#This Row],[Regular Hours Worked]],"")</f>
        <v/>
      </c>
    </row>
    <row r="24386" spans="7:7" x14ac:dyDescent="0.3">
      <c r="G24386" t="str">
        <f>IFERROR(data[[#This Row],[Regular Salary]]/data[[#This Row],[Regular Hours Worked]],"")</f>
        <v/>
      </c>
    </row>
    <row r="24387" spans="7:7" x14ac:dyDescent="0.3">
      <c r="G24387" t="str">
        <f>IFERROR(data[[#This Row],[Regular Salary]]/data[[#This Row],[Regular Hours Worked]],"")</f>
        <v/>
      </c>
    </row>
    <row r="24388" spans="7:7" x14ac:dyDescent="0.3">
      <c r="G24388" t="str">
        <f>IFERROR(data[[#This Row],[Regular Salary]]/data[[#This Row],[Regular Hours Worked]],"")</f>
        <v/>
      </c>
    </row>
    <row r="24389" spans="7:7" x14ac:dyDescent="0.3">
      <c r="G24389" t="str">
        <f>IFERROR(data[[#This Row],[Regular Salary]]/data[[#This Row],[Regular Hours Worked]],"")</f>
        <v/>
      </c>
    </row>
    <row r="24390" spans="7:7" x14ac:dyDescent="0.3">
      <c r="G24390" t="str">
        <f>IFERROR(data[[#This Row],[Regular Salary]]/data[[#This Row],[Regular Hours Worked]],"")</f>
        <v/>
      </c>
    </row>
    <row r="24391" spans="7:7" x14ac:dyDescent="0.3">
      <c r="G24391" t="str">
        <f>IFERROR(data[[#This Row],[Regular Salary]]/data[[#This Row],[Regular Hours Worked]],"")</f>
        <v/>
      </c>
    </row>
    <row r="24392" spans="7:7" x14ac:dyDescent="0.3">
      <c r="G24392" t="str">
        <f>IFERROR(data[[#This Row],[Regular Salary]]/data[[#This Row],[Regular Hours Worked]],"")</f>
        <v/>
      </c>
    </row>
    <row r="24393" spans="7:7" x14ac:dyDescent="0.3">
      <c r="G24393" t="str">
        <f>IFERROR(data[[#This Row],[Regular Salary]]/data[[#This Row],[Regular Hours Worked]],"")</f>
        <v/>
      </c>
    </row>
    <row r="24394" spans="7:7" x14ac:dyDescent="0.3">
      <c r="G24394" t="str">
        <f>IFERROR(data[[#This Row],[Regular Salary]]/data[[#This Row],[Regular Hours Worked]],"")</f>
        <v/>
      </c>
    </row>
    <row r="24395" spans="7:7" x14ac:dyDescent="0.3">
      <c r="G24395" t="str">
        <f>IFERROR(data[[#This Row],[Regular Salary]]/data[[#This Row],[Regular Hours Worked]],"")</f>
        <v/>
      </c>
    </row>
    <row r="24396" spans="7:7" x14ac:dyDescent="0.3">
      <c r="G24396" t="str">
        <f>IFERROR(data[[#This Row],[Regular Salary]]/data[[#This Row],[Regular Hours Worked]],"")</f>
        <v/>
      </c>
    </row>
    <row r="24397" spans="7:7" x14ac:dyDescent="0.3">
      <c r="G24397" t="str">
        <f>IFERROR(data[[#This Row],[Regular Salary]]/data[[#This Row],[Regular Hours Worked]],"")</f>
        <v/>
      </c>
    </row>
    <row r="24398" spans="7:7" x14ac:dyDescent="0.3">
      <c r="G24398" t="str">
        <f>IFERROR(data[[#This Row],[Regular Salary]]/data[[#This Row],[Regular Hours Worked]],"")</f>
        <v/>
      </c>
    </row>
    <row r="24399" spans="7:7" x14ac:dyDescent="0.3">
      <c r="G24399" t="str">
        <f>IFERROR(data[[#This Row],[Regular Salary]]/data[[#This Row],[Regular Hours Worked]],"")</f>
        <v/>
      </c>
    </row>
    <row r="24400" spans="7:7" x14ac:dyDescent="0.3">
      <c r="G24400" t="str">
        <f>IFERROR(data[[#This Row],[Regular Salary]]/data[[#This Row],[Regular Hours Worked]],"")</f>
        <v/>
      </c>
    </row>
    <row r="24401" spans="7:7" x14ac:dyDescent="0.3">
      <c r="G24401" t="str">
        <f>IFERROR(data[[#This Row],[Regular Salary]]/data[[#This Row],[Regular Hours Worked]],"")</f>
        <v/>
      </c>
    </row>
    <row r="24402" spans="7:7" x14ac:dyDescent="0.3">
      <c r="G24402" t="str">
        <f>IFERROR(data[[#This Row],[Regular Salary]]/data[[#This Row],[Regular Hours Worked]],"")</f>
        <v/>
      </c>
    </row>
    <row r="24403" spans="7:7" x14ac:dyDescent="0.3">
      <c r="G24403" t="str">
        <f>IFERROR(data[[#This Row],[Regular Salary]]/data[[#This Row],[Regular Hours Worked]],"")</f>
        <v/>
      </c>
    </row>
    <row r="24404" spans="7:7" x14ac:dyDescent="0.3">
      <c r="G24404" t="str">
        <f>IFERROR(data[[#This Row],[Regular Salary]]/data[[#This Row],[Regular Hours Worked]],"")</f>
        <v/>
      </c>
    </row>
    <row r="24405" spans="7:7" x14ac:dyDescent="0.3">
      <c r="G24405" t="str">
        <f>IFERROR(data[[#This Row],[Regular Salary]]/data[[#This Row],[Regular Hours Worked]],"")</f>
        <v/>
      </c>
    </row>
    <row r="24406" spans="7:7" x14ac:dyDescent="0.3">
      <c r="G24406" t="str">
        <f>IFERROR(data[[#This Row],[Regular Salary]]/data[[#This Row],[Regular Hours Worked]],"")</f>
        <v/>
      </c>
    </row>
    <row r="24407" spans="7:7" x14ac:dyDescent="0.3">
      <c r="G24407" t="str">
        <f>IFERROR(data[[#This Row],[Regular Salary]]/data[[#This Row],[Regular Hours Worked]],"")</f>
        <v/>
      </c>
    </row>
    <row r="24408" spans="7:7" x14ac:dyDescent="0.3">
      <c r="G24408" t="str">
        <f>IFERROR(data[[#This Row],[Regular Salary]]/data[[#This Row],[Regular Hours Worked]],"")</f>
        <v/>
      </c>
    </row>
    <row r="24409" spans="7:7" x14ac:dyDescent="0.3">
      <c r="G24409" t="str">
        <f>IFERROR(data[[#This Row],[Regular Salary]]/data[[#This Row],[Regular Hours Worked]],"")</f>
        <v/>
      </c>
    </row>
    <row r="24410" spans="7:7" x14ac:dyDescent="0.3">
      <c r="G24410" t="str">
        <f>IFERROR(data[[#This Row],[Regular Salary]]/data[[#This Row],[Regular Hours Worked]],"")</f>
        <v/>
      </c>
    </row>
    <row r="24411" spans="7:7" x14ac:dyDescent="0.3">
      <c r="G24411" t="str">
        <f>IFERROR(data[[#This Row],[Regular Salary]]/data[[#This Row],[Regular Hours Worked]],"")</f>
        <v/>
      </c>
    </row>
    <row r="24412" spans="7:7" x14ac:dyDescent="0.3">
      <c r="G24412" t="str">
        <f>IFERROR(data[[#This Row],[Regular Salary]]/data[[#This Row],[Regular Hours Worked]],"")</f>
        <v/>
      </c>
    </row>
    <row r="24413" spans="7:7" x14ac:dyDescent="0.3">
      <c r="G24413" t="str">
        <f>IFERROR(data[[#This Row],[Regular Salary]]/data[[#This Row],[Regular Hours Worked]],"")</f>
        <v/>
      </c>
    </row>
    <row r="24414" spans="7:7" x14ac:dyDescent="0.3">
      <c r="G24414" t="str">
        <f>IFERROR(data[[#This Row],[Regular Salary]]/data[[#This Row],[Regular Hours Worked]],"")</f>
        <v/>
      </c>
    </row>
    <row r="24415" spans="7:7" x14ac:dyDescent="0.3">
      <c r="G24415" t="str">
        <f>IFERROR(data[[#This Row],[Regular Salary]]/data[[#This Row],[Regular Hours Worked]],"")</f>
        <v/>
      </c>
    </row>
    <row r="24416" spans="7:7" x14ac:dyDescent="0.3">
      <c r="G24416" t="str">
        <f>IFERROR(data[[#This Row],[Regular Salary]]/data[[#This Row],[Regular Hours Worked]],"")</f>
        <v/>
      </c>
    </row>
    <row r="24417" spans="7:7" x14ac:dyDescent="0.3">
      <c r="G24417" t="str">
        <f>IFERROR(data[[#This Row],[Regular Salary]]/data[[#This Row],[Regular Hours Worked]],"")</f>
        <v/>
      </c>
    </row>
    <row r="24418" spans="7:7" x14ac:dyDescent="0.3">
      <c r="G24418" t="str">
        <f>IFERROR(data[[#This Row],[Regular Salary]]/data[[#This Row],[Regular Hours Worked]],"")</f>
        <v/>
      </c>
    </row>
    <row r="24419" spans="7:7" x14ac:dyDescent="0.3">
      <c r="G24419" t="str">
        <f>IFERROR(data[[#This Row],[Regular Salary]]/data[[#This Row],[Regular Hours Worked]],"")</f>
        <v/>
      </c>
    </row>
    <row r="24420" spans="7:7" x14ac:dyDescent="0.3">
      <c r="G24420" t="str">
        <f>IFERROR(data[[#This Row],[Regular Salary]]/data[[#This Row],[Regular Hours Worked]],"")</f>
        <v/>
      </c>
    </row>
    <row r="24421" spans="7:7" x14ac:dyDescent="0.3">
      <c r="G24421" t="str">
        <f>IFERROR(data[[#This Row],[Regular Salary]]/data[[#This Row],[Regular Hours Worked]],"")</f>
        <v/>
      </c>
    </row>
    <row r="24422" spans="7:7" x14ac:dyDescent="0.3">
      <c r="G24422" t="str">
        <f>IFERROR(data[[#This Row],[Regular Salary]]/data[[#This Row],[Regular Hours Worked]],"")</f>
        <v/>
      </c>
    </row>
    <row r="24423" spans="7:7" x14ac:dyDescent="0.3">
      <c r="G24423" t="str">
        <f>IFERROR(data[[#This Row],[Regular Salary]]/data[[#This Row],[Regular Hours Worked]],"")</f>
        <v/>
      </c>
    </row>
    <row r="24424" spans="7:7" x14ac:dyDescent="0.3">
      <c r="G24424" t="str">
        <f>IFERROR(data[[#This Row],[Regular Salary]]/data[[#This Row],[Regular Hours Worked]],"")</f>
        <v/>
      </c>
    </row>
    <row r="24425" spans="7:7" x14ac:dyDescent="0.3">
      <c r="G24425" t="str">
        <f>IFERROR(data[[#This Row],[Regular Salary]]/data[[#This Row],[Regular Hours Worked]],"")</f>
        <v/>
      </c>
    </row>
    <row r="24426" spans="7:7" x14ac:dyDescent="0.3">
      <c r="G24426" t="str">
        <f>IFERROR(data[[#This Row],[Regular Salary]]/data[[#This Row],[Regular Hours Worked]],"")</f>
        <v/>
      </c>
    </row>
    <row r="24427" spans="7:7" x14ac:dyDescent="0.3">
      <c r="G24427" t="str">
        <f>IFERROR(data[[#This Row],[Regular Salary]]/data[[#This Row],[Regular Hours Worked]],"")</f>
        <v/>
      </c>
    </row>
    <row r="24428" spans="7:7" x14ac:dyDescent="0.3">
      <c r="G24428" t="str">
        <f>IFERROR(data[[#This Row],[Regular Salary]]/data[[#This Row],[Regular Hours Worked]],"")</f>
        <v/>
      </c>
    </row>
    <row r="24429" spans="7:7" x14ac:dyDescent="0.3">
      <c r="G24429" t="str">
        <f>IFERROR(data[[#This Row],[Regular Salary]]/data[[#This Row],[Regular Hours Worked]],"")</f>
        <v/>
      </c>
    </row>
    <row r="24430" spans="7:7" x14ac:dyDescent="0.3">
      <c r="G24430" t="str">
        <f>IFERROR(data[[#This Row],[Regular Salary]]/data[[#This Row],[Regular Hours Worked]],"")</f>
        <v/>
      </c>
    </row>
    <row r="24431" spans="7:7" x14ac:dyDescent="0.3">
      <c r="G24431" t="str">
        <f>IFERROR(data[[#This Row],[Regular Salary]]/data[[#This Row],[Regular Hours Worked]],"")</f>
        <v/>
      </c>
    </row>
    <row r="24432" spans="7:7" x14ac:dyDescent="0.3">
      <c r="G24432" t="str">
        <f>IFERROR(data[[#This Row],[Regular Salary]]/data[[#This Row],[Regular Hours Worked]],"")</f>
        <v/>
      </c>
    </row>
    <row r="24433" spans="7:7" x14ac:dyDescent="0.3">
      <c r="G24433" t="str">
        <f>IFERROR(data[[#This Row],[Regular Salary]]/data[[#This Row],[Regular Hours Worked]],"")</f>
        <v/>
      </c>
    </row>
    <row r="24434" spans="7:7" x14ac:dyDescent="0.3">
      <c r="G24434" t="str">
        <f>IFERROR(data[[#This Row],[Regular Salary]]/data[[#This Row],[Regular Hours Worked]],"")</f>
        <v/>
      </c>
    </row>
    <row r="24435" spans="7:7" x14ac:dyDescent="0.3">
      <c r="G24435" t="str">
        <f>IFERROR(data[[#This Row],[Regular Salary]]/data[[#This Row],[Regular Hours Worked]],"")</f>
        <v/>
      </c>
    </row>
    <row r="24436" spans="7:7" x14ac:dyDescent="0.3">
      <c r="G24436" t="str">
        <f>IFERROR(data[[#This Row],[Regular Salary]]/data[[#This Row],[Regular Hours Worked]],"")</f>
        <v/>
      </c>
    </row>
    <row r="24437" spans="7:7" x14ac:dyDescent="0.3">
      <c r="G24437" t="str">
        <f>IFERROR(data[[#This Row],[Regular Salary]]/data[[#This Row],[Regular Hours Worked]],"")</f>
        <v/>
      </c>
    </row>
    <row r="24438" spans="7:7" x14ac:dyDescent="0.3">
      <c r="G24438" t="str">
        <f>IFERROR(data[[#This Row],[Regular Salary]]/data[[#This Row],[Regular Hours Worked]],"")</f>
        <v/>
      </c>
    </row>
    <row r="24439" spans="7:7" x14ac:dyDescent="0.3">
      <c r="G24439" t="str">
        <f>IFERROR(data[[#This Row],[Regular Salary]]/data[[#This Row],[Regular Hours Worked]],"")</f>
        <v/>
      </c>
    </row>
    <row r="24440" spans="7:7" x14ac:dyDescent="0.3">
      <c r="G24440" t="str">
        <f>IFERROR(data[[#This Row],[Regular Salary]]/data[[#This Row],[Regular Hours Worked]],"")</f>
        <v/>
      </c>
    </row>
    <row r="24441" spans="7:7" x14ac:dyDescent="0.3">
      <c r="G24441" t="str">
        <f>IFERROR(data[[#This Row],[Regular Salary]]/data[[#This Row],[Regular Hours Worked]],"")</f>
        <v/>
      </c>
    </row>
    <row r="24442" spans="7:7" x14ac:dyDescent="0.3">
      <c r="G24442" t="str">
        <f>IFERROR(data[[#This Row],[Regular Salary]]/data[[#This Row],[Regular Hours Worked]],"")</f>
        <v/>
      </c>
    </row>
    <row r="24443" spans="7:7" x14ac:dyDescent="0.3">
      <c r="G24443" t="str">
        <f>IFERROR(data[[#This Row],[Regular Salary]]/data[[#This Row],[Regular Hours Worked]],"")</f>
        <v/>
      </c>
    </row>
    <row r="24444" spans="7:7" x14ac:dyDescent="0.3">
      <c r="G24444" t="str">
        <f>IFERROR(data[[#This Row],[Regular Salary]]/data[[#This Row],[Regular Hours Worked]],"")</f>
        <v/>
      </c>
    </row>
    <row r="24445" spans="7:7" x14ac:dyDescent="0.3">
      <c r="G24445" t="str">
        <f>IFERROR(data[[#This Row],[Regular Salary]]/data[[#This Row],[Regular Hours Worked]],"")</f>
        <v/>
      </c>
    </row>
    <row r="24446" spans="7:7" x14ac:dyDescent="0.3">
      <c r="G24446" t="str">
        <f>IFERROR(data[[#This Row],[Regular Salary]]/data[[#This Row],[Regular Hours Worked]],"")</f>
        <v/>
      </c>
    </row>
    <row r="24447" spans="7:7" x14ac:dyDescent="0.3">
      <c r="G24447" t="str">
        <f>IFERROR(data[[#This Row],[Regular Salary]]/data[[#This Row],[Regular Hours Worked]],"")</f>
        <v/>
      </c>
    </row>
    <row r="24448" spans="7:7" x14ac:dyDescent="0.3">
      <c r="G24448" t="str">
        <f>IFERROR(data[[#This Row],[Regular Salary]]/data[[#This Row],[Regular Hours Worked]],"")</f>
        <v/>
      </c>
    </row>
    <row r="24449" spans="7:7" x14ac:dyDescent="0.3">
      <c r="G24449" t="str">
        <f>IFERROR(data[[#This Row],[Regular Salary]]/data[[#This Row],[Regular Hours Worked]],"")</f>
        <v/>
      </c>
    </row>
    <row r="24450" spans="7:7" x14ac:dyDescent="0.3">
      <c r="G24450" t="str">
        <f>IFERROR(data[[#This Row],[Regular Salary]]/data[[#This Row],[Regular Hours Worked]],"")</f>
        <v/>
      </c>
    </row>
    <row r="24451" spans="7:7" x14ac:dyDescent="0.3">
      <c r="G24451" t="str">
        <f>IFERROR(data[[#This Row],[Regular Salary]]/data[[#This Row],[Regular Hours Worked]],"")</f>
        <v/>
      </c>
    </row>
    <row r="24452" spans="7:7" x14ac:dyDescent="0.3">
      <c r="G24452" t="str">
        <f>IFERROR(data[[#This Row],[Regular Salary]]/data[[#This Row],[Regular Hours Worked]],"")</f>
        <v/>
      </c>
    </row>
    <row r="24453" spans="7:7" x14ac:dyDescent="0.3">
      <c r="G24453" t="str">
        <f>IFERROR(data[[#This Row],[Regular Salary]]/data[[#This Row],[Regular Hours Worked]],"")</f>
        <v/>
      </c>
    </row>
    <row r="24454" spans="7:7" x14ac:dyDescent="0.3">
      <c r="G24454" t="str">
        <f>IFERROR(data[[#This Row],[Regular Salary]]/data[[#This Row],[Regular Hours Worked]],"")</f>
        <v/>
      </c>
    </row>
    <row r="24455" spans="7:7" x14ac:dyDescent="0.3">
      <c r="G24455" t="str">
        <f>IFERROR(data[[#This Row],[Regular Salary]]/data[[#This Row],[Regular Hours Worked]],"")</f>
        <v/>
      </c>
    </row>
    <row r="24456" spans="7:7" x14ac:dyDescent="0.3">
      <c r="G24456" t="str">
        <f>IFERROR(data[[#This Row],[Regular Salary]]/data[[#This Row],[Regular Hours Worked]],"")</f>
        <v/>
      </c>
    </row>
    <row r="24457" spans="7:7" x14ac:dyDescent="0.3">
      <c r="G24457" t="str">
        <f>IFERROR(data[[#This Row],[Regular Salary]]/data[[#This Row],[Regular Hours Worked]],"")</f>
        <v/>
      </c>
    </row>
    <row r="24458" spans="7:7" x14ac:dyDescent="0.3">
      <c r="G24458" t="str">
        <f>IFERROR(data[[#This Row],[Regular Salary]]/data[[#This Row],[Regular Hours Worked]],"")</f>
        <v/>
      </c>
    </row>
    <row r="24459" spans="7:7" x14ac:dyDescent="0.3">
      <c r="G24459" t="str">
        <f>IFERROR(data[[#This Row],[Regular Salary]]/data[[#This Row],[Regular Hours Worked]],"")</f>
        <v/>
      </c>
    </row>
    <row r="24460" spans="7:7" x14ac:dyDescent="0.3">
      <c r="G24460" t="str">
        <f>IFERROR(data[[#This Row],[Regular Salary]]/data[[#This Row],[Regular Hours Worked]],"")</f>
        <v/>
      </c>
    </row>
    <row r="24461" spans="7:7" x14ac:dyDescent="0.3">
      <c r="G24461" t="str">
        <f>IFERROR(data[[#This Row],[Regular Salary]]/data[[#This Row],[Regular Hours Worked]],"")</f>
        <v/>
      </c>
    </row>
    <row r="24462" spans="7:7" x14ac:dyDescent="0.3">
      <c r="G24462" t="str">
        <f>IFERROR(data[[#This Row],[Regular Salary]]/data[[#This Row],[Regular Hours Worked]],"")</f>
        <v/>
      </c>
    </row>
    <row r="24463" spans="7:7" x14ac:dyDescent="0.3">
      <c r="G24463" t="str">
        <f>IFERROR(data[[#This Row],[Regular Salary]]/data[[#This Row],[Regular Hours Worked]],"")</f>
        <v/>
      </c>
    </row>
    <row r="24464" spans="7:7" x14ac:dyDescent="0.3">
      <c r="G24464" t="str">
        <f>IFERROR(data[[#This Row],[Regular Salary]]/data[[#This Row],[Regular Hours Worked]],"")</f>
        <v/>
      </c>
    </row>
    <row r="24465" spans="7:7" x14ac:dyDescent="0.3">
      <c r="G24465" t="str">
        <f>IFERROR(data[[#This Row],[Regular Salary]]/data[[#This Row],[Regular Hours Worked]],"")</f>
        <v/>
      </c>
    </row>
    <row r="24466" spans="7:7" x14ac:dyDescent="0.3">
      <c r="G24466" t="str">
        <f>IFERROR(data[[#This Row],[Regular Salary]]/data[[#This Row],[Regular Hours Worked]],"")</f>
        <v/>
      </c>
    </row>
    <row r="24467" spans="7:7" x14ac:dyDescent="0.3">
      <c r="G24467" t="str">
        <f>IFERROR(data[[#This Row],[Regular Salary]]/data[[#This Row],[Regular Hours Worked]],"")</f>
        <v/>
      </c>
    </row>
    <row r="24468" spans="7:7" x14ac:dyDescent="0.3">
      <c r="G24468" t="str">
        <f>IFERROR(data[[#This Row],[Regular Salary]]/data[[#This Row],[Regular Hours Worked]],"")</f>
        <v/>
      </c>
    </row>
    <row r="24469" spans="7:7" x14ac:dyDescent="0.3">
      <c r="G24469" t="str">
        <f>IFERROR(data[[#This Row],[Regular Salary]]/data[[#This Row],[Regular Hours Worked]],"")</f>
        <v/>
      </c>
    </row>
    <row r="24470" spans="7:7" x14ac:dyDescent="0.3">
      <c r="G24470" t="str">
        <f>IFERROR(data[[#This Row],[Regular Salary]]/data[[#This Row],[Regular Hours Worked]],"")</f>
        <v/>
      </c>
    </row>
    <row r="24471" spans="7:7" x14ac:dyDescent="0.3">
      <c r="G24471" t="str">
        <f>IFERROR(data[[#This Row],[Regular Salary]]/data[[#This Row],[Regular Hours Worked]],"")</f>
        <v/>
      </c>
    </row>
    <row r="24472" spans="7:7" x14ac:dyDescent="0.3">
      <c r="G24472" t="str">
        <f>IFERROR(data[[#This Row],[Regular Salary]]/data[[#This Row],[Regular Hours Worked]],"")</f>
        <v/>
      </c>
    </row>
    <row r="24473" spans="7:7" x14ac:dyDescent="0.3">
      <c r="G24473" t="str">
        <f>IFERROR(data[[#This Row],[Regular Salary]]/data[[#This Row],[Regular Hours Worked]],"")</f>
        <v/>
      </c>
    </row>
    <row r="24474" spans="7:7" x14ac:dyDescent="0.3">
      <c r="G24474" t="str">
        <f>IFERROR(data[[#This Row],[Regular Salary]]/data[[#This Row],[Regular Hours Worked]],"")</f>
        <v/>
      </c>
    </row>
    <row r="24475" spans="7:7" x14ac:dyDescent="0.3">
      <c r="G24475" t="str">
        <f>IFERROR(data[[#This Row],[Regular Salary]]/data[[#This Row],[Regular Hours Worked]],"")</f>
        <v/>
      </c>
    </row>
    <row r="24476" spans="7:7" x14ac:dyDescent="0.3">
      <c r="G24476" t="str">
        <f>IFERROR(data[[#This Row],[Regular Salary]]/data[[#This Row],[Regular Hours Worked]],"")</f>
        <v/>
      </c>
    </row>
    <row r="24477" spans="7:7" x14ac:dyDescent="0.3">
      <c r="G24477" t="str">
        <f>IFERROR(data[[#This Row],[Regular Salary]]/data[[#This Row],[Regular Hours Worked]],"")</f>
        <v/>
      </c>
    </row>
    <row r="24478" spans="7:7" x14ac:dyDescent="0.3">
      <c r="G24478" t="str">
        <f>IFERROR(data[[#This Row],[Regular Salary]]/data[[#This Row],[Regular Hours Worked]],"")</f>
        <v/>
      </c>
    </row>
    <row r="24479" spans="7:7" x14ac:dyDescent="0.3">
      <c r="G24479" t="str">
        <f>IFERROR(data[[#This Row],[Regular Salary]]/data[[#This Row],[Regular Hours Worked]],"")</f>
        <v/>
      </c>
    </row>
    <row r="24480" spans="7:7" x14ac:dyDescent="0.3">
      <c r="G24480" t="str">
        <f>IFERROR(data[[#This Row],[Regular Salary]]/data[[#This Row],[Regular Hours Worked]],"")</f>
        <v/>
      </c>
    </row>
    <row r="24481" spans="7:7" x14ac:dyDescent="0.3">
      <c r="G24481" t="str">
        <f>IFERROR(data[[#This Row],[Regular Salary]]/data[[#This Row],[Regular Hours Worked]],"")</f>
        <v/>
      </c>
    </row>
    <row r="24482" spans="7:7" x14ac:dyDescent="0.3">
      <c r="G24482" t="str">
        <f>IFERROR(data[[#This Row],[Regular Salary]]/data[[#This Row],[Regular Hours Worked]],"")</f>
        <v/>
      </c>
    </row>
    <row r="24483" spans="7:7" x14ac:dyDescent="0.3">
      <c r="G24483" t="str">
        <f>IFERROR(data[[#This Row],[Regular Salary]]/data[[#This Row],[Regular Hours Worked]],"")</f>
        <v/>
      </c>
    </row>
    <row r="24484" spans="7:7" x14ac:dyDescent="0.3">
      <c r="G24484" t="str">
        <f>IFERROR(data[[#This Row],[Regular Salary]]/data[[#This Row],[Regular Hours Worked]],"")</f>
        <v/>
      </c>
    </row>
    <row r="24485" spans="7:7" x14ac:dyDescent="0.3">
      <c r="G24485" t="str">
        <f>IFERROR(data[[#This Row],[Regular Salary]]/data[[#This Row],[Regular Hours Worked]],"")</f>
        <v/>
      </c>
    </row>
    <row r="24486" spans="7:7" x14ac:dyDescent="0.3">
      <c r="G24486" t="str">
        <f>IFERROR(data[[#This Row],[Regular Salary]]/data[[#This Row],[Regular Hours Worked]],"")</f>
        <v/>
      </c>
    </row>
    <row r="24487" spans="7:7" x14ac:dyDescent="0.3">
      <c r="G24487" t="str">
        <f>IFERROR(data[[#This Row],[Regular Salary]]/data[[#This Row],[Regular Hours Worked]],"")</f>
        <v/>
      </c>
    </row>
    <row r="24488" spans="7:7" x14ac:dyDescent="0.3">
      <c r="G24488" t="str">
        <f>IFERROR(data[[#This Row],[Regular Salary]]/data[[#This Row],[Regular Hours Worked]],"")</f>
        <v/>
      </c>
    </row>
    <row r="24489" spans="7:7" x14ac:dyDescent="0.3">
      <c r="G24489" t="str">
        <f>IFERROR(data[[#This Row],[Regular Salary]]/data[[#This Row],[Regular Hours Worked]],"")</f>
        <v/>
      </c>
    </row>
    <row r="24490" spans="7:7" x14ac:dyDescent="0.3">
      <c r="G24490" t="str">
        <f>IFERROR(data[[#This Row],[Regular Salary]]/data[[#This Row],[Regular Hours Worked]],"")</f>
        <v/>
      </c>
    </row>
    <row r="24491" spans="7:7" x14ac:dyDescent="0.3">
      <c r="G24491" t="str">
        <f>IFERROR(data[[#This Row],[Regular Salary]]/data[[#This Row],[Regular Hours Worked]],"")</f>
        <v/>
      </c>
    </row>
    <row r="24492" spans="7:7" x14ac:dyDescent="0.3">
      <c r="G24492" t="str">
        <f>IFERROR(data[[#This Row],[Regular Salary]]/data[[#This Row],[Regular Hours Worked]],"")</f>
        <v/>
      </c>
    </row>
    <row r="24493" spans="7:7" x14ac:dyDescent="0.3">
      <c r="G24493" t="str">
        <f>IFERROR(data[[#This Row],[Regular Salary]]/data[[#This Row],[Regular Hours Worked]],"")</f>
        <v/>
      </c>
    </row>
    <row r="24494" spans="7:7" x14ac:dyDescent="0.3">
      <c r="G24494" t="str">
        <f>IFERROR(data[[#This Row],[Regular Salary]]/data[[#This Row],[Regular Hours Worked]],"")</f>
        <v/>
      </c>
    </row>
    <row r="24495" spans="7:7" x14ac:dyDescent="0.3">
      <c r="G24495" t="str">
        <f>IFERROR(data[[#This Row],[Regular Salary]]/data[[#This Row],[Regular Hours Worked]],"")</f>
        <v/>
      </c>
    </row>
    <row r="24496" spans="7:7" x14ac:dyDescent="0.3">
      <c r="G24496" t="str">
        <f>IFERROR(data[[#This Row],[Regular Salary]]/data[[#This Row],[Regular Hours Worked]],"")</f>
        <v/>
      </c>
    </row>
    <row r="24497" spans="7:7" x14ac:dyDescent="0.3">
      <c r="G24497" t="str">
        <f>IFERROR(data[[#This Row],[Regular Salary]]/data[[#This Row],[Regular Hours Worked]],"")</f>
        <v/>
      </c>
    </row>
    <row r="24498" spans="7:7" x14ac:dyDescent="0.3">
      <c r="G24498" t="str">
        <f>IFERROR(data[[#This Row],[Regular Salary]]/data[[#This Row],[Regular Hours Worked]],"")</f>
        <v/>
      </c>
    </row>
    <row r="24499" spans="7:7" x14ac:dyDescent="0.3">
      <c r="G24499" t="str">
        <f>IFERROR(data[[#This Row],[Regular Salary]]/data[[#This Row],[Regular Hours Worked]],"")</f>
        <v/>
      </c>
    </row>
    <row r="24500" spans="7:7" x14ac:dyDescent="0.3">
      <c r="G24500" t="str">
        <f>IFERROR(data[[#This Row],[Regular Salary]]/data[[#This Row],[Regular Hours Worked]],"")</f>
        <v/>
      </c>
    </row>
    <row r="24501" spans="7:7" x14ac:dyDescent="0.3">
      <c r="G24501" t="str">
        <f>IFERROR(data[[#This Row],[Regular Salary]]/data[[#This Row],[Regular Hours Worked]],"")</f>
        <v/>
      </c>
    </row>
    <row r="24502" spans="7:7" x14ac:dyDescent="0.3">
      <c r="G24502" t="str">
        <f>IFERROR(data[[#This Row],[Regular Salary]]/data[[#This Row],[Regular Hours Worked]],"")</f>
        <v/>
      </c>
    </row>
    <row r="24503" spans="7:7" x14ac:dyDescent="0.3">
      <c r="G24503" t="str">
        <f>IFERROR(data[[#This Row],[Regular Salary]]/data[[#This Row],[Regular Hours Worked]],"")</f>
        <v/>
      </c>
    </row>
    <row r="24504" spans="7:7" x14ac:dyDescent="0.3">
      <c r="G24504" t="str">
        <f>IFERROR(data[[#This Row],[Regular Salary]]/data[[#This Row],[Regular Hours Worked]],"")</f>
        <v/>
      </c>
    </row>
    <row r="24505" spans="7:7" x14ac:dyDescent="0.3">
      <c r="G24505" t="str">
        <f>IFERROR(data[[#This Row],[Regular Salary]]/data[[#This Row],[Regular Hours Worked]],"")</f>
        <v/>
      </c>
    </row>
    <row r="24506" spans="7:7" x14ac:dyDescent="0.3">
      <c r="G24506" t="str">
        <f>IFERROR(data[[#This Row],[Regular Salary]]/data[[#This Row],[Regular Hours Worked]],"")</f>
        <v/>
      </c>
    </row>
    <row r="24507" spans="7:7" x14ac:dyDescent="0.3">
      <c r="G24507" t="str">
        <f>IFERROR(data[[#This Row],[Regular Salary]]/data[[#This Row],[Regular Hours Worked]],"")</f>
        <v/>
      </c>
    </row>
    <row r="24508" spans="7:7" x14ac:dyDescent="0.3">
      <c r="G24508" t="str">
        <f>IFERROR(data[[#This Row],[Regular Salary]]/data[[#This Row],[Regular Hours Worked]],"")</f>
        <v/>
      </c>
    </row>
    <row r="24509" spans="7:7" x14ac:dyDescent="0.3">
      <c r="G24509" t="str">
        <f>IFERROR(data[[#This Row],[Regular Salary]]/data[[#This Row],[Regular Hours Worked]],"")</f>
        <v/>
      </c>
    </row>
    <row r="24510" spans="7:7" x14ac:dyDescent="0.3">
      <c r="G24510" t="str">
        <f>IFERROR(data[[#This Row],[Regular Salary]]/data[[#This Row],[Regular Hours Worked]],"")</f>
        <v/>
      </c>
    </row>
    <row r="24511" spans="7:7" x14ac:dyDescent="0.3">
      <c r="G24511" t="str">
        <f>IFERROR(data[[#This Row],[Regular Salary]]/data[[#This Row],[Regular Hours Worked]],"")</f>
        <v/>
      </c>
    </row>
    <row r="24512" spans="7:7" x14ac:dyDescent="0.3">
      <c r="G24512" t="str">
        <f>IFERROR(data[[#This Row],[Regular Salary]]/data[[#This Row],[Regular Hours Worked]],"")</f>
        <v/>
      </c>
    </row>
    <row r="24513" spans="7:7" x14ac:dyDescent="0.3">
      <c r="G24513" t="str">
        <f>IFERROR(data[[#This Row],[Regular Salary]]/data[[#This Row],[Regular Hours Worked]],"")</f>
        <v/>
      </c>
    </row>
    <row r="24514" spans="7:7" x14ac:dyDescent="0.3">
      <c r="G24514" t="str">
        <f>IFERROR(data[[#This Row],[Regular Salary]]/data[[#This Row],[Regular Hours Worked]],"")</f>
        <v/>
      </c>
    </row>
    <row r="24515" spans="7:7" x14ac:dyDescent="0.3">
      <c r="G24515" t="str">
        <f>IFERROR(data[[#This Row],[Regular Salary]]/data[[#This Row],[Regular Hours Worked]],"")</f>
        <v/>
      </c>
    </row>
    <row r="24516" spans="7:7" x14ac:dyDescent="0.3">
      <c r="G24516" t="str">
        <f>IFERROR(data[[#This Row],[Regular Salary]]/data[[#This Row],[Regular Hours Worked]],"")</f>
        <v/>
      </c>
    </row>
    <row r="24517" spans="7:7" x14ac:dyDescent="0.3">
      <c r="G24517" t="str">
        <f>IFERROR(data[[#This Row],[Regular Salary]]/data[[#This Row],[Regular Hours Worked]],"")</f>
        <v/>
      </c>
    </row>
    <row r="24518" spans="7:7" x14ac:dyDescent="0.3">
      <c r="G24518" t="str">
        <f>IFERROR(data[[#This Row],[Regular Salary]]/data[[#This Row],[Regular Hours Worked]],"")</f>
        <v/>
      </c>
    </row>
    <row r="24519" spans="7:7" x14ac:dyDescent="0.3">
      <c r="G24519" t="str">
        <f>IFERROR(data[[#This Row],[Regular Salary]]/data[[#This Row],[Regular Hours Worked]],"")</f>
        <v/>
      </c>
    </row>
    <row r="24520" spans="7:7" x14ac:dyDescent="0.3">
      <c r="G24520" t="str">
        <f>IFERROR(data[[#This Row],[Regular Salary]]/data[[#This Row],[Regular Hours Worked]],"")</f>
        <v/>
      </c>
    </row>
    <row r="24521" spans="7:7" x14ac:dyDescent="0.3">
      <c r="G24521" t="str">
        <f>IFERROR(data[[#This Row],[Regular Salary]]/data[[#This Row],[Regular Hours Worked]],"")</f>
        <v/>
      </c>
    </row>
    <row r="24522" spans="7:7" x14ac:dyDescent="0.3">
      <c r="G24522" t="str">
        <f>IFERROR(data[[#This Row],[Regular Salary]]/data[[#This Row],[Regular Hours Worked]],"")</f>
        <v/>
      </c>
    </row>
    <row r="24523" spans="7:7" x14ac:dyDescent="0.3">
      <c r="G24523" t="str">
        <f>IFERROR(data[[#This Row],[Regular Salary]]/data[[#This Row],[Regular Hours Worked]],"")</f>
        <v/>
      </c>
    </row>
    <row r="24524" spans="7:7" x14ac:dyDescent="0.3">
      <c r="G24524" t="str">
        <f>IFERROR(data[[#This Row],[Regular Salary]]/data[[#This Row],[Regular Hours Worked]],"")</f>
        <v/>
      </c>
    </row>
    <row r="24525" spans="7:7" x14ac:dyDescent="0.3">
      <c r="G24525" t="str">
        <f>IFERROR(data[[#This Row],[Regular Salary]]/data[[#This Row],[Regular Hours Worked]],"")</f>
        <v/>
      </c>
    </row>
    <row r="24526" spans="7:7" x14ac:dyDescent="0.3">
      <c r="G24526" t="str">
        <f>IFERROR(data[[#This Row],[Regular Salary]]/data[[#This Row],[Regular Hours Worked]],"")</f>
        <v/>
      </c>
    </row>
    <row r="24527" spans="7:7" x14ac:dyDescent="0.3">
      <c r="G24527" t="str">
        <f>IFERROR(data[[#This Row],[Regular Salary]]/data[[#This Row],[Regular Hours Worked]],"")</f>
        <v/>
      </c>
    </row>
    <row r="24528" spans="7:7" x14ac:dyDescent="0.3">
      <c r="G24528" t="str">
        <f>IFERROR(data[[#This Row],[Regular Salary]]/data[[#This Row],[Regular Hours Worked]],"")</f>
        <v/>
      </c>
    </row>
    <row r="24529" spans="7:7" x14ac:dyDescent="0.3">
      <c r="G24529" t="str">
        <f>IFERROR(data[[#This Row],[Regular Salary]]/data[[#This Row],[Regular Hours Worked]],"")</f>
        <v/>
      </c>
    </row>
    <row r="24530" spans="7:7" x14ac:dyDescent="0.3">
      <c r="G24530" t="str">
        <f>IFERROR(data[[#This Row],[Regular Salary]]/data[[#This Row],[Regular Hours Worked]],"")</f>
        <v/>
      </c>
    </row>
    <row r="24531" spans="7:7" x14ac:dyDescent="0.3">
      <c r="G24531" t="str">
        <f>IFERROR(data[[#This Row],[Regular Salary]]/data[[#This Row],[Regular Hours Worked]],"")</f>
        <v/>
      </c>
    </row>
    <row r="24532" spans="7:7" x14ac:dyDescent="0.3">
      <c r="G24532" t="str">
        <f>IFERROR(data[[#This Row],[Regular Salary]]/data[[#This Row],[Regular Hours Worked]],"")</f>
        <v/>
      </c>
    </row>
    <row r="24533" spans="7:7" x14ac:dyDescent="0.3">
      <c r="G24533" t="str">
        <f>IFERROR(data[[#This Row],[Regular Salary]]/data[[#This Row],[Regular Hours Worked]],"")</f>
        <v/>
      </c>
    </row>
    <row r="24534" spans="7:7" x14ac:dyDescent="0.3">
      <c r="G24534" t="str">
        <f>IFERROR(data[[#This Row],[Regular Salary]]/data[[#This Row],[Regular Hours Worked]],"")</f>
        <v/>
      </c>
    </row>
    <row r="24535" spans="7:7" x14ac:dyDescent="0.3">
      <c r="G24535" t="str">
        <f>IFERROR(data[[#This Row],[Regular Salary]]/data[[#This Row],[Regular Hours Worked]],"")</f>
        <v/>
      </c>
    </row>
    <row r="24536" spans="7:7" x14ac:dyDescent="0.3">
      <c r="G24536" t="str">
        <f>IFERROR(data[[#This Row],[Regular Salary]]/data[[#This Row],[Regular Hours Worked]],"")</f>
        <v/>
      </c>
    </row>
    <row r="24537" spans="7:7" x14ac:dyDescent="0.3">
      <c r="G24537" t="str">
        <f>IFERROR(data[[#This Row],[Regular Salary]]/data[[#This Row],[Regular Hours Worked]],"")</f>
        <v/>
      </c>
    </row>
    <row r="24538" spans="7:7" x14ac:dyDescent="0.3">
      <c r="G24538" t="str">
        <f>IFERROR(data[[#This Row],[Regular Salary]]/data[[#This Row],[Regular Hours Worked]],"")</f>
        <v/>
      </c>
    </row>
    <row r="24539" spans="7:7" x14ac:dyDescent="0.3">
      <c r="G24539" t="str">
        <f>IFERROR(data[[#This Row],[Regular Salary]]/data[[#This Row],[Regular Hours Worked]],"")</f>
        <v/>
      </c>
    </row>
    <row r="24540" spans="7:7" x14ac:dyDescent="0.3">
      <c r="G24540" t="str">
        <f>IFERROR(data[[#This Row],[Regular Salary]]/data[[#This Row],[Regular Hours Worked]],"")</f>
        <v/>
      </c>
    </row>
    <row r="24541" spans="7:7" x14ac:dyDescent="0.3">
      <c r="G24541" t="str">
        <f>IFERROR(data[[#This Row],[Regular Salary]]/data[[#This Row],[Regular Hours Worked]],"")</f>
        <v/>
      </c>
    </row>
    <row r="24542" spans="7:7" x14ac:dyDescent="0.3">
      <c r="G24542" t="str">
        <f>IFERROR(data[[#This Row],[Regular Salary]]/data[[#This Row],[Regular Hours Worked]],"")</f>
        <v/>
      </c>
    </row>
    <row r="24543" spans="7:7" x14ac:dyDescent="0.3">
      <c r="G24543" t="str">
        <f>IFERROR(data[[#This Row],[Regular Salary]]/data[[#This Row],[Regular Hours Worked]],"")</f>
        <v/>
      </c>
    </row>
    <row r="24544" spans="7:7" x14ac:dyDescent="0.3">
      <c r="G24544" t="str">
        <f>IFERROR(data[[#This Row],[Regular Salary]]/data[[#This Row],[Regular Hours Worked]],"")</f>
        <v/>
      </c>
    </row>
    <row r="24545" spans="7:7" x14ac:dyDescent="0.3">
      <c r="G24545" t="str">
        <f>IFERROR(data[[#This Row],[Regular Salary]]/data[[#This Row],[Regular Hours Worked]],"")</f>
        <v/>
      </c>
    </row>
    <row r="24546" spans="7:7" x14ac:dyDescent="0.3">
      <c r="G24546" t="str">
        <f>IFERROR(data[[#This Row],[Regular Salary]]/data[[#This Row],[Regular Hours Worked]],"")</f>
        <v/>
      </c>
    </row>
    <row r="24547" spans="7:7" x14ac:dyDescent="0.3">
      <c r="G24547" t="str">
        <f>IFERROR(data[[#This Row],[Regular Salary]]/data[[#This Row],[Regular Hours Worked]],"")</f>
        <v/>
      </c>
    </row>
    <row r="24548" spans="7:7" x14ac:dyDescent="0.3">
      <c r="G24548" t="str">
        <f>IFERROR(data[[#This Row],[Regular Salary]]/data[[#This Row],[Regular Hours Worked]],"")</f>
        <v/>
      </c>
    </row>
    <row r="24549" spans="7:7" x14ac:dyDescent="0.3">
      <c r="G24549" t="str">
        <f>IFERROR(data[[#This Row],[Regular Salary]]/data[[#This Row],[Regular Hours Worked]],"")</f>
        <v/>
      </c>
    </row>
    <row r="24550" spans="7:7" x14ac:dyDescent="0.3">
      <c r="G24550" t="str">
        <f>IFERROR(data[[#This Row],[Regular Salary]]/data[[#This Row],[Regular Hours Worked]],"")</f>
        <v/>
      </c>
    </row>
    <row r="24551" spans="7:7" x14ac:dyDescent="0.3">
      <c r="G24551" t="str">
        <f>IFERROR(data[[#This Row],[Regular Salary]]/data[[#This Row],[Regular Hours Worked]],"")</f>
        <v/>
      </c>
    </row>
    <row r="24552" spans="7:7" x14ac:dyDescent="0.3">
      <c r="G24552" t="str">
        <f>IFERROR(data[[#This Row],[Regular Salary]]/data[[#This Row],[Regular Hours Worked]],"")</f>
        <v/>
      </c>
    </row>
    <row r="24553" spans="7:7" x14ac:dyDescent="0.3">
      <c r="G24553" t="str">
        <f>IFERROR(data[[#This Row],[Regular Salary]]/data[[#This Row],[Regular Hours Worked]],"")</f>
        <v/>
      </c>
    </row>
    <row r="24554" spans="7:7" x14ac:dyDescent="0.3">
      <c r="G24554" t="str">
        <f>IFERROR(data[[#This Row],[Regular Salary]]/data[[#This Row],[Regular Hours Worked]],"")</f>
        <v/>
      </c>
    </row>
    <row r="24555" spans="7:7" x14ac:dyDescent="0.3">
      <c r="G24555" t="str">
        <f>IFERROR(data[[#This Row],[Regular Salary]]/data[[#This Row],[Regular Hours Worked]],"")</f>
        <v/>
      </c>
    </row>
    <row r="24556" spans="7:7" x14ac:dyDescent="0.3">
      <c r="G24556" t="str">
        <f>IFERROR(data[[#This Row],[Regular Salary]]/data[[#This Row],[Regular Hours Worked]],"")</f>
        <v/>
      </c>
    </row>
    <row r="24557" spans="7:7" x14ac:dyDescent="0.3">
      <c r="G24557" t="str">
        <f>IFERROR(data[[#This Row],[Regular Salary]]/data[[#This Row],[Regular Hours Worked]],"")</f>
        <v/>
      </c>
    </row>
    <row r="24558" spans="7:7" x14ac:dyDescent="0.3">
      <c r="G24558" t="str">
        <f>IFERROR(data[[#This Row],[Regular Salary]]/data[[#This Row],[Regular Hours Worked]],"")</f>
        <v/>
      </c>
    </row>
    <row r="24559" spans="7:7" x14ac:dyDescent="0.3">
      <c r="G24559" t="str">
        <f>IFERROR(data[[#This Row],[Regular Salary]]/data[[#This Row],[Regular Hours Worked]],"")</f>
        <v/>
      </c>
    </row>
    <row r="24560" spans="7:7" x14ac:dyDescent="0.3">
      <c r="G24560" t="str">
        <f>IFERROR(data[[#This Row],[Regular Salary]]/data[[#This Row],[Regular Hours Worked]],"")</f>
        <v/>
      </c>
    </row>
    <row r="24561" spans="7:7" x14ac:dyDescent="0.3">
      <c r="G24561" t="str">
        <f>IFERROR(data[[#This Row],[Regular Salary]]/data[[#This Row],[Regular Hours Worked]],"")</f>
        <v/>
      </c>
    </row>
    <row r="24562" spans="7:7" x14ac:dyDescent="0.3">
      <c r="G24562" t="str">
        <f>IFERROR(data[[#This Row],[Regular Salary]]/data[[#This Row],[Regular Hours Worked]],"")</f>
        <v/>
      </c>
    </row>
    <row r="24563" spans="7:7" x14ac:dyDescent="0.3">
      <c r="G24563" t="str">
        <f>IFERROR(data[[#This Row],[Regular Salary]]/data[[#This Row],[Regular Hours Worked]],"")</f>
        <v/>
      </c>
    </row>
    <row r="24564" spans="7:7" x14ac:dyDescent="0.3">
      <c r="G24564" t="str">
        <f>IFERROR(data[[#This Row],[Regular Salary]]/data[[#This Row],[Regular Hours Worked]],"")</f>
        <v/>
      </c>
    </row>
    <row r="24565" spans="7:7" x14ac:dyDescent="0.3">
      <c r="G24565" t="str">
        <f>IFERROR(data[[#This Row],[Regular Salary]]/data[[#This Row],[Regular Hours Worked]],"")</f>
        <v/>
      </c>
    </row>
    <row r="24566" spans="7:7" x14ac:dyDescent="0.3">
      <c r="G24566" t="str">
        <f>IFERROR(data[[#This Row],[Regular Salary]]/data[[#This Row],[Regular Hours Worked]],"")</f>
        <v/>
      </c>
    </row>
    <row r="24567" spans="7:7" x14ac:dyDescent="0.3">
      <c r="G24567" t="str">
        <f>IFERROR(data[[#This Row],[Regular Salary]]/data[[#This Row],[Regular Hours Worked]],"")</f>
        <v/>
      </c>
    </row>
    <row r="24568" spans="7:7" x14ac:dyDescent="0.3">
      <c r="G24568" t="str">
        <f>IFERROR(data[[#This Row],[Regular Salary]]/data[[#This Row],[Regular Hours Worked]],"")</f>
        <v/>
      </c>
    </row>
    <row r="24569" spans="7:7" x14ac:dyDescent="0.3">
      <c r="G24569" t="str">
        <f>IFERROR(data[[#This Row],[Regular Salary]]/data[[#This Row],[Regular Hours Worked]],"")</f>
        <v/>
      </c>
    </row>
    <row r="24570" spans="7:7" x14ac:dyDescent="0.3">
      <c r="G24570" t="str">
        <f>IFERROR(data[[#This Row],[Regular Salary]]/data[[#This Row],[Regular Hours Worked]],"")</f>
        <v/>
      </c>
    </row>
    <row r="24571" spans="7:7" x14ac:dyDescent="0.3">
      <c r="G24571" t="str">
        <f>IFERROR(data[[#This Row],[Regular Salary]]/data[[#This Row],[Regular Hours Worked]],"")</f>
        <v/>
      </c>
    </row>
    <row r="24572" spans="7:7" x14ac:dyDescent="0.3">
      <c r="G24572" t="str">
        <f>IFERROR(data[[#This Row],[Regular Salary]]/data[[#This Row],[Regular Hours Worked]],"")</f>
        <v/>
      </c>
    </row>
    <row r="24573" spans="7:7" x14ac:dyDescent="0.3">
      <c r="G24573" t="str">
        <f>IFERROR(data[[#This Row],[Regular Salary]]/data[[#This Row],[Regular Hours Worked]],"")</f>
        <v/>
      </c>
    </row>
    <row r="24574" spans="7:7" x14ac:dyDescent="0.3">
      <c r="G24574" t="str">
        <f>IFERROR(data[[#This Row],[Regular Salary]]/data[[#This Row],[Regular Hours Worked]],"")</f>
        <v/>
      </c>
    </row>
    <row r="24575" spans="7:7" x14ac:dyDescent="0.3">
      <c r="G24575" t="str">
        <f>IFERROR(data[[#This Row],[Regular Salary]]/data[[#This Row],[Regular Hours Worked]],"")</f>
        <v/>
      </c>
    </row>
    <row r="24576" spans="7:7" x14ac:dyDescent="0.3">
      <c r="G24576" t="str">
        <f>IFERROR(data[[#This Row],[Regular Salary]]/data[[#This Row],[Regular Hours Worked]],"")</f>
        <v/>
      </c>
    </row>
    <row r="24577" spans="7:7" x14ac:dyDescent="0.3">
      <c r="G24577" t="str">
        <f>IFERROR(data[[#This Row],[Regular Salary]]/data[[#This Row],[Regular Hours Worked]],"")</f>
        <v/>
      </c>
    </row>
    <row r="24578" spans="7:7" x14ac:dyDescent="0.3">
      <c r="G24578" t="str">
        <f>IFERROR(data[[#This Row],[Regular Salary]]/data[[#This Row],[Regular Hours Worked]],"")</f>
        <v/>
      </c>
    </row>
    <row r="24579" spans="7:7" x14ac:dyDescent="0.3">
      <c r="G24579" t="str">
        <f>IFERROR(data[[#This Row],[Regular Salary]]/data[[#This Row],[Regular Hours Worked]],"")</f>
        <v/>
      </c>
    </row>
    <row r="24580" spans="7:7" x14ac:dyDescent="0.3">
      <c r="G24580" t="str">
        <f>IFERROR(data[[#This Row],[Regular Salary]]/data[[#This Row],[Regular Hours Worked]],"")</f>
        <v/>
      </c>
    </row>
    <row r="24581" spans="7:7" x14ac:dyDescent="0.3">
      <c r="G24581" t="str">
        <f>IFERROR(data[[#This Row],[Regular Salary]]/data[[#This Row],[Regular Hours Worked]],"")</f>
        <v/>
      </c>
    </row>
    <row r="24582" spans="7:7" x14ac:dyDescent="0.3">
      <c r="G24582" t="str">
        <f>IFERROR(data[[#This Row],[Regular Salary]]/data[[#This Row],[Regular Hours Worked]],"")</f>
        <v/>
      </c>
    </row>
    <row r="24583" spans="7:7" x14ac:dyDescent="0.3">
      <c r="G24583" t="str">
        <f>IFERROR(data[[#This Row],[Regular Salary]]/data[[#This Row],[Regular Hours Worked]],"")</f>
        <v/>
      </c>
    </row>
    <row r="24584" spans="7:7" x14ac:dyDescent="0.3">
      <c r="G24584" t="str">
        <f>IFERROR(data[[#This Row],[Regular Salary]]/data[[#This Row],[Regular Hours Worked]],"")</f>
        <v/>
      </c>
    </row>
    <row r="24585" spans="7:7" x14ac:dyDescent="0.3">
      <c r="G24585" t="str">
        <f>IFERROR(data[[#This Row],[Regular Salary]]/data[[#This Row],[Regular Hours Worked]],"")</f>
        <v/>
      </c>
    </row>
    <row r="24586" spans="7:7" x14ac:dyDescent="0.3">
      <c r="G24586" t="str">
        <f>IFERROR(data[[#This Row],[Regular Salary]]/data[[#This Row],[Regular Hours Worked]],"")</f>
        <v/>
      </c>
    </row>
    <row r="24587" spans="7:7" x14ac:dyDescent="0.3">
      <c r="G24587" t="str">
        <f>IFERROR(data[[#This Row],[Regular Salary]]/data[[#This Row],[Regular Hours Worked]],"")</f>
        <v/>
      </c>
    </row>
    <row r="24588" spans="7:7" x14ac:dyDescent="0.3">
      <c r="G24588" t="str">
        <f>IFERROR(data[[#This Row],[Regular Salary]]/data[[#This Row],[Regular Hours Worked]],"")</f>
        <v/>
      </c>
    </row>
    <row r="24589" spans="7:7" x14ac:dyDescent="0.3">
      <c r="G24589" t="str">
        <f>IFERROR(data[[#This Row],[Regular Salary]]/data[[#This Row],[Regular Hours Worked]],"")</f>
        <v/>
      </c>
    </row>
    <row r="24590" spans="7:7" x14ac:dyDescent="0.3">
      <c r="G24590" t="str">
        <f>IFERROR(data[[#This Row],[Regular Salary]]/data[[#This Row],[Regular Hours Worked]],"")</f>
        <v/>
      </c>
    </row>
    <row r="24591" spans="7:7" x14ac:dyDescent="0.3">
      <c r="G24591" t="str">
        <f>IFERROR(data[[#This Row],[Regular Salary]]/data[[#This Row],[Regular Hours Worked]],"")</f>
        <v/>
      </c>
    </row>
    <row r="24592" spans="7:7" x14ac:dyDescent="0.3">
      <c r="G24592" t="str">
        <f>IFERROR(data[[#This Row],[Regular Salary]]/data[[#This Row],[Regular Hours Worked]],"")</f>
        <v/>
      </c>
    </row>
    <row r="24593" spans="7:7" x14ac:dyDescent="0.3">
      <c r="G24593" t="str">
        <f>IFERROR(data[[#This Row],[Regular Salary]]/data[[#This Row],[Regular Hours Worked]],"")</f>
        <v/>
      </c>
    </row>
    <row r="24594" spans="7:7" x14ac:dyDescent="0.3">
      <c r="G24594" t="str">
        <f>IFERROR(data[[#This Row],[Regular Salary]]/data[[#This Row],[Regular Hours Worked]],"")</f>
        <v/>
      </c>
    </row>
    <row r="24595" spans="7:7" x14ac:dyDescent="0.3">
      <c r="G24595" t="str">
        <f>IFERROR(data[[#This Row],[Regular Salary]]/data[[#This Row],[Regular Hours Worked]],"")</f>
        <v/>
      </c>
    </row>
    <row r="24596" spans="7:7" x14ac:dyDescent="0.3">
      <c r="G24596" t="str">
        <f>IFERROR(data[[#This Row],[Regular Salary]]/data[[#This Row],[Regular Hours Worked]],"")</f>
        <v/>
      </c>
    </row>
    <row r="24597" spans="7:7" x14ac:dyDescent="0.3">
      <c r="G24597" t="str">
        <f>IFERROR(data[[#This Row],[Regular Salary]]/data[[#This Row],[Regular Hours Worked]],"")</f>
        <v/>
      </c>
    </row>
    <row r="24598" spans="7:7" x14ac:dyDescent="0.3">
      <c r="G24598" t="str">
        <f>IFERROR(data[[#This Row],[Regular Salary]]/data[[#This Row],[Regular Hours Worked]],"")</f>
        <v/>
      </c>
    </row>
    <row r="24599" spans="7:7" x14ac:dyDescent="0.3">
      <c r="G24599" t="str">
        <f>IFERROR(data[[#This Row],[Regular Salary]]/data[[#This Row],[Regular Hours Worked]],"")</f>
        <v/>
      </c>
    </row>
    <row r="24600" spans="7:7" x14ac:dyDescent="0.3">
      <c r="G24600" t="str">
        <f>IFERROR(data[[#This Row],[Regular Salary]]/data[[#This Row],[Regular Hours Worked]],"")</f>
        <v/>
      </c>
    </row>
    <row r="24601" spans="7:7" x14ac:dyDescent="0.3">
      <c r="G24601" t="str">
        <f>IFERROR(data[[#This Row],[Regular Salary]]/data[[#This Row],[Regular Hours Worked]],"")</f>
        <v/>
      </c>
    </row>
    <row r="24602" spans="7:7" x14ac:dyDescent="0.3">
      <c r="G24602" t="str">
        <f>IFERROR(data[[#This Row],[Regular Salary]]/data[[#This Row],[Regular Hours Worked]],"")</f>
        <v/>
      </c>
    </row>
    <row r="24603" spans="7:7" x14ac:dyDescent="0.3">
      <c r="G24603" t="str">
        <f>IFERROR(data[[#This Row],[Regular Salary]]/data[[#This Row],[Regular Hours Worked]],"")</f>
        <v/>
      </c>
    </row>
    <row r="24604" spans="7:7" x14ac:dyDescent="0.3">
      <c r="G24604" t="str">
        <f>IFERROR(data[[#This Row],[Regular Salary]]/data[[#This Row],[Regular Hours Worked]],"")</f>
        <v/>
      </c>
    </row>
    <row r="24605" spans="7:7" x14ac:dyDescent="0.3">
      <c r="G24605" t="str">
        <f>IFERROR(data[[#This Row],[Regular Salary]]/data[[#This Row],[Regular Hours Worked]],"")</f>
        <v/>
      </c>
    </row>
    <row r="24606" spans="7:7" x14ac:dyDescent="0.3">
      <c r="G24606" t="str">
        <f>IFERROR(data[[#This Row],[Regular Salary]]/data[[#This Row],[Regular Hours Worked]],"")</f>
        <v/>
      </c>
    </row>
    <row r="24607" spans="7:7" x14ac:dyDescent="0.3">
      <c r="G24607" t="str">
        <f>IFERROR(data[[#This Row],[Regular Salary]]/data[[#This Row],[Regular Hours Worked]],"")</f>
        <v/>
      </c>
    </row>
    <row r="24608" spans="7:7" x14ac:dyDescent="0.3">
      <c r="G24608" t="str">
        <f>IFERROR(data[[#This Row],[Regular Salary]]/data[[#This Row],[Regular Hours Worked]],"")</f>
        <v/>
      </c>
    </row>
    <row r="24609" spans="7:7" x14ac:dyDescent="0.3">
      <c r="G24609" t="str">
        <f>IFERROR(data[[#This Row],[Regular Salary]]/data[[#This Row],[Regular Hours Worked]],"")</f>
        <v/>
      </c>
    </row>
    <row r="24610" spans="7:7" x14ac:dyDescent="0.3">
      <c r="G24610" t="str">
        <f>IFERROR(data[[#This Row],[Regular Salary]]/data[[#This Row],[Regular Hours Worked]],"")</f>
        <v/>
      </c>
    </row>
    <row r="24611" spans="7:7" x14ac:dyDescent="0.3">
      <c r="G24611" t="str">
        <f>IFERROR(data[[#This Row],[Regular Salary]]/data[[#This Row],[Regular Hours Worked]],"")</f>
        <v/>
      </c>
    </row>
    <row r="24612" spans="7:7" x14ac:dyDescent="0.3">
      <c r="G24612" t="str">
        <f>IFERROR(data[[#This Row],[Regular Salary]]/data[[#This Row],[Regular Hours Worked]],"")</f>
        <v/>
      </c>
    </row>
    <row r="24613" spans="7:7" x14ac:dyDescent="0.3">
      <c r="G24613" t="str">
        <f>IFERROR(data[[#This Row],[Regular Salary]]/data[[#This Row],[Regular Hours Worked]],"")</f>
        <v/>
      </c>
    </row>
    <row r="24614" spans="7:7" x14ac:dyDescent="0.3">
      <c r="G24614" t="str">
        <f>IFERROR(data[[#This Row],[Regular Salary]]/data[[#This Row],[Regular Hours Worked]],"")</f>
        <v/>
      </c>
    </row>
    <row r="24615" spans="7:7" x14ac:dyDescent="0.3">
      <c r="G24615" t="str">
        <f>IFERROR(data[[#This Row],[Regular Salary]]/data[[#This Row],[Regular Hours Worked]],"")</f>
        <v/>
      </c>
    </row>
    <row r="24616" spans="7:7" x14ac:dyDescent="0.3">
      <c r="G24616" t="str">
        <f>IFERROR(data[[#This Row],[Regular Salary]]/data[[#This Row],[Regular Hours Worked]],"")</f>
        <v/>
      </c>
    </row>
    <row r="24617" spans="7:7" x14ac:dyDescent="0.3">
      <c r="G24617" t="str">
        <f>IFERROR(data[[#This Row],[Regular Salary]]/data[[#This Row],[Regular Hours Worked]],"")</f>
        <v/>
      </c>
    </row>
    <row r="24618" spans="7:7" x14ac:dyDescent="0.3">
      <c r="G24618" t="str">
        <f>IFERROR(data[[#This Row],[Regular Salary]]/data[[#This Row],[Regular Hours Worked]],"")</f>
        <v/>
      </c>
    </row>
    <row r="24619" spans="7:7" x14ac:dyDescent="0.3">
      <c r="G24619" t="str">
        <f>IFERROR(data[[#This Row],[Regular Salary]]/data[[#This Row],[Regular Hours Worked]],"")</f>
        <v/>
      </c>
    </row>
    <row r="24620" spans="7:7" x14ac:dyDescent="0.3">
      <c r="G24620" t="str">
        <f>IFERROR(data[[#This Row],[Regular Salary]]/data[[#This Row],[Regular Hours Worked]],"")</f>
        <v/>
      </c>
    </row>
    <row r="24621" spans="7:7" x14ac:dyDescent="0.3">
      <c r="G24621" t="str">
        <f>IFERROR(data[[#This Row],[Regular Salary]]/data[[#This Row],[Regular Hours Worked]],"")</f>
        <v/>
      </c>
    </row>
    <row r="24622" spans="7:7" x14ac:dyDescent="0.3">
      <c r="G24622" t="str">
        <f>IFERROR(data[[#This Row],[Regular Salary]]/data[[#This Row],[Regular Hours Worked]],"")</f>
        <v/>
      </c>
    </row>
    <row r="24623" spans="7:7" x14ac:dyDescent="0.3">
      <c r="G24623" t="str">
        <f>IFERROR(data[[#This Row],[Regular Salary]]/data[[#This Row],[Regular Hours Worked]],"")</f>
        <v/>
      </c>
    </row>
    <row r="24624" spans="7:7" x14ac:dyDescent="0.3">
      <c r="G24624" t="str">
        <f>IFERROR(data[[#This Row],[Regular Salary]]/data[[#This Row],[Regular Hours Worked]],"")</f>
        <v/>
      </c>
    </row>
    <row r="24625" spans="7:7" x14ac:dyDescent="0.3">
      <c r="G24625" t="str">
        <f>IFERROR(data[[#This Row],[Regular Salary]]/data[[#This Row],[Regular Hours Worked]],"")</f>
        <v/>
      </c>
    </row>
    <row r="24626" spans="7:7" x14ac:dyDescent="0.3">
      <c r="G24626" t="str">
        <f>IFERROR(data[[#This Row],[Regular Salary]]/data[[#This Row],[Regular Hours Worked]],"")</f>
        <v/>
      </c>
    </row>
    <row r="24627" spans="7:7" x14ac:dyDescent="0.3">
      <c r="G24627" t="str">
        <f>IFERROR(data[[#This Row],[Regular Salary]]/data[[#This Row],[Regular Hours Worked]],"")</f>
        <v/>
      </c>
    </row>
    <row r="24628" spans="7:7" x14ac:dyDescent="0.3">
      <c r="G24628" t="str">
        <f>IFERROR(data[[#This Row],[Regular Salary]]/data[[#This Row],[Regular Hours Worked]],"")</f>
        <v/>
      </c>
    </row>
    <row r="24629" spans="7:7" x14ac:dyDescent="0.3">
      <c r="G24629" t="str">
        <f>IFERROR(data[[#This Row],[Regular Salary]]/data[[#This Row],[Regular Hours Worked]],"")</f>
        <v/>
      </c>
    </row>
    <row r="24630" spans="7:7" x14ac:dyDescent="0.3">
      <c r="G24630" t="str">
        <f>IFERROR(data[[#This Row],[Regular Salary]]/data[[#This Row],[Regular Hours Worked]],"")</f>
        <v/>
      </c>
    </row>
    <row r="24631" spans="7:7" x14ac:dyDescent="0.3">
      <c r="G24631" t="str">
        <f>IFERROR(data[[#This Row],[Regular Salary]]/data[[#This Row],[Regular Hours Worked]],"")</f>
        <v/>
      </c>
    </row>
    <row r="24632" spans="7:7" x14ac:dyDescent="0.3">
      <c r="G24632" t="str">
        <f>IFERROR(data[[#This Row],[Regular Salary]]/data[[#This Row],[Regular Hours Worked]],"")</f>
        <v/>
      </c>
    </row>
    <row r="24633" spans="7:7" x14ac:dyDescent="0.3">
      <c r="G24633" t="str">
        <f>IFERROR(data[[#This Row],[Regular Salary]]/data[[#This Row],[Regular Hours Worked]],"")</f>
        <v/>
      </c>
    </row>
    <row r="24634" spans="7:7" x14ac:dyDescent="0.3">
      <c r="G24634" t="str">
        <f>IFERROR(data[[#This Row],[Regular Salary]]/data[[#This Row],[Regular Hours Worked]],"")</f>
        <v/>
      </c>
    </row>
    <row r="24635" spans="7:7" x14ac:dyDescent="0.3">
      <c r="G24635" t="str">
        <f>IFERROR(data[[#This Row],[Regular Salary]]/data[[#This Row],[Regular Hours Worked]],"")</f>
        <v/>
      </c>
    </row>
    <row r="24636" spans="7:7" x14ac:dyDescent="0.3">
      <c r="G24636" t="str">
        <f>IFERROR(data[[#This Row],[Regular Salary]]/data[[#This Row],[Regular Hours Worked]],"")</f>
        <v/>
      </c>
    </row>
    <row r="24637" spans="7:7" x14ac:dyDescent="0.3">
      <c r="G24637" t="str">
        <f>IFERROR(data[[#This Row],[Regular Salary]]/data[[#This Row],[Regular Hours Worked]],"")</f>
        <v/>
      </c>
    </row>
    <row r="24638" spans="7:7" x14ac:dyDescent="0.3">
      <c r="G24638" t="str">
        <f>IFERROR(data[[#This Row],[Regular Salary]]/data[[#This Row],[Regular Hours Worked]],"")</f>
        <v/>
      </c>
    </row>
    <row r="24639" spans="7:7" x14ac:dyDescent="0.3">
      <c r="G24639" t="str">
        <f>IFERROR(data[[#This Row],[Regular Salary]]/data[[#This Row],[Regular Hours Worked]],"")</f>
        <v/>
      </c>
    </row>
    <row r="24640" spans="7:7" x14ac:dyDescent="0.3">
      <c r="G24640" t="str">
        <f>IFERROR(data[[#This Row],[Regular Salary]]/data[[#This Row],[Regular Hours Worked]],"")</f>
        <v/>
      </c>
    </row>
    <row r="24641" spans="7:7" x14ac:dyDescent="0.3">
      <c r="G24641" t="str">
        <f>IFERROR(data[[#This Row],[Regular Salary]]/data[[#This Row],[Regular Hours Worked]],"")</f>
        <v/>
      </c>
    </row>
    <row r="24642" spans="7:7" x14ac:dyDescent="0.3">
      <c r="G24642" t="str">
        <f>IFERROR(data[[#This Row],[Regular Salary]]/data[[#This Row],[Regular Hours Worked]],"")</f>
        <v/>
      </c>
    </row>
    <row r="24643" spans="7:7" x14ac:dyDescent="0.3">
      <c r="G24643" t="str">
        <f>IFERROR(data[[#This Row],[Regular Salary]]/data[[#This Row],[Regular Hours Worked]],"")</f>
        <v/>
      </c>
    </row>
    <row r="24644" spans="7:7" x14ac:dyDescent="0.3">
      <c r="G24644" t="str">
        <f>IFERROR(data[[#This Row],[Regular Salary]]/data[[#This Row],[Regular Hours Worked]],"")</f>
        <v/>
      </c>
    </row>
    <row r="24645" spans="7:7" x14ac:dyDescent="0.3">
      <c r="G24645" t="str">
        <f>IFERROR(data[[#This Row],[Regular Salary]]/data[[#This Row],[Regular Hours Worked]],"")</f>
        <v/>
      </c>
    </row>
    <row r="24646" spans="7:7" x14ac:dyDescent="0.3">
      <c r="G24646" t="str">
        <f>IFERROR(data[[#This Row],[Regular Salary]]/data[[#This Row],[Regular Hours Worked]],"")</f>
        <v/>
      </c>
    </row>
    <row r="24647" spans="7:7" x14ac:dyDescent="0.3">
      <c r="G24647" t="str">
        <f>IFERROR(data[[#This Row],[Regular Salary]]/data[[#This Row],[Regular Hours Worked]],"")</f>
        <v/>
      </c>
    </row>
    <row r="24648" spans="7:7" x14ac:dyDescent="0.3">
      <c r="G24648" t="str">
        <f>IFERROR(data[[#This Row],[Regular Salary]]/data[[#This Row],[Regular Hours Worked]],"")</f>
        <v/>
      </c>
    </row>
    <row r="24649" spans="7:7" x14ac:dyDescent="0.3">
      <c r="G24649" t="str">
        <f>IFERROR(data[[#This Row],[Regular Salary]]/data[[#This Row],[Regular Hours Worked]],"")</f>
        <v/>
      </c>
    </row>
    <row r="24650" spans="7:7" x14ac:dyDescent="0.3">
      <c r="G24650" t="str">
        <f>IFERROR(data[[#This Row],[Regular Salary]]/data[[#This Row],[Regular Hours Worked]],"")</f>
        <v/>
      </c>
    </row>
    <row r="24651" spans="7:7" x14ac:dyDescent="0.3">
      <c r="G24651" t="str">
        <f>IFERROR(data[[#This Row],[Regular Salary]]/data[[#This Row],[Regular Hours Worked]],"")</f>
        <v/>
      </c>
    </row>
    <row r="24652" spans="7:7" x14ac:dyDescent="0.3">
      <c r="G24652" t="str">
        <f>IFERROR(data[[#This Row],[Regular Salary]]/data[[#This Row],[Regular Hours Worked]],"")</f>
        <v/>
      </c>
    </row>
    <row r="24653" spans="7:7" x14ac:dyDescent="0.3">
      <c r="G24653" t="str">
        <f>IFERROR(data[[#This Row],[Regular Salary]]/data[[#This Row],[Regular Hours Worked]],"")</f>
        <v/>
      </c>
    </row>
    <row r="24654" spans="7:7" x14ac:dyDescent="0.3">
      <c r="G24654" t="str">
        <f>IFERROR(data[[#This Row],[Regular Salary]]/data[[#This Row],[Regular Hours Worked]],"")</f>
        <v/>
      </c>
    </row>
    <row r="24655" spans="7:7" x14ac:dyDescent="0.3">
      <c r="G24655" t="str">
        <f>IFERROR(data[[#This Row],[Regular Salary]]/data[[#This Row],[Regular Hours Worked]],"")</f>
        <v/>
      </c>
    </row>
    <row r="24656" spans="7:7" x14ac:dyDescent="0.3">
      <c r="G24656" t="str">
        <f>IFERROR(data[[#This Row],[Regular Salary]]/data[[#This Row],[Regular Hours Worked]],"")</f>
        <v/>
      </c>
    </row>
    <row r="24657" spans="7:7" x14ac:dyDescent="0.3">
      <c r="G24657" t="str">
        <f>IFERROR(data[[#This Row],[Regular Salary]]/data[[#This Row],[Regular Hours Worked]],"")</f>
        <v/>
      </c>
    </row>
    <row r="24658" spans="7:7" x14ac:dyDescent="0.3">
      <c r="G24658" t="str">
        <f>IFERROR(data[[#This Row],[Regular Salary]]/data[[#This Row],[Regular Hours Worked]],"")</f>
        <v/>
      </c>
    </row>
    <row r="24659" spans="7:7" x14ac:dyDescent="0.3">
      <c r="G24659" t="str">
        <f>IFERROR(data[[#This Row],[Regular Salary]]/data[[#This Row],[Regular Hours Worked]],"")</f>
        <v/>
      </c>
    </row>
    <row r="24660" spans="7:7" x14ac:dyDescent="0.3">
      <c r="G24660" t="str">
        <f>IFERROR(data[[#This Row],[Regular Salary]]/data[[#This Row],[Regular Hours Worked]],"")</f>
        <v/>
      </c>
    </row>
    <row r="24661" spans="7:7" x14ac:dyDescent="0.3">
      <c r="G24661" t="str">
        <f>IFERROR(data[[#This Row],[Regular Salary]]/data[[#This Row],[Regular Hours Worked]],"")</f>
        <v/>
      </c>
    </row>
    <row r="24662" spans="7:7" x14ac:dyDescent="0.3">
      <c r="G24662" t="str">
        <f>IFERROR(data[[#This Row],[Regular Salary]]/data[[#This Row],[Regular Hours Worked]],"")</f>
        <v/>
      </c>
    </row>
    <row r="24663" spans="7:7" x14ac:dyDescent="0.3">
      <c r="G24663" t="str">
        <f>IFERROR(data[[#This Row],[Regular Salary]]/data[[#This Row],[Regular Hours Worked]],"")</f>
        <v/>
      </c>
    </row>
    <row r="24664" spans="7:7" x14ac:dyDescent="0.3">
      <c r="G24664" t="str">
        <f>IFERROR(data[[#This Row],[Regular Salary]]/data[[#This Row],[Regular Hours Worked]],"")</f>
        <v/>
      </c>
    </row>
    <row r="24665" spans="7:7" x14ac:dyDescent="0.3">
      <c r="G24665" t="str">
        <f>IFERROR(data[[#This Row],[Regular Salary]]/data[[#This Row],[Regular Hours Worked]],"")</f>
        <v/>
      </c>
    </row>
    <row r="24666" spans="7:7" x14ac:dyDescent="0.3">
      <c r="G24666" t="str">
        <f>IFERROR(data[[#This Row],[Regular Salary]]/data[[#This Row],[Regular Hours Worked]],"")</f>
        <v/>
      </c>
    </row>
    <row r="24667" spans="7:7" x14ac:dyDescent="0.3">
      <c r="G24667" t="str">
        <f>IFERROR(data[[#This Row],[Regular Salary]]/data[[#This Row],[Regular Hours Worked]],"")</f>
        <v/>
      </c>
    </row>
    <row r="24668" spans="7:7" x14ac:dyDescent="0.3">
      <c r="G24668" t="str">
        <f>IFERROR(data[[#This Row],[Regular Salary]]/data[[#This Row],[Regular Hours Worked]],"")</f>
        <v/>
      </c>
    </row>
    <row r="24669" spans="7:7" x14ac:dyDescent="0.3">
      <c r="G24669" t="str">
        <f>IFERROR(data[[#This Row],[Regular Salary]]/data[[#This Row],[Regular Hours Worked]],"")</f>
        <v/>
      </c>
    </row>
    <row r="24670" spans="7:7" x14ac:dyDescent="0.3">
      <c r="G24670" t="str">
        <f>IFERROR(data[[#This Row],[Regular Salary]]/data[[#This Row],[Regular Hours Worked]],"")</f>
        <v/>
      </c>
    </row>
    <row r="24671" spans="7:7" x14ac:dyDescent="0.3">
      <c r="G24671" t="str">
        <f>IFERROR(data[[#This Row],[Regular Salary]]/data[[#This Row],[Regular Hours Worked]],"")</f>
        <v/>
      </c>
    </row>
    <row r="24672" spans="7:7" x14ac:dyDescent="0.3">
      <c r="G24672" t="str">
        <f>IFERROR(data[[#This Row],[Regular Salary]]/data[[#This Row],[Regular Hours Worked]],"")</f>
        <v/>
      </c>
    </row>
    <row r="24673" spans="7:7" x14ac:dyDescent="0.3">
      <c r="G24673" t="str">
        <f>IFERROR(data[[#This Row],[Regular Salary]]/data[[#This Row],[Regular Hours Worked]],"")</f>
        <v/>
      </c>
    </row>
    <row r="24674" spans="7:7" x14ac:dyDescent="0.3">
      <c r="G24674" t="str">
        <f>IFERROR(data[[#This Row],[Regular Salary]]/data[[#This Row],[Regular Hours Worked]],"")</f>
        <v/>
      </c>
    </row>
    <row r="24675" spans="7:7" x14ac:dyDescent="0.3">
      <c r="G24675" t="str">
        <f>IFERROR(data[[#This Row],[Regular Salary]]/data[[#This Row],[Regular Hours Worked]],"")</f>
        <v/>
      </c>
    </row>
    <row r="24676" spans="7:7" x14ac:dyDescent="0.3">
      <c r="G24676" t="str">
        <f>IFERROR(data[[#This Row],[Regular Salary]]/data[[#This Row],[Regular Hours Worked]],"")</f>
        <v/>
      </c>
    </row>
    <row r="24677" spans="7:7" x14ac:dyDescent="0.3">
      <c r="G24677" t="str">
        <f>IFERROR(data[[#This Row],[Regular Salary]]/data[[#This Row],[Regular Hours Worked]],"")</f>
        <v/>
      </c>
    </row>
    <row r="24678" spans="7:7" x14ac:dyDescent="0.3">
      <c r="G24678" t="str">
        <f>IFERROR(data[[#This Row],[Regular Salary]]/data[[#This Row],[Regular Hours Worked]],"")</f>
        <v/>
      </c>
    </row>
    <row r="24679" spans="7:7" x14ac:dyDescent="0.3">
      <c r="G24679" t="str">
        <f>IFERROR(data[[#This Row],[Regular Salary]]/data[[#This Row],[Regular Hours Worked]],"")</f>
        <v/>
      </c>
    </row>
    <row r="24680" spans="7:7" x14ac:dyDescent="0.3">
      <c r="G24680" t="str">
        <f>IFERROR(data[[#This Row],[Regular Salary]]/data[[#This Row],[Regular Hours Worked]],"")</f>
        <v/>
      </c>
    </row>
    <row r="24681" spans="7:7" x14ac:dyDescent="0.3">
      <c r="G24681" t="str">
        <f>IFERROR(data[[#This Row],[Regular Salary]]/data[[#This Row],[Regular Hours Worked]],"")</f>
        <v/>
      </c>
    </row>
    <row r="24682" spans="7:7" x14ac:dyDescent="0.3">
      <c r="G24682" t="str">
        <f>IFERROR(data[[#This Row],[Regular Salary]]/data[[#This Row],[Regular Hours Worked]],"")</f>
        <v/>
      </c>
    </row>
    <row r="24683" spans="7:7" x14ac:dyDescent="0.3">
      <c r="G24683" t="str">
        <f>IFERROR(data[[#This Row],[Regular Salary]]/data[[#This Row],[Regular Hours Worked]],"")</f>
        <v/>
      </c>
    </row>
    <row r="24684" spans="7:7" x14ac:dyDescent="0.3">
      <c r="G24684" t="str">
        <f>IFERROR(data[[#This Row],[Regular Salary]]/data[[#This Row],[Regular Hours Worked]],"")</f>
        <v/>
      </c>
    </row>
    <row r="24685" spans="7:7" x14ac:dyDescent="0.3">
      <c r="G24685" t="str">
        <f>IFERROR(data[[#This Row],[Regular Salary]]/data[[#This Row],[Regular Hours Worked]],"")</f>
        <v/>
      </c>
    </row>
    <row r="24686" spans="7:7" x14ac:dyDescent="0.3">
      <c r="G24686" t="str">
        <f>IFERROR(data[[#This Row],[Regular Salary]]/data[[#This Row],[Regular Hours Worked]],"")</f>
        <v/>
      </c>
    </row>
    <row r="24687" spans="7:7" x14ac:dyDescent="0.3">
      <c r="G24687" t="str">
        <f>IFERROR(data[[#This Row],[Regular Salary]]/data[[#This Row],[Regular Hours Worked]],"")</f>
        <v/>
      </c>
    </row>
    <row r="24688" spans="7:7" x14ac:dyDescent="0.3">
      <c r="G24688" t="str">
        <f>IFERROR(data[[#This Row],[Regular Salary]]/data[[#This Row],[Regular Hours Worked]],"")</f>
        <v/>
      </c>
    </row>
    <row r="24689" spans="7:7" x14ac:dyDescent="0.3">
      <c r="G24689" t="str">
        <f>IFERROR(data[[#This Row],[Regular Salary]]/data[[#This Row],[Regular Hours Worked]],"")</f>
        <v/>
      </c>
    </row>
    <row r="24690" spans="7:7" x14ac:dyDescent="0.3">
      <c r="G24690" t="str">
        <f>IFERROR(data[[#This Row],[Regular Salary]]/data[[#This Row],[Regular Hours Worked]],"")</f>
        <v/>
      </c>
    </row>
    <row r="24691" spans="7:7" x14ac:dyDescent="0.3">
      <c r="G24691" t="str">
        <f>IFERROR(data[[#This Row],[Regular Salary]]/data[[#This Row],[Regular Hours Worked]],"")</f>
        <v/>
      </c>
    </row>
    <row r="24692" spans="7:7" x14ac:dyDescent="0.3">
      <c r="G24692" t="str">
        <f>IFERROR(data[[#This Row],[Regular Salary]]/data[[#This Row],[Regular Hours Worked]],"")</f>
        <v/>
      </c>
    </row>
    <row r="24693" spans="7:7" x14ac:dyDescent="0.3">
      <c r="G24693" t="str">
        <f>IFERROR(data[[#This Row],[Regular Salary]]/data[[#This Row],[Regular Hours Worked]],"")</f>
        <v/>
      </c>
    </row>
    <row r="24694" spans="7:7" x14ac:dyDescent="0.3">
      <c r="G24694" t="str">
        <f>IFERROR(data[[#This Row],[Regular Salary]]/data[[#This Row],[Regular Hours Worked]],"")</f>
        <v/>
      </c>
    </row>
    <row r="24695" spans="7:7" x14ac:dyDescent="0.3">
      <c r="G24695" t="str">
        <f>IFERROR(data[[#This Row],[Regular Salary]]/data[[#This Row],[Regular Hours Worked]],"")</f>
        <v/>
      </c>
    </row>
    <row r="24696" spans="7:7" x14ac:dyDescent="0.3">
      <c r="G24696" t="str">
        <f>IFERROR(data[[#This Row],[Regular Salary]]/data[[#This Row],[Regular Hours Worked]],"")</f>
        <v/>
      </c>
    </row>
    <row r="24697" spans="7:7" x14ac:dyDescent="0.3">
      <c r="G24697" t="str">
        <f>IFERROR(data[[#This Row],[Regular Salary]]/data[[#This Row],[Regular Hours Worked]],"")</f>
        <v/>
      </c>
    </row>
    <row r="24698" spans="7:7" x14ac:dyDescent="0.3">
      <c r="G24698" t="str">
        <f>IFERROR(data[[#This Row],[Regular Salary]]/data[[#This Row],[Regular Hours Worked]],"")</f>
        <v/>
      </c>
    </row>
    <row r="24699" spans="7:7" x14ac:dyDescent="0.3">
      <c r="G24699" t="str">
        <f>IFERROR(data[[#This Row],[Regular Salary]]/data[[#This Row],[Regular Hours Worked]],"")</f>
        <v/>
      </c>
    </row>
    <row r="24700" spans="7:7" x14ac:dyDescent="0.3">
      <c r="G24700" t="str">
        <f>IFERROR(data[[#This Row],[Regular Salary]]/data[[#This Row],[Regular Hours Worked]],"")</f>
        <v/>
      </c>
    </row>
    <row r="24701" spans="7:7" x14ac:dyDescent="0.3">
      <c r="G24701" t="str">
        <f>IFERROR(data[[#This Row],[Regular Salary]]/data[[#This Row],[Regular Hours Worked]],"")</f>
        <v/>
      </c>
    </row>
    <row r="24702" spans="7:7" x14ac:dyDescent="0.3">
      <c r="G24702" t="str">
        <f>IFERROR(data[[#This Row],[Regular Salary]]/data[[#This Row],[Regular Hours Worked]],"")</f>
        <v/>
      </c>
    </row>
    <row r="24703" spans="7:7" x14ac:dyDescent="0.3">
      <c r="G24703" t="str">
        <f>IFERROR(data[[#This Row],[Regular Salary]]/data[[#This Row],[Regular Hours Worked]],"")</f>
        <v/>
      </c>
    </row>
    <row r="24704" spans="7:7" x14ac:dyDescent="0.3">
      <c r="G24704" t="str">
        <f>IFERROR(data[[#This Row],[Regular Salary]]/data[[#This Row],[Regular Hours Worked]],"")</f>
        <v/>
      </c>
    </row>
    <row r="24705" spans="7:7" x14ac:dyDescent="0.3">
      <c r="G24705" t="str">
        <f>IFERROR(data[[#This Row],[Regular Salary]]/data[[#This Row],[Regular Hours Worked]],"")</f>
        <v/>
      </c>
    </row>
    <row r="24706" spans="7:7" x14ac:dyDescent="0.3">
      <c r="G24706" t="str">
        <f>IFERROR(data[[#This Row],[Regular Salary]]/data[[#This Row],[Regular Hours Worked]],"")</f>
        <v/>
      </c>
    </row>
    <row r="24707" spans="7:7" x14ac:dyDescent="0.3">
      <c r="G24707" t="str">
        <f>IFERROR(data[[#This Row],[Regular Salary]]/data[[#This Row],[Regular Hours Worked]],"")</f>
        <v/>
      </c>
    </row>
    <row r="24708" spans="7:7" x14ac:dyDescent="0.3">
      <c r="G24708" t="str">
        <f>IFERROR(data[[#This Row],[Regular Salary]]/data[[#This Row],[Regular Hours Worked]],"")</f>
        <v/>
      </c>
    </row>
    <row r="24709" spans="7:7" x14ac:dyDescent="0.3">
      <c r="G24709" t="str">
        <f>IFERROR(data[[#This Row],[Regular Salary]]/data[[#This Row],[Regular Hours Worked]],"")</f>
        <v/>
      </c>
    </row>
    <row r="24710" spans="7:7" x14ac:dyDescent="0.3">
      <c r="G24710" t="str">
        <f>IFERROR(data[[#This Row],[Regular Salary]]/data[[#This Row],[Regular Hours Worked]],"")</f>
        <v/>
      </c>
    </row>
    <row r="24711" spans="7:7" x14ac:dyDescent="0.3">
      <c r="G24711" t="str">
        <f>IFERROR(data[[#This Row],[Regular Salary]]/data[[#This Row],[Regular Hours Worked]],"")</f>
        <v/>
      </c>
    </row>
    <row r="24712" spans="7:7" x14ac:dyDescent="0.3">
      <c r="G24712" t="str">
        <f>IFERROR(data[[#This Row],[Regular Salary]]/data[[#This Row],[Regular Hours Worked]],"")</f>
        <v/>
      </c>
    </row>
    <row r="24713" spans="7:7" x14ac:dyDescent="0.3">
      <c r="G24713" t="str">
        <f>IFERROR(data[[#This Row],[Regular Salary]]/data[[#This Row],[Regular Hours Worked]],"")</f>
        <v/>
      </c>
    </row>
    <row r="24714" spans="7:7" x14ac:dyDescent="0.3">
      <c r="G24714" t="str">
        <f>IFERROR(data[[#This Row],[Regular Salary]]/data[[#This Row],[Regular Hours Worked]],"")</f>
        <v/>
      </c>
    </row>
    <row r="24715" spans="7:7" x14ac:dyDescent="0.3">
      <c r="G24715" t="str">
        <f>IFERROR(data[[#This Row],[Regular Salary]]/data[[#This Row],[Regular Hours Worked]],"")</f>
        <v/>
      </c>
    </row>
    <row r="24716" spans="7:7" x14ac:dyDescent="0.3">
      <c r="G24716" t="str">
        <f>IFERROR(data[[#This Row],[Regular Salary]]/data[[#This Row],[Regular Hours Worked]],"")</f>
        <v/>
      </c>
    </row>
    <row r="24717" spans="7:7" x14ac:dyDescent="0.3">
      <c r="G24717" t="str">
        <f>IFERROR(data[[#This Row],[Regular Salary]]/data[[#This Row],[Regular Hours Worked]],"")</f>
        <v/>
      </c>
    </row>
    <row r="24718" spans="7:7" x14ac:dyDescent="0.3">
      <c r="G24718" t="str">
        <f>IFERROR(data[[#This Row],[Regular Salary]]/data[[#This Row],[Regular Hours Worked]],"")</f>
        <v/>
      </c>
    </row>
    <row r="24719" spans="7:7" x14ac:dyDescent="0.3">
      <c r="G24719" t="str">
        <f>IFERROR(data[[#This Row],[Regular Salary]]/data[[#This Row],[Regular Hours Worked]],"")</f>
        <v/>
      </c>
    </row>
    <row r="24720" spans="7:7" x14ac:dyDescent="0.3">
      <c r="G24720" t="str">
        <f>IFERROR(data[[#This Row],[Regular Salary]]/data[[#This Row],[Regular Hours Worked]],"")</f>
        <v/>
      </c>
    </row>
    <row r="24721" spans="7:7" x14ac:dyDescent="0.3">
      <c r="G24721" t="str">
        <f>IFERROR(data[[#This Row],[Regular Salary]]/data[[#This Row],[Regular Hours Worked]],"")</f>
        <v/>
      </c>
    </row>
    <row r="24722" spans="7:7" x14ac:dyDescent="0.3">
      <c r="G24722" t="str">
        <f>IFERROR(data[[#This Row],[Regular Salary]]/data[[#This Row],[Regular Hours Worked]],"")</f>
        <v/>
      </c>
    </row>
    <row r="24723" spans="7:7" x14ac:dyDescent="0.3">
      <c r="G24723" t="str">
        <f>IFERROR(data[[#This Row],[Regular Salary]]/data[[#This Row],[Regular Hours Worked]],"")</f>
        <v/>
      </c>
    </row>
    <row r="24724" spans="7:7" x14ac:dyDescent="0.3">
      <c r="G24724" t="str">
        <f>IFERROR(data[[#This Row],[Regular Salary]]/data[[#This Row],[Regular Hours Worked]],"")</f>
        <v/>
      </c>
    </row>
    <row r="24725" spans="7:7" x14ac:dyDescent="0.3">
      <c r="G24725" t="str">
        <f>IFERROR(data[[#This Row],[Regular Salary]]/data[[#This Row],[Regular Hours Worked]],"")</f>
        <v/>
      </c>
    </row>
    <row r="24726" spans="7:7" x14ac:dyDescent="0.3">
      <c r="G24726" t="str">
        <f>IFERROR(data[[#This Row],[Regular Salary]]/data[[#This Row],[Regular Hours Worked]],"")</f>
        <v/>
      </c>
    </row>
    <row r="24727" spans="7:7" x14ac:dyDescent="0.3">
      <c r="G24727" t="str">
        <f>IFERROR(data[[#This Row],[Regular Salary]]/data[[#This Row],[Regular Hours Worked]],"")</f>
        <v/>
      </c>
    </row>
    <row r="24728" spans="7:7" x14ac:dyDescent="0.3">
      <c r="G24728" t="str">
        <f>IFERROR(data[[#This Row],[Regular Salary]]/data[[#This Row],[Regular Hours Worked]],"")</f>
        <v/>
      </c>
    </row>
    <row r="24729" spans="7:7" x14ac:dyDescent="0.3">
      <c r="G24729" t="str">
        <f>IFERROR(data[[#This Row],[Regular Salary]]/data[[#This Row],[Regular Hours Worked]],"")</f>
        <v/>
      </c>
    </row>
    <row r="24730" spans="7:7" x14ac:dyDescent="0.3">
      <c r="G24730" t="str">
        <f>IFERROR(data[[#This Row],[Regular Salary]]/data[[#This Row],[Regular Hours Worked]],"")</f>
        <v/>
      </c>
    </row>
    <row r="24731" spans="7:7" x14ac:dyDescent="0.3">
      <c r="G24731" t="str">
        <f>IFERROR(data[[#This Row],[Regular Salary]]/data[[#This Row],[Regular Hours Worked]],"")</f>
        <v/>
      </c>
    </row>
    <row r="24732" spans="7:7" x14ac:dyDescent="0.3">
      <c r="G24732" t="str">
        <f>IFERROR(data[[#This Row],[Regular Salary]]/data[[#This Row],[Regular Hours Worked]],"")</f>
        <v/>
      </c>
    </row>
    <row r="24733" spans="7:7" x14ac:dyDescent="0.3">
      <c r="G24733" t="str">
        <f>IFERROR(data[[#This Row],[Regular Salary]]/data[[#This Row],[Regular Hours Worked]],"")</f>
        <v/>
      </c>
    </row>
    <row r="24734" spans="7:7" x14ac:dyDescent="0.3">
      <c r="G24734" t="str">
        <f>IFERROR(data[[#This Row],[Regular Salary]]/data[[#This Row],[Regular Hours Worked]],"")</f>
        <v/>
      </c>
    </row>
    <row r="24735" spans="7:7" x14ac:dyDescent="0.3">
      <c r="G24735" t="str">
        <f>IFERROR(data[[#This Row],[Regular Salary]]/data[[#This Row],[Regular Hours Worked]],"")</f>
        <v/>
      </c>
    </row>
    <row r="24736" spans="7:7" x14ac:dyDescent="0.3">
      <c r="G24736" t="str">
        <f>IFERROR(data[[#This Row],[Regular Salary]]/data[[#This Row],[Regular Hours Worked]],"")</f>
        <v/>
      </c>
    </row>
    <row r="24737" spans="7:7" x14ac:dyDescent="0.3">
      <c r="G24737" t="str">
        <f>IFERROR(data[[#This Row],[Regular Salary]]/data[[#This Row],[Regular Hours Worked]],"")</f>
        <v/>
      </c>
    </row>
    <row r="24738" spans="7:7" x14ac:dyDescent="0.3">
      <c r="G24738" t="str">
        <f>IFERROR(data[[#This Row],[Regular Salary]]/data[[#This Row],[Regular Hours Worked]],"")</f>
        <v/>
      </c>
    </row>
    <row r="24739" spans="7:7" x14ac:dyDescent="0.3">
      <c r="G24739" t="str">
        <f>IFERROR(data[[#This Row],[Regular Salary]]/data[[#This Row],[Regular Hours Worked]],"")</f>
        <v/>
      </c>
    </row>
    <row r="24740" spans="7:7" x14ac:dyDescent="0.3">
      <c r="G24740" t="str">
        <f>IFERROR(data[[#This Row],[Regular Salary]]/data[[#This Row],[Regular Hours Worked]],"")</f>
        <v/>
      </c>
    </row>
    <row r="24741" spans="7:7" x14ac:dyDescent="0.3">
      <c r="G24741" t="str">
        <f>IFERROR(data[[#This Row],[Regular Salary]]/data[[#This Row],[Regular Hours Worked]],"")</f>
        <v/>
      </c>
    </row>
    <row r="24742" spans="7:7" x14ac:dyDescent="0.3">
      <c r="G24742" t="str">
        <f>IFERROR(data[[#This Row],[Regular Salary]]/data[[#This Row],[Regular Hours Worked]],"")</f>
        <v/>
      </c>
    </row>
    <row r="24743" spans="7:7" x14ac:dyDescent="0.3">
      <c r="G24743" t="str">
        <f>IFERROR(data[[#This Row],[Regular Salary]]/data[[#This Row],[Regular Hours Worked]],"")</f>
        <v/>
      </c>
    </row>
    <row r="24744" spans="7:7" x14ac:dyDescent="0.3">
      <c r="G24744" t="str">
        <f>IFERROR(data[[#This Row],[Regular Salary]]/data[[#This Row],[Regular Hours Worked]],"")</f>
        <v/>
      </c>
    </row>
    <row r="24745" spans="7:7" x14ac:dyDescent="0.3">
      <c r="G24745" t="str">
        <f>IFERROR(data[[#This Row],[Regular Salary]]/data[[#This Row],[Regular Hours Worked]],"")</f>
        <v/>
      </c>
    </row>
    <row r="24746" spans="7:7" x14ac:dyDescent="0.3">
      <c r="G24746" t="str">
        <f>IFERROR(data[[#This Row],[Regular Salary]]/data[[#This Row],[Regular Hours Worked]],"")</f>
        <v/>
      </c>
    </row>
    <row r="24747" spans="7:7" x14ac:dyDescent="0.3">
      <c r="G24747" t="str">
        <f>IFERROR(data[[#This Row],[Regular Salary]]/data[[#This Row],[Regular Hours Worked]],"")</f>
        <v/>
      </c>
    </row>
    <row r="24748" spans="7:7" x14ac:dyDescent="0.3">
      <c r="G24748" t="str">
        <f>IFERROR(data[[#This Row],[Regular Salary]]/data[[#This Row],[Regular Hours Worked]],"")</f>
        <v/>
      </c>
    </row>
    <row r="24749" spans="7:7" x14ac:dyDescent="0.3">
      <c r="G24749" t="str">
        <f>IFERROR(data[[#This Row],[Regular Salary]]/data[[#This Row],[Regular Hours Worked]],"")</f>
        <v/>
      </c>
    </row>
    <row r="24750" spans="7:7" x14ac:dyDescent="0.3">
      <c r="G24750" t="str">
        <f>IFERROR(data[[#This Row],[Regular Salary]]/data[[#This Row],[Regular Hours Worked]],"")</f>
        <v/>
      </c>
    </row>
    <row r="24751" spans="7:7" x14ac:dyDescent="0.3">
      <c r="G24751" t="str">
        <f>IFERROR(data[[#This Row],[Regular Salary]]/data[[#This Row],[Regular Hours Worked]],"")</f>
        <v/>
      </c>
    </row>
    <row r="24752" spans="7:7" x14ac:dyDescent="0.3">
      <c r="G24752" t="str">
        <f>IFERROR(data[[#This Row],[Regular Salary]]/data[[#This Row],[Regular Hours Worked]],"")</f>
        <v/>
      </c>
    </row>
    <row r="24753" spans="7:7" x14ac:dyDescent="0.3">
      <c r="G24753" t="str">
        <f>IFERROR(data[[#This Row],[Regular Salary]]/data[[#This Row],[Regular Hours Worked]],"")</f>
        <v/>
      </c>
    </row>
    <row r="24754" spans="7:7" x14ac:dyDescent="0.3">
      <c r="G24754" t="str">
        <f>IFERROR(data[[#This Row],[Regular Salary]]/data[[#This Row],[Regular Hours Worked]],"")</f>
        <v/>
      </c>
    </row>
    <row r="24755" spans="7:7" x14ac:dyDescent="0.3">
      <c r="G24755" t="str">
        <f>IFERROR(data[[#This Row],[Regular Salary]]/data[[#This Row],[Regular Hours Worked]],"")</f>
        <v/>
      </c>
    </row>
    <row r="24756" spans="7:7" x14ac:dyDescent="0.3">
      <c r="G24756" t="str">
        <f>IFERROR(data[[#This Row],[Regular Salary]]/data[[#This Row],[Regular Hours Worked]],"")</f>
        <v/>
      </c>
    </row>
    <row r="24757" spans="7:7" x14ac:dyDescent="0.3">
      <c r="G24757" t="str">
        <f>IFERROR(data[[#This Row],[Regular Salary]]/data[[#This Row],[Regular Hours Worked]],"")</f>
        <v/>
      </c>
    </row>
    <row r="24758" spans="7:7" x14ac:dyDescent="0.3">
      <c r="G24758" t="str">
        <f>IFERROR(data[[#This Row],[Regular Salary]]/data[[#This Row],[Regular Hours Worked]],"")</f>
        <v/>
      </c>
    </row>
    <row r="24759" spans="7:7" x14ac:dyDescent="0.3">
      <c r="G24759" t="str">
        <f>IFERROR(data[[#This Row],[Regular Salary]]/data[[#This Row],[Regular Hours Worked]],"")</f>
        <v/>
      </c>
    </row>
    <row r="24760" spans="7:7" x14ac:dyDescent="0.3">
      <c r="G24760" t="str">
        <f>IFERROR(data[[#This Row],[Regular Salary]]/data[[#This Row],[Regular Hours Worked]],"")</f>
        <v/>
      </c>
    </row>
    <row r="24761" spans="7:7" x14ac:dyDescent="0.3">
      <c r="G24761" t="str">
        <f>IFERROR(data[[#This Row],[Regular Salary]]/data[[#This Row],[Regular Hours Worked]],"")</f>
        <v/>
      </c>
    </row>
    <row r="24762" spans="7:7" x14ac:dyDescent="0.3">
      <c r="G24762" t="str">
        <f>IFERROR(data[[#This Row],[Regular Salary]]/data[[#This Row],[Regular Hours Worked]],"")</f>
        <v/>
      </c>
    </row>
    <row r="24763" spans="7:7" x14ac:dyDescent="0.3">
      <c r="G24763" t="str">
        <f>IFERROR(data[[#This Row],[Regular Salary]]/data[[#This Row],[Regular Hours Worked]],"")</f>
        <v/>
      </c>
    </row>
    <row r="24764" spans="7:7" x14ac:dyDescent="0.3">
      <c r="G24764" t="str">
        <f>IFERROR(data[[#This Row],[Regular Salary]]/data[[#This Row],[Regular Hours Worked]],"")</f>
        <v/>
      </c>
    </row>
    <row r="24765" spans="7:7" x14ac:dyDescent="0.3">
      <c r="G24765" t="str">
        <f>IFERROR(data[[#This Row],[Regular Salary]]/data[[#This Row],[Regular Hours Worked]],"")</f>
        <v/>
      </c>
    </row>
    <row r="24766" spans="7:7" x14ac:dyDescent="0.3">
      <c r="G24766" t="str">
        <f>IFERROR(data[[#This Row],[Regular Salary]]/data[[#This Row],[Regular Hours Worked]],"")</f>
        <v/>
      </c>
    </row>
    <row r="24767" spans="7:7" x14ac:dyDescent="0.3">
      <c r="G24767" t="str">
        <f>IFERROR(data[[#This Row],[Regular Salary]]/data[[#This Row],[Regular Hours Worked]],"")</f>
        <v/>
      </c>
    </row>
    <row r="24768" spans="7:7" x14ac:dyDescent="0.3">
      <c r="G24768" t="str">
        <f>IFERROR(data[[#This Row],[Regular Salary]]/data[[#This Row],[Regular Hours Worked]],"")</f>
        <v/>
      </c>
    </row>
    <row r="24769" spans="7:7" x14ac:dyDescent="0.3">
      <c r="G24769" t="str">
        <f>IFERROR(data[[#This Row],[Regular Salary]]/data[[#This Row],[Regular Hours Worked]],"")</f>
        <v/>
      </c>
    </row>
    <row r="24770" spans="7:7" x14ac:dyDescent="0.3">
      <c r="G24770" t="str">
        <f>IFERROR(data[[#This Row],[Regular Salary]]/data[[#This Row],[Regular Hours Worked]],"")</f>
        <v/>
      </c>
    </row>
    <row r="24771" spans="7:7" x14ac:dyDescent="0.3">
      <c r="G24771" t="str">
        <f>IFERROR(data[[#This Row],[Regular Salary]]/data[[#This Row],[Regular Hours Worked]],"")</f>
        <v/>
      </c>
    </row>
    <row r="24772" spans="7:7" x14ac:dyDescent="0.3">
      <c r="G24772" t="str">
        <f>IFERROR(data[[#This Row],[Regular Salary]]/data[[#This Row],[Regular Hours Worked]],"")</f>
        <v/>
      </c>
    </row>
    <row r="24773" spans="7:7" x14ac:dyDescent="0.3">
      <c r="G24773" t="str">
        <f>IFERROR(data[[#This Row],[Regular Salary]]/data[[#This Row],[Regular Hours Worked]],"")</f>
        <v/>
      </c>
    </row>
    <row r="24774" spans="7:7" x14ac:dyDescent="0.3">
      <c r="G24774" t="str">
        <f>IFERROR(data[[#This Row],[Regular Salary]]/data[[#This Row],[Regular Hours Worked]],"")</f>
        <v/>
      </c>
    </row>
    <row r="24775" spans="7:7" x14ac:dyDescent="0.3">
      <c r="G24775" t="str">
        <f>IFERROR(data[[#This Row],[Regular Salary]]/data[[#This Row],[Regular Hours Worked]],"")</f>
        <v/>
      </c>
    </row>
    <row r="24776" spans="7:7" x14ac:dyDescent="0.3">
      <c r="G24776" t="str">
        <f>IFERROR(data[[#This Row],[Regular Salary]]/data[[#This Row],[Regular Hours Worked]],"")</f>
        <v/>
      </c>
    </row>
    <row r="24777" spans="7:7" x14ac:dyDescent="0.3">
      <c r="G24777" t="str">
        <f>IFERROR(data[[#This Row],[Regular Salary]]/data[[#This Row],[Regular Hours Worked]],"")</f>
        <v/>
      </c>
    </row>
    <row r="24778" spans="7:7" x14ac:dyDescent="0.3">
      <c r="G24778" t="str">
        <f>IFERROR(data[[#This Row],[Regular Salary]]/data[[#This Row],[Regular Hours Worked]],"")</f>
        <v/>
      </c>
    </row>
    <row r="24779" spans="7:7" x14ac:dyDescent="0.3">
      <c r="G24779" t="str">
        <f>IFERROR(data[[#This Row],[Regular Salary]]/data[[#This Row],[Regular Hours Worked]],"")</f>
        <v/>
      </c>
    </row>
    <row r="24780" spans="7:7" x14ac:dyDescent="0.3">
      <c r="G24780" t="str">
        <f>IFERROR(data[[#This Row],[Regular Salary]]/data[[#This Row],[Regular Hours Worked]],"")</f>
        <v/>
      </c>
    </row>
    <row r="24781" spans="7:7" x14ac:dyDescent="0.3">
      <c r="G24781" t="str">
        <f>IFERROR(data[[#This Row],[Regular Salary]]/data[[#This Row],[Regular Hours Worked]],"")</f>
        <v/>
      </c>
    </row>
    <row r="24782" spans="7:7" x14ac:dyDescent="0.3">
      <c r="G24782" t="str">
        <f>IFERROR(data[[#This Row],[Regular Salary]]/data[[#This Row],[Regular Hours Worked]],"")</f>
        <v/>
      </c>
    </row>
    <row r="24783" spans="7:7" x14ac:dyDescent="0.3">
      <c r="G24783" t="str">
        <f>IFERROR(data[[#This Row],[Regular Salary]]/data[[#This Row],[Regular Hours Worked]],"")</f>
        <v/>
      </c>
    </row>
    <row r="24784" spans="7:7" x14ac:dyDescent="0.3">
      <c r="G24784" t="str">
        <f>IFERROR(data[[#This Row],[Regular Salary]]/data[[#This Row],[Regular Hours Worked]],"")</f>
        <v/>
      </c>
    </row>
    <row r="24785" spans="7:7" x14ac:dyDescent="0.3">
      <c r="G24785" t="str">
        <f>IFERROR(data[[#This Row],[Regular Salary]]/data[[#This Row],[Regular Hours Worked]],"")</f>
        <v/>
      </c>
    </row>
    <row r="24786" spans="7:7" x14ac:dyDescent="0.3">
      <c r="G24786" t="str">
        <f>IFERROR(data[[#This Row],[Regular Salary]]/data[[#This Row],[Regular Hours Worked]],"")</f>
        <v/>
      </c>
    </row>
    <row r="24787" spans="7:7" x14ac:dyDescent="0.3">
      <c r="G24787" t="str">
        <f>IFERROR(data[[#This Row],[Regular Salary]]/data[[#This Row],[Regular Hours Worked]],"")</f>
        <v/>
      </c>
    </row>
    <row r="24788" spans="7:7" x14ac:dyDescent="0.3">
      <c r="G24788" t="str">
        <f>IFERROR(data[[#This Row],[Regular Salary]]/data[[#This Row],[Regular Hours Worked]],"")</f>
        <v/>
      </c>
    </row>
    <row r="24789" spans="7:7" x14ac:dyDescent="0.3">
      <c r="G24789" t="str">
        <f>IFERROR(data[[#This Row],[Regular Salary]]/data[[#This Row],[Regular Hours Worked]],"")</f>
        <v/>
      </c>
    </row>
    <row r="24790" spans="7:7" x14ac:dyDescent="0.3">
      <c r="G24790" t="str">
        <f>IFERROR(data[[#This Row],[Regular Salary]]/data[[#This Row],[Regular Hours Worked]],"")</f>
        <v/>
      </c>
    </row>
    <row r="24791" spans="7:7" x14ac:dyDescent="0.3">
      <c r="G24791" t="str">
        <f>IFERROR(data[[#This Row],[Regular Salary]]/data[[#This Row],[Regular Hours Worked]],"")</f>
        <v/>
      </c>
    </row>
    <row r="24792" spans="7:7" x14ac:dyDescent="0.3">
      <c r="G24792" t="str">
        <f>IFERROR(data[[#This Row],[Regular Salary]]/data[[#This Row],[Regular Hours Worked]],"")</f>
        <v/>
      </c>
    </row>
    <row r="24793" spans="7:7" x14ac:dyDescent="0.3">
      <c r="G24793" t="str">
        <f>IFERROR(data[[#This Row],[Regular Salary]]/data[[#This Row],[Regular Hours Worked]],"")</f>
        <v/>
      </c>
    </row>
    <row r="24794" spans="7:7" x14ac:dyDescent="0.3">
      <c r="G24794" t="str">
        <f>IFERROR(data[[#This Row],[Regular Salary]]/data[[#This Row],[Regular Hours Worked]],"")</f>
        <v/>
      </c>
    </row>
    <row r="24795" spans="7:7" x14ac:dyDescent="0.3">
      <c r="G24795" t="str">
        <f>IFERROR(data[[#This Row],[Regular Salary]]/data[[#This Row],[Regular Hours Worked]],"")</f>
        <v/>
      </c>
    </row>
    <row r="24796" spans="7:7" x14ac:dyDescent="0.3">
      <c r="G24796" t="str">
        <f>IFERROR(data[[#This Row],[Regular Salary]]/data[[#This Row],[Regular Hours Worked]],"")</f>
        <v/>
      </c>
    </row>
    <row r="24797" spans="7:7" x14ac:dyDescent="0.3">
      <c r="G24797" t="str">
        <f>IFERROR(data[[#This Row],[Regular Salary]]/data[[#This Row],[Regular Hours Worked]],"")</f>
        <v/>
      </c>
    </row>
    <row r="24798" spans="7:7" x14ac:dyDescent="0.3">
      <c r="G24798" t="str">
        <f>IFERROR(data[[#This Row],[Regular Salary]]/data[[#This Row],[Regular Hours Worked]],"")</f>
        <v/>
      </c>
    </row>
    <row r="24799" spans="7:7" x14ac:dyDescent="0.3">
      <c r="G24799" t="str">
        <f>IFERROR(data[[#This Row],[Regular Salary]]/data[[#This Row],[Regular Hours Worked]],"")</f>
        <v/>
      </c>
    </row>
    <row r="24800" spans="7:7" x14ac:dyDescent="0.3">
      <c r="G24800" t="str">
        <f>IFERROR(data[[#This Row],[Regular Salary]]/data[[#This Row],[Regular Hours Worked]],"")</f>
        <v/>
      </c>
    </row>
    <row r="24801" spans="7:7" x14ac:dyDescent="0.3">
      <c r="G24801" t="str">
        <f>IFERROR(data[[#This Row],[Regular Salary]]/data[[#This Row],[Regular Hours Worked]],"")</f>
        <v/>
      </c>
    </row>
    <row r="24802" spans="7:7" x14ac:dyDescent="0.3">
      <c r="G24802" t="str">
        <f>IFERROR(data[[#This Row],[Regular Salary]]/data[[#This Row],[Regular Hours Worked]],"")</f>
        <v/>
      </c>
    </row>
    <row r="24803" spans="7:7" x14ac:dyDescent="0.3">
      <c r="G24803" t="str">
        <f>IFERROR(data[[#This Row],[Regular Salary]]/data[[#This Row],[Regular Hours Worked]],"")</f>
        <v/>
      </c>
    </row>
    <row r="24804" spans="7:7" x14ac:dyDescent="0.3">
      <c r="G24804" t="str">
        <f>IFERROR(data[[#This Row],[Regular Salary]]/data[[#This Row],[Regular Hours Worked]],"")</f>
        <v/>
      </c>
    </row>
    <row r="24805" spans="7:7" x14ac:dyDescent="0.3">
      <c r="G24805" t="str">
        <f>IFERROR(data[[#This Row],[Regular Salary]]/data[[#This Row],[Regular Hours Worked]],"")</f>
        <v/>
      </c>
    </row>
    <row r="24806" spans="7:7" x14ac:dyDescent="0.3">
      <c r="G24806" t="str">
        <f>IFERROR(data[[#This Row],[Regular Salary]]/data[[#This Row],[Regular Hours Worked]],"")</f>
        <v/>
      </c>
    </row>
    <row r="24807" spans="7:7" x14ac:dyDescent="0.3">
      <c r="G24807" t="str">
        <f>IFERROR(data[[#This Row],[Regular Salary]]/data[[#This Row],[Regular Hours Worked]],"")</f>
        <v/>
      </c>
    </row>
    <row r="24808" spans="7:7" x14ac:dyDescent="0.3">
      <c r="G24808" t="str">
        <f>IFERROR(data[[#This Row],[Regular Salary]]/data[[#This Row],[Regular Hours Worked]],"")</f>
        <v/>
      </c>
    </row>
    <row r="24809" spans="7:7" x14ac:dyDescent="0.3">
      <c r="G24809" t="str">
        <f>IFERROR(data[[#This Row],[Regular Salary]]/data[[#This Row],[Regular Hours Worked]],"")</f>
        <v/>
      </c>
    </row>
    <row r="24810" spans="7:7" x14ac:dyDescent="0.3">
      <c r="G24810" t="str">
        <f>IFERROR(data[[#This Row],[Regular Salary]]/data[[#This Row],[Regular Hours Worked]],"")</f>
        <v/>
      </c>
    </row>
    <row r="24811" spans="7:7" x14ac:dyDescent="0.3">
      <c r="G24811" t="str">
        <f>IFERROR(data[[#This Row],[Regular Salary]]/data[[#This Row],[Regular Hours Worked]],"")</f>
        <v/>
      </c>
    </row>
    <row r="24812" spans="7:7" x14ac:dyDescent="0.3">
      <c r="G24812" t="str">
        <f>IFERROR(data[[#This Row],[Regular Salary]]/data[[#This Row],[Regular Hours Worked]],"")</f>
        <v/>
      </c>
    </row>
    <row r="24813" spans="7:7" x14ac:dyDescent="0.3">
      <c r="G24813" t="str">
        <f>IFERROR(data[[#This Row],[Regular Salary]]/data[[#This Row],[Regular Hours Worked]],"")</f>
        <v/>
      </c>
    </row>
    <row r="24814" spans="7:7" x14ac:dyDescent="0.3">
      <c r="G24814" t="str">
        <f>IFERROR(data[[#This Row],[Regular Salary]]/data[[#This Row],[Regular Hours Worked]],"")</f>
        <v/>
      </c>
    </row>
    <row r="24815" spans="7:7" x14ac:dyDescent="0.3">
      <c r="G24815" t="str">
        <f>IFERROR(data[[#This Row],[Regular Salary]]/data[[#This Row],[Regular Hours Worked]],"")</f>
        <v/>
      </c>
    </row>
    <row r="24816" spans="7:7" x14ac:dyDescent="0.3">
      <c r="G24816" t="str">
        <f>IFERROR(data[[#This Row],[Regular Salary]]/data[[#This Row],[Regular Hours Worked]],"")</f>
        <v/>
      </c>
    </row>
    <row r="24817" spans="7:7" x14ac:dyDescent="0.3">
      <c r="G24817" t="str">
        <f>IFERROR(data[[#This Row],[Regular Salary]]/data[[#This Row],[Regular Hours Worked]],"")</f>
        <v/>
      </c>
    </row>
    <row r="24818" spans="7:7" x14ac:dyDescent="0.3">
      <c r="G24818" t="str">
        <f>IFERROR(data[[#This Row],[Regular Salary]]/data[[#This Row],[Regular Hours Worked]],"")</f>
        <v/>
      </c>
    </row>
    <row r="24819" spans="7:7" x14ac:dyDescent="0.3">
      <c r="G24819" t="str">
        <f>IFERROR(data[[#This Row],[Regular Salary]]/data[[#This Row],[Regular Hours Worked]],"")</f>
        <v/>
      </c>
    </row>
    <row r="24820" spans="7:7" x14ac:dyDescent="0.3">
      <c r="G24820" t="str">
        <f>IFERROR(data[[#This Row],[Regular Salary]]/data[[#This Row],[Regular Hours Worked]],"")</f>
        <v/>
      </c>
    </row>
    <row r="24821" spans="7:7" x14ac:dyDescent="0.3">
      <c r="G24821" t="str">
        <f>IFERROR(data[[#This Row],[Regular Salary]]/data[[#This Row],[Regular Hours Worked]],"")</f>
        <v/>
      </c>
    </row>
    <row r="24822" spans="7:7" x14ac:dyDescent="0.3">
      <c r="G24822" t="str">
        <f>IFERROR(data[[#This Row],[Regular Salary]]/data[[#This Row],[Regular Hours Worked]],"")</f>
        <v/>
      </c>
    </row>
    <row r="24823" spans="7:7" x14ac:dyDescent="0.3">
      <c r="G24823" t="str">
        <f>IFERROR(data[[#This Row],[Regular Salary]]/data[[#This Row],[Regular Hours Worked]],"")</f>
        <v/>
      </c>
    </row>
    <row r="24824" spans="7:7" x14ac:dyDescent="0.3">
      <c r="G24824" t="str">
        <f>IFERROR(data[[#This Row],[Regular Salary]]/data[[#This Row],[Regular Hours Worked]],"")</f>
        <v/>
      </c>
    </row>
    <row r="24825" spans="7:7" x14ac:dyDescent="0.3">
      <c r="G24825" t="str">
        <f>IFERROR(data[[#This Row],[Regular Salary]]/data[[#This Row],[Regular Hours Worked]],"")</f>
        <v/>
      </c>
    </row>
    <row r="24826" spans="7:7" x14ac:dyDescent="0.3">
      <c r="G24826" t="str">
        <f>IFERROR(data[[#This Row],[Regular Salary]]/data[[#This Row],[Regular Hours Worked]],"")</f>
        <v/>
      </c>
    </row>
    <row r="24827" spans="7:7" x14ac:dyDescent="0.3">
      <c r="G24827" t="str">
        <f>IFERROR(data[[#This Row],[Regular Salary]]/data[[#This Row],[Regular Hours Worked]],"")</f>
        <v/>
      </c>
    </row>
    <row r="24828" spans="7:7" x14ac:dyDescent="0.3">
      <c r="G24828" t="str">
        <f>IFERROR(data[[#This Row],[Regular Salary]]/data[[#This Row],[Regular Hours Worked]],"")</f>
        <v/>
      </c>
    </row>
    <row r="24829" spans="7:7" x14ac:dyDescent="0.3">
      <c r="G24829" t="str">
        <f>IFERROR(data[[#This Row],[Regular Salary]]/data[[#This Row],[Regular Hours Worked]],"")</f>
        <v/>
      </c>
    </row>
    <row r="24830" spans="7:7" x14ac:dyDescent="0.3">
      <c r="G24830" t="str">
        <f>IFERROR(data[[#This Row],[Regular Salary]]/data[[#This Row],[Regular Hours Worked]],"")</f>
        <v/>
      </c>
    </row>
    <row r="24831" spans="7:7" x14ac:dyDescent="0.3">
      <c r="G24831" t="str">
        <f>IFERROR(data[[#This Row],[Regular Salary]]/data[[#This Row],[Regular Hours Worked]],"")</f>
        <v/>
      </c>
    </row>
    <row r="24832" spans="7:7" x14ac:dyDescent="0.3">
      <c r="G24832" t="str">
        <f>IFERROR(data[[#This Row],[Regular Salary]]/data[[#This Row],[Regular Hours Worked]],"")</f>
        <v/>
      </c>
    </row>
    <row r="24833" spans="7:7" x14ac:dyDescent="0.3">
      <c r="G24833" t="str">
        <f>IFERROR(data[[#This Row],[Regular Salary]]/data[[#This Row],[Regular Hours Worked]],"")</f>
        <v/>
      </c>
    </row>
    <row r="24834" spans="7:7" x14ac:dyDescent="0.3">
      <c r="G24834" t="str">
        <f>IFERROR(data[[#This Row],[Regular Salary]]/data[[#This Row],[Regular Hours Worked]],"")</f>
        <v/>
      </c>
    </row>
    <row r="24835" spans="7:7" x14ac:dyDescent="0.3">
      <c r="G24835" t="str">
        <f>IFERROR(data[[#This Row],[Regular Salary]]/data[[#This Row],[Regular Hours Worked]],"")</f>
        <v/>
      </c>
    </row>
    <row r="24836" spans="7:7" x14ac:dyDescent="0.3">
      <c r="G24836" t="str">
        <f>IFERROR(data[[#This Row],[Regular Salary]]/data[[#This Row],[Regular Hours Worked]],"")</f>
        <v/>
      </c>
    </row>
    <row r="24837" spans="7:7" x14ac:dyDescent="0.3">
      <c r="G24837" t="str">
        <f>IFERROR(data[[#This Row],[Regular Salary]]/data[[#This Row],[Regular Hours Worked]],"")</f>
        <v/>
      </c>
    </row>
    <row r="24838" spans="7:7" x14ac:dyDescent="0.3">
      <c r="G24838" t="str">
        <f>IFERROR(data[[#This Row],[Regular Salary]]/data[[#This Row],[Regular Hours Worked]],"")</f>
        <v/>
      </c>
    </row>
    <row r="24839" spans="7:7" x14ac:dyDescent="0.3">
      <c r="G24839" t="str">
        <f>IFERROR(data[[#This Row],[Regular Salary]]/data[[#This Row],[Regular Hours Worked]],"")</f>
        <v/>
      </c>
    </row>
    <row r="24840" spans="7:7" x14ac:dyDescent="0.3">
      <c r="G24840" t="str">
        <f>IFERROR(data[[#This Row],[Regular Salary]]/data[[#This Row],[Regular Hours Worked]],"")</f>
        <v/>
      </c>
    </row>
    <row r="24841" spans="7:7" x14ac:dyDescent="0.3">
      <c r="G24841" t="str">
        <f>IFERROR(data[[#This Row],[Regular Salary]]/data[[#This Row],[Regular Hours Worked]],"")</f>
        <v/>
      </c>
    </row>
    <row r="24842" spans="7:7" x14ac:dyDescent="0.3">
      <c r="G24842" t="str">
        <f>IFERROR(data[[#This Row],[Regular Salary]]/data[[#This Row],[Regular Hours Worked]],"")</f>
        <v/>
      </c>
    </row>
    <row r="24843" spans="7:7" x14ac:dyDescent="0.3">
      <c r="G24843" t="str">
        <f>IFERROR(data[[#This Row],[Regular Salary]]/data[[#This Row],[Regular Hours Worked]],"")</f>
        <v/>
      </c>
    </row>
    <row r="24844" spans="7:7" x14ac:dyDescent="0.3">
      <c r="G24844" t="str">
        <f>IFERROR(data[[#This Row],[Regular Salary]]/data[[#This Row],[Regular Hours Worked]],"")</f>
        <v/>
      </c>
    </row>
    <row r="24845" spans="7:7" x14ac:dyDescent="0.3">
      <c r="G24845" t="str">
        <f>IFERROR(data[[#This Row],[Regular Salary]]/data[[#This Row],[Regular Hours Worked]],"")</f>
        <v/>
      </c>
    </row>
    <row r="24846" spans="7:7" x14ac:dyDescent="0.3">
      <c r="G24846" t="str">
        <f>IFERROR(data[[#This Row],[Regular Salary]]/data[[#This Row],[Regular Hours Worked]],"")</f>
        <v/>
      </c>
    </row>
    <row r="24847" spans="7:7" x14ac:dyDescent="0.3">
      <c r="G24847" t="str">
        <f>IFERROR(data[[#This Row],[Regular Salary]]/data[[#This Row],[Regular Hours Worked]],"")</f>
        <v/>
      </c>
    </row>
    <row r="24848" spans="7:7" x14ac:dyDescent="0.3">
      <c r="G24848" t="str">
        <f>IFERROR(data[[#This Row],[Regular Salary]]/data[[#This Row],[Regular Hours Worked]],"")</f>
        <v/>
      </c>
    </row>
    <row r="24849" spans="7:7" x14ac:dyDescent="0.3">
      <c r="G24849" t="str">
        <f>IFERROR(data[[#This Row],[Regular Salary]]/data[[#This Row],[Regular Hours Worked]],"")</f>
        <v/>
      </c>
    </row>
    <row r="24850" spans="7:7" x14ac:dyDescent="0.3">
      <c r="G24850" t="str">
        <f>IFERROR(data[[#This Row],[Regular Salary]]/data[[#This Row],[Regular Hours Worked]],"")</f>
        <v/>
      </c>
    </row>
    <row r="24851" spans="7:7" x14ac:dyDescent="0.3">
      <c r="G24851" t="str">
        <f>IFERROR(data[[#This Row],[Regular Salary]]/data[[#This Row],[Regular Hours Worked]],"")</f>
        <v/>
      </c>
    </row>
    <row r="24852" spans="7:7" x14ac:dyDescent="0.3">
      <c r="G24852" t="str">
        <f>IFERROR(data[[#This Row],[Regular Salary]]/data[[#This Row],[Regular Hours Worked]],"")</f>
        <v/>
      </c>
    </row>
    <row r="24853" spans="7:7" x14ac:dyDescent="0.3">
      <c r="G24853" t="str">
        <f>IFERROR(data[[#This Row],[Regular Salary]]/data[[#This Row],[Regular Hours Worked]],"")</f>
        <v/>
      </c>
    </row>
    <row r="24854" spans="7:7" x14ac:dyDescent="0.3">
      <c r="G24854" t="str">
        <f>IFERROR(data[[#This Row],[Regular Salary]]/data[[#This Row],[Regular Hours Worked]],"")</f>
        <v/>
      </c>
    </row>
    <row r="24855" spans="7:7" x14ac:dyDescent="0.3">
      <c r="G24855" t="str">
        <f>IFERROR(data[[#This Row],[Regular Salary]]/data[[#This Row],[Regular Hours Worked]],"")</f>
        <v/>
      </c>
    </row>
    <row r="24856" spans="7:7" x14ac:dyDescent="0.3">
      <c r="G24856" t="str">
        <f>IFERROR(data[[#This Row],[Regular Salary]]/data[[#This Row],[Regular Hours Worked]],"")</f>
        <v/>
      </c>
    </row>
    <row r="24857" spans="7:7" x14ac:dyDescent="0.3">
      <c r="G24857" t="str">
        <f>IFERROR(data[[#This Row],[Regular Salary]]/data[[#This Row],[Regular Hours Worked]],"")</f>
        <v/>
      </c>
    </row>
    <row r="24858" spans="7:7" x14ac:dyDescent="0.3">
      <c r="G24858" t="str">
        <f>IFERROR(data[[#This Row],[Regular Salary]]/data[[#This Row],[Regular Hours Worked]],"")</f>
        <v/>
      </c>
    </row>
    <row r="24859" spans="7:7" x14ac:dyDescent="0.3">
      <c r="G24859" t="str">
        <f>IFERROR(data[[#This Row],[Regular Salary]]/data[[#This Row],[Regular Hours Worked]],"")</f>
        <v/>
      </c>
    </row>
    <row r="24860" spans="7:7" x14ac:dyDescent="0.3">
      <c r="G24860" t="str">
        <f>IFERROR(data[[#This Row],[Regular Salary]]/data[[#This Row],[Regular Hours Worked]],"")</f>
        <v/>
      </c>
    </row>
    <row r="24861" spans="7:7" x14ac:dyDescent="0.3">
      <c r="G24861" t="str">
        <f>IFERROR(data[[#This Row],[Regular Salary]]/data[[#This Row],[Regular Hours Worked]],"")</f>
        <v/>
      </c>
    </row>
    <row r="24862" spans="7:7" x14ac:dyDescent="0.3">
      <c r="G24862" t="str">
        <f>IFERROR(data[[#This Row],[Regular Salary]]/data[[#This Row],[Regular Hours Worked]],"")</f>
        <v/>
      </c>
    </row>
    <row r="24863" spans="7:7" x14ac:dyDescent="0.3">
      <c r="G24863" t="str">
        <f>IFERROR(data[[#This Row],[Regular Salary]]/data[[#This Row],[Regular Hours Worked]],"")</f>
        <v/>
      </c>
    </row>
    <row r="24864" spans="7:7" x14ac:dyDescent="0.3">
      <c r="G24864" t="str">
        <f>IFERROR(data[[#This Row],[Regular Salary]]/data[[#This Row],[Regular Hours Worked]],"")</f>
        <v/>
      </c>
    </row>
    <row r="24865" spans="7:7" x14ac:dyDescent="0.3">
      <c r="G24865" t="str">
        <f>IFERROR(data[[#This Row],[Regular Salary]]/data[[#This Row],[Regular Hours Worked]],"")</f>
        <v/>
      </c>
    </row>
    <row r="24866" spans="7:7" x14ac:dyDescent="0.3">
      <c r="G24866" t="str">
        <f>IFERROR(data[[#This Row],[Regular Salary]]/data[[#This Row],[Regular Hours Worked]],"")</f>
        <v/>
      </c>
    </row>
    <row r="24867" spans="7:7" x14ac:dyDescent="0.3">
      <c r="G24867" t="str">
        <f>IFERROR(data[[#This Row],[Regular Salary]]/data[[#This Row],[Regular Hours Worked]],"")</f>
        <v/>
      </c>
    </row>
    <row r="24868" spans="7:7" x14ac:dyDescent="0.3">
      <c r="G24868" t="str">
        <f>IFERROR(data[[#This Row],[Regular Salary]]/data[[#This Row],[Regular Hours Worked]],"")</f>
        <v/>
      </c>
    </row>
    <row r="24869" spans="7:7" x14ac:dyDescent="0.3">
      <c r="G24869" t="str">
        <f>IFERROR(data[[#This Row],[Regular Salary]]/data[[#This Row],[Regular Hours Worked]],"")</f>
        <v/>
      </c>
    </row>
    <row r="24870" spans="7:7" x14ac:dyDescent="0.3">
      <c r="G24870" t="str">
        <f>IFERROR(data[[#This Row],[Regular Salary]]/data[[#This Row],[Regular Hours Worked]],"")</f>
        <v/>
      </c>
    </row>
    <row r="24871" spans="7:7" x14ac:dyDescent="0.3">
      <c r="G24871" t="str">
        <f>IFERROR(data[[#This Row],[Regular Salary]]/data[[#This Row],[Regular Hours Worked]],"")</f>
        <v/>
      </c>
    </row>
    <row r="24872" spans="7:7" x14ac:dyDescent="0.3">
      <c r="G24872" t="str">
        <f>IFERROR(data[[#This Row],[Regular Salary]]/data[[#This Row],[Regular Hours Worked]],"")</f>
        <v/>
      </c>
    </row>
    <row r="24873" spans="7:7" x14ac:dyDescent="0.3">
      <c r="G24873" t="str">
        <f>IFERROR(data[[#This Row],[Regular Salary]]/data[[#This Row],[Regular Hours Worked]],"")</f>
        <v/>
      </c>
    </row>
    <row r="24874" spans="7:7" x14ac:dyDescent="0.3">
      <c r="G24874" t="str">
        <f>IFERROR(data[[#This Row],[Regular Salary]]/data[[#This Row],[Regular Hours Worked]],"")</f>
        <v/>
      </c>
    </row>
    <row r="24875" spans="7:7" x14ac:dyDescent="0.3">
      <c r="G24875" t="str">
        <f>IFERROR(data[[#This Row],[Regular Salary]]/data[[#This Row],[Regular Hours Worked]],"")</f>
        <v/>
      </c>
    </row>
    <row r="24876" spans="7:7" x14ac:dyDescent="0.3">
      <c r="G24876" t="str">
        <f>IFERROR(data[[#This Row],[Regular Salary]]/data[[#This Row],[Regular Hours Worked]],"")</f>
        <v/>
      </c>
    </row>
    <row r="24877" spans="7:7" x14ac:dyDescent="0.3">
      <c r="G24877" t="str">
        <f>IFERROR(data[[#This Row],[Regular Salary]]/data[[#This Row],[Regular Hours Worked]],"")</f>
        <v/>
      </c>
    </row>
    <row r="24878" spans="7:7" x14ac:dyDescent="0.3">
      <c r="G24878" t="str">
        <f>IFERROR(data[[#This Row],[Regular Salary]]/data[[#This Row],[Regular Hours Worked]],"")</f>
        <v/>
      </c>
    </row>
    <row r="24879" spans="7:7" x14ac:dyDescent="0.3">
      <c r="G24879" t="str">
        <f>IFERROR(data[[#This Row],[Regular Salary]]/data[[#This Row],[Regular Hours Worked]],"")</f>
        <v/>
      </c>
    </row>
    <row r="24880" spans="7:7" x14ac:dyDescent="0.3">
      <c r="G24880" t="str">
        <f>IFERROR(data[[#This Row],[Regular Salary]]/data[[#This Row],[Regular Hours Worked]],"")</f>
        <v/>
      </c>
    </row>
    <row r="24881" spans="7:7" x14ac:dyDescent="0.3">
      <c r="G24881" t="str">
        <f>IFERROR(data[[#This Row],[Regular Salary]]/data[[#This Row],[Regular Hours Worked]],"")</f>
        <v/>
      </c>
    </row>
    <row r="24882" spans="7:7" x14ac:dyDescent="0.3">
      <c r="G24882" t="str">
        <f>IFERROR(data[[#This Row],[Regular Salary]]/data[[#This Row],[Regular Hours Worked]],"")</f>
        <v/>
      </c>
    </row>
    <row r="24883" spans="7:7" x14ac:dyDescent="0.3">
      <c r="G24883" t="str">
        <f>IFERROR(data[[#This Row],[Regular Salary]]/data[[#This Row],[Regular Hours Worked]],"")</f>
        <v/>
      </c>
    </row>
    <row r="24884" spans="7:7" x14ac:dyDescent="0.3">
      <c r="G24884" t="str">
        <f>IFERROR(data[[#This Row],[Regular Salary]]/data[[#This Row],[Regular Hours Worked]],"")</f>
        <v/>
      </c>
    </row>
    <row r="24885" spans="7:7" x14ac:dyDescent="0.3">
      <c r="G24885" t="str">
        <f>IFERROR(data[[#This Row],[Regular Salary]]/data[[#This Row],[Regular Hours Worked]],"")</f>
        <v/>
      </c>
    </row>
    <row r="24886" spans="7:7" x14ac:dyDescent="0.3">
      <c r="G24886" t="str">
        <f>IFERROR(data[[#This Row],[Regular Salary]]/data[[#This Row],[Regular Hours Worked]],"")</f>
        <v/>
      </c>
    </row>
    <row r="24887" spans="7:7" x14ac:dyDescent="0.3">
      <c r="G24887" t="str">
        <f>IFERROR(data[[#This Row],[Regular Salary]]/data[[#This Row],[Regular Hours Worked]],"")</f>
        <v/>
      </c>
    </row>
    <row r="24888" spans="7:7" x14ac:dyDescent="0.3">
      <c r="G24888" t="str">
        <f>IFERROR(data[[#This Row],[Regular Salary]]/data[[#This Row],[Regular Hours Worked]],"")</f>
        <v/>
      </c>
    </row>
    <row r="24889" spans="7:7" x14ac:dyDescent="0.3">
      <c r="G24889" t="str">
        <f>IFERROR(data[[#This Row],[Regular Salary]]/data[[#This Row],[Regular Hours Worked]],"")</f>
        <v/>
      </c>
    </row>
    <row r="24890" spans="7:7" x14ac:dyDescent="0.3">
      <c r="G24890" t="str">
        <f>IFERROR(data[[#This Row],[Regular Salary]]/data[[#This Row],[Regular Hours Worked]],"")</f>
        <v/>
      </c>
    </row>
    <row r="24891" spans="7:7" x14ac:dyDescent="0.3">
      <c r="G24891" t="str">
        <f>IFERROR(data[[#This Row],[Regular Salary]]/data[[#This Row],[Regular Hours Worked]],"")</f>
        <v/>
      </c>
    </row>
    <row r="24892" spans="7:7" x14ac:dyDescent="0.3">
      <c r="G24892" t="str">
        <f>IFERROR(data[[#This Row],[Regular Salary]]/data[[#This Row],[Regular Hours Worked]],"")</f>
        <v/>
      </c>
    </row>
    <row r="24893" spans="7:7" x14ac:dyDescent="0.3">
      <c r="G24893" t="str">
        <f>IFERROR(data[[#This Row],[Regular Salary]]/data[[#This Row],[Regular Hours Worked]],"")</f>
        <v/>
      </c>
    </row>
    <row r="24894" spans="7:7" x14ac:dyDescent="0.3">
      <c r="G24894" t="str">
        <f>IFERROR(data[[#This Row],[Regular Salary]]/data[[#This Row],[Regular Hours Worked]],"")</f>
        <v/>
      </c>
    </row>
    <row r="24895" spans="7:7" x14ac:dyDescent="0.3">
      <c r="G24895" t="str">
        <f>IFERROR(data[[#This Row],[Regular Salary]]/data[[#This Row],[Regular Hours Worked]],"")</f>
        <v/>
      </c>
    </row>
    <row r="24896" spans="7:7" x14ac:dyDescent="0.3">
      <c r="G24896" t="str">
        <f>IFERROR(data[[#This Row],[Regular Salary]]/data[[#This Row],[Regular Hours Worked]],"")</f>
        <v/>
      </c>
    </row>
    <row r="24897" spans="7:7" x14ac:dyDescent="0.3">
      <c r="G24897" t="str">
        <f>IFERROR(data[[#This Row],[Regular Salary]]/data[[#This Row],[Regular Hours Worked]],"")</f>
        <v/>
      </c>
    </row>
    <row r="24898" spans="7:7" x14ac:dyDescent="0.3">
      <c r="G24898" t="str">
        <f>IFERROR(data[[#This Row],[Regular Salary]]/data[[#This Row],[Regular Hours Worked]],"")</f>
        <v/>
      </c>
    </row>
    <row r="24899" spans="7:7" x14ac:dyDescent="0.3">
      <c r="G24899" t="str">
        <f>IFERROR(data[[#This Row],[Regular Salary]]/data[[#This Row],[Regular Hours Worked]],"")</f>
        <v/>
      </c>
    </row>
    <row r="24900" spans="7:7" x14ac:dyDescent="0.3">
      <c r="G24900" t="str">
        <f>IFERROR(data[[#This Row],[Regular Salary]]/data[[#This Row],[Regular Hours Worked]],"")</f>
        <v/>
      </c>
    </row>
    <row r="24901" spans="7:7" x14ac:dyDescent="0.3">
      <c r="G24901" t="str">
        <f>IFERROR(data[[#This Row],[Regular Salary]]/data[[#This Row],[Regular Hours Worked]],"")</f>
        <v/>
      </c>
    </row>
    <row r="24902" spans="7:7" x14ac:dyDescent="0.3">
      <c r="G24902" t="str">
        <f>IFERROR(data[[#This Row],[Regular Salary]]/data[[#This Row],[Regular Hours Worked]],"")</f>
        <v/>
      </c>
    </row>
    <row r="24903" spans="7:7" x14ac:dyDescent="0.3">
      <c r="G24903" t="str">
        <f>IFERROR(data[[#This Row],[Regular Salary]]/data[[#This Row],[Regular Hours Worked]],"")</f>
        <v/>
      </c>
    </row>
    <row r="24904" spans="7:7" x14ac:dyDescent="0.3">
      <c r="G24904" t="str">
        <f>IFERROR(data[[#This Row],[Regular Salary]]/data[[#This Row],[Regular Hours Worked]],"")</f>
        <v/>
      </c>
    </row>
    <row r="24905" spans="7:7" x14ac:dyDescent="0.3">
      <c r="G24905" t="str">
        <f>IFERROR(data[[#This Row],[Regular Salary]]/data[[#This Row],[Regular Hours Worked]],"")</f>
        <v/>
      </c>
    </row>
    <row r="24906" spans="7:7" x14ac:dyDescent="0.3">
      <c r="G24906" t="str">
        <f>IFERROR(data[[#This Row],[Regular Salary]]/data[[#This Row],[Regular Hours Worked]],"")</f>
        <v/>
      </c>
    </row>
    <row r="24907" spans="7:7" x14ac:dyDescent="0.3">
      <c r="G24907" t="str">
        <f>IFERROR(data[[#This Row],[Regular Salary]]/data[[#This Row],[Regular Hours Worked]],"")</f>
        <v/>
      </c>
    </row>
    <row r="24908" spans="7:7" x14ac:dyDescent="0.3">
      <c r="G24908" t="str">
        <f>IFERROR(data[[#This Row],[Regular Salary]]/data[[#This Row],[Regular Hours Worked]],"")</f>
        <v/>
      </c>
    </row>
    <row r="24909" spans="7:7" x14ac:dyDescent="0.3">
      <c r="G24909" t="str">
        <f>IFERROR(data[[#This Row],[Regular Salary]]/data[[#This Row],[Regular Hours Worked]],"")</f>
        <v/>
      </c>
    </row>
    <row r="24910" spans="7:7" x14ac:dyDescent="0.3">
      <c r="G24910" t="str">
        <f>IFERROR(data[[#This Row],[Regular Salary]]/data[[#This Row],[Regular Hours Worked]],"")</f>
        <v/>
      </c>
    </row>
    <row r="24911" spans="7:7" x14ac:dyDescent="0.3">
      <c r="G24911" t="str">
        <f>IFERROR(data[[#This Row],[Regular Salary]]/data[[#This Row],[Regular Hours Worked]],"")</f>
        <v/>
      </c>
    </row>
    <row r="24912" spans="7:7" x14ac:dyDescent="0.3">
      <c r="G24912" t="str">
        <f>IFERROR(data[[#This Row],[Regular Salary]]/data[[#This Row],[Regular Hours Worked]],"")</f>
        <v/>
      </c>
    </row>
    <row r="24913" spans="7:7" x14ac:dyDescent="0.3">
      <c r="G24913" t="str">
        <f>IFERROR(data[[#This Row],[Regular Salary]]/data[[#This Row],[Regular Hours Worked]],"")</f>
        <v/>
      </c>
    </row>
    <row r="24914" spans="7:7" x14ac:dyDescent="0.3">
      <c r="G24914" t="str">
        <f>IFERROR(data[[#This Row],[Regular Salary]]/data[[#This Row],[Regular Hours Worked]],"")</f>
        <v/>
      </c>
    </row>
    <row r="24915" spans="7:7" x14ac:dyDescent="0.3">
      <c r="G24915" t="str">
        <f>IFERROR(data[[#This Row],[Regular Salary]]/data[[#This Row],[Regular Hours Worked]],"")</f>
        <v/>
      </c>
    </row>
    <row r="24916" spans="7:7" x14ac:dyDescent="0.3">
      <c r="G24916" t="str">
        <f>IFERROR(data[[#This Row],[Regular Salary]]/data[[#This Row],[Regular Hours Worked]],"")</f>
        <v/>
      </c>
    </row>
    <row r="24917" spans="7:7" x14ac:dyDescent="0.3">
      <c r="G24917" t="str">
        <f>IFERROR(data[[#This Row],[Regular Salary]]/data[[#This Row],[Regular Hours Worked]],"")</f>
        <v/>
      </c>
    </row>
    <row r="24918" spans="7:7" x14ac:dyDescent="0.3">
      <c r="G24918" t="str">
        <f>IFERROR(data[[#This Row],[Regular Salary]]/data[[#This Row],[Regular Hours Worked]],"")</f>
        <v/>
      </c>
    </row>
    <row r="24919" spans="7:7" x14ac:dyDescent="0.3">
      <c r="G24919" t="str">
        <f>IFERROR(data[[#This Row],[Regular Salary]]/data[[#This Row],[Regular Hours Worked]],"")</f>
        <v/>
      </c>
    </row>
    <row r="24920" spans="7:7" x14ac:dyDescent="0.3">
      <c r="G24920" t="str">
        <f>IFERROR(data[[#This Row],[Regular Salary]]/data[[#This Row],[Regular Hours Worked]],"")</f>
        <v/>
      </c>
    </row>
    <row r="24921" spans="7:7" x14ac:dyDescent="0.3">
      <c r="G24921" t="str">
        <f>IFERROR(data[[#This Row],[Regular Salary]]/data[[#This Row],[Regular Hours Worked]],"")</f>
        <v/>
      </c>
    </row>
    <row r="24922" spans="7:7" x14ac:dyDescent="0.3">
      <c r="G24922" t="str">
        <f>IFERROR(data[[#This Row],[Regular Salary]]/data[[#This Row],[Regular Hours Worked]],"")</f>
        <v/>
      </c>
    </row>
    <row r="24923" spans="7:7" x14ac:dyDescent="0.3">
      <c r="G24923" t="str">
        <f>IFERROR(data[[#This Row],[Regular Salary]]/data[[#This Row],[Regular Hours Worked]],"")</f>
        <v/>
      </c>
    </row>
    <row r="24924" spans="7:7" x14ac:dyDescent="0.3">
      <c r="G24924" t="str">
        <f>IFERROR(data[[#This Row],[Regular Salary]]/data[[#This Row],[Regular Hours Worked]],"")</f>
        <v/>
      </c>
    </row>
    <row r="24925" spans="7:7" x14ac:dyDescent="0.3">
      <c r="G24925" t="str">
        <f>IFERROR(data[[#This Row],[Regular Salary]]/data[[#This Row],[Regular Hours Worked]],"")</f>
        <v/>
      </c>
    </row>
    <row r="24926" spans="7:7" x14ac:dyDescent="0.3">
      <c r="G24926" t="str">
        <f>IFERROR(data[[#This Row],[Regular Salary]]/data[[#This Row],[Regular Hours Worked]],"")</f>
        <v/>
      </c>
    </row>
    <row r="24927" spans="7:7" x14ac:dyDescent="0.3">
      <c r="G24927" t="str">
        <f>IFERROR(data[[#This Row],[Regular Salary]]/data[[#This Row],[Regular Hours Worked]],"")</f>
        <v/>
      </c>
    </row>
    <row r="24928" spans="7:7" x14ac:dyDescent="0.3">
      <c r="G24928" t="str">
        <f>IFERROR(data[[#This Row],[Regular Salary]]/data[[#This Row],[Regular Hours Worked]],"")</f>
        <v/>
      </c>
    </row>
    <row r="24929" spans="7:7" x14ac:dyDescent="0.3">
      <c r="G24929" t="str">
        <f>IFERROR(data[[#This Row],[Regular Salary]]/data[[#This Row],[Regular Hours Worked]],"")</f>
        <v/>
      </c>
    </row>
    <row r="24930" spans="7:7" x14ac:dyDescent="0.3">
      <c r="G24930" t="str">
        <f>IFERROR(data[[#This Row],[Regular Salary]]/data[[#This Row],[Regular Hours Worked]],"")</f>
        <v/>
      </c>
    </row>
    <row r="24931" spans="7:7" x14ac:dyDescent="0.3">
      <c r="G24931" t="str">
        <f>IFERROR(data[[#This Row],[Regular Salary]]/data[[#This Row],[Regular Hours Worked]],"")</f>
        <v/>
      </c>
    </row>
    <row r="24932" spans="7:7" x14ac:dyDescent="0.3">
      <c r="G24932" t="str">
        <f>IFERROR(data[[#This Row],[Regular Salary]]/data[[#This Row],[Regular Hours Worked]],"")</f>
        <v/>
      </c>
    </row>
    <row r="24933" spans="7:7" x14ac:dyDescent="0.3">
      <c r="G24933" t="str">
        <f>IFERROR(data[[#This Row],[Regular Salary]]/data[[#This Row],[Regular Hours Worked]],"")</f>
        <v/>
      </c>
    </row>
    <row r="24934" spans="7:7" x14ac:dyDescent="0.3">
      <c r="G24934" t="str">
        <f>IFERROR(data[[#This Row],[Regular Salary]]/data[[#This Row],[Regular Hours Worked]],"")</f>
        <v/>
      </c>
    </row>
    <row r="24935" spans="7:7" x14ac:dyDescent="0.3">
      <c r="G24935" t="str">
        <f>IFERROR(data[[#This Row],[Regular Salary]]/data[[#This Row],[Regular Hours Worked]],"")</f>
        <v/>
      </c>
    </row>
    <row r="24936" spans="7:7" x14ac:dyDescent="0.3">
      <c r="G24936" t="str">
        <f>IFERROR(data[[#This Row],[Regular Salary]]/data[[#This Row],[Regular Hours Worked]],"")</f>
        <v/>
      </c>
    </row>
    <row r="24937" spans="7:7" x14ac:dyDescent="0.3">
      <c r="G24937" t="str">
        <f>IFERROR(data[[#This Row],[Regular Salary]]/data[[#This Row],[Regular Hours Worked]],"")</f>
        <v/>
      </c>
    </row>
    <row r="24938" spans="7:7" x14ac:dyDescent="0.3">
      <c r="G24938" t="str">
        <f>IFERROR(data[[#This Row],[Regular Salary]]/data[[#This Row],[Regular Hours Worked]],"")</f>
        <v/>
      </c>
    </row>
    <row r="24939" spans="7:7" x14ac:dyDescent="0.3">
      <c r="G24939" t="str">
        <f>IFERROR(data[[#This Row],[Regular Salary]]/data[[#This Row],[Regular Hours Worked]],"")</f>
        <v/>
      </c>
    </row>
    <row r="24940" spans="7:7" x14ac:dyDescent="0.3">
      <c r="G24940" t="str">
        <f>IFERROR(data[[#This Row],[Regular Salary]]/data[[#This Row],[Regular Hours Worked]],"")</f>
        <v/>
      </c>
    </row>
    <row r="24941" spans="7:7" x14ac:dyDescent="0.3">
      <c r="G24941" t="str">
        <f>IFERROR(data[[#This Row],[Regular Salary]]/data[[#This Row],[Regular Hours Worked]],"")</f>
        <v/>
      </c>
    </row>
    <row r="24942" spans="7:7" x14ac:dyDescent="0.3">
      <c r="G24942" t="str">
        <f>IFERROR(data[[#This Row],[Regular Salary]]/data[[#This Row],[Regular Hours Worked]],"")</f>
        <v/>
      </c>
    </row>
    <row r="24943" spans="7:7" x14ac:dyDescent="0.3">
      <c r="G24943" t="str">
        <f>IFERROR(data[[#This Row],[Regular Salary]]/data[[#This Row],[Regular Hours Worked]],"")</f>
        <v/>
      </c>
    </row>
    <row r="24944" spans="7:7" x14ac:dyDescent="0.3">
      <c r="G24944" t="str">
        <f>IFERROR(data[[#This Row],[Regular Salary]]/data[[#This Row],[Regular Hours Worked]],"")</f>
        <v/>
      </c>
    </row>
    <row r="24945" spans="7:7" x14ac:dyDescent="0.3">
      <c r="G24945" t="str">
        <f>IFERROR(data[[#This Row],[Regular Salary]]/data[[#This Row],[Regular Hours Worked]],"")</f>
        <v/>
      </c>
    </row>
    <row r="24946" spans="7:7" x14ac:dyDescent="0.3">
      <c r="G24946" t="str">
        <f>IFERROR(data[[#This Row],[Regular Salary]]/data[[#This Row],[Regular Hours Worked]],"")</f>
        <v/>
      </c>
    </row>
    <row r="24947" spans="7:7" x14ac:dyDescent="0.3">
      <c r="G24947" t="str">
        <f>IFERROR(data[[#This Row],[Regular Salary]]/data[[#This Row],[Regular Hours Worked]],"")</f>
        <v/>
      </c>
    </row>
    <row r="24948" spans="7:7" x14ac:dyDescent="0.3">
      <c r="G24948" t="str">
        <f>IFERROR(data[[#This Row],[Regular Salary]]/data[[#This Row],[Regular Hours Worked]],"")</f>
        <v/>
      </c>
    </row>
    <row r="24949" spans="7:7" x14ac:dyDescent="0.3">
      <c r="G24949" t="str">
        <f>IFERROR(data[[#This Row],[Regular Salary]]/data[[#This Row],[Regular Hours Worked]],"")</f>
        <v/>
      </c>
    </row>
    <row r="24950" spans="7:7" x14ac:dyDescent="0.3">
      <c r="G24950" t="str">
        <f>IFERROR(data[[#This Row],[Regular Salary]]/data[[#This Row],[Regular Hours Worked]],"")</f>
        <v/>
      </c>
    </row>
    <row r="24951" spans="7:7" x14ac:dyDescent="0.3">
      <c r="G24951" t="str">
        <f>IFERROR(data[[#This Row],[Regular Salary]]/data[[#This Row],[Regular Hours Worked]],"")</f>
        <v/>
      </c>
    </row>
    <row r="24952" spans="7:7" x14ac:dyDescent="0.3">
      <c r="G24952" t="str">
        <f>IFERROR(data[[#This Row],[Regular Salary]]/data[[#This Row],[Regular Hours Worked]],"")</f>
        <v/>
      </c>
    </row>
    <row r="24953" spans="7:7" x14ac:dyDescent="0.3">
      <c r="G24953" t="str">
        <f>IFERROR(data[[#This Row],[Regular Salary]]/data[[#This Row],[Regular Hours Worked]],"")</f>
        <v/>
      </c>
    </row>
    <row r="24954" spans="7:7" x14ac:dyDescent="0.3">
      <c r="G24954" t="str">
        <f>IFERROR(data[[#This Row],[Regular Salary]]/data[[#This Row],[Regular Hours Worked]],"")</f>
        <v/>
      </c>
    </row>
    <row r="24955" spans="7:7" x14ac:dyDescent="0.3">
      <c r="G24955" t="str">
        <f>IFERROR(data[[#This Row],[Regular Salary]]/data[[#This Row],[Regular Hours Worked]],"")</f>
        <v/>
      </c>
    </row>
    <row r="24956" spans="7:7" x14ac:dyDescent="0.3">
      <c r="G24956" t="str">
        <f>IFERROR(data[[#This Row],[Regular Salary]]/data[[#This Row],[Regular Hours Worked]],"")</f>
        <v/>
      </c>
    </row>
    <row r="24957" spans="7:7" x14ac:dyDescent="0.3">
      <c r="G24957" t="str">
        <f>IFERROR(data[[#This Row],[Regular Salary]]/data[[#This Row],[Regular Hours Worked]],"")</f>
        <v/>
      </c>
    </row>
    <row r="24958" spans="7:7" x14ac:dyDescent="0.3">
      <c r="G24958" t="str">
        <f>IFERROR(data[[#This Row],[Regular Salary]]/data[[#This Row],[Regular Hours Worked]],"")</f>
        <v/>
      </c>
    </row>
    <row r="24959" spans="7:7" x14ac:dyDescent="0.3">
      <c r="G24959" t="str">
        <f>IFERROR(data[[#This Row],[Regular Salary]]/data[[#This Row],[Regular Hours Worked]],"")</f>
        <v/>
      </c>
    </row>
    <row r="24960" spans="7:7" x14ac:dyDescent="0.3">
      <c r="G24960" t="str">
        <f>IFERROR(data[[#This Row],[Regular Salary]]/data[[#This Row],[Regular Hours Worked]],"")</f>
        <v/>
      </c>
    </row>
    <row r="24961" spans="7:7" x14ac:dyDescent="0.3">
      <c r="G24961" t="str">
        <f>IFERROR(data[[#This Row],[Regular Salary]]/data[[#This Row],[Regular Hours Worked]],"")</f>
        <v/>
      </c>
    </row>
    <row r="24962" spans="7:7" x14ac:dyDescent="0.3">
      <c r="G24962" t="str">
        <f>IFERROR(data[[#This Row],[Regular Salary]]/data[[#This Row],[Regular Hours Worked]],"")</f>
        <v/>
      </c>
    </row>
    <row r="24963" spans="7:7" x14ac:dyDescent="0.3">
      <c r="G24963" t="str">
        <f>IFERROR(data[[#This Row],[Regular Salary]]/data[[#This Row],[Regular Hours Worked]],"")</f>
        <v/>
      </c>
    </row>
    <row r="24964" spans="7:7" x14ac:dyDescent="0.3">
      <c r="G24964" t="str">
        <f>IFERROR(data[[#This Row],[Regular Salary]]/data[[#This Row],[Regular Hours Worked]],"")</f>
        <v/>
      </c>
    </row>
    <row r="24965" spans="7:7" x14ac:dyDescent="0.3">
      <c r="G24965" t="str">
        <f>IFERROR(data[[#This Row],[Regular Salary]]/data[[#This Row],[Regular Hours Worked]],"")</f>
        <v/>
      </c>
    </row>
    <row r="24966" spans="7:7" x14ac:dyDescent="0.3">
      <c r="G24966" t="str">
        <f>IFERROR(data[[#This Row],[Regular Salary]]/data[[#This Row],[Regular Hours Worked]],"")</f>
        <v/>
      </c>
    </row>
    <row r="24967" spans="7:7" x14ac:dyDescent="0.3">
      <c r="G24967" t="str">
        <f>IFERROR(data[[#This Row],[Regular Salary]]/data[[#This Row],[Regular Hours Worked]],"")</f>
        <v/>
      </c>
    </row>
    <row r="24968" spans="7:7" x14ac:dyDescent="0.3">
      <c r="G24968" t="str">
        <f>IFERROR(data[[#This Row],[Regular Salary]]/data[[#This Row],[Regular Hours Worked]],"")</f>
        <v/>
      </c>
    </row>
    <row r="24969" spans="7:7" x14ac:dyDescent="0.3">
      <c r="G24969" t="str">
        <f>IFERROR(data[[#This Row],[Regular Salary]]/data[[#This Row],[Regular Hours Worked]],"")</f>
        <v/>
      </c>
    </row>
    <row r="24970" spans="7:7" x14ac:dyDescent="0.3">
      <c r="G24970" t="str">
        <f>IFERROR(data[[#This Row],[Regular Salary]]/data[[#This Row],[Regular Hours Worked]],"")</f>
        <v/>
      </c>
    </row>
    <row r="24971" spans="7:7" x14ac:dyDescent="0.3">
      <c r="G24971" t="str">
        <f>IFERROR(data[[#This Row],[Regular Salary]]/data[[#This Row],[Regular Hours Worked]],"")</f>
        <v/>
      </c>
    </row>
    <row r="24972" spans="7:7" x14ac:dyDescent="0.3">
      <c r="G24972" t="str">
        <f>IFERROR(data[[#This Row],[Regular Salary]]/data[[#This Row],[Regular Hours Worked]],"")</f>
        <v/>
      </c>
    </row>
    <row r="24973" spans="7:7" x14ac:dyDescent="0.3">
      <c r="G24973" t="str">
        <f>IFERROR(data[[#This Row],[Regular Salary]]/data[[#This Row],[Regular Hours Worked]],"")</f>
        <v/>
      </c>
    </row>
    <row r="24974" spans="7:7" x14ac:dyDescent="0.3">
      <c r="G24974" t="str">
        <f>IFERROR(data[[#This Row],[Regular Salary]]/data[[#This Row],[Regular Hours Worked]],"")</f>
        <v/>
      </c>
    </row>
    <row r="24975" spans="7:7" x14ac:dyDescent="0.3">
      <c r="G24975" t="str">
        <f>IFERROR(data[[#This Row],[Regular Salary]]/data[[#This Row],[Regular Hours Worked]],"")</f>
        <v/>
      </c>
    </row>
    <row r="24976" spans="7:7" x14ac:dyDescent="0.3">
      <c r="G24976" t="str">
        <f>IFERROR(data[[#This Row],[Regular Salary]]/data[[#This Row],[Regular Hours Worked]],"")</f>
        <v/>
      </c>
    </row>
    <row r="24977" spans="7:7" x14ac:dyDescent="0.3">
      <c r="G24977" t="str">
        <f>IFERROR(data[[#This Row],[Regular Salary]]/data[[#This Row],[Regular Hours Worked]],"")</f>
        <v/>
      </c>
    </row>
    <row r="24978" spans="7:7" x14ac:dyDescent="0.3">
      <c r="G24978" t="str">
        <f>IFERROR(data[[#This Row],[Regular Salary]]/data[[#This Row],[Regular Hours Worked]],"")</f>
        <v/>
      </c>
    </row>
    <row r="24979" spans="7:7" x14ac:dyDescent="0.3">
      <c r="G24979" t="str">
        <f>IFERROR(data[[#This Row],[Regular Salary]]/data[[#This Row],[Regular Hours Worked]],"")</f>
        <v/>
      </c>
    </row>
    <row r="24980" spans="7:7" x14ac:dyDescent="0.3">
      <c r="G24980" t="str">
        <f>IFERROR(data[[#This Row],[Regular Salary]]/data[[#This Row],[Regular Hours Worked]],"")</f>
        <v/>
      </c>
    </row>
    <row r="24981" spans="7:7" x14ac:dyDescent="0.3">
      <c r="G24981" t="str">
        <f>IFERROR(data[[#This Row],[Regular Salary]]/data[[#This Row],[Regular Hours Worked]],"")</f>
        <v/>
      </c>
    </row>
    <row r="24982" spans="7:7" x14ac:dyDescent="0.3">
      <c r="G24982" t="str">
        <f>IFERROR(data[[#This Row],[Regular Salary]]/data[[#This Row],[Regular Hours Worked]],"")</f>
        <v/>
      </c>
    </row>
    <row r="24983" spans="7:7" x14ac:dyDescent="0.3">
      <c r="G24983" t="str">
        <f>IFERROR(data[[#This Row],[Regular Salary]]/data[[#This Row],[Regular Hours Worked]],"")</f>
        <v/>
      </c>
    </row>
    <row r="24984" spans="7:7" x14ac:dyDescent="0.3">
      <c r="G24984" t="str">
        <f>IFERROR(data[[#This Row],[Regular Salary]]/data[[#This Row],[Regular Hours Worked]],"")</f>
        <v/>
      </c>
    </row>
    <row r="24985" spans="7:7" x14ac:dyDescent="0.3">
      <c r="G24985" t="str">
        <f>IFERROR(data[[#This Row],[Regular Salary]]/data[[#This Row],[Regular Hours Worked]],"")</f>
        <v/>
      </c>
    </row>
    <row r="24986" spans="7:7" x14ac:dyDescent="0.3">
      <c r="G24986" t="str">
        <f>IFERROR(data[[#This Row],[Regular Salary]]/data[[#This Row],[Regular Hours Worked]],"")</f>
        <v/>
      </c>
    </row>
    <row r="24987" spans="7:7" x14ac:dyDescent="0.3">
      <c r="G24987" t="str">
        <f>IFERROR(data[[#This Row],[Regular Salary]]/data[[#This Row],[Regular Hours Worked]],"")</f>
        <v/>
      </c>
    </row>
    <row r="24988" spans="7:7" x14ac:dyDescent="0.3">
      <c r="G24988" t="str">
        <f>IFERROR(data[[#This Row],[Regular Salary]]/data[[#This Row],[Regular Hours Worked]],"")</f>
        <v/>
      </c>
    </row>
    <row r="24989" spans="7:7" x14ac:dyDescent="0.3">
      <c r="G24989" t="str">
        <f>IFERROR(data[[#This Row],[Regular Salary]]/data[[#This Row],[Regular Hours Worked]],"")</f>
        <v/>
      </c>
    </row>
    <row r="24990" spans="7:7" x14ac:dyDescent="0.3">
      <c r="G24990" t="str">
        <f>IFERROR(data[[#This Row],[Regular Salary]]/data[[#This Row],[Regular Hours Worked]],"")</f>
        <v/>
      </c>
    </row>
    <row r="24991" spans="7:7" x14ac:dyDescent="0.3">
      <c r="G24991" t="str">
        <f>IFERROR(data[[#This Row],[Regular Salary]]/data[[#This Row],[Regular Hours Worked]],"")</f>
        <v/>
      </c>
    </row>
    <row r="24992" spans="7:7" x14ac:dyDescent="0.3">
      <c r="G24992" t="str">
        <f>IFERROR(data[[#This Row],[Regular Salary]]/data[[#This Row],[Regular Hours Worked]],"")</f>
        <v/>
      </c>
    </row>
    <row r="24993" spans="7:7" x14ac:dyDescent="0.3">
      <c r="G24993" t="str">
        <f>IFERROR(data[[#This Row],[Regular Salary]]/data[[#This Row],[Regular Hours Worked]],"")</f>
        <v/>
      </c>
    </row>
    <row r="24994" spans="7:7" x14ac:dyDescent="0.3">
      <c r="G24994" t="str">
        <f>IFERROR(data[[#This Row],[Regular Salary]]/data[[#This Row],[Regular Hours Worked]],"")</f>
        <v/>
      </c>
    </row>
    <row r="24995" spans="7:7" x14ac:dyDescent="0.3">
      <c r="G24995" t="str">
        <f>IFERROR(data[[#This Row],[Regular Salary]]/data[[#This Row],[Regular Hours Worked]],"")</f>
        <v/>
      </c>
    </row>
    <row r="24996" spans="7:7" x14ac:dyDescent="0.3">
      <c r="G24996" t="str">
        <f>IFERROR(data[[#This Row],[Regular Salary]]/data[[#This Row],[Regular Hours Worked]],"")</f>
        <v/>
      </c>
    </row>
    <row r="24997" spans="7:7" x14ac:dyDescent="0.3">
      <c r="G24997" t="str">
        <f>IFERROR(data[[#This Row],[Regular Salary]]/data[[#This Row],[Regular Hours Worked]],"")</f>
        <v/>
      </c>
    </row>
    <row r="24998" spans="7:7" x14ac:dyDescent="0.3">
      <c r="G24998" t="str">
        <f>IFERROR(data[[#This Row],[Regular Salary]]/data[[#This Row],[Regular Hours Worked]],"")</f>
        <v/>
      </c>
    </row>
    <row r="24999" spans="7:7" x14ac:dyDescent="0.3">
      <c r="G24999" t="str">
        <f>IFERROR(data[[#This Row],[Regular Salary]]/data[[#This Row],[Regular Hours Worked]],"")</f>
        <v/>
      </c>
    </row>
    <row r="25000" spans="7:7" x14ac:dyDescent="0.3">
      <c r="G25000" t="str">
        <f>IFERROR(data[[#This Row],[Regular Salary]]/data[[#This Row],[Regular Hours Worked]],"")</f>
        <v/>
      </c>
    </row>
    <row r="25001" spans="7:7" x14ac:dyDescent="0.3">
      <c r="G25001" t="str">
        <f>IFERROR(data[[#This Row],[Regular Salary]]/data[[#This Row],[Regular Hours Worked]],"")</f>
        <v/>
      </c>
    </row>
    <row r="25002" spans="7:7" x14ac:dyDescent="0.3">
      <c r="G25002" t="str">
        <f>IFERROR(data[[#This Row],[Regular Salary]]/data[[#This Row],[Regular Hours Worked]],"")</f>
        <v/>
      </c>
    </row>
    <row r="25003" spans="7:7" x14ac:dyDescent="0.3">
      <c r="G25003" t="str">
        <f>IFERROR(data[[#This Row],[Regular Salary]]/data[[#This Row],[Regular Hours Worked]],"")</f>
        <v/>
      </c>
    </row>
    <row r="25004" spans="7:7" x14ac:dyDescent="0.3">
      <c r="G25004" t="str">
        <f>IFERROR(data[[#This Row],[Regular Salary]]/data[[#This Row],[Regular Hours Worked]],"")</f>
        <v/>
      </c>
    </row>
    <row r="25005" spans="7:7" x14ac:dyDescent="0.3">
      <c r="G25005" t="str">
        <f>IFERROR(data[[#This Row],[Regular Salary]]/data[[#This Row],[Regular Hours Worked]],"")</f>
        <v/>
      </c>
    </row>
    <row r="25006" spans="7:7" x14ac:dyDescent="0.3">
      <c r="G25006" t="str">
        <f>IFERROR(data[[#This Row],[Regular Salary]]/data[[#This Row],[Regular Hours Worked]],"")</f>
        <v/>
      </c>
    </row>
    <row r="25007" spans="7:7" x14ac:dyDescent="0.3">
      <c r="G25007" t="str">
        <f>IFERROR(data[[#This Row],[Regular Salary]]/data[[#This Row],[Regular Hours Worked]],"")</f>
        <v/>
      </c>
    </row>
    <row r="25008" spans="7:7" x14ac:dyDescent="0.3">
      <c r="G25008" t="str">
        <f>IFERROR(data[[#This Row],[Regular Salary]]/data[[#This Row],[Regular Hours Worked]],"")</f>
        <v/>
      </c>
    </row>
    <row r="25009" spans="7:7" x14ac:dyDescent="0.3">
      <c r="G25009" t="str">
        <f>IFERROR(data[[#This Row],[Regular Salary]]/data[[#This Row],[Regular Hours Worked]],"")</f>
        <v/>
      </c>
    </row>
    <row r="25010" spans="7:7" x14ac:dyDescent="0.3">
      <c r="G25010" t="str">
        <f>IFERROR(data[[#This Row],[Regular Salary]]/data[[#This Row],[Regular Hours Worked]],"")</f>
        <v/>
      </c>
    </row>
    <row r="25011" spans="7:7" x14ac:dyDescent="0.3">
      <c r="G25011" t="str">
        <f>IFERROR(data[[#This Row],[Regular Salary]]/data[[#This Row],[Regular Hours Worked]],"")</f>
        <v/>
      </c>
    </row>
    <row r="25012" spans="7:7" x14ac:dyDescent="0.3">
      <c r="G25012" t="str">
        <f>IFERROR(data[[#This Row],[Regular Salary]]/data[[#This Row],[Regular Hours Worked]],"")</f>
        <v/>
      </c>
    </row>
    <row r="25013" spans="7:7" x14ac:dyDescent="0.3">
      <c r="G25013" t="str">
        <f>IFERROR(data[[#This Row],[Regular Salary]]/data[[#This Row],[Regular Hours Worked]],"")</f>
        <v/>
      </c>
    </row>
    <row r="25014" spans="7:7" x14ac:dyDescent="0.3">
      <c r="G25014" t="str">
        <f>IFERROR(data[[#This Row],[Regular Salary]]/data[[#This Row],[Regular Hours Worked]],"")</f>
        <v/>
      </c>
    </row>
    <row r="25015" spans="7:7" x14ac:dyDescent="0.3">
      <c r="G25015" t="str">
        <f>IFERROR(data[[#This Row],[Regular Salary]]/data[[#This Row],[Regular Hours Worked]],"")</f>
        <v/>
      </c>
    </row>
    <row r="25016" spans="7:7" x14ac:dyDescent="0.3">
      <c r="G25016" t="str">
        <f>IFERROR(data[[#This Row],[Regular Salary]]/data[[#This Row],[Regular Hours Worked]],"")</f>
        <v/>
      </c>
    </row>
    <row r="25017" spans="7:7" x14ac:dyDescent="0.3">
      <c r="G25017" t="str">
        <f>IFERROR(data[[#This Row],[Regular Salary]]/data[[#This Row],[Regular Hours Worked]],"")</f>
        <v/>
      </c>
    </row>
    <row r="25018" spans="7:7" x14ac:dyDescent="0.3">
      <c r="G25018" t="str">
        <f>IFERROR(data[[#This Row],[Regular Salary]]/data[[#This Row],[Regular Hours Worked]],"")</f>
        <v/>
      </c>
    </row>
    <row r="25019" spans="7:7" x14ac:dyDescent="0.3">
      <c r="G25019" t="str">
        <f>IFERROR(data[[#This Row],[Regular Salary]]/data[[#This Row],[Regular Hours Worked]],"")</f>
        <v/>
      </c>
    </row>
    <row r="25020" spans="7:7" x14ac:dyDescent="0.3">
      <c r="G25020" t="str">
        <f>IFERROR(data[[#This Row],[Regular Salary]]/data[[#This Row],[Regular Hours Worked]],"")</f>
        <v/>
      </c>
    </row>
    <row r="25021" spans="7:7" x14ac:dyDescent="0.3">
      <c r="G25021" t="str">
        <f>IFERROR(data[[#This Row],[Regular Salary]]/data[[#This Row],[Regular Hours Worked]],"")</f>
        <v/>
      </c>
    </row>
    <row r="25022" spans="7:7" x14ac:dyDescent="0.3">
      <c r="G25022" t="str">
        <f>IFERROR(data[[#This Row],[Regular Salary]]/data[[#This Row],[Regular Hours Worked]],"")</f>
        <v/>
      </c>
    </row>
    <row r="25023" spans="7:7" x14ac:dyDescent="0.3">
      <c r="G25023" t="str">
        <f>IFERROR(data[[#This Row],[Regular Salary]]/data[[#This Row],[Regular Hours Worked]],"")</f>
        <v/>
      </c>
    </row>
    <row r="25024" spans="7:7" x14ac:dyDescent="0.3">
      <c r="G25024" t="str">
        <f>IFERROR(data[[#This Row],[Regular Salary]]/data[[#This Row],[Regular Hours Worked]],"")</f>
        <v/>
      </c>
    </row>
    <row r="25025" spans="7:7" x14ac:dyDescent="0.3">
      <c r="G25025" t="str">
        <f>IFERROR(data[[#This Row],[Regular Salary]]/data[[#This Row],[Regular Hours Worked]],"")</f>
        <v/>
      </c>
    </row>
    <row r="25026" spans="7:7" x14ac:dyDescent="0.3">
      <c r="G25026" t="str">
        <f>IFERROR(data[[#This Row],[Regular Salary]]/data[[#This Row],[Regular Hours Worked]],"")</f>
        <v/>
      </c>
    </row>
    <row r="25027" spans="7:7" x14ac:dyDescent="0.3">
      <c r="G25027" t="str">
        <f>IFERROR(data[[#This Row],[Regular Salary]]/data[[#This Row],[Regular Hours Worked]],"")</f>
        <v/>
      </c>
    </row>
    <row r="25028" spans="7:7" x14ac:dyDescent="0.3">
      <c r="G25028" t="str">
        <f>IFERROR(data[[#This Row],[Regular Salary]]/data[[#This Row],[Regular Hours Worked]],"")</f>
        <v/>
      </c>
    </row>
    <row r="25029" spans="7:7" x14ac:dyDescent="0.3">
      <c r="G25029" t="str">
        <f>IFERROR(data[[#This Row],[Regular Salary]]/data[[#This Row],[Regular Hours Worked]],"")</f>
        <v/>
      </c>
    </row>
    <row r="25030" spans="7:7" x14ac:dyDescent="0.3">
      <c r="G25030" t="str">
        <f>IFERROR(data[[#This Row],[Regular Salary]]/data[[#This Row],[Regular Hours Worked]],"")</f>
        <v/>
      </c>
    </row>
    <row r="25031" spans="7:7" x14ac:dyDescent="0.3">
      <c r="G25031" t="str">
        <f>IFERROR(data[[#This Row],[Regular Salary]]/data[[#This Row],[Regular Hours Worked]],"")</f>
        <v/>
      </c>
    </row>
    <row r="25032" spans="7:7" x14ac:dyDescent="0.3">
      <c r="G25032" t="str">
        <f>IFERROR(data[[#This Row],[Regular Salary]]/data[[#This Row],[Regular Hours Worked]],"")</f>
        <v/>
      </c>
    </row>
    <row r="25033" spans="7:7" x14ac:dyDescent="0.3">
      <c r="G25033" t="str">
        <f>IFERROR(data[[#This Row],[Regular Salary]]/data[[#This Row],[Regular Hours Worked]],"")</f>
        <v/>
      </c>
    </row>
    <row r="25034" spans="7:7" x14ac:dyDescent="0.3">
      <c r="G25034" t="str">
        <f>IFERROR(data[[#This Row],[Regular Salary]]/data[[#This Row],[Regular Hours Worked]],"")</f>
        <v/>
      </c>
    </row>
    <row r="25035" spans="7:7" x14ac:dyDescent="0.3">
      <c r="G25035" t="str">
        <f>IFERROR(data[[#This Row],[Regular Salary]]/data[[#This Row],[Regular Hours Worked]],"")</f>
        <v/>
      </c>
    </row>
    <row r="25036" spans="7:7" x14ac:dyDescent="0.3">
      <c r="G25036" t="str">
        <f>IFERROR(data[[#This Row],[Regular Salary]]/data[[#This Row],[Regular Hours Worked]],"")</f>
        <v/>
      </c>
    </row>
    <row r="25037" spans="7:7" x14ac:dyDescent="0.3">
      <c r="G25037" t="str">
        <f>IFERROR(data[[#This Row],[Regular Salary]]/data[[#This Row],[Regular Hours Worked]],"")</f>
        <v/>
      </c>
    </row>
    <row r="25038" spans="7:7" x14ac:dyDescent="0.3">
      <c r="G25038" t="str">
        <f>IFERROR(data[[#This Row],[Regular Salary]]/data[[#This Row],[Regular Hours Worked]],"")</f>
        <v/>
      </c>
    </row>
    <row r="25039" spans="7:7" x14ac:dyDescent="0.3">
      <c r="G25039" t="str">
        <f>IFERROR(data[[#This Row],[Regular Salary]]/data[[#This Row],[Regular Hours Worked]],"")</f>
        <v/>
      </c>
    </row>
    <row r="25040" spans="7:7" x14ac:dyDescent="0.3">
      <c r="G25040" t="str">
        <f>IFERROR(data[[#This Row],[Regular Salary]]/data[[#This Row],[Regular Hours Worked]],"")</f>
        <v/>
      </c>
    </row>
    <row r="25041" spans="7:7" x14ac:dyDescent="0.3">
      <c r="G25041" t="str">
        <f>IFERROR(data[[#This Row],[Regular Salary]]/data[[#This Row],[Regular Hours Worked]],"")</f>
        <v/>
      </c>
    </row>
    <row r="25042" spans="7:7" x14ac:dyDescent="0.3">
      <c r="G25042" t="str">
        <f>IFERROR(data[[#This Row],[Regular Salary]]/data[[#This Row],[Regular Hours Worked]],"")</f>
        <v/>
      </c>
    </row>
    <row r="25043" spans="7:7" x14ac:dyDescent="0.3">
      <c r="G25043" t="str">
        <f>IFERROR(data[[#This Row],[Regular Salary]]/data[[#This Row],[Regular Hours Worked]],"")</f>
        <v/>
      </c>
    </row>
    <row r="25044" spans="7:7" x14ac:dyDescent="0.3">
      <c r="G25044" t="str">
        <f>IFERROR(data[[#This Row],[Regular Salary]]/data[[#This Row],[Regular Hours Worked]],"")</f>
        <v/>
      </c>
    </row>
    <row r="25045" spans="7:7" x14ac:dyDescent="0.3">
      <c r="G25045" t="str">
        <f>IFERROR(data[[#This Row],[Regular Salary]]/data[[#This Row],[Regular Hours Worked]],"")</f>
        <v/>
      </c>
    </row>
    <row r="25046" spans="7:7" x14ac:dyDescent="0.3">
      <c r="G25046" t="str">
        <f>IFERROR(data[[#This Row],[Regular Salary]]/data[[#This Row],[Regular Hours Worked]],"")</f>
        <v/>
      </c>
    </row>
    <row r="25047" spans="7:7" x14ac:dyDescent="0.3">
      <c r="G25047" t="str">
        <f>IFERROR(data[[#This Row],[Regular Salary]]/data[[#This Row],[Regular Hours Worked]],"")</f>
        <v/>
      </c>
    </row>
    <row r="25048" spans="7:7" x14ac:dyDescent="0.3">
      <c r="G25048" t="str">
        <f>IFERROR(data[[#This Row],[Regular Salary]]/data[[#This Row],[Regular Hours Worked]],"")</f>
        <v/>
      </c>
    </row>
    <row r="25049" spans="7:7" x14ac:dyDescent="0.3">
      <c r="G25049" t="str">
        <f>IFERROR(data[[#This Row],[Regular Salary]]/data[[#This Row],[Regular Hours Worked]],"")</f>
        <v/>
      </c>
    </row>
    <row r="25050" spans="7:7" x14ac:dyDescent="0.3">
      <c r="G25050" t="str">
        <f>IFERROR(data[[#This Row],[Regular Salary]]/data[[#This Row],[Regular Hours Worked]],"")</f>
        <v/>
      </c>
    </row>
    <row r="25051" spans="7:7" x14ac:dyDescent="0.3">
      <c r="G25051" t="str">
        <f>IFERROR(data[[#This Row],[Regular Salary]]/data[[#This Row],[Regular Hours Worked]],"")</f>
        <v/>
      </c>
    </row>
    <row r="25052" spans="7:7" x14ac:dyDescent="0.3">
      <c r="G25052" t="str">
        <f>IFERROR(data[[#This Row],[Regular Salary]]/data[[#This Row],[Regular Hours Worked]],"")</f>
        <v/>
      </c>
    </row>
    <row r="25053" spans="7:7" x14ac:dyDescent="0.3">
      <c r="G25053" t="str">
        <f>IFERROR(data[[#This Row],[Regular Salary]]/data[[#This Row],[Regular Hours Worked]],"")</f>
        <v/>
      </c>
    </row>
    <row r="25054" spans="7:7" x14ac:dyDescent="0.3">
      <c r="G25054" t="str">
        <f>IFERROR(data[[#This Row],[Regular Salary]]/data[[#This Row],[Regular Hours Worked]],"")</f>
        <v/>
      </c>
    </row>
    <row r="25055" spans="7:7" x14ac:dyDescent="0.3">
      <c r="G25055" t="str">
        <f>IFERROR(data[[#This Row],[Regular Salary]]/data[[#This Row],[Regular Hours Worked]],"")</f>
        <v/>
      </c>
    </row>
    <row r="25056" spans="7:7" x14ac:dyDescent="0.3">
      <c r="G25056" t="str">
        <f>IFERROR(data[[#This Row],[Regular Salary]]/data[[#This Row],[Regular Hours Worked]],"")</f>
        <v/>
      </c>
    </row>
    <row r="25057" spans="7:7" x14ac:dyDescent="0.3">
      <c r="G25057" t="str">
        <f>IFERROR(data[[#This Row],[Regular Salary]]/data[[#This Row],[Regular Hours Worked]],"")</f>
        <v/>
      </c>
    </row>
    <row r="25058" spans="7:7" x14ac:dyDescent="0.3">
      <c r="G25058" t="str">
        <f>IFERROR(data[[#This Row],[Regular Salary]]/data[[#This Row],[Regular Hours Worked]],"")</f>
        <v/>
      </c>
    </row>
    <row r="25059" spans="7:7" x14ac:dyDescent="0.3">
      <c r="G25059" t="str">
        <f>IFERROR(data[[#This Row],[Regular Salary]]/data[[#This Row],[Regular Hours Worked]],"")</f>
        <v/>
      </c>
    </row>
    <row r="25060" spans="7:7" x14ac:dyDescent="0.3">
      <c r="G25060" t="str">
        <f>IFERROR(data[[#This Row],[Regular Salary]]/data[[#This Row],[Regular Hours Worked]],"")</f>
        <v/>
      </c>
    </row>
    <row r="25061" spans="7:7" x14ac:dyDescent="0.3">
      <c r="G25061" t="str">
        <f>IFERROR(data[[#This Row],[Regular Salary]]/data[[#This Row],[Regular Hours Worked]],"")</f>
        <v/>
      </c>
    </row>
    <row r="25062" spans="7:7" x14ac:dyDescent="0.3">
      <c r="G25062" t="str">
        <f>IFERROR(data[[#This Row],[Regular Salary]]/data[[#This Row],[Regular Hours Worked]],"")</f>
        <v/>
      </c>
    </row>
    <row r="25063" spans="7:7" x14ac:dyDescent="0.3">
      <c r="G25063" t="str">
        <f>IFERROR(data[[#This Row],[Regular Salary]]/data[[#This Row],[Regular Hours Worked]],"")</f>
        <v/>
      </c>
    </row>
    <row r="25064" spans="7:7" x14ac:dyDescent="0.3">
      <c r="G25064" t="str">
        <f>IFERROR(data[[#This Row],[Regular Salary]]/data[[#This Row],[Regular Hours Worked]],"")</f>
        <v/>
      </c>
    </row>
    <row r="25065" spans="7:7" x14ac:dyDescent="0.3">
      <c r="G25065" t="str">
        <f>IFERROR(data[[#This Row],[Regular Salary]]/data[[#This Row],[Regular Hours Worked]],"")</f>
        <v/>
      </c>
    </row>
    <row r="25066" spans="7:7" x14ac:dyDescent="0.3">
      <c r="G25066" t="str">
        <f>IFERROR(data[[#This Row],[Regular Salary]]/data[[#This Row],[Regular Hours Worked]],"")</f>
        <v/>
      </c>
    </row>
    <row r="25067" spans="7:7" x14ac:dyDescent="0.3">
      <c r="G25067" t="str">
        <f>IFERROR(data[[#This Row],[Regular Salary]]/data[[#This Row],[Regular Hours Worked]],"")</f>
        <v/>
      </c>
    </row>
    <row r="25068" spans="7:7" x14ac:dyDescent="0.3">
      <c r="G25068" t="str">
        <f>IFERROR(data[[#This Row],[Regular Salary]]/data[[#This Row],[Regular Hours Worked]],"")</f>
        <v/>
      </c>
    </row>
    <row r="25069" spans="7:7" x14ac:dyDescent="0.3">
      <c r="G25069" t="str">
        <f>IFERROR(data[[#This Row],[Regular Salary]]/data[[#This Row],[Regular Hours Worked]],"")</f>
        <v/>
      </c>
    </row>
    <row r="25070" spans="7:7" x14ac:dyDescent="0.3">
      <c r="G25070" t="str">
        <f>IFERROR(data[[#This Row],[Regular Salary]]/data[[#This Row],[Regular Hours Worked]],"")</f>
        <v/>
      </c>
    </row>
    <row r="25071" spans="7:7" x14ac:dyDescent="0.3">
      <c r="G25071" t="str">
        <f>IFERROR(data[[#This Row],[Regular Salary]]/data[[#This Row],[Regular Hours Worked]],"")</f>
        <v/>
      </c>
    </row>
    <row r="25072" spans="7:7" x14ac:dyDescent="0.3">
      <c r="G25072" t="str">
        <f>IFERROR(data[[#This Row],[Regular Salary]]/data[[#This Row],[Regular Hours Worked]],"")</f>
        <v/>
      </c>
    </row>
    <row r="25073" spans="7:7" x14ac:dyDescent="0.3">
      <c r="G25073" t="str">
        <f>IFERROR(data[[#This Row],[Regular Salary]]/data[[#This Row],[Regular Hours Worked]],"")</f>
        <v/>
      </c>
    </row>
    <row r="25074" spans="7:7" x14ac:dyDescent="0.3">
      <c r="G25074" t="str">
        <f>IFERROR(data[[#This Row],[Regular Salary]]/data[[#This Row],[Regular Hours Worked]],"")</f>
        <v/>
      </c>
    </row>
    <row r="25075" spans="7:7" x14ac:dyDescent="0.3">
      <c r="G25075" t="str">
        <f>IFERROR(data[[#This Row],[Regular Salary]]/data[[#This Row],[Regular Hours Worked]],"")</f>
        <v/>
      </c>
    </row>
    <row r="25076" spans="7:7" x14ac:dyDescent="0.3">
      <c r="G25076" t="str">
        <f>IFERROR(data[[#This Row],[Regular Salary]]/data[[#This Row],[Regular Hours Worked]],"")</f>
        <v/>
      </c>
    </row>
    <row r="25077" spans="7:7" x14ac:dyDescent="0.3">
      <c r="G25077" t="str">
        <f>IFERROR(data[[#This Row],[Regular Salary]]/data[[#This Row],[Regular Hours Worked]],"")</f>
        <v/>
      </c>
    </row>
    <row r="25078" spans="7:7" x14ac:dyDescent="0.3">
      <c r="G25078" t="str">
        <f>IFERROR(data[[#This Row],[Regular Salary]]/data[[#This Row],[Regular Hours Worked]],"")</f>
        <v/>
      </c>
    </row>
    <row r="25079" spans="7:7" x14ac:dyDescent="0.3">
      <c r="G25079" t="str">
        <f>IFERROR(data[[#This Row],[Regular Salary]]/data[[#This Row],[Regular Hours Worked]],"")</f>
        <v/>
      </c>
    </row>
    <row r="25080" spans="7:7" x14ac:dyDescent="0.3">
      <c r="G25080" t="str">
        <f>IFERROR(data[[#This Row],[Regular Salary]]/data[[#This Row],[Regular Hours Worked]],"")</f>
        <v/>
      </c>
    </row>
    <row r="25081" spans="7:7" x14ac:dyDescent="0.3">
      <c r="G25081" t="str">
        <f>IFERROR(data[[#This Row],[Regular Salary]]/data[[#This Row],[Regular Hours Worked]],"")</f>
        <v/>
      </c>
    </row>
    <row r="25082" spans="7:7" x14ac:dyDescent="0.3">
      <c r="G25082" t="str">
        <f>IFERROR(data[[#This Row],[Regular Salary]]/data[[#This Row],[Regular Hours Worked]],"")</f>
        <v/>
      </c>
    </row>
    <row r="25083" spans="7:7" x14ac:dyDescent="0.3">
      <c r="G25083" t="str">
        <f>IFERROR(data[[#This Row],[Regular Salary]]/data[[#This Row],[Regular Hours Worked]],"")</f>
        <v/>
      </c>
    </row>
    <row r="25084" spans="7:7" x14ac:dyDescent="0.3">
      <c r="G25084" t="str">
        <f>IFERROR(data[[#This Row],[Regular Salary]]/data[[#This Row],[Regular Hours Worked]],"")</f>
        <v/>
      </c>
    </row>
    <row r="25085" spans="7:7" x14ac:dyDescent="0.3">
      <c r="G25085" t="str">
        <f>IFERROR(data[[#This Row],[Regular Salary]]/data[[#This Row],[Regular Hours Worked]],"")</f>
        <v/>
      </c>
    </row>
    <row r="25086" spans="7:7" x14ac:dyDescent="0.3">
      <c r="G25086" t="str">
        <f>IFERROR(data[[#This Row],[Regular Salary]]/data[[#This Row],[Regular Hours Worked]],"")</f>
        <v/>
      </c>
    </row>
    <row r="25087" spans="7:7" x14ac:dyDescent="0.3">
      <c r="G25087" t="str">
        <f>IFERROR(data[[#This Row],[Regular Salary]]/data[[#This Row],[Regular Hours Worked]],"")</f>
        <v/>
      </c>
    </row>
    <row r="25088" spans="7:7" x14ac:dyDescent="0.3">
      <c r="G25088" t="str">
        <f>IFERROR(data[[#This Row],[Regular Salary]]/data[[#This Row],[Regular Hours Worked]],"")</f>
        <v/>
      </c>
    </row>
    <row r="25089" spans="7:7" x14ac:dyDescent="0.3">
      <c r="G25089" t="str">
        <f>IFERROR(data[[#This Row],[Regular Salary]]/data[[#This Row],[Regular Hours Worked]],"")</f>
        <v/>
      </c>
    </row>
    <row r="25090" spans="7:7" x14ac:dyDescent="0.3">
      <c r="G25090" t="str">
        <f>IFERROR(data[[#This Row],[Regular Salary]]/data[[#This Row],[Regular Hours Worked]],"")</f>
        <v/>
      </c>
    </row>
    <row r="25091" spans="7:7" x14ac:dyDescent="0.3">
      <c r="G25091" t="str">
        <f>IFERROR(data[[#This Row],[Regular Salary]]/data[[#This Row],[Regular Hours Worked]],"")</f>
        <v/>
      </c>
    </row>
    <row r="25092" spans="7:7" x14ac:dyDescent="0.3">
      <c r="G25092" t="str">
        <f>IFERROR(data[[#This Row],[Regular Salary]]/data[[#This Row],[Regular Hours Worked]],"")</f>
        <v/>
      </c>
    </row>
    <row r="25093" spans="7:7" x14ac:dyDescent="0.3">
      <c r="G25093" t="str">
        <f>IFERROR(data[[#This Row],[Regular Salary]]/data[[#This Row],[Regular Hours Worked]],"")</f>
        <v/>
      </c>
    </row>
    <row r="25094" spans="7:7" x14ac:dyDescent="0.3">
      <c r="G25094" t="str">
        <f>IFERROR(data[[#This Row],[Regular Salary]]/data[[#This Row],[Regular Hours Worked]],"")</f>
        <v/>
      </c>
    </row>
    <row r="25095" spans="7:7" x14ac:dyDescent="0.3">
      <c r="G25095" t="str">
        <f>IFERROR(data[[#This Row],[Regular Salary]]/data[[#This Row],[Regular Hours Worked]],"")</f>
        <v/>
      </c>
    </row>
    <row r="25096" spans="7:7" x14ac:dyDescent="0.3">
      <c r="G25096" t="str">
        <f>IFERROR(data[[#This Row],[Regular Salary]]/data[[#This Row],[Regular Hours Worked]],"")</f>
        <v/>
      </c>
    </row>
    <row r="25097" spans="7:7" x14ac:dyDescent="0.3">
      <c r="G25097" t="str">
        <f>IFERROR(data[[#This Row],[Regular Salary]]/data[[#This Row],[Regular Hours Worked]],"")</f>
        <v/>
      </c>
    </row>
    <row r="25098" spans="7:7" x14ac:dyDescent="0.3">
      <c r="G25098" t="str">
        <f>IFERROR(data[[#This Row],[Regular Salary]]/data[[#This Row],[Regular Hours Worked]],"")</f>
        <v/>
      </c>
    </row>
    <row r="25099" spans="7:7" x14ac:dyDescent="0.3">
      <c r="G25099" t="str">
        <f>IFERROR(data[[#This Row],[Regular Salary]]/data[[#This Row],[Regular Hours Worked]],"")</f>
        <v/>
      </c>
    </row>
    <row r="25100" spans="7:7" x14ac:dyDescent="0.3">
      <c r="G25100" t="str">
        <f>IFERROR(data[[#This Row],[Regular Salary]]/data[[#This Row],[Regular Hours Worked]],"")</f>
        <v/>
      </c>
    </row>
    <row r="25101" spans="7:7" x14ac:dyDescent="0.3">
      <c r="G25101" t="str">
        <f>IFERROR(data[[#This Row],[Regular Salary]]/data[[#This Row],[Regular Hours Worked]],"")</f>
        <v/>
      </c>
    </row>
    <row r="25102" spans="7:7" x14ac:dyDescent="0.3">
      <c r="G25102" t="str">
        <f>IFERROR(data[[#This Row],[Regular Salary]]/data[[#This Row],[Regular Hours Worked]],"")</f>
        <v/>
      </c>
    </row>
    <row r="25103" spans="7:7" x14ac:dyDescent="0.3">
      <c r="G25103" t="str">
        <f>IFERROR(data[[#This Row],[Regular Salary]]/data[[#This Row],[Regular Hours Worked]],"")</f>
        <v/>
      </c>
    </row>
    <row r="25104" spans="7:7" x14ac:dyDescent="0.3">
      <c r="G25104" t="str">
        <f>IFERROR(data[[#This Row],[Regular Salary]]/data[[#This Row],[Regular Hours Worked]],"")</f>
        <v/>
      </c>
    </row>
    <row r="25105" spans="7:7" x14ac:dyDescent="0.3">
      <c r="G25105" t="str">
        <f>IFERROR(data[[#This Row],[Regular Salary]]/data[[#This Row],[Regular Hours Worked]],"")</f>
        <v/>
      </c>
    </row>
    <row r="25106" spans="7:7" x14ac:dyDescent="0.3">
      <c r="G25106" t="str">
        <f>IFERROR(data[[#This Row],[Regular Salary]]/data[[#This Row],[Regular Hours Worked]],"")</f>
        <v/>
      </c>
    </row>
    <row r="25107" spans="7:7" x14ac:dyDescent="0.3">
      <c r="G25107" t="str">
        <f>IFERROR(data[[#This Row],[Regular Salary]]/data[[#This Row],[Regular Hours Worked]],"")</f>
        <v/>
      </c>
    </row>
    <row r="25108" spans="7:7" x14ac:dyDescent="0.3">
      <c r="G25108" t="str">
        <f>IFERROR(data[[#This Row],[Regular Salary]]/data[[#This Row],[Regular Hours Worked]],"")</f>
        <v/>
      </c>
    </row>
    <row r="25109" spans="7:7" x14ac:dyDescent="0.3">
      <c r="G25109" t="str">
        <f>IFERROR(data[[#This Row],[Regular Salary]]/data[[#This Row],[Regular Hours Worked]],"")</f>
        <v/>
      </c>
    </row>
    <row r="25110" spans="7:7" x14ac:dyDescent="0.3">
      <c r="G25110" t="str">
        <f>IFERROR(data[[#This Row],[Regular Salary]]/data[[#This Row],[Regular Hours Worked]],"")</f>
        <v/>
      </c>
    </row>
    <row r="25111" spans="7:7" x14ac:dyDescent="0.3">
      <c r="G25111" t="str">
        <f>IFERROR(data[[#This Row],[Regular Salary]]/data[[#This Row],[Regular Hours Worked]],"")</f>
        <v/>
      </c>
    </row>
    <row r="25112" spans="7:7" x14ac:dyDescent="0.3">
      <c r="G25112" t="str">
        <f>IFERROR(data[[#This Row],[Regular Salary]]/data[[#This Row],[Regular Hours Worked]],"")</f>
        <v/>
      </c>
    </row>
    <row r="25113" spans="7:7" x14ac:dyDescent="0.3">
      <c r="G25113" t="str">
        <f>IFERROR(data[[#This Row],[Regular Salary]]/data[[#This Row],[Regular Hours Worked]],"")</f>
        <v/>
      </c>
    </row>
    <row r="25114" spans="7:7" x14ac:dyDescent="0.3">
      <c r="G25114" t="str">
        <f>IFERROR(data[[#This Row],[Regular Salary]]/data[[#This Row],[Regular Hours Worked]],"")</f>
        <v/>
      </c>
    </row>
    <row r="25115" spans="7:7" x14ac:dyDescent="0.3">
      <c r="G25115" t="str">
        <f>IFERROR(data[[#This Row],[Regular Salary]]/data[[#This Row],[Regular Hours Worked]],"")</f>
        <v/>
      </c>
    </row>
    <row r="25116" spans="7:7" x14ac:dyDescent="0.3">
      <c r="G25116" t="str">
        <f>IFERROR(data[[#This Row],[Regular Salary]]/data[[#This Row],[Regular Hours Worked]],"")</f>
        <v/>
      </c>
    </row>
    <row r="25117" spans="7:7" x14ac:dyDescent="0.3">
      <c r="G25117" t="str">
        <f>IFERROR(data[[#This Row],[Regular Salary]]/data[[#This Row],[Regular Hours Worked]],"")</f>
        <v/>
      </c>
    </row>
    <row r="25118" spans="7:7" x14ac:dyDescent="0.3">
      <c r="G25118" t="str">
        <f>IFERROR(data[[#This Row],[Regular Salary]]/data[[#This Row],[Regular Hours Worked]],"")</f>
        <v/>
      </c>
    </row>
    <row r="25119" spans="7:7" x14ac:dyDescent="0.3">
      <c r="G25119" t="str">
        <f>IFERROR(data[[#This Row],[Regular Salary]]/data[[#This Row],[Regular Hours Worked]],"")</f>
        <v/>
      </c>
    </row>
    <row r="25120" spans="7:7" x14ac:dyDescent="0.3">
      <c r="G25120" t="str">
        <f>IFERROR(data[[#This Row],[Regular Salary]]/data[[#This Row],[Regular Hours Worked]],"")</f>
        <v/>
      </c>
    </row>
    <row r="25121" spans="7:7" x14ac:dyDescent="0.3">
      <c r="G25121" t="str">
        <f>IFERROR(data[[#This Row],[Regular Salary]]/data[[#This Row],[Regular Hours Worked]],"")</f>
        <v/>
      </c>
    </row>
    <row r="25122" spans="7:7" x14ac:dyDescent="0.3">
      <c r="G25122" t="str">
        <f>IFERROR(data[[#This Row],[Regular Salary]]/data[[#This Row],[Regular Hours Worked]],"")</f>
        <v/>
      </c>
    </row>
    <row r="25123" spans="7:7" x14ac:dyDescent="0.3">
      <c r="G25123" t="str">
        <f>IFERROR(data[[#This Row],[Regular Salary]]/data[[#This Row],[Regular Hours Worked]],"")</f>
        <v/>
      </c>
    </row>
    <row r="25124" spans="7:7" x14ac:dyDescent="0.3">
      <c r="G25124" t="str">
        <f>IFERROR(data[[#This Row],[Regular Salary]]/data[[#This Row],[Regular Hours Worked]],"")</f>
        <v/>
      </c>
    </row>
    <row r="25125" spans="7:7" x14ac:dyDescent="0.3">
      <c r="G25125" t="str">
        <f>IFERROR(data[[#This Row],[Regular Salary]]/data[[#This Row],[Regular Hours Worked]],"")</f>
        <v/>
      </c>
    </row>
    <row r="25126" spans="7:7" x14ac:dyDescent="0.3">
      <c r="G25126" t="str">
        <f>IFERROR(data[[#This Row],[Regular Salary]]/data[[#This Row],[Regular Hours Worked]],"")</f>
        <v/>
      </c>
    </row>
    <row r="25127" spans="7:7" x14ac:dyDescent="0.3">
      <c r="G25127" t="str">
        <f>IFERROR(data[[#This Row],[Regular Salary]]/data[[#This Row],[Regular Hours Worked]],"")</f>
        <v/>
      </c>
    </row>
    <row r="25128" spans="7:7" x14ac:dyDescent="0.3">
      <c r="G25128" t="str">
        <f>IFERROR(data[[#This Row],[Regular Salary]]/data[[#This Row],[Regular Hours Worked]],"")</f>
        <v/>
      </c>
    </row>
    <row r="25129" spans="7:7" x14ac:dyDescent="0.3">
      <c r="G25129" t="str">
        <f>IFERROR(data[[#This Row],[Regular Salary]]/data[[#This Row],[Regular Hours Worked]],"")</f>
        <v/>
      </c>
    </row>
    <row r="25130" spans="7:7" x14ac:dyDescent="0.3">
      <c r="G25130" t="str">
        <f>IFERROR(data[[#This Row],[Regular Salary]]/data[[#This Row],[Regular Hours Worked]],"")</f>
        <v/>
      </c>
    </row>
    <row r="25131" spans="7:7" x14ac:dyDescent="0.3">
      <c r="G25131" t="str">
        <f>IFERROR(data[[#This Row],[Regular Salary]]/data[[#This Row],[Regular Hours Worked]],"")</f>
        <v/>
      </c>
    </row>
    <row r="25132" spans="7:7" x14ac:dyDescent="0.3">
      <c r="G25132" t="str">
        <f>IFERROR(data[[#This Row],[Regular Salary]]/data[[#This Row],[Regular Hours Worked]],"")</f>
        <v/>
      </c>
    </row>
    <row r="25133" spans="7:7" x14ac:dyDescent="0.3">
      <c r="G25133" t="str">
        <f>IFERROR(data[[#This Row],[Regular Salary]]/data[[#This Row],[Regular Hours Worked]],"")</f>
        <v/>
      </c>
    </row>
    <row r="25134" spans="7:7" x14ac:dyDescent="0.3">
      <c r="G25134" t="str">
        <f>IFERROR(data[[#This Row],[Regular Salary]]/data[[#This Row],[Regular Hours Worked]],"")</f>
        <v/>
      </c>
    </row>
    <row r="25135" spans="7:7" x14ac:dyDescent="0.3">
      <c r="G25135" t="str">
        <f>IFERROR(data[[#This Row],[Regular Salary]]/data[[#This Row],[Regular Hours Worked]],"")</f>
        <v/>
      </c>
    </row>
    <row r="25136" spans="7:7" x14ac:dyDescent="0.3">
      <c r="G25136" t="str">
        <f>IFERROR(data[[#This Row],[Regular Salary]]/data[[#This Row],[Regular Hours Worked]],"")</f>
        <v/>
      </c>
    </row>
    <row r="25137" spans="7:7" x14ac:dyDescent="0.3">
      <c r="G25137" t="str">
        <f>IFERROR(data[[#This Row],[Regular Salary]]/data[[#This Row],[Regular Hours Worked]],"")</f>
        <v/>
      </c>
    </row>
    <row r="25138" spans="7:7" x14ac:dyDescent="0.3">
      <c r="G25138" t="str">
        <f>IFERROR(data[[#This Row],[Regular Salary]]/data[[#This Row],[Regular Hours Worked]],"")</f>
        <v/>
      </c>
    </row>
    <row r="25139" spans="7:7" x14ac:dyDescent="0.3">
      <c r="G25139" t="str">
        <f>IFERROR(data[[#This Row],[Regular Salary]]/data[[#This Row],[Regular Hours Worked]],"")</f>
        <v/>
      </c>
    </row>
    <row r="25140" spans="7:7" x14ac:dyDescent="0.3">
      <c r="G25140" t="str">
        <f>IFERROR(data[[#This Row],[Regular Salary]]/data[[#This Row],[Regular Hours Worked]],"")</f>
        <v/>
      </c>
    </row>
    <row r="25141" spans="7:7" x14ac:dyDescent="0.3">
      <c r="G25141" t="str">
        <f>IFERROR(data[[#This Row],[Regular Salary]]/data[[#This Row],[Regular Hours Worked]],"")</f>
        <v/>
      </c>
    </row>
    <row r="25142" spans="7:7" x14ac:dyDescent="0.3">
      <c r="G25142" t="str">
        <f>IFERROR(data[[#This Row],[Regular Salary]]/data[[#This Row],[Regular Hours Worked]],"")</f>
        <v/>
      </c>
    </row>
    <row r="25143" spans="7:7" x14ac:dyDescent="0.3">
      <c r="G25143" t="str">
        <f>IFERROR(data[[#This Row],[Regular Salary]]/data[[#This Row],[Regular Hours Worked]],"")</f>
        <v/>
      </c>
    </row>
    <row r="25144" spans="7:7" x14ac:dyDescent="0.3">
      <c r="G25144" t="str">
        <f>IFERROR(data[[#This Row],[Regular Salary]]/data[[#This Row],[Regular Hours Worked]],"")</f>
        <v/>
      </c>
    </row>
    <row r="25145" spans="7:7" x14ac:dyDescent="0.3">
      <c r="G25145" t="str">
        <f>IFERROR(data[[#This Row],[Regular Salary]]/data[[#This Row],[Regular Hours Worked]],"")</f>
        <v/>
      </c>
    </row>
    <row r="25146" spans="7:7" x14ac:dyDescent="0.3">
      <c r="G25146" t="str">
        <f>IFERROR(data[[#This Row],[Regular Salary]]/data[[#This Row],[Regular Hours Worked]],"")</f>
        <v/>
      </c>
    </row>
    <row r="25147" spans="7:7" x14ac:dyDescent="0.3">
      <c r="G25147" t="str">
        <f>IFERROR(data[[#This Row],[Regular Salary]]/data[[#This Row],[Regular Hours Worked]],"")</f>
        <v/>
      </c>
    </row>
    <row r="25148" spans="7:7" x14ac:dyDescent="0.3">
      <c r="G25148" t="str">
        <f>IFERROR(data[[#This Row],[Regular Salary]]/data[[#This Row],[Regular Hours Worked]],"")</f>
        <v/>
      </c>
    </row>
    <row r="25149" spans="7:7" x14ac:dyDescent="0.3">
      <c r="G25149" t="str">
        <f>IFERROR(data[[#This Row],[Regular Salary]]/data[[#This Row],[Regular Hours Worked]],"")</f>
        <v/>
      </c>
    </row>
    <row r="25150" spans="7:7" x14ac:dyDescent="0.3">
      <c r="G25150" t="str">
        <f>IFERROR(data[[#This Row],[Regular Salary]]/data[[#This Row],[Regular Hours Worked]],"")</f>
        <v/>
      </c>
    </row>
    <row r="25151" spans="7:7" x14ac:dyDescent="0.3">
      <c r="G25151" t="str">
        <f>IFERROR(data[[#This Row],[Regular Salary]]/data[[#This Row],[Regular Hours Worked]],"")</f>
        <v/>
      </c>
    </row>
    <row r="25152" spans="7:7" x14ac:dyDescent="0.3">
      <c r="G25152" t="str">
        <f>IFERROR(data[[#This Row],[Regular Salary]]/data[[#This Row],[Regular Hours Worked]],"")</f>
        <v/>
      </c>
    </row>
    <row r="25153" spans="7:7" x14ac:dyDescent="0.3">
      <c r="G25153" t="str">
        <f>IFERROR(data[[#This Row],[Regular Salary]]/data[[#This Row],[Regular Hours Worked]],"")</f>
        <v/>
      </c>
    </row>
    <row r="25154" spans="7:7" x14ac:dyDescent="0.3">
      <c r="G25154" t="str">
        <f>IFERROR(data[[#This Row],[Regular Salary]]/data[[#This Row],[Regular Hours Worked]],"")</f>
        <v/>
      </c>
    </row>
    <row r="25155" spans="7:7" x14ac:dyDescent="0.3">
      <c r="G25155" t="str">
        <f>IFERROR(data[[#This Row],[Regular Salary]]/data[[#This Row],[Regular Hours Worked]],"")</f>
        <v/>
      </c>
    </row>
    <row r="25156" spans="7:7" x14ac:dyDescent="0.3">
      <c r="G25156" t="str">
        <f>IFERROR(data[[#This Row],[Regular Salary]]/data[[#This Row],[Regular Hours Worked]],"")</f>
        <v/>
      </c>
    </row>
    <row r="25157" spans="7:7" x14ac:dyDescent="0.3">
      <c r="G25157" t="str">
        <f>IFERROR(data[[#This Row],[Regular Salary]]/data[[#This Row],[Regular Hours Worked]],"")</f>
        <v/>
      </c>
    </row>
    <row r="25158" spans="7:7" x14ac:dyDescent="0.3">
      <c r="G25158" t="str">
        <f>IFERROR(data[[#This Row],[Regular Salary]]/data[[#This Row],[Regular Hours Worked]],"")</f>
        <v/>
      </c>
    </row>
    <row r="25159" spans="7:7" x14ac:dyDescent="0.3">
      <c r="G25159" t="str">
        <f>IFERROR(data[[#This Row],[Regular Salary]]/data[[#This Row],[Regular Hours Worked]],"")</f>
        <v/>
      </c>
    </row>
    <row r="25160" spans="7:7" x14ac:dyDescent="0.3">
      <c r="G25160" t="str">
        <f>IFERROR(data[[#This Row],[Regular Salary]]/data[[#This Row],[Regular Hours Worked]],"")</f>
        <v/>
      </c>
    </row>
    <row r="25161" spans="7:7" x14ac:dyDescent="0.3">
      <c r="G25161" t="str">
        <f>IFERROR(data[[#This Row],[Regular Salary]]/data[[#This Row],[Regular Hours Worked]],"")</f>
        <v/>
      </c>
    </row>
    <row r="25162" spans="7:7" x14ac:dyDescent="0.3">
      <c r="G25162" t="str">
        <f>IFERROR(data[[#This Row],[Regular Salary]]/data[[#This Row],[Regular Hours Worked]],"")</f>
        <v/>
      </c>
    </row>
    <row r="25163" spans="7:7" x14ac:dyDescent="0.3">
      <c r="G25163" t="str">
        <f>IFERROR(data[[#This Row],[Regular Salary]]/data[[#This Row],[Regular Hours Worked]],"")</f>
        <v/>
      </c>
    </row>
    <row r="25164" spans="7:7" x14ac:dyDescent="0.3">
      <c r="G25164" t="str">
        <f>IFERROR(data[[#This Row],[Regular Salary]]/data[[#This Row],[Regular Hours Worked]],"")</f>
        <v/>
      </c>
    </row>
    <row r="25165" spans="7:7" x14ac:dyDescent="0.3">
      <c r="G25165" t="str">
        <f>IFERROR(data[[#This Row],[Regular Salary]]/data[[#This Row],[Regular Hours Worked]],"")</f>
        <v/>
      </c>
    </row>
    <row r="25166" spans="7:7" x14ac:dyDescent="0.3">
      <c r="G25166" t="str">
        <f>IFERROR(data[[#This Row],[Regular Salary]]/data[[#This Row],[Regular Hours Worked]],"")</f>
        <v/>
      </c>
    </row>
    <row r="25167" spans="7:7" x14ac:dyDescent="0.3">
      <c r="G25167" t="str">
        <f>IFERROR(data[[#This Row],[Regular Salary]]/data[[#This Row],[Regular Hours Worked]],"")</f>
        <v/>
      </c>
    </row>
    <row r="25168" spans="7:7" x14ac:dyDescent="0.3">
      <c r="G25168" t="str">
        <f>IFERROR(data[[#This Row],[Regular Salary]]/data[[#This Row],[Regular Hours Worked]],"")</f>
        <v/>
      </c>
    </row>
    <row r="25169" spans="7:7" x14ac:dyDescent="0.3">
      <c r="G25169" t="str">
        <f>IFERROR(data[[#This Row],[Regular Salary]]/data[[#This Row],[Regular Hours Worked]],"")</f>
        <v/>
      </c>
    </row>
    <row r="25170" spans="7:7" x14ac:dyDescent="0.3">
      <c r="G25170" t="str">
        <f>IFERROR(data[[#This Row],[Regular Salary]]/data[[#This Row],[Regular Hours Worked]],"")</f>
        <v/>
      </c>
    </row>
    <row r="25171" spans="7:7" x14ac:dyDescent="0.3">
      <c r="G25171" t="str">
        <f>IFERROR(data[[#This Row],[Regular Salary]]/data[[#This Row],[Regular Hours Worked]],"")</f>
        <v/>
      </c>
    </row>
    <row r="25172" spans="7:7" x14ac:dyDescent="0.3">
      <c r="G25172" t="str">
        <f>IFERROR(data[[#This Row],[Regular Salary]]/data[[#This Row],[Regular Hours Worked]],"")</f>
        <v/>
      </c>
    </row>
    <row r="25173" spans="7:7" x14ac:dyDescent="0.3">
      <c r="G25173" t="str">
        <f>IFERROR(data[[#This Row],[Regular Salary]]/data[[#This Row],[Regular Hours Worked]],"")</f>
        <v/>
      </c>
    </row>
    <row r="25174" spans="7:7" x14ac:dyDescent="0.3">
      <c r="G25174" t="str">
        <f>IFERROR(data[[#This Row],[Regular Salary]]/data[[#This Row],[Regular Hours Worked]],"")</f>
        <v/>
      </c>
    </row>
    <row r="25175" spans="7:7" x14ac:dyDescent="0.3">
      <c r="G25175" t="str">
        <f>IFERROR(data[[#This Row],[Regular Salary]]/data[[#This Row],[Regular Hours Worked]],"")</f>
        <v/>
      </c>
    </row>
    <row r="25176" spans="7:7" x14ac:dyDescent="0.3">
      <c r="G25176" t="str">
        <f>IFERROR(data[[#This Row],[Regular Salary]]/data[[#This Row],[Regular Hours Worked]],"")</f>
        <v/>
      </c>
    </row>
    <row r="25177" spans="7:7" x14ac:dyDescent="0.3">
      <c r="G25177" t="str">
        <f>IFERROR(data[[#This Row],[Regular Salary]]/data[[#This Row],[Regular Hours Worked]],"")</f>
        <v/>
      </c>
    </row>
    <row r="25178" spans="7:7" x14ac:dyDescent="0.3">
      <c r="G25178" t="str">
        <f>IFERROR(data[[#This Row],[Regular Salary]]/data[[#This Row],[Regular Hours Worked]],"")</f>
        <v/>
      </c>
    </row>
    <row r="25179" spans="7:7" x14ac:dyDescent="0.3">
      <c r="G25179" t="str">
        <f>IFERROR(data[[#This Row],[Regular Salary]]/data[[#This Row],[Regular Hours Worked]],"")</f>
        <v/>
      </c>
    </row>
    <row r="25180" spans="7:7" x14ac:dyDescent="0.3">
      <c r="G25180" t="str">
        <f>IFERROR(data[[#This Row],[Regular Salary]]/data[[#This Row],[Regular Hours Worked]],"")</f>
        <v/>
      </c>
    </row>
    <row r="25181" spans="7:7" x14ac:dyDescent="0.3">
      <c r="G25181" t="str">
        <f>IFERROR(data[[#This Row],[Regular Salary]]/data[[#This Row],[Regular Hours Worked]],"")</f>
        <v/>
      </c>
    </row>
    <row r="25182" spans="7:7" x14ac:dyDescent="0.3">
      <c r="G25182" t="str">
        <f>IFERROR(data[[#This Row],[Regular Salary]]/data[[#This Row],[Regular Hours Worked]],"")</f>
        <v/>
      </c>
    </row>
    <row r="25183" spans="7:7" x14ac:dyDescent="0.3">
      <c r="G25183" t="str">
        <f>IFERROR(data[[#This Row],[Regular Salary]]/data[[#This Row],[Regular Hours Worked]],"")</f>
        <v/>
      </c>
    </row>
    <row r="25184" spans="7:7" x14ac:dyDescent="0.3">
      <c r="G25184" t="str">
        <f>IFERROR(data[[#This Row],[Regular Salary]]/data[[#This Row],[Regular Hours Worked]],"")</f>
        <v/>
      </c>
    </row>
    <row r="25185" spans="7:7" x14ac:dyDescent="0.3">
      <c r="G25185" t="str">
        <f>IFERROR(data[[#This Row],[Regular Salary]]/data[[#This Row],[Regular Hours Worked]],"")</f>
        <v/>
      </c>
    </row>
    <row r="25186" spans="7:7" x14ac:dyDescent="0.3">
      <c r="G25186" t="str">
        <f>IFERROR(data[[#This Row],[Regular Salary]]/data[[#This Row],[Regular Hours Worked]],"")</f>
        <v/>
      </c>
    </row>
    <row r="25187" spans="7:7" x14ac:dyDescent="0.3">
      <c r="G25187" t="str">
        <f>IFERROR(data[[#This Row],[Regular Salary]]/data[[#This Row],[Regular Hours Worked]],"")</f>
        <v/>
      </c>
    </row>
    <row r="25188" spans="7:7" x14ac:dyDescent="0.3">
      <c r="G25188" t="str">
        <f>IFERROR(data[[#This Row],[Regular Salary]]/data[[#This Row],[Regular Hours Worked]],"")</f>
        <v/>
      </c>
    </row>
    <row r="25189" spans="7:7" x14ac:dyDescent="0.3">
      <c r="G25189" t="str">
        <f>IFERROR(data[[#This Row],[Regular Salary]]/data[[#This Row],[Regular Hours Worked]],"")</f>
        <v/>
      </c>
    </row>
    <row r="25190" spans="7:7" x14ac:dyDescent="0.3">
      <c r="G25190" t="str">
        <f>IFERROR(data[[#This Row],[Regular Salary]]/data[[#This Row],[Regular Hours Worked]],"")</f>
        <v/>
      </c>
    </row>
    <row r="25191" spans="7:7" x14ac:dyDescent="0.3">
      <c r="G25191" t="str">
        <f>IFERROR(data[[#This Row],[Regular Salary]]/data[[#This Row],[Regular Hours Worked]],"")</f>
        <v/>
      </c>
    </row>
    <row r="25192" spans="7:7" x14ac:dyDescent="0.3">
      <c r="G25192" t="str">
        <f>IFERROR(data[[#This Row],[Regular Salary]]/data[[#This Row],[Regular Hours Worked]],"")</f>
        <v/>
      </c>
    </row>
    <row r="25193" spans="7:7" x14ac:dyDescent="0.3">
      <c r="G25193" t="str">
        <f>IFERROR(data[[#This Row],[Regular Salary]]/data[[#This Row],[Regular Hours Worked]],"")</f>
        <v/>
      </c>
    </row>
    <row r="25194" spans="7:7" x14ac:dyDescent="0.3">
      <c r="G25194" t="str">
        <f>IFERROR(data[[#This Row],[Regular Salary]]/data[[#This Row],[Regular Hours Worked]],"")</f>
        <v/>
      </c>
    </row>
    <row r="25195" spans="7:7" x14ac:dyDescent="0.3">
      <c r="G25195" t="str">
        <f>IFERROR(data[[#This Row],[Regular Salary]]/data[[#This Row],[Regular Hours Worked]],"")</f>
        <v/>
      </c>
    </row>
    <row r="25196" spans="7:7" x14ac:dyDescent="0.3">
      <c r="G25196" t="str">
        <f>IFERROR(data[[#This Row],[Regular Salary]]/data[[#This Row],[Regular Hours Worked]],"")</f>
        <v/>
      </c>
    </row>
    <row r="25197" spans="7:7" x14ac:dyDescent="0.3">
      <c r="G25197" t="str">
        <f>IFERROR(data[[#This Row],[Regular Salary]]/data[[#This Row],[Regular Hours Worked]],"")</f>
        <v/>
      </c>
    </row>
    <row r="25198" spans="7:7" x14ac:dyDescent="0.3">
      <c r="G25198" t="str">
        <f>IFERROR(data[[#This Row],[Regular Salary]]/data[[#This Row],[Regular Hours Worked]],"")</f>
        <v/>
      </c>
    </row>
    <row r="25199" spans="7:7" x14ac:dyDescent="0.3">
      <c r="G25199" t="str">
        <f>IFERROR(data[[#This Row],[Regular Salary]]/data[[#This Row],[Regular Hours Worked]],"")</f>
        <v/>
      </c>
    </row>
    <row r="25200" spans="7:7" x14ac:dyDescent="0.3">
      <c r="G25200" t="str">
        <f>IFERROR(data[[#This Row],[Regular Salary]]/data[[#This Row],[Regular Hours Worked]],"")</f>
        <v/>
      </c>
    </row>
    <row r="25201" spans="7:7" x14ac:dyDescent="0.3">
      <c r="G25201" t="str">
        <f>IFERROR(data[[#This Row],[Regular Salary]]/data[[#This Row],[Regular Hours Worked]],"")</f>
        <v/>
      </c>
    </row>
    <row r="25202" spans="7:7" x14ac:dyDescent="0.3">
      <c r="G25202" t="str">
        <f>IFERROR(data[[#This Row],[Regular Salary]]/data[[#This Row],[Regular Hours Worked]],"")</f>
        <v/>
      </c>
    </row>
    <row r="25203" spans="7:7" x14ac:dyDescent="0.3">
      <c r="G25203" t="str">
        <f>IFERROR(data[[#This Row],[Regular Salary]]/data[[#This Row],[Regular Hours Worked]],"")</f>
        <v/>
      </c>
    </row>
    <row r="25204" spans="7:7" x14ac:dyDescent="0.3">
      <c r="G25204" t="str">
        <f>IFERROR(data[[#This Row],[Regular Salary]]/data[[#This Row],[Regular Hours Worked]],"")</f>
        <v/>
      </c>
    </row>
    <row r="25205" spans="7:7" x14ac:dyDescent="0.3">
      <c r="G25205" t="str">
        <f>IFERROR(data[[#This Row],[Regular Salary]]/data[[#This Row],[Regular Hours Worked]],"")</f>
        <v/>
      </c>
    </row>
    <row r="25206" spans="7:7" x14ac:dyDescent="0.3">
      <c r="G25206" t="str">
        <f>IFERROR(data[[#This Row],[Regular Salary]]/data[[#This Row],[Regular Hours Worked]],"")</f>
        <v/>
      </c>
    </row>
    <row r="25207" spans="7:7" x14ac:dyDescent="0.3">
      <c r="G25207" t="str">
        <f>IFERROR(data[[#This Row],[Regular Salary]]/data[[#This Row],[Regular Hours Worked]],"")</f>
        <v/>
      </c>
    </row>
    <row r="25208" spans="7:7" x14ac:dyDescent="0.3">
      <c r="G25208" t="str">
        <f>IFERROR(data[[#This Row],[Regular Salary]]/data[[#This Row],[Regular Hours Worked]],"")</f>
        <v/>
      </c>
    </row>
    <row r="25209" spans="7:7" x14ac:dyDescent="0.3">
      <c r="G25209" t="str">
        <f>IFERROR(data[[#This Row],[Regular Salary]]/data[[#This Row],[Regular Hours Worked]],"")</f>
        <v/>
      </c>
    </row>
    <row r="25210" spans="7:7" x14ac:dyDescent="0.3">
      <c r="G25210" t="str">
        <f>IFERROR(data[[#This Row],[Regular Salary]]/data[[#This Row],[Regular Hours Worked]],"")</f>
        <v/>
      </c>
    </row>
    <row r="25211" spans="7:7" x14ac:dyDescent="0.3">
      <c r="G25211" t="str">
        <f>IFERROR(data[[#This Row],[Regular Salary]]/data[[#This Row],[Regular Hours Worked]],"")</f>
        <v/>
      </c>
    </row>
    <row r="25212" spans="7:7" x14ac:dyDescent="0.3">
      <c r="G25212" t="str">
        <f>IFERROR(data[[#This Row],[Regular Salary]]/data[[#This Row],[Regular Hours Worked]],"")</f>
        <v/>
      </c>
    </row>
    <row r="25213" spans="7:7" x14ac:dyDescent="0.3">
      <c r="G25213" t="str">
        <f>IFERROR(data[[#This Row],[Regular Salary]]/data[[#This Row],[Regular Hours Worked]],"")</f>
        <v/>
      </c>
    </row>
    <row r="25214" spans="7:7" x14ac:dyDescent="0.3">
      <c r="G25214" t="str">
        <f>IFERROR(data[[#This Row],[Regular Salary]]/data[[#This Row],[Regular Hours Worked]],"")</f>
        <v/>
      </c>
    </row>
    <row r="25215" spans="7:7" x14ac:dyDescent="0.3">
      <c r="G25215" t="str">
        <f>IFERROR(data[[#This Row],[Regular Salary]]/data[[#This Row],[Regular Hours Worked]],"")</f>
        <v/>
      </c>
    </row>
    <row r="25216" spans="7:7" x14ac:dyDescent="0.3">
      <c r="G25216" t="str">
        <f>IFERROR(data[[#This Row],[Regular Salary]]/data[[#This Row],[Regular Hours Worked]],"")</f>
        <v/>
      </c>
    </row>
    <row r="25217" spans="7:7" x14ac:dyDescent="0.3">
      <c r="G25217" t="str">
        <f>IFERROR(data[[#This Row],[Regular Salary]]/data[[#This Row],[Regular Hours Worked]],"")</f>
        <v/>
      </c>
    </row>
    <row r="25218" spans="7:7" x14ac:dyDescent="0.3">
      <c r="G25218" t="str">
        <f>IFERROR(data[[#This Row],[Regular Salary]]/data[[#This Row],[Regular Hours Worked]],"")</f>
        <v/>
      </c>
    </row>
    <row r="25219" spans="7:7" x14ac:dyDescent="0.3">
      <c r="G25219" t="str">
        <f>IFERROR(data[[#This Row],[Regular Salary]]/data[[#This Row],[Regular Hours Worked]],"")</f>
        <v/>
      </c>
    </row>
    <row r="25220" spans="7:7" x14ac:dyDescent="0.3">
      <c r="G25220" t="str">
        <f>IFERROR(data[[#This Row],[Regular Salary]]/data[[#This Row],[Regular Hours Worked]],"")</f>
        <v/>
      </c>
    </row>
    <row r="25221" spans="7:7" x14ac:dyDescent="0.3">
      <c r="G25221" t="str">
        <f>IFERROR(data[[#This Row],[Regular Salary]]/data[[#This Row],[Regular Hours Worked]],"")</f>
        <v/>
      </c>
    </row>
    <row r="25222" spans="7:7" x14ac:dyDescent="0.3">
      <c r="G25222" t="str">
        <f>IFERROR(data[[#This Row],[Regular Salary]]/data[[#This Row],[Regular Hours Worked]],"")</f>
        <v/>
      </c>
    </row>
    <row r="25223" spans="7:7" x14ac:dyDescent="0.3">
      <c r="G25223" t="str">
        <f>IFERROR(data[[#This Row],[Regular Salary]]/data[[#This Row],[Regular Hours Worked]],"")</f>
        <v/>
      </c>
    </row>
    <row r="25224" spans="7:7" x14ac:dyDescent="0.3">
      <c r="G25224" t="str">
        <f>IFERROR(data[[#This Row],[Regular Salary]]/data[[#This Row],[Regular Hours Worked]],"")</f>
        <v/>
      </c>
    </row>
    <row r="25225" spans="7:7" x14ac:dyDescent="0.3">
      <c r="G25225" t="str">
        <f>IFERROR(data[[#This Row],[Regular Salary]]/data[[#This Row],[Regular Hours Worked]],"")</f>
        <v/>
      </c>
    </row>
    <row r="25226" spans="7:7" x14ac:dyDescent="0.3">
      <c r="G25226" t="str">
        <f>IFERROR(data[[#This Row],[Regular Salary]]/data[[#This Row],[Regular Hours Worked]],"")</f>
        <v/>
      </c>
    </row>
    <row r="25227" spans="7:7" x14ac:dyDescent="0.3">
      <c r="G25227" t="str">
        <f>IFERROR(data[[#This Row],[Regular Salary]]/data[[#This Row],[Regular Hours Worked]],"")</f>
        <v/>
      </c>
    </row>
    <row r="25228" spans="7:7" x14ac:dyDescent="0.3">
      <c r="G25228" t="str">
        <f>IFERROR(data[[#This Row],[Regular Salary]]/data[[#This Row],[Regular Hours Worked]],"")</f>
        <v/>
      </c>
    </row>
    <row r="25229" spans="7:7" x14ac:dyDescent="0.3">
      <c r="G25229" t="str">
        <f>IFERROR(data[[#This Row],[Regular Salary]]/data[[#This Row],[Regular Hours Worked]],"")</f>
        <v/>
      </c>
    </row>
    <row r="25230" spans="7:7" x14ac:dyDescent="0.3">
      <c r="G25230" t="str">
        <f>IFERROR(data[[#This Row],[Regular Salary]]/data[[#This Row],[Regular Hours Worked]],"")</f>
        <v/>
      </c>
    </row>
    <row r="25231" spans="7:7" x14ac:dyDescent="0.3">
      <c r="G25231" t="str">
        <f>IFERROR(data[[#This Row],[Regular Salary]]/data[[#This Row],[Regular Hours Worked]],"")</f>
        <v/>
      </c>
    </row>
    <row r="25232" spans="7:7" x14ac:dyDescent="0.3">
      <c r="G25232" t="str">
        <f>IFERROR(data[[#This Row],[Regular Salary]]/data[[#This Row],[Regular Hours Worked]],"")</f>
        <v/>
      </c>
    </row>
    <row r="25233" spans="7:7" x14ac:dyDescent="0.3">
      <c r="G25233" t="str">
        <f>IFERROR(data[[#This Row],[Regular Salary]]/data[[#This Row],[Regular Hours Worked]],"")</f>
        <v/>
      </c>
    </row>
    <row r="25234" spans="7:7" x14ac:dyDescent="0.3">
      <c r="G25234" t="str">
        <f>IFERROR(data[[#This Row],[Regular Salary]]/data[[#This Row],[Regular Hours Worked]],"")</f>
        <v/>
      </c>
    </row>
    <row r="25235" spans="7:7" x14ac:dyDescent="0.3">
      <c r="G25235" t="str">
        <f>IFERROR(data[[#This Row],[Regular Salary]]/data[[#This Row],[Regular Hours Worked]],"")</f>
        <v/>
      </c>
    </row>
    <row r="25236" spans="7:7" x14ac:dyDescent="0.3">
      <c r="G25236" t="str">
        <f>IFERROR(data[[#This Row],[Regular Salary]]/data[[#This Row],[Regular Hours Worked]],"")</f>
        <v/>
      </c>
    </row>
    <row r="25237" spans="7:7" x14ac:dyDescent="0.3">
      <c r="G25237" t="str">
        <f>IFERROR(data[[#This Row],[Regular Salary]]/data[[#This Row],[Regular Hours Worked]],"")</f>
        <v/>
      </c>
    </row>
    <row r="25238" spans="7:7" x14ac:dyDescent="0.3">
      <c r="G25238" t="str">
        <f>IFERROR(data[[#This Row],[Regular Salary]]/data[[#This Row],[Regular Hours Worked]],"")</f>
        <v/>
      </c>
    </row>
    <row r="25239" spans="7:7" x14ac:dyDescent="0.3">
      <c r="G25239" t="str">
        <f>IFERROR(data[[#This Row],[Regular Salary]]/data[[#This Row],[Regular Hours Worked]],"")</f>
        <v/>
      </c>
    </row>
    <row r="25240" spans="7:7" x14ac:dyDescent="0.3">
      <c r="G25240" t="str">
        <f>IFERROR(data[[#This Row],[Regular Salary]]/data[[#This Row],[Regular Hours Worked]],"")</f>
        <v/>
      </c>
    </row>
    <row r="25241" spans="7:7" x14ac:dyDescent="0.3">
      <c r="G25241" t="str">
        <f>IFERROR(data[[#This Row],[Regular Salary]]/data[[#This Row],[Regular Hours Worked]],"")</f>
        <v/>
      </c>
    </row>
    <row r="25242" spans="7:7" x14ac:dyDescent="0.3">
      <c r="G25242" t="str">
        <f>IFERROR(data[[#This Row],[Regular Salary]]/data[[#This Row],[Regular Hours Worked]],"")</f>
        <v/>
      </c>
    </row>
    <row r="25243" spans="7:7" x14ac:dyDescent="0.3">
      <c r="G25243" t="str">
        <f>IFERROR(data[[#This Row],[Regular Salary]]/data[[#This Row],[Regular Hours Worked]],"")</f>
        <v/>
      </c>
    </row>
    <row r="25244" spans="7:7" x14ac:dyDescent="0.3">
      <c r="G25244" t="str">
        <f>IFERROR(data[[#This Row],[Regular Salary]]/data[[#This Row],[Regular Hours Worked]],"")</f>
        <v/>
      </c>
    </row>
    <row r="25245" spans="7:7" x14ac:dyDescent="0.3">
      <c r="G25245" t="str">
        <f>IFERROR(data[[#This Row],[Regular Salary]]/data[[#This Row],[Regular Hours Worked]],"")</f>
        <v/>
      </c>
    </row>
    <row r="25246" spans="7:7" x14ac:dyDescent="0.3">
      <c r="G25246" t="str">
        <f>IFERROR(data[[#This Row],[Regular Salary]]/data[[#This Row],[Regular Hours Worked]],"")</f>
        <v/>
      </c>
    </row>
    <row r="25247" spans="7:7" x14ac:dyDescent="0.3">
      <c r="G25247" t="str">
        <f>IFERROR(data[[#This Row],[Regular Salary]]/data[[#This Row],[Regular Hours Worked]],"")</f>
        <v/>
      </c>
    </row>
    <row r="25248" spans="7:7" x14ac:dyDescent="0.3">
      <c r="G25248" t="str">
        <f>IFERROR(data[[#This Row],[Regular Salary]]/data[[#This Row],[Regular Hours Worked]],"")</f>
        <v/>
      </c>
    </row>
    <row r="25249" spans="7:7" x14ac:dyDescent="0.3">
      <c r="G25249" t="str">
        <f>IFERROR(data[[#This Row],[Regular Salary]]/data[[#This Row],[Regular Hours Worked]],"")</f>
        <v/>
      </c>
    </row>
    <row r="25250" spans="7:7" x14ac:dyDescent="0.3">
      <c r="G25250" t="str">
        <f>IFERROR(data[[#This Row],[Regular Salary]]/data[[#This Row],[Regular Hours Worked]],"")</f>
        <v/>
      </c>
    </row>
    <row r="25251" spans="7:7" x14ac:dyDescent="0.3">
      <c r="G25251" t="str">
        <f>IFERROR(data[[#This Row],[Regular Salary]]/data[[#This Row],[Regular Hours Worked]],"")</f>
        <v/>
      </c>
    </row>
    <row r="25252" spans="7:7" x14ac:dyDescent="0.3">
      <c r="G25252" t="str">
        <f>IFERROR(data[[#This Row],[Regular Salary]]/data[[#This Row],[Regular Hours Worked]],"")</f>
        <v/>
      </c>
    </row>
    <row r="25253" spans="7:7" x14ac:dyDescent="0.3">
      <c r="G25253" t="str">
        <f>IFERROR(data[[#This Row],[Regular Salary]]/data[[#This Row],[Regular Hours Worked]],"")</f>
        <v/>
      </c>
    </row>
    <row r="25254" spans="7:7" x14ac:dyDescent="0.3">
      <c r="G25254" t="str">
        <f>IFERROR(data[[#This Row],[Regular Salary]]/data[[#This Row],[Regular Hours Worked]],"")</f>
        <v/>
      </c>
    </row>
    <row r="25255" spans="7:7" x14ac:dyDescent="0.3">
      <c r="G25255" t="str">
        <f>IFERROR(data[[#This Row],[Regular Salary]]/data[[#This Row],[Regular Hours Worked]],"")</f>
        <v/>
      </c>
    </row>
    <row r="25256" spans="7:7" x14ac:dyDescent="0.3">
      <c r="G25256" t="str">
        <f>IFERROR(data[[#This Row],[Regular Salary]]/data[[#This Row],[Regular Hours Worked]],"")</f>
        <v/>
      </c>
    </row>
    <row r="25257" spans="7:7" x14ac:dyDescent="0.3">
      <c r="G25257" t="str">
        <f>IFERROR(data[[#This Row],[Regular Salary]]/data[[#This Row],[Regular Hours Worked]],"")</f>
        <v/>
      </c>
    </row>
    <row r="25258" spans="7:7" x14ac:dyDescent="0.3">
      <c r="G25258" t="str">
        <f>IFERROR(data[[#This Row],[Regular Salary]]/data[[#This Row],[Regular Hours Worked]],"")</f>
        <v/>
      </c>
    </row>
    <row r="25259" spans="7:7" x14ac:dyDescent="0.3">
      <c r="G25259" t="str">
        <f>IFERROR(data[[#This Row],[Regular Salary]]/data[[#This Row],[Regular Hours Worked]],"")</f>
        <v/>
      </c>
    </row>
    <row r="25260" spans="7:7" x14ac:dyDescent="0.3">
      <c r="G25260" t="str">
        <f>IFERROR(data[[#This Row],[Regular Salary]]/data[[#This Row],[Regular Hours Worked]],"")</f>
        <v/>
      </c>
    </row>
    <row r="25261" spans="7:7" x14ac:dyDescent="0.3">
      <c r="G25261" t="str">
        <f>IFERROR(data[[#This Row],[Regular Salary]]/data[[#This Row],[Regular Hours Worked]],"")</f>
        <v/>
      </c>
    </row>
    <row r="25262" spans="7:7" x14ac:dyDescent="0.3">
      <c r="G25262" t="str">
        <f>IFERROR(data[[#This Row],[Regular Salary]]/data[[#This Row],[Regular Hours Worked]],"")</f>
        <v/>
      </c>
    </row>
    <row r="25263" spans="7:7" x14ac:dyDescent="0.3">
      <c r="G25263" t="str">
        <f>IFERROR(data[[#This Row],[Regular Salary]]/data[[#This Row],[Regular Hours Worked]],"")</f>
        <v/>
      </c>
    </row>
    <row r="25264" spans="7:7" x14ac:dyDescent="0.3">
      <c r="G25264" t="str">
        <f>IFERROR(data[[#This Row],[Regular Salary]]/data[[#This Row],[Regular Hours Worked]],"")</f>
        <v/>
      </c>
    </row>
    <row r="25265" spans="7:7" x14ac:dyDescent="0.3">
      <c r="G25265" t="str">
        <f>IFERROR(data[[#This Row],[Regular Salary]]/data[[#This Row],[Regular Hours Worked]],"")</f>
        <v/>
      </c>
    </row>
    <row r="25266" spans="7:7" x14ac:dyDescent="0.3">
      <c r="G25266" t="str">
        <f>IFERROR(data[[#This Row],[Regular Salary]]/data[[#This Row],[Regular Hours Worked]],"")</f>
        <v/>
      </c>
    </row>
    <row r="25267" spans="7:7" x14ac:dyDescent="0.3">
      <c r="G25267" t="str">
        <f>IFERROR(data[[#This Row],[Regular Salary]]/data[[#This Row],[Regular Hours Worked]],"")</f>
        <v/>
      </c>
    </row>
    <row r="25268" spans="7:7" x14ac:dyDescent="0.3">
      <c r="G25268" t="str">
        <f>IFERROR(data[[#This Row],[Regular Salary]]/data[[#This Row],[Regular Hours Worked]],"")</f>
        <v/>
      </c>
    </row>
    <row r="25269" spans="7:7" x14ac:dyDescent="0.3">
      <c r="G25269" t="str">
        <f>IFERROR(data[[#This Row],[Regular Salary]]/data[[#This Row],[Regular Hours Worked]],"")</f>
        <v/>
      </c>
    </row>
    <row r="25270" spans="7:7" x14ac:dyDescent="0.3">
      <c r="G25270" t="str">
        <f>IFERROR(data[[#This Row],[Regular Salary]]/data[[#This Row],[Regular Hours Worked]],"")</f>
        <v/>
      </c>
    </row>
    <row r="25271" spans="7:7" x14ac:dyDescent="0.3">
      <c r="G25271" t="str">
        <f>IFERROR(data[[#This Row],[Regular Salary]]/data[[#This Row],[Regular Hours Worked]],"")</f>
        <v/>
      </c>
    </row>
    <row r="25272" spans="7:7" x14ac:dyDescent="0.3">
      <c r="G25272" t="str">
        <f>IFERROR(data[[#This Row],[Regular Salary]]/data[[#This Row],[Regular Hours Worked]],"")</f>
        <v/>
      </c>
    </row>
    <row r="25273" spans="7:7" x14ac:dyDescent="0.3">
      <c r="G25273" t="str">
        <f>IFERROR(data[[#This Row],[Regular Salary]]/data[[#This Row],[Regular Hours Worked]],"")</f>
        <v/>
      </c>
    </row>
    <row r="25274" spans="7:7" x14ac:dyDescent="0.3">
      <c r="G25274" t="str">
        <f>IFERROR(data[[#This Row],[Regular Salary]]/data[[#This Row],[Regular Hours Worked]],"")</f>
        <v/>
      </c>
    </row>
    <row r="25275" spans="7:7" x14ac:dyDescent="0.3">
      <c r="G25275" t="str">
        <f>IFERROR(data[[#This Row],[Regular Salary]]/data[[#This Row],[Regular Hours Worked]],"")</f>
        <v/>
      </c>
    </row>
    <row r="25276" spans="7:7" x14ac:dyDescent="0.3">
      <c r="G25276" t="str">
        <f>IFERROR(data[[#This Row],[Regular Salary]]/data[[#This Row],[Regular Hours Worked]],"")</f>
        <v/>
      </c>
    </row>
    <row r="25277" spans="7:7" x14ac:dyDescent="0.3">
      <c r="G25277" t="str">
        <f>IFERROR(data[[#This Row],[Regular Salary]]/data[[#This Row],[Regular Hours Worked]],"")</f>
        <v/>
      </c>
    </row>
    <row r="25278" spans="7:7" x14ac:dyDescent="0.3">
      <c r="G25278" t="str">
        <f>IFERROR(data[[#This Row],[Regular Salary]]/data[[#This Row],[Regular Hours Worked]],"")</f>
        <v/>
      </c>
    </row>
    <row r="25279" spans="7:7" x14ac:dyDescent="0.3">
      <c r="G25279" t="str">
        <f>IFERROR(data[[#This Row],[Regular Salary]]/data[[#This Row],[Regular Hours Worked]],"")</f>
        <v/>
      </c>
    </row>
    <row r="25280" spans="7:7" x14ac:dyDescent="0.3">
      <c r="G25280" t="str">
        <f>IFERROR(data[[#This Row],[Regular Salary]]/data[[#This Row],[Regular Hours Worked]],"")</f>
        <v/>
      </c>
    </row>
    <row r="25281" spans="7:7" x14ac:dyDescent="0.3">
      <c r="G25281" t="str">
        <f>IFERROR(data[[#This Row],[Regular Salary]]/data[[#This Row],[Regular Hours Worked]],"")</f>
        <v/>
      </c>
    </row>
    <row r="25282" spans="7:7" x14ac:dyDescent="0.3">
      <c r="G25282" t="str">
        <f>IFERROR(data[[#This Row],[Regular Salary]]/data[[#This Row],[Regular Hours Worked]],"")</f>
        <v/>
      </c>
    </row>
    <row r="25283" spans="7:7" x14ac:dyDescent="0.3">
      <c r="G25283" t="str">
        <f>IFERROR(data[[#This Row],[Regular Salary]]/data[[#This Row],[Regular Hours Worked]],"")</f>
        <v/>
      </c>
    </row>
    <row r="25284" spans="7:7" x14ac:dyDescent="0.3">
      <c r="G25284" t="str">
        <f>IFERROR(data[[#This Row],[Regular Salary]]/data[[#This Row],[Regular Hours Worked]],"")</f>
        <v/>
      </c>
    </row>
    <row r="25285" spans="7:7" x14ac:dyDescent="0.3">
      <c r="G25285" t="str">
        <f>IFERROR(data[[#This Row],[Regular Salary]]/data[[#This Row],[Regular Hours Worked]],"")</f>
        <v/>
      </c>
    </row>
    <row r="25286" spans="7:7" x14ac:dyDescent="0.3">
      <c r="G25286" t="str">
        <f>IFERROR(data[[#This Row],[Regular Salary]]/data[[#This Row],[Regular Hours Worked]],"")</f>
        <v/>
      </c>
    </row>
    <row r="25287" spans="7:7" x14ac:dyDescent="0.3">
      <c r="G25287" t="str">
        <f>IFERROR(data[[#This Row],[Regular Salary]]/data[[#This Row],[Regular Hours Worked]],"")</f>
        <v/>
      </c>
    </row>
    <row r="25288" spans="7:7" x14ac:dyDescent="0.3">
      <c r="G25288" t="str">
        <f>IFERROR(data[[#This Row],[Regular Salary]]/data[[#This Row],[Regular Hours Worked]],"")</f>
        <v/>
      </c>
    </row>
    <row r="25289" spans="7:7" x14ac:dyDescent="0.3">
      <c r="G25289" t="str">
        <f>IFERROR(data[[#This Row],[Regular Salary]]/data[[#This Row],[Regular Hours Worked]],"")</f>
        <v/>
      </c>
    </row>
    <row r="25290" spans="7:7" x14ac:dyDescent="0.3">
      <c r="G25290" t="str">
        <f>IFERROR(data[[#This Row],[Regular Salary]]/data[[#This Row],[Regular Hours Worked]],"")</f>
        <v/>
      </c>
    </row>
    <row r="25291" spans="7:7" x14ac:dyDescent="0.3">
      <c r="G25291" t="str">
        <f>IFERROR(data[[#This Row],[Regular Salary]]/data[[#This Row],[Regular Hours Worked]],"")</f>
        <v/>
      </c>
    </row>
    <row r="25292" spans="7:7" x14ac:dyDescent="0.3">
      <c r="G25292" t="str">
        <f>IFERROR(data[[#This Row],[Regular Salary]]/data[[#This Row],[Regular Hours Worked]],"")</f>
        <v/>
      </c>
    </row>
    <row r="25293" spans="7:7" x14ac:dyDescent="0.3">
      <c r="G25293" t="str">
        <f>IFERROR(data[[#This Row],[Regular Salary]]/data[[#This Row],[Regular Hours Worked]],"")</f>
        <v/>
      </c>
    </row>
    <row r="25294" spans="7:7" x14ac:dyDescent="0.3">
      <c r="G25294" t="str">
        <f>IFERROR(data[[#This Row],[Regular Salary]]/data[[#This Row],[Regular Hours Worked]],"")</f>
        <v/>
      </c>
    </row>
    <row r="25295" spans="7:7" x14ac:dyDescent="0.3">
      <c r="G25295" t="str">
        <f>IFERROR(data[[#This Row],[Regular Salary]]/data[[#This Row],[Regular Hours Worked]],"")</f>
        <v/>
      </c>
    </row>
    <row r="25296" spans="7:7" x14ac:dyDescent="0.3">
      <c r="G25296" t="str">
        <f>IFERROR(data[[#This Row],[Regular Salary]]/data[[#This Row],[Regular Hours Worked]],"")</f>
        <v/>
      </c>
    </row>
    <row r="25297" spans="7:7" x14ac:dyDescent="0.3">
      <c r="G25297" t="str">
        <f>IFERROR(data[[#This Row],[Regular Salary]]/data[[#This Row],[Regular Hours Worked]],"")</f>
        <v/>
      </c>
    </row>
    <row r="25298" spans="7:7" x14ac:dyDescent="0.3">
      <c r="G25298" t="str">
        <f>IFERROR(data[[#This Row],[Regular Salary]]/data[[#This Row],[Regular Hours Worked]],"")</f>
        <v/>
      </c>
    </row>
    <row r="25299" spans="7:7" x14ac:dyDescent="0.3">
      <c r="G25299" t="str">
        <f>IFERROR(data[[#This Row],[Regular Salary]]/data[[#This Row],[Regular Hours Worked]],"")</f>
        <v/>
      </c>
    </row>
    <row r="25300" spans="7:7" x14ac:dyDescent="0.3">
      <c r="G25300" t="str">
        <f>IFERROR(data[[#This Row],[Regular Salary]]/data[[#This Row],[Regular Hours Worked]],"")</f>
        <v/>
      </c>
    </row>
    <row r="25301" spans="7:7" x14ac:dyDescent="0.3">
      <c r="G25301" t="str">
        <f>IFERROR(data[[#This Row],[Regular Salary]]/data[[#This Row],[Regular Hours Worked]],"")</f>
        <v/>
      </c>
    </row>
    <row r="25302" spans="7:7" x14ac:dyDescent="0.3">
      <c r="G25302" t="str">
        <f>IFERROR(data[[#This Row],[Regular Salary]]/data[[#This Row],[Regular Hours Worked]],"")</f>
        <v/>
      </c>
    </row>
    <row r="25303" spans="7:7" x14ac:dyDescent="0.3">
      <c r="G25303" t="str">
        <f>IFERROR(data[[#This Row],[Regular Salary]]/data[[#This Row],[Regular Hours Worked]],"")</f>
        <v/>
      </c>
    </row>
    <row r="25304" spans="7:7" x14ac:dyDescent="0.3">
      <c r="G25304" t="str">
        <f>IFERROR(data[[#This Row],[Regular Salary]]/data[[#This Row],[Regular Hours Worked]],"")</f>
        <v/>
      </c>
    </row>
    <row r="25305" spans="7:7" x14ac:dyDescent="0.3">
      <c r="G25305" t="str">
        <f>IFERROR(data[[#This Row],[Regular Salary]]/data[[#This Row],[Regular Hours Worked]],"")</f>
        <v/>
      </c>
    </row>
    <row r="25306" spans="7:7" x14ac:dyDescent="0.3">
      <c r="G25306" t="str">
        <f>IFERROR(data[[#This Row],[Regular Salary]]/data[[#This Row],[Regular Hours Worked]],"")</f>
        <v/>
      </c>
    </row>
    <row r="25307" spans="7:7" x14ac:dyDescent="0.3">
      <c r="G25307" t="str">
        <f>IFERROR(data[[#This Row],[Regular Salary]]/data[[#This Row],[Regular Hours Worked]],"")</f>
        <v/>
      </c>
    </row>
    <row r="25308" spans="7:7" x14ac:dyDescent="0.3">
      <c r="G25308" t="str">
        <f>IFERROR(data[[#This Row],[Regular Salary]]/data[[#This Row],[Regular Hours Worked]],"")</f>
        <v/>
      </c>
    </row>
    <row r="25309" spans="7:7" x14ac:dyDescent="0.3">
      <c r="G25309" t="str">
        <f>IFERROR(data[[#This Row],[Regular Salary]]/data[[#This Row],[Regular Hours Worked]],"")</f>
        <v/>
      </c>
    </row>
    <row r="25310" spans="7:7" x14ac:dyDescent="0.3">
      <c r="G25310" t="str">
        <f>IFERROR(data[[#This Row],[Regular Salary]]/data[[#This Row],[Regular Hours Worked]],"")</f>
        <v/>
      </c>
    </row>
    <row r="25311" spans="7:7" x14ac:dyDescent="0.3">
      <c r="G25311" t="str">
        <f>IFERROR(data[[#This Row],[Regular Salary]]/data[[#This Row],[Regular Hours Worked]],"")</f>
        <v/>
      </c>
    </row>
    <row r="25312" spans="7:7" x14ac:dyDescent="0.3">
      <c r="G25312" t="str">
        <f>IFERROR(data[[#This Row],[Regular Salary]]/data[[#This Row],[Regular Hours Worked]],"")</f>
        <v/>
      </c>
    </row>
    <row r="25313" spans="7:7" x14ac:dyDescent="0.3">
      <c r="G25313" t="str">
        <f>IFERROR(data[[#This Row],[Regular Salary]]/data[[#This Row],[Regular Hours Worked]],"")</f>
        <v/>
      </c>
    </row>
    <row r="25314" spans="7:7" x14ac:dyDescent="0.3">
      <c r="G25314" t="str">
        <f>IFERROR(data[[#This Row],[Regular Salary]]/data[[#This Row],[Regular Hours Worked]],"")</f>
        <v/>
      </c>
    </row>
    <row r="25315" spans="7:7" x14ac:dyDescent="0.3">
      <c r="G25315" t="str">
        <f>IFERROR(data[[#This Row],[Regular Salary]]/data[[#This Row],[Regular Hours Worked]],"")</f>
        <v/>
      </c>
    </row>
    <row r="25316" spans="7:7" x14ac:dyDescent="0.3">
      <c r="G25316" t="str">
        <f>IFERROR(data[[#This Row],[Regular Salary]]/data[[#This Row],[Regular Hours Worked]],"")</f>
        <v/>
      </c>
    </row>
    <row r="25317" spans="7:7" x14ac:dyDescent="0.3">
      <c r="G25317" t="str">
        <f>IFERROR(data[[#This Row],[Regular Salary]]/data[[#This Row],[Regular Hours Worked]],"")</f>
        <v/>
      </c>
    </row>
    <row r="25318" spans="7:7" x14ac:dyDescent="0.3">
      <c r="G25318" t="str">
        <f>IFERROR(data[[#This Row],[Regular Salary]]/data[[#This Row],[Regular Hours Worked]],"")</f>
        <v/>
      </c>
    </row>
    <row r="25319" spans="7:7" x14ac:dyDescent="0.3">
      <c r="G25319" t="str">
        <f>IFERROR(data[[#This Row],[Regular Salary]]/data[[#This Row],[Regular Hours Worked]],"")</f>
        <v/>
      </c>
    </row>
    <row r="25320" spans="7:7" x14ac:dyDescent="0.3">
      <c r="G25320" t="str">
        <f>IFERROR(data[[#This Row],[Regular Salary]]/data[[#This Row],[Regular Hours Worked]],"")</f>
        <v/>
      </c>
    </row>
    <row r="25321" spans="7:7" x14ac:dyDescent="0.3">
      <c r="G25321" t="str">
        <f>IFERROR(data[[#This Row],[Regular Salary]]/data[[#This Row],[Regular Hours Worked]],"")</f>
        <v/>
      </c>
    </row>
    <row r="25322" spans="7:7" x14ac:dyDescent="0.3">
      <c r="G25322" t="str">
        <f>IFERROR(data[[#This Row],[Regular Salary]]/data[[#This Row],[Regular Hours Worked]],"")</f>
        <v/>
      </c>
    </row>
    <row r="25323" spans="7:7" x14ac:dyDescent="0.3">
      <c r="G25323" t="str">
        <f>IFERROR(data[[#This Row],[Regular Salary]]/data[[#This Row],[Regular Hours Worked]],"")</f>
        <v/>
      </c>
    </row>
    <row r="25324" spans="7:7" x14ac:dyDescent="0.3">
      <c r="G25324" t="str">
        <f>IFERROR(data[[#This Row],[Regular Salary]]/data[[#This Row],[Regular Hours Worked]],"")</f>
        <v/>
      </c>
    </row>
    <row r="25325" spans="7:7" x14ac:dyDescent="0.3">
      <c r="G25325" t="str">
        <f>IFERROR(data[[#This Row],[Regular Salary]]/data[[#This Row],[Regular Hours Worked]],"")</f>
        <v/>
      </c>
    </row>
    <row r="25326" spans="7:7" x14ac:dyDescent="0.3">
      <c r="G25326" t="str">
        <f>IFERROR(data[[#This Row],[Regular Salary]]/data[[#This Row],[Regular Hours Worked]],"")</f>
        <v/>
      </c>
    </row>
    <row r="25327" spans="7:7" x14ac:dyDescent="0.3">
      <c r="G25327" t="str">
        <f>IFERROR(data[[#This Row],[Regular Salary]]/data[[#This Row],[Regular Hours Worked]],"")</f>
        <v/>
      </c>
    </row>
    <row r="25328" spans="7:7" x14ac:dyDescent="0.3">
      <c r="G25328" t="str">
        <f>IFERROR(data[[#This Row],[Regular Salary]]/data[[#This Row],[Regular Hours Worked]],"")</f>
        <v/>
      </c>
    </row>
    <row r="25329" spans="7:7" x14ac:dyDescent="0.3">
      <c r="G25329" t="str">
        <f>IFERROR(data[[#This Row],[Regular Salary]]/data[[#This Row],[Regular Hours Worked]],"")</f>
        <v/>
      </c>
    </row>
    <row r="25330" spans="7:7" x14ac:dyDescent="0.3">
      <c r="G25330" t="str">
        <f>IFERROR(data[[#This Row],[Regular Salary]]/data[[#This Row],[Regular Hours Worked]],"")</f>
        <v/>
      </c>
    </row>
    <row r="25331" spans="7:7" x14ac:dyDescent="0.3">
      <c r="G25331" t="str">
        <f>IFERROR(data[[#This Row],[Regular Salary]]/data[[#This Row],[Regular Hours Worked]],"")</f>
        <v/>
      </c>
    </row>
    <row r="25332" spans="7:7" x14ac:dyDescent="0.3">
      <c r="G25332" t="str">
        <f>IFERROR(data[[#This Row],[Regular Salary]]/data[[#This Row],[Regular Hours Worked]],"")</f>
        <v/>
      </c>
    </row>
    <row r="25333" spans="7:7" x14ac:dyDescent="0.3">
      <c r="G25333" t="str">
        <f>IFERROR(data[[#This Row],[Regular Salary]]/data[[#This Row],[Regular Hours Worked]],"")</f>
        <v/>
      </c>
    </row>
    <row r="25334" spans="7:7" x14ac:dyDescent="0.3">
      <c r="G25334" t="str">
        <f>IFERROR(data[[#This Row],[Regular Salary]]/data[[#This Row],[Regular Hours Worked]],"")</f>
        <v/>
      </c>
    </row>
    <row r="25335" spans="7:7" x14ac:dyDescent="0.3">
      <c r="G25335" t="str">
        <f>IFERROR(data[[#This Row],[Regular Salary]]/data[[#This Row],[Regular Hours Worked]],"")</f>
        <v/>
      </c>
    </row>
    <row r="25336" spans="7:7" x14ac:dyDescent="0.3">
      <c r="G25336" t="str">
        <f>IFERROR(data[[#This Row],[Regular Salary]]/data[[#This Row],[Regular Hours Worked]],"")</f>
        <v/>
      </c>
    </row>
    <row r="25337" spans="7:7" x14ac:dyDescent="0.3">
      <c r="G25337" t="str">
        <f>IFERROR(data[[#This Row],[Regular Salary]]/data[[#This Row],[Regular Hours Worked]],"")</f>
        <v/>
      </c>
    </row>
    <row r="25338" spans="7:7" x14ac:dyDescent="0.3">
      <c r="G25338" t="str">
        <f>IFERROR(data[[#This Row],[Regular Salary]]/data[[#This Row],[Regular Hours Worked]],"")</f>
        <v/>
      </c>
    </row>
    <row r="25339" spans="7:7" x14ac:dyDescent="0.3">
      <c r="G25339" t="str">
        <f>IFERROR(data[[#This Row],[Regular Salary]]/data[[#This Row],[Regular Hours Worked]],"")</f>
        <v/>
      </c>
    </row>
    <row r="25340" spans="7:7" x14ac:dyDescent="0.3">
      <c r="G25340" t="str">
        <f>IFERROR(data[[#This Row],[Regular Salary]]/data[[#This Row],[Regular Hours Worked]],"")</f>
        <v/>
      </c>
    </row>
    <row r="25341" spans="7:7" x14ac:dyDescent="0.3">
      <c r="G25341" t="str">
        <f>IFERROR(data[[#This Row],[Regular Salary]]/data[[#This Row],[Regular Hours Worked]],"")</f>
        <v/>
      </c>
    </row>
    <row r="25342" spans="7:7" x14ac:dyDescent="0.3">
      <c r="G25342" t="str">
        <f>IFERROR(data[[#This Row],[Regular Salary]]/data[[#This Row],[Regular Hours Worked]],"")</f>
        <v/>
      </c>
    </row>
    <row r="25343" spans="7:7" x14ac:dyDescent="0.3">
      <c r="G25343" t="str">
        <f>IFERROR(data[[#This Row],[Regular Salary]]/data[[#This Row],[Regular Hours Worked]],"")</f>
        <v/>
      </c>
    </row>
    <row r="25344" spans="7:7" x14ac:dyDescent="0.3">
      <c r="G25344" t="str">
        <f>IFERROR(data[[#This Row],[Regular Salary]]/data[[#This Row],[Regular Hours Worked]],"")</f>
        <v/>
      </c>
    </row>
    <row r="25345" spans="7:7" x14ac:dyDescent="0.3">
      <c r="G25345" t="str">
        <f>IFERROR(data[[#This Row],[Regular Salary]]/data[[#This Row],[Regular Hours Worked]],"")</f>
        <v/>
      </c>
    </row>
    <row r="25346" spans="7:7" x14ac:dyDescent="0.3">
      <c r="G25346" t="str">
        <f>IFERROR(data[[#This Row],[Regular Salary]]/data[[#This Row],[Regular Hours Worked]],"")</f>
        <v/>
      </c>
    </row>
    <row r="25347" spans="7:7" x14ac:dyDescent="0.3">
      <c r="G25347" t="str">
        <f>IFERROR(data[[#This Row],[Regular Salary]]/data[[#This Row],[Regular Hours Worked]],"")</f>
        <v/>
      </c>
    </row>
    <row r="25348" spans="7:7" x14ac:dyDescent="0.3">
      <c r="G25348" t="str">
        <f>IFERROR(data[[#This Row],[Regular Salary]]/data[[#This Row],[Regular Hours Worked]],"")</f>
        <v/>
      </c>
    </row>
    <row r="25349" spans="7:7" x14ac:dyDescent="0.3">
      <c r="G25349" t="str">
        <f>IFERROR(data[[#This Row],[Regular Salary]]/data[[#This Row],[Regular Hours Worked]],"")</f>
        <v/>
      </c>
    </row>
    <row r="25350" spans="7:7" x14ac:dyDescent="0.3">
      <c r="G25350" t="str">
        <f>IFERROR(data[[#This Row],[Regular Salary]]/data[[#This Row],[Regular Hours Worked]],"")</f>
        <v/>
      </c>
    </row>
    <row r="25351" spans="7:7" x14ac:dyDescent="0.3">
      <c r="G25351" t="str">
        <f>IFERROR(data[[#This Row],[Regular Salary]]/data[[#This Row],[Regular Hours Worked]],"")</f>
        <v/>
      </c>
    </row>
    <row r="25352" spans="7:7" x14ac:dyDescent="0.3">
      <c r="G25352" t="str">
        <f>IFERROR(data[[#This Row],[Regular Salary]]/data[[#This Row],[Regular Hours Worked]],"")</f>
        <v/>
      </c>
    </row>
    <row r="25353" spans="7:7" x14ac:dyDescent="0.3">
      <c r="G25353" t="str">
        <f>IFERROR(data[[#This Row],[Regular Salary]]/data[[#This Row],[Regular Hours Worked]],"")</f>
        <v/>
      </c>
    </row>
    <row r="25354" spans="7:7" x14ac:dyDescent="0.3">
      <c r="G25354" t="str">
        <f>IFERROR(data[[#This Row],[Regular Salary]]/data[[#This Row],[Regular Hours Worked]],"")</f>
        <v/>
      </c>
    </row>
    <row r="25355" spans="7:7" x14ac:dyDescent="0.3">
      <c r="G25355" t="str">
        <f>IFERROR(data[[#This Row],[Regular Salary]]/data[[#This Row],[Regular Hours Worked]],"")</f>
        <v/>
      </c>
    </row>
    <row r="25356" spans="7:7" x14ac:dyDescent="0.3">
      <c r="G25356" t="str">
        <f>IFERROR(data[[#This Row],[Regular Salary]]/data[[#This Row],[Regular Hours Worked]],"")</f>
        <v/>
      </c>
    </row>
    <row r="25357" spans="7:7" x14ac:dyDescent="0.3">
      <c r="G25357" t="str">
        <f>IFERROR(data[[#This Row],[Regular Salary]]/data[[#This Row],[Regular Hours Worked]],"")</f>
        <v/>
      </c>
    </row>
    <row r="25358" spans="7:7" x14ac:dyDescent="0.3">
      <c r="G25358" t="str">
        <f>IFERROR(data[[#This Row],[Regular Salary]]/data[[#This Row],[Regular Hours Worked]],"")</f>
        <v/>
      </c>
    </row>
    <row r="25359" spans="7:7" x14ac:dyDescent="0.3">
      <c r="G25359" t="str">
        <f>IFERROR(data[[#This Row],[Regular Salary]]/data[[#This Row],[Regular Hours Worked]],"")</f>
        <v/>
      </c>
    </row>
    <row r="25360" spans="7:7" x14ac:dyDescent="0.3">
      <c r="G25360" t="str">
        <f>IFERROR(data[[#This Row],[Regular Salary]]/data[[#This Row],[Regular Hours Worked]],"")</f>
        <v/>
      </c>
    </row>
    <row r="25361" spans="7:7" x14ac:dyDescent="0.3">
      <c r="G25361" t="str">
        <f>IFERROR(data[[#This Row],[Regular Salary]]/data[[#This Row],[Regular Hours Worked]],"")</f>
        <v/>
      </c>
    </row>
    <row r="25362" spans="7:7" x14ac:dyDescent="0.3">
      <c r="G25362" t="str">
        <f>IFERROR(data[[#This Row],[Regular Salary]]/data[[#This Row],[Regular Hours Worked]],"")</f>
        <v/>
      </c>
    </row>
    <row r="25363" spans="7:7" x14ac:dyDescent="0.3">
      <c r="G25363" t="str">
        <f>IFERROR(data[[#This Row],[Regular Salary]]/data[[#This Row],[Regular Hours Worked]],"")</f>
        <v/>
      </c>
    </row>
    <row r="25364" spans="7:7" x14ac:dyDescent="0.3">
      <c r="G25364" t="str">
        <f>IFERROR(data[[#This Row],[Regular Salary]]/data[[#This Row],[Regular Hours Worked]],"")</f>
        <v/>
      </c>
    </row>
    <row r="25365" spans="7:7" x14ac:dyDescent="0.3">
      <c r="G25365" t="str">
        <f>IFERROR(data[[#This Row],[Regular Salary]]/data[[#This Row],[Regular Hours Worked]],"")</f>
        <v/>
      </c>
    </row>
    <row r="25366" spans="7:7" x14ac:dyDescent="0.3">
      <c r="G25366" t="str">
        <f>IFERROR(data[[#This Row],[Regular Salary]]/data[[#This Row],[Regular Hours Worked]],"")</f>
        <v/>
      </c>
    </row>
    <row r="25367" spans="7:7" x14ac:dyDescent="0.3">
      <c r="G25367" t="str">
        <f>IFERROR(data[[#This Row],[Regular Salary]]/data[[#This Row],[Regular Hours Worked]],"")</f>
        <v/>
      </c>
    </row>
    <row r="25368" spans="7:7" x14ac:dyDescent="0.3">
      <c r="G25368" t="str">
        <f>IFERROR(data[[#This Row],[Regular Salary]]/data[[#This Row],[Regular Hours Worked]],"")</f>
        <v/>
      </c>
    </row>
    <row r="25369" spans="7:7" x14ac:dyDescent="0.3">
      <c r="G25369" t="str">
        <f>IFERROR(data[[#This Row],[Regular Salary]]/data[[#This Row],[Regular Hours Worked]],"")</f>
        <v/>
      </c>
    </row>
    <row r="25370" spans="7:7" x14ac:dyDescent="0.3">
      <c r="G25370" t="str">
        <f>IFERROR(data[[#This Row],[Regular Salary]]/data[[#This Row],[Regular Hours Worked]],"")</f>
        <v/>
      </c>
    </row>
    <row r="25371" spans="7:7" x14ac:dyDescent="0.3">
      <c r="G25371" t="str">
        <f>IFERROR(data[[#This Row],[Regular Salary]]/data[[#This Row],[Regular Hours Worked]],"")</f>
        <v/>
      </c>
    </row>
    <row r="25372" spans="7:7" x14ac:dyDescent="0.3">
      <c r="G25372" t="str">
        <f>IFERROR(data[[#This Row],[Regular Salary]]/data[[#This Row],[Regular Hours Worked]],"")</f>
        <v/>
      </c>
    </row>
    <row r="25373" spans="7:7" x14ac:dyDescent="0.3">
      <c r="G25373" t="str">
        <f>IFERROR(data[[#This Row],[Regular Salary]]/data[[#This Row],[Regular Hours Worked]],"")</f>
        <v/>
      </c>
    </row>
    <row r="25374" spans="7:7" x14ac:dyDescent="0.3">
      <c r="G25374" t="str">
        <f>IFERROR(data[[#This Row],[Regular Salary]]/data[[#This Row],[Regular Hours Worked]],"")</f>
        <v/>
      </c>
    </row>
    <row r="25375" spans="7:7" x14ac:dyDescent="0.3">
      <c r="G25375" t="str">
        <f>IFERROR(data[[#This Row],[Regular Salary]]/data[[#This Row],[Regular Hours Worked]],"")</f>
        <v/>
      </c>
    </row>
    <row r="25376" spans="7:7" x14ac:dyDescent="0.3">
      <c r="G25376" t="str">
        <f>IFERROR(data[[#This Row],[Regular Salary]]/data[[#This Row],[Regular Hours Worked]],"")</f>
        <v/>
      </c>
    </row>
    <row r="25377" spans="7:7" x14ac:dyDescent="0.3">
      <c r="G25377" t="str">
        <f>IFERROR(data[[#This Row],[Regular Salary]]/data[[#This Row],[Regular Hours Worked]],"")</f>
        <v/>
      </c>
    </row>
    <row r="25378" spans="7:7" x14ac:dyDescent="0.3">
      <c r="G25378" t="str">
        <f>IFERROR(data[[#This Row],[Regular Salary]]/data[[#This Row],[Regular Hours Worked]],"")</f>
        <v/>
      </c>
    </row>
    <row r="25379" spans="7:7" x14ac:dyDescent="0.3">
      <c r="G25379" t="str">
        <f>IFERROR(data[[#This Row],[Regular Salary]]/data[[#This Row],[Regular Hours Worked]],"")</f>
        <v/>
      </c>
    </row>
    <row r="25380" spans="7:7" x14ac:dyDescent="0.3">
      <c r="G25380" t="str">
        <f>IFERROR(data[[#This Row],[Regular Salary]]/data[[#This Row],[Regular Hours Worked]],"")</f>
        <v/>
      </c>
    </row>
    <row r="25381" spans="7:7" x14ac:dyDescent="0.3">
      <c r="G25381" t="str">
        <f>IFERROR(data[[#This Row],[Regular Salary]]/data[[#This Row],[Regular Hours Worked]],"")</f>
        <v/>
      </c>
    </row>
    <row r="25382" spans="7:7" x14ac:dyDescent="0.3">
      <c r="G25382" t="str">
        <f>IFERROR(data[[#This Row],[Regular Salary]]/data[[#This Row],[Regular Hours Worked]],"")</f>
        <v/>
      </c>
    </row>
    <row r="25383" spans="7:7" x14ac:dyDescent="0.3">
      <c r="G25383" t="str">
        <f>IFERROR(data[[#This Row],[Regular Salary]]/data[[#This Row],[Regular Hours Worked]],"")</f>
        <v/>
      </c>
    </row>
    <row r="25384" spans="7:7" x14ac:dyDescent="0.3">
      <c r="G25384" t="str">
        <f>IFERROR(data[[#This Row],[Regular Salary]]/data[[#This Row],[Regular Hours Worked]],"")</f>
        <v/>
      </c>
    </row>
    <row r="25385" spans="7:7" x14ac:dyDescent="0.3">
      <c r="G25385" t="str">
        <f>IFERROR(data[[#This Row],[Regular Salary]]/data[[#This Row],[Regular Hours Worked]],"")</f>
        <v/>
      </c>
    </row>
    <row r="25386" spans="7:7" x14ac:dyDescent="0.3">
      <c r="G25386" t="str">
        <f>IFERROR(data[[#This Row],[Regular Salary]]/data[[#This Row],[Regular Hours Worked]],"")</f>
        <v/>
      </c>
    </row>
    <row r="25387" spans="7:7" x14ac:dyDescent="0.3">
      <c r="G25387" t="str">
        <f>IFERROR(data[[#This Row],[Regular Salary]]/data[[#This Row],[Regular Hours Worked]],"")</f>
        <v/>
      </c>
    </row>
    <row r="25388" spans="7:7" x14ac:dyDescent="0.3">
      <c r="G25388" t="str">
        <f>IFERROR(data[[#This Row],[Regular Salary]]/data[[#This Row],[Regular Hours Worked]],"")</f>
        <v/>
      </c>
    </row>
    <row r="25389" spans="7:7" x14ac:dyDescent="0.3">
      <c r="G25389" t="str">
        <f>IFERROR(data[[#This Row],[Regular Salary]]/data[[#This Row],[Regular Hours Worked]],"")</f>
        <v/>
      </c>
    </row>
    <row r="25390" spans="7:7" x14ac:dyDescent="0.3">
      <c r="G25390" t="str">
        <f>IFERROR(data[[#This Row],[Regular Salary]]/data[[#This Row],[Regular Hours Worked]],"")</f>
        <v/>
      </c>
    </row>
    <row r="25391" spans="7:7" x14ac:dyDescent="0.3">
      <c r="G25391" t="str">
        <f>IFERROR(data[[#This Row],[Regular Salary]]/data[[#This Row],[Regular Hours Worked]],"")</f>
        <v/>
      </c>
    </row>
    <row r="25392" spans="7:7" x14ac:dyDescent="0.3">
      <c r="G25392" t="str">
        <f>IFERROR(data[[#This Row],[Regular Salary]]/data[[#This Row],[Regular Hours Worked]],"")</f>
        <v/>
      </c>
    </row>
    <row r="25393" spans="7:7" x14ac:dyDescent="0.3">
      <c r="G25393" t="str">
        <f>IFERROR(data[[#This Row],[Regular Salary]]/data[[#This Row],[Regular Hours Worked]],"")</f>
        <v/>
      </c>
    </row>
    <row r="25394" spans="7:7" x14ac:dyDescent="0.3">
      <c r="G25394" t="str">
        <f>IFERROR(data[[#This Row],[Regular Salary]]/data[[#This Row],[Regular Hours Worked]],"")</f>
        <v/>
      </c>
    </row>
    <row r="25395" spans="7:7" x14ac:dyDescent="0.3">
      <c r="G25395" t="str">
        <f>IFERROR(data[[#This Row],[Regular Salary]]/data[[#This Row],[Regular Hours Worked]],"")</f>
        <v/>
      </c>
    </row>
    <row r="25396" spans="7:7" x14ac:dyDescent="0.3">
      <c r="G25396" t="str">
        <f>IFERROR(data[[#This Row],[Regular Salary]]/data[[#This Row],[Regular Hours Worked]],"")</f>
        <v/>
      </c>
    </row>
    <row r="25397" spans="7:7" x14ac:dyDescent="0.3">
      <c r="G25397" t="str">
        <f>IFERROR(data[[#This Row],[Regular Salary]]/data[[#This Row],[Regular Hours Worked]],"")</f>
        <v/>
      </c>
    </row>
    <row r="25398" spans="7:7" x14ac:dyDescent="0.3">
      <c r="G25398" t="str">
        <f>IFERROR(data[[#This Row],[Regular Salary]]/data[[#This Row],[Regular Hours Worked]],"")</f>
        <v/>
      </c>
    </row>
    <row r="25399" spans="7:7" x14ac:dyDescent="0.3">
      <c r="G25399" t="str">
        <f>IFERROR(data[[#This Row],[Regular Salary]]/data[[#This Row],[Regular Hours Worked]],"")</f>
        <v/>
      </c>
    </row>
    <row r="25400" spans="7:7" x14ac:dyDescent="0.3">
      <c r="G25400" t="str">
        <f>IFERROR(data[[#This Row],[Regular Salary]]/data[[#This Row],[Regular Hours Worked]],"")</f>
        <v/>
      </c>
    </row>
    <row r="25401" spans="7:7" x14ac:dyDescent="0.3">
      <c r="G25401" t="str">
        <f>IFERROR(data[[#This Row],[Regular Salary]]/data[[#This Row],[Regular Hours Worked]],"")</f>
        <v/>
      </c>
    </row>
    <row r="25402" spans="7:7" x14ac:dyDescent="0.3">
      <c r="G25402" t="str">
        <f>IFERROR(data[[#This Row],[Regular Salary]]/data[[#This Row],[Regular Hours Worked]],"")</f>
        <v/>
      </c>
    </row>
    <row r="25403" spans="7:7" x14ac:dyDescent="0.3">
      <c r="G25403" t="str">
        <f>IFERROR(data[[#This Row],[Regular Salary]]/data[[#This Row],[Regular Hours Worked]],"")</f>
        <v/>
      </c>
    </row>
    <row r="25404" spans="7:7" x14ac:dyDescent="0.3">
      <c r="G25404" t="str">
        <f>IFERROR(data[[#This Row],[Regular Salary]]/data[[#This Row],[Regular Hours Worked]],"")</f>
        <v/>
      </c>
    </row>
    <row r="25405" spans="7:7" x14ac:dyDescent="0.3">
      <c r="G25405" t="str">
        <f>IFERROR(data[[#This Row],[Regular Salary]]/data[[#This Row],[Regular Hours Worked]],"")</f>
        <v/>
      </c>
    </row>
    <row r="25406" spans="7:7" x14ac:dyDescent="0.3">
      <c r="G25406" t="str">
        <f>IFERROR(data[[#This Row],[Regular Salary]]/data[[#This Row],[Regular Hours Worked]],"")</f>
        <v/>
      </c>
    </row>
    <row r="25407" spans="7:7" x14ac:dyDescent="0.3">
      <c r="G25407" t="str">
        <f>IFERROR(data[[#This Row],[Regular Salary]]/data[[#This Row],[Regular Hours Worked]],"")</f>
        <v/>
      </c>
    </row>
    <row r="25408" spans="7:7" x14ac:dyDescent="0.3">
      <c r="G25408" t="str">
        <f>IFERROR(data[[#This Row],[Regular Salary]]/data[[#This Row],[Regular Hours Worked]],"")</f>
        <v/>
      </c>
    </row>
    <row r="25409" spans="7:7" x14ac:dyDescent="0.3">
      <c r="G25409" t="str">
        <f>IFERROR(data[[#This Row],[Regular Salary]]/data[[#This Row],[Regular Hours Worked]],"")</f>
        <v/>
      </c>
    </row>
    <row r="25410" spans="7:7" x14ac:dyDescent="0.3">
      <c r="G25410" t="str">
        <f>IFERROR(data[[#This Row],[Regular Salary]]/data[[#This Row],[Regular Hours Worked]],"")</f>
        <v/>
      </c>
    </row>
    <row r="25411" spans="7:7" x14ac:dyDescent="0.3">
      <c r="G25411" t="str">
        <f>IFERROR(data[[#This Row],[Regular Salary]]/data[[#This Row],[Regular Hours Worked]],"")</f>
        <v/>
      </c>
    </row>
    <row r="25412" spans="7:7" x14ac:dyDescent="0.3">
      <c r="G25412" t="str">
        <f>IFERROR(data[[#This Row],[Regular Salary]]/data[[#This Row],[Regular Hours Worked]],"")</f>
        <v/>
      </c>
    </row>
    <row r="25413" spans="7:7" x14ac:dyDescent="0.3">
      <c r="G25413" t="str">
        <f>IFERROR(data[[#This Row],[Regular Salary]]/data[[#This Row],[Regular Hours Worked]],"")</f>
        <v/>
      </c>
    </row>
    <row r="25414" spans="7:7" x14ac:dyDescent="0.3">
      <c r="G25414" t="str">
        <f>IFERROR(data[[#This Row],[Regular Salary]]/data[[#This Row],[Regular Hours Worked]],"")</f>
        <v/>
      </c>
    </row>
    <row r="25415" spans="7:7" x14ac:dyDescent="0.3">
      <c r="G25415" t="str">
        <f>IFERROR(data[[#This Row],[Regular Salary]]/data[[#This Row],[Regular Hours Worked]],"")</f>
        <v/>
      </c>
    </row>
    <row r="25416" spans="7:7" x14ac:dyDescent="0.3">
      <c r="G25416" t="str">
        <f>IFERROR(data[[#This Row],[Regular Salary]]/data[[#This Row],[Regular Hours Worked]],"")</f>
        <v/>
      </c>
    </row>
    <row r="25417" spans="7:7" x14ac:dyDescent="0.3">
      <c r="G25417" t="str">
        <f>IFERROR(data[[#This Row],[Regular Salary]]/data[[#This Row],[Regular Hours Worked]],"")</f>
        <v/>
      </c>
    </row>
    <row r="25418" spans="7:7" x14ac:dyDescent="0.3">
      <c r="G25418" t="str">
        <f>IFERROR(data[[#This Row],[Regular Salary]]/data[[#This Row],[Regular Hours Worked]],"")</f>
        <v/>
      </c>
    </row>
    <row r="25419" spans="7:7" x14ac:dyDescent="0.3">
      <c r="G25419" t="str">
        <f>IFERROR(data[[#This Row],[Regular Salary]]/data[[#This Row],[Regular Hours Worked]],"")</f>
        <v/>
      </c>
    </row>
    <row r="25420" spans="7:7" x14ac:dyDescent="0.3">
      <c r="G25420" t="str">
        <f>IFERROR(data[[#This Row],[Regular Salary]]/data[[#This Row],[Regular Hours Worked]],"")</f>
        <v/>
      </c>
    </row>
    <row r="25421" spans="7:7" x14ac:dyDescent="0.3">
      <c r="G25421" t="str">
        <f>IFERROR(data[[#This Row],[Regular Salary]]/data[[#This Row],[Regular Hours Worked]],"")</f>
        <v/>
      </c>
    </row>
    <row r="25422" spans="7:7" x14ac:dyDescent="0.3">
      <c r="G25422" t="str">
        <f>IFERROR(data[[#This Row],[Regular Salary]]/data[[#This Row],[Regular Hours Worked]],"")</f>
        <v/>
      </c>
    </row>
    <row r="25423" spans="7:7" x14ac:dyDescent="0.3">
      <c r="G25423" t="str">
        <f>IFERROR(data[[#This Row],[Regular Salary]]/data[[#This Row],[Regular Hours Worked]],"")</f>
        <v/>
      </c>
    </row>
    <row r="25424" spans="7:7" x14ac:dyDescent="0.3">
      <c r="G25424" t="str">
        <f>IFERROR(data[[#This Row],[Regular Salary]]/data[[#This Row],[Regular Hours Worked]],"")</f>
        <v/>
      </c>
    </row>
    <row r="25425" spans="7:7" x14ac:dyDescent="0.3">
      <c r="G25425" t="str">
        <f>IFERROR(data[[#This Row],[Regular Salary]]/data[[#This Row],[Regular Hours Worked]],"")</f>
        <v/>
      </c>
    </row>
    <row r="25426" spans="7:7" x14ac:dyDescent="0.3">
      <c r="G25426" t="str">
        <f>IFERROR(data[[#This Row],[Regular Salary]]/data[[#This Row],[Regular Hours Worked]],"")</f>
        <v/>
      </c>
    </row>
    <row r="25427" spans="7:7" x14ac:dyDescent="0.3">
      <c r="G25427" t="str">
        <f>IFERROR(data[[#This Row],[Regular Salary]]/data[[#This Row],[Regular Hours Worked]],"")</f>
        <v/>
      </c>
    </row>
    <row r="25428" spans="7:7" x14ac:dyDescent="0.3">
      <c r="G25428" t="str">
        <f>IFERROR(data[[#This Row],[Regular Salary]]/data[[#This Row],[Regular Hours Worked]],"")</f>
        <v/>
      </c>
    </row>
    <row r="25429" spans="7:7" x14ac:dyDescent="0.3">
      <c r="G25429" t="str">
        <f>IFERROR(data[[#This Row],[Regular Salary]]/data[[#This Row],[Regular Hours Worked]],"")</f>
        <v/>
      </c>
    </row>
    <row r="25430" spans="7:7" x14ac:dyDescent="0.3">
      <c r="G25430" t="str">
        <f>IFERROR(data[[#This Row],[Regular Salary]]/data[[#This Row],[Regular Hours Worked]],"")</f>
        <v/>
      </c>
    </row>
    <row r="25431" spans="7:7" x14ac:dyDescent="0.3">
      <c r="G25431" t="str">
        <f>IFERROR(data[[#This Row],[Regular Salary]]/data[[#This Row],[Regular Hours Worked]],"")</f>
        <v/>
      </c>
    </row>
    <row r="25432" spans="7:7" x14ac:dyDescent="0.3">
      <c r="G25432" t="str">
        <f>IFERROR(data[[#This Row],[Regular Salary]]/data[[#This Row],[Regular Hours Worked]],"")</f>
        <v/>
      </c>
    </row>
    <row r="25433" spans="7:7" x14ac:dyDescent="0.3">
      <c r="G25433" t="str">
        <f>IFERROR(data[[#This Row],[Regular Salary]]/data[[#This Row],[Regular Hours Worked]],"")</f>
        <v/>
      </c>
    </row>
    <row r="25434" spans="7:7" x14ac:dyDescent="0.3">
      <c r="G25434" t="str">
        <f>IFERROR(data[[#This Row],[Regular Salary]]/data[[#This Row],[Regular Hours Worked]],"")</f>
        <v/>
      </c>
    </row>
    <row r="25435" spans="7:7" x14ac:dyDescent="0.3">
      <c r="G25435" t="str">
        <f>IFERROR(data[[#This Row],[Regular Salary]]/data[[#This Row],[Regular Hours Worked]],"")</f>
        <v/>
      </c>
    </row>
    <row r="25436" spans="7:7" x14ac:dyDescent="0.3">
      <c r="G25436" t="str">
        <f>IFERROR(data[[#This Row],[Regular Salary]]/data[[#This Row],[Regular Hours Worked]],"")</f>
        <v/>
      </c>
    </row>
    <row r="25437" spans="7:7" x14ac:dyDescent="0.3">
      <c r="G25437" t="str">
        <f>IFERROR(data[[#This Row],[Regular Salary]]/data[[#This Row],[Regular Hours Worked]],"")</f>
        <v/>
      </c>
    </row>
    <row r="25438" spans="7:7" x14ac:dyDescent="0.3">
      <c r="G25438" t="str">
        <f>IFERROR(data[[#This Row],[Regular Salary]]/data[[#This Row],[Regular Hours Worked]],"")</f>
        <v/>
      </c>
    </row>
    <row r="25439" spans="7:7" x14ac:dyDescent="0.3">
      <c r="G25439" t="str">
        <f>IFERROR(data[[#This Row],[Regular Salary]]/data[[#This Row],[Regular Hours Worked]],"")</f>
        <v/>
      </c>
    </row>
    <row r="25440" spans="7:7" x14ac:dyDescent="0.3">
      <c r="G25440" t="str">
        <f>IFERROR(data[[#This Row],[Regular Salary]]/data[[#This Row],[Regular Hours Worked]],"")</f>
        <v/>
      </c>
    </row>
    <row r="25441" spans="7:7" x14ac:dyDescent="0.3">
      <c r="G25441" t="str">
        <f>IFERROR(data[[#This Row],[Regular Salary]]/data[[#This Row],[Regular Hours Worked]],"")</f>
        <v/>
      </c>
    </row>
    <row r="25442" spans="7:7" x14ac:dyDescent="0.3">
      <c r="G25442" t="str">
        <f>IFERROR(data[[#This Row],[Regular Salary]]/data[[#This Row],[Regular Hours Worked]],"")</f>
        <v/>
      </c>
    </row>
    <row r="25443" spans="7:7" x14ac:dyDescent="0.3">
      <c r="G25443" t="str">
        <f>IFERROR(data[[#This Row],[Regular Salary]]/data[[#This Row],[Regular Hours Worked]],"")</f>
        <v/>
      </c>
    </row>
    <row r="25444" spans="7:7" x14ac:dyDescent="0.3">
      <c r="G25444" t="str">
        <f>IFERROR(data[[#This Row],[Regular Salary]]/data[[#This Row],[Regular Hours Worked]],"")</f>
        <v/>
      </c>
    </row>
    <row r="25445" spans="7:7" x14ac:dyDescent="0.3">
      <c r="G25445" t="str">
        <f>IFERROR(data[[#This Row],[Regular Salary]]/data[[#This Row],[Regular Hours Worked]],"")</f>
        <v/>
      </c>
    </row>
    <row r="25446" spans="7:7" x14ac:dyDescent="0.3">
      <c r="G25446" t="str">
        <f>IFERROR(data[[#This Row],[Regular Salary]]/data[[#This Row],[Regular Hours Worked]],"")</f>
        <v/>
      </c>
    </row>
    <row r="25447" spans="7:7" x14ac:dyDescent="0.3">
      <c r="G25447" t="str">
        <f>IFERROR(data[[#This Row],[Regular Salary]]/data[[#This Row],[Regular Hours Worked]],"")</f>
        <v/>
      </c>
    </row>
    <row r="25448" spans="7:7" x14ac:dyDescent="0.3">
      <c r="G25448" t="str">
        <f>IFERROR(data[[#This Row],[Regular Salary]]/data[[#This Row],[Regular Hours Worked]],"")</f>
        <v/>
      </c>
    </row>
    <row r="25449" spans="7:7" x14ac:dyDescent="0.3">
      <c r="G25449" t="str">
        <f>IFERROR(data[[#This Row],[Regular Salary]]/data[[#This Row],[Regular Hours Worked]],"")</f>
        <v/>
      </c>
    </row>
    <row r="25450" spans="7:7" x14ac:dyDescent="0.3">
      <c r="G25450" t="str">
        <f>IFERROR(data[[#This Row],[Regular Salary]]/data[[#This Row],[Regular Hours Worked]],"")</f>
        <v/>
      </c>
    </row>
    <row r="25451" spans="7:7" x14ac:dyDescent="0.3">
      <c r="G25451" t="str">
        <f>IFERROR(data[[#This Row],[Regular Salary]]/data[[#This Row],[Regular Hours Worked]],"")</f>
        <v/>
      </c>
    </row>
    <row r="25452" spans="7:7" x14ac:dyDescent="0.3">
      <c r="G25452" t="str">
        <f>IFERROR(data[[#This Row],[Regular Salary]]/data[[#This Row],[Regular Hours Worked]],"")</f>
        <v/>
      </c>
    </row>
    <row r="25453" spans="7:7" x14ac:dyDescent="0.3">
      <c r="G25453" t="str">
        <f>IFERROR(data[[#This Row],[Regular Salary]]/data[[#This Row],[Regular Hours Worked]],"")</f>
        <v/>
      </c>
    </row>
    <row r="25454" spans="7:7" x14ac:dyDescent="0.3">
      <c r="G25454" t="str">
        <f>IFERROR(data[[#This Row],[Regular Salary]]/data[[#This Row],[Regular Hours Worked]],"")</f>
        <v/>
      </c>
    </row>
    <row r="25455" spans="7:7" x14ac:dyDescent="0.3">
      <c r="G25455" t="str">
        <f>IFERROR(data[[#This Row],[Regular Salary]]/data[[#This Row],[Regular Hours Worked]],"")</f>
        <v/>
      </c>
    </row>
    <row r="25456" spans="7:7" x14ac:dyDescent="0.3">
      <c r="G25456" t="str">
        <f>IFERROR(data[[#This Row],[Regular Salary]]/data[[#This Row],[Regular Hours Worked]],"")</f>
        <v/>
      </c>
    </row>
    <row r="25457" spans="7:7" x14ac:dyDescent="0.3">
      <c r="G25457" t="str">
        <f>IFERROR(data[[#This Row],[Regular Salary]]/data[[#This Row],[Regular Hours Worked]],"")</f>
        <v/>
      </c>
    </row>
    <row r="25458" spans="7:7" x14ac:dyDescent="0.3">
      <c r="G25458" t="str">
        <f>IFERROR(data[[#This Row],[Regular Salary]]/data[[#This Row],[Regular Hours Worked]],"")</f>
        <v/>
      </c>
    </row>
    <row r="25459" spans="7:7" x14ac:dyDescent="0.3">
      <c r="G25459" t="str">
        <f>IFERROR(data[[#This Row],[Regular Salary]]/data[[#This Row],[Regular Hours Worked]],"")</f>
        <v/>
      </c>
    </row>
    <row r="25460" spans="7:7" x14ac:dyDescent="0.3">
      <c r="G25460" t="str">
        <f>IFERROR(data[[#This Row],[Regular Salary]]/data[[#This Row],[Regular Hours Worked]],"")</f>
        <v/>
      </c>
    </row>
    <row r="25461" spans="7:7" x14ac:dyDescent="0.3">
      <c r="G25461" t="str">
        <f>IFERROR(data[[#This Row],[Regular Salary]]/data[[#This Row],[Regular Hours Worked]],"")</f>
        <v/>
      </c>
    </row>
    <row r="25462" spans="7:7" x14ac:dyDescent="0.3">
      <c r="G25462" t="str">
        <f>IFERROR(data[[#This Row],[Regular Salary]]/data[[#This Row],[Regular Hours Worked]],"")</f>
        <v/>
      </c>
    </row>
    <row r="25463" spans="7:7" x14ac:dyDescent="0.3">
      <c r="G25463" t="str">
        <f>IFERROR(data[[#This Row],[Regular Salary]]/data[[#This Row],[Regular Hours Worked]],"")</f>
        <v/>
      </c>
    </row>
    <row r="25464" spans="7:7" x14ac:dyDescent="0.3">
      <c r="G25464" t="str">
        <f>IFERROR(data[[#This Row],[Regular Salary]]/data[[#This Row],[Regular Hours Worked]],"")</f>
        <v/>
      </c>
    </row>
    <row r="25465" spans="7:7" x14ac:dyDescent="0.3">
      <c r="G25465" t="str">
        <f>IFERROR(data[[#This Row],[Regular Salary]]/data[[#This Row],[Regular Hours Worked]],"")</f>
        <v/>
      </c>
    </row>
    <row r="25466" spans="7:7" x14ac:dyDescent="0.3">
      <c r="G25466" t="str">
        <f>IFERROR(data[[#This Row],[Regular Salary]]/data[[#This Row],[Regular Hours Worked]],"")</f>
        <v/>
      </c>
    </row>
    <row r="25467" spans="7:7" x14ac:dyDescent="0.3">
      <c r="G25467" t="str">
        <f>IFERROR(data[[#This Row],[Regular Salary]]/data[[#This Row],[Regular Hours Worked]],"")</f>
        <v/>
      </c>
    </row>
    <row r="25468" spans="7:7" x14ac:dyDescent="0.3">
      <c r="G25468" t="str">
        <f>IFERROR(data[[#This Row],[Regular Salary]]/data[[#This Row],[Regular Hours Worked]],"")</f>
        <v/>
      </c>
    </row>
    <row r="25469" spans="7:7" x14ac:dyDescent="0.3">
      <c r="G25469" t="str">
        <f>IFERROR(data[[#This Row],[Regular Salary]]/data[[#This Row],[Regular Hours Worked]],"")</f>
        <v/>
      </c>
    </row>
    <row r="25470" spans="7:7" x14ac:dyDescent="0.3">
      <c r="G25470" t="str">
        <f>IFERROR(data[[#This Row],[Regular Salary]]/data[[#This Row],[Regular Hours Worked]],"")</f>
        <v/>
      </c>
    </row>
    <row r="25471" spans="7:7" x14ac:dyDescent="0.3">
      <c r="G25471" t="str">
        <f>IFERROR(data[[#This Row],[Regular Salary]]/data[[#This Row],[Regular Hours Worked]],"")</f>
        <v/>
      </c>
    </row>
    <row r="25472" spans="7:7" x14ac:dyDescent="0.3">
      <c r="G25472" t="str">
        <f>IFERROR(data[[#This Row],[Regular Salary]]/data[[#This Row],[Regular Hours Worked]],"")</f>
        <v/>
      </c>
    </row>
    <row r="25473" spans="7:7" x14ac:dyDescent="0.3">
      <c r="G25473" t="str">
        <f>IFERROR(data[[#This Row],[Regular Salary]]/data[[#This Row],[Regular Hours Worked]],"")</f>
        <v/>
      </c>
    </row>
    <row r="25474" spans="7:7" x14ac:dyDescent="0.3">
      <c r="G25474" t="str">
        <f>IFERROR(data[[#This Row],[Regular Salary]]/data[[#This Row],[Regular Hours Worked]],"")</f>
        <v/>
      </c>
    </row>
    <row r="25475" spans="7:7" x14ac:dyDescent="0.3">
      <c r="G25475" t="str">
        <f>IFERROR(data[[#This Row],[Regular Salary]]/data[[#This Row],[Regular Hours Worked]],"")</f>
        <v/>
      </c>
    </row>
    <row r="25476" spans="7:7" x14ac:dyDescent="0.3">
      <c r="G25476" t="str">
        <f>IFERROR(data[[#This Row],[Regular Salary]]/data[[#This Row],[Regular Hours Worked]],"")</f>
        <v/>
      </c>
    </row>
    <row r="25477" spans="7:7" x14ac:dyDescent="0.3">
      <c r="G25477" t="str">
        <f>IFERROR(data[[#This Row],[Regular Salary]]/data[[#This Row],[Regular Hours Worked]],"")</f>
        <v/>
      </c>
    </row>
    <row r="25478" spans="7:7" x14ac:dyDescent="0.3">
      <c r="G25478" t="str">
        <f>IFERROR(data[[#This Row],[Regular Salary]]/data[[#This Row],[Regular Hours Worked]],"")</f>
        <v/>
      </c>
    </row>
    <row r="25479" spans="7:7" x14ac:dyDescent="0.3">
      <c r="G25479" t="str">
        <f>IFERROR(data[[#This Row],[Regular Salary]]/data[[#This Row],[Regular Hours Worked]],"")</f>
        <v/>
      </c>
    </row>
    <row r="25480" spans="7:7" x14ac:dyDescent="0.3">
      <c r="G25480" t="str">
        <f>IFERROR(data[[#This Row],[Regular Salary]]/data[[#This Row],[Regular Hours Worked]],"")</f>
        <v/>
      </c>
    </row>
    <row r="25481" spans="7:7" x14ac:dyDescent="0.3">
      <c r="G25481" t="str">
        <f>IFERROR(data[[#This Row],[Regular Salary]]/data[[#This Row],[Regular Hours Worked]],"")</f>
        <v/>
      </c>
    </row>
    <row r="25482" spans="7:7" x14ac:dyDescent="0.3">
      <c r="G25482" t="str">
        <f>IFERROR(data[[#This Row],[Regular Salary]]/data[[#This Row],[Regular Hours Worked]],"")</f>
        <v/>
      </c>
    </row>
    <row r="25483" spans="7:7" x14ac:dyDescent="0.3">
      <c r="G25483" t="str">
        <f>IFERROR(data[[#This Row],[Regular Salary]]/data[[#This Row],[Regular Hours Worked]],"")</f>
        <v/>
      </c>
    </row>
    <row r="25484" spans="7:7" x14ac:dyDescent="0.3">
      <c r="G25484" t="str">
        <f>IFERROR(data[[#This Row],[Regular Salary]]/data[[#This Row],[Regular Hours Worked]],"")</f>
        <v/>
      </c>
    </row>
    <row r="25485" spans="7:7" x14ac:dyDescent="0.3">
      <c r="G25485" t="str">
        <f>IFERROR(data[[#This Row],[Regular Salary]]/data[[#This Row],[Regular Hours Worked]],"")</f>
        <v/>
      </c>
    </row>
    <row r="25486" spans="7:7" x14ac:dyDescent="0.3">
      <c r="G25486" t="str">
        <f>IFERROR(data[[#This Row],[Regular Salary]]/data[[#This Row],[Regular Hours Worked]],"")</f>
        <v/>
      </c>
    </row>
    <row r="25487" spans="7:7" x14ac:dyDescent="0.3">
      <c r="G25487" t="str">
        <f>IFERROR(data[[#This Row],[Regular Salary]]/data[[#This Row],[Regular Hours Worked]],"")</f>
        <v/>
      </c>
    </row>
    <row r="25488" spans="7:7" x14ac:dyDescent="0.3">
      <c r="G25488" t="str">
        <f>IFERROR(data[[#This Row],[Regular Salary]]/data[[#This Row],[Regular Hours Worked]],"")</f>
        <v/>
      </c>
    </row>
    <row r="25489" spans="7:7" x14ac:dyDescent="0.3">
      <c r="G25489" t="str">
        <f>IFERROR(data[[#This Row],[Regular Salary]]/data[[#This Row],[Regular Hours Worked]],"")</f>
        <v/>
      </c>
    </row>
    <row r="25490" spans="7:7" x14ac:dyDescent="0.3">
      <c r="G25490" t="str">
        <f>IFERROR(data[[#This Row],[Regular Salary]]/data[[#This Row],[Regular Hours Worked]],"")</f>
        <v/>
      </c>
    </row>
    <row r="25491" spans="7:7" x14ac:dyDescent="0.3">
      <c r="G25491" t="str">
        <f>IFERROR(data[[#This Row],[Regular Salary]]/data[[#This Row],[Regular Hours Worked]],"")</f>
        <v/>
      </c>
    </row>
    <row r="25492" spans="7:7" x14ac:dyDescent="0.3">
      <c r="G25492" t="str">
        <f>IFERROR(data[[#This Row],[Regular Salary]]/data[[#This Row],[Regular Hours Worked]],"")</f>
        <v/>
      </c>
    </row>
    <row r="25493" spans="7:7" x14ac:dyDescent="0.3">
      <c r="G25493" t="str">
        <f>IFERROR(data[[#This Row],[Regular Salary]]/data[[#This Row],[Regular Hours Worked]],"")</f>
        <v/>
      </c>
    </row>
    <row r="25494" spans="7:7" x14ac:dyDescent="0.3">
      <c r="G25494" t="str">
        <f>IFERROR(data[[#This Row],[Regular Salary]]/data[[#This Row],[Regular Hours Worked]],"")</f>
        <v/>
      </c>
    </row>
    <row r="25495" spans="7:7" x14ac:dyDescent="0.3">
      <c r="G25495" t="str">
        <f>IFERROR(data[[#This Row],[Regular Salary]]/data[[#This Row],[Regular Hours Worked]],"")</f>
        <v/>
      </c>
    </row>
    <row r="25496" spans="7:7" x14ac:dyDescent="0.3">
      <c r="G25496" t="str">
        <f>IFERROR(data[[#This Row],[Regular Salary]]/data[[#This Row],[Regular Hours Worked]],"")</f>
        <v/>
      </c>
    </row>
    <row r="25497" spans="7:7" x14ac:dyDescent="0.3">
      <c r="G25497" t="str">
        <f>IFERROR(data[[#This Row],[Regular Salary]]/data[[#This Row],[Regular Hours Worked]],"")</f>
        <v/>
      </c>
    </row>
    <row r="25498" spans="7:7" x14ac:dyDescent="0.3">
      <c r="G25498" t="str">
        <f>IFERROR(data[[#This Row],[Regular Salary]]/data[[#This Row],[Regular Hours Worked]],"")</f>
        <v/>
      </c>
    </row>
    <row r="25499" spans="7:7" x14ac:dyDescent="0.3">
      <c r="G25499" t="str">
        <f>IFERROR(data[[#This Row],[Regular Salary]]/data[[#This Row],[Regular Hours Worked]],"")</f>
        <v/>
      </c>
    </row>
    <row r="25500" spans="7:7" x14ac:dyDescent="0.3">
      <c r="G25500" t="str">
        <f>IFERROR(data[[#This Row],[Regular Salary]]/data[[#This Row],[Regular Hours Worked]],"")</f>
        <v/>
      </c>
    </row>
    <row r="25501" spans="7:7" x14ac:dyDescent="0.3">
      <c r="G25501" t="str">
        <f>IFERROR(data[[#This Row],[Regular Salary]]/data[[#This Row],[Regular Hours Worked]],"")</f>
        <v/>
      </c>
    </row>
    <row r="25502" spans="7:7" x14ac:dyDescent="0.3">
      <c r="G25502" t="str">
        <f>IFERROR(data[[#This Row],[Regular Salary]]/data[[#This Row],[Regular Hours Worked]],"")</f>
        <v/>
      </c>
    </row>
    <row r="25503" spans="7:7" x14ac:dyDescent="0.3">
      <c r="G25503" t="str">
        <f>IFERROR(data[[#This Row],[Regular Salary]]/data[[#This Row],[Regular Hours Worked]],"")</f>
        <v/>
      </c>
    </row>
    <row r="25504" spans="7:7" x14ac:dyDescent="0.3">
      <c r="G25504" t="str">
        <f>IFERROR(data[[#This Row],[Regular Salary]]/data[[#This Row],[Regular Hours Worked]],"")</f>
        <v/>
      </c>
    </row>
    <row r="25505" spans="7:7" x14ac:dyDescent="0.3">
      <c r="G25505" t="str">
        <f>IFERROR(data[[#This Row],[Regular Salary]]/data[[#This Row],[Regular Hours Worked]],"")</f>
        <v/>
      </c>
    </row>
    <row r="25506" spans="7:7" x14ac:dyDescent="0.3">
      <c r="G25506" t="str">
        <f>IFERROR(data[[#This Row],[Regular Salary]]/data[[#This Row],[Regular Hours Worked]],"")</f>
        <v/>
      </c>
    </row>
    <row r="25507" spans="7:7" x14ac:dyDescent="0.3">
      <c r="G25507" t="str">
        <f>IFERROR(data[[#This Row],[Regular Salary]]/data[[#This Row],[Regular Hours Worked]],"")</f>
        <v/>
      </c>
    </row>
    <row r="25508" spans="7:7" x14ac:dyDescent="0.3">
      <c r="G25508" t="str">
        <f>IFERROR(data[[#This Row],[Regular Salary]]/data[[#This Row],[Regular Hours Worked]],"")</f>
        <v/>
      </c>
    </row>
    <row r="25509" spans="7:7" x14ac:dyDescent="0.3">
      <c r="G25509" t="str">
        <f>IFERROR(data[[#This Row],[Regular Salary]]/data[[#This Row],[Regular Hours Worked]],"")</f>
        <v/>
      </c>
    </row>
    <row r="25510" spans="7:7" x14ac:dyDescent="0.3">
      <c r="G25510" t="str">
        <f>IFERROR(data[[#This Row],[Regular Salary]]/data[[#This Row],[Regular Hours Worked]],"")</f>
        <v/>
      </c>
    </row>
    <row r="25511" spans="7:7" x14ac:dyDescent="0.3">
      <c r="G25511" t="str">
        <f>IFERROR(data[[#This Row],[Regular Salary]]/data[[#This Row],[Regular Hours Worked]],"")</f>
        <v/>
      </c>
    </row>
    <row r="25512" spans="7:7" x14ac:dyDescent="0.3">
      <c r="G25512" t="str">
        <f>IFERROR(data[[#This Row],[Regular Salary]]/data[[#This Row],[Regular Hours Worked]],"")</f>
        <v/>
      </c>
    </row>
    <row r="25513" spans="7:7" x14ac:dyDescent="0.3">
      <c r="G25513" t="str">
        <f>IFERROR(data[[#This Row],[Regular Salary]]/data[[#This Row],[Regular Hours Worked]],"")</f>
        <v/>
      </c>
    </row>
    <row r="25514" spans="7:7" x14ac:dyDescent="0.3">
      <c r="G25514" t="str">
        <f>IFERROR(data[[#This Row],[Regular Salary]]/data[[#This Row],[Regular Hours Worked]],"")</f>
        <v/>
      </c>
    </row>
    <row r="25515" spans="7:7" x14ac:dyDescent="0.3">
      <c r="G25515" t="str">
        <f>IFERROR(data[[#This Row],[Regular Salary]]/data[[#This Row],[Regular Hours Worked]],"")</f>
        <v/>
      </c>
    </row>
    <row r="25516" spans="7:7" x14ac:dyDescent="0.3">
      <c r="G25516" t="str">
        <f>IFERROR(data[[#This Row],[Regular Salary]]/data[[#This Row],[Regular Hours Worked]],"")</f>
        <v/>
      </c>
    </row>
    <row r="25517" spans="7:7" x14ac:dyDescent="0.3">
      <c r="G25517" t="str">
        <f>IFERROR(data[[#This Row],[Regular Salary]]/data[[#This Row],[Regular Hours Worked]],"")</f>
        <v/>
      </c>
    </row>
    <row r="25518" spans="7:7" x14ac:dyDescent="0.3">
      <c r="G25518" t="str">
        <f>IFERROR(data[[#This Row],[Regular Salary]]/data[[#This Row],[Regular Hours Worked]],"")</f>
        <v/>
      </c>
    </row>
    <row r="25519" spans="7:7" x14ac:dyDescent="0.3">
      <c r="G25519" t="str">
        <f>IFERROR(data[[#This Row],[Regular Salary]]/data[[#This Row],[Regular Hours Worked]],"")</f>
        <v/>
      </c>
    </row>
    <row r="25520" spans="7:7" x14ac:dyDescent="0.3">
      <c r="G25520" t="str">
        <f>IFERROR(data[[#This Row],[Regular Salary]]/data[[#This Row],[Regular Hours Worked]],"")</f>
        <v/>
      </c>
    </row>
    <row r="25521" spans="7:7" x14ac:dyDescent="0.3">
      <c r="G25521" t="str">
        <f>IFERROR(data[[#This Row],[Regular Salary]]/data[[#This Row],[Regular Hours Worked]],"")</f>
        <v/>
      </c>
    </row>
    <row r="25522" spans="7:7" x14ac:dyDescent="0.3">
      <c r="G25522" t="str">
        <f>IFERROR(data[[#This Row],[Regular Salary]]/data[[#This Row],[Regular Hours Worked]],"")</f>
        <v/>
      </c>
    </row>
    <row r="25523" spans="7:7" x14ac:dyDescent="0.3">
      <c r="G25523" t="str">
        <f>IFERROR(data[[#This Row],[Regular Salary]]/data[[#This Row],[Regular Hours Worked]],"")</f>
        <v/>
      </c>
    </row>
    <row r="25524" spans="7:7" x14ac:dyDescent="0.3">
      <c r="G25524" t="str">
        <f>IFERROR(data[[#This Row],[Regular Salary]]/data[[#This Row],[Regular Hours Worked]],"")</f>
        <v/>
      </c>
    </row>
    <row r="25525" spans="7:7" x14ac:dyDescent="0.3">
      <c r="G25525" t="str">
        <f>IFERROR(data[[#This Row],[Regular Salary]]/data[[#This Row],[Regular Hours Worked]],"")</f>
        <v/>
      </c>
    </row>
    <row r="25526" spans="7:7" x14ac:dyDescent="0.3">
      <c r="G25526" t="str">
        <f>IFERROR(data[[#This Row],[Regular Salary]]/data[[#This Row],[Regular Hours Worked]],"")</f>
        <v/>
      </c>
    </row>
    <row r="25527" spans="7:7" x14ac:dyDescent="0.3">
      <c r="G25527" t="str">
        <f>IFERROR(data[[#This Row],[Regular Salary]]/data[[#This Row],[Regular Hours Worked]],"")</f>
        <v/>
      </c>
    </row>
    <row r="25528" spans="7:7" x14ac:dyDescent="0.3">
      <c r="G25528" t="str">
        <f>IFERROR(data[[#This Row],[Regular Salary]]/data[[#This Row],[Regular Hours Worked]],"")</f>
        <v/>
      </c>
    </row>
    <row r="25529" spans="7:7" x14ac:dyDescent="0.3">
      <c r="G25529" t="str">
        <f>IFERROR(data[[#This Row],[Regular Salary]]/data[[#This Row],[Regular Hours Worked]],"")</f>
        <v/>
      </c>
    </row>
    <row r="25530" spans="7:7" x14ac:dyDescent="0.3">
      <c r="G25530" t="str">
        <f>IFERROR(data[[#This Row],[Regular Salary]]/data[[#This Row],[Regular Hours Worked]],"")</f>
        <v/>
      </c>
    </row>
    <row r="25531" spans="7:7" x14ac:dyDescent="0.3">
      <c r="G25531" t="str">
        <f>IFERROR(data[[#This Row],[Regular Salary]]/data[[#This Row],[Regular Hours Worked]],"")</f>
        <v/>
      </c>
    </row>
    <row r="25532" spans="7:7" x14ac:dyDescent="0.3">
      <c r="G25532" t="str">
        <f>IFERROR(data[[#This Row],[Regular Salary]]/data[[#This Row],[Regular Hours Worked]],"")</f>
        <v/>
      </c>
    </row>
    <row r="25533" spans="7:7" x14ac:dyDescent="0.3">
      <c r="G25533" t="str">
        <f>IFERROR(data[[#This Row],[Regular Salary]]/data[[#This Row],[Regular Hours Worked]],"")</f>
        <v/>
      </c>
    </row>
    <row r="25534" spans="7:7" x14ac:dyDescent="0.3">
      <c r="G25534" t="str">
        <f>IFERROR(data[[#This Row],[Regular Salary]]/data[[#This Row],[Regular Hours Worked]],"")</f>
        <v/>
      </c>
    </row>
    <row r="25535" spans="7:7" x14ac:dyDescent="0.3">
      <c r="G25535" t="str">
        <f>IFERROR(data[[#This Row],[Regular Salary]]/data[[#This Row],[Regular Hours Worked]],"")</f>
        <v/>
      </c>
    </row>
    <row r="25536" spans="7:7" x14ac:dyDescent="0.3">
      <c r="G25536" t="str">
        <f>IFERROR(data[[#This Row],[Regular Salary]]/data[[#This Row],[Regular Hours Worked]],"")</f>
        <v/>
      </c>
    </row>
    <row r="25537" spans="7:7" x14ac:dyDescent="0.3">
      <c r="G25537" t="str">
        <f>IFERROR(data[[#This Row],[Regular Salary]]/data[[#This Row],[Regular Hours Worked]],"")</f>
        <v/>
      </c>
    </row>
    <row r="25538" spans="7:7" x14ac:dyDescent="0.3">
      <c r="G25538" t="str">
        <f>IFERROR(data[[#This Row],[Regular Salary]]/data[[#This Row],[Regular Hours Worked]],"")</f>
        <v/>
      </c>
    </row>
    <row r="25539" spans="7:7" x14ac:dyDescent="0.3">
      <c r="G25539" t="str">
        <f>IFERROR(data[[#This Row],[Regular Salary]]/data[[#This Row],[Regular Hours Worked]],"")</f>
        <v/>
      </c>
    </row>
    <row r="25540" spans="7:7" x14ac:dyDescent="0.3">
      <c r="G25540" t="str">
        <f>IFERROR(data[[#This Row],[Regular Salary]]/data[[#This Row],[Regular Hours Worked]],"")</f>
        <v/>
      </c>
    </row>
    <row r="25541" spans="7:7" x14ac:dyDescent="0.3">
      <c r="G25541" t="str">
        <f>IFERROR(data[[#This Row],[Regular Salary]]/data[[#This Row],[Regular Hours Worked]],"")</f>
        <v/>
      </c>
    </row>
    <row r="25542" spans="7:7" x14ac:dyDescent="0.3">
      <c r="G25542" t="str">
        <f>IFERROR(data[[#This Row],[Regular Salary]]/data[[#This Row],[Regular Hours Worked]],"")</f>
        <v/>
      </c>
    </row>
    <row r="25543" spans="7:7" x14ac:dyDescent="0.3">
      <c r="G25543" t="str">
        <f>IFERROR(data[[#This Row],[Regular Salary]]/data[[#This Row],[Regular Hours Worked]],"")</f>
        <v/>
      </c>
    </row>
    <row r="25544" spans="7:7" x14ac:dyDescent="0.3">
      <c r="G25544" t="str">
        <f>IFERROR(data[[#This Row],[Regular Salary]]/data[[#This Row],[Regular Hours Worked]],"")</f>
        <v/>
      </c>
    </row>
    <row r="25545" spans="7:7" x14ac:dyDescent="0.3">
      <c r="G25545" t="str">
        <f>IFERROR(data[[#This Row],[Regular Salary]]/data[[#This Row],[Regular Hours Worked]],"")</f>
        <v/>
      </c>
    </row>
    <row r="25546" spans="7:7" x14ac:dyDescent="0.3">
      <c r="G25546" t="str">
        <f>IFERROR(data[[#This Row],[Regular Salary]]/data[[#This Row],[Regular Hours Worked]],"")</f>
        <v/>
      </c>
    </row>
    <row r="25547" spans="7:7" x14ac:dyDescent="0.3">
      <c r="G25547" t="str">
        <f>IFERROR(data[[#This Row],[Regular Salary]]/data[[#This Row],[Regular Hours Worked]],"")</f>
        <v/>
      </c>
    </row>
    <row r="25548" spans="7:7" x14ac:dyDescent="0.3">
      <c r="G25548" t="str">
        <f>IFERROR(data[[#This Row],[Regular Salary]]/data[[#This Row],[Regular Hours Worked]],"")</f>
        <v/>
      </c>
    </row>
    <row r="25549" spans="7:7" x14ac:dyDescent="0.3">
      <c r="G25549" t="str">
        <f>IFERROR(data[[#This Row],[Regular Salary]]/data[[#This Row],[Regular Hours Worked]],"")</f>
        <v/>
      </c>
    </row>
    <row r="25550" spans="7:7" x14ac:dyDescent="0.3">
      <c r="G25550" t="str">
        <f>IFERROR(data[[#This Row],[Regular Salary]]/data[[#This Row],[Regular Hours Worked]],"")</f>
        <v/>
      </c>
    </row>
    <row r="25551" spans="7:7" x14ac:dyDescent="0.3">
      <c r="G25551" t="str">
        <f>IFERROR(data[[#This Row],[Regular Salary]]/data[[#This Row],[Regular Hours Worked]],"")</f>
        <v/>
      </c>
    </row>
    <row r="25552" spans="7:7" x14ac:dyDescent="0.3">
      <c r="G25552" t="str">
        <f>IFERROR(data[[#This Row],[Regular Salary]]/data[[#This Row],[Regular Hours Worked]],"")</f>
        <v/>
      </c>
    </row>
    <row r="25553" spans="7:7" x14ac:dyDescent="0.3">
      <c r="G25553" t="str">
        <f>IFERROR(data[[#This Row],[Regular Salary]]/data[[#This Row],[Regular Hours Worked]],"")</f>
        <v/>
      </c>
    </row>
    <row r="25554" spans="7:7" x14ac:dyDescent="0.3">
      <c r="G25554" t="str">
        <f>IFERROR(data[[#This Row],[Regular Salary]]/data[[#This Row],[Regular Hours Worked]],"")</f>
        <v/>
      </c>
    </row>
    <row r="25555" spans="7:7" x14ac:dyDescent="0.3">
      <c r="G25555" t="str">
        <f>IFERROR(data[[#This Row],[Regular Salary]]/data[[#This Row],[Regular Hours Worked]],"")</f>
        <v/>
      </c>
    </row>
    <row r="25556" spans="7:7" x14ac:dyDescent="0.3">
      <c r="G25556" t="str">
        <f>IFERROR(data[[#This Row],[Regular Salary]]/data[[#This Row],[Regular Hours Worked]],"")</f>
        <v/>
      </c>
    </row>
    <row r="25557" spans="7:7" x14ac:dyDescent="0.3">
      <c r="G25557" t="str">
        <f>IFERROR(data[[#This Row],[Regular Salary]]/data[[#This Row],[Regular Hours Worked]],"")</f>
        <v/>
      </c>
    </row>
    <row r="25558" spans="7:7" x14ac:dyDescent="0.3">
      <c r="G25558" t="str">
        <f>IFERROR(data[[#This Row],[Regular Salary]]/data[[#This Row],[Regular Hours Worked]],"")</f>
        <v/>
      </c>
    </row>
    <row r="25559" spans="7:7" x14ac:dyDescent="0.3">
      <c r="G25559" t="str">
        <f>IFERROR(data[[#This Row],[Regular Salary]]/data[[#This Row],[Regular Hours Worked]],"")</f>
        <v/>
      </c>
    </row>
    <row r="25560" spans="7:7" x14ac:dyDescent="0.3">
      <c r="G25560" t="str">
        <f>IFERROR(data[[#This Row],[Regular Salary]]/data[[#This Row],[Regular Hours Worked]],"")</f>
        <v/>
      </c>
    </row>
    <row r="25561" spans="7:7" x14ac:dyDescent="0.3">
      <c r="G25561" t="str">
        <f>IFERROR(data[[#This Row],[Regular Salary]]/data[[#This Row],[Regular Hours Worked]],"")</f>
        <v/>
      </c>
    </row>
    <row r="25562" spans="7:7" x14ac:dyDescent="0.3">
      <c r="G25562" t="str">
        <f>IFERROR(data[[#This Row],[Regular Salary]]/data[[#This Row],[Regular Hours Worked]],"")</f>
        <v/>
      </c>
    </row>
    <row r="25563" spans="7:7" x14ac:dyDescent="0.3">
      <c r="G25563" t="str">
        <f>IFERROR(data[[#This Row],[Regular Salary]]/data[[#This Row],[Regular Hours Worked]],"")</f>
        <v/>
      </c>
    </row>
    <row r="25564" spans="7:7" x14ac:dyDescent="0.3">
      <c r="G25564" t="str">
        <f>IFERROR(data[[#This Row],[Regular Salary]]/data[[#This Row],[Regular Hours Worked]],"")</f>
        <v/>
      </c>
    </row>
    <row r="25565" spans="7:7" x14ac:dyDescent="0.3">
      <c r="G25565" t="str">
        <f>IFERROR(data[[#This Row],[Regular Salary]]/data[[#This Row],[Regular Hours Worked]],"")</f>
        <v/>
      </c>
    </row>
    <row r="25566" spans="7:7" x14ac:dyDescent="0.3">
      <c r="G25566" t="str">
        <f>IFERROR(data[[#This Row],[Regular Salary]]/data[[#This Row],[Regular Hours Worked]],"")</f>
        <v/>
      </c>
    </row>
    <row r="25567" spans="7:7" x14ac:dyDescent="0.3">
      <c r="G25567" t="str">
        <f>IFERROR(data[[#This Row],[Regular Salary]]/data[[#This Row],[Regular Hours Worked]],"")</f>
        <v/>
      </c>
    </row>
    <row r="25568" spans="7:7" x14ac:dyDescent="0.3">
      <c r="G25568" t="str">
        <f>IFERROR(data[[#This Row],[Regular Salary]]/data[[#This Row],[Regular Hours Worked]],"")</f>
        <v/>
      </c>
    </row>
    <row r="25569" spans="7:7" x14ac:dyDescent="0.3">
      <c r="G25569" t="str">
        <f>IFERROR(data[[#This Row],[Regular Salary]]/data[[#This Row],[Regular Hours Worked]],"")</f>
        <v/>
      </c>
    </row>
    <row r="25570" spans="7:7" x14ac:dyDescent="0.3">
      <c r="G25570" t="str">
        <f>IFERROR(data[[#This Row],[Regular Salary]]/data[[#This Row],[Regular Hours Worked]],"")</f>
        <v/>
      </c>
    </row>
    <row r="25571" spans="7:7" x14ac:dyDescent="0.3">
      <c r="G25571" t="str">
        <f>IFERROR(data[[#This Row],[Regular Salary]]/data[[#This Row],[Regular Hours Worked]],"")</f>
        <v/>
      </c>
    </row>
    <row r="25572" spans="7:7" x14ac:dyDescent="0.3">
      <c r="G25572" t="str">
        <f>IFERROR(data[[#This Row],[Regular Salary]]/data[[#This Row],[Regular Hours Worked]],"")</f>
        <v/>
      </c>
    </row>
    <row r="25573" spans="7:7" x14ac:dyDescent="0.3">
      <c r="G25573" t="str">
        <f>IFERROR(data[[#This Row],[Regular Salary]]/data[[#This Row],[Regular Hours Worked]],"")</f>
        <v/>
      </c>
    </row>
    <row r="25574" spans="7:7" x14ac:dyDescent="0.3">
      <c r="G25574" t="str">
        <f>IFERROR(data[[#This Row],[Regular Salary]]/data[[#This Row],[Regular Hours Worked]],"")</f>
        <v/>
      </c>
    </row>
    <row r="25575" spans="7:7" x14ac:dyDescent="0.3">
      <c r="G25575" t="str">
        <f>IFERROR(data[[#This Row],[Regular Salary]]/data[[#This Row],[Regular Hours Worked]],"")</f>
        <v/>
      </c>
    </row>
    <row r="25576" spans="7:7" x14ac:dyDescent="0.3">
      <c r="G25576" t="str">
        <f>IFERROR(data[[#This Row],[Regular Salary]]/data[[#This Row],[Regular Hours Worked]],"")</f>
        <v/>
      </c>
    </row>
    <row r="25577" spans="7:7" x14ac:dyDescent="0.3">
      <c r="G25577" t="str">
        <f>IFERROR(data[[#This Row],[Regular Salary]]/data[[#This Row],[Regular Hours Worked]],"")</f>
        <v/>
      </c>
    </row>
    <row r="25578" spans="7:7" x14ac:dyDescent="0.3">
      <c r="G25578" t="str">
        <f>IFERROR(data[[#This Row],[Regular Salary]]/data[[#This Row],[Regular Hours Worked]],"")</f>
        <v/>
      </c>
    </row>
    <row r="25579" spans="7:7" x14ac:dyDescent="0.3">
      <c r="G25579" t="str">
        <f>IFERROR(data[[#This Row],[Regular Salary]]/data[[#This Row],[Regular Hours Worked]],"")</f>
        <v/>
      </c>
    </row>
    <row r="25580" spans="7:7" x14ac:dyDescent="0.3">
      <c r="G25580" t="str">
        <f>IFERROR(data[[#This Row],[Regular Salary]]/data[[#This Row],[Regular Hours Worked]],"")</f>
        <v/>
      </c>
    </row>
    <row r="25581" spans="7:7" x14ac:dyDescent="0.3">
      <c r="G25581" t="str">
        <f>IFERROR(data[[#This Row],[Regular Salary]]/data[[#This Row],[Regular Hours Worked]],"")</f>
        <v/>
      </c>
    </row>
    <row r="25582" spans="7:7" x14ac:dyDescent="0.3">
      <c r="G25582" t="str">
        <f>IFERROR(data[[#This Row],[Regular Salary]]/data[[#This Row],[Regular Hours Worked]],"")</f>
        <v/>
      </c>
    </row>
    <row r="25583" spans="7:7" x14ac:dyDescent="0.3">
      <c r="G25583" t="str">
        <f>IFERROR(data[[#This Row],[Regular Salary]]/data[[#This Row],[Regular Hours Worked]],"")</f>
        <v/>
      </c>
    </row>
    <row r="25584" spans="7:7" x14ac:dyDescent="0.3">
      <c r="G25584" t="str">
        <f>IFERROR(data[[#This Row],[Regular Salary]]/data[[#This Row],[Regular Hours Worked]],"")</f>
        <v/>
      </c>
    </row>
    <row r="25585" spans="7:7" x14ac:dyDescent="0.3">
      <c r="G25585" t="str">
        <f>IFERROR(data[[#This Row],[Regular Salary]]/data[[#This Row],[Regular Hours Worked]],"")</f>
        <v/>
      </c>
    </row>
    <row r="25586" spans="7:7" x14ac:dyDescent="0.3">
      <c r="G25586" t="str">
        <f>IFERROR(data[[#This Row],[Regular Salary]]/data[[#This Row],[Regular Hours Worked]],"")</f>
        <v/>
      </c>
    </row>
    <row r="25587" spans="7:7" x14ac:dyDescent="0.3">
      <c r="G25587" t="str">
        <f>IFERROR(data[[#This Row],[Regular Salary]]/data[[#This Row],[Regular Hours Worked]],"")</f>
        <v/>
      </c>
    </row>
    <row r="25588" spans="7:7" x14ac:dyDescent="0.3">
      <c r="G25588" t="str">
        <f>IFERROR(data[[#This Row],[Regular Salary]]/data[[#This Row],[Regular Hours Worked]],"")</f>
        <v/>
      </c>
    </row>
    <row r="25589" spans="7:7" x14ac:dyDescent="0.3">
      <c r="G25589" t="str">
        <f>IFERROR(data[[#This Row],[Regular Salary]]/data[[#This Row],[Regular Hours Worked]],"")</f>
        <v/>
      </c>
    </row>
    <row r="25590" spans="7:7" x14ac:dyDescent="0.3">
      <c r="G25590" t="str">
        <f>IFERROR(data[[#This Row],[Regular Salary]]/data[[#This Row],[Regular Hours Worked]],"")</f>
        <v/>
      </c>
    </row>
    <row r="25591" spans="7:7" x14ac:dyDescent="0.3">
      <c r="G25591" t="str">
        <f>IFERROR(data[[#This Row],[Regular Salary]]/data[[#This Row],[Regular Hours Worked]],"")</f>
        <v/>
      </c>
    </row>
    <row r="25592" spans="7:7" x14ac:dyDescent="0.3">
      <c r="G25592" t="str">
        <f>IFERROR(data[[#This Row],[Regular Salary]]/data[[#This Row],[Regular Hours Worked]],"")</f>
        <v/>
      </c>
    </row>
    <row r="25593" spans="7:7" x14ac:dyDescent="0.3">
      <c r="G25593" t="str">
        <f>IFERROR(data[[#This Row],[Regular Salary]]/data[[#This Row],[Regular Hours Worked]],"")</f>
        <v/>
      </c>
    </row>
    <row r="25594" spans="7:7" x14ac:dyDescent="0.3">
      <c r="G25594" t="str">
        <f>IFERROR(data[[#This Row],[Regular Salary]]/data[[#This Row],[Regular Hours Worked]],"")</f>
        <v/>
      </c>
    </row>
    <row r="25595" spans="7:7" x14ac:dyDescent="0.3">
      <c r="G25595" t="str">
        <f>IFERROR(data[[#This Row],[Regular Salary]]/data[[#This Row],[Regular Hours Worked]],"")</f>
        <v/>
      </c>
    </row>
    <row r="25596" spans="7:7" x14ac:dyDescent="0.3">
      <c r="G25596" t="str">
        <f>IFERROR(data[[#This Row],[Regular Salary]]/data[[#This Row],[Regular Hours Worked]],"")</f>
        <v/>
      </c>
    </row>
    <row r="25597" spans="7:7" x14ac:dyDescent="0.3">
      <c r="G25597" t="str">
        <f>IFERROR(data[[#This Row],[Regular Salary]]/data[[#This Row],[Regular Hours Worked]],"")</f>
        <v/>
      </c>
    </row>
    <row r="25598" spans="7:7" x14ac:dyDescent="0.3">
      <c r="G25598" t="str">
        <f>IFERROR(data[[#This Row],[Regular Salary]]/data[[#This Row],[Regular Hours Worked]],"")</f>
        <v/>
      </c>
    </row>
    <row r="25599" spans="7:7" x14ac:dyDescent="0.3">
      <c r="G25599" t="str">
        <f>IFERROR(data[[#This Row],[Regular Salary]]/data[[#This Row],[Regular Hours Worked]],"")</f>
        <v/>
      </c>
    </row>
    <row r="25600" spans="7:7" x14ac:dyDescent="0.3">
      <c r="G25600" t="str">
        <f>IFERROR(data[[#This Row],[Regular Salary]]/data[[#This Row],[Regular Hours Worked]],"")</f>
        <v/>
      </c>
    </row>
    <row r="25601" spans="7:7" x14ac:dyDescent="0.3">
      <c r="G25601" t="str">
        <f>IFERROR(data[[#This Row],[Regular Salary]]/data[[#This Row],[Regular Hours Worked]],"")</f>
        <v/>
      </c>
    </row>
    <row r="25602" spans="7:7" x14ac:dyDescent="0.3">
      <c r="G25602" t="str">
        <f>IFERROR(data[[#This Row],[Regular Salary]]/data[[#This Row],[Regular Hours Worked]],"")</f>
        <v/>
      </c>
    </row>
    <row r="25603" spans="7:7" x14ac:dyDescent="0.3">
      <c r="G25603" t="str">
        <f>IFERROR(data[[#This Row],[Regular Salary]]/data[[#This Row],[Regular Hours Worked]],"")</f>
        <v/>
      </c>
    </row>
    <row r="25604" spans="7:7" x14ac:dyDescent="0.3">
      <c r="G25604" t="str">
        <f>IFERROR(data[[#This Row],[Regular Salary]]/data[[#This Row],[Regular Hours Worked]],"")</f>
        <v/>
      </c>
    </row>
    <row r="25605" spans="7:7" x14ac:dyDescent="0.3">
      <c r="G25605" t="str">
        <f>IFERROR(data[[#This Row],[Regular Salary]]/data[[#This Row],[Regular Hours Worked]],"")</f>
        <v/>
      </c>
    </row>
    <row r="25606" spans="7:7" x14ac:dyDescent="0.3">
      <c r="G25606" t="str">
        <f>IFERROR(data[[#This Row],[Regular Salary]]/data[[#This Row],[Regular Hours Worked]],"")</f>
        <v/>
      </c>
    </row>
    <row r="25607" spans="7:7" x14ac:dyDescent="0.3">
      <c r="G25607" t="str">
        <f>IFERROR(data[[#This Row],[Regular Salary]]/data[[#This Row],[Regular Hours Worked]],"")</f>
        <v/>
      </c>
    </row>
    <row r="25608" spans="7:7" x14ac:dyDescent="0.3">
      <c r="G25608" t="str">
        <f>IFERROR(data[[#This Row],[Regular Salary]]/data[[#This Row],[Regular Hours Worked]],"")</f>
        <v/>
      </c>
    </row>
    <row r="25609" spans="7:7" x14ac:dyDescent="0.3">
      <c r="G25609" t="str">
        <f>IFERROR(data[[#This Row],[Regular Salary]]/data[[#This Row],[Regular Hours Worked]],"")</f>
        <v/>
      </c>
    </row>
    <row r="25610" spans="7:7" x14ac:dyDescent="0.3">
      <c r="G25610" t="str">
        <f>IFERROR(data[[#This Row],[Regular Salary]]/data[[#This Row],[Regular Hours Worked]],"")</f>
        <v/>
      </c>
    </row>
    <row r="25611" spans="7:7" x14ac:dyDescent="0.3">
      <c r="G25611" t="str">
        <f>IFERROR(data[[#This Row],[Regular Salary]]/data[[#This Row],[Regular Hours Worked]],"")</f>
        <v/>
      </c>
    </row>
    <row r="25612" spans="7:7" x14ac:dyDescent="0.3">
      <c r="G25612" t="str">
        <f>IFERROR(data[[#This Row],[Regular Salary]]/data[[#This Row],[Regular Hours Worked]],"")</f>
        <v/>
      </c>
    </row>
    <row r="25613" spans="7:7" x14ac:dyDescent="0.3">
      <c r="G25613" t="str">
        <f>IFERROR(data[[#This Row],[Regular Salary]]/data[[#This Row],[Regular Hours Worked]],"")</f>
        <v/>
      </c>
    </row>
    <row r="25614" spans="7:7" x14ac:dyDescent="0.3">
      <c r="G25614" t="str">
        <f>IFERROR(data[[#This Row],[Regular Salary]]/data[[#This Row],[Regular Hours Worked]],"")</f>
        <v/>
      </c>
    </row>
    <row r="25615" spans="7:7" x14ac:dyDescent="0.3">
      <c r="G25615" t="str">
        <f>IFERROR(data[[#This Row],[Regular Salary]]/data[[#This Row],[Regular Hours Worked]],"")</f>
        <v/>
      </c>
    </row>
    <row r="25616" spans="7:7" x14ac:dyDescent="0.3">
      <c r="G25616" t="str">
        <f>IFERROR(data[[#This Row],[Regular Salary]]/data[[#This Row],[Regular Hours Worked]],"")</f>
        <v/>
      </c>
    </row>
    <row r="25617" spans="7:7" x14ac:dyDescent="0.3">
      <c r="G25617" t="str">
        <f>IFERROR(data[[#This Row],[Regular Salary]]/data[[#This Row],[Regular Hours Worked]],"")</f>
        <v/>
      </c>
    </row>
    <row r="25618" spans="7:7" x14ac:dyDescent="0.3">
      <c r="G25618" t="str">
        <f>IFERROR(data[[#This Row],[Regular Salary]]/data[[#This Row],[Regular Hours Worked]],"")</f>
        <v/>
      </c>
    </row>
    <row r="25619" spans="7:7" x14ac:dyDescent="0.3">
      <c r="G25619" t="str">
        <f>IFERROR(data[[#This Row],[Regular Salary]]/data[[#This Row],[Regular Hours Worked]],"")</f>
        <v/>
      </c>
    </row>
    <row r="25620" spans="7:7" x14ac:dyDescent="0.3">
      <c r="G25620" t="str">
        <f>IFERROR(data[[#This Row],[Regular Salary]]/data[[#This Row],[Regular Hours Worked]],"")</f>
        <v/>
      </c>
    </row>
    <row r="25621" spans="7:7" x14ac:dyDescent="0.3">
      <c r="G25621" t="str">
        <f>IFERROR(data[[#This Row],[Regular Salary]]/data[[#This Row],[Regular Hours Worked]],"")</f>
        <v/>
      </c>
    </row>
    <row r="25622" spans="7:7" x14ac:dyDescent="0.3">
      <c r="G25622" t="str">
        <f>IFERROR(data[[#This Row],[Regular Salary]]/data[[#This Row],[Regular Hours Worked]],"")</f>
        <v/>
      </c>
    </row>
    <row r="25623" spans="7:7" x14ac:dyDescent="0.3">
      <c r="G25623" t="str">
        <f>IFERROR(data[[#This Row],[Regular Salary]]/data[[#This Row],[Regular Hours Worked]],"")</f>
        <v/>
      </c>
    </row>
    <row r="25624" spans="7:7" x14ac:dyDescent="0.3">
      <c r="G25624" t="str">
        <f>IFERROR(data[[#This Row],[Regular Salary]]/data[[#This Row],[Regular Hours Worked]],"")</f>
        <v/>
      </c>
    </row>
    <row r="25625" spans="7:7" x14ac:dyDescent="0.3">
      <c r="G25625" t="str">
        <f>IFERROR(data[[#This Row],[Regular Salary]]/data[[#This Row],[Regular Hours Worked]],"")</f>
        <v/>
      </c>
    </row>
    <row r="25626" spans="7:7" x14ac:dyDescent="0.3">
      <c r="G25626" t="str">
        <f>IFERROR(data[[#This Row],[Regular Salary]]/data[[#This Row],[Regular Hours Worked]],"")</f>
        <v/>
      </c>
    </row>
    <row r="25627" spans="7:7" x14ac:dyDescent="0.3">
      <c r="G25627" t="str">
        <f>IFERROR(data[[#This Row],[Regular Salary]]/data[[#This Row],[Regular Hours Worked]],"")</f>
        <v/>
      </c>
    </row>
    <row r="25628" spans="7:7" x14ac:dyDescent="0.3">
      <c r="G25628" t="str">
        <f>IFERROR(data[[#This Row],[Regular Salary]]/data[[#This Row],[Regular Hours Worked]],"")</f>
        <v/>
      </c>
    </row>
    <row r="25629" spans="7:7" x14ac:dyDescent="0.3">
      <c r="G25629" t="str">
        <f>IFERROR(data[[#This Row],[Regular Salary]]/data[[#This Row],[Regular Hours Worked]],"")</f>
        <v/>
      </c>
    </row>
    <row r="25630" spans="7:7" x14ac:dyDescent="0.3">
      <c r="G25630" t="str">
        <f>IFERROR(data[[#This Row],[Regular Salary]]/data[[#This Row],[Regular Hours Worked]],"")</f>
        <v/>
      </c>
    </row>
    <row r="25631" spans="7:7" x14ac:dyDescent="0.3">
      <c r="G25631" t="str">
        <f>IFERROR(data[[#This Row],[Regular Salary]]/data[[#This Row],[Regular Hours Worked]],"")</f>
        <v/>
      </c>
    </row>
    <row r="25632" spans="7:7" x14ac:dyDescent="0.3">
      <c r="G25632" t="str">
        <f>IFERROR(data[[#This Row],[Regular Salary]]/data[[#This Row],[Regular Hours Worked]],"")</f>
        <v/>
      </c>
    </row>
    <row r="25633" spans="7:7" x14ac:dyDescent="0.3">
      <c r="G25633" t="str">
        <f>IFERROR(data[[#This Row],[Regular Salary]]/data[[#This Row],[Regular Hours Worked]],"")</f>
        <v/>
      </c>
    </row>
    <row r="25634" spans="7:7" x14ac:dyDescent="0.3">
      <c r="G25634" t="str">
        <f>IFERROR(data[[#This Row],[Regular Salary]]/data[[#This Row],[Regular Hours Worked]],"")</f>
        <v/>
      </c>
    </row>
    <row r="25635" spans="7:7" x14ac:dyDescent="0.3">
      <c r="G25635" t="str">
        <f>IFERROR(data[[#This Row],[Regular Salary]]/data[[#This Row],[Regular Hours Worked]],"")</f>
        <v/>
      </c>
    </row>
    <row r="25636" spans="7:7" x14ac:dyDescent="0.3">
      <c r="G25636" t="str">
        <f>IFERROR(data[[#This Row],[Regular Salary]]/data[[#This Row],[Regular Hours Worked]],"")</f>
        <v/>
      </c>
    </row>
    <row r="25637" spans="7:7" x14ac:dyDescent="0.3">
      <c r="G25637" t="str">
        <f>IFERROR(data[[#This Row],[Regular Salary]]/data[[#This Row],[Regular Hours Worked]],"")</f>
        <v/>
      </c>
    </row>
    <row r="25638" spans="7:7" x14ac:dyDescent="0.3">
      <c r="G25638" t="str">
        <f>IFERROR(data[[#This Row],[Regular Salary]]/data[[#This Row],[Regular Hours Worked]],"")</f>
        <v/>
      </c>
    </row>
    <row r="25639" spans="7:7" x14ac:dyDescent="0.3">
      <c r="G25639" t="str">
        <f>IFERROR(data[[#This Row],[Regular Salary]]/data[[#This Row],[Regular Hours Worked]],"")</f>
        <v/>
      </c>
    </row>
    <row r="25640" spans="7:7" x14ac:dyDescent="0.3">
      <c r="G25640" t="str">
        <f>IFERROR(data[[#This Row],[Regular Salary]]/data[[#This Row],[Regular Hours Worked]],"")</f>
        <v/>
      </c>
    </row>
    <row r="25641" spans="7:7" x14ac:dyDescent="0.3">
      <c r="G25641" t="str">
        <f>IFERROR(data[[#This Row],[Regular Salary]]/data[[#This Row],[Regular Hours Worked]],"")</f>
        <v/>
      </c>
    </row>
    <row r="25642" spans="7:7" x14ac:dyDescent="0.3">
      <c r="G25642" t="str">
        <f>IFERROR(data[[#This Row],[Regular Salary]]/data[[#This Row],[Regular Hours Worked]],"")</f>
        <v/>
      </c>
    </row>
    <row r="25643" spans="7:7" x14ac:dyDescent="0.3">
      <c r="G25643" t="str">
        <f>IFERROR(data[[#This Row],[Regular Salary]]/data[[#This Row],[Regular Hours Worked]],"")</f>
        <v/>
      </c>
    </row>
    <row r="25644" spans="7:7" x14ac:dyDescent="0.3">
      <c r="G25644" t="str">
        <f>IFERROR(data[[#This Row],[Regular Salary]]/data[[#This Row],[Regular Hours Worked]],"")</f>
        <v/>
      </c>
    </row>
    <row r="25645" spans="7:7" x14ac:dyDescent="0.3">
      <c r="G25645" t="str">
        <f>IFERROR(data[[#This Row],[Regular Salary]]/data[[#This Row],[Regular Hours Worked]],"")</f>
        <v/>
      </c>
    </row>
    <row r="25646" spans="7:7" x14ac:dyDescent="0.3">
      <c r="G25646" t="str">
        <f>IFERROR(data[[#This Row],[Regular Salary]]/data[[#This Row],[Regular Hours Worked]],"")</f>
        <v/>
      </c>
    </row>
    <row r="25647" spans="7:7" x14ac:dyDescent="0.3">
      <c r="G25647" t="str">
        <f>IFERROR(data[[#This Row],[Regular Salary]]/data[[#This Row],[Regular Hours Worked]],"")</f>
        <v/>
      </c>
    </row>
    <row r="25648" spans="7:7" x14ac:dyDescent="0.3">
      <c r="G25648" t="str">
        <f>IFERROR(data[[#This Row],[Regular Salary]]/data[[#This Row],[Regular Hours Worked]],"")</f>
        <v/>
      </c>
    </row>
    <row r="25649" spans="7:7" x14ac:dyDescent="0.3">
      <c r="G25649" t="str">
        <f>IFERROR(data[[#This Row],[Regular Salary]]/data[[#This Row],[Regular Hours Worked]],"")</f>
        <v/>
      </c>
    </row>
    <row r="25650" spans="7:7" x14ac:dyDescent="0.3">
      <c r="G25650" t="str">
        <f>IFERROR(data[[#This Row],[Regular Salary]]/data[[#This Row],[Regular Hours Worked]],"")</f>
        <v/>
      </c>
    </row>
    <row r="25651" spans="7:7" x14ac:dyDescent="0.3">
      <c r="G25651" t="str">
        <f>IFERROR(data[[#This Row],[Regular Salary]]/data[[#This Row],[Regular Hours Worked]],"")</f>
        <v/>
      </c>
    </row>
    <row r="25652" spans="7:7" x14ac:dyDescent="0.3">
      <c r="G25652" t="str">
        <f>IFERROR(data[[#This Row],[Regular Salary]]/data[[#This Row],[Regular Hours Worked]],"")</f>
        <v/>
      </c>
    </row>
    <row r="25653" spans="7:7" x14ac:dyDescent="0.3">
      <c r="G25653" t="str">
        <f>IFERROR(data[[#This Row],[Regular Salary]]/data[[#This Row],[Regular Hours Worked]],"")</f>
        <v/>
      </c>
    </row>
    <row r="25654" spans="7:7" x14ac:dyDescent="0.3">
      <c r="G25654" t="str">
        <f>IFERROR(data[[#This Row],[Regular Salary]]/data[[#This Row],[Regular Hours Worked]],"")</f>
        <v/>
      </c>
    </row>
    <row r="25655" spans="7:7" x14ac:dyDescent="0.3">
      <c r="G25655" t="str">
        <f>IFERROR(data[[#This Row],[Regular Salary]]/data[[#This Row],[Regular Hours Worked]],"")</f>
        <v/>
      </c>
    </row>
    <row r="25656" spans="7:7" x14ac:dyDescent="0.3">
      <c r="G25656" t="str">
        <f>IFERROR(data[[#This Row],[Regular Salary]]/data[[#This Row],[Regular Hours Worked]],"")</f>
        <v/>
      </c>
    </row>
    <row r="25657" spans="7:7" x14ac:dyDescent="0.3">
      <c r="G25657" t="str">
        <f>IFERROR(data[[#This Row],[Regular Salary]]/data[[#This Row],[Regular Hours Worked]],"")</f>
        <v/>
      </c>
    </row>
    <row r="25658" spans="7:7" x14ac:dyDescent="0.3">
      <c r="G25658" t="str">
        <f>IFERROR(data[[#This Row],[Regular Salary]]/data[[#This Row],[Regular Hours Worked]],"")</f>
        <v/>
      </c>
    </row>
    <row r="25659" spans="7:7" x14ac:dyDescent="0.3">
      <c r="G25659" t="str">
        <f>IFERROR(data[[#This Row],[Regular Salary]]/data[[#This Row],[Regular Hours Worked]],"")</f>
        <v/>
      </c>
    </row>
    <row r="25660" spans="7:7" x14ac:dyDescent="0.3">
      <c r="G25660" t="str">
        <f>IFERROR(data[[#This Row],[Regular Salary]]/data[[#This Row],[Regular Hours Worked]],"")</f>
        <v/>
      </c>
    </row>
    <row r="25661" spans="7:7" x14ac:dyDescent="0.3">
      <c r="G25661" t="str">
        <f>IFERROR(data[[#This Row],[Regular Salary]]/data[[#This Row],[Regular Hours Worked]],"")</f>
        <v/>
      </c>
    </row>
    <row r="25662" spans="7:7" x14ac:dyDescent="0.3">
      <c r="G25662" t="str">
        <f>IFERROR(data[[#This Row],[Regular Salary]]/data[[#This Row],[Regular Hours Worked]],"")</f>
        <v/>
      </c>
    </row>
    <row r="25663" spans="7:7" x14ac:dyDescent="0.3">
      <c r="G25663" t="str">
        <f>IFERROR(data[[#This Row],[Regular Salary]]/data[[#This Row],[Regular Hours Worked]],"")</f>
        <v/>
      </c>
    </row>
    <row r="25664" spans="7:7" x14ac:dyDescent="0.3">
      <c r="G25664" t="str">
        <f>IFERROR(data[[#This Row],[Regular Salary]]/data[[#This Row],[Regular Hours Worked]],"")</f>
        <v/>
      </c>
    </row>
    <row r="25665" spans="7:7" x14ac:dyDescent="0.3">
      <c r="G25665" t="str">
        <f>IFERROR(data[[#This Row],[Regular Salary]]/data[[#This Row],[Regular Hours Worked]],"")</f>
        <v/>
      </c>
    </row>
    <row r="25666" spans="7:7" x14ac:dyDescent="0.3">
      <c r="G25666" t="str">
        <f>IFERROR(data[[#This Row],[Regular Salary]]/data[[#This Row],[Regular Hours Worked]],"")</f>
        <v/>
      </c>
    </row>
    <row r="25667" spans="7:7" x14ac:dyDescent="0.3">
      <c r="G25667" t="str">
        <f>IFERROR(data[[#This Row],[Regular Salary]]/data[[#This Row],[Regular Hours Worked]],"")</f>
        <v/>
      </c>
    </row>
    <row r="25668" spans="7:7" x14ac:dyDescent="0.3">
      <c r="G25668" t="str">
        <f>IFERROR(data[[#This Row],[Regular Salary]]/data[[#This Row],[Regular Hours Worked]],"")</f>
        <v/>
      </c>
    </row>
    <row r="25669" spans="7:7" x14ac:dyDescent="0.3">
      <c r="G25669" t="str">
        <f>IFERROR(data[[#This Row],[Regular Salary]]/data[[#This Row],[Regular Hours Worked]],"")</f>
        <v/>
      </c>
    </row>
    <row r="25670" spans="7:7" x14ac:dyDescent="0.3">
      <c r="G25670" t="str">
        <f>IFERROR(data[[#This Row],[Regular Salary]]/data[[#This Row],[Regular Hours Worked]],"")</f>
        <v/>
      </c>
    </row>
    <row r="25671" spans="7:7" x14ac:dyDescent="0.3">
      <c r="G25671" t="str">
        <f>IFERROR(data[[#This Row],[Regular Salary]]/data[[#This Row],[Regular Hours Worked]],"")</f>
        <v/>
      </c>
    </row>
    <row r="25672" spans="7:7" x14ac:dyDescent="0.3">
      <c r="G25672" t="str">
        <f>IFERROR(data[[#This Row],[Regular Salary]]/data[[#This Row],[Regular Hours Worked]],"")</f>
        <v/>
      </c>
    </row>
    <row r="25673" spans="7:7" x14ac:dyDescent="0.3">
      <c r="G25673" t="str">
        <f>IFERROR(data[[#This Row],[Regular Salary]]/data[[#This Row],[Regular Hours Worked]],"")</f>
        <v/>
      </c>
    </row>
    <row r="25674" spans="7:7" x14ac:dyDescent="0.3">
      <c r="G25674" t="str">
        <f>IFERROR(data[[#This Row],[Regular Salary]]/data[[#This Row],[Regular Hours Worked]],"")</f>
        <v/>
      </c>
    </row>
    <row r="25675" spans="7:7" x14ac:dyDescent="0.3">
      <c r="G25675" t="str">
        <f>IFERROR(data[[#This Row],[Regular Salary]]/data[[#This Row],[Regular Hours Worked]],"")</f>
        <v/>
      </c>
    </row>
    <row r="25676" spans="7:7" x14ac:dyDescent="0.3">
      <c r="G25676" t="str">
        <f>IFERROR(data[[#This Row],[Regular Salary]]/data[[#This Row],[Regular Hours Worked]],"")</f>
        <v/>
      </c>
    </row>
    <row r="25677" spans="7:7" x14ac:dyDescent="0.3">
      <c r="G25677" t="str">
        <f>IFERROR(data[[#This Row],[Regular Salary]]/data[[#This Row],[Regular Hours Worked]],"")</f>
        <v/>
      </c>
    </row>
    <row r="25678" spans="7:7" x14ac:dyDescent="0.3">
      <c r="G25678" t="str">
        <f>IFERROR(data[[#This Row],[Regular Salary]]/data[[#This Row],[Regular Hours Worked]],"")</f>
        <v/>
      </c>
    </row>
    <row r="25679" spans="7:7" x14ac:dyDescent="0.3">
      <c r="G25679" t="str">
        <f>IFERROR(data[[#This Row],[Regular Salary]]/data[[#This Row],[Regular Hours Worked]],"")</f>
        <v/>
      </c>
    </row>
    <row r="25680" spans="7:7" x14ac:dyDescent="0.3">
      <c r="G25680" t="str">
        <f>IFERROR(data[[#This Row],[Regular Salary]]/data[[#This Row],[Regular Hours Worked]],"")</f>
        <v/>
      </c>
    </row>
    <row r="25681" spans="7:7" x14ac:dyDescent="0.3">
      <c r="G25681" t="str">
        <f>IFERROR(data[[#This Row],[Regular Salary]]/data[[#This Row],[Regular Hours Worked]],"")</f>
        <v/>
      </c>
    </row>
    <row r="25682" spans="7:7" x14ac:dyDescent="0.3">
      <c r="G25682" t="str">
        <f>IFERROR(data[[#This Row],[Regular Salary]]/data[[#This Row],[Regular Hours Worked]],"")</f>
        <v/>
      </c>
    </row>
    <row r="25683" spans="7:7" x14ac:dyDescent="0.3">
      <c r="G25683" t="str">
        <f>IFERROR(data[[#This Row],[Regular Salary]]/data[[#This Row],[Regular Hours Worked]],"")</f>
        <v/>
      </c>
    </row>
    <row r="25684" spans="7:7" x14ac:dyDescent="0.3">
      <c r="G25684" t="str">
        <f>IFERROR(data[[#This Row],[Regular Salary]]/data[[#This Row],[Regular Hours Worked]],"")</f>
        <v/>
      </c>
    </row>
    <row r="25685" spans="7:7" x14ac:dyDescent="0.3">
      <c r="G25685" t="str">
        <f>IFERROR(data[[#This Row],[Regular Salary]]/data[[#This Row],[Regular Hours Worked]],"")</f>
        <v/>
      </c>
    </row>
    <row r="25686" spans="7:7" x14ac:dyDescent="0.3">
      <c r="G25686" t="str">
        <f>IFERROR(data[[#This Row],[Regular Salary]]/data[[#This Row],[Regular Hours Worked]],"")</f>
        <v/>
      </c>
    </row>
    <row r="25687" spans="7:7" x14ac:dyDescent="0.3">
      <c r="G25687" t="str">
        <f>IFERROR(data[[#This Row],[Regular Salary]]/data[[#This Row],[Regular Hours Worked]],"")</f>
        <v/>
      </c>
    </row>
    <row r="25688" spans="7:7" x14ac:dyDescent="0.3">
      <c r="G25688" t="str">
        <f>IFERROR(data[[#This Row],[Regular Salary]]/data[[#This Row],[Regular Hours Worked]],"")</f>
        <v/>
      </c>
    </row>
    <row r="25689" spans="7:7" x14ac:dyDescent="0.3">
      <c r="G25689" t="str">
        <f>IFERROR(data[[#This Row],[Regular Salary]]/data[[#This Row],[Regular Hours Worked]],"")</f>
        <v/>
      </c>
    </row>
    <row r="25690" spans="7:7" x14ac:dyDescent="0.3">
      <c r="G25690" t="str">
        <f>IFERROR(data[[#This Row],[Regular Salary]]/data[[#This Row],[Regular Hours Worked]],"")</f>
        <v/>
      </c>
    </row>
    <row r="25691" spans="7:7" x14ac:dyDescent="0.3">
      <c r="G25691" t="str">
        <f>IFERROR(data[[#This Row],[Regular Salary]]/data[[#This Row],[Regular Hours Worked]],"")</f>
        <v/>
      </c>
    </row>
    <row r="25692" spans="7:7" x14ac:dyDescent="0.3">
      <c r="G25692" t="str">
        <f>IFERROR(data[[#This Row],[Regular Salary]]/data[[#This Row],[Regular Hours Worked]],"")</f>
        <v/>
      </c>
    </row>
    <row r="25693" spans="7:7" x14ac:dyDescent="0.3">
      <c r="G25693" t="str">
        <f>IFERROR(data[[#This Row],[Regular Salary]]/data[[#This Row],[Regular Hours Worked]],"")</f>
        <v/>
      </c>
    </row>
    <row r="25694" spans="7:7" x14ac:dyDescent="0.3">
      <c r="G25694" t="str">
        <f>IFERROR(data[[#This Row],[Regular Salary]]/data[[#This Row],[Regular Hours Worked]],"")</f>
        <v/>
      </c>
    </row>
    <row r="25695" spans="7:7" x14ac:dyDescent="0.3">
      <c r="G25695" t="str">
        <f>IFERROR(data[[#This Row],[Regular Salary]]/data[[#This Row],[Regular Hours Worked]],"")</f>
        <v/>
      </c>
    </row>
    <row r="25696" spans="7:7" x14ac:dyDescent="0.3">
      <c r="G25696" t="str">
        <f>IFERROR(data[[#This Row],[Regular Salary]]/data[[#This Row],[Regular Hours Worked]],"")</f>
        <v/>
      </c>
    </row>
    <row r="25697" spans="7:7" x14ac:dyDescent="0.3">
      <c r="G25697" t="str">
        <f>IFERROR(data[[#This Row],[Regular Salary]]/data[[#This Row],[Regular Hours Worked]],"")</f>
        <v/>
      </c>
    </row>
    <row r="25698" spans="7:7" x14ac:dyDescent="0.3">
      <c r="G25698" t="str">
        <f>IFERROR(data[[#This Row],[Regular Salary]]/data[[#This Row],[Regular Hours Worked]],"")</f>
        <v/>
      </c>
    </row>
    <row r="25699" spans="7:7" x14ac:dyDescent="0.3">
      <c r="G25699" t="str">
        <f>IFERROR(data[[#This Row],[Regular Salary]]/data[[#This Row],[Regular Hours Worked]],"")</f>
        <v/>
      </c>
    </row>
    <row r="25700" spans="7:7" x14ac:dyDescent="0.3">
      <c r="G25700" t="str">
        <f>IFERROR(data[[#This Row],[Regular Salary]]/data[[#This Row],[Regular Hours Worked]],"")</f>
        <v/>
      </c>
    </row>
    <row r="25701" spans="7:7" x14ac:dyDescent="0.3">
      <c r="G25701" t="str">
        <f>IFERROR(data[[#This Row],[Regular Salary]]/data[[#This Row],[Regular Hours Worked]],"")</f>
        <v/>
      </c>
    </row>
    <row r="25702" spans="7:7" x14ac:dyDescent="0.3">
      <c r="G25702" t="str">
        <f>IFERROR(data[[#This Row],[Regular Salary]]/data[[#This Row],[Regular Hours Worked]],"")</f>
        <v/>
      </c>
    </row>
    <row r="25703" spans="7:7" x14ac:dyDescent="0.3">
      <c r="G25703" t="str">
        <f>IFERROR(data[[#This Row],[Regular Salary]]/data[[#This Row],[Regular Hours Worked]],"")</f>
        <v/>
      </c>
    </row>
    <row r="25704" spans="7:7" x14ac:dyDescent="0.3">
      <c r="G25704" t="str">
        <f>IFERROR(data[[#This Row],[Regular Salary]]/data[[#This Row],[Regular Hours Worked]],"")</f>
        <v/>
      </c>
    </row>
    <row r="25705" spans="7:7" x14ac:dyDescent="0.3">
      <c r="G25705" t="str">
        <f>IFERROR(data[[#This Row],[Regular Salary]]/data[[#This Row],[Regular Hours Worked]],"")</f>
        <v/>
      </c>
    </row>
    <row r="25706" spans="7:7" x14ac:dyDescent="0.3">
      <c r="G25706" t="str">
        <f>IFERROR(data[[#This Row],[Regular Salary]]/data[[#This Row],[Regular Hours Worked]],"")</f>
        <v/>
      </c>
    </row>
    <row r="25707" spans="7:7" x14ac:dyDescent="0.3">
      <c r="G25707" t="str">
        <f>IFERROR(data[[#This Row],[Regular Salary]]/data[[#This Row],[Regular Hours Worked]],"")</f>
        <v/>
      </c>
    </row>
    <row r="25708" spans="7:7" x14ac:dyDescent="0.3">
      <c r="G25708" t="str">
        <f>IFERROR(data[[#This Row],[Regular Salary]]/data[[#This Row],[Regular Hours Worked]],"")</f>
        <v/>
      </c>
    </row>
    <row r="25709" spans="7:7" x14ac:dyDescent="0.3">
      <c r="G25709" t="str">
        <f>IFERROR(data[[#This Row],[Regular Salary]]/data[[#This Row],[Regular Hours Worked]],"")</f>
        <v/>
      </c>
    </row>
    <row r="25710" spans="7:7" x14ac:dyDescent="0.3">
      <c r="G25710" t="str">
        <f>IFERROR(data[[#This Row],[Regular Salary]]/data[[#This Row],[Regular Hours Worked]],"")</f>
        <v/>
      </c>
    </row>
    <row r="25711" spans="7:7" x14ac:dyDescent="0.3">
      <c r="G25711" t="str">
        <f>IFERROR(data[[#This Row],[Regular Salary]]/data[[#This Row],[Regular Hours Worked]],"")</f>
        <v/>
      </c>
    </row>
    <row r="25712" spans="7:7" x14ac:dyDescent="0.3">
      <c r="G25712" t="str">
        <f>IFERROR(data[[#This Row],[Regular Salary]]/data[[#This Row],[Regular Hours Worked]],"")</f>
        <v/>
      </c>
    </row>
    <row r="25713" spans="7:7" x14ac:dyDescent="0.3">
      <c r="G25713" t="str">
        <f>IFERROR(data[[#This Row],[Regular Salary]]/data[[#This Row],[Regular Hours Worked]],"")</f>
        <v/>
      </c>
    </row>
    <row r="25714" spans="7:7" x14ac:dyDescent="0.3">
      <c r="G25714" t="str">
        <f>IFERROR(data[[#This Row],[Regular Salary]]/data[[#This Row],[Regular Hours Worked]],"")</f>
        <v/>
      </c>
    </row>
    <row r="25715" spans="7:7" x14ac:dyDescent="0.3">
      <c r="G25715" t="str">
        <f>IFERROR(data[[#This Row],[Regular Salary]]/data[[#This Row],[Regular Hours Worked]],"")</f>
        <v/>
      </c>
    </row>
    <row r="25716" spans="7:7" x14ac:dyDescent="0.3">
      <c r="G25716" t="str">
        <f>IFERROR(data[[#This Row],[Regular Salary]]/data[[#This Row],[Regular Hours Worked]],"")</f>
        <v/>
      </c>
    </row>
    <row r="25717" spans="7:7" x14ac:dyDescent="0.3">
      <c r="G25717" t="str">
        <f>IFERROR(data[[#This Row],[Regular Salary]]/data[[#This Row],[Regular Hours Worked]],"")</f>
        <v/>
      </c>
    </row>
    <row r="25718" spans="7:7" x14ac:dyDescent="0.3">
      <c r="G25718" t="str">
        <f>IFERROR(data[[#This Row],[Regular Salary]]/data[[#This Row],[Regular Hours Worked]],"")</f>
        <v/>
      </c>
    </row>
    <row r="25719" spans="7:7" x14ac:dyDescent="0.3">
      <c r="G25719" t="str">
        <f>IFERROR(data[[#This Row],[Regular Salary]]/data[[#This Row],[Regular Hours Worked]],"")</f>
        <v/>
      </c>
    </row>
    <row r="25720" spans="7:7" x14ac:dyDescent="0.3">
      <c r="G25720" t="str">
        <f>IFERROR(data[[#This Row],[Regular Salary]]/data[[#This Row],[Regular Hours Worked]],"")</f>
        <v/>
      </c>
    </row>
    <row r="25721" spans="7:7" x14ac:dyDescent="0.3">
      <c r="G25721" t="str">
        <f>IFERROR(data[[#This Row],[Regular Salary]]/data[[#This Row],[Regular Hours Worked]],"")</f>
        <v/>
      </c>
    </row>
    <row r="25722" spans="7:7" x14ac:dyDescent="0.3">
      <c r="G25722" t="str">
        <f>IFERROR(data[[#This Row],[Regular Salary]]/data[[#This Row],[Regular Hours Worked]],"")</f>
        <v/>
      </c>
    </row>
    <row r="25723" spans="7:7" x14ac:dyDescent="0.3">
      <c r="G25723" t="str">
        <f>IFERROR(data[[#This Row],[Regular Salary]]/data[[#This Row],[Regular Hours Worked]],"")</f>
        <v/>
      </c>
    </row>
    <row r="25724" spans="7:7" x14ac:dyDescent="0.3">
      <c r="G25724" t="str">
        <f>IFERROR(data[[#This Row],[Regular Salary]]/data[[#This Row],[Regular Hours Worked]],"")</f>
        <v/>
      </c>
    </row>
    <row r="25725" spans="7:7" x14ac:dyDescent="0.3">
      <c r="G25725" t="str">
        <f>IFERROR(data[[#This Row],[Regular Salary]]/data[[#This Row],[Regular Hours Worked]],"")</f>
        <v/>
      </c>
    </row>
    <row r="25726" spans="7:7" x14ac:dyDescent="0.3">
      <c r="G25726" t="str">
        <f>IFERROR(data[[#This Row],[Regular Salary]]/data[[#This Row],[Regular Hours Worked]],"")</f>
        <v/>
      </c>
    </row>
    <row r="25727" spans="7:7" x14ac:dyDescent="0.3">
      <c r="G25727" t="str">
        <f>IFERROR(data[[#This Row],[Regular Salary]]/data[[#This Row],[Regular Hours Worked]],"")</f>
        <v/>
      </c>
    </row>
    <row r="25728" spans="7:7" x14ac:dyDescent="0.3">
      <c r="G25728" t="str">
        <f>IFERROR(data[[#This Row],[Regular Salary]]/data[[#This Row],[Regular Hours Worked]],"")</f>
        <v/>
      </c>
    </row>
    <row r="25729" spans="7:7" x14ac:dyDescent="0.3">
      <c r="G25729" t="str">
        <f>IFERROR(data[[#This Row],[Regular Salary]]/data[[#This Row],[Regular Hours Worked]],"")</f>
        <v/>
      </c>
    </row>
    <row r="25730" spans="7:7" x14ac:dyDescent="0.3">
      <c r="G25730" t="str">
        <f>IFERROR(data[[#This Row],[Regular Salary]]/data[[#This Row],[Regular Hours Worked]],"")</f>
        <v/>
      </c>
    </row>
    <row r="25731" spans="7:7" x14ac:dyDescent="0.3">
      <c r="G25731" t="str">
        <f>IFERROR(data[[#This Row],[Regular Salary]]/data[[#This Row],[Regular Hours Worked]],"")</f>
        <v/>
      </c>
    </row>
    <row r="25732" spans="7:7" x14ac:dyDescent="0.3">
      <c r="G25732" t="str">
        <f>IFERROR(data[[#This Row],[Regular Salary]]/data[[#This Row],[Regular Hours Worked]],"")</f>
        <v/>
      </c>
    </row>
    <row r="25733" spans="7:7" x14ac:dyDescent="0.3">
      <c r="G25733" t="str">
        <f>IFERROR(data[[#This Row],[Regular Salary]]/data[[#This Row],[Regular Hours Worked]],"")</f>
        <v/>
      </c>
    </row>
    <row r="25734" spans="7:7" x14ac:dyDescent="0.3">
      <c r="G25734" t="str">
        <f>IFERROR(data[[#This Row],[Regular Salary]]/data[[#This Row],[Regular Hours Worked]],"")</f>
        <v/>
      </c>
    </row>
    <row r="25735" spans="7:7" x14ac:dyDescent="0.3">
      <c r="G25735" t="str">
        <f>IFERROR(data[[#This Row],[Regular Salary]]/data[[#This Row],[Regular Hours Worked]],"")</f>
        <v/>
      </c>
    </row>
    <row r="25736" spans="7:7" x14ac:dyDescent="0.3">
      <c r="G25736" t="str">
        <f>IFERROR(data[[#This Row],[Regular Salary]]/data[[#This Row],[Regular Hours Worked]],"")</f>
        <v/>
      </c>
    </row>
    <row r="25737" spans="7:7" x14ac:dyDescent="0.3">
      <c r="G25737" t="str">
        <f>IFERROR(data[[#This Row],[Regular Salary]]/data[[#This Row],[Regular Hours Worked]],"")</f>
        <v/>
      </c>
    </row>
    <row r="25738" spans="7:7" x14ac:dyDescent="0.3">
      <c r="G25738" t="str">
        <f>IFERROR(data[[#This Row],[Regular Salary]]/data[[#This Row],[Regular Hours Worked]],"")</f>
        <v/>
      </c>
    </row>
    <row r="25739" spans="7:7" x14ac:dyDescent="0.3">
      <c r="G25739" t="str">
        <f>IFERROR(data[[#This Row],[Regular Salary]]/data[[#This Row],[Regular Hours Worked]],"")</f>
        <v/>
      </c>
    </row>
    <row r="25740" spans="7:7" x14ac:dyDescent="0.3">
      <c r="G25740" t="str">
        <f>IFERROR(data[[#This Row],[Regular Salary]]/data[[#This Row],[Regular Hours Worked]],"")</f>
        <v/>
      </c>
    </row>
    <row r="25741" spans="7:7" x14ac:dyDescent="0.3">
      <c r="G25741" t="str">
        <f>IFERROR(data[[#This Row],[Regular Salary]]/data[[#This Row],[Regular Hours Worked]],"")</f>
        <v/>
      </c>
    </row>
    <row r="25742" spans="7:7" x14ac:dyDescent="0.3">
      <c r="G25742" t="str">
        <f>IFERROR(data[[#This Row],[Regular Salary]]/data[[#This Row],[Regular Hours Worked]],"")</f>
        <v/>
      </c>
    </row>
    <row r="25743" spans="7:7" x14ac:dyDescent="0.3">
      <c r="G25743" t="str">
        <f>IFERROR(data[[#This Row],[Regular Salary]]/data[[#This Row],[Regular Hours Worked]],"")</f>
        <v/>
      </c>
    </row>
    <row r="25744" spans="7:7" x14ac:dyDescent="0.3">
      <c r="G25744" t="str">
        <f>IFERROR(data[[#This Row],[Regular Salary]]/data[[#This Row],[Regular Hours Worked]],"")</f>
        <v/>
      </c>
    </row>
    <row r="25745" spans="7:7" x14ac:dyDescent="0.3">
      <c r="G25745" t="str">
        <f>IFERROR(data[[#This Row],[Regular Salary]]/data[[#This Row],[Regular Hours Worked]],"")</f>
        <v/>
      </c>
    </row>
    <row r="25746" spans="7:7" x14ac:dyDescent="0.3">
      <c r="G25746" t="str">
        <f>IFERROR(data[[#This Row],[Regular Salary]]/data[[#This Row],[Regular Hours Worked]],"")</f>
        <v/>
      </c>
    </row>
    <row r="25747" spans="7:7" x14ac:dyDescent="0.3">
      <c r="G25747" t="str">
        <f>IFERROR(data[[#This Row],[Regular Salary]]/data[[#This Row],[Regular Hours Worked]],"")</f>
        <v/>
      </c>
    </row>
    <row r="25748" spans="7:7" x14ac:dyDescent="0.3">
      <c r="G25748" t="str">
        <f>IFERROR(data[[#This Row],[Regular Salary]]/data[[#This Row],[Regular Hours Worked]],"")</f>
        <v/>
      </c>
    </row>
    <row r="25749" spans="7:7" x14ac:dyDescent="0.3">
      <c r="G25749" t="str">
        <f>IFERROR(data[[#This Row],[Regular Salary]]/data[[#This Row],[Regular Hours Worked]],"")</f>
        <v/>
      </c>
    </row>
    <row r="25750" spans="7:7" x14ac:dyDescent="0.3">
      <c r="G25750" t="str">
        <f>IFERROR(data[[#This Row],[Regular Salary]]/data[[#This Row],[Regular Hours Worked]],"")</f>
        <v/>
      </c>
    </row>
    <row r="25751" spans="7:7" x14ac:dyDescent="0.3">
      <c r="G25751" t="str">
        <f>IFERROR(data[[#This Row],[Regular Salary]]/data[[#This Row],[Regular Hours Worked]],"")</f>
        <v/>
      </c>
    </row>
    <row r="25752" spans="7:7" x14ac:dyDescent="0.3">
      <c r="G25752" t="str">
        <f>IFERROR(data[[#This Row],[Regular Salary]]/data[[#This Row],[Regular Hours Worked]],"")</f>
        <v/>
      </c>
    </row>
    <row r="25753" spans="7:7" x14ac:dyDescent="0.3">
      <c r="G25753" t="str">
        <f>IFERROR(data[[#This Row],[Regular Salary]]/data[[#This Row],[Regular Hours Worked]],"")</f>
        <v/>
      </c>
    </row>
    <row r="25754" spans="7:7" x14ac:dyDescent="0.3">
      <c r="G25754" t="str">
        <f>IFERROR(data[[#This Row],[Regular Salary]]/data[[#This Row],[Regular Hours Worked]],"")</f>
        <v/>
      </c>
    </row>
    <row r="25755" spans="7:7" x14ac:dyDescent="0.3">
      <c r="G25755" t="str">
        <f>IFERROR(data[[#This Row],[Regular Salary]]/data[[#This Row],[Regular Hours Worked]],"")</f>
        <v/>
      </c>
    </row>
    <row r="25756" spans="7:7" x14ac:dyDescent="0.3">
      <c r="G25756" t="str">
        <f>IFERROR(data[[#This Row],[Regular Salary]]/data[[#This Row],[Regular Hours Worked]],"")</f>
        <v/>
      </c>
    </row>
    <row r="25757" spans="7:7" x14ac:dyDescent="0.3">
      <c r="G25757" t="str">
        <f>IFERROR(data[[#This Row],[Regular Salary]]/data[[#This Row],[Regular Hours Worked]],"")</f>
        <v/>
      </c>
    </row>
    <row r="25758" spans="7:7" x14ac:dyDescent="0.3">
      <c r="G25758" t="str">
        <f>IFERROR(data[[#This Row],[Regular Salary]]/data[[#This Row],[Regular Hours Worked]],"")</f>
        <v/>
      </c>
    </row>
    <row r="25759" spans="7:7" x14ac:dyDescent="0.3">
      <c r="G25759" t="str">
        <f>IFERROR(data[[#This Row],[Regular Salary]]/data[[#This Row],[Regular Hours Worked]],"")</f>
        <v/>
      </c>
    </row>
    <row r="25760" spans="7:7" x14ac:dyDescent="0.3">
      <c r="G25760" t="str">
        <f>IFERROR(data[[#This Row],[Regular Salary]]/data[[#This Row],[Regular Hours Worked]],"")</f>
        <v/>
      </c>
    </row>
    <row r="25761" spans="7:7" x14ac:dyDescent="0.3">
      <c r="G25761" t="str">
        <f>IFERROR(data[[#This Row],[Regular Salary]]/data[[#This Row],[Regular Hours Worked]],"")</f>
        <v/>
      </c>
    </row>
    <row r="25762" spans="7:7" x14ac:dyDescent="0.3">
      <c r="G25762" t="str">
        <f>IFERROR(data[[#This Row],[Regular Salary]]/data[[#This Row],[Regular Hours Worked]],"")</f>
        <v/>
      </c>
    </row>
    <row r="25763" spans="7:7" x14ac:dyDescent="0.3">
      <c r="G25763" t="str">
        <f>IFERROR(data[[#This Row],[Regular Salary]]/data[[#This Row],[Regular Hours Worked]],"")</f>
        <v/>
      </c>
    </row>
    <row r="25764" spans="7:7" x14ac:dyDescent="0.3">
      <c r="G25764" t="str">
        <f>IFERROR(data[[#This Row],[Regular Salary]]/data[[#This Row],[Regular Hours Worked]],"")</f>
        <v/>
      </c>
    </row>
    <row r="25765" spans="7:7" x14ac:dyDescent="0.3">
      <c r="G25765" t="str">
        <f>IFERROR(data[[#This Row],[Regular Salary]]/data[[#This Row],[Regular Hours Worked]],"")</f>
        <v/>
      </c>
    </row>
    <row r="25766" spans="7:7" x14ac:dyDescent="0.3">
      <c r="G25766" t="str">
        <f>IFERROR(data[[#This Row],[Regular Salary]]/data[[#This Row],[Regular Hours Worked]],"")</f>
        <v/>
      </c>
    </row>
    <row r="25767" spans="7:7" x14ac:dyDescent="0.3">
      <c r="G25767" t="str">
        <f>IFERROR(data[[#This Row],[Regular Salary]]/data[[#This Row],[Regular Hours Worked]],"")</f>
        <v/>
      </c>
    </row>
    <row r="25768" spans="7:7" x14ac:dyDescent="0.3">
      <c r="G25768" t="str">
        <f>IFERROR(data[[#This Row],[Regular Salary]]/data[[#This Row],[Regular Hours Worked]],"")</f>
        <v/>
      </c>
    </row>
    <row r="25769" spans="7:7" x14ac:dyDescent="0.3">
      <c r="G25769" t="str">
        <f>IFERROR(data[[#This Row],[Regular Salary]]/data[[#This Row],[Regular Hours Worked]],"")</f>
        <v/>
      </c>
    </row>
    <row r="25770" spans="7:7" x14ac:dyDescent="0.3">
      <c r="G25770" t="str">
        <f>IFERROR(data[[#This Row],[Regular Salary]]/data[[#This Row],[Regular Hours Worked]],"")</f>
        <v/>
      </c>
    </row>
    <row r="25771" spans="7:7" x14ac:dyDescent="0.3">
      <c r="G25771" t="str">
        <f>IFERROR(data[[#This Row],[Regular Salary]]/data[[#This Row],[Regular Hours Worked]],"")</f>
        <v/>
      </c>
    </row>
    <row r="25772" spans="7:7" x14ac:dyDescent="0.3">
      <c r="G25772" t="str">
        <f>IFERROR(data[[#This Row],[Regular Salary]]/data[[#This Row],[Regular Hours Worked]],"")</f>
        <v/>
      </c>
    </row>
    <row r="25773" spans="7:7" x14ac:dyDescent="0.3">
      <c r="G25773" t="str">
        <f>IFERROR(data[[#This Row],[Regular Salary]]/data[[#This Row],[Regular Hours Worked]],"")</f>
        <v/>
      </c>
    </row>
    <row r="25774" spans="7:7" x14ac:dyDescent="0.3">
      <c r="G25774" t="str">
        <f>IFERROR(data[[#This Row],[Regular Salary]]/data[[#This Row],[Regular Hours Worked]],"")</f>
        <v/>
      </c>
    </row>
    <row r="25775" spans="7:7" x14ac:dyDescent="0.3">
      <c r="G25775" t="str">
        <f>IFERROR(data[[#This Row],[Regular Salary]]/data[[#This Row],[Regular Hours Worked]],"")</f>
        <v/>
      </c>
    </row>
    <row r="25776" spans="7:7" x14ac:dyDescent="0.3">
      <c r="G25776" t="str">
        <f>IFERROR(data[[#This Row],[Regular Salary]]/data[[#This Row],[Regular Hours Worked]],"")</f>
        <v/>
      </c>
    </row>
    <row r="25777" spans="7:7" x14ac:dyDescent="0.3">
      <c r="G25777" t="str">
        <f>IFERROR(data[[#This Row],[Regular Salary]]/data[[#This Row],[Regular Hours Worked]],"")</f>
        <v/>
      </c>
    </row>
    <row r="25778" spans="7:7" x14ac:dyDescent="0.3">
      <c r="G25778" t="str">
        <f>IFERROR(data[[#This Row],[Regular Salary]]/data[[#This Row],[Regular Hours Worked]],"")</f>
        <v/>
      </c>
    </row>
    <row r="25779" spans="7:7" x14ac:dyDescent="0.3">
      <c r="G25779" t="str">
        <f>IFERROR(data[[#This Row],[Regular Salary]]/data[[#This Row],[Regular Hours Worked]],"")</f>
        <v/>
      </c>
    </row>
    <row r="25780" spans="7:7" x14ac:dyDescent="0.3">
      <c r="G25780" t="str">
        <f>IFERROR(data[[#This Row],[Regular Salary]]/data[[#This Row],[Regular Hours Worked]],"")</f>
        <v/>
      </c>
    </row>
    <row r="25781" spans="7:7" x14ac:dyDescent="0.3">
      <c r="G25781" t="str">
        <f>IFERROR(data[[#This Row],[Regular Salary]]/data[[#This Row],[Regular Hours Worked]],"")</f>
        <v/>
      </c>
    </row>
    <row r="25782" spans="7:7" x14ac:dyDescent="0.3">
      <c r="G25782" t="str">
        <f>IFERROR(data[[#This Row],[Regular Salary]]/data[[#This Row],[Regular Hours Worked]],"")</f>
        <v/>
      </c>
    </row>
    <row r="25783" spans="7:7" x14ac:dyDescent="0.3">
      <c r="G25783" t="str">
        <f>IFERROR(data[[#This Row],[Regular Salary]]/data[[#This Row],[Regular Hours Worked]],"")</f>
        <v/>
      </c>
    </row>
    <row r="25784" spans="7:7" x14ac:dyDescent="0.3">
      <c r="G25784" t="str">
        <f>IFERROR(data[[#This Row],[Regular Salary]]/data[[#This Row],[Regular Hours Worked]],"")</f>
        <v/>
      </c>
    </row>
    <row r="25785" spans="7:7" x14ac:dyDescent="0.3">
      <c r="G25785" t="str">
        <f>IFERROR(data[[#This Row],[Regular Salary]]/data[[#This Row],[Regular Hours Worked]],"")</f>
        <v/>
      </c>
    </row>
    <row r="25786" spans="7:7" x14ac:dyDescent="0.3">
      <c r="G25786" t="str">
        <f>IFERROR(data[[#This Row],[Regular Salary]]/data[[#This Row],[Regular Hours Worked]],"")</f>
        <v/>
      </c>
    </row>
    <row r="25787" spans="7:7" x14ac:dyDescent="0.3">
      <c r="G25787" t="str">
        <f>IFERROR(data[[#This Row],[Regular Salary]]/data[[#This Row],[Regular Hours Worked]],"")</f>
        <v/>
      </c>
    </row>
    <row r="25788" spans="7:7" x14ac:dyDescent="0.3">
      <c r="G25788" t="str">
        <f>IFERROR(data[[#This Row],[Regular Salary]]/data[[#This Row],[Regular Hours Worked]],"")</f>
        <v/>
      </c>
    </row>
    <row r="25789" spans="7:7" x14ac:dyDescent="0.3">
      <c r="G25789" t="str">
        <f>IFERROR(data[[#This Row],[Regular Salary]]/data[[#This Row],[Regular Hours Worked]],"")</f>
        <v/>
      </c>
    </row>
    <row r="25790" spans="7:7" x14ac:dyDescent="0.3">
      <c r="G25790" t="str">
        <f>IFERROR(data[[#This Row],[Regular Salary]]/data[[#This Row],[Regular Hours Worked]],"")</f>
        <v/>
      </c>
    </row>
    <row r="25791" spans="7:7" x14ac:dyDescent="0.3">
      <c r="G25791" t="str">
        <f>IFERROR(data[[#This Row],[Regular Salary]]/data[[#This Row],[Regular Hours Worked]],"")</f>
        <v/>
      </c>
    </row>
    <row r="25792" spans="7:7" x14ac:dyDescent="0.3">
      <c r="G25792" t="str">
        <f>IFERROR(data[[#This Row],[Regular Salary]]/data[[#This Row],[Regular Hours Worked]],"")</f>
        <v/>
      </c>
    </row>
    <row r="25793" spans="7:7" x14ac:dyDescent="0.3">
      <c r="G25793" t="str">
        <f>IFERROR(data[[#This Row],[Regular Salary]]/data[[#This Row],[Regular Hours Worked]],"")</f>
        <v/>
      </c>
    </row>
    <row r="25794" spans="7:7" x14ac:dyDescent="0.3">
      <c r="G25794" t="str">
        <f>IFERROR(data[[#This Row],[Regular Salary]]/data[[#This Row],[Regular Hours Worked]],"")</f>
        <v/>
      </c>
    </row>
    <row r="25795" spans="7:7" x14ac:dyDescent="0.3">
      <c r="G25795" t="str">
        <f>IFERROR(data[[#This Row],[Regular Salary]]/data[[#This Row],[Regular Hours Worked]],"")</f>
        <v/>
      </c>
    </row>
    <row r="25796" spans="7:7" x14ac:dyDescent="0.3">
      <c r="G25796" t="str">
        <f>IFERROR(data[[#This Row],[Regular Salary]]/data[[#This Row],[Regular Hours Worked]],"")</f>
        <v/>
      </c>
    </row>
    <row r="25797" spans="7:7" x14ac:dyDescent="0.3">
      <c r="G25797" t="str">
        <f>IFERROR(data[[#This Row],[Regular Salary]]/data[[#This Row],[Regular Hours Worked]],"")</f>
        <v/>
      </c>
    </row>
    <row r="25798" spans="7:7" x14ac:dyDescent="0.3">
      <c r="G25798" t="str">
        <f>IFERROR(data[[#This Row],[Regular Salary]]/data[[#This Row],[Regular Hours Worked]],"")</f>
        <v/>
      </c>
    </row>
    <row r="25799" spans="7:7" x14ac:dyDescent="0.3">
      <c r="G25799" t="str">
        <f>IFERROR(data[[#This Row],[Regular Salary]]/data[[#This Row],[Regular Hours Worked]],"")</f>
        <v/>
      </c>
    </row>
    <row r="25800" spans="7:7" x14ac:dyDescent="0.3">
      <c r="G25800" t="str">
        <f>IFERROR(data[[#This Row],[Regular Salary]]/data[[#This Row],[Regular Hours Worked]],"")</f>
        <v/>
      </c>
    </row>
    <row r="25801" spans="7:7" x14ac:dyDescent="0.3">
      <c r="G25801" t="str">
        <f>IFERROR(data[[#This Row],[Regular Salary]]/data[[#This Row],[Regular Hours Worked]],"")</f>
        <v/>
      </c>
    </row>
    <row r="25802" spans="7:7" x14ac:dyDescent="0.3">
      <c r="G25802" t="str">
        <f>IFERROR(data[[#This Row],[Regular Salary]]/data[[#This Row],[Regular Hours Worked]],"")</f>
        <v/>
      </c>
    </row>
    <row r="25803" spans="7:7" x14ac:dyDescent="0.3">
      <c r="G25803" t="str">
        <f>IFERROR(data[[#This Row],[Regular Salary]]/data[[#This Row],[Regular Hours Worked]],"")</f>
        <v/>
      </c>
    </row>
    <row r="25804" spans="7:7" x14ac:dyDescent="0.3">
      <c r="G25804" t="str">
        <f>IFERROR(data[[#This Row],[Regular Salary]]/data[[#This Row],[Regular Hours Worked]],"")</f>
        <v/>
      </c>
    </row>
    <row r="25805" spans="7:7" x14ac:dyDescent="0.3">
      <c r="G25805" t="str">
        <f>IFERROR(data[[#This Row],[Regular Salary]]/data[[#This Row],[Regular Hours Worked]],"")</f>
        <v/>
      </c>
    </row>
    <row r="25806" spans="7:7" x14ac:dyDescent="0.3">
      <c r="G25806" t="str">
        <f>IFERROR(data[[#This Row],[Regular Salary]]/data[[#This Row],[Regular Hours Worked]],"")</f>
        <v/>
      </c>
    </row>
    <row r="25807" spans="7:7" x14ac:dyDescent="0.3">
      <c r="G25807" t="str">
        <f>IFERROR(data[[#This Row],[Regular Salary]]/data[[#This Row],[Regular Hours Worked]],"")</f>
        <v/>
      </c>
    </row>
    <row r="25808" spans="7:7" x14ac:dyDescent="0.3">
      <c r="G25808" t="str">
        <f>IFERROR(data[[#This Row],[Regular Salary]]/data[[#This Row],[Regular Hours Worked]],"")</f>
        <v/>
      </c>
    </row>
    <row r="25809" spans="7:7" x14ac:dyDescent="0.3">
      <c r="G25809" t="str">
        <f>IFERROR(data[[#This Row],[Regular Salary]]/data[[#This Row],[Regular Hours Worked]],"")</f>
        <v/>
      </c>
    </row>
    <row r="25810" spans="7:7" x14ac:dyDescent="0.3">
      <c r="G25810" t="str">
        <f>IFERROR(data[[#This Row],[Regular Salary]]/data[[#This Row],[Regular Hours Worked]],"")</f>
        <v/>
      </c>
    </row>
    <row r="25811" spans="7:7" x14ac:dyDescent="0.3">
      <c r="G25811" t="str">
        <f>IFERROR(data[[#This Row],[Regular Salary]]/data[[#This Row],[Regular Hours Worked]],"")</f>
        <v/>
      </c>
    </row>
    <row r="25812" spans="7:7" x14ac:dyDescent="0.3">
      <c r="G25812" t="str">
        <f>IFERROR(data[[#This Row],[Regular Salary]]/data[[#This Row],[Regular Hours Worked]],"")</f>
        <v/>
      </c>
    </row>
    <row r="25813" spans="7:7" x14ac:dyDescent="0.3">
      <c r="G25813" t="str">
        <f>IFERROR(data[[#This Row],[Regular Salary]]/data[[#This Row],[Regular Hours Worked]],"")</f>
        <v/>
      </c>
    </row>
    <row r="25814" spans="7:7" x14ac:dyDescent="0.3">
      <c r="G25814" t="str">
        <f>IFERROR(data[[#This Row],[Regular Salary]]/data[[#This Row],[Regular Hours Worked]],"")</f>
        <v/>
      </c>
    </row>
    <row r="25815" spans="7:7" x14ac:dyDescent="0.3">
      <c r="G25815" t="str">
        <f>IFERROR(data[[#This Row],[Regular Salary]]/data[[#This Row],[Regular Hours Worked]],"")</f>
        <v/>
      </c>
    </row>
    <row r="25816" spans="7:7" x14ac:dyDescent="0.3">
      <c r="G25816" t="str">
        <f>IFERROR(data[[#This Row],[Regular Salary]]/data[[#This Row],[Regular Hours Worked]],"")</f>
        <v/>
      </c>
    </row>
    <row r="25817" spans="7:7" x14ac:dyDescent="0.3">
      <c r="G25817" t="str">
        <f>IFERROR(data[[#This Row],[Regular Salary]]/data[[#This Row],[Regular Hours Worked]],"")</f>
        <v/>
      </c>
    </row>
    <row r="25818" spans="7:7" x14ac:dyDescent="0.3">
      <c r="G25818" t="str">
        <f>IFERROR(data[[#This Row],[Regular Salary]]/data[[#This Row],[Regular Hours Worked]],"")</f>
        <v/>
      </c>
    </row>
    <row r="25819" spans="7:7" x14ac:dyDescent="0.3">
      <c r="G25819" t="str">
        <f>IFERROR(data[[#This Row],[Regular Salary]]/data[[#This Row],[Regular Hours Worked]],"")</f>
        <v/>
      </c>
    </row>
    <row r="25820" spans="7:7" x14ac:dyDescent="0.3">
      <c r="G25820" t="str">
        <f>IFERROR(data[[#This Row],[Regular Salary]]/data[[#This Row],[Regular Hours Worked]],"")</f>
        <v/>
      </c>
    </row>
    <row r="25821" spans="7:7" x14ac:dyDescent="0.3">
      <c r="G25821" t="str">
        <f>IFERROR(data[[#This Row],[Regular Salary]]/data[[#This Row],[Regular Hours Worked]],"")</f>
        <v/>
      </c>
    </row>
    <row r="25822" spans="7:7" x14ac:dyDescent="0.3">
      <c r="G25822" t="str">
        <f>IFERROR(data[[#This Row],[Regular Salary]]/data[[#This Row],[Regular Hours Worked]],"")</f>
        <v/>
      </c>
    </row>
    <row r="25823" spans="7:7" x14ac:dyDescent="0.3">
      <c r="G25823" t="str">
        <f>IFERROR(data[[#This Row],[Regular Salary]]/data[[#This Row],[Regular Hours Worked]],"")</f>
        <v/>
      </c>
    </row>
    <row r="25824" spans="7:7" x14ac:dyDescent="0.3">
      <c r="G25824" t="str">
        <f>IFERROR(data[[#This Row],[Regular Salary]]/data[[#This Row],[Regular Hours Worked]],"")</f>
        <v/>
      </c>
    </row>
    <row r="25825" spans="7:7" x14ac:dyDescent="0.3">
      <c r="G25825" t="str">
        <f>IFERROR(data[[#This Row],[Regular Salary]]/data[[#This Row],[Regular Hours Worked]],"")</f>
        <v/>
      </c>
    </row>
    <row r="25826" spans="7:7" x14ac:dyDescent="0.3">
      <c r="G25826" t="str">
        <f>IFERROR(data[[#This Row],[Regular Salary]]/data[[#This Row],[Regular Hours Worked]],"")</f>
        <v/>
      </c>
    </row>
    <row r="25827" spans="7:7" x14ac:dyDescent="0.3">
      <c r="G25827" t="str">
        <f>IFERROR(data[[#This Row],[Regular Salary]]/data[[#This Row],[Regular Hours Worked]],"")</f>
        <v/>
      </c>
    </row>
    <row r="25828" spans="7:7" x14ac:dyDescent="0.3">
      <c r="G25828" t="str">
        <f>IFERROR(data[[#This Row],[Regular Salary]]/data[[#This Row],[Regular Hours Worked]],"")</f>
        <v/>
      </c>
    </row>
    <row r="25829" spans="7:7" x14ac:dyDescent="0.3">
      <c r="G25829" t="str">
        <f>IFERROR(data[[#This Row],[Regular Salary]]/data[[#This Row],[Regular Hours Worked]],"")</f>
        <v/>
      </c>
    </row>
    <row r="25830" spans="7:7" x14ac:dyDescent="0.3">
      <c r="G25830" t="str">
        <f>IFERROR(data[[#This Row],[Regular Salary]]/data[[#This Row],[Regular Hours Worked]],"")</f>
        <v/>
      </c>
    </row>
    <row r="25831" spans="7:7" x14ac:dyDescent="0.3">
      <c r="G25831" t="str">
        <f>IFERROR(data[[#This Row],[Regular Salary]]/data[[#This Row],[Regular Hours Worked]],"")</f>
        <v/>
      </c>
    </row>
    <row r="25832" spans="7:7" x14ac:dyDescent="0.3">
      <c r="G25832" t="str">
        <f>IFERROR(data[[#This Row],[Regular Salary]]/data[[#This Row],[Regular Hours Worked]],"")</f>
        <v/>
      </c>
    </row>
    <row r="25833" spans="7:7" x14ac:dyDescent="0.3">
      <c r="G25833" t="str">
        <f>IFERROR(data[[#This Row],[Regular Salary]]/data[[#This Row],[Regular Hours Worked]],"")</f>
        <v/>
      </c>
    </row>
    <row r="25834" spans="7:7" x14ac:dyDescent="0.3">
      <c r="G25834" t="str">
        <f>IFERROR(data[[#This Row],[Regular Salary]]/data[[#This Row],[Regular Hours Worked]],"")</f>
        <v/>
      </c>
    </row>
    <row r="25835" spans="7:7" x14ac:dyDescent="0.3">
      <c r="G25835" t="str">
        <f>IFERROR(data[[#This Row],[Regular Salary]]/data[[#This Row],[Regular Hours Worked]],"")</f>
        <v/>
      </c>
    </row>
    <row r="25836" spans="7:7" x14ac:dyDescent="0.3">
      <c r="G25836" t="str">
        <f>IFERROR(data[[#This Row],[Regular Salary]]/data[[#This Row],[Regular Hours Worked]],"")</f>
        <v/>
      </c>
    </row>
    <row r="25837" spans="7:7" x14ac:dyDescent="0.3">
      <c r="G25837" t="str">
        <f>IFERROR(data[[#This Row],[Regular Salary]]/data[[#This Row],[Regular Hours Worked]],"")</f>
        <v/>
      </c>
    </row>
    <row r="25838" spans="7:7" x14ac:dyDescent="0.3">
      <c r="G25838" t="str">
        <f>IFERROR(data[[#This Row],[Regular Salary]]/data[[#This Row],[Regular Hours Worked]],"")</f>
        <v/>
      </c>
    </row>
    <row r="25839" spans="7:7" x14ac:dyDescent="0.3">
      <c r="G25839" t="str">
        <f>IFERROR(data[[#This Row],[Regular Salary]]/data[[#This Row],[Regular Hours Worked]],"")</f>
        <v/>
      </c>
    </row>
    <row r="25840" spans="7:7" x14ac:dyDescent="0.3">
      <c r="G25840" t="str">
        <f>IFERROR(data[[#This Row],[Regular Salary]]/data[[#This Row],[Regular Hours Worked]],"")</f>
        <v/>
      </c>
    </row>
    <row r="25841" spans="7:7" x14ac:dyDescent="0.3">
      <c r="G25841" t="str">
        <f>IFERROR(data[[#This Row],[Regular Salary]]/data[[#This Row],[Regular Hours Worked]],"")</f>
        <v/>
      </c>
    </row>
    <row r="25842" spans="7:7" x14ac:dyDescent="0.3">
      <c r="G25842" t="str">
        <f>IFERROR(data[[#This Row],[Regular Salary]]/data[[#This Row],[Regular Hours Worked]],"")</f>
        <v/>
      </c>
    </row>
    <row r="25843" spans="7:7" x14ac:dyDescent="0.3">
      <c r="G25843" t="str">
        <f>IFERROR(data[[#This Row],[Regular Salary]]/data[[#This Row],[Regular Hours Worked]],"")</f>
        <v/>
      </c>
    </row>
    <row r="25844" spans="7:7" x14ac:dyDescent="0.3">
      <c r="G25844" t="str">
        <f>IFERROR(data[[#This Row],[Regular Salary]]/data[[#This Row],[Regular Hours Worked]],"")</f>
        <v/>
      </c>
    </row>
    <row r="25845" spans="7:7" x14ac:dyDescent="0.3">
      <c r="G25845" t="str">
        <f>IFERROR(data[[#This Row],[Regular Salary]]/data[[#This Row],[Regular Hours Worked]],"")</f>
        <v/>
      </c>
    </row>
    <row r="25846" spans="7:7" x14ac:dyDescent="0.3">
      <c r="G25846" t="str">
        <f>IFERROR(data[[#This Row],[Regular Salary]]/data[[#This Row],[Regular Hours Worked]],"")</f>
        <v/>
      </c>
    </row>
    <row r="25847" spans="7:7" x14ac:dyDescent="0.3">
      <c r="G25847" t="str">
        <f>IFERROR(data[[#This Row],[Regular Salary]]/data[[#This Row],[Regular Hours Worked]],"")</f>
        <v/>
      </c>
    </row>
    <row r="25848" spans="7:7" x14ac:dyDescent="0.3">
      <c r="G25848" t="str">
        <f>IFERROR(data[[#This Row],[Regular Salary]]/data[[#This Row],[Regular Hours Worked]],"")</f>
        <v/>
      </c>
    </row>
    <row r="25849" spans="7:7" x14ac:dyDescent="0.3">
      <c r="G25849" t="str">
        <f>IFERROR(data[[#This Row],[Regular Salary]]/data[[#This Row],[Regular Hours Worked]],"")</f>
        <v/>
      </c>
    </row>
    <row r="25850" spans="7:7" x14ac:dyDescent="0.3">
      <c r="G25850" t="str">
        <f>IFERROR(data[[#This Row],[Regular Salary]]/data[[#This Row],[Regular Hours Worked]],"")</f>
        <v/>
      </c>
    </row>
    <row r="25851" spans="7:7" x14ac:dyDescent="0.3">
      <c r="G25851" t="str">
        <f>IFERROR(data[[#This Row],[Regular Salary]]/data[[#This Row],[Regular Hours Worked]],"")</f>
        <v/>
      </c>
    </row>
    <row r="25852" spans="7:7" x14ac:dyDescent="0.3">
      <c r="G25852" t="str">
        <f>IFERROR(data[[#This Row],[Regular Salary]]/data[[#This Row],[Regular Hours Worked]],"")</f>
        <v/>
      </c>
    </row>
    <row r="25853" spans="7:7" x14ac:dyDescent="0.3">
      <c r="G25853" t="str">
        <f>IFERROR(data[[#This Row],[Regular Salary]]/data[[#This Row],[Regular Hours Worked]],"")</f>
        <v/>
      </c>
    </row>
    <row r="25854" spans="7:7" x14ac:dyDescent="0.3">
      <c r="G25854" t="str">
        <f>IFERROR(data[[#This Row],[Regular Salary]]/data[[#This Row],[Regular Hours Worked]],"")</f>
        <v/>
      </c>
    </row>
    <row r="25855" spans="7:7" x14ac:dyDescent="0.3">
      <c r="G25855" t="str">
        <f>IFERROR(data[[#This Row],[Regular Salary]]/data[[#This Row],[Regular Hours Worked]],"")</f>
        <v/>
      </c>
    </row>
    <row r="25856" spans="7:7" x14ac:dyDescent="0.3">
      <c r="G25856" t="str">
        <f>IFERROR(data[[#This Row],[Regular Salary]]/data[[#This Row],[Regular Hours Worked]],"")</f>
        <v/>
      </c>
    </row>
    <row r="25857" spans="7:7" x14ac:dyDescent="0.3">
      <c r="G25857" t="str">
        <f>IFERROR(data[[#This Row],[Regular Salary]]/data[[#This Row],[Regular Hours Worked]],"")</f>
        <v/>
      </c>
    </row>
    <row r="25858" spans="7:7" x14ac:dyDescent="0.3">
      <c r="G25858" t="str">
        <f>IFERROR(data[[#This Row],[Regular Salary]]/data[[#This Row],[Regular Hours Worked]],"")</f>
        <v/>
      </c>
    </row>
    <row r="25859" spans="7:7" x14ac:dyDescent="0.3">
      <c r="G25859" t="str">
        <f>IFERROR(data[[#This Row],[Regular Salary]]/data[[#This Row],[Regular Hours Worked]],"")</f>
        <v/>
      </c>
    </row>
    <row r="25860" spans="7:7" x14ac:dyDescent="0.3">
      <c r="G25860" t="str">
        <f>IFERROR(data[[#This Row],[Regular Salary]]/data[[#This Row],[Regular Hours Worked]],"")</f>
        <v/>
      </c>
    </row>
    <row r="25861" spans="7:7" x14ac:dyDescent="0.3">
      <c r="G25861" t="str">
        <f>IFERROR(data[[#This Row],[Regular Salary]]/data[[#This Row],[Regular Hours Worked]],"")</f>
        <v/>
      </c>
    </row>
    <row r="25862" spans="7:7" x14ac:dyDescent="0.3">
      <c r="G25862" t="str">
        <f>IFERROR(data[[#This Row],[Regular Salary]]/data[[#This Row],[Regular Hours Worked]],"")</f>
        <v/>
      </c>
    </row>
    <row r="25863" spans="7:7" x14ac:dyDescent="0.3">
      <c r="G25863" t="str">
        <f>IFERROR(data[[#This Row],[Regular Salary]]/data[[#This Row],[Regular Hours Worked]],"")</f>
        <v/>
      </c>
    </row>
    <row r="25864" spans="7:7" x14ac:dyDescent="0.3">
      <c r="G25864" t="str">
        <f>IFERROR(data[[#This Row],[Regular Salary]]/data[[#This Row],[Regular Hours Worked]],"")</f>
        <v/>
      </c>
    </row>
    <row r="25865" spans="7:7" x14ac:dyDescent="0.3">
      <c r="G25865" t="str">
        <f>IFERROR(data[[#This Row],[Regular Salary]]/data[[#This Row],[Regular Hours Worked]],"")</f>
        <v/>
      </c>
    </row>
    <row r="25866" spans="7:7" x14ac:dyDescent="0.3">
      <c r="G25866" t="str">
        <f>IFERROR(data[[#This Row],[Regular Salary]]/data[[#This Row],[Regular Hours Worked]],"")</f>
        <v/>
      </c>
    </row>
    <row r="25867" spans="7:7" x14ac:dyDescent="0.3">
      <c r="G25867" t="str">
        <f>IFERROR(data[[#This Row],[Regular Salary]]/data[[#This Row],[Regular Hours Worked]],"")</f>
        <v/>
      </c>
    </row>
    <row r="25868" spans="7:7" x14ac:dyDescent="0.3">
      <c r="G25868" t="str">
        <f>IFERROR(data[[#This Row],[Regular Salary]]/data[[#This Row],[Regular Hours Worked]],"")</f>
        <v/>
      </c>
    </row>
    <row r="25869" spans="7:7" x14ac:dyDescent="0.3">
      <c r="G25869" t="str">
        <f>IFERROR(data[[#This Row],[Regular Salary]]/data[[#This Row],[Regular Hours Worked]],"")</f>
        <v/>
      </c>
    </row>
    <row r="25870" spans="7:7" x14ac:dyDescent="0.3">
      <c r="G25870" t="str">
        <f>IFERROR(data[[#This Row],[Regular Salary]]/data[[#This Row],[Regular Hours Worked]],"")</f>
        <v/>
      </c>
    </row>
    <row r="25871" spans="7:7" x14ac:dyDescent="0.3">
      <c r="G25871" t="str">
        <f>IFERROR(data[[#This Row],[Regular Salary]]/data[[#This Row],[Regular Hours Worked]],"")</f>
        <v/>
      </c>
    </row>
    <row r="25872" spans="7:7" x14ac:dyDescent="0.3">
      <c r="G25872" t="str">
        <f>IFERROR(data[[#This Row],[Regular Salary]]/data[[#This Row],[Regular Hours Worked]],"")</f>
        <v/>
      </c>
    </row>
    <row r="25873" spans="7:7" x14ac:dyDescent="0.3">
      <c r="G25873" t="str">
        <f>IFERROR(data[[#This Row],[Regular Salary]]/data[[#This Row],[Regular Hours Worked]],"")</f>
        <v/>
      </c>
    </row>
    <row r="25874" spans="7:7" x14ac:dyDescent="0.3">
      <c r="G25874" t="str">
        <f>IFERROR(data[[#This Row],[Regular Salary]]/data[[#This Row],[Regular Hours Worked]],"")</f>
        <v/>
      </c>
    </row>
    <row r="25875" spans="7:7" x14ac:dyDescent="0.3">
      <c r="G25875" t="str">
        <f>IFERROR(data[[#This Row],[Regular Salary]]/data[[#This Row],[Regular Hours Worked]],"")</f>
        <v/>
      </c>
    </row>
    <row r="25876" spans="7:7" x14ac:dyDescent="0.3">
      <c r="G25876" t="str">
        <f>IFERROR(data[[#This Row],[Regular Salary]]/data[[#This Row],[Regular Hours Worked]],"")</f>
        <v/>
      </c>
    </row>
    <row r="25877" spans="7:7" x14ac:dyDescent="0.3">
      <c r="G25877" t="str">
        <f>IFERROR(data[[#This Row],[Regular Salary]]/data[[#This Row],[Regular Hours Worked]],"")</f>
        <v/>
      </c>
    </row>
    <row r="25878" spans="7:7" x14ac:dyDescent="0.3">
      <c r="G25878" t="str">
        <f>IFERROR(data[[#This Row],[Regular Salary]]/data[[#This Row],[Regular Hours Worked]],"")</f>
        <v/>
      </c>
    </row>
    <row r="25879" spans="7:7" x14ac:dyDescent="0.3">
      <c r="G25879" t="str">
        <f>IFERROR(data[[#This Row],[Regular Salary]]/data[[#This Row],[Regular Hours Worked]],"")</f>
        <v/>
      </c>
    </row>
    <row r="25880" spans="7:7" x14ac:dyDescent="0.3">
      <c r="G25880" t="str">
        <f>IFERROR(data[[#This Row],[Regular Salary]]/data[[#This Row],[Regular Hours Worked]],"")</f>
        <v/>
      </c>
    </row>
    <row r="25881" spans="7:7" x14ac:dyDescent="0.3">
      <c r="G25881" t="str">
        <f>IFERROR(data[[#This Row],[Regular Salary]]/data[[#This Row],[Regular Hours Worked]],"")</f>
        <v/>
      </c>
    </row>
    <row r="25882" spans="7:7" x14ac:dyDescent="0.3">
      <c r="G25882" t="str">
        <f>IFERROR(data[[#This Row],[Regular Salary]]/data[[#This Row],[Regular Hours Worked]],"")</f>
        <v/>
      </c>
    </row>
    <row r="25883" spans="7:7" x14ac:dyDescent="0.3">
      <c r="G25883" t="str">
        <f>IFERROR(data[[#This Row],[Regular Salary]]/data[[#This Row],[Regular Hours Worked]],"")</f>
        <v/>
      </c>
    </row>
    <row r="25884" spans="7:7" x14ac:dyDescent="0.3">
      <c r="G25884" t="str">
        <f>IFERROR(data[[#This Row],[Regular Salary]]/data[[#This Row],[Regular Hours Worked]],"")</f>
        <v/>
      </c>
    </row>
    <row r="25885" spans="7:7" x14ac:dyDescent="0.3">
      <c r="G25885" t="str">
        <f>IFERROR(data[[#This Row],[Regular Salary]]/data[[#This Row],[Regular Hours Worked]],"")</f>
        <v/>
      </c>
    </row>
    <row r="25886" spans="7:7" x14ac:dyDescent="0.3">
      <c r="G25886" t="str">
        <f>IFERROR(data[[#This Row],[Regular Salary]]/data[[#This Row],[Regular Hours Worked]],"")</f>
        <v/>
      </c>
    </row>
    <row r="25887" spans="7:7" x14ac:dyDescent="0.3">
      <c r="G25887" t="str">
        <f>IFERROR(data[[#This Row],[Regular Salary]]/data[[#This Row],[Regular Hours Worked]],"")</f>
        <v/>
      </c>
    </row>
    <row r="25888" spans="7:7" x14ac:dyDescent="0.3">
      <c r="G25888" t="str">
        <f>IFERROR(data[[#This Row],[Regular Salary]]/data[[#This Row],[Regular Hours Worked]],"")</f>
        <v/>
      </c>
    </row>
    <row r="25889" spans="7:7" x14ac:dyDescent="0.3">
      <c r="G25889" t="str">
        <f>IFERROR(data[[#This Row],[Regular Salary]]/data[[#This Row],[Regular Hours Worked]],"")</f>
        <v/>
      </c>
    </row>
    <row r="25890" spans="7:7" x14ac:dyDescent="0.3">
      <c r="G25890" t="str">
        <f>IFERROR(data[[#This Row],[Regular Salary]]/data[[#This Row],[Regular Hours Worked]],"")</f>
        <v/>
      </c>
    </row>
    <row r="25891" spans="7:7" x14ac:dyDescent="0.3">
      <c r="G25891" t="str">
        <f>IFERROR(data[[#This Row],[Regular Salary]]/data[[#This Row],[Regular Hours Worked]],"")</f>
        <v/>
      </c>
    </row>
    <row r="25892" spans="7:7" x14ac:dyDescent="0.3">
      <c r="G25892" t="str">
        <f>IFERROR(data[[#This Row],[Regular Salary]]/data[[#This Row],[Regular Hours Worked]],"")</f>
        <v/>
      </c>
    </row>
    <row r="25893" spans="7:7" x14ac:dyDescent="0.3">
      <c r="G25893" t="str">
        <f>IFERROR(data[[#This Row],[Regular Salary]]/data[[#This Row],[Regular Hours Worked]],"")</f>
        <v/>
      </c>
    </row>
    <row r="25894" spans="7:7" x14ac:dyDescent="0.3">
      <c r="G25894" t="str">
        <f>IFERROR(data[[#This Row],[Regular Salary]]/data[[#This Row],[Regular Hours Worked]],"")</f>
        <v/>
      </c>
    </row>
    <row r="25895" spans="7:7" x14ac:dyDescent="0.3">
      <c r="G25895" t="str">
        <f>IFERROR(data[[#This Row],[Regular Salary]]/data[[#This Row],[Regular Hours Worked]],"")</f>
        <v/>
      </c>
    </row>
    <row r="25896" spans="7:7" x14ac:dyDescent="0.3">
      <c r="G25896" t="str">
        <f>IFERROR(data[[#This Row],[Regular Salary]]/data[[#This Row],[Regular Hours Worked]],"")</f>
        <v/>
      </c>
    </row>
    <row r="25897" spans="7:7" x14ac:dyDescent="0.3">
      <c r="G25897" t="str">
        <f>IFERROR(data[[#This Row],[Regular Salary]]/data[[#This Row],[Regular Hours Worked]],"")</f>
        <v/>
      </c>
    </row>
    <row r="25898" spans="7:7" x14ac:dyDescent="0.3">
      <c r="G25898" t="str">
        <f>IFERROR(data[[#This Row],[Regular Salary]]/data[[#This Row],[Regular Hours Worked]],"")</f>
        <v/>
      </c>
    </row>
    <row r="25899" spans="7:7" x14ac:dyDescent="0.3">
      <c r="G25899" t="str">
        <f>IFERROR(data[[#This Row],[Regular Salary]]/data[[#This Row],[Regular Hours Worked]],"")</f>
        <v/>
      </c>
    </row>
    <row r="25900" spans="7:7" x14ac:dyDescent="0.3">
      <c r="G25900" t="str">
        <f>IFERROR(data[[#This Row],[Regular Salary]]/data[[#This Row],[Regular Hours Worked]],"")</f>
        <v/>
      </c>
    </row>
    <row r="25901" spans="7:7" x14ac:dyDescent="0.3">
      <c r="G25901" t="str">
        <f>IFERROR(data[[#This Row],[Regular Salary]]/data[[#This Row],[Regular Hours Worked]],"")</f>
        <v/>
      </c>
    </row>
    <row r="25902" spans="7:7" x14ac:dyDescent="0.3">
      <c r="G25902" t="str">
        <f>IFERROR(data[[#This Row],[Regular Salary]]/data[[#This Row],[Regular Hours Worked]],"")</f>
        <v/>
      </c>
    </row>
    <row r="25903" spans="7:7" x14ac:dyDescent="0.3">
      <c r="G25903" t="str">
        <f>IFERROR(data[[#This Row],[Regular Salary]]/data[[#This Row],[Regular Hours Worked]],"")</f>
        <v/>
      </c>
    </row>
    <row r="25904" spans="7:7" x14ac:dyDescent="0.3">
      <c r="G25904" t="str">
        <f>IFERROR(data[[#This Row],[Regular Salary]]/data[[#This Row],[Regular Hours Worked]],"")</f>
        <v/>
      </c>
    </row>
    <row r="25905" spans="7:7" x14ac:dyDescent="0.3">
      <c r="G25905" t="str">
        <f>IFERROR(data[[#This Row],[Regular Salary]]/data[[#This Row],[Regular Hours Worked]],"")</f>
        <v/>
      </c>
    </row>
    <row r="25906" spans="7:7" x14ac:dyDescent="0.3">
      <c r="G25906" t="str">
        <f>IFERROR(data[[#This Row],[Regular Salary]]/data[[#This Row],[Regular Hours Worked]],"")</f>
        <v/>
      </c>
    </row>
    <row r="25907" spans="7:7" x14ac:dyDescent="0.3">
      <c r="G25907" t="str">
        <f>IFERROR(data[[#This Row],[Regular Salary]]/data[[#This Row],[Regular Hours Worked]],"")</f>
        <v/>
      </c>
    </row>
    <row r="25908" spans="7:7" x14ac:dyDescent="0.3">
      <c r="G25908" t="str">
        <f>IFERROR(data[[#This Row],[Regular Salary]]/data[[#This Row],[Regular Hours Worked]],"")</f>
        <v/>
      </c>
    </row>
    <row r="25909" spans="7:7" x14ac:dyDescent="0.3">
      <c r="G25909" t="str">
        <f>IFERROR(data[[#This Row],[Regular Salary]]/data[[#This Row],[Regular Hours Worked]],"")</f>
        <v/>
      </c>
    </row>
    <row r="25910" spans="7:7" x14ac:dyDescent="0.3">
      <c r="G25910" t="str">
        <f>IFERROR(data[[#This Row],[Regular Salary]]/data[[#This Row],[Regular Hours Worked]],"")</f>
        <v/>
      </c>
    </row>
    <row r="25911" spans="7:7" x14ac:dyDescent="0.3">
      <c r="G25911" t="str">
        <f>IFERROR(data[[#This Row],[Regular Salary]]/data[[#This Row],[Regular Hours Worked]],"")</f>
        <v/>
      </c>
    </row>
    <row r="25912" spans="7:7" x14ac:dyDescent="0.3">
      <c r="G25912" t="str">
        <f>IFERROR(data[[#This Row],[Regular Salary]]/data[[#This Row],[Regular Hours Worked]],"")</f>
        <v/>
      </c>
    </row>
    <row r="25913" spans="7:7" x14ac:dyDescent="0.3">
      <c r="G25913" t="str">
        <f>IFERROR(data[[#This Row],[Regular Salary]]/data[[#This Row],[Regular Hours Worked]],"")</f>
        <v/>
      </c>
    </row>
    <row r="25914" spans="7:7" x14ac:dyDescent="0.3">
      <c r="G25914" t="str">
        <f>IFERROR(data[[#This Row],[Regular Salary]]/data[[#This Row],[Regular Hours Worked]],"")</f>
        <v/>
      </c>
    </row>
    <row r="25915" spans="7:7" x14ac:dyDescent="0.3">
      <c r="G25915" t="str">
        <f>IFERROR(data[[#This Row],[Regular Salary]]/data[[#This Row],[Regular Hours Worked]],"")</f>
        <v/>
      </c>
    </row>
    <row r="25916" spans="7:7" x14ac:dyDescent="0.3">
      <c r="G25916" t="str">
        <f>IFERROR(data[[#This Row],[Regular Salary]]/data[[#This Row],[Regular Hours Worked]],"")</f>
        <v/>
      </c>
    </row>
    <row r="25917" spans="7:7" x14ac:dyDescent="0.3">
      <c r="G25917" t="str">
        <f>IFERROR(data[[#This Row],[Regular Salary]]/data[[#This Row],[Regular Hours Worked]],"")</f>
        <v/>
      </c>
    </row>
    <row r="25918" spans="7:7" x14ac:dyDescent="0.3">
      <c r="G25918" t="str">
        <f>IFERROR(data[[#This Row],[Regular Salary]]/data[[#This Row],[Regular Hours Worked]],"")</f>
        <v/>
      </c>
    </row>
    <row r="25919" spans="7:7" x14ac:dyDescent="0.3">
      <c r="G25919" t="str">
        <f>IFERROR(data[[#This Row],[Regular Salary]]/data[[#This Row],[Regular Hours Worked]],"")</f>
        <v/>
      </c>
    </row>
    <row r="25920" spans="7:7" x14ac:dyDescent="0.3">
      <c r="G25920" t="str">
        <f>IFERROR(data[[#This Row],[Regular Salary]]/data[[#This Row],[Regular Hours Worked]],"")</f>
        <v/>
      </c>
    </row>
    <row r="25921" spans="7:7" x14ac:dyDescent="0.3">
      <c r="G25921" t="str">
        <f>IFERROR(data[[#This Row],[Regular Salary]]/data[[#This Row],[Regular Hours Worked]],"")</f>
        <v/>
      </c>
    </row>
    <row r="25922" spans="7:7" x14ac:dyDescent="0.3">
      <c r="G25922" t="str">
        <f>IFERROR(data[[#This Row],[Regular Salary]]/data[[#This Row],[Regular Hours Worked]],"")</f>
        <v/>
      </c>
    </row>
    <row r="25923" spans="7:7" x14ac:dyDescent="0.3">
      <c r="G25923" t="str">
        <f>IFERROR(data[[#This Row],[Regular Salary]]/data[[#This Row],[Regular Hours Worked]],"")</f>
        <v/>
      </c>
    </row>
    <row r="25924" spans="7:7" x14ac:dyDescent="0.3">
      <c r="G25924" t="str">
        <f>IFERROR(data[[#This Row],[Regular Salary]]/data[[#This Row],[Regular Hours Worked]],"")</f>
        <v/>
      </c>
    </row>
    <row r="25925" spans="7:7" x14ac:dyDescent="0.3">
      <c r="G25925" t="str">
        <f>IFERROR(data[[#This Row],[Regular Salary]]/data[[#This Row],[Regular Hours Worked]],"")</f>
        <v/>
      </c>
    </row>
    <row r="25926" spans="7:7" x14ac:dyDescent="0.3">
      <c r="G25926" t="str">
        <f>IFERROR(data[[#This Row],[Regular Salary]]/data[[#This Row],[Regular Hours Worked]],"")</f>
        <v/>
      </c>
    </row>
    <row r="25927" spans="7:7" x14ac:dyDescent="0.3">
      <c r="G25927" t="str">
        <f>IFERROR(data[[#This Row],[Regular Salary]]/data[[#This Row],[Regular Hours Worked]],"")</f>
        <v/>
      </c>
    </row>
    <row r="25928" spans="7:7" x14ac:dyDescent="0.3">
      <c r="G25928" t="str">
        <f>IFERROR(data[[#This Row],[Regular Salary]]/data[[#This Row],[Regular Hours Worked]],"")</f>
        <v/>
      </c>
    </row>
    <row r="25929" spans="7:7" x14ac:dyDescent="0.3">
      <c r="G25929" t="str">
        <f>IFERROR(data[[#This Row],[Regular Salary]]/data[[#This Row],[Regular Hours Worked]],"")</f>
        <v/>
      </c>
    </row>
    <row r="25930" spans="7:7" x14ac:dyDescent="0.3">
      <c r="G25930" t="str">
        <f>IFERROR(data[[#This Row],[Regular Salary]]/data[[#This Row],[Regular Hours Worked]],"")</f>
        <v/>
      </c>
    </row>
    <row r="25931" spans="7:7" x14ac:dyDescent="0.3">
      <c r="G25931" t="str">
        <f>IFERROR(data[[#This Row],[Regular Salary]]/data[[#This Row],[Regular Hours Worked]],"")</f>
        <v/>
      </c>
    </row>
    <row r="25932" spans="7:7" x14ac:dyDescent="0.3">
      <c r="G25932" t="str">
        <f>IFERROR(data[[#This Row],[Regular Salary]]/data[[#This Row],[Regular Hours Worked]],"")</f>
        <v/>
      </c>
    </row>
    <row r="25933" spans="7:7" x14ac:dyDescent="0.3">
      <c r="G25933" t="str">
        <f>IFERROR(data[[#This Row],[Regular Salary]]/data[[#This Row],[Regular Hours Worked]],"")</f>
        <v/>
      </c>
    </row>
    <row r="25934" spans="7:7" x14ac:dyDescent="0.3">
      <c r="G25934" t="str">
        <f>IFERROR(data[[#This Row],[Regular Salary]]/data[[#This Row],[Regular Hours Worked]],"")</f>
        <v/>
      </c>
    </row>
    <row r="25935" spans="7:7" x14ac:dyDescent="0.3">
      <c r="G25935" t="str">
        <f>IFERROR(data[[#This Row],[Regular Salary]]/data[[#This Row],[Regular Hours Worked]],"")</f>
        <v/>
      </c>
    </row>
    <row r="25936" spans="7:7" x14ac:dyDescent="0.3">
      <c r="G25936" t="str">
        <f>IFERROR(data[[#This Row],[Regular Salary]]/data[[#This Row],[Regular Hours Worked]],"")</f>
        <v/>
      </c>
    </row>
    <row r="25937" spans="7:7" x14ac:dyDescent="0.3">
      <c r="G25937" t="str">
        <f>IFERROR(data[[#This Row],[Regular Salary]]/data[[#This Row],[Regular Hours Worked]],"")</f>
        <v/>
      </c>
    </row>
    <row r="25938" spans="7:7" x14ac:dyDescent="0.3">
      <c r="G25938" t="str">
        <f>IFERROR(data[[#This Row],[Regular Salary]]/data[[#This Row],[Regular Hours Worked]],"")</f>
        <v/>
      </c>
    </row>
    <row r="25939" spans="7:7" x14ac:dyDescent="0.3">
      <c r="G25939" t="str">
        <f>IFERROR(data[[#This Row],[Regular Salary]]/data[[#This Row],[Regular Hours Worked]],"")</f>
        <v/>
      </c>
    </row>
    <row r="25940" spans="7:7" x14ac:dyDescent="0.3">
      <c r="G25940" t="str">
        <f>IFERROR(data[[#This Row],[Regular Salary]]/data[[#This Row],[Regular Hours Worked]],"")</f>
        <v/>
      </c>
    </row>
    <row r="25941" spans="7:7" x14ac:dyDescent="0.3">
      <c r="G25941" t="str">
        <f>IFERROR(data[[#This Row],[Regular Salary]]/data[[#This Row],[Regular Hours Worked]],"")</f>
        <v/>
      </c>
    </row>
    <row r="25942" spans="7:7" x14ac:dyDescent="0.3">
      <c r="G25942" t="str">
        <f>IFERROR(data[[#This Row],[Regular Salary]]/data[[#This Row],[Regular Hours Worked]],"")</f>
        <v/>
      </c>
    </row>
    <row r="25943" spans="7:7" x14ac:dyDescent="0.3">
      <c r="G25943" t="str">
        <f>IFERROR(data[[#This Row],[Regular Salary]]/data[[#This Row],[Regular Hours Worked]],"")</f>
        <v/>
      </c>
    </row>
    <row r="25944" spans="7:7" x14ac:dyDescent="0.3">
      <c r="G25944" t="str">
        <f>IFERROR(data[[#This Row],[Regular Salary]]/data[[#This Row],[Regular Hours Worked]],"")</f>
        <v/>
      </c>
    </row>
    <row r="25945" spans="7:7" x14ac:dyDescent="0.3">
      <c r="G25945" t="str">
        <f>IFERROR(data[[#This Row],[Regular Salary]]/data[[#This Row],[Regular Hours Worked]],"")</f>
        <v/>
      </c>
    </row>
    <row r="25946" spans="7:7" x14ac:dyDescent="0.3">
      <c r="G25946" t="str">
        <f>IFERROR(data[[#This Row],[Regular Salary]]/data[[#This Row],[Regular Hours Worked]],"")</f>
        <v/>
      </c>
    </row>
    <row r="25947" spans="7:7" x14ac:dyDescent="0.3">
      <c r="G25947" t="str">
        <f>IFERROR(data[[#This Row],[Regular Salary]]/data[[#This Row],[Regular Hours Worked]],"")</f>
        <v/>
      </c>
    </row>
    <row r="25948" spans="7:7" x14ac:dyDescent="0.3">
      <c r="G25948" t="str">
        <f>IFERROR(data[[#This Row],[Regular Salary]]/data[[#This Row],[Regular Hours Worked]],"")</f>
        <v/>
      </c>
    </row>
    <row r="25949" spans="7:7" x14ac:dyDescent="0.3">
      <c r="G25949" t="str">
        <f>IFERROR(data[[#This Row],[Regular Salary]]/data[[#This Row],[Regular Hours Worked]],"")</f>
        <v/>
      </c>
    </row>
    <row r="25950" spans="7:7" x14ac:dyDescent="0.3">
      <c r="G25950" t="str">
        <f>IFERROR(data[[#This Row],[Regular Salary]]/data[[#This Row],[Regular Hours Worked]],"")</f>
        <v/>
      </c>
    </row>
    <row r="25951" spans="7:7" x14ac:dyDescent="0.3">
      <c r="G25951" t="str">
        <f>IFERROR(data[[#This Row],[Regular Salary]]/data[[#This Row],[Regular Hours Worked]],"")</f>
        <v/>
      </c>
    </row>
    <row r="25952" spans="7:7" x14ac:dyDescent="0.3">
      <c r="G25952" t="str">
        <f>IFERROR(data[[#This Row],[Regular Salary]]/data[[#This Row],[Regular Hours Worked]],"")</f>
        <v/>
      </c>
    </row>
    <row r="25953" spans="7:7" x14ac:dyDescent="0.3">
      <c r="G25953" t="str">
        <f>IFERROR(data[[#This Row],[Regular Salary]]/data[[#This Row],[Regular Hours Worked]],"")</f>
        <v/>
      </c>
    </row>
    <row r="25954" spans="7:7" x14ac:dyDescent="0.3">
      <c r="G25954" t="str">
        <f>IFERROR(data[[#This Row],[Regular Salary]]/data[[#This Row],[Regular Hours Worked]],"")</f>
        <v/>
      </c>
    </row>
    <row r="25955" spans="7:7" x14ac:dyDescent="0.3">
      <c r="G25955" t="str">
        <f>IFERROR(data[[#This Row],[Regular Salary]]/data[[#This Row],[Regular Hours Worked]],"")</f>
        <v/>
      </c>
    </row>
    <row r="25956" spans="7:7" x14ac:dyDescent="0.3">
      <c r="G25956" t="str">
        <f>IFERROR(data[[#This Row],[Regular Salary]]/data[[#This Row],[Regular Hours Worked]],"")</f>
        <v/>
      </c>
    </row>
    <row r="25957" spans="7:7" x14ac:dyDescent="0.3">
      <c r="G25957" t="str">
        <f>IFERROR(data[[#This Row],[Regular Salary]]/data[[#This Row],[Regular Hours Worked]],"")</f>
        <v/>
      </c>
    </row>
    <row r="25958" spans="7:7" x14ac:dyDescent="0.3">
      <c r="G25958" t="str">
        <f>IFERROR(data[[#This Row],[Regular Salary]]/data[[#This Row],[Regular Hours Worked]],"")</f>
        <v/>
      </c>
    </row>
    <row r="25959" spans="7:7" x14ac:dyDescent="0.3">
      <c r="G25959" t="str">
        <f>IFERROR(data[[#This Row],[Regular Salary]]/data[[#This Row],[Regular Hours Worked]],"")</f>
        <v/>
      </c>
    </row>
    <row r="25960" spans="7:7" x14ac:dyDescent="0.3">
      <c r="G25960" t="str">
        <f>IFERROR(data[[#This Row],[Regular Salary]]/data[[#This Row],[Regular Hours Worked]],"")</f>
        <v/>
      </c>
    </row>
    <row r="25961" spans="7:7" x14ac:dyDescent="0.3">
      <c r="G25961" t="str">
        <f>IFERROR(data[[#This Row],[Regular Salary]]/data[[#This Row],[Regular Hours Worked]],"")</f>
        <v/>
      </c>
    </row>
    <row r="25962" spans="7:7" x14ac:dyDescent="0.3">
      <c r="G25962" t="str">
        <f>IFERROR(data[[#This Row],[Regular Salary]]/data[[#This Row],[Regular Hours Worked]],"")</f>
        <v/>
      </c>
    </row>
    <row r="25963" spans="7:7" x14ac:dyDescent="0.3">
      <c r="G25963" t="str">
        <f>IFERROR(data[[#This Row],[Regular Salary]]/data[[#This Row],[Regular Hours Worked]],"")</f>
        <v/>
      </c>
    </row>
    <row r="25964" spans="7:7" x14ac:dyDescent="0.3">
      <c r="G25964" t="str">
        <f>IFERROR(data[[#This Row],[Regular Salary]]/data[[#This Row],[Regular Hours Worked]],"")</f>
        <v/>
      </c>
    </row>
    <row r="25965" spans="7:7" x14ac:dyDescent="0.3">
      <c r="G25965" t="str">
        <f>IFERROR(data[[#This Row],[Regular Salary]]/data[[#This Row],[Regular Hours Worked]],"")</f>
        <v/>
      </c>
    </row>
    <row r="25966" spans="7:7" x14ac:dyDescent="0.3">
      <c r="G25966" t="str">
        <f>IFERROR(data[[#This Row],[Regular Salary]]/data[[#This Row],[Regular Hours Worked]],"")</f>
        <v/>
      </c>
    </row>
    <row r="25967" spans="7:7" x14ac:dyDescent="0.3">
      <c r="G25967" t="str">
        <f>IFERROR(data[[#This Row],[Regular Salary]]/data[[#This Row],[Regular Hours Worked]],"")</f>
        <v/>
      </c>
    </row>
    <row r="25968" spans="7:7" x14ac:dyDescent="0.3">
      <c r="G25968" t="str">
        <f>IFERROR(data[[#This Row],[Regular Salary]]/data[[#This Row],[Regular Hours Worked]],"")</f>
        <v/>
      </c>
    </row>
    <row r="25969" spans="7:7" x14ac:dyDescent="0.3">
      <c r="G25969" t="str">
        <f>IFERROR(data[[#This Row],[Regular Salary]]/data[[#This Row],[Regular Hours Worked]],"")</f>
        <v/>
      </c>
    </row>
    <row r="25970" spans="7:7" x14ac:dyDescent="0.3">
      <c r="G25970" t="str">
        <f>IFERROR(data[[#This Row],[Regular Salary]]/data[[#This Row],[Regular Hours Worked]],"")</f>
        <v/>
      </c>
    </row>
    <row r="25971" spans="7:7" x14ac:dyDescent="0.3">
      <c r="G25971" t="str">
        <f>IFERROR(data[[#This Row],[Regular Salary]]/data[[#This Row],[Regular Hours Worked]],"")</f>
        <v/>
      </c>
    </row>
    <row r="25972" spans="7:7" x14ac:dyDescent="0.3">
      <c r="G25972" t="str">
        <f>IFERROR(data[[#This Row],[Regular Salary]]/data[[#This Row],[Regular Hours Worked]],"")</f>
        <v/>
      </c>
    </row>
    <row r="25973" spans="7:7" x14ac:dyDescent="0.3">
      <c r="G25973" t="str">
        <f>IFERROR(data[[#This Row],[Regular Salary]]/data[[#This Row],[Regular Hours Worked]],"")</f>
        <v/>
      </c>
    </row>
    <row r="25974" spans="7:7" x14ac:dyDescent="0.3">
      <c r="G25974" t="str">
        <f>IFERROR(data[[#This Row],[Regular Salary]]/data[[#This Row],[Regular Hours Worked]],"")</f>
        <v/>
      </c>
    </row>
    <row r="25975" spans="7:7" x14ac:dyDescent="0.3">
      <c r="G25975" t="str">
        <f>IFERROR(data[[#This Row],[Regular Salary]]/data[[#This Row],[Regular Hours Worked]],"")</f>
        <v/>
      </c>
    </row>
    <row r="25976" spans="7:7" x14ac:dyDescent="0.3">
      <c r="G25976" t="str">
        <f>IFERROR(data[[#This Row],[Regular Salary]]/data[[#This Row],[Regular Hours Worked]],"")</f>
        <v/>
      </c>
    </row>
    <row r="25977" spans="7:7" x14ac:dyDescent="0.3">
      <c r="G25977" t="str">
        <f>IFERROR(data[[#This Row],[Regular Salary]]/data[[#This Row],[Regular Hours Worked]],"")</f>
        <v/>
      </c>
    </row>
    <row r="25978" spans="7:7" x14ac:dyDescent="0.3">
      <c r="G25978" t="str">
        <f>IFERROR(data[[#This Row],[Regular Salary]]/data[[#This Row],[Regular Hours Worked]],"")</f>
        <v/>
      </c>
    </row>
    <row r="25979" spans="7:7" x14ac:dyDescent="0.3">
      <c r="G25979" t="str">
        <f>IFERROR(data[[#This Row],[Regular Salary]]/data[[#This Row],[Regular Hours Worked]],"")</f>
        <v/>
      </c>
    </row>
    <row r="25980" spans="7:7" x14ac:dyDescent="0.3">
      <c r="G25980" t="str">
        <f>IFERROR(data[[#This Row],[Regular Salary]]/data[[#This Row],[Regular Hours Worked]],"")</f>
        <v/>
      </c>
    </row>
    <row r="25981" spans="7:7" x14ac:dyDescent="0.3">
      <c r="G25981" t="str">
        <f>IFERROR(data[[#This Row],[Regular Salary]]/data[[#This Row],[Regular Hours Worked]],"")</f>
        <v/>
      </c>
    </row>
    <row r="25982" spans="7:7" x14ac:dyDescent="0.3">
      <c r="G25982" t="str">
        <f>IFERROR(data[[#This Row],[Regular Salary]]/data[[#This Row],[Regular Hours Worked]],"")</f>
        <v/>
      </c>
    </row>
    <row r="25983" spans="7:7" x14ac:dyDescent="0.3">
      <c r="G25983" t="str">
        <f>IFERROR(data[[#This Row],[Regular Salary]]/data[[#This Row],[Regular Hours Worked]],"")</f>
        <v/>
      </c>
    </row>
    <row r="25984" spans="7:7" x14ac:dyDescent="0.3">
      <c r="G25984" t="str">
        <f>IFERROR(data[[#This Row],[Regular Salary]]/data[[#This Row],[Regular Hours Worked]],"")</f>
        <v/>
      </c>
    </row>
    <row r="25985" spans="7:7" x14ac:dyDescent="0.3">
      <c r="G25985" t="str">
        <f>IFERROR(data[[#This Row],[Regular Salary]]/data[[#This Row],[Regular Hours Worked]],"")</f>
        <v/>
      </c>
    </row>
    <row r="25986" spans="7:7" x14ac:dyDescent="0.3">
      <c r="G25986" t="str">
        <f>IFERROR(data[[#This Row],[Regular Salary]]/data[[#This Row],[Regular Hours Worked]],"")</f>
        <v/>
      </c>
    </row>
    <row r="25987" spans="7:7" x14ac:dyDescent="0.3">
      <c r="G25987" t="str">
        <f>IFERROR(data[[#This Row],[Regular Salary]]/data[[#This Row],[Regular Hours Worked]],"")</f>
        <v/>
      </c>
    </row>
    <row r="25988" spans="7:7" x14ac:dyDescent="0.3">
      <c r="G25988" t="str">
        <f>IFERROR(data[[#This Row],[Regular Salary]]/data[[#This Row],[Regular Hours Worked]],"")</f>
        <v/>
      </c>
    </row>
    <row r="25989" spans="7:7" x14ac:dyDescent="0.3">
      <c r="G25989" t="str">
        <f>IFERROR(data[[#This Row],[Regular Salary]]/data[[#This Row],[Regular Hours Worked]],"")</f>
        <v/>
      </c>
    </row>
    <row r="25990" spans="7:7" x14ac:dyDescent="0.3">
      <c r="G25990" t="str">
        <f>IFERROR(data[[#This Row],[Regular Salary]]/data[[#This Row],[Regular Hours Worked]],"")</f>
        <v/>
      </c>
    </row>
    <row r="25991" spans="7:7" x14ac:dyDescent="0.3">
      <c r="G25991" t="str">
        <f>IFERROR(data[[#This Row],[Regular Salary]]/data[[#This Row],[Regular Hours Worked]],"")</f>
        <v/>
      </c>
    </row>
    <row r="25992" spans="7:7" x14ac:dyDescent="0.3">
      <c r="G25992" t="str">
        <f>IFERROR(data[[#This Row],[Regular Salary]]/data[[#This Row],[Regular Hours Worked]],"")</f>
        <v/>
      </c>
    </row>
    <row r="25993" spans="7:7" x14ac:dyDescent="0.3">
      <c r="G25993" t="str">
        <f>IFERROR(data[[#This Row],[Regular Salary]]/data[[#This Row],[Regular Hours Worked]],"")</f>
        <v/>
      </c>
    </row>
    <row r="25994" spans="7:7" x14ac:dyDescent="0.3">
      <c r="G25994" t="str">
        <f>IFERROR(data[[#This Row],[Regular Salary]]/data[[#This Row],[Regular Hours Worked]],"")</f>
        <v/>
      </c>
    </row>
    <row r="25995" spans="7:7" x14ac:dyDescent="0.3">
      <c r="G25995" t="str">
        <f>IFERROR(data[[#This Row],[Regular Salary]]/data[[#This Row],[Regular Hours Worked]],"")</f>
        <v/>
      </c>
    </row>
    <row r="25996" spans="7:7" x14ac:dyDescent="0.3">
      <c r="G25996" t="str">
        <f>IFERROR(data[[#This Row],[Regular Salary]]/data[[#This Row],[Regular Hours Worked]],"")</f>
        <v/>
      </c>
    </row>
    <row r="25997" spans="7:7" x14ac:dyDescent="0.3">
      <c r="G25997" t="str">
        <f>IFERROR(data[[#This Row],[Regular Salary]]/data[[#This Row],[Regular Hours Worked]],"")</f>
        <v/>
      </c>
    </row>
    <row r="25998" spans="7:7" x14ac:dyDescent="0.3">
      <c r="G25998" t="str">
        <f>IFERROR(data[[#This Row],[Regular Salary]]/data[[#This Row],[Regular Hours Worked]],"")</f>
        <v/>
      </c>
    </row>
    <row r="25999" spans="7:7" x14ac:dyDescent="0.3">
      <c r="G25999" t="str">
        <f>IFERROR(data[[#This Row],[Regular Salary]]/data[[#This Row],[Regular Hours Worked]],"")</f>
        <v/>
      </c>
    </row>
    <row r="26000" spans="7:7" x14ac:dyDescent="0.3">
      <c r="G26000" t="str">
        <f>IFERROR(data[[#This Row],[Regular Salary]]/data[[#This Row],[Regular Hours Worked]],"")</f>
        <v/>
      </c>
    </row>
    <row r="26001" spans="7:7" x14ac:dyDescent="0.3">
      <c r="G26001" t="str">
        <f>IFERROR(data[[#This Row],[Regular Salary]]/data[[#This Row],[Regular Hours Worked]],"")</f>
        <v/>
      </c>
    </row>
    <row r="26002" spans="7:7" x14ac:dyDescent="0.3">
      <c r="G26002" t="str">
        <f>IFERROR(data[[#This Row],[Regular Salary]]/data[[#This Row],[Regular Hours Worked]],"")</f>
        <v/>
      </c>
    </row>
    <row r="26003" spans="7:7" x14ac:dyDescent="0.3">
      <c r="G26003" t="str">
        <f>IFERROR(data[[#This Row],[Regular Salary]]/data[[#This Row],[Regular Hours Worked]],"")</f>
        <v/>
      </c>
    </row>
    <row r="26004" spans="7:7" x14ac:dyDescent="0.3">
      <c r="G26004" t="str">
        <f>IFERROR(data[[#This Row],[Regular Salary]]/data[[#This Row],[Regular Hours Worked]],"")</f>
        <v/>
      </c>
    </row>
    <row r="26005" spans="7:7" x14ac:dyDescent="0.3">
      <c r="G26005" t="str">
        <f>IFERROR(data[[#This Row],[Regular Salary]]/data[[#This Row],[Regular Hours Worked]],"")</f>
        <v/>
      </c>
    </row>
    <row r="26006" spans="7:7" x14ac:dyDescent="0.3">
      <c r="G26006" t="str">
        <f>IFERROR(data[[#This Row],[Regular Salary]]/data[[#This Row],[Regular Hours Worked]],"")</f>
        <v/>
      </c>
    </row>
    <row r="26007" spans="7:7" x14ac:dyDescent="0.3">
      <c r="G26007" t="str">
        <f>IFERROR(data[[#This Row],[Regular Salary]]/data[[#This Row],[Regular Hours Worked]],"")</f>
        <v/>
      </c>
    </row>
    <row r="26008" spans="7:7" x14ac:dyDescent="0.3">
      <c r="G26008" t="str">
        <f>IFERROR(data[[#This Row],[Regular Salary]]/data[[#This Row],[Regular Hours Worked]],"")</f>
        <v/>
      </c>
    </row>
    <row r="26009" spans="7:7" x14ac:dyDescent="0.3">
      <c r="G26009" t="str">
        <f>IFERROR(data[[#This Row],[Regular Salary]]/data[[#This Row],[Regular Hours Worked]],"")</f>
        <v/>
      </c>
    </row>
    <row r="26010" spans="7:7" x14ac:dyDescent="0.3">
      <c r="G26010" t="str">
        <f>IFERROR(data[[#This Row],[Regular Salary]]/data[[#This Row],[Regular Hours Worked]],"")</f>
        <v/>
      </c>
    </row>
    <row r="26011" spans="7:7" x14ac:dyDescent="0.3">
      <c r="G26011" t="str">
        <f>IFERROR(data[[#This Row],[Regular Salary]]/data[[#This Row],[Regular Hours Worked]],"")</f>
        <v/>
      </c>
    </row>
    <row r="26012" spans="7:7" x14ac:dyDescent="0.3">
      <c r="G26012" t="str">
        <f>IFERROR(data[[#This Row],[Regular Salary]]/data[[#This Row],[Regular Hours Worked]],"")</f>
        <v/>
      </c>
    </row>
    <row r="26013" spans="7:7" x14ac:dyDescent="0.3">
      <c r="G26013" t="str">
        <f>IFERROR(data[[#This Row],[Regular Salary]]/data[[#This Row],[Regular Hours Worked]],"")</f>
        <v/>
      </c>
    </row>
    <row r="26014" spans="7:7" x14ac:dyDescent="0.3">
      <c r="G26014" t="str">
        <f>IFERROR(data[[#This Row],[Regular Salary]]/data[[#This Row],[Regular Hours Worked]],"")</f>
        <v/>
      </c>
    </row>
    <row r="26015" spans="7:7" x14ac:dyDescent="0.3">
      <c r="G26015" t="str">
        <f>IFERROR(data[[#This Row],[Regular Salary]]/data[[#This Row],[Regular Hours Worked]],"")</f>
        <v/>
      </c>
    </row>
    <row r="26016" spans="7:7" x14ac:dyDescent="0.3">
      <c r="G26016" t="str">
        <f>IFERROR(data[[#This Row],[Regular Salary]]/data[[#This Row],[Regular Hours Worked]],"")</f>
        <v/>
      </c>
    </row>
    <row r="26017" spans="7:7" x14ac:dyDescent="0.3">
      <c r="G26017" t="str">
        <f>IFERROR(data[[#This Row],[Regular Salary]]/data[[#This Row],[Regular Hours Worked]],"")</f>
        <v/>
      </c>
    </row>
    <row r="26018" spans="7:7" x14ac:dyDescent="0.3">
      <c r="G26018" t="str">
        <f>IFERROR(data[[#This Row],[Regular Salary]]/data[[#This Row],[Regular Hours Worked]],"")</f>
        <v/>
      </c>
    </row>
    <row r="26019" spans="7:7" x14ac:dyDescent="0.3">
      <c r="G26019" t="str">
        <f>IFERROR(data[[#This Row],[Regular Salary]]/data[[#This Row],[Regular Hours Worked]],"")</f>
        <v/>
      </c>
    </row>
    <row r="26020" spans="7:7" x14ac:dyDescent="0.3">
      <c r="G26020" t="str">
        <f>IFERROR(data[[#This Row],[Regular Salary]]/data[[#This Row],[Regular Hours Worked]],"")</f>
        <v/>
      </c>
    </row>
    <row r="26021" spans="7:7" x14ac:dyDescent="0.3">
      <c r="G26021" t="str">
        <f>IFERROR(data[[#This Row],[Regular Salary]]/data[[#This Row],[Regular Hours Worked]],"")</f>
        <v/>
      </c>
    </row>
    <row r="26022" spans="7:7" x14ac:dyDescent="0.3">
      <c r="G26022" t="str">
        <f>IFERROR(data[[#This Row],[Regular Salary]]/data[[#This Row],[Regular Hours Worked]],"")</f>
        <v/>
      </c>
    </row>
    <row r="26023" spans="7:7" x14ac:dyDescent="0.3">
      <c r="G26023" t="str">
        <f>IFERROR(data[[#This Row],[Regular Salary]]/data[[#This Row],[Regular Hours Worked]],"")</f>
        <v/>
      </c>
    </row>
    <row r="26024" spans="7:7" x14ac:dyDescent="0.3">
      <c r="G26024" t="str">
        <f>IFERROR(data[[#This Row],[Regular Salary]]/data[[#This Row],[Regular Hours Worked]],"")</f>
        <v/>
      </c>
    </row>
    <row r="26025" spans="7:7" x14ac:dyDescent="0.3">
      <c r="G26025" t="str">
        <f>IFERROR(data[[#This Row],[Regular Salary]]/data[[#This Row],[Regular Hours Worked]],"")</f>
        <v/>
      </c>
    </row>
    <row r="26026" spans="7:7" x14ac:dyDescent="0.3">
      <c r="G26026" t="str">
        <f>IFERROR(data[[#This Row],[Regular Salary]]/data[[#This Row],[Regular Hours Worked]],"")</f>
        <v/>
      </c>
    </row>
    <row r="26027" spans="7:7" x14ac:dyDescent="0.3">
      <c r="G26027" t="str">
        <f>IFERROR(data[[#This Row],[Regular Salary]]/data[[#This Row],[Regular Hours Worked]],"")</f>
        <v/>
      </c>
    </row>
    <row r="26028" spans="7:7" x14ac:dyDescent="0.3">
      <c r="G26028" t="str">
        <f>IFERROR(data[[#This Row],[Regular Salary]]/data[[#This Row],[Regular Hours Worked]],"")</f>
        <v/>
      </c>
    </row>
    <row r="26029" spans="7:7" x14ac:dyDescent="0.3">
      <c r="G26029" t="str">
        <f>IFERROR(data[[#This Row],[Regular Salary]]/data[[#This Row],[Regular Hours Worked]],"")</f>
        <v/>
      </c>
    </row>
    <row r="26030" spans="7:7" x14ac:dyDescent="0.3">
      <c r="G26030" t="str">
        <f>IFERROR(data[[#This Row],[Regular Salary]]/data[[#This Row],[Regular Hours Worked]],"")</f>
        <v/>
      </c>
    </row>
    <row r="26031" spans="7:7" x14ac:dyDescent="0.3">
      <c r="G26031" t="str">
        <f>IFERROR(data[[#This Row],[Regular Salary]]/data[[#This Row],[Regular Hours Worked]],"")</f>
        <v/>
      </c>
    </row>
    <row r="26032" spans="7:7" x14ac:dyDescent="0.3">
      <c r="G26032" t="str">
        <f>IFERROR(data[[#This Row],[Regular Salary]]/data[[#This Row],[Regular Hours Worked]],"")</f>
        <v/>
      </c>
    </row>
    <row r="26033" spans="7:7" x14ac:dyDescent="0.3">
      <c r="G26033" t="str">
        <f>IFERROR(data[[#This Row],[Regular Salary]]/data[[#This Row],[Regular Hours Worked]],"")</f>
        <v/>
      </c>
    </row>
    <row r="26034" spans="7:7" x14ac:dyDescent="0.3">
      <c r="G26034" t="str">
        <f>IFERROR(data[[#This Row],[Regular Salary]]/data[[#This Row],[Regular Hours Worked]],"")</f>
        <v/>
      </c>
    </row>
    <row r="26035" spans="7:7" x14ac:dyDescent="0.3">
      <c r="G26035" t="str">
        <f>IFERROR(data[[#This Row],[Regular Salary]]/data[[#This Row],[Regular Hours Worked]],"")</f>
        <v/>
      </c>
    </row>
    <row r="26036" spans="7:7" x14ac:dyDescent="0.3">
      <c r="G26036" t="str">
        <f>IFERROR(data[[#This Row],[Regular Salary]]/data[[#This Row],[Regular Hours Worked]],"")</f>
        <v/>
      </c>
    </row>
    <row r="26037" spans="7:7" x14ac:dyDescent="0.3">
      <c r="G26037" t="str">
        <f>IFERROR(data[[#This Row],[Regular Salary]]/data[[#This Row],[Regular Hours Worked]],"")</f>
        <v/>
      </c>
    </row>
    <row r="26038" spans="7:7" x14ac:dyDescent="0.3">
      <c r="G26038" t="str">
        <f>IFERROR(data[[#This Row],[Regular Salary]]/data[[#This Row],[Regular Hours Worked]],"")</f>
        <v/>
      </c>
    </row>
    <row r="26039" spans="7:7" x14ac:dyDescent="0.3">
      <c r="G26039" t="str">
        <f>IFERROR(data[[#This Row],[Regular Salary]]/data[[#This Row],[Regular Hours Worked]],"")</f>
        <v/>
      </c>
    </row>
    <row r="26040" spans="7:7" x14ac:dyDescent="0.3">
      <c r="G26040" t="str">
        <f>IFERROR(data[[#This Row],[Regular Salary]]/data[[#This Row],[Regular Hours Worked]],"")</f>
        <v/>
      </c>
    </row>
    <row r="26041" spans="7:7" x14ac:dyDescent="0.3">
      <c r="G26041" t="str">
        <f>IFERROR(data[[#This Row],[Regular Salary]]/data[[#This Row],[Regular Hours Worked]],"")</f>
        <v/>
      </c>
    </row>
    <row r="26042" spans="7:7" x14ac:dyDescent="0.3">
      <c r="G26042" t="str">
        <f>IFERROR(data[[#This Row],[Regular Salary]]/data[[#This Row],[Regular Hours Worked]],"")</f>
        <v/>
      </c>
    </row>
    <row r="26043" spans="7:7" x14ac:dyDescent="0.3">
      <c r="G26043" t="str">
        <f>IFERROR(data[[#This Row],[Regular Salary]]/data[[#This Row],[Regular Hours Worked]],"")</f>
        <v/>
      </c>
    </row>
    <row r="26044" spans="7:7" x14ac:dyDescent="0.3">
      <c r="G26044" t="str">
        <f>IFERROR(data[[#This Row],[Regular Salary]]/data[[#This Row],[Regular Hours Worked]],"")</f>
        <v/>
      </c>
    </row>
    <row r="26045" spans="7:7" x14ac:dyDescent="0.3">
      <c r="G26045" t="str">
        <f>IFERROR(data[[#This Row],[Regular Salary]]/data[[#This Row],[Regular Hours Worked]],"")</f>
        <v/>
      </c>
    </row>
    <row r="26046" spans="7:7" x14ac:dyDescent="0.3">
      <c r="G26046" t="str">
        <f>IFERROR(data[[#This Row],[Regular Salary]]/data[[#This Row],[Regular Hours Worked]],"")</f>
        <v/>
      </c>
    </row>
    <row r="26047" spans="7:7" x14ac:dyDescent="0.3">
      <c r="G26047" t="str">
        <f>IFERROR(data[[#This Row],[Regular Salary]]/data[[#This Row],[Regular Hours Worked]],"")</f>
        <v/>
      </c>
    </row>
    <row r="26048" spans="7:7" x14ac:dyDescent="0.3">
      <c r="G26048" t="str">
        <f>IFERROR(data[[#This Row],[Regular Salary]]/data[[#This Row],[Regular Hours Worked]],"")</f>
        <v/>
      </c>
    </row>
    <row r="26049" spans="7:7" x14ac:dyDescent="0.3">
      <c r="G26049" t="str">
        <f>IFERROR(data[[#This Row],[Regular Salary]]/data[[#This Row],[Regular Hours Worked]],"")</f>
        <v/>
      </c>
    </row>
    <row r="26050" spans="7:7" x14ac:dyDescent="0.3">
      <c r="G26050" t="str">
        <f>IFERROR(data[[#This Row],[Regular Salary]]/data[[#This Row],[Regular Hours Worked]],"")</f>
        <v/>
      </c>
    </row>
    <row r="26051" spans="7:7" x14ac:dyDescent="0.3">
      <c r="G26051" t="str">
        <f>IFERROR(data[[#This Row],[Regular Salary]]/data[[#This Row],[Regular Hours Worked]],"")</f>
        <v/>
      </c>
    </row>
    <row r="26052" spans="7:7" x14ac:dyDescent="0.3">
      <c r="G26052" t="str">
        <f>IFERROR(data[[#This Row],[Regular Salary]]/data[[#This Row],[Regular Hours Worked]],"")</f>
        <v/>
      </c>
    </row>
    <row r="26053" spans="7:7" x14ac:dyDescent="0.3">
      <c r="G26053" t="str">
        <f>IFERROR(data[[#This Row],[Regular Salary]]/data[[#This Row],[Regular Hours Worked]],"")</f>
        <v/>
      </c>
    </row>
    <row r="26054" spans="7:7" x14ac:dyDescent="0.3">
      <c r="G26054" t="str">
        <f>IFERROR(data[[#This Row],[Regular Salary]]/data[[#This Row],[Regular Hours Worked]],"")</f>
        <v/>
      </c>
    </row>
    <row r="26055" spans="7:7" x14ac:dyDescent="0.3">
      <c r="G26055" t="str">
        <f>IFERROR(data[[#This Row],[Regular Salary]]/data[[#This Row],[Regular Hours Worked]],"")</f>
        <v/>
      </c>
    </row>
    <row r="26056" spans="7:7" x14ac:dyDescent="0.3">
      <c r="G26056" t="str">
        <f>IFERROR(data[[#This Row],[Regular Salary]]/data[[#This Row],[Regular Hours Worked]],"")</f>
        <v/>
      </c>
    </row>
    <row r="26057" spans="7:7" x14ac:dyDescent="0.3">
      <c r="G26057" t="str">
        <f>IFERROR(data[[#This Row],[Regular Salary]]/data[[#This Row],[Regular Hours Worked]],"")</f>
        <v/>
      </c>
    </row>
    <row r="26058" spans="7:7" x14ac:dyDescent="0.3">
      <c r="G26058" t="str">
        <f>IFERROR(data[[#This Row],[Regular Salary]]/data[[#This Row],[Regular Hours Worked]],"")</f>
        <v/>
      </c>
    </row>
    <row r="26059" spans="7:7" x14ac:dyDescent="0.3">
      <c r="G26059" t="str">
        <f>IFERROR(data[[#This Row],[Regular Salary]]/data[[#This Row],[Regular Hours Worked]],"")</f>
        <v/>
      </c>
    </row>
    <row r="26060" spans="7:7" x14ac:dyDescent="0.3">
      <c r="G26060" t="str">
        <f>IFERROR(data[[#This Row],[Regular Salary]]/data[[#This Row],[Regular Hours Worked]],"")</f>
        <v/>
      </c>
    </row>
    <row r="26061" spans="7:7" x14ac:dyDescent="0.3">
      <c r="G26061" t="str">
        <f>IFERROR(data[[#This Row],[Regular Salary]]/data[[#This Row],[Regular Hours Worked]],"")</f>
        <v/>
      </c>
    </row>
    <row r="26062" spans="7:7" x14ac:dyDescent="0.3">
      <c r="G26062" t="str">
        <f>IFERROR(data[[#This Row],[Regular Salary]]/data[[#This Row],[Regular Hours Worked]],"")</f>
        <v/>
      </c>
    </row>
    <row r="26063" spans="7:7" x14ac:dyDescent="0.3">
      <c r="G26063" t="str">
        <f>IFERROR(data[[#This Row],[Regular Salary]]/data[[#This Row],[Regular Hours Worked]],"")</f>
        <v/>
      </c>
    </row>
    <row r="26064" spans="7:7" x14ac:dyDescent="0.3">
      <c r="G26064" t="str">
        <f>IFERROR(data[[#This Row],[Regular Salary]]/data[[#This Row],[Regular Hours Worked]],"")</f>
        <v/>
      </c>
    </row>
    <row r="26065" spans="7:7" x14ac:dyDescent="0.3">
      <c r="G26065" t="str">
        <f>IFERROR(data[[#This Row],[Regular Salary]]/data[[#This Row],[Regular Hours Worked]],"")</f>
        <v/>
      </c>
    </row>
    <row r="26066" spans="7:7" x14ac:dyDescent="0.3">
      <c r="G26066" t="str">
        <f>IFERROR(data[[#This Row],[Regular Salary]]/data[[#This Row],[Regular Hours Worked]],"")</f>
        <v/>
      </c>
    </row>
    <row r="26067" spans="7:7" x14ac:dyDescent="0.3">
      <c r="G26067" t="str">
        <f>IFERROR(data[[#This Row],[Regular Salary]]/data[[#This Row],[Regular Hours Worked]],"")</f>
        <v/>
      </c>
    </row>
    <row r="26068" spans="7:7" x14ac:dyDescent="0.3">
      <c r="G26068" t="str">
        <f>IFERROR(data[[#This Row],[Regular Salary]]/data[[#This Row],[Regular Hours Worked]],"")</f>
        <v/>
      </c>
    </row>
    <row r="26069" spans="7:7" x14ac:dyDescent="0.3">
      <c r="G26069" t="str">
        <f>IFERROR(data[[#This Row],[Regular Salary]]/data[[#This Row],[Regular Hours Worked]],"")</f>
        <v/>
      </c>
    </row>
    <row r="26070" spans="7:7" x14ac:dyDescent="0.3">
      <c r="G26070" t="str">
        <f>IFERROR(data[[#This Row],[Regular Salary]]/data[[#This Row],[Regular Hours Worked]],"")</f>
        <v/>
      </c>
    </row>
    <row r="26071" spans="7:7" x14ac:dyDescent="0.3">
      <c r="G26071" t="str">
        <f>IFERROR(data[[#This Row],[Regular Salary]]/data[[#This Row],[Regular Hours Worked]],"")</f>
        <v/>
      </c>
    </row>
    <row r="26072" spans="7:7" x14ac:dyDescent="0.3">
      <c r="G26072" t="str">
        <f>IFERROR(data[[#This Row],[Regular Salary]]/data[[#This Row],[Regular Hours Worked]],"")</f>
        <v/>
      </c>
    </row>
    <row r="26073" spans="7:7" x14ac:dyDescent="0.3">
      <c r="G26073" t="str">
        <f>IFERROR(data[[#This Row],[Regular Salary]]/data[[#This Row],[Regular Hours Worked]],"")</f>
        <v/>
      </c>
    </row>
    <row r="26074" spans="7:7" x14ac:dyDescent="0.3">
      <c r="G26074" t="str">
        <f>IFERROR(data[[#This Row],[Regular Salary]]/data[[#This Row],[Regular Hours Worked]],"")</f>
        <v/>
      </c>
    </row>
    <row r="26075" spans="7:7" x14ac:dyDescent="0.3">
      <c r="G26075" t="str">
        <f>IFERROR(data[[#This Row],[Regular Salary]]/data[[#This Row],[Regular Hours Worked]],"")</f>
        <v/>
      </c>
    </row>
    <row r="26076" spans="7:7" x14ac:dyDescent="0.3">
      <c r="G26076" t="str">
        <f>IFERROR(data[[#This Row],[Regular Salary]]/data[[#This Row],[Regular Hours Worked]],"")</f>
        <v/>
      </c>
    </row>
    <row r="26077" spans="7:7" x14ac:dyDescent="0.3">
      <c r="G26077" t="str">
        <f>IFERROR(data[[#This Row],[Regular Salary]]/data[[#This Row],[Regular Hours Worked]],"")</f>
        <v/>
      </c>
    </row>
    <row r="26078" spans="7:7" x14ac:dyDescent="0.3">
      <c r="G26078" t="str">
        <f>IFERROR(data[[#This Row],[Regular Salary]]/data[[#This Row],[Regular Hours Worked]],"")</f>
        <v/>
      </c>
    </row>
    <row r="26079" spans="7:7" x14ac:dyDescent="0.3">
      <c r="G26079" t="str">
        <f>IFERROR(data[[#This Row],[Regular Salary]]/data[[#This Row],[Regular Hours Worked]],"")</f>
        <v/>
      </c>
    </row>
    <row r="26080" spans="7:7" x14ac:dyDescent="0.3">
      <c r="G26080" t="str">
        <f>IFERROR(data[[#This Row],[Regular Salary]]/data[[#This Row],[Regular Hours Worked]],"")</f>
        <v/>
      </c>
    </row>
    <row r="26081" spans="7:7" x14ac:dyDescent="0.3">
      <c r="G26081" t="str">
        <f>IFERROR(data[[#This Row],[Regular Salary]]/data[[#This Row],[Regular Hours Worked]],"")</f>
        <v/>
      </c>
    </row>
    <row r="26082" spans="7:7" x14ac:dyDescent="0.3">
      <c r="G26082" t="str">
        <f>IFERROR(data[[#This Row],[Regular Salary]]/data[[#This Row],[Regular Hours Worked]],"")</f>
        <v/>
      </c>
    </row>
    <row r="26083" spans="7:7" x14ac:dyDescent="0.3">
      <c r="G26083" t="str">
        <f>IFERROR(data[[#This Row],[Regular Salary]]/data[[#This Row],[Regular Hours Worked]],"")</f>
        <v/>
      </c>
    </row>
    <row r="26084" spans="7:7" x14ac:dyDescent="0.3">
      <c r="G26084" t="str">
        <f>IFERROR(data[[#This Row],[Regular Salary]]/data[[#This Row],[Regular Hours Worked]],"")</f>
        <v/>
      </c>
    </row>
    <row r="26085" spans="7:7" x14ac:dyDescent="0.3">
      <c r="G26085" t="str">
        <f>IFERROR(data[[#This Row],[Regular Salary]]/data[[#This Row],[Regular Hours Worked]],"")</f>
        <v/>
      </c>
    </row>
    <row r="26086" spans="7:7" x14ac:dyDescent="0.3">
      <c r="G26086" t="str">
        <f>IFERROR(data[[#This Row],[Regular Salary]]/data[[#This Row],[Regular Hours Worked]],"")</f>
        <v/>
      </c>
    </row>
    <row r="26087" spans="7:7" x14ac:dyDescent="0.3">
      <c r="G26087" t="str">
        <f>IFERROR(data[[#This Row],[Regular Salary]]/data[[#This Row],[Regular Hours Worked]],"")</f>
        <v/>
      </c>
    </row>
    <row r="26088" spans="7:7" x14ac:dyDescent="0.3">
      <c r="G26088" t="str">
        <f>IFERROR(data[[#This Row],[Regular Salary]]/data[[#This Row],[Regular Hours Worked]],"")</f>
        <v/>
      </c>
    </row>
    <row r="26089" spans="7:7" x14ac:dyDescent="0.3">
      <c r="G26089" t="str">
        <f>IFERROR(data[[#This Row],[Regular Salary]]/data[[#This Row],[Regular Hours Worked]],"")</f>
        <v/>
      </c>
    </row>
    <row r="26090" spans="7:7" x14ac:dyDescent="0.3">
      <c r="G26090" t="str">
        <f>IFERROR(data[[#This Row],[Regular Salary]]/data[[#This Row],[Regular Hours Worked]],"")</f>
        <v/>
      </c>
    </row>
    <row r="26091" spans="7:7" x14ac:dyDescent="0.3">
      <c r="G26091" t="str">
        <f>IFERROR(data[[#This Row],[Regular Salary]]/data[[#This Row],[Regular Hours Worked]],"")</f>
        <v/>
      </c>
    </row>
    <row r="26092" spans="7:7" x14ac:dyDescent="0.3">
      <c r="G26092" t="str">
        <f>IFERROR(data[[#This Row],[Regular Salary]]/data[[#This Row],[Regular Hours Worked]],"")</f>
        <v/>
      </c>
    </row>
    <row r="26093" spans="7:7" x14ac:dyDescent="0.3">
      <c r="G26093" t="str">
        <f>IFERROR(data[[#This Row],[Regular Salary]]/data[[#This Row],[Regular Hours Worked]],"")</f>
        <v/>
      </c>
    </row>
    <row r="26094" spans="7:7" x14ac:dyDescent="0.3">
      <c r="G26094" t="str">
        <f>IFERROR(data[[#This Row],[Regular Salary]]/data[[#This Row],[Regular Hours Worked]],"")</f>
        <v/>
      </c>
    </row>
    <row r="26095" spans="7:7" x14ac:dyDescent="0.3">
      <c r="G26095" t="str">
        <f>IFERROR(data[[#This Row],[Regular Salary]]/data[[#This Row],[Regular Hours Worked]],"")</f>
        <v/>
      </c>
    </row>
    <row r="26096" spans="7:7" x14ac:dyDescent="0.3">
      <c r="G26096" t="str">
        <f>IFERROR(data[[#This Row],[Regular Salary]]/data[[#This Row],[Regular Hours Worked]],"")</f>
        <v/>
      </c>
    </row>
    <row r="26097" spans="7:7" x14ac:dyDescent="0.3">
      <c r="G26097" t="str">
        <f>IFERROR(data[[#This Row],[Regular Salary]]/data[[#This Row],[Regular Hours Worked]],"")</f>
        <v/>
      </c>
    </row>
    <row r="26098" spans="7:7" x14ac:dyDescent="0.3">
      <c r="G26098" t="str">
        <f>IFERROR(data[[#This Row],[Regular Salary]]/data[[#This Row],[Regular Hours Worked]],"")</f>
        <v/>
      </c>
    </row>
    <row r="26099" spans="7:7" x14ac:dyDescent="0.3">
      <c r="G26099" t="str">
        <f>IFERROR(data[[#This Row],[Regular Salary]]/data[[#This Row],[Regular Hours Worked]],"")</f>
        <v/>
      </c>
    </row>
    <row r="26100" spans="7:7" x14ac:dyDescent="0.3">
      <c r="G26100" t="str">
        <f>IFERROR(data[[#This Row],[Regular Salary]]/data[[#This Row],[Regular Hours Worked]],"")</f>
        <v/>
      </c>
    </row>
    <row r="26101" spans="7:7" x14ac:dyDescent="0.3">
      <c r="G26101" t="str">
        <f>IFERROR(data[[#This Row],[Regular Salary]]/data[[#This Row],[Regular Hours Worked]],"")</f>
        <v/>
      </c>
    </row>
    <row r="26102" spans="7:7" x14ac:dyDescent="0.3">
      <c r="G26102" t="str">
        <f>IFERROR(data[[#This Row],[Regular Salary]]/data[[#This Row],[Regular Hours Worked]],"")</f>
        <v/>
      </c>
    </row>
    <row r="26103" spans="7:7" x14ac:dyDescent="0.3">
      <c r="G26103" t="str">
        <f>IFERROR(data[[#This Row],[Regular Salary]]/data[[#This Row],[Regular Hours Worked]],"")</f>
        <v/>
      </c>
    </row>
    <row r="26104" spans="7:7" x14ac:dyDescent="0.3">
      <c r="G26104" t="str">
        <f>IFERROR(data[[#This Row],[Regular Salary]]/data[[#This Row],[Regular Hours Worked]],"")</f>
        <v/>
      </c>
    </row>
    <row r="26105" spans="7:7" x14ac:dyDescent="0.3">
      <c r="G26105" t="str">
        <f>IFERROR(data[[#This Row],[Regular Salary]]/data[[#This Row],[Regular Hours Worked]],"")</f>
        <v/>
      </c>
    </row>
    <row r="26106" spans="7:7" x14ac:dyDescent="0.3">
      <c r="G26106" t="str">
        <f>IFERROR(data[[#This Row],[Regular Salary]]/data[[#This Row],[Regular Hours Worked]],"")</f>
        <v/>
      </c>
    </row>
    <row r="26107" spans="7:7" x14ac:dyDescent="0.3">
      <c r="G26107" t="str">
        <f>IFERROR(data[[#This Row],[Regular Salary]]/data[[#This Row],[Regular Hours Worked]],"")</f>
        <v/>
      </c>
    </row>
    <row r="26108" spans="7:7" x14ac:dyDescent="0.3">
      <c r="G26108" t="str">
        <f>IFERROR(data[[#This Row],[Regular Salary]]/data[[#This Row],[Regular Hours Worked]],"")</f>
        <v/>
      </c>
    </row>
    <row r="26109" spans="7:7" x14ac:dyDescent="0.3">
      <c r="G26109" t="str">
        <f>IFERROR(data[[#This Row],[Regular Salary]]/data[[#This Row],[Regular Hours Worked]],"")</f>
        <v/>
      </c>
    </row>
    <row r="26110" spans="7:7" x14ac:dyDescent="0.3">
      <c r="G26110" t="str">
        <f>IFERROR(data[[#This Row],[Regular Salary]]/data[[#This Row],[Regular Hours Worked]],"")</f>
        <v/>
      </c>
    </row>
    <row r="26111" spans="7:7" x14ac:dyDescent="0.3">
      <c r="G26111" t="str">
        <f>IFERROR(data[[#This Row],[Regular Salary]]/data[[#This Row],[Regular Hours Worked]],"")</f>
        <v/>
      </c>
    </row>
    <row r="26112" spans="7:7" x14ac:dyDescent="0.3">
      <c r="G26112" t="str">
        <f>IFERROR(data[[#This Row],[Regular Salary]]/data[[#This Row],[Regular Hours Worked]],"")</f>
        <v/>
      </c>
    </row>
    <row r="26113" spans="7:7" x14ac:dyDescent="0.3">
      <c r="G26113" t="str">
        <f>IFERROR(data[[#This Row],[Regular Salary]]/data[[#This Row],[Regular Hours Worked]],"")</f>
        <v/>
      </c>
    </row>
    <row r="26114" spans="7:7" x14ac:dyDescent="0.3">
      <c r="G26114" t="str">
        <f>IFERROR(data[[#This Row],[Regular Salary]]/data[[#This Row],[Regular Hours Worked]],"")</f>
        <v/>
      </c>
    </row>
    <row r="26115" spans="7:7" x14ac:dyDescent="0.3">
      <c r="G26115" t="str">
        <f>IFERROR(data[[#This Row],[Regular Salary]]/data[[#This Row],[Regular Hours Worked]],"")</f>
        <v/>
      </c>
    </row>
    <row r="26116" spans="7:7" x14ac:dyDescent="0.3">
      <c r="G26116" t="str">
        <f>IFERROR(data[[#This Row],[Regular Salary]]/data[[#This Row],[Regular Hours Worked]],"")</f>
        <v/>
      </c>
    </row>
    <row r="26117" spans="7:7" x14ac:dyDescent="0.3">
      <c r="G26117" t="str">
        <f>IFERROR(data[[#This Row],[Regular Salary]]/data[[#This Row],[Regular Hours Worked]],"")</f>
        <v/>
      </c>
    </row>
    <row r="26118" spans="7:7" x14ac:dyDescent="0.3">
      <c r="G26118" t="str">
        <f>IFERROR(data[[#This Row],[Regular Salary]]/data[[#This Row],[Regular Hours Worked]],"")</f>
        <v/>
      </c>
    </row>
    <row r="26119" spans="7:7" x14ac:dyDescent="0.3">
      <c r="G26119" t="str">
        <f>IFERROR(data[[#This Row],[Regular Salary]]/data[[#This Row],[Regular Hours Worked]],"")</f>
        <v/>
      </c>
    </row>
    <row r="26120" spans="7:7" x14ac:dyDescent="0.3">
      <c r="G26120" t="str">
        <f>IFERROR(data[[#This Row],[Regular Salary]]/data[[#This Row],[Regular Hours Worked]],"")</f>
        <v/>
      </c>
    </row>
    <row r="26121" spans="7:7" x14ac:dyDescent="0.3">
      <c r="G26121" t="str">
        <f>IFERROR(data[[#This Row],[Regular Salary]]/data[[#This Row],[Regular Hours Worked]],"")</f>
        <v/>
      </c>
    </row>
    <row r="26122" spans="7:7" x14ac:dyDescent="0.3">
      <c r="G26122" t="str">
        <f>IFERROR(data[[#This Row],[Regular Salary]]/data[[#This Row],[Regular Hours Worked]],"")</f>
        <v/>
      </c>
    </row>
    <row r="26123" spans="7:7" x14ac:dyDescent="0.3">
      <c r="G26123" t="str">
        <f>IFERROR(data[[#This Row],[Regular Salary]]/data[[#This Row],[Regular Hours Worked]],"")</f>
        <v/>
      </c>
    </row>
    <row r="26124" spans="7:7" x14ac:dyDescent="0.3">
      <c r="G26124" t="str">
        <f>IFERROR(data[[#This Row],[Regular Salary]]/data[[#This Row],[Regular Hours Worked]],"")</f>
        <v/>
      </c>
    </row>
    <row r="26125" spans="7:7" x14ac:dyDescent="0.3">
      <c r="G26125" t="str">
        <f>IFERROR(data[[#This Row],[Regular Salary]]/data[[#This Row],[Regular Hours Worked]],"")</f>
        <v/>
      </c>
    </row>
    <row r="26126" spans="7:7" x14ac:dyDescent="0.3">
      <c r="G26126" t="str">
        <f>IFERROR(data[[#This Row],[Regular Salary]]/data[[#This Row],[Regular Hours Worked]],"")</f>
        <v/>
      </c>
    </row>
    <row r="26127" spans="7:7" x14ac:dyDescent="0.3">
      <c r="G26127" t="str">
        <f>IFERROR(data[[#This Row],[Regular Salary]]/data[[#This Row],[Regular Hours Worked]],"")</f>
        <v/>
      </c>
    </row>
    <row r="26128" spans="7:7" x14ac:dyDescent="0.3">
      <c r="G26128" t="str">
        <f>IFERROR(data[[#This Row],[Regular Salary]]/data[[#This Row],[Regular Hours Worked]],"")</f>
        <v/>
      </c>
    </row>
    <row r="26129" spans="7:7" x14ac:dyDescent="0.3">
      <c r="G26129" t="str">
        <f>IFERROR(data[[#This Row],[Regular Salary]]/data[[#This Row],[Regular Hours Worked]],"")</f>
        <v/>
      </c>
    </row>
    <row r="26130" spans="7:7" x14ac:dyDescent="0.3">
      <c r="G26130" t="str">
        <f>IFERROR(data[[#This Row],[Regular Salary]]/data[[#This Row],[Regular Hours Worked]],"")</f>
        <v/>
      </c>
    </row>
    <row r="26131" spans="7:7" x14ac:dyDescent="0.3">
      <c r="G26131" t="str">
        <f>IFERROR(data[[#This Row],[Regular Salary]]/data[[#This Row],[Regular Hours Worked]],"")</f>
        <v/>
      </c>
    </row>
    <row r="26132" spans="7:7" x14ac:dyDescent="0.3">
      <c r="G26132" t="str">
        <f>IFERROR(data[[#This Row],[Regular Salary]]/data[[#This Row],[Regular Hours Worked]],"")</f>
        <v/>
      </c>
    </row>
    <row r="26133" spans="7:7" x14ac:dyDescent="0.3">
      <c r="G26133" t="str">
        <f>IFERROR(data[[#This Row],[Regular Salary]]/data[[#This Row],[Regular Hours Worked]],"")</f>
        <v/>
      </c>
    </row>
    <row r="26134" spans="7:7" x14ac:dyDescent="0.3">
      <c r="G26134" t="str">
        <f>IFERROR(data[[#This Row],[Regular Salary]]/data[[#This Row],[Regular Hours Worked]],"")</f>
        <v/>
      </c>
    </row>
    <row r="26135" spans="7:7" x14ac:dyDescent="0.3">
      <c r="G26135" t="str">
        <f>IFERROR(data[[#This Row],[Regular Salary]]/data[[#This Row],[Regular Hours Worked]],"")</f>
        <v/>
      </c>
    </row>
    <row r="26136" spans="7:7" x14ac:dyDescent="0.3">
      <c r="G26136" t="str">
        <f>IFERROR(data[[#This Row],[Regular Salary]]/data[[#This Row],[Regular Hours Worked]],"")</f>
        <v/>
      </c>
    </row>
    <row r="26137" spans="7:7" x14ac:dyDescent="0.3">
      <c r="G26137" t="str">
        <f>IFERROR(data[[#This Row],[Regular Salary]]/data[[#This Row],[Regular Hours Worked]],"")</f>
        <v/>
      </c>
    </row>
    <row r="26138" spans="7:7" x14ac:dyDescent="0.3">
      <c r="G26138" t="str">
        <f>IFERROR(data[[#This Row],[Regular Salary]]/data[[#This Row],[Regular Hours Worked]],"")</f>
        <v/>
      </c>
    </row>
    <row r="26139" spans="7:7" x14ac:dyDescent="0.3">
      <c r="G26139" t="str">
        <f>IFERROR(data[[#This Row],[Regular Salary]]/data[[#This Row],[Regular Hours Worked]],"")</f>
        <v/>
      </c>
    </row>
    <row r="26140" spans="7:7" x14ac:dyDescent="0.3">
      <c r="G26140" t="str">
        <f>IFERROR(data[[#This Row],[Regular Salary]]/data[[#This Row],[Regular Hours Worked]],"")</f>
        <v/>
      </c>
    </row>
    <row r="26141" spans="7:7" x14ac:dyDescent="0.3">
      <c r="G26141" t="str">
        <f>IFERROR(data[[#This Row],[Regular Salary]]/data[[#This Row],[Regular Hours Worked]],"")</f>
        <v/>
      </c>
    </row>
    <row r="26142" spans="7:7" x14ac:dyDescent="0.3">
      <c r="G26142" t="str">
        <f>IFERROR(data[[#This Row],[Regular Salary]]/data[[#This Row],[Regular Hours Worked]],"")</f>
        <v/>
      </c>
    </row>
    <row r="26143" spans="7:7" x14ac:dyDescent="0.3">
      <c r="G26143" t="str">
        <f>IFERROR(data[[#This Row],[Regular Salary]]/data[[#This Row],[Regular Hours Worked]],"")</f>
        <v/>
      </c>
    </row>
    <row r="26144" spans="7:7" x14ac:dyDescent="0.3">
      <c r="G26144" t="str">
        <f>IFERROR(data[[#This Row],[Regular Salary]]/data[[#This Row],[Regular Hours Worked]],"")</f>
        <v/>
      </c>
    </row>
    <row r="26145" spans="7:7" x14ac:dyDescent="0.3">
      <c r="G26145" t="str">
        <f>IFERROR(data[[#This Row],[Regular Salary]]/data[[#This Row],[Regular Hours Worked]],"")</f>
        <v/>
      </c>
    </row>
    <row r="26146" spans="7:7" x14ac:dyDescent="0.3">
      <c r="G26146" t="str">
        <f>IFERROR(data[[#This Row],[Regular Salary]]/data[[#This Row],[Regular Hours Worked]],"")</f>
        <v/>
      </c>
    </row>
    <row r="26147" spans="7:7" x14ac:dyDescent="0.3">
      <c r="G26147" t="str">
        <f>IFERROR(data[[#This Row],[Regular Salary]]/data[[#This Row],[Regular Hours Worked]],"")</f>
        <v/>
      </c>
    </row>
    <row r="26148" spans="7:7" x14ac:dyDescent="0.3">
      <c r="G26148" t="str">
        <f>IFERROR(data[[#This Row],[Regular Salary]]/data[[#This Row],[Regular Hours Worked]],"")</f>
        <v/>
      </c>
    </row>
    <row r="26149" spans="7:7" x14ac:dyDescent="0.3">
      <c r="G26149" t="str">
        <f>IFERROR(data[[#This Row],[Regular Salary]]/data[[#This Row],[Regular Hours Worked]],"")</f>
        <v/>
      </c>
    </row>
    <row r="26150" spans="7:7" x14ac:dyDescent="0.3">
      <c r="G26150" t="str">
        <f>IFERROR(data[[#This Row],[Regular Salary]]/data[[#This Row],[Regular Hours Worked]],"")</f>
        <v/>
      </c>
    </row>
    <row r="26151" spans="7:7" x14ac:dyDescent="0.3">
      <c r="G26151" t="str">
        <f>IFERROR(data[[#This Row],[Regular Salary]]/data[[#This Row],[Regular Hours Worked]],"")</f>
        <v/>
      </c>
    </row>
    <row r="26152" spans="7:7" x14ac:dyDescent="0.3">
      <c r="G26152" t="str">
        <f>IFERROR(data[[#This Row],[Regular Salary]]/data[[#This Row],[Regular Hours Worked]],"")</f>
        <v/>
      </c>
    </row>
    <row r="26153" spans="7:7" x14ac:dyDescent="0.3">
      <c r="G26153" t="str">
        <f>IFERROR(data[[#This Row],[Regular Salary]]/data[[#This Row],[Regular Hours Worked]],"")</f>
        <v/>
      </c>
    </row>
    <row r="26154" spans="7:7" x14ac:dyDescent="0.3">
      <c r="G26154" t="str">
        <f>IFERROR(data[[#This Row],[Regular Salary]]/data[[#This Row],[Regular Hours Worked]],"")</f>
        <v/>
      </c>
    </row>
    <row r="26155" spans="7:7" x14ac:dyDescent="0.3">
      <c r="G26155" t="str">
        <f>IFERROR(data[[#This Row],[Regular Salary]]/data[[#This Row],[Regular Hours Worked]],"")</f>
        <v/>
      </c>
    </row>
    <row r="26156" spans="7:7" x14ac:dyDescent="0.3">
      <c r="G26156" t="str">
        <f>IFERROR(data[[#This Row],[Regular Salary]]/data[[#This Row],[Regular Hours Worked]],"")</f>
        <v/>
      </c>
    </row>
    <row r="26157" spans="7:7" x14ac:dyDescent="0.3">
      <c r="G26157" t="str">
        <f>IFERROR(data[[#This Row],[Regular Salary]]/data[[#This Row],[Regular Hours Worked]],"")</f>
        <v/>
      </c>
    </row>
    <row r="26158" spans="7:7" x14ac:dyDescent="0.3">
      <c r="G26158" t="str">
        <f>IFERROR(data[[#This Row],[Regular Salary]]/data[[#This Row],[Regular Hours Worked]],"")</f>
        <v/>
      </c>
    </row>
    <row r="26159" spans="7:7" x14ac:dyDescent="0.3">
      <c r="G26159" t="str">
        <f>IFERROR(data[[#This Row],[Regular Salary]]/data[[#This Row],[Regular Hours Worked]],"")</f>
        <v/>
      </c>
    </row>
    <row r="26160" spans="7:7" x14ac:dyDescent="0.3">
      <c r="G26160" t="str">
        <f>IFERROR(data[[#This Row],[Regular Salary]]/data[[#This Row],[Regular Hours Worked]],"")</f>
        <v/>
      </c>
    </row>
    <row r="26161" spans="7:7" x14ac:dyDescent="0.3">
      <c r="G26161" t="str">
        <f>IFERROR(data[[#This Row],[Regular Salary]]/data[[#This Row],[Regular Hours Worked]],"")</f>
        <v/>
      </c>
    </row>
    <row r="26162" spans="7:7" x14ac:dyDescent="0.3">
      <c r="G26162" t="str">
        <f>IFERROR(data[[#This Row],[Regular Salary]]/data[[#This Row],[Regular Hours Worked]],"")</f>
        <v/>
      </c>
    </row>
    <row r="26163" spans="7:7" x14ac:dyDescent="0.3">
      <c r="G26163" t="str">
        <f>IFERROR(data[[#This Row],[Regular Salary]]/data[[#This Row],[Regular Hours Worked]],"")</f>
        <v/>
      </c>
    </row>
    <row r="26164" spans="7:7" x14ac:dyDescent="0.3">
      <c r="G26164" t="str">
        <f>IFERROR(data[[#This Row],[Regular Salary]]/data[[#This Row],[Regular Hours Worked]],"")</f>
        <v/>
      </c>
    </row>
    <row r="26165" spans="7:7" x14ac:dyDescent="0.3">
      <c r="G26165" t="str">
        <f>IFERROR(data[[#This Row],[Regular Salary]]/data[[#This Row],[Regular Hours Worked]],"")</f>
        <v/>
      </c>
    </row>
    <row r="26166" spans="7:7" x14ac:dyDescent="0.3">
      <c r="G26166" t="str">
        <f>IFERROR(data[[#This Row],[Regular Salary]]/data[[#This Row],[Regular Hours Worked]],"")</f>
        <v/>
      </c>
    </row>
    <row r="26167" spans="7:7" x14ac:dyDescent="0.3">
      <c r="G26167" t="str">
        <f>IFERROR(data[[#This Row],[Regular Salary]]/data[[#This Row],[Regular Hours Worked]],"")</f>
        <v/>
      </c>
    </row>
    <row r="26168" spans="7:7" x14ac:dyDescent="0.3">
      <c r="G26168" t="str">
        <f>IFERROR(data[[#This Row],[Regular Salary]]/data[[#This Row],[Regular Hours Worked]],"")</f>
        <v/>
      </c>
    </row>
    <row r="26169" spans="7:7" x14ac:dyDescent="0.3">
      <c r="G26169" t="str">
        <f>IFERROR(data[[#This Row],[Regular Salary]]/data[[#This Row],[Regular Hours Worked]],"")</f>
        <v/>
      </c>
    </row>
    <row r="26170" spans="7:7" x14ac:dyDescent="0.3">
      <c r="G26170" t="str">
        <f>IFERROR(data[[#This Row],[Regular Salary]]/data[[#This Row],[Regular Hours Worked]],"")</f>
        <v/>
      </c>
    </row>
    <row r="26171" spans="7:7" x14ac:dyDescent="0.3">
      <c r="G26171" t="str">
        <f>IFERROR(data[[#This Row],[Regular Salary]]/data[[#This Row],[Regular Hours Worked]],"")</f>
        <v/>
      </c>
    </row>
    <row r="26172" spans="7:7" x14ac:dyDescent="0.3">
      <c r="G26172" t="str">
        <f>IFERROR(data[[#This Row],[Regular Salary]]/data[[#This Row],[Regular Hours Worked]],"")</f>
        <v/>
      </c>
    </row>
    <row r="26173" spans="7:7" x14ac:dyDescent="0.3">
      <c r="G26173" t="str">
        <f>IFERROR(data[[#This Row],[Regular Salary]]/data[[#This Row],[Regular Hours Worked]],"")</f>
        <v/>
      </c>
    </row>
    <row r="26174" spans="7:7" x14ac:dyDescent="0.3">
      <c r="G26174" t="str">
        <f>IFERROR(data[[#This Row],[Regular Salary]]/data[[#This Row],[Regular Hours Worked]],"")</f>
        <v/>
      </c>
    </row>
    <row r="26175" spans="7:7" x14ac:dyDescent="0.3">
      <c r="G26175" t="str">
        <f>IFERROR(data[[#This Row],[Regular Salary]]/data[[#This Row],[Regular Hours Worked]],"")</f>
        <v/>
      </c>
    </row>
    <row r="26176" spans="7:7" x14ac:dyDescent="0.3">
      <c r="G26176" t="str">
        <f>IFERROR(data[[#This Row],[Regular Salary]]/data[[#This Row],[Regular Hours Worked]],"")</f>
        <v/>
      </c>
    </row>
    <row r="26177" spans="7:7" x14ac:dyDescent="0.3">
      <c r="G26177" t="str">
        <f>IFERROR(data[[#This Row],[Regular Salary]]/data[[#This Row],[Regular Hours Worked]],"")</f>
        <v/>
      </c>
    </row>
    <row r="26178" spans="7:7" x14ac:dyDescent="0.3">
      <c r="G26178" t="str">
        <f>IFERROR(data[[#This Row],[Regular Salary]]/data[[#This Row],[Regular Hours Worked]],"")</f>
        <v/>
      </c>
    </row>
    <row r="26179" spans="7:7" x14ac:dyDescent="0.3">
      <c r="G26179" t="str">
        <f>IFERROR(data[[#This Row],[Regular Salary]]/data[[#This Row],[Regular Hours Worked]],"")</f>
        <v/>
      </c>
    </row>
    <row r="26180" spans="7:7" x14ac:dyDescent="0.3">
      <c r="G26180" t="str">
        <f>IFERROR(data[[#This Row],[Regular Salary]]/data[[#This Row],[Regular Hours Worked]],"")</f>
        <v/>
      </c>
    </row>
    <row r="26181" spans="7:7" x14ac:dyDescent="0.3">
      <c r="G26181" t="str">
        <f>IFERROR(data[[#This Row],[Regular Salary]]/data[[#This Row],[Regular Hours Worked]],"")</f>
        <v/>
      </c>
    </row>
    <row r="26182" spans="7:7" x14ac:dyDescent="0.3">
      <c r="G26182" t="str">
        <f>IFERROR(data[[#This Row],[Regular Salary]]/data[[#This Row],[Regular Hours Worked]],"")</f>
        <v/>
      </c>
    </row>
    <row r="26183" spans="7:7" x14ac:dyDescent="0.3">
      <c r="G26183" t="str">
        <f>IFERROR(data[[#This Row],[Regular Salary]]/data[[#This Row],[Regular Hours Worked]],"")</f>
        <v/>
      </c>
    </row>
    <row r="26184" spans="7:7" x14ac:dyDescent="0.3">
      <c r="G26184" t="str">
        <f>IFERROR(data[[#This Row],[Regular Salary]]/data[[#This Row],[Regular Hours Worked]],"")</f>
        <v/>
      </c>
    </row>
    <row r="26185" spans="7:7" x14ac:dyDescent="0.3">
      <c r="G26185" t="str">
        <f>IFERROR(data[[#This Row],[Regular Salary]]/data[[#This Row],[Regular Hours Worked]],"")</f>
        <v/>
      </c>
    </row>
    <row r="26186" spans="7:7" x14ac:dyDescent="0.3">
      <c r="G26186" t="str">
        <f>IFERROR(data[[#This Row],[Regular Salary]]/data[[#This Row],[Regular Hours Worked]],"")</f>
        <v/>
      </c>
    </row>
    <row r="26187" spans="7:7" x14ac:dyDescent="0.3">
      <c r="G26187" t="str">
        <f>IFERROR(data[[#This Row],[Regular Salary]]/data[[#This Row],[Regular Hours Worked]],"")</f>
        <v/>
      </c>
    </row>
    <row r="26188" spans="7:7" x14ac:dyDescent="0.3">
      <c r="G26188" t="str">
        <f>IFERROR(data[[#This Row],[Regular Salary]]/data[[#This Row],[Regular Hours Worked]],"")</f>
        <v/>
      </c>
    </row>
    <row r="26189" spans="7:7" x14ac:dyDescent="0.3">
      <c r="G26189" t="str">
        <f>IFERROR(data[[#This Row],[Regular Salary]]/data[[#This Row],[Regular Hours Worked]],"")</f>
        <v/>
      </c>
    </row>
    <row r="26190" spans="7:7" x14ac:dyDescent="0.3">
      <c r="G26190" t="str">
        <f>IFERROR(data[[#This Row],[Regular Salary]]/data[[#This Row],[Regular Hours Worked]],"")</f>
        <v/>
      </c>
    </row>
    <row r="26191" spans="7:7" x14ac:dyDescent="0.3">
      <c r="G26191" t="str">
        <f>IFERROR(data[[#This Row],[Regular Salary]]/data[[#This Row],[Regular Hours Worked]],"")</f>
        <v/>
      </c>
    </row>
    <row r="26192" spans="7:7" x14ac:dyDescent="0.3">
      <c r="G26192" t="str">
        <f>IFERROR(data[[#This Row],[Regular Salary]]/data[[#This Row],[Regular Hours Worked]],"")</f>
        <v/>
      </c>
    </row>
    <row r="26193" spans="7:7" x14ac:dyDescent="0.3">
      <c r="G26193" t="str">
        <f>IFERROR(data[[#This Row],[Regular Salary]]/data[[#This Row],[Regular Hours Worked]],"")</f>
        <v/>
      </c>
    </row>
    <row r="26194" spans="7:7" x14ac:dyDescent="0.3">
      <c r="G26194" t="str">
        <f>IFERROR(data[[#This Row],[Regular Salary]]/data[[#This Row],[Regular Hours Worked]],"")</f>
        <v/>
      </c>
    </row>
    <row r="26195" spans="7:7" x14ac:dyDescent="0.3">
      <c r="G26195" t="str">
        <f>IFERROR(data[[#This Row],[Regular Salary]]/data[[#This Row],[Regular Hours Worked]],"")</f>
        <v/>
      </c>
    </row>
    <row r="26196" spans="7:7" x14ac:dyDescent="0.3">
      <c r="G26196" t="str">
        <f>IFERROR(data[[#This Row],[Regular Salary]]/data[[#This Row],[Regular Hours Worked]],"")</f>
        <v/>
      </c>
    </row>
    <row r="26197" spans="7:7" x14ac:dyDescent="0.3">
      <c r="G26197" t="str">
        <f>IFERROR(data[[#This Row],[Regular Salary]]/data[[#This Row],[Regular Hours Worked]],"")</f>
        <v/>
      </c>
    </row>
    <row r="26198" spans="7:7" x14ac:dyDescent="0.3">
      <c r="G26198" t="str">
        <f>IFERROR(data[[#This Row],[Regular Salary]]/data[[#This Row],[Regular Hours Worked]],"")</f>
        <v/>
      </c>
    </row>
    <row r="26199" spans="7:7" x14ac:dyDescent="0.3">
      <c r="G26199" t="str">
        <f>IFERROR(data[[#This Row],[Regular Salary]]/data[[#This Row],[Regular Hours Worked]],"")</f>
        <v/>
      </c>
    </row>
    <row r="26200" spans="7:7" x14ac:dyDescent="0.3">
      <c r="G26200" t="str">
        <f>IFERROR(data[[#This Row],[Regular Salary]]/data[[#This Row],[Regular Hours Worked]],"")</f>
        <v/>
      </c>
    </row>
    <row r="26201" spans="7:7" x14ac:dyDescent="0.3">
      <c r="G26201" t="str">
        <f>IFERROR(data[[#This Row],[Regular Salary]]/data[[#This Row],[Regular Hours Worked]],"")</f>
        <v/>
      </c>
    </row>
    <row r="26202" spans="7:7" x14ac:dyDescent="0.3">
      <c r="G26202" t="str">
        <f>IFERROR(data[[#This Row],[Regular Salary]]/data[[#This Row],[Regular Hours Worked]],"")</f>
        <v/>
      </c>
    </row>
    <row r="26203" spans="7:7" x14ac:dyDescent="0.3">
      <c r="G26203" t="str">
        <f>IFERROR(data[[#This Row],[Regular Salary]]/data[[#This Row],[Regular Hours Worked]],"")</f>
        <v/>
      </c>
    </row>
    <row r="26204" spans="7:7" x14ac:dyDescent="0.3">
      <c r="G26204" t="str">
        <f>IFERROR(data[[#This Row],[Regular Salary]]/data[[#This Row],[Regular Hours Worked]],"")</f>
        <v/>
      </c>
    </row>
    <row r="26205" spans="7:7" x14ac:dyDescent="0.3">
      <c r="G26205" t="str">
        <f>IFERROR(data[[#This Row],[Regular Salary]]/data[[#This Row],[Regular Hours Worked]],"")</f>
        <v/>
      </c>
    </row>
    <row r="26206" spans="7:7" x14ac:dyDescent="0.3">
      <c r="G26206" t="str">
        <f>IFERROR(data[[#This Row],[Regular Salary]]/data[[#This Row],[Regular Hours Worked]],"")</f>
        <v/>
      </c>
    </row>
    <row r="26207" spans="7:7" x14ac:dyDescent="0.3">
      <c r="G26207" t="str">
        <f>IFERROR(data[[#This Row],[Regular Salary]]/data[[#This Row],[Regular Hours Worked]],"")</f>
        <v/>
      </c>
    </row>
    <row r="26208" spans="7:7" x14ac:dyDescent="0.3">
      <c r="G26208" t="str">
        <f>IFERROR(data[[#This Row],[Regular Salary]]/data[[#This Row],[Regular Hours Worked]],"")</f>
        <v/>
      </c>
    </row>
    <row r="26209" spans="7:7" x14ac:dyDescent="0.3">
      <c r="G26209" t="str">
        <f>IFERROR(data[[#This Row],[Regular Salary]]/data[[#This Row],[Regular Hours Worked]],"")</f>
        <v/>
      </c>
    </row>
    <row r="26210" spans="7:7" x14ac:dyDescent="0.3">
      <c r="G26210" t="str">
        <f>IFERROR(data[[#This Row],[Regular Salary]]/data[[#This Row],[Regular Hours Worked]],"")</f>
        <v/>
      </c>
    </row>
    <row r="26211" spans="7:7" x14ac:dyDescent="0.3">
      <c r="G26211" t="str">
        <f>IFERROR(data[[#This Row],[Regular Salary]]/data[[#This Row],[Regular Hours Worked]],"")</f>
        <v/>
      </c>
    </row>
    <row r="26212" spans="7:7" x14ac:dyDescent="0.3">
      <c r="G26212" t="str">
        <f>IFERROR(data[[#This Row],[Regular Salary]]/data[[#This Row],[Regular Hours Worked]],"")</f>
        <v/>
      </c>
    </row>
    <row r="26213" spans="7:7" x14ac:dyDescent="0.3">
      <c r="G26213" t="str">
        <f>IFERROR(data[[#This Row],[Regular Salary]]/data[[#This Row],[Regular Hours Worked]],"")</f>
        <v/>
      </c>
    </row>
    <row r="26214" spans="7:7" x14ac:dyDescent="0.3">
      <c r="G26214" t="str">
        <f>IFERROR(data[[#This Row],[Regular Salary]]/data[[#This Row],[Regular Hours Worked]],"")</f>
        <v/>
      </c>
    </row>
    <row r="26215" spans="7:7" x14ac:dyDescent="0.3">
      <c r="G26215" t="str">
        <f>IFERROR(data[[#This Row],[Regular Salary]]/data[[#This Row],[Regular Hours Worked]],"")</f>
        <v/>
      </c>
    </row>
    <row r="26216" spans="7:7" x14ac:dyDescent="0.3">
      <c r="G26216" t="str">
        <f>IFERROR(data[[#This Row],[Regular Salary]]/data[[#This Row],[Regular Hours Worked]],"")</f>
        <v/>
      </c>
    </row>
    <row r="26217" spans="7:7" x14ac:dyDescent="0.3">
      <c r="G26217" t="str">
        <f>IFERROR(data[[#This Row],[Regular Salary]]/data[[#This Row],[Regular Hours Worked]],"")</f>
        <v/>
      </c>
    </row>
    <row r="26218" spans="7:7" x14ac:dyDescent="0.3">
      <c r="G26218" t="str">
        <f>IFERROR(data[[#This Row],[Regular Salary]]/data[[#This Row],[Regular Hours Worked]],"")</f>
        <v/>
      </c>
    </row>
    <row r="26219" spans="7:7" x14ac:dyDescent="0.3">
      <c r="G26219" t="str">
        <f>IFERROR(data[[#This Row],[Regular Salary]]/data[[#This Row],[Regular Hours Worked]],"")</f>
        <v/>
      </c>
    </row>
    <row r="26220" spans="7:7" x14ac:dyDescent="0.3">
      <c r="G26220" t="str">
        <f>IFERROR(data[[#This Row],[Regular Salary]]/data[[#This Row],[Regular Hours Worked]],"")</f>
        <v/>
      </c>
    </row>
    <row r="26221" spans="7:7" x14ac:dyDescent="0.3">
      <c r="G26221" t="str">
        <f>IFERROR(data[[#This Row],[Regular Salary]]/data[[#This Row],[Regular Hours Worked]],"")</f>
        <v/>
      </c>
    </row>
    <row r="26222" spans="7:7" x14ac:dyDescent="0.3">
      <c r="G26222" t="str">
        <f>IFERROR(data[[#This Row],[Regular Salary]]/data[[#This Row],[Regular Hours Worked]],"")</f>
        <v/>
      </c>
    </row>
    <row r="26223" spans="7:7" x14ac:dyDescent="0.3">
      <c r="G26223" t="str">
        <f>IFERROR(data[[#This Row],[Regular Salary]]/data[[#This Row],[Regular Hours Worked]],"")</f>
        <v/>
      </c>
    </row>
    <row r="26224" spans="7:7" x14ac:dyDescent="0.3">
      <c r="G26224" t="str">
        <f>IFERROR(data[[#This Row],[Regular Salary]]/data[[#This Row],[Regular Hours Worked]],"")</f>
        <v/>
      </c>
    </row>
    <row r="26225" spans="7:7" x14ac:dyDescent="0.3">
      <c r="G26225" t="str">
        <f>IFERROR(data[[#This Row],[Regular Salary]]/data[[#This Row],[Regular Hours Worked]],"")</f>
        <v/>
      </c>
    </row>
    <row r="26226" spans="7:7" x14ac:dyDescent="0.3">
      <c r="G26226" t="str">
        <f>IFERROR(data[[#This Row],[Regular Salary]]/data[[#This Row],[Regular Hours Worked]],"")</f>
        <v/>
      </c>
    </row>
    <row r="26227" spans="7:7" x14ac:dyDescent="0.3">
      <c r="G26227" t="str">
        <f>IFERROR(data[[#This Row],[Regular Salary]]/data[[#This Row],[Regular Hours Worked]],"")</f>
        <v/>
      </c>
    </row>
    <row r="26228" spans="7:7" x14ac:dyDescent="0.3">
      <c r="G26228" t="str">
        <f>IFERROR(data[[#This Row],[Regular Salary]]/data[[#This Row],[Regular Hours Worked]],"")</f>
        <v/>
      </c>
    </row>
    <row r="26229" spans="7:7" x14ac:dyDescent="0.3">
      <c r="G26229" t="str">
        <f>IFERROR(data[[#This Row],[Regular Salary]]/data[[#This Row],[Regular Hours Worked]],"")</f>
        <v/>
      </c>
    </row>
    <row r="26230" spans="7:7" x14ac:dyDescent="0.3">
      <c r="G26230" t="str">
        <f>IFERROR(data[[#This Row],[Regular Salary]]/data[[#This Row],[Regular Hours Worked]],"")</f>
        <v/>
      </c>
    </row>
    <row r="26231" spans="7:7" x14ac:dyDescent="0.3">
      <c r="G26231" t="str">
        <f>IFERROR(data[[#This Row],[Regular Salary]]/data[[#This Row],[Regular Hours Worked]],"")</f>
        <v/>
      </c>
    </row>
    <row r="26232" spans="7:7" x14ac:dyDescent="0.3">
      <c r="G26232" t="str">
        <f>IFERROR(data[[#This Row],[Regular Salary]]/data[[#This Row],[Regular Hours Worked]],"")</f>
        <v/>
      </c>
    </row>
    <row r="26233" spans="7:7" x14ac:dyDescent="0.3">
      <c r="G26233" t="str">
        <f>IFERROR(data[[#This Row],[Regular Salary]]/data[[#This Row],[Regular Hours Worked]],"")</f>
        <v/>
      </c>
    </row>
    <row r="26234" spans="7:7" x14ac:dyDescent="0.3">
      <c r="G26234" t="str">
        <f>IFERROR(data[[#This Row],[Regular Salary]]/data[[#This Row],[Regular Hours Worked]],"")</f>
        <v/>
      </c>
    </row>
    <row r="26235" spans="7:7" x14ac:dyDescent="0.3">
      <c r="G26235" t="str">
        <f>IFERROR(data[[#This Row],[Regular Salary]]/data[[#This Row],[Regular Hours Worked]],"")</f>
        <v/>
      </c>
    </row>
    <row r="26236" spans="7:7" x14ac:dyDescent="0.3">
      <c r="G26236" t="str">
        <f>IFERROR(data[[#This Row],[Regular Salary]]/data[[#This Row],[Regular Hours Worked]],"")</f>
        <v/>
      </c>
    </row>
    <row r="26237" spans="7:7" x14ac:dyDescent="0.3">
      <c r="G26237" t="str">
        <f>IFERROR(data[[#This Row],[Regular Salary]]/data[[#This Row],[Regular Hours Worked]],"")</f>
        <v/>
      </c>
    </row>
    <row r="26238" spans="7:7" x14ac:dyDescent="0.3">
      <c r="G26238" t="str">
        <f>IFERROR(data[[#This Row],[Regular Salary]]/data[[#This Row],[Regular Hours Worked]],"")</f>
        <v/>
      </c>
    </row>
    <row r="26239" spans="7:7" x14ac:dyDescent="0.3">
      <c r="G26239" t="str">
        <f>IFERROR(data[[#This Row],[Regular Salary]]/data[[#This Row],[Regular Hours Worked]],"")</f>
        <v/>
      </c>
    </row>
    <row r="26240" spans="7:7" x14ac:dyDescent="0.3">
      <c r="G26240" t="str">
        <f>IFERROR(data[[#This Row],[Regular Salary]]/data[[#This Row],[Regular Hours Worked]],"")</f>
        <v/>
      </c>
    </row>
    <row r="26241" spans="7:7" x14ac:dyDescent="0.3">
      <c r="G26241" t="str">
        <f>IFERROR(data[[#This Row],[Regular Salary]]/data[[#This Row],[Regular Hours Worked]],"")</f>
        <v/>
      </c>
    </row>
    <row r="26242" spans="7:7" x14ac:dyDescent="0.3">
      <c r="G26242" t="str">
        <f>IFERROR(data[[#This Row],[Regular Salary]]/data[[#This Row],[Regular Hours Worked]],"")</f>
        <v/>
      </c>
    </row>
    <row r="26243" spans="7:7" x14ac:dyDescent="0.3">
      <c r="G26243" t="str">
        <f>IFERROR(data[[#This Row],[Regular Salary]]/data[[#This Row],[Regular Hours Worked]],"")</f>
        <v/>
      </c>
    </row>
    <row r="26244" spans="7:7" x14ac:dyDescent="0.3">
      <c r="G26244" t="str">
        <f>IFERROR(data[[#This Row],[Regular Salary]]/data[[#This Row],[Regular Hours Worked]],"")</f>
        <v/>
      </c>
    </row>
    <row r="26245" spans="7:7" x14ac:dyDescent="0.3">
      <c r="G26245" t="str">
        <f>IFERROR(data[[#This Row],[Regular Salary]]/data[[#This Row],[Regular Hours Worked]],"")</f>
        <v/>
      </c>
    </row>
    <row r="26246" spans="7:7" x14ac:dyDescent="0.3">
      <c r="G26246" t="str">
        <f>IFERROR(data[[#This Row],[Regular Salary]]/data[[#This Row],[Regular Hours Worked]],"")</f>
        <v/>
      </c>
    </row>
    <row r="26247" spans="7:7" x14ac:dyDescent="0.3">
      <c r="G26247" t="str">
        <f>IFERROR(data[[#This Row],[Regular Salary]]/data[[#This Row],[Regular Hours Worked]],"")</f>
        <v/>
      </c>
    </row>
    <row r="26248" spans="7:7" x14ac:dyDescent="0.3">
      <c r="G26248" t="str">
        <f>IFERROR(data[[#This Row],[Regular Salary]]/data[[#This Row],[Regular Hours Worked]],"")</f>
        <v/>
      </c>
    </row>
    <row r="26249" spans="7:7" x14ac:dyDescent="0.3">
      <c r="G26249" t="str">
        <f>IFERROR(data[[#This Row],[Regular Salary]]/data[[#This Row],[Regular Hours Worked]],"")</f>
        <v/>
      </c>
    </row>
    <row r="26250" spans="7:7" x14ac:dyDescent="0.3">
      <c r="G26250" t="str">
        <f>IFERROR(data[[#This Row],[Regular Salary]]/data[[#This Row],[Regular Hours Worked]],"")</f>
        <v/>
      </c>
    </row>
    <row r="26251" spans="7:7" x14ac:dyDescent="0.3">
      <c r="G26251" t="str">
        <f>IFERROR(data[[#This Row],[Regular Salary]]/data[[#This Row],[Regular Hours Worked]],"")</f>
        <v/>
      </c>
    </row>
    <row r="26252" spans="7:7" x14ac:dyDescent="0.3">
      <c r="G26252" t="str">
        <f>IFERROR(data[[#This Row],[Regular Salary]]/data[[#This Row],[Regular Hours Worked]],"")</f>
        <v/>
      </c>
    </row>
    <row r="26253" spans="7:7" x14ac:dyDescent="0.3">
      <c r="G26253" t="str">
        <f>IFERROR(data[[#This Row],[Regular Salary]]/data[[#This Row],[Regular Hours Worked]],"")</f>
        <v/>
      </c>
    </row>
    <row r="26254" spans="7:7" x14ac:dyDescent="0.3">
      <c r="G26254" t="str">
        <f>IFERROR(data[[#This Row],[Regular Salary]]/data[[#This Row],[Regular Hours Worked]],"")</f>
        <v/>
      </c>
    </row>
    <row r="26255" spans="7:7" x14ac:dyDescent="0.3">
      <c r="G26255" t="str">
        <f>IFERROR(data[[#This Row],[Regular Salary]]/data[[#This Row],[Regular Hours Worked]],"")</f>
        <v/>
      </c>
    </row>
    <row r="26256" spans="7:7" x14ac:dyDescent="0.3">
      <c r="G26256" t="str">
        <f>IFERROR(data[[#This Row],[Regular Salary]]/data[[#This Row],[Regular Hours Worked]],"")</f>
        <v/>
      </c>
    </row>
    <row r="26257" spans="7:7" x14ac:dyDescent="0.3">
      <c r="G26257" t="str">
        <f>IFERROR(data[[#This Row],[Regular Salary]]/data[[#This Row],[Regular Hours Worked]],"")</f>
        <v/>
      </c>
    </row>
    <row r="26258" spans="7:7" x14ac:dyDescent="0.3">
      <c r="G26258" t="str">
        <f>IFERROR(data[[#This Row],[Regular Salary]]/data[[#This Row],[Regular Hours Worked]],"")</f>
        <v/>
      </c>
    </row>
    <row r="26259" spans="7:7" x14ac:dyDescent="0.3">
      <c r="G26259" t="str">
        <f>IFERROR(data[[#This Row],[Regular Salary]]/data[[#This Row],[Regular Hours Worked]],"")</f>
        <v/>
      </c>
    </row>
    <row r="26260" spans="7:7" x14ac:dyDescent="0.3">
      <c r="G26260" t="str">
        <f>IFERROR(data[[#This Row],[Regular Salary]]/data[[#This Row],[Regular Hours Worked]],"")</f>
        <v/>
      </c>
    </row>
    <row r="26261" spans="7:7" x14ac:dyDescent="0.3">
      <c r="G26261" t="str">
        <f>IFERROR(data[[#This Row],[Regular Salary]]/data[[#This Row],[Regular Hours Worked]],"")</f>
        <v/>
      </c>
    </row>
    <row r="26262" spans="7:7" x14ac:dyDescent="0.3">
      <c r="G26262" t="str">
        <f>IFERROR(data[[#This Row],[Regular Salary]]/data[[#This Row],[Regular Hours Worked]],"")</f>
        <v/>
      </c>
    </row>
    <row r="26263" spans="7:7" x14ac:dyDescent="0.3">
      <c r="G26263" t="str">
        <f>IFERROR(data[[#This Row],[Regular Salary]]/data[[#This Row],[Regular Hours Worked]],"")</f>
        <v/>
      </c>
    </row>
    <row r="26264" spans="7:7" x14ac:dyDescent="0.3">
      <c r="G26264" t="str">
        <f>IFERROR(data[[#This Row],[Regular Salary]]/data[[#This Row],[Regular Hours Worked]],"")</f>
        <v/>
      </c>
    </row>
    <row r="26265" spans="7:7" x14ac:dyDescent="0.3">
      <c r="G26265" t="str">
        <f>IFERROR(data[[#This Row],[Regular Salary]]/data[[#This Row],[Regular Hours Worked]],"")</f>
        <v/>
      </c>
    </row>
    <row r="26266" spans="7:7" x14ac:dyDescent="0.3">
      <c r="G26266" t="str">
        <f>IFERROR(data[[#This Row],[Regular Salary]]/data[[#This Row],[Regular Hours Worked]],"")</f>
        <v/>
      </c>
    </row>
    <row r="26267" spans="7:7" x14ac:dyDescent="0.3">
      <c r="G26267" t="str">
        <f>IFERROR(data[[#This Row],[Regular Salary]]/data[[#This Row],[Regular Hours Worked]],"")</f>
        <v/>
      </c>
    </row>
    <row r="26268" spans="7:7" x14ac:dyDescent="0.3">
      <c r="G26268" t="str">
        <f>IFERROR(data[[#This Row],[Regular Salary]]/data[[#This Row],[Regular Hours Worked]],"")</f>
        <v/>
      </c>
    </row>
    <row r="26269" spans="7:7" x14ac:dyDescent="0.3">
      <c r="G26269" t="str">
        <f>IFERROR(data[[#This Row],[Regular Salary]]/data[[#This Row],[Regular Hours Worked]],"")</f>
        <v/>
      </c>
    </row>
    <row r="26270" spans="7:7" x14ac:dyDescent="0.3">
      <c r="G26270" t="str">
        <f>IFERROR(data[[#This Row],[Regular Salary]]/data[[#This Row],[Regular Hours Worked]],"")</f>
        <v/>
      </c>
    </row>
    <row r="26271" spans="7:7" x14ac:dyDescent="0.3">
      <c r="G26271" t="str">
        <f>IFERROR(data[[#This Row],[Regular Salary]]/data[[#This Row],[Regular Hours Worked]],"")</f>
        <v/>
      </c>
    </row>
    <row r="26272" spans="7:7" x14ac:dyDescent="0.3">
      <c r="G26272" t="str">
        <f>IFERROR(data[[#This Row],[Regular Salary]]/data[[#This Row],[Regular Hours Worked]],"")</f>
        <v/>
      </c>
    </row>
    <row r="26273" spans="7:7" x14ac:dyDescent="0.3">
      <c r="G26273" t="str">
        <f>IFERROR(data[[#This Row],[Regular Salary]]/data[[#This Row],[Regular Hours Worked]],"")</f>
        <v/>
      </c>
    </row>
    <row r="26274" spans="7:7" x14ac:dyDescent="0.3">
      <c r="G26274" t="str">
        <f>IFERROR(data[[#This Row],[Regular Salary]]/data[[#This Row],[Regular Hours Worked]],"")</f>
        <v/>
      </c>
    </row>
    <row r="26275" spans="7:7" x14ac:dyDescent="0.3">
      <c r="G26275" t="str">
        <f>IFERROR(data[[#This Row],[Regular Salary]]/data[[#This Row],[Regular Hours Worked]],"")</f>
        <v/>
      </c>
    </row>
    <row r="26276" spans="7:7" x14ac:dyDescent="0.3">
      <c r="G26276" t="str">
        <f>IFERROR(data[[#This Row],[Regular Salary]]/data[[#This Row],[Regular Hours Worked]],"")</f>
        <v/>
      </c>
    </row>
    <row r="26277" spans="7:7" x14ac:dyDescent="0.3">
      <c r="G26277" t="str">
        <f>IFERROR(data[[#This Row],[Regular Salary]]/data[[#This Row],[Regular Hours Worked]],"")</f>
        <v/>
      </c>
    </row>
    <row r="26278" spans="7:7" x14ac:dyDescent="0.3">
      <c r="G26278" t="str">
        <f>IFERROR(data[[#This Row],[Regular Salary]]/data[[#This Row],[Regular Hours Worked]],"")</f>
        <v/>
      </c>
    </row>
    <row r="26279" spans="7:7" x14ac:dyDescent="0.3">
      <c r="G26279" t="str">
        <f>IFERROR(data[[#This Row],[Regular Salary]]/data[[#This Row],[Regular Hours Worked]],"")</f>
        <v/>
      </c>
    </row>
    <row r="26280" spans="7:7" x14ac:dyDescent="0.3">
      <c r="G26280" t="str">
        <f>IFERROR(data[[#This Row],[Regular Salary]]/data[[#This Row],[Regular Hours Worked]],"")</f>
        <v/>
      </c>
    </row>
    <row r="26281" spans="7:7" x14ac:dyDescent="0.3">
      <c r="G26281" t="str">
        <f>IFERROR(data[[#This Row],[Regular Salary]]/data[[#This Row],[Regular Hours Worked]],"")</f>
        <v/>
      </c>
    </row>
    <row r="26282" spans="7:7" x14ac:dyDescent="0.3">
      <c r="G26282" t="str">
        <f>IFERROR(data[[#This Row],[Regular Salary]]/data[[#This Row],[Regular Hours Worked]],"")</f>
        <v/>
      </c>
    </row>
    <row r="26283" spans="7:7" x14ac:dyDescent="0.3">
      <c r="G26283" t="str">
        <f>IFERROR(data[[#This Row],[Regular Salary]]/data[[#This Row],[Regular Hours Worked]],"")</f>
        <v/>
      </c>
    </row>
    <row r="26284" spans="7:7" x14ac:dyDescent="0.3">
      <c r="G26284" t="str">
        <f>IFERROR(data[[#This Row],[Regular Salary]]/data[[#This Row],[Regular Hours Worked]],"")</f>
        <v/>
      </c>
    </row>
    <row r="26285" spans="7:7" x14ac:dyDescent="0.3">
      <c r="G26285" t="str">
        <f>IFERROR(data[[#This Row],[Regular Salary]]/data[[#This Row],[Regular Hours Worked]],"")</f>
        <v/>
      </c>
    </row>
    <row r="26286" spans="7:7" x14ac:dyDescent="0.3">
      <c r="G26286" t="str">
        <f>IFERROR(data[[#This Row],[Regular Salary]]/data[[#This Row],[Regular Hours Worked]],"")</f>
        <v/>
      </c>
    </row>
    <row r="26287" spans="7:7" x14ac:dyDescent="0.3">
      <c r="G26287" t="str">
        <f>IFERROR(data[[#This Row],[Regular Salary]]/data[[#This Row],[Regular Hours Worked]],"")</f>
        <v/>
      </c>
    </row>
    <row r="26288" spans="7:7" x14ac:dyDescent="0.3">
      <c r="G26288" t="str">
        <f>IFERROR(data[[#This Row],[Regular Salary]]/data[[#This Row],[Regular Hours Worked]],"")</f>
        <v/>
      </c>
    </row>
    <row r="26289" spans="7:7" x14ac:dyDescent="0.3">
      <c r="G26289" t="str">
        <f>IFERROR(data[[#This Row],[Regular Salary]]/data[[#This Row],[Regular Hours Worked]],"")</f>
        <v/>
      </c>
    </row>
    <row r="26290" spans="7:7" x14ac:dyDescent="0.3">
      <c r="G26290" t="str">
        <f>IFERROR(data[[#This Row],[Regular Salary]]/data[[#This Row],[Regular Hours Worked]],"")</f>
        <v/>
      </c>
    </row>
    <row r="26291" spans="7:7" x14ac:dyDescent="0.3">
      <c r="G26291" t="str">
        <f>IFERROR(data[[#This Row],[Regular Salary]]/data[[#This Row],[Regular Hours Worked]],"")</f>
        <v/>
      </c>
    </row>
    <row r="26292" spans="7:7" x14ac:dyDescent="0.3">
      <c r="G26292" t="str">
        <f>IFERROR(data[[#This Row],[Regular Salary]]/data[[#This Row],[Regular Hours Worked]],"")</f>
        <v/>
      </c>
    </row>
    <row r="26293" spans="7:7" x14ac:dyDescent="0.3">
      <c r="G26293" t="str">
        <f>IFERROR(data[[#This Row],[Regular Salary]]/data[[#This Row],[Regular Hours Worked]],"")</f>
        <v/>
      </c>
    </row>
    <row r="26294" spans="7:7" x14ac:dyDescent="0.3">
      <c r="G26294" t="str">
        <f>IFERROR(data[[#This Row],[Regular Salary]]/data[[#This Row],[Regular Hours Worked]],"")</f>
        <v/>
      </c>
    </row>
    <row r="26295" spans="7:7" x14ac:dyDescent="0.3">
      <c r="G26295" t="str">
        <f>IFERROR(data[[#This Row],[Regular Salary]]/data[[#This Row],[Regular Hours Worked]],"")</f>
        <v/>
      </c>
    </row>
    <row r="26296" spans="7:7" x14ac:dyDescent="0.3">
      <c r="G26296" t="str">
        <f>IFERROR(data[[#This Row],[Regular Salary]]/data[[#This Row],[Regular Hours Worked]],"")</f>
        <v/>
      </c>
    </row>
    <row r="26297" spans="7:7" x14ac:dyDescent="0.3">
      <c r="G26297" t="str">
        <f>IFERROR(data[[#This Row],[Regular Salary]]/data[[#This Row],[Regular Hours Worked]],"")</f>
        <v/>
      </c>
    </row>
    <row r="26298" spans="7:7" x14ac:dyDescent="0.3">
      <c r="G26298" t="str">
        <f>IFERROR(data[[#This Row],[Regular Salary]]/data[[#This Row],[Regular Hours Worked]],"")</f>
        <v/>
      </c>
    </row>
    <row r="26299" spans="7:7" x14ac:dyDescent="0.3">
      <c r="G26299" t="str">
        <f>IFERROR(data[[#This Row],[Regular Salary]]/data[[#This Row],[Regular Hours Worked]],"")</f>
        <v/>
      </c>
    </row>
    <row r="26300" spans="7:7" x14ac:dyDescent="0.3">
      <c r="G26300" t="str">
        <f>IFERROR(data[[#This Row],[Regular Salary]]/data[[#This Row],[Regular Hours Worked]],"")</f>
        <v/>
      </c>
    </row>
    <row r="26301" spans="7:7" x14ac:dyDescent="0.3">
      <c r="G26301" t="str">
        <f>IFERROR(data[[#This Row],[Regular Salary]]/data[[#This Row],[Regular Hours Worked]],"")</f>
        <v/>
      </c>
    </row>
    <row r="26302" spans="7:7" x14ac:dyDescent="0.3">
      <c r="G26302" t="str">
        <f>IFERROR(data[[#This Row],[Regular Salary]]/data[[#This Row],[Regular Hours Worked]],"")</f>
        <v/>
      </c>
    </row>
    <row r="26303" spans="7:7" x14ac:dyDescent="0.3">
      <c r="G26303" t="str">
        <f>IFERROR(data[[#This Row],[Regular Salary]]/data[[#This Row],[Regular Hours Worked]],"")</f>
        <v/>
      </c>
    </row>
    <row r="26304" spans="7:7" x14ac:dyDescent="0.3">
      <c r="G26304" t="str">
        <f>IFERROR(data[[#This Row],[Regular Salary]]/data[[#This Row],[Regular Hours Worked]],"")</f>
        <v/>
      </c>
    </row>
    <row r="26305" spans="7:7" x14ac:dyDescent="0.3">
      <c r="G26305" t="str">
        <f>IFERROR(data[[#This Row],[Regular Salary]]/data[[#This Row],[Regular Hours Worked]],"")</f>
        <v/>
      </c>
    </row>
    <row r="26306" spans="7:7" x14ac:dyDescent="0.3">
      <c r="G26306" t="str">
        <f>IFERROR(data[[#This Row],[Regular Salary]]/data[[#This Row],[Regular Hours Worked]],"")</f>
        <v/>
      </c>
    </row>
    <row r="26307" spans="7:7" x14ac:dyDescent="0.3">
      <c r="G26307" t="str">
        <f>IFERROR(data[[#This Row],[Regular Salary]]/data[[#This Row],[Regular Hours Worked]],"")</f>
        <v/>
      </c>
    </row>
    <row r="26308" spans="7:7" x14ac:dyDescent="0.3">
      <c r="G26308" t="str">
        <f>IFERROR(data[[#This Row],[Regular Salary]]/data[[#This Row],[Regular Hours Worked]],"")</f>
        <v/>
      </c>
    </row>
    <row r="26309" spans="7:7" x14ac:dyDescent="0.3">
      <c r="G26309" t="str">
        <f>IFERROR(data[[#This Row],[Regular Salary]]/data[[#This Row],[Regular Hours Worked]],"")</f>
        <v/>
      </c>
    </row>
    <row r="26310" spans="7:7" x14ac:dyDescent="0.3">
      <c r="G26310" t="str">
        <f>IFERROR(data[[#This Row],[Regular Salary]]/data[[#This Row],[Regular Hours Worked]],"")</f>
        <v/>
      </c>
    </row>
    <row r="26311" spans="7:7" x14ac:dyDescent="0.3">
      <c r="G26311" t="str">
        <f>IFERROR(data[[#This Row],[Regular Salary]]/data[[#This Row],[Regular Hours Worked]],"")</f>
        <v/>
      </c>
    </row>
    <row r="26312" spans="7:7" x14ac:dyDescent="0.3">
      <c r="G26312" t="str">
        <f>IFERROR(data[[#This Row],[Regular Salary]]/data[[#This Row],[Regular Hours Worked]],"")</f>
        <v/>
      </c>
    </row>
    <row r="26313" spans="7:7" x14ac:dyDescent="0.3">
      <c r="G26313" t="str">
        <f>IFERROR(data[[#This Row],[Regular Salary]]/data[[#This Row],[Regular Hours Worked]],"")</f>
        <v/>
      </c>
    </row>
    <row r="26314" spans="7:7" x14ac:dyDescent="0.3">
      <c r="G26314" t="str">
        <f>IFERROR(data[[#This Row],[Regular Salary]]/data[[#This Row],[Regular Hours Worked]],"")</f>
        <v/>
      </c>
    </row>
    <row r="26315" spans="7:7" x14ac:dyDescent="0.3">
      <c r="G26315" t="str">
        <f>IFERROR(data[[#This Row],[Regular Salary]]/data[[#This Row],[Regular Hours Worked]],"")</f>
        <v/>
      </c>
    </row>
    <row r="26316" spans="7:7" x14ac:dyDescent="0.3">
      <c r="G26316" t="str">
        <f>IFERROR(data[[#This Row],[Regular Salary]]/data[[#This Row],[Regular Hours Worked]],"")</f>
        <v/>
      </c>
    </row>
    <row r="26317" spans="7:7" x14ac:dyDescent="0.3">
      <c r="G26317" t="str">
        <f>IFERROR(data[[#This Row],[Regular Salary]]/data[[#This Row],[Regular Hours Worked]],"")</f>
        <v/>
      </c>
    </row>
    <row r="26318" spans="7:7" x14ac:dyDescent="0.3">
      <c r="G26318" t="str">
        <f>IFERROR(data[[#This Row],[Regular Salary]]/data[[#This Row],[Regular Hours Worked]],"")</f>
        <v/>
      </c>
    </row>
    <row r="26319" spans="7:7" x14ac:dyDescent="0.3">
      <c r="G26319" t="str">
        <f>IFERROR(data[[#This Row],[Regular Salary]]/data[[#This Row],[Regular Hours Worked]],"")</f>
        <v/>
      </c>
    </row>
    <row r="26320" spans="7:7" x14ac:dyDescent="0.3">
      <c r="G26320" t="str">
        <f>IFERROR(data[[#This Row],[Regular Salary]]/data[[#This Row],[Regular Hours Worked]],"")</f>
        <v/>
      </c>
    </row>
    <row r="26321" spans="7:7" x14ac:dyDescent="0.3">
      <c r="G26321" t="str">
        <f>IFERROR(data[[#This Row],[Regular Salary]]/data[[#This Row],[Regular Hours Worked]],"")</f>
        <v/>
      </c>
    </row>
    <row r="26322" spans="7:7" x14ac:dyDescent="0.3">
      <c r="G26322" t="str">
        <f>IFERROR(data[[#This Row],[Regular Salary]]/data[[#This Row],[Regular Hours Worked]],"")</f>
        <v/>
      </c>
    </row>
    <row r="26323" spans="7:7" x14ac:dyDescent="0.3">
      <c r="G26323" t="str">
        <f>IFERROR(data[[#This Row],[Regular Salary]]/data[[#This Row],[Regular Hours Worked]],"")</f>
        <v/>
      </c>
    </row>
    <row r="26324" spans="7:7" x14ac:dyDescent="0.3">
      <c r="G26324" t="str">
        <f>IFERROR(data[[#This Row],[Regular Salary]]/data[[#This Row],[Regular Hours Worked]],"")</f>
        <v/>
      </c>
    </row>
    <row r="26325" spans="7:7" x14ac:dyDescent="0.3">
      <c r="G26325" t="str">
        <f>IFERROR(data[[#This Row],[Regular Salary]]/data[[#This Row],[Regular Hours Worked]],"")</f>
        <v/>
      </c>
    </row>
    <row r="26326" spans="7:7" x14ac:dyDescent="0.3">
      <c r="G26326" t="str">
        <f>IFERROR(data[[#This Row],[Regular Salary]]/data[[#This Row],[Regular Hours Worked]],"")</f>
        <v/>
      </c>
    </row>
    <row r="26327" spans="7:7" x14ac:dyDescent="0.3">
      <c r="G26327" t="str">
        <f>IFERROR(data[[#This Row],[Regular Salary]]/data[[#This Row],[Regular Hours Worked]],"")</f>
        <v/>
      </c>
    </row>
    <row r="26328" spans="7:7" x14ac:dyDescent="0.3">
      <c r="G26328" t="str">
        <f>IFERROR(data[[#This Row],[Regular Salary]]/data[[#This Row],[Regular Hours Worked]],"")</f>
        <v/>
      </c>
    </row>
    <row r="26329" spans="7:7" x14ac:dyDescent="0.3">
      <c r="G26329" t="str">
        <f>IFERROR(data[[#This Row],[Regular Salary]]/data[[#This Row],[Regular Hours Worked]],"")</f>
        <v/>
      </c>
    </row>
    <row r="26330" spans="7:7" x14ac:dyDescent="0.3">
      <c r="G26330" t="str">
        <f>IFERROR(data[[#This Row],[Regular Salary]]/data[[#This Row],[Regular Hours Worked]],"")</f>
        <v/>
      </c>
    </row>
    <row r="26331" spans="7:7" x14ac:dyDescent="0.3">
      <c r="G26331" t="str">
        <f>IFERROR(data[[#This Row],[Regular Salary]]/data[[#This Row],[Regular Hours Worked]],"")</f>
        <v/>
      </c>
    </row>
    <row r="26332" spans="7:7" x14ac:dyDescent="0.3">
      <c r="G26332" t="str">
        <f>IFERROR(data[[#This Row],[Regular Salary]]/data[[#This Row],[Regular Hours Worked]],"")</f>
        <v/>
      </c>
    </row>
    <row r="26333" spans="7:7" x14ac:dyDescent="0.3">
      <c r="G26333" t="str">
        <f>IFERROR(data[[#This Row],[Regular Salary]]/data[[#This Row],[Regular Hours Worked]],"")</f>
        <v/>
      </c>
    </row>
    <row r="26334" spans="7:7" x14ac:dyDescent="0.3">
      <c r="G26334" t="str">
        <f>IFERROR(data[[#This Row],[Regular Salary]]/data[[#This Row],[Regular Hours Worked]],"")</f>
        <v/>
      </c>
    </row>
    <row r="26335" spans="7:7" x14ac:dyDescent="0.3">
      <c r="G26335" t="str">
        <f>IFERROR(data[[#This Row],[Regular Salary]]/data[[#This Row],[Regular Hours Worked]],"")</f>
        <v/>
      </c>
    </row>
    <row r="26336" spans="7:7" x14ac:dyDescent="0.3">
      <c r="G26336" t="str">
        <f>IFERROR(data[[#This Row],[Regular Salary]]/data[[#This Row],[Regular Hours Worked]],"")</f>
        <v/>
      </c>
    </row>
    <row r="26337" spans="7:7" x14ac:dyDescent="0.3">
      <c r="G26337" t="str">
        <f>IFERROR(data[[#This Row],[Regular Salary]]/data[[#This Row],[Regular Hours Worked]],"")</f>
        <v/>
      </c>
    </row>
    <row r="26338" spans="7:7" x14ac:dyDescent="0.3">
      <c r="G26338" t="str">
        <f>IFERROR(data[[#This Row],[Regular Salary]]/data[[#This Row],[Regular Hours Worked]],"")</f>
        <v/>
      </c>
    </row>
    <row r="26339" spans="7:7" x14ac:dyDescent="0.3">
      <c r="G26339" t="str">
        <f>IFERROR(data[[#This Row],[Regular Salary]]/data[[#This Row],[Regular Hours Worked]],"")</f>
        <v/>
      </c>
    </row>
    <row r="26340" spans="7:7" x14ac:dyDescent="0.3">
      <c r="G26340" t="str">
        <f>IFERROR(data[[#This Row],[Regular Salary]]/data[[#This Row],[Regular Hours Worked]],"")</f>
        <v/>
      </c>
    </row>
    <row r="26341" spans="7:7" x14ac:dyDescent="0.3">
      <c r="G26341" t="str">
        <f>IFERROR(data[[#This Row],[Regular Salary]]/data[[#This Row],[Regular Hours Worked]],"")</f>
        <v/>
      </c>
    </row>
    <row r="26342" spans="7:7" x14ac:dyDescent="0.3">
      <c r="G26342" t="str">
        <f>IFERROR(data[[#This Row],[Regular Salary]]/data[[#This Row],[Regular Hours Worked]],"")</f>
        <v/>
      </c>
    </row>
    <row r="26343" spans="7:7" x14ac:dyDescent="0.3">
      <c r="G26343" t="str">
        <f>IFERROR(data[[#This Row],[Regular Salary]]/data[[#This Row],[Regular Hours Worked]],"")</f>
        <v/>
      </c>
    </row>
    <row r="26344" spans="7:7" x14ac:dyDescent="0.3">
      <c r="G26344" t="str">
        <f>IFERROR(data[[#This Row],[Regular Salary]]/data[[#This Row],[Regular Hours Worked]],"")</f>
        <v/>
      </c>
    </row>
    <row r="26345" spans="7:7" x14ac:dyDescent="0.3">
      <c r="G26345" t="str">
        <f>IFERROR(data[[#This Row],[Regular Salary]]/data[[#This Row],[Regular Hours Worked]],"")</f>
        <v/>
      </c>
    </row>
    <row r="26346" spans="7:7" x14ac:dyDescent="0.3">
      <c r="G26346" t="str">
        <f>IFERROR(data[[#This Row],[Regular Salary]]/data[[#This Row],[Regular Hours Worked]],"")</f>
        <v/>
      </c>
    </row>
    <row r="26347" spans="7:7" x14ac:dyDescent="0.3">
      <c r="G26347" t="str">
        <f>IFERROR(data[[#This Row],[Regular Salary]]/data[[#This Row],[Regular Hours Worked]],"")</f>
        <v/>
      </c>
    </row>
    <row r="26348" spans="7:7" x14ac:dyDescent="0.3">
      <c r="G26348" t="str">
        <f>IFERROR(data[[#This Row],[Regular Salary]]/data[[#This Row],[Regular Hours Worked]],"")</f>
        <v/>
      </c>
    </row>
    <row r="26349" spans="7:7" x14ac:dyDescent="0.3">
      <c r="G26349" t="str">
        <f>IFERROR(data[[#This Row],[Regular Salary]]/data[[#This Row],[Regular Hours Worked]],"")</f>
        <v/>
      </c>
    </row>
    <row r="26350" spans="7:7" x14ac:dyDescent="0.3">
      <c r="G26350" t="str">
        <f>IFERROR(data[[#This Row],[Regular Salary]]/data[[#This Row],[Regular Hours Worked]],"")</f>
        <v/>
      </c>
    </row>
    <row r="26351" spans="7:7" x14ac:dyDescent="0.3">
      <c r="G26351" t="str">
        <f>IFERROR(data[[#This Row],[Regular Salary]]/data[[#This Row],[Regular Hours Worked]],"")</f>
        <v/>
      </c>
    </row>
    <row r="26352" spans="7:7" x14ac:dyDescent="0.3">
      <c r="G26352" t="str">
        <f>IFERROR(data[[#This Row],[Regular Salary]]/data[[#This Row],[Regular Hours Worked]],"")</f>
        <v/>
      </c>
    </row>
    <row r="26353" spans="7:7" x14ac:dyDescent="0.3">
      <c r="G26353" t="str">
        <f>IFERROR(data[[#This Row],[Regular Salary]]/data[[#This Row],[Regular Hours Worked]],"")</f>
        <v/>
      </c>
    </row>
    <row r="26354" spans="7:7" x14ac:dyDescent="0.3">
      <c r="G26354" t="str">
        <f>IFERROR(data[[#This Row],[Regular Salary]]/data[[#This Row],[Regular Hours Worked]],"")</f>
        <v/>
      </c>
    </row>
    <row r="26355" spans="7:7" x14ac:dyDescent="0.3">
      <c r="G26355" t="str">
        <f>IFERROR(data[[#This Row],[Regular Salary]]/data[[#This Row],[Regular Hours Worked]],"")</f>
        <v/>
      </c>
    </row>
    <row r="26356" spans="7:7" x14ac:dyDescent="0.3">
      <c r="G26356" t="str">
        <f>IFERROR(data[[#This Row],[Regular Salary]]/data[[#This Row],[Regular Hours Worked]],"")</f>
        <v/>
      </c>
    </row>
    <row r="26357" spans="7:7" x14ac:dyDescent="0.3">
      <c r="G26357" t="str">
        <f>IFERROR(data[[#This Row],[Regular Salary]]/data[[#This Row],[Regular Hours Worked]],"")</f>
        <v/>
      </c>
    </row>
    <row r="26358" spans="7:7" x14ac:dyDescent="0.3">
      <c r="G26358" t="str">
        <f>IFERROR(data[[#This Row],[Regular Salary]]/data[[#This Row],[Regular Hours Worked]],"")</f>
        <v/>
      </c>
    </row>
    <row r="26359" spans="7:7" x14ac:dyDescent="0.3">
      <c r="G26359" t="str">
        <f>IFERROR(data[[#This Row],[Regular Salary]]/data[[#This Row],[Regular Hours Worked]],"")</f>
        <v/>
      </c>
    </row>
    <row r="26360" spans="7:7" x14ac:dyDescent="0.3">
      <c r="G26360" t="str">
        <f>IFERROR(data[[#This Row],[Regular Salary]]/data[[#This Row],[Regular Hours Worked]],"")</f>
        <v/>
      </c>
    </row>
    <row r="26361" spans="7:7" x14ac:dyDescent="0.3">
      <c r="G26361" t="str">
        <f>IFERROR(data[[#This Row],[Regular Salary]]/data[[#This Row],[Regular Hours Worked]],"")</f>
        <v/>
      </c>
    </row>
    <row r="26362" spans="7:7" x14ac:dyDescent="0.3">
      <c r="G26362" t="str">
        <f>IFERROR(data[[#This Row],[Regular Salary]]/data[[#This Row],[Regular Hours Worked]],"")</f>
        <v/>
      </c>
    </row>
    <row r="26363" spans="7:7" x14ac:dyDescent="0.3">
      <c r="G26363" t="str">
        <f>IFERROR(data[[#This Row],[Regular Salary]]/data[[#This Row],[Regular Hours Worked]],"")</f>
        <v/>
      </c>
    </row>
    <row r="26364" spans="7:7" x14ac:dyDescent="0.3">
      <c r="G26364" t="str">
        <f>IFERROR(data[[#This Row],[Regular Salary]]/data[[#This Row],[Regular Hours Worked]],"")</f>
        <v/>
      </c>
    </row>
    <row r="26365" spans="7:7" x14ac:dyDescent="0.3">
      <c r="G26365" t="str">
        <f>IFERROR(data[[#This Row],[Regular Salary]]/data[[#This Row],[Regular Hours Worked]],"")</f>
        <v/>
      </c>
    </row>
    <row r="26366" spans="7:7" x14ac:dyDescent="0.3">
      <c r="G26366" t="str">
        <f>IFERROR(data[[#This Row],[Regular Salary]]/data[[#This Row],[Regular Hours Worked]],"")</f>
        <v/>
      </c>
    </row>
    <row r="26367" spans="7:7" x14ac:dyDescent="0.3">
      <c r="G26367" t="str">
        <f>IFERROR(data[[#This Row],[Regular Salary]]/data[[#This Row],[Regular Hours Worked]],"")</f>
        <v/>
      </c>
    </row>
    <row r="26368" spans="7:7" x14ac:dyDescent="0.3">
      <c r="G26368" t="str">
        <f>IFERROR(data[[#This Row],[Regular Salary]]/data[[#This Row],[Regular Hours Worked]],"")</f>
        <v/>
      </c>
    </row>
    <row r="26369" spans="7:7" x14ac:dyDescent="0.3">
      <c r="G26369" t="str">
        <f>IFERROR(data[[#This Row],[Regular Salary]]/data[[#This Row],[Regular Hours Worked]],"")</f>
        <v/>
      </c>
    </row>
    <row r="26370" spans="7:7" x14ac:dyDescent="0.3">
      <c r="G26370" t="str">
        <f>IFERROR(data[[#This Row],[Regular Salary]]/data[[#This Row],[Regular Hours Worked]],"")</f>
        <v/>
      </c>
    </row>
    <row r="26371" spans="7:7" x14ac:dyDescent="0.3">
      <c r="G26371" t="str">
        <f>IFERROR(data[[#This Row],[Regular Salary]]/data[[#This Row],[Regular Hours Worked]],"")</f>
        <v/>
      </c>
    </row>
    <row r="26372" spans="7:7" x14ac:dyDescent="0.3">
      <c r="G26372" t="str">
        <f>IFERROR(data[[#This Row],[Regular Salary]]/data[[#This Row],[Regular Hours Worked]],"")</f>
        <v/>
      </c>
    </row>
    <row r="26373" spans="7:7" x14ac:dyDescent="0.3">
      <c r="G26373" t="str">
        <f>IFERROR(data[[#This Row],[Regular Salary]]/data[[#This Row],[Regular Hours Worked]],"")</f>
        <v/>
      </c>
    </row>
    <row r="26374" spans="7:7" x14ac:dyDescent="0.3">
      <c r="G26374" t="str">
        <f>IFERROR(data[[#This Row],[Regular Salary]]/data[[#This Row],[Regular Hours Worked]],"")</f>
        <v/>
      </c>
    </row>
    <row r="26375" spans="7:7" x14ac:dyDescent="0.3">
      <c r="G26375" t="str">
        <f>IFERROR(data[[#This Row],[Regular Salary]]/data[[#This Row],[Regular Hours Worked]],"")</f>
        <v/>
      </c>
    </row>
    <row r="26376" spans="7:7" x14ac:dyDescent="0.3">
      <c r="G26376" t="str">
        <f>IFERROR(data[[#This Row],[Regular Salary]]/data[[#This Row],[Regular Hours Worked]],"")</f>
        <v/>
      </c>
    </row>
    <row r="26377" spans="7:7" x14ac:dyDescent="0.3">
      <c r="G26377" t="str">
        <f>IFERROR(data[[#This Row],[Regular Salary]]/data[[#This Row],[Regular Hours Worked]],"")</f>
        <v/>
      </c>
    </row>
    <row r="26378" spans="7:7" x14ac:dyDescent="0.3">
      <c r="G26378" t="str">
        <f>IFERROR(data[[#This Row],[Regular Salary]]/data[[#This Row],[Regular Hours Worked]],"")</f>
        <v/>
      </c>
    </row>
    <row r="26379" spans="7:7" x14ac:dyDescent="0.3">
      <c r="G26379" t="str">
        <f>IFERROR(data[[#This Row],[Regular Salary]]/data[[#This Row],[Regular Hours Worked]],"")</f>
        <v/>
      </c>
    </row>
    <row r="26380" spans="7:7" x14ac:dyDescent="0.3">
      <c r="G26380" t="str">
        <f>IFERROR(data[[#This Row],[Regular Salary]]/data[[#This Row],[Regular Hours Worked]],"")</f>
        <v/>
      </c>
    </row>
    <row r="26381" spans="7:7" x14ac:dyDescent="0.3">
      <c r="G26381" t="str">
        <f>IFERROR(data[[#This Row],[Regular Salary]]/data[[#This Row],[Regular Hours Worked]],"")</f>
        <v/>
      </c>
    </row>
    <row r="26382" spans="7:7" x14ac:dyDescent="0.3">
      <c r="G26382" t="str">
        <f>IFERROR(data[[#This Row],[Regular Salary]]/data[[#This Row],[Regular Hours Worked]],"")</f>
        <v/>
      </c>
    </row>
    <row r="26383" spans="7:7" x14ac:dyDescent="0.3">
      <c r="G26383" t="str">
        <f>IFERROR(data[[#This Row],[Regular Salary]]/data[[#This Row],[Regular Hours Worked]],"")</f>
        <v/>
      </c>
    </row>
    <row r="26384" spans="7:7" x14ac:dyDescent="0.3">
      <c r="G26384" t="str">
        <f>IFERROR(data[[#This Row],[Regular Salary]]/data[[#This Row],[Regular Hours Worked]],"")</f>
        <v/>
      </c>
    </row>
    <row r="26385" spans="7:7" x14ac:dyDescent="0.3">
      <c r="G26385" t="str">
        <f>IFERROR(data[[#This Row],[Regular Salary]]/data[[#This Row],[Regular Hours Worked]],"")</f>
        <v/>
      </c>
    </row>
    <row r="26386" spans="7:7" x14ac:dyDescent="0.3">
      <c r="G26386" t="str">
        <f>IFERROR(data[[#This Row],[Regular Salary]]/data[[#This Row],[Regular Hours Worked]],"")</f>
        <v/>
      </c>
    </row>
    <row r="26387" spans="7:7" x14ac:dyDescent="0.3">
      <c r="G26387" t="str">
        <f>IFERROR(data[[#This Row],[Regular Salary]]/data[[#This Row],[Regular Hours Worked]],"")</f>
        <v/>
      </c>
    </row>
    <row r="26388" spans="7:7" x14ac:dyDescent="0.3">
      <c r="G26388" t="str">
        <f>IFERROR(data[[#This Row],[Regular Salary]]/data[[#This Row],[Regular Hours Worked]],"")</f>
        <v/>
      </c>
    </row>
    <row r="26389" spans="7:7" x14ac:dyDescent="0.3">
      <c r="G26389" t="str">
        <f>IFERROR(data[[#This Row],[Regular Salary]]/data[[#This Row],[Regular Hours Worked]],"")</f>
        <v/>
      </c>
    </row>
    <row r="26390" spans="7:7" x14ac:dyDescent="0.3">
      <c r="G26390" t="str">
        <f>IFERROR(data[[#This Row],[Regular Salary]]/data[[#This Row],[Regular Hours Worked]],"")</f>
        <v/>
      </c>
    </row>
    <row r="26391" spans="7:7" x14ac:dyDescent="0.3">
      <c r="G26391" t="str">
        <f>IFERROR(data[[#This Row],[Regular Salary]]/data[[#This Row],[Regular Hours Worked]],"")</f>
        <v/>
      </c>
    </row>
    <row r="26392" spans="7:7" x14ac:dyDescent="0.3">
      <c r="G26392" t="str">
        <f>IFERROR(data[[#This Row],[Regular Salary]]/data[[#This Row],[Regular Hours Worked]],"")</f>
        <v/>
      </c>
    </row>
    <row r="26393" spans="7:7" x14ac:dyDescent="0.3">
      <c r="G26393" t="str">
        <f>IFERROR(data[[#This Row],[Regular Salary]]/data[[#This Row],[Regular Hours Worked]],"")</f>
        <v/>
      </c>
    </row>
    <row r="26394" spans="7:7" x14ac:dyDescent="0.3">
      <c r="G26394" t="str">
        <f>IFERROR(data[[#This Row],[Regular Salary]]/data[[#This Row],[Regular Hours Worked]],"")</f>
        <v/>
      </c>
    </row>
    <row r="26395" spans="7:7" x14ac:dyDescent="0.3">
      <c r="G26395" t="str">
        <f>IFERROR(data[[#This Row],[Regular Salary]]/data[[#This Row],[Regular Hours Worked]],"")</f>
        <v/>
      </c>
    </row>
    <row r="26396" spans="7:7" x14ac:dyDescent="0.3">
      <c r="G26396" t="str">
        <f>IFERROR(data[[#This Row],[Regular Salary]]/data[[#This Row],[Regular Hours Worked]],"")</f>
        <v/>
      </c>
    </row>
    <row r="26397" spans="7:7" x14ac:dyDescent="0.3">
      <c r="G26397" t="str">
        <f>IFERROR(data[[#This Row],[Regular Salary]]/data[[#This Row],[Regular Hours Worked]],"")</f>
        <v/>
      </c>
    </row>
    <row r="26398" spans="7:7" x14ac:dyDescent="0.3">
      <c r="G26398" t="str">
        <f>IFERROR(data[[#This Row],[Regular Salary]]/data[[#This Row],[Regular Hours Worked]],"")</f>
        <v/>
      </c>
    </row>
    <row r="26399" spans="7:7" x14ac:dyDescent="0.3">
      <c r="G26399" t="str">
        <f>IFERROR(data[[#This Row],[Regular Salary]]/data[[#This Row],[Regular Hours Worked]],"")</f>
        <v/>
      </c>
    </row>
    <row r="26400" spans="7:7" x14ac:dyDescent="0.3">
      <c r="G26400" t="str">
        <f>IFERROR(data[[#This Row],[Regular Salary]]/data[[#This Row],[Regular Hours Worked]],"")</f>
        <v/>
      </c>
    </row>
    <row r="26401" spans="7:7" x14ac:dyDescent="0.3">
      <c r="G26401" t="str">
        <f>IFERROR(data[[#This Row],[Regular Salary]]/data[[#This Row],[Regular Hours Worked]],"")</f>
        <v/>
      </c>
    </row>
    <row r="26402" spans="7:7" x14ac:dyDescent="0.3">
      <c r="G26402" t="str">
        <f>IFERROR(data[[#This Row],[Regular Salary]]/data[[#This Row],[Regular Hours Worked]],"")</f>
        <v/>
      </c>
    </row>
    <row r="26403" spans="7:7" x14ac:dyDescent="0.3">
      <c r="G26403" t="str">
        <f>IFERROR(data[[#This Row],[Regular Salary]]/data[[#This Row],[Regular Hours Worked]],"")</f>
        <v/>
      </c>
    </row>
    <row r="26404" spans="7:7" x14ac:dyDescent="0.3">
      <c r="G26404" t="str">
        <f>IFERROR(data[[#This Row],[Regular Salary]]/data[[#This Row],[Regular Hours Worked]],"")</f>
        <v/>
      </c>
    </row>
    <row r="26405" spans="7:7" x14ac:dyDescent="0.3">
      <c r="G26405" t="str">
        <f>IFERROR(data[[#This Row],[Regular Salary]]/data[[#This Row],[Regular Hours Worked]],"")</f>
        <v/>
      </c>
    </row>
    <row r="26406" spans="7:7" x14ac:dyDescent="0.3">
      <c r="G26406" t="str">
        <f>IFERROR(data[[#This Row],[Regular Salary]]/data[[#This Row],[Regular Hours Worked]],"")</f>
        <v/>
      </c>
    </row>
    <row r="26407" spans="7:7" x14ac:dyDescent="0.3">
      <c r="G26407" t="str">
        <f>IFERROR(data[[#This Row],[Regular Salary]]/data[[#This Row],[Regular Hours Worked]],"")</f>
        <v/>
      </c>
    </row>
    <row r="26408" spans="7:7" x14ac:dyDescent="0.3">
      <c r="G26408" t="str">
        <f>IFERROR(data[[#This Row],[Regular Salary]]/data[[#This Row],[Regular Hours Worked]],"")</f>
        <v/>
      </c>
    </row>
    <row r="26409" spans="7:7" x14ac:dyDescent="0.3">
      <c r="G26409" t="str">
        <f>IFERROR(data[[#This Row],[Regular Salary]]/data[[#This Row],[Regular Hours Worked]],"")</f>
        <v/>
      </c>
    </row>
    <row r="26410" spans="7:7" x14ac:dyDescent="0.3">
      <c r="G26410" t="str">
        <f>IFERROR(data[[#This Row],[Regular Salary]]/data[[#This Row],[Regular Hours Worked]],"")</f>
        <v/>
      </c>
    </row>
    <row r="26411" spans="7:7" x14ac:dyDescent="0.3">
      <c r="G26411" t="str">
        <f>IFERROR(data[[#This Row],[Regular Salary]]/data[[#This Row],[Regular Hours Worked]],"")</f>
        <v/>
      </c>
    </row>
    <row r="26412" spans="7:7" x14ac:dyDescent="0.3">
      <c r="G26412" t="str">
        <f>IFERROR(data[[#This Row],[Regular Salary]]/data[[#This Row],[Regular Hours Worked]],"")</f>
        <v/>
      </c>
    </row>
    <row r="26413" spans="7:7" x14ac:dyDescent="0.3">
      <c r="G26413" t="str">
        <f>IFERROR(data[[#This Row],[Regular Salary]]/data[[#This Row],[Regular Hours Worked]],"")</f>
        <v/>
      </c>
    </row>
    <row r="26414" spans="7:7" x14ac:dyDescent="0.3">
      <c r="G26414" t="str">
        <f>IFERROR(data[[#This Row],[Regular Salary]]/data[[#This Row],[Regular Hours Worked]],"")</f>
        <v/>
      </c>
    </row>
    <row r="26415" spans="7:7" x14ac:dyDescent="0.3">
      <c r="G26415" t="str">
        <f>IFERROR(data[[#This Row],[Regular Salary]]/data[[#This Row],[Regular Hours Worked]],"")</f>
        <v/>
      </c>
    </row>
    <row r="26416" spans="7:7" x14ac:dyDescent="0.3">
      <c r="G26416" t="str">
        <f>IFERROR(data[[#This Row],[Regular Salary]]/data[[#This Row],[Regular Hours Worked]],"")</f>
        <v/>
      </c>
    </row>
    <row r="26417" spans="7:7" x14ac:dyDescent="0.3">
      <c r="G26417" t="str">
        <f>IFERROR(data[[#This Row],[Regular Salary]]/data[[#This Row],[Regular Hours Worked]],"")</f>
        <v/>
      </c>
    </row>
    <row r="26418" spans="7:7" x14ac:dyDescent="0.3">
      <c r="G26418" t="str">
        <f>IFERROR(data[[#This Row],[Regular Salary]]/data[[#This Row],[Regular Hours Worked]],"")</f>
        <v/>
      </c>
    </row>
    <row r="26419" spans="7:7" x14ac:dyDescent="0.3">
      <c r="G26419" t="str">
        <f>IFERROR(data[[#This Row],[Regular Salary]]/data[[#This Row],[Regular Hours Worked]],"")</f>
        <v/>
      </c>
    </row>
    <row r="26420" spans="7:7" x14ac:dyDescent="0.3">
      <c r="G26420" t="str">
        <f>IFERROR(data[[#This Row],[Regular Salary]]/data[[#This Row],[Regular Hours Worked]],"")</f>
        <v/>
      </c>
    </row>
    <row r="26421" spans="7:7" x14ac:dyDescent="0.3">
      <c r="G26421" t="str">
        <f>IFERROR(data[[#This Row],[Regular Salary]]/data[[#This Row],[Regular Hours Worked]],"")</f>
        <v/>
      </c>
    </row>
    <row r="26422" spans="7:7" x14ac:dyDescent="0.3">
      <c r="G26422" t="str">
        <f>IFERROR(data[[#This Row],[Regular Salary]]/data[[#This Row],[Regular Hours Worked]],"")</f>
        <v/>
      </c>
    </row>
    <row r="26423" spans="7:7" x14ac:dyDescent="0.3">
      <c r="G26423" t="str">
        <f>IFERROR(data[[#This Row],[Regular Salary]]/data[[#This Row],[Regular Hours Worked]],"")</f>
        <v/>
      </c>
    </row>
    <row r="26424" spans="7:7" x14ac:dyDescent="0.3">
      <c r="G26424" t="str">
        <f>IFERROR(data[[#This Row],[Regular Salary]]/data[[#This Row],[Regular Hours Worked]],"")</f>
        <v/>
      </c>
    </row>
    <row r="26425" spans="7:7" x14ac:dyDescent="0.3">
      <c r="G26425" t="str">
        <f>IFERROR(data[[#This Row],[Regular Salary]]/data[[#This Row],[Regular Hours Worked]],"")</f>
        <v/>
      </c>
    </row>
    <row r="26426" spans="7:7" x14ac:dyDescent="0.3">
      <c r="G26426" t="str">
        <f>IFERROR(data[[#This Row],[Regular Salary]]/data[[#This Row],[Regular Hours Worked]],"")</f>
        <v/>
      </c>
    </row>
    <row r="26427" spans="7:7" x14ac:dyDescent="0.3">
      <c r="G26427" t="str">
        <f>IFERROR(data[[#This Row],[Regular Salary]]/data[[#This Row],[Regular Hours Worked]],"")</f>
        <v/>
      </c>
    </row>
    <row r="26428" spans="7:7" x14ac:dyDescent="0.3">
      <c r="G26428" t="str">
        <f>IFERROR(data[[#This Row],[Regular Salary]]/data[[#This Row],[Regular Hours Worked]],"")</f>
        <v/>
      </c>
    </row>
    <row r="26429" spans="7:7" x14ac:dyDescent="0.3">
      <c r="G26429" t="str">
        <f>IFERROR(data[[#This Row],[Regular Salary]]/data[[#This Row],[Regular Hours Worked]],"")</f>
        <v/>
      </c>
    </row>
    <row r="26430" spans="7:7" x14ac:dyDescent="0.3">
      <c r="G26430" t="str">
        <f>IFERROR(data[[#This Row],[Regular Salary]]/data[[#This Row],[Regular Hours Worked]],"")</f>
        <v/>
      </c>
    </row>
    <row r="26431" spans="7:7" x14ac:dyDescent="0.3">
      <c r="G26431" t="str">
        <f>IFERROR(data[[#This Row],[Regular Salary]]/data[[#This Row],[Regular Hours Worked]],"")</f>
        <v/>
      </c>
    </row>
    <row r="26432" spans="7:7" x14ac:dyDescent="0.3">
      <c r="G26432" t="str">
        <f>IFERROR(data[[#This Row],[Regular Salary]]/data[[#This Row],[Regular Hours Worked]],"")</f>
        <v/>
      </c>
    </row>
    <row r="26433" spans="7:7" x14ac:dyDescent="0.3">
      <c r="G26433" t="str">
        <f>IFERROR(data[[#This Row],[Regular Salary]]/data[[#This Row],[Regular Hours Worked]],"")</f>
        <v/>
      </c>
    </row>
    <row r="26434" spans="7:7" x14ac:dyDescent="0.3">
      <c r="G26434" t="str">
        <f>IFERROR(data[[#This Row],[Regular Salary]]/data[[#This Row],[Regular Hours Worked]],"")</f>
        <v/>
      </c>
    </row>
    <row r="26435" spans="7:7" x14ac:dyDescent="0.3">
      <c r="G26435" t="str">
        <f>IFERROR(data[[#This Row],[Regular Salary]]/data[[#This Row],[Regular Hours Worked]],"")</f>
        <v/>
      </c>
    </row>
    <row r="26436" spans="7:7" x14ac:dyDescent="0.3">
      <c r="G26436" t="str">
        <f>IFERROR(data[[#This Row],[Regular Salary]]/data[[#This Row],[Regular Hours Worked]],"")</f>
        <v/>
      </c>
    </row>
    <row r="26437" spans="7:7" x14ac:dyDescent="0.3">
      <c r="G26437" t="str">
        <f>IFERROR(data[[#This Row],[Regular Salary]]/data[[#This Row],[Regular Hours Worked]],"")</f>
        <v/>
      </c>
    </row>
    <row r="26438" spans="7:7" x14ac:dyDescent="0.3">
      <c r="G26438" t="str">
        <f>IFERROR(data[[#This Row],[Regular Salary]]/data[[#This Row],[Regular Hours Worked]],"")</f>
        <v/>
      </c>
    </row>
    <row r="26439" spans="7:7" x14ac:dyDescent="0.3">
      <c r="G26439" t="str">
        <f>IFERROR(data[[#This Row],[Regular Salary]]/data[[#This Row],[Regular Hours Worked]],"")</f>
        <v/>
      </c>
    </row>
    <row r="26440" spans="7:7" x14ac:dyDescent="0.3">
      <c r="G26440" t="str">
        <f>IFERROR(data[[#This Row],[Regular Salary]]/data[[#This Row],[Regular Hours Worked]],"")</f>
        <v/>
      </c>
    </row>
    <row r="26441" spans="7:7" x14ac:dyDescent="0.3">
      <c r="G26441" t="str">
        <f>IFERROR(data[[#This Row],[Regular Salary]]/data[[#This Row],[Regular Hours Worked]],"")</f>
        <v/>
      </c>
    </row>
    <row r="26442" spans="7:7" x14ac:dyDescent="0.3">
      <c r="G26442" t="str">
        <f>IFERROR(data[[#This Row],[Regular Salary]]/data[[#This Row],[Regular Hours Worked]],"")</f>
        <v/>
      </c>
    </row>
    <row r="26443" spans="7:7" x14ac:dyDescent="0.3">
      <c r="G26443" t="str">
        <f>IFERROR(data[[#This Row],[Regular Salary]]/data[[#This Row],[Regular Hours Worked]],"")</f>
        <v/>
      </c>
    </row>
    <row r="26444" spans="7:7" x14ac:dyDescent="0.3">
      <c r="G26444" t="str">
        <f>IFERROR(data[[#This Row],[Regular Salary]]/data[[#This Row],[Regular Hours Worked]],"")</f>
        <v/>
      </c>
    </row>
    <row r="26445" spans="7:7" x14ac:dyDescent="0.3">
      <c r="G26445" t="str">
        <f>IFERROR(data[[#This Row],[Regular Salary]]/data[[#This Row],[Regular Hours Worked]],"")</f>
        <v/>
      </c>
    </row>
    <row r="26446" spans="7:7" x14ac:dyDescent="0.3">
      <c r="G26446" t="str">
        <f>IFERROR(data[[#This Row],[Regular Salary]]/data[[#This Row],[Regular Hours Worked]],"")</f>
        <v/>
      </c>
    </row>
    <row r="26447" spans="7:7" x14ac:dyDescent="0.3">
      <c r="G26447" t="str">
        <f>IFERROR(data[[#This Row],[Regular Salary]]/data[[#This Row],[Regular Hours Worked]],"")</f>
        <v/>
      </c>
    </row>
    <row r="26448" spans="7:7" x14ac:dyDescent="0.3">
      <c r="G26448" t="str">
        <f>IFERROR(data[[#This Row],[Regular Salary]]/data[[#This Row],[Regular Hours Worked]],"")</f>
        <v/>
      </c>
    </row>
    <row r="26449" spans="7:7" x14ac:dyDescent="0.3">
      <c r="G26449" t="str">
        <f>IFERROR(data[[#This Row],[Regular Salary]]/data[[#This Row],[Regular Hours Worked]],"")</f>
        <v/>
      </c>
    </row>
    <row r="26450" spans="7:7" x14ac:dyDescent="0.3">
      <c r="G26450" t="str">
        <f>IFERROR(data[[#This Row],[Regular Salary]]/data[[#This Row],[Regular Hours Worked]],"")</f>
        <v/>
      </c>
    </row>
    <row r="26451" spans="7:7" x14ac:dyDescent="0.3">
      <c r="G26451" t="str">
        <f>IFERROR(data[[#This Row],[Regular Salary]]/data[[#This Row],[Regular Hours Worked]],"")</f>
        <v/>
      </c>
    </row>
    <row r="26452" spans="7:7" x14ac:dyDescent="0.3">
      <c r="G26452" t="str">
        <f>IFERROR(data[[#This Row],[Regular Salary]]/data[[#This Row],[Regular Hours Worked]],"")</f>
        <v/>
      </c>
    </row>
    <row r="26453" spans="7:7" x14ac:dyDescent="0.3">
      <c r="G26453" t="str">
        <f>IFERROR(data[[#This Row],[Regular Salary]]/data[[#This Row],[Regular Hours Worked]],"")</f>
        <v/>
      </c>
    </row>
    <row r="26454" spans="7:7" x14ac:dyDescent="0.3">
      <c r="G26454" t="str">
        <f>IFERROR(data[[#This Row],[Regular Salary]]/data[[#This Row],[Regular Hours Worked]],"")</f>
        <v/>
      </c>
    </row>
    <row r="26455" spans="7:7" x14ac:dyDescent="0.3">
      <c r="G26455" t="str">
        <f>IFERROR(data[[#This Row],[Regular Salary]]/data[[#This Row],[Regular Hours Worked]],"")</f>
        <v/>
      </c>
    </row>
    <row r="26456" spans="7:7" x14ac:dyDescent="0.3">
      <c r="G26456" t="str">
        <f>IFERROR(data[[#This Row],[Regular Salary]]/data[[#This Row],[Regular Hours Worked]],"")</f>
        <v/>
      </c>
    </row>
    <row r="26457" spans="7:7" x14ac:dyDescent="0.3">
      <c r="G26457" t="str">
        <f>IFERROR(data[[#This Row],[Regular Salary]]/data[[#This Row],[Regular Hours Worked]],"")</f>
        <v/>
      </c>
    </row>
    <row r="26458" spans="7:7" x14ac:dyDescent="0.3">
      <c r="G26458" t="str">
        <f>IFERROR(data[[#This Row],[Regular Salary]]/data[[#This Row],[Regular Hours Worked]],"")</f>
        <v/>
      </c>
    </row>
    <row r="26459" spans="7:7" x14ac:dyDescent="0.3">
      <c r="G26459" t="str">
        <f>IFERROR(data[[#This Row],[Regular Salary]]/data[[#This Row],[Regular Hours Worked]],"")</f>
        <v/>
      </c>
    </row>
    <row r="26460" spans="7:7" x14ac:dyDescent="0.3">
      <c r="G26460" t="str">
        <f>IFERROR(data[[#This Row],[Regular Salary]]/data[[#This Row],[Regular Hours Worked]],"")</f>
        <v/>
      </c>
    </row>
    <row r="26461" spans="7:7" x14ac:dyDescent="0.3">
      <c r="G26461" t="str">
        <f>IFERROR(data[[#This Row],[Regular Salary]]/data[[#This Row],[Regular Hours Worked]],"")</f>
        <v/>
      </c>
    </row>
    <row r="26462" spans="7:7" x14ac:dyDescent="0.3">
      <c r="G26462" t="str">
        <f>IFERROR(data[[#This Row],[Regular Salary]]/data[[#This Row],[Regular Hours Worked]],"")</f>
        <v/>
      </c>
    </row>
    <row r="26463" spans="7:7" x14ac:dyDescent="0.3">
      <c r="G26463" t="str">
        <f>IFERROR(data[[#This Row],[Regular Salary]]/data[[#This Row],[Regular Hours Worked]],"")</f>
        <v/>
      </c>
    </row>
    <row r="26464" spans="7:7" x14ac:dyDescent="0.3">
      <c r="G26464" t="str">
        <f>IFERROR(data[[#This Row],[Regular Salary]]/data[[#This Row],[Regular Hours Worked]],"")</f>
        <v/>
      </c>
    </row>
    <row r="26465" spans="7:7" x14ac:dyDescent="0.3">
      <c r="G26465" t="str">
        <f>IFERROR(data[[#This Row],[Regular Salary]]/data[[#This Row],[Regular Hours Worked]],"")</f>
        <v/>
      </c>
    </row>
    <row r="26466" spans="7:7" x14ac:dyDescent="0.3">
      <c r="G26466" t="str">
        <f>IFERROR(data[[#This Row],[Regular Salary]]/data[[#This Row],[Regular Hours Worked]],"")</f>
        <v/>
      </c>
    </row>
    <row r="26467" spans="7:7" x14ac:dyDescent="0.3">
      <c r="G26467" t="str">
        <f>IFERROR(data[[#This Row],[Regular Salary]]/data[[#This Row],[Regular Hours Worked]],"")</f>
        <v/>
      </c>
    </row>
    <row r="26468" spans="7:7" x14ac:dyDescent="0.3">
      <c r="G26468" t="str">
        <f>IFERROR(data[[#This Row],[Regular Salary]]/data[[#This Row],[Regular Hours Worked]],"")</f>
        <v/>
      </c>
    </row>
    <row r="26469" spans="7:7" x14ac:dyDescent="0.3">
      <c r="G26469" t="str">
        <f>IFERROR(data[[#This Row],[Regular Salary]]/data[[#This Row],[Regular Hours Worked]],"")</f>
        <v/>
      </c>
    </row>
    <row r="26470" spans="7:7" x14ac:dyDescent="0.3">
      <c r="G26470" t="str">
        <f>IFERROR(data[[#This Row],[Regular Salary]]/data[[#This Row],[Regular Hours Worked]],"")</f>
        <v/>
      </c>
    </row>
    <row r="26471" spans="7:7" x14ac:dyDescent="0.3">
      <c r="G26471" t="str">
        <f>IFERROR(data[[#This Row],[Regular Salary]]/data[[#This Row],[Regular Hours Worked]],"")</f>
        <v/>
      </c>
    </row>
    <row r="26472" spans="7:7" x14ac:dyDescent="0.3">
      <c r="G26472" t="str">
        <f>IFERROR(data[[#This Row],[Regular Salary]]/data[[#This Row],[Regular Hours Worked]],"")</f>
        <v/>
      </c>
    </row>
    <row r="26473" spans="7:7" x14ac:dyDescent="0.3">
      <c r="G26473" t="str">
        <f>IFERROR(data[[#This Row],[Regular Salary]]/data[[#This Row],[Regular Hours Worked]],"")</f>
        <v/>
      </c>
    </row>
    <row r="26474" spans="7:7" x14ac:dyDescent="0.3">
      <c r="G26474" t="str">
        <f>IFERROR(data[[#This Row],[Regular Salary]]/data[[#This Row],[Regular Hours Worked]],"")</f>
        <v/>
      </c>
    </row>
    <row r="26475" spans="7:7" x14ac:dyDescent="0.3">
      <c r="G26475" t="str">
        <f>IFERROR(data[[#This Row],[Regular Salary]]/data[[#This Row],[Regular Hours Worked]],"")</f>
        <v/>
      </c>
    </row>
    <row r="26476" spans="7:7" x14ac:dyDescent="0.3">
      <c r="G26476" t="str">
        <f>IFERROR(data[[#This Row],[Regular Salary]]/data[[#This Row],[Regular Hours Worked]],"")</f>
        <v/>
      </c>
    </row>
    <row r="26477" spans="7:7" x14ac:dyDescent="0.3">
      <c r="G26477" t="str">
        <f>IFERROR(data[[#This Row],[Regular Salary]]/data[[#This Row],[Regular Hours Worked]],"")</f>
        <v/>
      </c>
    </row>
    <row r="26478" spans="7:7" x14ac:dyDescent="0.3">
      <c r="G26478" t="str">
        <f>IFERROR(data[[#This Row],[Regular Salary]]/data[[#This Row],[Regular Hours Worked]],"")</f>
        <v/>
      </c>
    </row>
    <row r="26479" spans="7:7" x14ac:dyDescent="0.3">
      <c r="G26479" t="str">
        <f>IFERROR(data[[#This Row],[Regular Salary]]/data[[#This Row],[Regular Hours Worked]],"")</f>
        <v/>
      </c>
    </row>
    <row r="26480" spans="7:7" x14ac:dyDescent="0.3">
      <c r="G26480" t="str">
        <f>IFERROR(data[[#This Row],[Regular Salary]]/data[[#This Row],[Regular Hours Worked]],"")</f>
        <v/>
      </c>
    </row>
    <row r="26481" spans="7:7" x14ac:dyDescent="0.3">
      <c r="G26481" t="str">
        <f>IFERROR(data[[#This Row],[Regular Salary]]/data[[#This Row],[Regular Hours Worked]],"")</f>
        <v/>
      </c>
    </row>
    <row r="26482" spans="7:7" x14ac:dyDescent="0.3">
      <c r="G26482" t="str">
        <f>IFERROR(data[[#This Row],[Regular Salary]]/data[[#This Row],[Regular Hours Worked]],"")</f>
        <v/>
      </c>
    </row>
    <row r="26483" spans="7:7" x14ac:dyDescent="0.3">
      <c r="G26483" t="str">
        <f>IFERROR(data[[#This Row],[Regular Salary]]/data[[#This Row],[Regular Hours Worked]],"")</f>
        <v/>
      </c>
    </row>
    <row r="26484" spans="7:7" x14ac:dyDescent="0.3">
      <c r="G26484" t="str">
        <f>IFERROR(data[[#This Row],[Regular Salary]]/data[[#This Row],[Regular Hours Worked]],"")</f>
        <v/>
      </c>
    </row>
    <row r="26485" spans="7:7" x14ac:dyDescent="0.3">
      <c r="G26485" t="str">
        <f>IFERROR(data[[#This Row],[Regular Salary]]/data[[#This Row],[Regular Hours Worked]],"")</f>
        <v/>
      </c>
    </row>
    <row r="26486" spans="7:7" x14ac:dyDescent="0.3">
      <c r="G26486" t="str">
        <f>IFERROR(data[[#This Row],[Regular Salary]]/data[[#This Row],[Regular Hours Worked]],"")</f>
        <v/>
      </c>
    </row>
    <row r="26487" spans="7:7" x14ac:dyDescent="0.3">
      <c r="G26487" t="str">
        <f>IFERROR(data[[#This Row],[Regular Salary]]/data[[#This Row],[Regular Hours Worked]],"")</f>
        <v/>
      </c>
    </row>
    <row r="26488" spans="7:7" x14ac:dyDescent="0.3">
      <c r="G26488" t="str">
        <f>IFERROR(data[[#This Row],[Regular Salary]]/data[[#This Row],[Regular Hours Worked]],"")</f>
        <v/>
      </c>
    </row>
    <row r="26489" spans="7:7" x14ac:dyDescent="0.3">
      <c r="G26489" t="str">
        <f>IFERROR(data[[#This Row],[Regular Salary]]/data[[#This Row],[Regular Hours Worked]],"")</f>
        <v/>
      </c>
    </row>
    <row r="26490" spans="7:7" x14ac:dyDescent="0.3">
      <c r="G26490" t="str">
        <f>IFERROR(data[[#This Row],[Regular Salary]]/data[[#This Row],[Regular Hours Worked]],"")</f>
        <v/>
      </c>
    </row>
    <row r="26491" spans="7:7" x14ac:dyDescent="0.3">
      <c r="G26491" t="str">
        <f>IFERROR(data[[#This Row],[Regular Salary]]/data[[#This Row],[Regular Hours Worked]],"")</f>
        <v/>
      </c>
    </row>
    <row r="26492" spans="7:7" x14ac:dyDescent="0.3">
      <c r="G26492" t="str">
        <f>IFERROR(data[[#This Row],[Regular Salary]]/data[[#This Row],[Regular Hours Worked]],"")</f>
        <v/>
      </c>
    </row>
    <row r="26493" spans="7:7" x14ac:dyDescent="0.3">
      <c r="G26493" t="str">
        <f>IFERROR(data[[#This Row],[Regular Salary]]/data[[#This Row],[Regular Hours Worked]],"")</f>
        <v/>
      </c>
    </row>
    <row r="26494" spans="7:7" x14ac:dyDescent="0.3">
      <c r="G26494" t="str">
        <f>IFERROR(data[[#This Row],[Regular Salary]]/data[[#This Row],[Regular Hours Worked]],"")</f>
        <v/>
      </c>
    </row>
    <row r="26495" spans="7:7" x14ac:dyDescent="0.3">
      <c r="G26495" t="str">
        <f>IFERROR(data[[#This Row],[Regular Salary]]/data[[#This Row],[Regular Hours Worked]],"")</f>
        <v/>
      </c>
    </row>
    <row r="26496" spans="7:7" x14ac:dyDescent="0.3">
      <c r="G26496" t="str">
        <f>IFERROR(data[[#This Row],[Regular Salary]]/data[[#This Row],[Regular Hours Worked]],"")</f>
        <v/>
      </c>
    </row>
    <row r="26497" spans="7:7" x14ac:dyDescent="0.3">
      <c r="G26497" t="str">
        <f>IFERROR(data[[#This Row],[Regular Salary]]/data[[#This Row],[Regular Hours Worked]],"")</f>
        <v/>
      </c>
    </row>
    <row r="26498" spans="7:7" x14ac:dyDescent="0.3">
      <c r="G26498" t="str">
        <f>IFERROR(data[[#This Row],[Regular Salary]]/data[[#This Row],[Regular Hours Worked]],"")</f>
        <v/>
      </c>
    </row>
    <row r="26499" spans="7:7" x14ac:dyDescent="0.3">
      <c r="G26499" t="str">
        <f>IFERROR(data[[#This Row],[Regular Salary]]/data[[#This Row],[Regular Hours Worked]],"")</f>
        <v/>
      </c>
    </row>
    <row r="26500" spans="7:7" x14ac:dyDescent="0.3">
      <c r="G26500" t="str">
        <f>IFERROR(data[[#This Row],[Regular Salary]]/data[[#This Row],[Regular Hours Worked]],"")</f>
        <v/>
      </c>
    </row>
    <row r="26501" spans="7:7" x14ac:dyDescent="0.3">
      <c r="G26501" t="str">
        <f>IFERROR(data[[#This Row],[Regular Salary]]/data[[#This Row],[Regular Hours Worked]],"")</f>
        <v/>
      </c>
    </row>
    <row r="26502" spans="7:7" x14ac:dyDescent="0.3">
      <c r="G26502" t="str">
        <f>IFERROR(data[[#This Row],[Regular Salary]]/data[[#This Row],[Regular Hours Worked]],"")</f>
        <v/>
      </c>
    </row>
    <row r="26503" spans="7:7" x14ac:dyDescent="0.3">
      <c r="G26503" t="str">
        <f>IFERROR(data[[#This Row],[Regular Salary]]/data[[#This Row],[Regular Hours Worked]],"")</f>
        <v/>
      </c>
    </row>
    <row r="26504" spans="7:7" x14ac:dyDescent="0.3">
      <c r="G26504" t="str">
        <f>IFERROR(data[[#This Row],[Regular Salary]]/data[[#This Row],[Regular Hours Worked]],"")</f>
        <v/>
      </c>
    </row>
    <row r="26505" spans="7:7" x14ac:dyDescent="0.3">
      <c r="G26505" t="str">
        <f>IFERROR(data[[#This Row],[Regular Salary]]/data[[#This Row],[Regular Hours Worked]],"")</f>
        <v/>
      </c>
    </row>
    <row r="26506" spans="7:7" x14ac:dyDescent="0.3">
      <c r="G26506" t="str">
        <f>IFERROR(data[[#This Row],[Regular Salary]]/data[[#This Row],[Regular Hours Worked]],"")</f>
        <v/>
      </c>
    </row>
    <row r="26507" spans="7:7" x14ac:dyDescent="0.3">
      <c r="G26507" t="str">
        <f>IFERROR(data[[#This Row],[Regular Salary]]/data[[#This Row],[Regular Hours Worked]],"")</f>
        <v/>
      </c>
    </row>
    <row r="26508" spans="7:7" x14ac:dyDescent="0.3">
      <c r="G26508" t="str">
        <f>IFERROR(data[[#This Row],[Regular Salary]]/data[[#This Row],[Regular Hours Worked]],"")</f>
        <v/>
      </c>
    </row>
    <row r="26509" spans="7:7" x14ac:dyDescent="0.3">
      <c r="G26509" t="str">
        <f>IFERROR(data[[#This Row],[Regular Salary]]/data[[#This Row],[Regular Hours Worked]],"")</f>
        <v/>
      </c>
    </row>
    <row r="26510" spans="7:7" x14ac:dyDescent="0.3">
      <c r="G26510" t="str">
        <f>IFERROR(data[[#This Row],[Regular Salary]]/data[[#This Row],[Regular Hours Worked]],"")</f>
        <v/>
      </c>
    </row>
    <row r="26511" spans="7:7" x14ac:dyDescent="0.3">
      <c r="G26511" t="str">
        <f>IFERROR(data[[#This Row],[Regular Salary]]/data[[#This Row],[Regular Hours Worked]],"")</f>
        <v/>
      </c>
    </row>
    <row r="26512" spans="7:7" x14ac:dyDescent="0.3">
      <c r="G26512" t="str">
        <f>IFERROR(data[[#This Row],[Regular Salary]]/data[[#This Row],[Regular Hours Worked]],"")</f>
        <v/>
      </c>
    </row>
    <row r="26513" spans="7:7" x14ac:dyDescent="0.3">
      <c r="G26513" t="str">
        <f>IFERROR(data[[#This Row],[Regular Salary]]/data[[#This Row],[Regular Hours Worked]],"")</f>
        <v/>
      </c>
    </row>
    <row r="26514" spans="7:7" x14ac:dyDescent="0.3">
      <c r="G26514" t="str">
        <f>IFERROR(data[[#This Row],[Regular Salary]]/data[[#This Row],[Regular Hours Worked]],"")</f>
        <v/>
      </c>
    </row>
    <row r="26515" spans="7:7" x14ac:dyDescent="0.3">
      <c r="G26515" t="str">
        <f>IFERROR(data[[#This Row],[Regular Salary]]/data[[#This Row],[Regular Hours Worked]],"")</f>
        <v/>
      </c>
    </row>
    <row r="26516" spans="7:7" x14ac:dyDescent="0.3">
      <c r="G26516" t="str">
        <f>IFERROR(data[[#This Row],[Regular Salary]]/data[[#This Row],[Regular Hours Worked]],"")</f>
        <v/>
      </c>
    </row>
    <row r="26517" spans="7:7" x14ac:dyDescent="0.3">
      <c r="G26517" t="str">
        <f>IFERROR(data[[#This Row],[Regular Salary]]/data[[#This Row],[Regular Hours Worked]],"")</f>
        <v/>
      </c>
    </row>
    <row r="26518" spans="7:7" x14ac:dyDescent="0.3">
      <c r="G26518" t="str">
        <f>IFERROR(data[[#This Row],[Regular Salary]]/data[[#This Row],[Regular Hours Worked]],"")</f>
        <v/>
      </c>
    </row>
    <row r="26519" spans="7:7" x14ac:dyDescent="0.3">
      <c r="G26519" t="str">
        <f>IFERROR(data[[#This Row],[Regular Salary]]/data[[#This Row],[Regular Hours Worked]],"")</f>
        <v/>
      </c>
    </row>
    <row r="26520" spans="7:7" x14ac:dyDescent="0.3">
      <c r="G26520" t="str">
        <f>IFERROR(data[[#This Row],[Regular Salary]]/data[[#This Row],[Regular Hours Worked]],"")</f>
        <v/>
      </c>
    </row>
    <row r="26521" spans="7:7" x14ac:dyDescent="0.3">
      <c r="G26521" t="str">
        <f>IFERROR(data[[#This Row],[Regular Salary]]/data[[#This Row],[Regular Hours Worked]],"")</f>
        <v/>
      </c>
    </row>
    <row r="26522" spans="7:7" x14ac:dyDescent="0.3">
      <c r="G26522" t="str">
        <f>IFERROR(data[[#This Row],[Regular Salary]]/data[[#This Row],[Regular Hours Worked]],"")</f>
        <v/>
      </c>
    </row>
    <row r="26523" spans="7:7" x14ac:dyDescent="0.3">
      <c r="G26523" t="str">
        <f>IFERROR(data[[#This Row],[Regular Salary]]/data[[#This Row],[Regular Hours Worked]],"")</f>
        <v/>
      </c>
    </row>
    <row r="26524" spans="7:7" x14ac:dyDescent="0.3">
      <c r="G26524" t="str">
        <f>IFERROR(data[[#This Row],[Regular Salary]]/data[[#This Row],[Regular Hours Worked]],"")</f>
        <v/>
      </c>
    </row>
    <row r="26525" spans="7:7" x14ac:dyDescent="0.3">
      <c r="G26525" t="str">
        <f>IFERROR(data[[#This Row],[Regular Salary]]/data[[#This Row],[Regular Hours Worked]],"")</f>
        <v/>
      </c>
    </row>
    <row r="26526" spans="7:7" x14ac:dyDescent="0.3">
      <c r="G26526" t="str">
        <f>IFERROR(data[[#This Row],[Regular Salary]]/data[[#This Row],[Regular Hours Worked]],"")</f>
        <v/>
      </c>
    </row>
    <row r="26527" spans="7:7" x14ac:dyDescent="0.3">
      <c r="G26527" t="str">
        <f>IFERROR(data[[#This Row],[Regular Salary]]/data[[#This Row],[Regular Hours Worked]],"")</f>
        <v/>
      </c>
    </row>
    <row r="26528" spans="7:7" x14ac:dyDescent="0.3">
      <c r="G26528" t="str">
        <f>IFERROR(data[[#This Row],[Regular Salary]]/data[[#This Row],[Regular Hours Worked]],"")</f>
        <v/>
      </c>
    </row>
    <row r="26529" spans="7:7" x14ac:dyDescent="0.3">
      <c r="G26529" t="str">
        <f>IFERROR(data[[#This Row],[Regular Salary]]/data[[#This Row],[Regular Hours Worked]],"")</f>
        <v/>
      </c>
    </row>
    <row r="26530" spans="7:7" x14ac:dyDescent="0.3">
      <c r="G26530" t="str">
        <f>IFERROR(data[[#This Row],[Regular Salary]]/data[[#This Row],[Regular Hours Worked]],"")</f>
        <v/>
      </c>
    </row>
    <row r="26531" spans="7:7" x14ac:dyDescent="0.3">
      <c r="G26531" t="str">
        <f>IFERROR(data[[#This Row],[Regular Salary]]/data[[#This Row],[Regular Hours Worked]],"")</f>
        <v/>
      </c>
    </row>
    <row r="26532" spans="7:7" x14ac:dyDescent="0.3">
      <c r="G26532" t="str">
        <f>IFERROR(data[[#This Row],[Regular Salary]]/data[[#This Row],[Regular Hours Worked]],"")</f>
        <v/>
      </c>
    </row>
    <row r="26533" spans="7:7" x14ac:dyDescent="0.3">
      <c r="G26533" t="str">
        <f>IFERROR(data[[#This Row],[Regular Salary]]/data[[#This Row],[Regular Hours Worked]],"")</f>
        <v/>
      </c>
    </row>
    <row r="26534" spans="7:7" x14ac:dyDescent="0.3">
      <c r="G26534" t="str">
        <f>IFERROR(data[[#This Row],[Regular Salary]]/data[[#This Row],[Regular Hours Worked]],"")</f>
        <v/>
      </c>
    </row>
    <row r="26535" spans="7:7" x14ac:dyDescent="0.3">
      <c r="G26535" t="str">
        <f>IFERROR(data[[#This Row],[Regular Salary]]/data[[#This Row],[Regular Hours Worked]],"")</f>
        <v/>
      </c>
    </row>
    <row r="26536" spans="7:7" x14ac:dyDescent="0.3">
      <c r="G26536" t="str">
        <f>IFERROR(data[[#This Row],[Regular Salary]]/data[[#This Row],[Regular Hours Worked]],"")</f>
        <v/>
      </c>
    </row>
    <row r="26537" spans="7:7" x14ac:dyDescent="0.3">
      <c r="G26537" t="str">
        <f>IFERROR(data[[#This Row],[Regular Salary]]/data[[#This Row],[Regular Hours Worked]],"")</f>
        <v/>
      </c>
    </row>
    <row r="26538" spans="7:7" x14ac:dyDescent="0.3">
      <c r="G26538" t="str">
        <f>IFERROR(data[[#This Row],[Regular Salary]]/data[[#This Row],[Regular Hours Worked]],"")</f>
        <v/>
      </c>
    </row>
    <row r="26539" spans="7:7" x14ac:dyDescent="0.3">
      <c r="G26539" t="str">
        <f>IFERROR(data[[#This Row],[Regular Salary]]/data[[#This Row],[Regular Hours Worked]],"")</f>
        <v/>
      </c>
    </row>
    <row r="26540" spans="7:7" x14ac:dyDescent="0.3">
      <c r="G26540" t="str">
        <f>IFERROR(data[[#This Row],[Regular Salary]]/data[[#This Row],[Regular Hours Worked]],"")</f>
        <v/>
      </c>
    </row>
    <row r="26541" spans="7:7" x14ac:dyDescent="0.3">
      <c r="G26541" t="str">
        <f>IFERROR(data[[#This Row],[Regular Salary]]/data[[#This Row],[Regular Hours Worked]],"")</f>
        <v/>
      </c>
    </row>
    <row r="26542" spans="7:7" x14ac:dyDescent="0.3">
      <c r="G26542" t="str">
        <f>IFERROR(data[[#This Row],[Regular Salary]]/data[[#This Row],[Regular Hours Worked]],"")</f>
        <v/>
      </c>
    </row>
    <row r="26543" spans="7:7" x14ac:dyDescent="0.3">
      <c r="G26543" t="str">
        <f>IFERROR(data[[#This Row],[Regular Salary]]/data[[#This Row],[Regular Hours Worked]],"")</f>
        <v/>
      </c>
    </row>
    <row r="26544" spans="7:7" x14ac:dyDescent="0.3">
      <c r="G26544" t="str">
        <f>IFERROR(data[[#This Row],[Regular Salary]]/data[[#This Row],[Regular Hours Worked]],"")</f>
        <v/>
      </c>
    </row>
    <row r="26545" spans="7:7" x14ac:dyDescent="0.3">
      <c r="G26545" t="str">
        <f>IFERROR(data[[#This Row],[Regular Salary]]/data[[#This Row],[Regular Hours Worked]],"")</f>
        <v/>
      </c>
    </row>
    <row r="26546" spans="7:7" x14ac:dyDescent="0.3">
      <c r="G26546" t="str">
        <f>IFERROR(data[[#This Row],[Regular Salary]]/data[[#This Row],[Regular Hours Worked]],"")</f>
        <v/>
      </c>
    </row>
    <row r="26547" spans="7:7" x14ac:dyDescent="0.3">
      <c r="G26547" t="str">
        <f>IFERROR(data[[#This Row],[Regular Salary]]/data[[#This Row],[Regular Hours Worked]],"")</f>
        <v/>
      </c>
    </row>
    <row r="26548" spans="7:7" x14ac:dyDescent="0.3">
      <c r="G26548" t="str">
        <f>IFERROR(data[[#This Row],[Regular Salary]]/data[[#This Row],[Regular Hours Worked]],"")</f>
        <v/>
      </c>
    </row>
    <row r="26549" spans="7:7" x14ac:dyDescent="0.3">
      <c r="G26549" t="str">
        <f>IFERROR(data[[#This Row],[Regular Salary]]/data[[#This Row],[Regular Hours Worked]],"")</f>
        <v/>
      </c>
    </row>
    <row r="26550" spans="7:7" x14ac:dyDescent="0.3">
      <c r="G26550" t="str">
        <f>IFERROR(data[[#This Row],[Regular Salary]]/data[[#This Row],[Regular Hours Worked]],"")</f>
        <v/>
      </c>
    </row>
    <row r="26551" spans="7:7" x14ac:dyDescent="0.3">
      <c r="G26551" t="str">
        <f>IFERROR(data[[#This Row],[Regular Salary]]/data[[#This Row],[Regular Hours Worked]],"")</f>
        <v/>
      </c>
    </row>
    <row r="26552" spans="7:7" x14ac:dyDescent="0.3">
      <c r="G26552" t="str">
        <f>IFERROR(data[[#This Row],[Regular Salary]]/data[[#This Row],[Regular Hours Worked]],"")</f>
        <v/>
      </c>
    </row>
    <row r="26553" spans="7:7" x14ac:dyDescent="0.3">
      <c r="G26553" t="str">
        <f>IFERROR(data[[#This Row],[Regular Salary]]/data[[#This Row],[Regular Hours Worked]],"")</f>
        <v/>
      </c>
    </row>
    <row r="26554" spans="7:7" x14ac:dyDescent="0.3">
      <c r="G26554" t="str">
        <f>IFERROR(data[[#This Row],[Regular Salary]]/data[[#This Row],[Regular Hours Worked]],"")</f>
        <v/>
      </c>
    </row>
    <row r="26555" spans="7:7" x14ac:dyDescent="0.3">
      <c r="G26555" t="str">
        <f>IFERROR(data[[#This Row],[Regular Salary]]/data[[#This Row],[Regular Hours Worked]],"")</f>
        <v/>
      </c>
    </row>
    <row r="26556" spans="7:7" x14ac:dyDescent="0.3">
      <c r="G26556" t="str">
        <f>IFERROR(data[[#This Row],[Regular Salary]]/data[[#This Row],[Regular Hours Worked]],"")</f>
        <v/>
      </c>
    </row>
    <row r="26557" spans="7:7" x14ac:dyDescent="0.3">
      <c r="G26557" t="str">
        <f>IFERROR(data[[#This Row],[Regular Salary]]/data[[#This Row],[Regular Hours Worked]],"")</f>
        <v/>
      </c>
    </row>
    <row r="26558" spans="7:7" x14ac:dyDescent="0.3">
      <c r="G26558" t="str">
        <f>IFERROR(data[[#This Row],[Regular Salary]]/data[[#This Row],[Regular Hours Worked]],"")</f>
        <v/>
      </c>
    </row>
    <row r="26559" spans="7:7" x14ac:dyDescent="0.3">
      <c r="G26559" t="str">
        <f>IFERROR(data[[#This Row],[Regular Salary]]/data[[#This Row],[Regular Hours Worked]],"")</f>
        <v/>
      </c>
    </row>
    <row r="26560" spans="7:7" x14ac:dyDescent="0.3">
      <c r="G26560" t="str">
        <f>IFERROR(data[[#This Row],[Regular Salary]]/data[[#This Row],[Regular Hours Worked]],"")</f>
        <v/>
      </c>
    </row>
    <row r="26561" spans="7:7" x14ac:dyDescent="0.3">
      <c r="G26561" t="str">
        <f>IFERROR(data[[#This Row],[Regular Salary]]/data[[#This Row],[Regular Hours Worked]],"")</f>
        <v/>
      </c>
    </row>
    <row r="26562" spans="7:7" x14ac:dyDescent="0.3">
      <c r="G26562" t="str">
        <f>IFERROR(data[[#This Row],[Regular Salary]]/data[[#This Row],[Regular Hours Worked]],"")</f>
        <v/>
      </c>
    </row>
    <row r="26563" spans="7:7" x14ac:dyDescent="0.3">
      <c r="G26563" t="str">
        <f>IFERROR(data[[#This Row],[Regular Salary]]/data[[#This Row],[Regular Hours Worked]],"")</f>
        <v/>
      </c>
    </row>
    <row r="26564" spans="7:7" x14ac:dyDescent="0.3">
      <c r="G26564" t="str">
        <f>IFERROR(data[[#This Row],[Regular Salary]]/data[[#This Row],[Regular Hours Worked]],"")</f>
        <v/>
      </c>
    </row>
    <row r="26565" spans="7:7" x14ac:dyDescent="0.3">
      <c r="G26565" t="str">
        <f>IFERROR(data[[#This Row],[Regular Salary]]/data[[#This Row],[Regular Hours Worked]],"")</f>
        <v/>
      </c>
    </row>
    <row r="26566" spans="7:7" x14ac:dyDescent="0.3">
      <c r="G26566" t="str">
        <f>IFERROR(data[[#This Row],[Regular Salary]]/data[[#This Row],[Regular Hours Worked]],"")</f>
        <v/>
      </c>
    </row>
    <row r="26567" spans="7:7" x14ac:dyDescent="0.3">
      <c r="G26567" t="str">
        <f>IFERROR(data[[#This Row],[Regular Salary]]/data[[#This Row],[Regular Hours Worked]],"")</f>
        <v/>
      </c>
    </row>
    <row r="26568" spans="7:7" x14ac:dyDescent="0.3">
      <c r="G26568" t="str">
        <f>IFERROR(data[[#This Row],[Regular Salary]]/data[[#This Row],[Regular Hours Worked]],"")</f>
        <v/>
      </c>
    </row>
    <row r="26569" spans="7:7" x14ac:dyDescent="0.3">
      <c r="G26569" t="str">
        <f>IFERROR(data[[#This Row],[Regular Salary]]/data[[#This Row],[Regular Hours Worked]],"")</f>
        <v/>
      </c>
    </row>
    <row r="26570" spans="7:7" x14ac:dyDescent="0.3">
      <c r="G26570" t="str">
        <f>IFERROR(data[[#This Row],[Regular Salary]]/data[[#This Row],[Regular Hours Worked]],"")</f>
        <v/>
      </c>
    </row>
    <row r="26571" spans="7:7" x14ac:dyDescent="0.3">
      <c r="G26571" t="str">
        <f>IFERROR(data[[#This Row],[Regular Salary]]/data[[#This Row],[Regular Hours Worked]],"")</f>
        <v/>
      </c>
    </row>
    <row r="26572" spans="7:7" x14ac:dyDescent="0.3">
      <c r="G26572" t="str">
        <f>IFERROR(data[[#This Row],[Regular Salary]]/data[[#This Row],[Regular Hours Worked]],"")</f>
        <v/>
      </c>
    </row>
    <row r="26573" spans="7:7" x14ac:dyDescent="0.3">
      <c r="G26573" t="str">
        <f>IFERROR(data[[#This Row],[Regular Salary]]/data[[#This Row],[Regular Hours Worked]],"")</f>
        <v/>
      </c>
    </row>
    <row r="26574" spans="7:7" x14ac:dyDescent="0.3">
      <c r="G26574" t="str">
        <f>IFERROR(data[[#This Row],[Regular Salary]]/data[[#This Row],[Regular Hours Worked]],"")</f>
        <v/>
      </c>
    </row>
    <row r="26575" spans="7:7" x14ac:dyDescent="0.3">
      <c r="G26575" t="str">
        <f>IFERROR(data[[#This Row],[Regular Salary]]/data[[#This Row],[Regular Hours Worked]],"")</f>
        <v/>
      </c>
    </row>
    <row r="26576" spans="7:7" x14ac:dyDescent="0.3">
      <c r="G26576" t="str">
        <f>IFERROR(data[[#This Row],[Regular Salary]]/data[[#This Row],[Regular Hours Worked]],"")</f>
        <v/>
      </c>
    </row>
    <row r="26577" spans="7:7" x14ac:dyDescent="0.3">
      <c r="G26577" t="str">
        <f>IFERROR(data[[#This Row],[Regular Salary]]/data[[#This Row],[Regular Hours Worked]],"")</f>
        <v/>
      </c>
    </row>
    <row r="26578" spans="7:7" x14ac:dyDescent="0.3">
      <c r="G26578" t="str">
        <f>IFERROR(data[[#This Row],[Regular Salary]]/data[[#This Row],[Regular Hours Worked]],"")</f>
        <v/>
      </c>
    </row>
    <row r="26579" spans="7:7" x14ac:dyDescent="0.3">
      <c r="G26579" t="str">
        <f>IFERROR(data[[#This Row],[Regular Salary]]/data[[#This Row],[Regular Hours Worked]],"")</f>
        <v/>
      </c>
    </row>
    <row r="26580" spans="7:7" x14ac:dyDescent="0.3">
      <c r="G26580" t="str">
        <f>IFERROR(data[[#This Row],[Regular Salary]]/data[[#This Row],[Regular Hours Worked]],"")</f>
        <v/>
      </c>
    </row>
    <row r="26581" spans="7:7" x14ac:dyDescent="0.3">
      <c r="G26581" t="str">
        <f>IFERROR(data[[#This Row],[Regular Salary]]/data[[#This Row],[Regular Hours Worked]],"")</f>
        <v/>
      </c>
    </row>
    <row r="26582" spans="7:7" x14ac:dyDescent="0.3">
      <c r="G26582" t="str">
        <f>IFERROR(data[[#This Row],[Regular Salary]]/data[[#This Row],[Regular Hours Worked]],"")</f>
        <v/>
      </c>
    </row>
    <row r="26583" spans="7:7" x14ac:dyDescent="0.3">
      <c r="G26583" t="str">
        <f>IFERROR(data[[#This Row],[Regular Salary]]/data[[#This Row],[Regular Hours Worked]],"")</f>
        <v/>
      </c>
    </row>
    <row r="26584" spans="7:7" x14ac:dyDescent="0.3">
      <c r="G26584" t="str">
        <f>IFERROR(data[[#This Row],[Regular Salary]]/data[[#This Row],[Regular Hours Worked]],"")</f>
        <v/>
      </c>
    </row>
    <row r="26585" spans="7:7" x14ac:dyDescent="0.3">
      <c r="G26585" t="str">
        <f>IFERROR(data[[#This Row],[Regular Salary]]/data[[#This Row],[Regular Hours Worked]],"")</f>
        <v/>
      </c>
    </row>
    <row r="26586" spans="7:7" x14ac:dyDescent="0.3">
      <c r="G26586" t="str">
        <f>IFERROR(data[[#This Row],[Regular Salary]]/data[[#This Row],[Regular Hours Worked]],"")</f>
        <v/>
      </c>
    </row>
    <row r="26587" spans="7:7" x14ac:dyDescent="0.3">
      <c r="G26587" t="str">
        <f>IFERROR(data[[#This Row],[Regular Salary]]/data[[#This Row],[Regular Hours Worked]],"")</f>
        <v/>
      </c>
    </row>
    <row r="26588" spans="7:7" x14ac:dyDescent="0.3">
      <c r="G26588" t="str">
        <f>IFERROR(data[[#This Row],[Regular Salary]]/data[[#This Row],[Regular Hours Worked]],"")</f>
        <v/>
      </c>
    </row>
    <row r="26589" spans="7:7" x14ac:dyDescent="0.3">
      <c r="G26589" t="str">
        <f>IFERROR(data[[#This Row],[Regular Salary]]/data[[#This Row],[Regular Hours Worked]],"")</f>
        <v/>
      </c>
    </row>
    <row r="26590" spans="7:7" x14ac:dyDescent="0.3">
      <c r="G26590" t="str">
        <f>IFERROR(data[[#This Row],[Regular Salary]]/data[[#This Row],[Regular Hours Worked]],"")</f>
        <v/>
      </c>
    </row>
    <row r="26591" spans="7:7" x14ac:dyDescent="0.3">
      <c r="G26591" t="str">
        <f>IFERROR(data[[#This Row],[Regular Salary]]/data[[#This Row],[Regular Hours Worked]],"")</f>
        <v/>
      </c>
    </row>
    <row r="26592" spans="7:7" x14ac:dyDescent="0.3">
      <c r="G26592" t="str">
        <f>IFERROR(data[[#This Row],[Regular Salary]]/data[[#This Row],[Regular Hours Worked]],"")</f>
        <v/>
      </c>
    </row>
    <row r="26593" spans="7:7" x14ac:dyDescent="0.3">
      <c r="G26593" t="str">
        <f>IFERROR(data[[#This Row],[Regular Salary]]/data[[#This Row],[Regular Hours Worked]],"")</f>
        <v/>
      </c>
    </row>
    <row r="26594" spans="7:7" x14ac:dyDescent="0.3">
      <c r="G26594" t="str">
        <f>IFERROR(data[[#This Row],[Regular Salary]]/data[[#This Row],[Regular Hours Worked]],"")</f>
        <v/>
      </c>
    </row>
    <row r="26595" spans="7:7" x14ac:dyDescent="0.3">
      <c r="G26595" t="str">
        <f>IFERROR(data[[#This Row],[Regular Salary]]/data[[#This Row],[Regular Hours Worked]],"")</f>
        <v/>
      </c>
    </row>
    <row r="26596" spans="7:7" x14ac:dyDescent="0.3">
      <c r="G26596" t="str">
        <f>IFERROR(data[[#This Row],[Regular Salary]]/data[[#This Row],[Regular Hours Worked]],"")</f>
        <v/>
      </c>
    </row>
    <row r="26597" spans="7:7" x14ac:dyDescent="0.3">
      <c r="G26597" t="str">
        <f>IFERROR(data[[#This Row],[Regular Salary]]/data[[#This Row],[Regular Hours Worked]],"")</f>
        <v/>
      </c>
    </row>
    <row r="26598" spans="7:7" x14ac:dyDescent="0.3">
      <c r="G26598" t="str">
        <f>IFERROR(data[[#This Row],[Regular Salary]]/data[[#This Row],[Regular Hours Worked]],"")</f>
        <v/>
      </c>
    </row>
    <row r="26599" spans="7:7" x14ac:dyDescent="0.3">
      <c r="G26599" t="str">
        <f>IFERROR(data[[#This Row],[Regular Salary]]/data[[#This Row],[Regular Hours Worked]],"")</f>
        <v/>
      </c>
    </row>
    <row r="26600" spans="7:7" x14ac:dyDescent="0.3">
      <c r="G26600" t="str">
        <f>IFERROR(data[[#This Row],[Regular Salary]]/data[[#This Row],[Regular Hours Worked]],"")</f>
        <v/>
      </c>
    </row>
    <row r="26601" spans="7:7" x14ac:dyDescent="0.3">
      <c r="G26601" t="str">
        <f>IFERROR(data[[#This Row],[Regular Salary]]/data[[#This Row],[Regular Hours Worked]],"")</f>
        <v/>
      </c>
    </row>
    <row r="26602" spans="7:7" x14ac:dyDescent="0.3">
      <c r="G26602" t="str">
        <f>IFERROR(data[[#This Row],[Regular Salary]]/data[[#This Row],[Regular Hours Worked]],"")</f>
        <v/>
      </c>
    </row>
    <row r="26603" spans="7:7" x14ac:dyDescent="0.3">
      <c r="G26603" t="str">
        <f>IFERROR(data[[#This Row],[Regular Salary]]/data[[#This Row],[Regular Hours Worked]],"")</f>
        <v/>
      </c>
    </row>
    <row r="26604" spans="7:7" x14ac:dyDescent="0.3">
      <c r="G26604" t="str">
        <f>IFERROR(data[[#This Row],[Regular Salary]]/data[[#This Row],[Regular Hours Worked]],"")</f>
        <v/>
      </c>
    </row>
    <row r="26605" spans="7:7" x14ac:dyDescent="0.3">
      <c r="G26605" t="str">
        <f>IFERROR(data[[#This Row],[Regular Salary]]/data[[#This Row],[Regular Hours Worked]],"")</f>
        <v/>
      </c>
    </row>
    <row r="26606" spans="7:7" x14ac:dyDescent="0.3">
      <c r="G26606" t="str">
        <f>IFERROR(data[[#This Row],[Regular Salary]]/data[[#This Row],[Regular Hours Worked]],"")</f>
        <v/>
      </c>
    </row>
    <row r="26607" spans="7:7" x14ac:dyDescent="0.3">
      <c r="G26607" t="str">
        <f>IFERROR(data[[#This Row],[Regular Salary]]/data[[#This Row],[Regular Hours Worked]],"")</f>
        <v/>
      </c>
    </row>
    <row r="26608" spans="7:7" x14ac:dyDescent="0.3">
      <c r="G26608" t="str">
        <f>IFERROR(data[[#This Row],[Regular Salary]]/data[[#This Row],[Regular Hours Worked]],"")</f>
        <v/>
      </c>
    </row>
    <row r="26609" spans="7:7" x14ac:dyDescent="0.3">
      <c r="G26609" t="str">
        <f>IFERROR(data[[#This Row],[Regular Salary]]/data[[#This Row],[Regular Hours Worked]],"")</f>
        <v/>
      </c>
    </row>
    <row r="26610" spans="7:7" x14ac:dyDescent="0.3">
      <c r="G26610" t="str">
        <f>IFERROR(data[[#This Row],[Regular Salary]]/data[[#This Row],[Regular Hours Worked]],"")</f>
        <v/>
      </c>
    </row>
    <row r="26611" spans="7:7" x14ac:dyDescent="0.3">
      <c r="G26611" t="str">
        <f>IFERROR(data[[#This Row],[Regular Salary]]/data[[#This Row],[Regular Hours Worked]],"")</f>
        <v/>
      </c>
    </row>
    <row r="26612" spans="7:7" x14ac:dyDescent="0.3">
      <c r="G26612" t="str">
        <f>IFERROR(data[[#This Row],[Regular Salary]]/data[[#This Row],[Regular Hours Worked]],"")</f>
        <v/>
      </c>
    </row>
    <row r="26613" spans="7:7" x14ac:dyDescent="0.3">
      <c r="G26613" t="str">
        <f>IFERROR(data[[#This Row],[Regular Salary]]/data[[#This Row],[Regular Hours Worked]],"")</f>
        <v/>
      </c>
    </row>
    <row r="26614" spans="7:7" x14ac:dyDescent="0.3">
      <c r="G26614" t="str">
        <f>IFERROR(data[[#This Row],[Regular Salary]]/data[[#This Row],[Regular Hours Worked]],"")</f>
        <v/>
      </c>
    </row>
    <row r="26615" spans="7:7" x14ac:dyDescent="0.3">
      <c r="G26615" t="str">
        <f>IFERROR(data[[#This Row],[Regular Salary]]/data[[#This Row],[Regular Hours Worked]],"")</f>
        <v/>
      </c>
    </row>
    <row r="26616" spans="7:7" x14ac:dyDescent="0.3">
      <c r="G26616" t="str">
        <f>IFERROR(data[[#This Row],[Regular Salary]]/data[[#This Row],[Regular Hours Worked]],"")</f>
        <v/>
      </c>
    </row>
    <row r="26617" spans="7:7" x14ac:dyDescent="0.3">
      <c r="G26617" t="str">
        <f>IFERROR(data[[#This Row],[Regular Salary]]/data[[#This Row],[Regular Hours Worked]],"")</f>
        <v/>
      </c>
    </row>
    <row r="26618" spans="7:7" x14ac:dyDescent="0.3">
      <c r="G26618" t="str">
        <f>IFERROR(data[[#This Row],[Regular Salary]]/data[[#This Row],[Regular Hours Worked]],"")</f>
        <v/>
      </c>
    </row>
    <row r="26619" spans="7:7" x14ac:dyDescent="0.3">
      <c r="G26619" t="str">
        <f>IFERROR(data[[#This Row],[Regular Salary]]/data[[#This Row],[Regular Hours Worked]],"")</f>
        <v/>
      </c>
    </row>
    <row r="26620" spans="7:7" x14ac:dyDescent="0.3">
      <c r="G26620" t="str">
        <f>IFERROR(data[[#This Row],[Regular Salary]]/data[[#This Row],[Regular Hours Worked]],"")</f>
        <v/>
      </c>
    </row>
    <row r="26621" spans="7:7" x14ac:dyDescent="0.3">
      <c r="G26621" t="str">
        <f>IFERROR(data[[#This Row],[Regular Salary]]/data[[#This Row],[Regular Hours Worked]],"")</f>
        <v/>
      </c>
    </row>
    <row r="26622" spans="7:7" x14ac:dyDescent="0.3">
      <c r="G26622" t="str">
        <f>IFERROR(data[[#This Row],[Regular Salary]]/data[[#This Row],[Regular Hours Worked]],"")</f>
        <v/>
      </c>
    </row>
    <row r="26623" spans="7:7" x14ac:dyDescent="0.3">
      <c r="G26623" t="str">
        <f>IFERROR(data[[#This Row],[Regular Salary]]/data[[#This Row],[Regular Hours Worked]],"")</f>
        <v/>
      </c>
    </row>
    <row r="26624" spans="7:7" x14ac:dyDescent="0.3">
      <c r="G26624" t="str">
        <f>IFERROR(data[[#This Row],[Regular Salary]]/data[[#This Row],[Regular Hours Worked]],"")</f>
        <v/>
      </c>
    </row>
    <row r="26625" spans="7:7" x14ac:dyDescent="0.3">
      <c r="G26625" t="str">
        <f>IFERROR(data[[#This Row],[Regular Salary]]/data[[#This Row],[Regular Hours Worked]],"")</f>
        <v/>
      </c>
    </row>
    <row r="26626" spans="7:7" x14ac:dyDescent="0.3">
      <c r="G26626" t="str">
        <f>IFERROR(data[[#This Row],[Regular Salary]]/data[[#This Row],[Regular Hours Worked]],"")</f>
        <v/>
      </c>
    </row>
    <row r="26627" spans="7:7" x14ac:dyDescent="0.3">
      <c r="G26627" t="str">
        <f>IFERROR(data[[#This Row],[Regular Salary]]/data[[#This Row],[Regular Hours Worked]],"")</f>
        <v/>
      </c>
    </row>
    <row r="26628" spans="7:7" x14ac:dyDescent="0.3">
      <c r="G26628" t="str">
        <f>IFERROR(data[[#This Row],[Regular Salary]]/data[[#This Row],[Regular Hours Worked]],"")</f>
        <v/>
      </c>
    </row>
    <row r="26629" spans="7:7" x14ac:dyDescent="0.3">
      <c r="G26629" t="str">
        <f>IFERROR(data[[#This Row],[Regular Salary]]/data[[#This Row],[Regular Hours Worked]],"")</f>
        <v/>
      </c>
    </row>
    <row r="26630" spans="7:7" x14ac:dyDescent="0.3">
      <c r="G26630" t="str">
        <f>IFERROR(data[[#This Row],[Regular Salary]]/data[[#This Row],[Regular Hours Worked]],"")</f>
        <v/>
      </c>
    </row>
    <row r="26631" spans="7:7" x14ac:dyDescent="0.3">
      <c r="G26631" t="str">
        <f>IFERROR(data[[#This Row],[Regular Salary]]/data[[#This Row],[Regular Hours Worked]],"")</f>
        <v/>
      </c>
    </row>
    <row r="26632" spans="7:7" x14ac:dyDescent="0.3">
      <c r="G26632" t="str">
        <f>IFERROR(data[[#This Row],[Regular Salary]]/data[[#This Row],[Regular Hours Worked]],"")</f>
        <v/>
      </c>
    </row>
    <row r="26633" spans="7:7" x14ac:dyDescent="0.3">
      <c r="G26633" t="str">
        <f>IFERROR(data[[#This Row],[Regular Salary]]/data[[#This Row],[Regular Hours Worked]],"")</f>
        <v/>
      </c>
    </row>
    <row r="26634" spans="7:7" x14ac:dyDescent="0.3">
      <c r="G26634" t="str">
        <f>IFERROR(data[[#This Row],[Regular Salary]]/data[[#This Row],[Regular Hours Worked]],"")</f>
        <v/>
      </c>
    </row>
    <row r="26635" spans="7:7" x14ac:dyDescent="0.3">
      <c r="G26635" t="str">
        <f>IFERROR(data[[#This Row],[Regular Salary]]/data[[#This Row],[Regular Hours Worked]],"")</f>
        <v/>
      </c>
    </row>
    <row r="26636" spans="7:7" x14ac:dyDescent="0.3">
      <c r="G26636" t="str">
        <f>IFERROR(data[[#This Row],[Regular Salary]]/data[[#This Row],[Regular Hours Worked]],"")</f>
        <v/>
      </c>
    </row>
    <row r="26637" spans="7:7" x14ac:dyDescent="0.3">
      <c r="G26637" t="str">
        <f>IFERROR(data[[#This Row],[Regular Salary]]/data[[#This Row],[Regular Hours Worked]],"")</f>
        <v/>
      </c>
    </row>
    <row r="26638" spans="7:7" x14ac:dyDescent="0.3">
      <c r="G26638" t="str">
        <f>IFERROR(data[[#This Row],[Regular Salary]]/data[[#This Row],[Regular Hours Worked]],"")</f>
        <v/>
      </c>
    </row>
    <row r="26639" spans="7:7" x14ac:dyDescent="0.3">
      <c r="G26639" t="str">
        <f>IFERROR(data[[#This Row],[Regular Salary]]/data[[#This Row],[Regular Hours Worked]],"")</f>
        <v/>
      </c>
    </row>
    <row r="26640" spans="7:7" x14ac:dyDescent="0.3">
      <c r="G26640" t="str">
        <f>IFERROR(data[[#This Row],[Regular Salary]]/data[[#This Row],[Regular Hours Worked]],"")</f>
        <v/>
      </c>
    </row>
    <row r="26641" spans="7:7" x14ac:dyDescent="0.3">
      <c r="G26641" t="str">
        <f>IFERROR(data[[#This Row],[Regular Salary]]/data[[#This Row],[Regular Hours Worked]],"")</f>
        <v/>
      </c>
    </row>
    <row r="26642" spans="7:7" x14ac:dyDescent="0.3">
      <c r="G26642" t="str">
        <f>IFERROR(data[[#This Row],[Regular Salary]]/data[[#This Row],[Regular Hours Worked]],"")</f>
        <v/>
      </c>
    </row>
    <row r="26643" spans="7:7" x14ac:dyDescent="0.3">
      <c r="G26643" t="str">
        <f>IFERROR(data[[#This Row],[Regular Salary]]/data[[#This Row],[Regular Hours Worked]],"")</f>
        <v/>
      </c>
    </row>
    <row r="26644" spans="7:7" x14ac:dyDescent="0.3">
      <c r="G26644" t="str">
        <f>IFERROR(data[[#This Row],[Regular Salary]]/data[[#This Row],[Regular Hours Worked]],"")</f>
        <v/>
      </c>
    </row>
    <row r="26645" spans="7:7" x14ac:dyDescent="0.3">
      <c r="G26645" t="str">
        <f>IFERROR(data[[#This Row],[Regular Salary]]/data[[#This Row],[Regular Hours Worked]],"")</f>
        <v/>
      </c>
    </row>
    <row r="26646" spans="7:7" x14ac:dyDescent="0.3">
      <c r="G26646" t="str">
        <f>IFERROR(data[[#This Row],[Regular Salary]]/data[[#This Row],[Regular Hours Worked]],"")</f>
        <v/>
      </c>
    </row>
    <row r="26647" spans="7:7" x14ac:dyDescent="0.3">
      <c r="G26647" t="str">
        <f>IFERROR(data[[#This Row],[Regular Salary]]/data[[#This Row],[Regular Hours Worked]],"")</f>
        <v/>
      </c>
    </row>
    <row r="26648" spans="7:7" x14ac:dyDescent="0.3">
      <c r="G26648" t="str">
        <f>IFERROR(data[[#This Row],[Regular Salary]]/data[[#This Row],[Regular Hours Worked]],"")</f>
        <v/>
      </c>
    </row>
    <row r="26649" spans="7:7" x14ac:dyDescent="0.3">
      <c r="G26649" t="str">
        <f>IFERROR(data[[#This Row],[Regular Salary]]/data[[#This Row],[Regular Hours Worked]],"")</f>
        <v/>
      </c>
    </row>
    <row r="26650" spans="7:7" x14ac:dyDescent="0.3">
      <c r="G26650" t="str">
        <f>IFERROR(data[[#This Row],[Regular Salary]]/data[[#This Row],[Regular Hours Worked]],"")</f>
        <v/>
      </c>
    </row>
    <row r="26651" spans="7:7" x14ac:dyDescent="0.3">
      <c r="G26651" t="str">
        <f>IFERROR(data[[#This Row],[Regular Salary]]/data[[#This Row],[Regular Hours Worked]],"")</f>
        <v/>
      </c>
    </row>
    <row r="26652" spans="7:7" x14ac:dyDescent="0.3">
      <c r="G26652" t="str">
        <f>IFERROR(data[[#This Row],[Regular Salary]]/data[[#This Row],[Regular Hours Worked]],"")</f>
        <v/>
      </c>
    </row>
    <row r="26653" spans="7:7" x14ac:dyDescent="0.3">
      <c r="G26653" t="str">
        <f>IFERROR(data[[#This Row],[Regular Salary]]/data[[#This Row],[Regular Hours Worked]],"")</f>
        <v/>
      </c>
    </row>
    <row r="26654" spans="7:7" x14ac:dyDescent="0.3">
      <c r="G26654" t="str">
        <f>IFERROR(data[[#This Row],[Regular Salary]]/data[[#This Row],[Regular Hours Worked]],"")</f>
        <v/>
      </c>
    </row>
    <row r="26655" spans="7:7" x14ac:dyDescent="0.3">
      <c r="G26655" t="str">
        <f>IFERROR(data[[#This Row],[Regular Salary]]/data[[#This Row],[Regular Hours Worked]],"")</f>
        <v/>
      </c>
    </row>
    <row r="26656" spans="7:7" x14ac:dyDescent="0.3">
      <c r="G26656" t="str">
        <f>IFERROR(data[[#This Row],[Regular Salary]]/data[[#This Row],[Regular Hours Worked]],"")</f>
        <v/>
      </c>
    </row>
    <row r="26657" spans="7:7" x14ac:dyDescent="0.3">
      <c r="G26657" t="str">
        <f>IFERROR(data[[#This Row],[Regular Salary]]/data[[#This Row],[Regular Hours Worked]],"")</f>
        <v/>
      </c>
    </row>
    <row r="26658" spans="7:7" x14ac:dyDescent="0.3">
      <c r="G26658" t="str">
        <f>IFERROR(data[[#This Row],[Regular Salary]]/data[[#This Row],[Regular Hours Worked]],"")</f>
        <v/>
      </c>
    </row>
    <row r="26659" spans="7:7" x14ac:dyDescent="0.3">
      <c r="G26659" t="str">
        <f>IFERROR(data[[#This Row],[Regular Salary]]/data[[#This Row],[Regular Hours Worked]],"")</f>
        <v/>
      </c>
    </row>
    <row r="26660" spans="7:7" x14ac:dyDescent="0.3">
      <c r="G26660" t="str">
        <f>IFERROR(data[[#This Row],[Regular Salary]]/data[[#This Row],[Regular Hours Worked]],"")</f>
        <v/>
      </c>
    </row>
    <row r="26661" spans="7:7" x14ac:dyDescent="0.3">
      <c r="G26661" t="str">
        <f>IFERROR(data[[#This Row],[Regular Salary]]/data[[#This Row],[Regular Hours Worked]],"")</f>
        <v/>
      </c>
    </row>
    <row r="26662" spans="7:7" x14ac:dyDescent="0.3">
      <c r="G26662" t="str">
        <f>IFERROR(data[[#This Row],[Regular Salary]]/data[[#This Row],[Regular Hours Worked]],"")</f>
        <v/>
      </c>
    </row>
    <row r="26663" spans="7:7" x14ac:dyDescent="0.3">
      <c r="G26663" t="str">
        <f>IFERROR(data[[#This Row],[Regular Salary]]/data[[#This Row],[Regular Hours Worked]],"")</f>
        <v/>
      </c>
    </row>
    <row r="26664" spans="7:7" x14ac:dyDescent="0.3">
      <c r="G26664" t="str">
        <f>IFERROR(data[[#This Row],[Regular Salary]]/data[[#This Row],[Regular Hours Worked]],"")</f>
        <v/>
      </c>
    </row>
    <row r="26665" spans="7:7" x14ac:dyDescent="0.3">
      <c r="G26665" t="str">
        <f>IFERROR(data[[#This Row],[Regular Salary]]/data[[#This Row],[Regular Hours Worked]],"")</f>
        <v/>
      </c>
    </row>
    <row r="26666" spans="7:7" x14ac:dyDescent="0.3">
      <c r="G26666" t="str">
        <f>IFERROR(data[[#This Row],[Regular Salary]]/data[[#This Row],[Regular Hours Worked]],"")</f>
        <v/>
      </c>
    </row>
    <row r="26667" spans="7:7" x14ac:dyDescent="0.3">
      <c r="G26667" t="str">
        <f>IFERROR(data[[#This Row],[Regular Salary]]/data[[#This Row],[Regular Hours Worked]],"")</f>
        <v/>
      </c>
    </row>
    <row r="26668" spans="7:7" x14ac:dyDescent="0.3">
      <c r="G26668" t="str">
        <f>IFERROR(data[[#This Row],[Regular Salary]]/data[[#This Row],[Regular Hours Worked]],"")</f>
        <v/>
      </c>
    </row>
    <row r="26669" spans="7:7" x14ac:dyDescent="0.3">
      <c r="G26669" t="str">
        <f>IFERROR(data[[#This Row],[Regular Salary]]/data[[#This Row],[Regular Hours Worked]],"")</f>
        <v/>
      </c>
    </row>
    <row r="26670" spans="7:7" x14ac:dyDescent="0.3">
      <c r="G26670" t="str">
        <f>IFERROR(data[[#This Row],[Regular Salary]]/data[[#This Row],[Regular Hours Worked]],"")</f>
        <v/>
      </c>
    </row>
    <row r="26671" spans="7:7" x14ac:dyDescent="0.3">
      <c r="G26671" t="str">
        <f>IFERROR(data[[#This Row],[Regular Salary]]/data[[#This Row],[Regular Hours Worked]],"")</f>
        <v/>
      </c>
    </row>
    <row r="26672" spans="7:7" x14ac:dyDescent="0.3">
      <c r="G26672" t="str">
        <f>IFERROR(data[[#This Row],[Regular Salary]]/data[[#This Row],[Regular Hours Worked]],"")</f>
        <v/>
      </c>
    </row>
    <row r="26673" spans="7:7" x14ac:dyDescent="0.3">
      <c r="G26673" t="str">
        <f>IFERROR(data[[#This Row],[Regular Salary]]/data[[#This Row],[Regular Hours Worked]],"")</f>
        <v/>
      </c>
    </row>
    <row r="26674" spans="7:7" x14ac:dyDescent="0.3">
      <c r="G26674" t="str">
        <f>IFERROR(data[[#This Row],[Regular Salary]]/data[[#This Row],[Regular Hours Worked]],"")</f>
        <v/>
      </c>
    </row>
    <row r="26675" spans="7:7" x14ac:dyDescent="0.3">
      <c r="G26675" t="str">
        <f>IFERROR(data[[#This Row],[Regular Salary]]/data[[#This Row],[Regular Hours Worked]],"")</f>
        <v/>
      </c>
    </row>
    <row r="26676" spans="7:7" x14ac:dyDescent="0.3">
      <c r="G26676" t="str">
        <f>IFERROR(data[[#This Row],[Regular Salary]]/data[[#This Row],[Regular Hours Worked]],"")</f>
        <v/>
      </c>
    </row>
    <row r="26677" spans="7:7" x14ac:dyDescent="0.3">
      <c r="G26677" t="str">
        <f>IFERROR(data[[#This Row],[Regular Salary]]/data[[#This Row],[Regular Hours Worked]],"")</f>
        <v/>
      </c>
    </row>
    <row r="26678" spans="7:7" x14ac:dyDescent="0.3">
      <c r="G26678" t="str">
        <f>IFERROR(data[[#This Row],[Regular Salary]]/data[[#This Row],[Regular Hours Worked]],"")</f>
        <v/>
      </c>
    </row>
    <row r="26679" spans="7:7" x14ac:dyDescent="0.3">
      <c r="G26679" t="str">
        <f>IFERROR(data[[#This Row],[Regular Salary]]/data[[#This Row],[Regular Hours Worked]],"")</f>
        <v/>
      </c>
    </row>
    <row r="26680" spans="7:7" x14ac:dyDescent="0.3">
      <c r="G26680" t="str">
        <f>IFERROR(data[[#This Row],[Regular Salary]]/data[[#This Row],[Regular Hours Worked]],"")</f>
        <v/>
      </c>
    </row>
    <row r="26681" spans="7:7" x14ac:dyDescent="0.3">
      <c r="G26681" t="str">
        <f>IFERROR(data[[#This Row],[Regular Salary]]/data[[#This Row],[Regular Hours Worked]],"")</f>
        <v/>
      </c>
    </row>
    <row r="26682" spans="7:7" x14ac:dyDescent="0.3">
      <c r="G26682" t="str">
        <f>IFERROR(data[[#This Row],[Regular Salary]]/data[[#This Row],[Regular Hours Worked]],"")</f>
        <v/>
      </c>
    </row>
    <row r="26683" spans="7:7" x14ac:dyDescent="0.3">
      <c r="G26683" t="str">
        <f>IFERROR(data[[#This Row],[Regular Salary]]/data[[#This Row],[Regular Hours Worked]],"")</f>
        <v/>
      </c>
    </row>
    <row r="26684" spans="7:7" x14ac:dyDescent="0.3">
      <c r="G26684" t="str">
        <f>IFERROR(data[[#This Row],[Regular Salary]]/data[[#This Row],[Regular Hours Worked]],"")</f>
        <v/>
      </c>
    </row>
    <row r="26685" spans="7:7" x14ac:dyDescent="0.3">
      <c r="G26685" t="str">
        <f>IFERROR(data[[#This Row],[Regular Salary]]/data[[#This Row],[Regular Hours Worked]],"")</f>
        <v/>
      </c>
    </row>
    <row r="26686" spans="7:7" x14ac:dyDescent="0.3">
      <c r="G26686" t="str">
        <f>IFERROR(data[[#This Row],[Regular Salary]]/data[[#This Row],[Regular Hours Worked]],"")</f>
        <v/>
      </c>
    </row>
    <row r="26687" spans="7:7" x14ac:dyDescent="0.3">
      <c r="G26687" t="str">
        <f>IFERROR(data[[#This Row],[Regular Salary]]/data[[#This Row],[Regular Hours Worked]],"")</f>
        <v/>
      </c>
    </row>
    <row r="26688" spans="7:7" x14ac:dyDescent="0.3">
      <c r="G26688" t="str">
        <f>IFERROR(data[[#This Row],[Regular Salary]]/data[[#This Row],[Regular Hours Worked]],"")</f>
        <v/>
      </c>
    </row>
    <row r="26689" spans="7:7" x14ac:dyDescent="0.3">
      <c r="G26689" t="str">
        <f>IFERROR(data[[#This Row],[Regular Salary]]/data[[#This Row],[Regular Hours Worked]],"")</f>
        <v/>
      </c>
    </row>
    <row r="26690" spans="7:7" x14ac:dyDescent="0.3">
      <c r="G26690" t="str">
        <f>IFERROR(data[[#This Row],[Regular Salary]]/data[[#This Row],[Regular Hours Worked]],"")</f>
        <v/>
      </c>
    </row>
    <row r="26691" spans="7:7" x14ac:dyDescent="0.3">
      <c r="G26691" t="str">
        <f>IFERROR(data[[#This Row],[Regular Salary]]/data[[#This Row],[Regular Hours Worked]],"")</f>
        <v/>
      </c>
    </row>
    <row r="26692" spans="7:7" x14ac:dyDescent="0.3">
      <c r="G26692" t="str">
        <f>IFERROR(data[[#This Row],[Regular Salary]]/data[[#This Row],[Regular Hours Worked]],"")</f>
        <v/>
      </c>
    </row>
    <row r="26693" spans="7:7" x14ac:dyDescent="0.3">
      <c r="G26693" t="str">
        <f>IFERROR(data[[#This Row],[Regular Salary]]/data[[#This Row],[Regular Hours Worked]],"")</f>
        <v/>
      </c>
    </row>
    <row r="26694" spans="7:7" x14ac:dyDescent="0.3">
      <c r="G26694" t="str">
        <f>IFERROR(data[[#This Row],[Regular Salary]]/data[[#This Row],[Regular Hours Worked]],"")</f>
        <v/>
      </c>
    </row>
    <row r="26695" spans="7:7" x14ac:dyDescent="0.3">
      <c r="G26695" t="str">
        <f>IFERROR(data[[#This Row],[Regular Salary]]/data[[#This Row],[Regular Hours Worked]],"")</f>
        <v/>
      </c>
    </row>
    <row r="26696" spans="7:7" x14ac:dyDescent="0.3">
      <c r="G26696" t="str">
        <f>IFERROR(data[[#This Row],[Regular Salary]]/data[[#This Row],[Regular Hours Worked]],"")</f>
        <v/>
      </c>
    </row>
    <row r="26697" spans="7:7" x14ac:dyDescent="0.3">
      <c r="G26697" t="str">
        <f>IFERROR(data[[#This Row],[Regular Salary]]/data[[#This Row],[Regular Hours Worked]],"")</f>
        <v/>
      </c>
    </row>
    <row r="26698" spans="7:7" x14ac:dyDescent="0.3">
      <c r="G26698" t="str">
        <f>IFERROR(data[[#This Row],[Regular Salary]]/data[[#This Row],[Regular Hours Worked]],"")</f>
        <v/>
      </c>
    </row>
    <row r="26699" spans="7:7" x14ac:dyDescent="0.3">
      <c r="G26699" t="str">
        <f>IFERROR(data[[#This Row],[Regular Salary]]/data[[#This Row],[Regular Hours Worked]],"")</f>
        <v/>
      </c>
    </row>
    <row r="26700" spans="7:7" x14ac:dyDescent="0.3">
      <c r="G26700" t="str">
        <f>IFERROR(data[[#This Row],[Regular Salary]]/data[[#This Row],[Regular Hours Worked]],"")</f>
        <v/>
      </c>
    </row>
    <row r="26701" spans="7:7" x14ac:dyDescent="0.3">
      <c r="G26701" t="str">
        <f>IFERROR(data[[#This Row],[Regular Salary]]/data[[#This Row],[Regular Hours Worked]],"")</f>
        <v/>
      </c>
    </row>
    <row r="26702" spans="7:7" x14ac:dyDescent="0.3">
      <c r="G26702" t="str">
        <f>IFERROR(data[[#This Row],[Regular Salary]]/data[[#This Row],[Regular Hours Worked]],"")</f>
        <v/>
      </c>
    </row>
    <row r="26703" spans="7:7" x14ac:dyDescent="0.3">
      <c r="G26703" t="str">
        <f>IFERROR(data[[#This Row],[Regular Salary]]/data[[#This Row],[Regular Hours Worked]],"")</f>
        <v/>
      </c>
    </row>
    <row r="26704" spans="7:7" x14ac:dyDescent="0.3">
      <c r="G26704" t="str">
        <f>IFERROR(data[[#This Row],[Regular Salary]]/data[[#This Row],[Regular Hours Worked]],"")</f>
        <v/>
      </c>
    </row>
    <row r="26705" spans="7:7" x14ac:dyDescent="0.3">
      <c r="G26705" t="str">
        <f>IFERROR(data[[#This Row],[Regular Salary]]/data[[#This Row],[Regular Hours Worked]],"")</f>
        <v/>
      </c>
    </row>
    <row r="26706" spans="7:7" x14ac:dyDescent="0.3">
      <c r="G26706" t="str">
        <f>IFERROR(data[[#This Row],[Regular Salary]]/data[[#This Row],[Regular Hours Worked]],"")</f>
        <v/>
      </c>
    </row>
    <row r="26707" spans="7:7" x14ac:dyDescent="0.3">
      <c r="G26707" t="str">
        <f>IFERROR(data[[#This Row],[Regular Salary]]/data[[#This Row],[Regular Hours Worked]],"")</f>
        <v/>
      </c>
    </row>
    <row r="26708" spans="7:7" x14ac:dyDescent="0.3">
      <c r="G26708" t="str">
        <f>IFERROR(data[[#This Row],[Regular Salary]]/data[[#This Row],[Regular Hours Worked]],"")</f>
        <v/>
      </c>
    </row>
    <row r="26709" spans="7:7" x14ac:dyDescent="0.3">
      <c r="G26709" t="str">
        <f>IFERROR(data[[#This Row],[Regular Salary]]/data[[#This Row],[Regular Hours Worked]],"")</f>
        <v/>
      </c>
    </row>
    <row r="26710" spans="7:7" x14ac:dyDescent="0.3">
      <c r="G26710" t="str">
        <f>IFERROR(data[[#This Row],[Regular Salary]]/data[[#This Row],[Regular Hours Worked]],"")</f>
        <v/>
      </c>
    </row>
    <row r="26711" spans="7:7" x14ac:dyDescent="0.3">
      <c r="G26711" t="str">
        <f>IFERROR(data[[#This Row],[Regular Salary]]/data[[#This Row],[Regular Hours Worked]],"")</f>
        <v/>
      </c>
    </row>
    <row r="26712" spans="7:7" x14ac:dyDescent="0.3">
      <c r="G26712" t="str">
        <f>IFERROR(data[[#This Row],[Regular Salary]]/data[[#This Row],[Regular Hours Worked]],"")</f>
        <v/>
      </c>
    </row>
    <row r="26713" spans="7:7" x14ac:dyDescent="0.3">
      <c r="G26713" t="str">
        <f>IFERROR(data[[#This Row],[Regular Salary]]/data[[#This Row],[Regular Hours Worked]],"")</f>
        <v/>
      </c>
    </row>
    <row r="26714" spans="7:7" x14ac:dyDescent="0.3">
      <c r="G26714" t="str">
        <f>IFERROR(data[[#This Row],[Regular Salary]]/data[[#This Row],[Regular Hours Worked]],"")</f>
        <v/>
      </c>
    </row>
    <row r="26715" spans="7:7" x14ac:dyDescent="0.3">
      <c r="G26715" t="str">
        <f>IFERROR(data[[#This Row],[Regular Salary]]/data[[#This Row],[Regular Hours Worked]],"")</f>
        <v/>
      </c>
    </row>
    <row r="26716" spans="7:7" x14ac:dyDescent="0.3">
      <c r="G26716" t="str">
        <f>IFERROR(data[[#This Row],[Regular Salary]]/data[[#This Row],[Regular Hours Worked]],"")</f>
        <v/>
      </c>
    </row>
    <row r="26717" spans="7:7" x14ac:dyDescent="0.3">
      <c r="G26717" t="str">
        <f>IFERROR(data[[#This Row],[Regular Salary]]/data[[#This Row],[Regular Hours Worked]],"")</f>
        <v/>
      </c>
    </row>
    <row r="26718" spans="7:7" x14ac:dyDescent="0.3">
      <c r="G26718" t="str">
        <f>IFERROR(data[[#This Row],[Regular Salary]]/data[[#This Row],[Regular Hours Worked]],"")</f>
        <v/>
      </c>
    </row>
    <row r="26719" spans="7:7" x14ac:dyDescent="0.3">
      <c r="G26719" t="str">
        <f>IFERROR(data[[#This Row],[Regular Salary]]/data[[#This Row],[Regular Hours Worked]],"")</f>
        <v/>
      </c>
    </row>
    <row r="26720" spans="7:7" x14ac:dyDescent="0.3">
      <c r="G26720" t="str">
        <f>IFERROR(data[[#This Row],[Regular Salary]]/data[[#This Row],[Regular Hours Worked]],"")</f>
        <v/>
      </c>
    </row>
    <row r="26721" spans="7:7" x14ac:dyDescent="0.3">
      <c r="G26721" t="str">
        <f>IFERROR(data[[#This Row],[Regular Salary]]/data[[#This Row],[Regular Hours Worked]],"")</f>
        <v/>
      </c>
    </row>
    <row r="26722" spans="7:7" x14ac:dyDescent="0.3">
      <c r="G26722" t="str">
        <f>IFERROR(data[[#This Row],[Regular Salary]]/data[[#This Row],[Regular Hours Worked]],"")</f>
        <v/>
      </c>
    </row>
    <row r="26723" spans="7:7" x14ac:dyDescent="0.3">
      <c r="G26723" t="str">
        <f>IFERROR(data[[#This Row],[Regular Salary]]/data[[#This Row],[Regular Hours Worked]],"")</f>
        <v/>
      </c>
    </row>
    <row r="26724" spans="7:7" x14ac:dyDescent="0.3">
      <c r="G26724" t="str">
        <f>IFERROR(data[[#This Row],[Regular Salary]]/data[[#This Row],[Regular Hours Worked]],"")</f>
        <v/>
      </c>
    </row>
    <row r="26725" spans="7:7" x14ac:dyDescent="0.3">
      <c r="G26725" t="str">
        <f>IFERROR(data[[#This Row],[Regular Salary]]/data[[#This Row],[Regular Hours Worked]],"")</f>
        <v/>
      </c>
    </row>
    <row r="26726" spans="7:7" x14ac:dyDescent="0.3">
      <c r="G26726" t="str">
        <f>IFERROR(data[[#This Row],[Regular Salary]]/data[[#This Row],[Regular Hours Worked]],"")</f>
        <v/>
      </c>
    </row>
    <row r="26727" spans="7:7" x14ac:dyDescent="0.3">
      <c r="G26727" t="str">
        <f>IFERROR(data[[#This Row],[Regular Salary]]/data[[#This Row],[Regular Hours Worked]],"")</f>
        <v/>
      </c>
    </row>
    <row r="26728" spans="7:7" x14ac:dyDescent="0.3">
      <c r="G26728" t="str">
        <f>IFERROR(data[[#This Row],[Regular Salary]]/data[[#This Row],[Regular Hours Worked]],"")</f>
        <v/>
      </c>
    </row>
    <row r="26729" spans="7:7" x14ac:dyDescent="0.3">
      <c r="G26729" t="str">
        <f>IFERROR(data[[#This Row],[Regular Salary]]/data[[#This Row],[Regular Hours Worked]],"")</f>
        <v/>
      </c>
    </row>
    <row r="26730" spans="7:7" x14ac:dyDescent="0.3">
      <c r="G26730" t="str">
        <f>IFERROR(data[[#This Row],[Regular Salary]]/data[[#This Row],[Regular Hours Worked]],"")</f>
        <v/>
      </c>
    </row>
    <row r="26731" spans="7:7" x14ac:dyDescent="0.3">
      <c r="G26731" t="str">
        <f>IFERROR(data[[#This Row],[Regular Salary]]/data[[#This Row],[Regular Hours Worked]],"")</f>
        <v/>
      </c>
    </row>
    <row r="26732" spans="7:7" x14ac:dyDescent="0.3">
      <c r="G26732" t="str">
        <f>IFERROR(data[[#This Row],[Regular Salary]]/data[[#This Row],[Regular Hours Worked]],"")</f>
        <v/>
      </c>
    </row>
    <row r="26733" spans="7:7" x14ac:dyDescent="0.3">
      <c r="G26733" t="str">
        <f>IFERROR(data[[#This Row],[Regular Salary]]/data[[#This Row],[Regular Hours Worked]],"")</f>
        <v/>
      </c>
    </row>
    <row r="26734" spans="7:7" x14ac:dyDescent="0.3">
      <c r="G26734" t="str">
        <f>IFERROR(data[[#This Row],[Regular Salary]]/data[[#This Row],[Regular Hours Worked]],"")</f>
        <v/>
      </c>
    </row>
    <row r="26735" spans="7:7" x14ac:dyDescent="0.3">
      <c r="G26735" t="str">
        <f>IFERROR(data[[#This Row],[Regular Salary]]/data[[#This Row],[Regular Hours Worked]],"")</f>
        <v/>
      </c>
    </row>
    <row r="26736" spans="7:7" x14ac:dyDescent="0.3">
      <c r="G26736" t="str">
        <f>IFERROR(data[[#This Row],[Regular Salary]]/data[[#This Row],[Regular Hours Worked]],"")</f>
        <v/>
      </c>
    </row>
    <row r="26737" spans="7:7" x14ac:dyDescent="0.3">
      <c r="G26737" t="str">
        <f>IFERROR(data[[#This Row],[Regular Salary]]/data[[#This Row],[Regular Hours Worked]],"")</f>
        <v/>
      </c>
    </row>
    <row r="26738" spans="7:7" x14ac:dyDescent="0.3">
      <c r="G26738" t="str">
        <f>IFERROR(data[[#This Row],[Regular Salary]]/data[[#This Row],[Regular Hours Worked]],"")</f>
        <v/>
      </c>
    </row>
    <row r="26739" spans="7:7" x14ac:dyDescent="0.3">
      <c r="G26739" t="str">
        <f>IFERROR(data[[#This Row],[Regular Salary]]/data[[#This Row],[Regular Hours Worked]],"")</f>
        <v/>
      </c>
    </row>
    <row r="26740" spans="7:7" x14ac:dyDescent="0.3">
      <c r="G26740" t="str">
        <f>IFERROR(data[[#This Row],[Regular Salary]]/data[[#This Row],[Regular Hours Worked]],"")</f>
        <v/>
      </c>
    </row>
    <row r="26741" spans="7:7" x14ac:dyDescent="0.3">
      <c r="G26741" t="str">
        <f>IFERROR(data[[#This Row],[Regular Salary]]/data[[#This Row],[Regular Hours Worked]],"")</f>
        <v/>
      </c>
    </row>
    <row r="26742" spans="7:7" x14ac:dyDescent="0.3">
      <c r="G26742" t="str">
        <f>IFERROR(data[[#This Row],[Regular Salary]]/data[[#This Row],[Regular Hours Worked]],"")</f>
        <v/>
      </c>
    </row>
    <row r="26743" spans="7:7" x14ac:dyDescent="0.3">
      <c r="G26743" t="str">
        <f>IFERROR(data[[#This Row],[Regular Salary]]/data[[#This Row],[Regular Hours Worked]],"")</f>
        <v/>
      </c>
    </row>
    <row r="26744" spans="7:7" x14ac:dyDescent="0.3">
      <c r="G26744" t="str">
        <f>IFERROR(data[[#This Row],[Regular Salary]]/data[[#This Row],[Regular Hours Worked]],"")</f>
        <v/>
      </c>
    </row>
    <row r="26745" spans="7:7" x14ac:dyDescent="0.3">
      <c r="G26745" t="str">
        <f>IFERROR(data[[#This Row],[Regular Salary]]/data[[#This Row],[Regular Hours Worked]],"")</f>
        <v/>
      </c>
    </row>
    <row r="26746" spans="7:7" x14ac:dyDescent="0.3">
      <c r="G26746" t="str">
        <f>IFERROR(data[[#This Row],[Regular Salary]]/data[[#This Row],[Regular Hours Worked]],"")</f>
        <v/>
      </c>
    </row>
    <row r="26747" spans="7:7" x14ac:dyDescent="0.3">
      <c r="G26747" t="str">
        <f>IFERROR(data[[#This Row],[Regular Salary]]/data[[#This Row],[Regular Hours Worked]],"")</f>
        <v/>
      </c>
    </row>
    <row r="26748" spans="7:7" x14ac:dyDescent="0.3">
      <c r="G26748" t="str">
        <f>IFERROR(data[[#This Row],[Regular Salary]]/data[[#This Row],[Regular Hours Worked]],"")</f>
        <v/>
      </c>
    </row>
    <row r="26749" spans="7:7" x14ac:dyDescent="0.3">
      <c r="G26749" t="str">
        <f>IFERROR(data[[#This Row],[Regular Salary]]/data[[#This Row],[Regular Hours Worked]],"")</f>
        <v/>
      </c>
    </row>
    <row r="26750" spans="7:7" x14ac:dyDescent="0.3">
      <c r="G26750" t="str">
        <f>IFERROR(data[[#This Row],[Regular Salary]]/data[[#This Row],[Regular Hours Worked]],"")</f>
        <v/>
      </c>
    </row>
    <row r="26751" spans="7:7" x14ac:dyDescent="0.3">
      <c r="G26751" t="str">
        <f>IFERROR(data[[#This Row],[Regular Salary]]/data[[#This Row],[Regular Hours Worked]],"")</f>
        <v/>
      </c>
    </row>
    <row r="26752" spans="7:7" x14ac:dyDescent="0.3">
      <c r="G26752" t="str">
        <f>IFERROR(data[[#This Row],[Regular Salary]]/data[[#This Row],[Regular Hours Worked]],"")</f>
        <v/>
      </c>
    </row>
    <row r="26753" spans="7:7" x14ac:dyDescent="0.3">
      <c r="G26753" t="str">
        <f>IFERROR(data[[#This Row],[Regular Salary]]/data[[#This Row],[Regular Hours Worked]],"")</f>
        <v/>
      </c>
    </row>
    <row r="26754" spans="7:7" x14ac:dyDescent="0.3">
      <c r="G26754" t="str">
        <f>IFERROR(data[[#This Row],[Regular Salary]]/data[[#This Row],[Regular Hours Worked]],"")</f>
        <v/>
      </c>
    </row>
    <row r="26755" spans="7:7" x14ac:dyDescent="0.3">
      <c r="G26755" t="str">
        <f>IFERROR(data[[#This Row],[Regular Salary]]/data[[#This Row],[Regular Hours Worked]],"")</f>
        <v/>
      </c>
    </row>
    <row r="26756" spans="7:7" x14ac:dyDescent="0.3">
      <c r="G26756" t="str">
        <f>IFERROR(data[[#This Row],[Regular Salary]]/data[[#This Row],[Regular Hours Worked]],"")</f>
        <v/>
      </c>
    </row>
    <row r="26757" spans="7:7" x14ac:dyDescent="0.3">
      <c r="G26757" t="str">
        <f>IFERROR(data[[#This Row],[Regular Salary]]/data[[#This Row],[Regular Hours Worked]],"")</f>
        <v/>
      </c>
    </row>
    <row r="26758" spans="7:7" x14ac:dyDescent="0.3">
      <c r="G26758" t="str">
        <f>IFERROR(data[[#This Row],[Regular Salary]]/data[[#This Row],[Regular Hours Worked]],"")</f>
        <v/>
      </c>
    </row>
    <row r="26759" spans="7:7" x14ac:dyDescent="0.3">
      <c r="G26759" t="str">
        <f>IFERROR(data[[#This Row],[Regular Salary]]/data[[#This Row],[Regular Hours Worked]],"")</f>
        <v/>
      </c>
    </row>
    <row r="26760" spans="7:7" x14ac:dyDescent="0.3">
      <c r="G26760" t="str">
        <f>IFERROR(data[[#This Row],[Regular Salary]]/data[[#This Row],[Regular Hours Worked]],"")</f>
        <v/>
      </c>
    </row>
    <row r="26761" spans="7:7" x14ac:dyDescent="0.3">
      <c r="G26761" t="str">
        <f>IFERROR(data[[#This Row],[Regular Salary]]/data[[#This Row],[Regular Hours Worked]],"")</f>
        <v/>
      </c>
    </row>
    <row r="26762" spans="7:7" x14ac:dyDescent="0.3">
      <c r="G26762" t="str">
        <f>IFERROR(data[[#This Row],[Regular Salary]]/data[[#This Row],[Regular Hours Worked]],"")</f>
        <v/>
      </c>
    </row>
    <row r="26763" spans="7:7" x14ac:dyDescent="0.3">
      <c r="G26763" t="str">
        <f>IFERROR(data[[#This Row],[Regular Salary]]/data[[#This Row],[Regular Hours Worked]],"")</f>
        <v/>
      </c>
    </row>
    <row r="26764" spans="7:7" x14ac:dyDescent="0.3">
      <c r="G26764" t="str">
        <f>IFERROR(data[[#This Row],[Regular Salary]]/data[[#This Row],[Regular Hours Worked]],"")</f>
        <v/>
      </c>
    </row>
    <row r="26765" spans="7:7" x14ac:dyDescent="0.3">
      <c r="G26765" t="str">
        <f>IFERROR(data[[#This Row],[Regular Salary]]/data[[#This Row],[Regular Hours Worked]],"")</f>
        <v/>
      </c>
    </row>
    <row r="26766" spans="7:7" x14ac:dyDescent="0.3">
      <c r="G26766" t="str">
        <f>IFERROR(data[[#This Row],[Regular Salary]]/data[[#This Row],[Regular Hours Worked]],"")</f>
        <v/>
      </c>
    </row>
    <row r="26767" spans="7:7" x14ac:dyDescent="0.3">
      <c r="G26767" t="str">
        <f>IFERROR(data[[#This Row],[Regular Salary]]/data[[#This Row],[Regular Hours Worked]],"")</f>
        <v/>
      </c>
    </row>
    <row r="26768" spans="7:7" x14ac:dyDescent="0.3">
      <c r="G26768" t="str">
        <f>IFERROR(data[[#This Row],[Regular Salary]]/data[[#This Row],[Regular Hours Worked]],"")</f>
        <v/>
      </c>
    </row>
    <row r="26769" spans="7:7" x14ac:dyDescent="0.3">
      <c r="G26769" t="str">
        <f>IFERROR(data[[#This Row],[Regular Salary]]/data[[#This Row],[Regular Hours Worked]],"")</f>
        <v/>
      </c>
    </row>
    <row r="26770" spans="7:7" x14ac:dyDescent="0.3">
      <c r="G26770" t="str">
        <f>IFERROR(data[[#This Row],[Regular Salary]]/data[[#This Row],[Regular Hours Worked]],"")</f>
        <v/>
      </c>
    </row>
    <row r="26771" spans="7:7" x14ac:dyDescent="0.3">
      <c r="G26771" t="str">
        <f>IFERROR(data[[#This Row],[Regular Salary]]/data[[#This Row],[Regular Hours Worked]],"")</f>
        <v/>
      </c>
    </row>
    <row r="26772" spans="7:7" x14ac:dyDescent="0.3">
      <c r="G26772" t="str">
        <f>IFERROR(data[[#This Row],[Regular Salary]]/data[[#This Row],[Regular Hours Worked]],"")</f>
        <v/>
      </c>
    </row>
    <row r="26773" spans="7:7" x14ac:dyDescent="0.3">
      <c r="G26773" t="str">
        <f>IFERROR(data[[#This Row],[Regular Salary]]/data[[#This Row],[Regular Hours Worked]],"")</f>
        <v/>
      </c>
    </row>
    <row r="26774" spans="7:7" x14ac:dyDescent="0.3">
      <c r="G26774" t="str">
        <f>IFERROR(data[[#This Row],[Regular Salary]]/data[[#This Row],[Regular Hours Worked]],"")</f>
        <v/>
      </c>
    </row>
    <row r="26775" spans="7:7" x14ac:dyDescent="0.3">
      <c r="G26775" t="str">
        <f>IFERROR(data[[#This Row],[Regular Salary]]/data[[#This Row],[Regular Hours Worked]],"")</f>
        <v/>
      </c>
    </row>
    <row r="26776" spans="7:7" x14ac:dyDescent="0.3">
      <c r="G26776" t="str">
        <f>IFERROR(data[[#This Row],[Regular Salary]]/data[[#This Row],[Regular Hours Worked]],"")</f>
        <v/>
      </c>
    </row>
    <row r="26777" spans="7:7" x14ac:dyDescent="0.3">
      <c r="G26777" t="str">
        <f>IFERROR(data[[#This Row],[Regular Salary]]/data[[#This Row],[Regular Hours Worked]],"")</f>
        <v/>
      </c>
    </row>
    <row r="26778" spans="7:7" x14ac:dyDescent="0.3">
      <c r="G26778" t="str">
        <f>IFERROR(data[[#This Row],[Regular Salary]]/data[[#This Row],[Regular Hours Worked]],"")</f>
        <v/>
      </c>
    </row>
    <row r="26779" spans="7:7" x14ac:dyDescent="0.3">
      <c r="G26779" t="str">
        <f>IFERROR(data[[#This Row],[Regular Salary]]/data[[#This Row],[Regular Hours Worked]],"")</f>
        <v/>
      </c>
    </row>
    <row r="26780" spans="7:7" x14ac:dyDescent="0.3">
      <c r="G26780" t="str">
        <f>IFERROR(data[[#This Row],[Regular Salary]]/data[[#This Row],[Regular Hours Worked]],"")</f>
        <v/>
      </c>
    </row>
    <row r="26781" spans="7:7" x14ac:dyDescent="0.3">
      <c r="G26781" t="str">
        <f>IFERROR(data[[#This Row],[Regular Salary]]/data[[#This Row],[Regular Hours Worked]],"")</f>
        <v/>
      </c>
    </row>
    <row r="26782" spans="7:7" x14ac:dyDescent="0.3">
      <c r="G26782" t="str">
        <f>IFERROR(data[[#This Row],[Regular Salary]]/data[[#This Row],[Regular Hours Worked]],"")</f>
        <v/>
      </c>
    </row>
    <row r="26783" spans="7:7" x14ac:dyDescent="0.3">
      <c r="G26783" t="str">
        <f>IFERROR(data[[#This Row],[Regular Salary]]/data[[#This Row],[Regular Hours Worked]],"")</f>
        <v/>
      </c>
    </row>
    <row r="26784" spans="7:7" x14ac:dyDescent="0.3">
      <c r="G26784" t="str">
        <f>IFERROR(data[[#This Row],[Regular Salary]]/data[[#This Row],[Regular Hours Worked]],"")</f>
        <v/>
      </c>
    </row>
    <row r="26785" spans="7:7" x14ac:dyDescent="0.3">
      <c r="G26785" t="str">
        <f>IFERROR(data[[#This Row],[Regular Salary]]/data[[#This Row],[Regular Hours Worked]],"")</f>
        <v/>
      </c>
    </row>
    <row r="26786" spans="7:7" x14ac:dyDescent="0.3">
      <c r="G26786" t="str">
        <f>IFERROR(data[[#This Row],[Regular Salary]]/data[[#This Row],[Regular Hours Worked]],"")</f>
        <v/>
      </c>
    </row>
    <row r="26787" spans="7:7" x14ac:dyDescent="0.3">
      <c r="G26787" t="str">
        <f>IFERROR(data[[#This Row],[Regular Salary]]/data[[#This Row],[Regular Hours Worked]],"")</f>
        <v/>
      </c>
    </row>
    <row r="26788" spans="7:7" x14ac:dyDescent="0.3">
      <c r="G26788" t="str">
        <f>IFERROR(data[[#This Row],[Regular Salary]]/data[[#This Row],[Regular Hours Worked]],"")</f>
        <v/>
      </c>
    </row>
    <row r="26789" spans="7:7" x14ac:dyDescent="0.3">
      <c r="G26789" t="str">
        <f>IFERROR(data[[#This Row],[Regular Salary]]/data[[#This Row],[Regular Hours Worked]],"")</f>
        <v/>
      </c>
    </row>
    <row r="26790" spans="7:7" x14ac:dyDescent="0.3">
      <c r="G26790" t="str">
        <f>IFERROR(data[[#This Row],[Regular Salary]]/data[[#This Row],[Regular Hours Worked]],"")</f>
        <v/>
      </c>
    </row>
    <row r="26791" spans="7:7" x14ac:dyDescent="0.3">
      <c r="G26791" t="str">
        <f>IFERROR(data[[#This Row],[Regular Salary]]/data[[#This Row],[Regular Hours Worked]],"")</f>
        <v/>
      </c>
    </row>
    <row r="26792" spans="7:7" x14ac:dyDescent="0.3">
      <c r="G26792" t="str">
        <f>IFERROR(data[[#This Row],[Regular Salary]]/data[[#This Row],[Regular Hours Worked]],"")</f>
        <v/>
      </c>
    </row>
    <row r="26793" spans="7:7" x14ac:dyDescent="0.3">
      <c r="G26793" t="str">
        <f>IFERROR(data[[#This Row],[Regular Salary]]/data[[#This Row],[Regular Hours Worked]],"")</f>
        <v/>
      </c>
    </row>
    <row r="26794" spans="7:7" x14ac:dyDescent="0.3">
      <c r="G26794" t="str">
        <f>IFERROR(data[[#This Row],[Regular Salary]]/data[[#This Row],[Regular Hours Worked]],"")</f>
        <v/>
      </c>
    </row>
    <row r="26795" spans="7:7" x14ac:dyDescent="0.3">
      <c r="G26795" t="str">
        <f>IFERROR(data[[#This Row],[Regular Salary]]/data[[#This Row],[Regular Hours Worked]],"")</f>
        <v/>
      </c>
    </row>
    <row r="26796" spans="7:7" x14ac:dyDescent="0.3">
      <c r="G26796" t="str">
        <f>IFERROR(data[[#This Row],[Regular Salary]]/data[[#This Row],[Regular Hours Worked]],"")</f>
        <v/>
      </c>
    </row>
    <row r="26797" spans="7:7" x14ac:dyDescent="0.3">
      <c r="G26797" t="str">
        <f>IFERROR(data[[#This Row],[Regular Salary]]/data[[#This Row],[Regular Hours Worked]],"")</f>
        <v/>
      </c>
    </row>
    <row r="26798" spans="7:7" x14ac:dyDescent="0.3">
      <c r="G26798" t="str">
        <f>IFERROR(data[[#This Row],[Regular Salary]]/data[[#This Row],[Regular Hours Worked]],"")</f>
        <v/>
      </c>
    </row>
    <row r="26799" spans="7:7" x14ac:dyDescent="0.3">
      <c r="G26799" t="str">
        <f>IFERROR(data[[#This Row],[Regular Salary]]/data[[#This Row],[Regular Hours Worked]],"")</f>
        <v/>
      </c>
    </row>
    <row r="26800" spans="7:7" x14ac:dyDescent="0.3">
      <c r="G26800" t="str">
        <f>IFERROR(data[[#This Row],[Regular Salary]]/data[[#This Row],[Regular Hours Worked]],"")</f>
        <v/>
      </c>
    </row>
    <row r="26801" spans="7:7" x14ac:dyDescent="0.3">
      <c r="G26801" t="str">
        <f>IFERROR(data[[#This Row],[Regular Salary]]/data[[#This Row],[Regular Hours Worked]],"")</f>
        <v/>
      </c>
    </row>
    <row r="26802" spans="7:7" x14ac:dyDescent="0.3">
      <c r="G26802" t="str">
        <f>IFERROR(data[[#This Row],[Regular Salary]]/data[[#This Row],[Regular Hours Worked]],"")</f>
        <v/>
      </c>
    </row>
    <row r="26803" spans="7:7" x14ac:dyDescent="0.3">
      <c r="G26803" t="str">
        <f>IFERROR(data[[#This Row],[Regular Salary]]/data[[#This Row],[Regular Hours Worked]],"")</f>
        <v/>
      </c>
    </row>
    <row r="26804" spans="7:7" x14ac:dyDescent="0.3">
      <c r="G26804" t="str">
        <f>IFERROR(data[[#This Row],[Regular Salary]]/data[[#This Row],[Regular Hours Worked]],"")</f>
        <v/>
      </c>
    </row>
    <row r="26805" spans="7:7" x14ac:dyDescent="0.3">
      <c r="G26805" t="str">
        <f>IFERROR(data[[#This Row],[Regular Salary]]/data[[#This Row],[Regular Hours Worked]],"")</f>
        <v/>
      </c>
    </row>
    <row r="26806" spans="7:7" x14ac:dyDescent="0.3">
      <c r="G26806" t="str">
        <f>IFERROR(data[[#This Row],[Regular Salary]]/data[[#This Row],[Regular Hours Worked]],"")</f>
        <v/>
      </c>
    </row>
    <row r="26807" spans="7:7" x14ac:dyDescent="0.3">
      <c r="G26807" t="str">
        <f>IFERROR(data[[#This Row],[Regular Salary]]/data[[#This Row],[Regular Hours Worked]],"")</f>
        <v/>
      </c>
    </row>
    <row r="26808" spans="7:7" x14ac:dyDescent="0.3">
      <c r="G26808" t="str">
        <f>IFERROR(data[[#This Row],[Regular Salary]]/data[[#This Row],[Regular Hours Worked]],"")</f>
        <v/>
      </c>
    </row>
    <row r="26809" spans="7:7" x14ac:dyDescent="0.3">
      <c r="G26809" t="str">
        <f>IFERROR(data[[#This Row],[Regular Salary]]/data[[#This Row],[Regular Hours Worked]],"")</f>
        <v/>
      </c>
    </row>
    <row r="26810" spans="7:7" x14ac:dyDescent="0.3">
      <c r="G26810" t="str">
        <f>IFERROR(data[[#This Row],[Regular Salary]]/data[[#This Row],[Regular Hours Worked]],"")</f>
        <v/>
      </c>
    </row>
    <row r="26811" spans="7:7" x14ac:dyDescent="0.3">
      <c r="G26811" t="str">
        <f>IFERROR(data[[#This Row],[Regular Salary]]/data[[#This Row],[Regular Hours Worked]],"")</f>
        <v/>
      </c>
    </row>
    <row r="26812" spans="7:7" x14ac:dyDescent="0.3">
      <c r="G26812" t="str">
        <f>IFERROR(data[[#This Row],[Regular Salary]]/data[[#This Row],[Regular Hours Worked]],"")</f>
        <v/>
      </c>
    </row>
    <row r="26813" spans="7:7" x14ac:dyDescent="0.3">
      <c r="G26813" t="str">
        <f>IFERROR(data[[#This Row],[Regular Salary]]/data[[#This Row],[Regular Hours Worked]],"")</f>
        <v/>
      </c>
    </row>
    <row r="26814" spans="7:7" x14ac:dyDescent="0.3">
      <c r="G26814" t="str">
        <f>IFERROR(data[[#This Row],[Regular Salary]]/data[[#This Row],[Regular Hours Worked]],"")</f>
        <v/>
      </c>
    </row>
    <row r="26815" spans="7:7" x14ac:dyDescent="0.3">
      <c r="G26815" t="str">
        <f>IFERROR(data[[#This Row],[Regular Salary]]/data[[#This Row],[Regular Hours Worked]],"")</f>
        <v/>
      </c>
    </row>
    <row r="26816" spans="7:7" x14ac:dyDescent="0.3">
      <c r="G26816" t="str">
        <f>IFERROR(data[[#This Row],[Regular Salary]]/data[[#This Row],[Regular Hours Worked]],"")</f>
        <v/>
      </c>
    </row>
    <row r="26817" spans="7:7" x14ac:dyDescent="0.3">
      <c r="G26817" t="str">
        <f>IFERROR(data[[#This Row],[Regular Salary]]/data[[#This Row],[Regular Hours Worked]],"")</f>
        <v/>
      </c>
    </row>
    <row r="26818" spans="7:7" x14ac:dyDescent="0.3">
      <c r="G26818" t="str">
        <f>IFERROR(data[[#This Row],[Regular Salary]]/data[[#This Row],[Regular Hours Worked]],"")</f>
        <v/>
      </c>
    </row>
    <row r="26819" spans="7:7" x14ac:dyDescent="0.3">
      <c r="G26819" t="str">
        <f>IFERROR(data[[#This Row],[Regular Salary]]/data[[#This Row],[Regular Hours Worked]],"")</f>
        <v/>
      </c>
    </row>
    <row r="26820" spans="7:7" x14ac:dyDescent="0.3">
      <c r="G26820" t="str">
        <f>IFERROR(data[[#This Row],[Regular Salary]]/data[[#This Row],[Regular Hours Worked]],"")</f>
        <v/>
      </c>
    </row>
    <row r="26821" spans="7:7" x14ac:dyDescent="0.3">
      <c r="G26821" t="str">
        <f>IFERROR(data[[#This Row],[Regular Salary]]/data[[#This Row],[Regular Hours Worked]],"")</f>
        <v/>
      </c>
    </row>
    <row r="26822" spans="7:7" x14ac:dyDescent="0.3">
      <c r="G26822" t="str">
        <f>IFERROR(data[[#This Row],[Regular Salary]]/data[[#This Row],[Regular Hours Worked]],"")</f>
        <v/>
      </c>
    </row>
    <row r="26823" spans="7:7" x14ac:dyDescent="0.3">
      <c r="G26823" t="str">
        <f>IFERROR(data[[#This Row],[Regular Salary]]/data[[#This Row],[Regular Hours Worked]],"")</f>
        <v/>
      </c>
    </row>
    <row r="26824" spans="7:7" x14ac:dyDescent="0.3">
      <c r="G26824" t="str">
        <f>IFERROR(data[[#This Row],[Regular Salary]]/data[[#This Row],[Regular Hours Worked]],"")</f>
        <v/>
      </c>
    </row>
    <row r="26825" spans="7:7" x14ac:dyDescent="0.3">
      <c r="G26825" t="str">
        <f>IFERROR(data[[#This Row],[Regular Salary]]/data[[#This Row],[Regular Hours Worked]],"")</f>
        <v/>
      </c>
    </row>
    <row r="26826" spans="7:7" x14ac:dyDescent="0.3">
      <c r="G26826" t="str">
        <f>IFERROR(data[[#This Row],[Regular Salary]]/data[[#This Row],[Regular Hours Worked]],"")</f>
        <v/>
      </c>
    </row>
    <row r="26827" spans="7:7" x14ac:dyDescent="0.3">
      <c r="G26827" t="str">
        <f>IFERROR(data[[#This Row],[Regular Salary]]/data[[#This Row],[Regular Hours Worked]],"")</f>
        <v/>
      </c>
    </row>
    <row r="26828" spans="7:7" x14ac:dyDescent="0.3">
      <c r="G26828" t="str">
        <f>IFERROR(data[[#This Row],[Regular Salary]]/data[[#This Row],[Regular Hours Worked]],"")</f>
        <v/>
      </c>
    </row>
    <row r="26829" spans="7:7" x14ac:dyDescent="0.3">
      <c r="G26829" t="str">
        <f>IFERROR(data[[#This Row],[Regular Salary]]/data[[#This Row],[Regular Hours Worked]],"")</f>
        <v/>
      </c>
    </row>
    <row r="26830" spans="7:7" x14ac:dyDescent="0.3">
      <c r="G26830" t="str">
        <f>IFERROR(data[[#This Row],[Regular Salary]]/data[[#This Row],[Regular Hours Worked]],"")</f>
        <v/>
      </c>
    </row>
    <row r="26831" spans="7:7" x14ac:dyDescent="0.3">
      <c r="G26831" t="str">
        <f>IFERROR(data[[#This Row],[Regular Salary]]/data[[#This Row],[Regular Hours Worked]],"")</f>
        <v/>
      </c>
    </row>
    <row r="26832" spans="7:7" x14ac:dyDescent="0.3">
      <c r="G26832" t="str">
        <f>IFERROR(data[[#This Row],[Regular Salary]]/data[[#This Row],[Regular Hours Worked]],"")</f>
        <v/>
      </c>
    </row>
    <row r="26833" spans="7:7" x14ac:dyDescent="0.3">
      <c r="G26833" t="str">
        <f>IFERROR(data[[#This Row],[Regular Salary]]/data[[#This Row],[Regular Hours Worked]],"")</f>
        <v/>
      </c>
    </row>
    <row r="26834" spans="7:7" x14ac:dyDescent="0.3">
      <c r="G26834" t="str">
        <f>IFERROR(data[[#This Row],[Regular Salary]]/data[[#This Row],[Regular Hours Worked]],"")</f>
        <v/>
      </c>
    </row>
    <row r="26835" spans="7:7" x14ac:dyDescent="0.3">
      <c r="G26835" t="str">
        <f>IFERROR(data[[#This Row],[Regular Salary]]/data[[#This Row],[Regular Hours Worked]],"")</f>
        <v/>
      </c>
    </row>
    <row r="26836" spans="7:7" x14ac:dyDescent="0.3">
      <c r="G26836" t="str">
        <f>IFERROR(data[[#This Row],[Regular Salary]]/data[[#This Row],[Regular Hours Worked]],"")</f>
        <v/>
      </c>
    </row>
    <row r="26837" spans="7:7" x14ac:dyDescent="0.3">
      <c r="G26837" t="str">
        <f>IFERROR(data[[#This Row],[Regular Salary]]/data[[#This Row],[Regular Hours Worked]],"")</f>
        <v/>
      </c>
    </row>
    <row r="26838" spans="7:7" x14ac:dyDescent="0.3">
      <c r="G26838" t="str">
        <f>IFERROR(data[[#This Row],[Regular Salary]]/data[[#This Row],[Regular Hours Worked]],"")</f>
        <v/>
      </c>
    </row>
    <row r="26839" spans="7:7" x14ac:dyDescent="0.3">
      <c r="G26839" t="str">
        <f>IFERROR(data[[#This Row],[Regular Salary]]/data[[#This Row],[Regular Hours Worked]],"")</f>
        <v/>
      </c>
    </row>
    <row r="26840" spans="7:7" x14ac:dyDescent="0.3">
      <c r="G26840" t="str">
        <f>IFERROR(data[[#This Row],[Regular Salary]]/data[[#This Row],[Regular Hours Worked]],"")</f>
        <v/>
      </c>
    </row>
    <row r="26841" spans="7:7" x14ac:dyDescent="0.3">
      <c r="G26841" t="str">
        <f>IFERROR(data[[#This Row],[Regular Salary]]/data[[#This Row],[Regular Hours Worked]],"")</f>
        <v/>
      </c>
    </row>
    <row r="26842" spans="7:7" x14ac:dyDescent="0.3">
      <c r="G26842" t="str">
        <f>IFERROR(data[[#This Row],[Regular Salary]]/data[[#This Row],[Regular Hours Worked]],"")</f>
        <v/>
      </c>
    </row>
    <row r="26843" spans="7:7" x14ac:dyDescent="0.3">
      <c r="G26843" t="str">
        <f>IFERROR(data[[#This Row],[Regular Salary]]/data[[#This Row],[Regular Hours Worked]],"")</f>
        <v/>
      </c>
    </row>
    <row r="26844" spans="7:7" x14ac:dyDescent="0.3">
      <c r="G26844" t="str">
        <f>IFERROR(data[[#This Row],[Regular Salary]]/data[[#This Row],[Regular Hours Worked]],"")</f>
        <v/>
      </c>
    </row>
    <row r="26845" spans="7:7" x14ac:dyDescent="0.3">
      <c r="G26845" t="str">
        <f>IFERROR(data[[#This Row],[Regular Salary]]/data[[#This Row],[Regular Hours Worked]],"")</f>
        <v/>
      </c>
    </row>
    <row r="26846" spans="7:7" x14ac:dyDescent="0.3">
      <c r="G26846" t="str">
        <f>IFERROR(data[[#This Row],[Regular Salary]]/data[[#This Row],[Regular Hours Worked]],"")</f>
        <v/>
      </c>
    </row>
    <row r="26847" spans="7:7" x14ac:dyDescent="0.3">
      <c r="G26847" t="str">
        <f>IFERROR(data[[#This Row],[Regular Salary]]/data[[#This Row],[Regular Hours Worked]],"")</f>
        <v/>
      </c>
    </row>
    <row r="26848" spans="7:7" x14ac:dyDescent="0.3">
      <c r="G26848" t="str">
        <f>IFERROR(data[[#This Row],[Regular Salary]]/data[[#This Row],[Regular Hours Worked]],"")</f>
        <v/>
      </c>
    </row>
    <row r="26849" spans="7:7" x14ac:dyDescent="0.3">
      <c r="G26849" t="str">
        <f>IFERROR(data[[#This Row],[Regular Salary]]/data[[#This Row],[Regular Hours Worked]],"")</f>
        <v/>
      </c>
    </row>
    <row r="26850" spans="7:7" x14ac:dyDescent="0.3">
      <c r="G26850" t="str">
        <f>IFERROR(data[[#This Row],[Regular Salary]]/data[[#This Row],[Regular Hours Worked]],"")</f>
        <v/>
      </c>
    </row>
    <row r="26851" spans="7:7" x14ac:dyDescent="0.3">
      <c r="G26851" t="str">
        <f>IFERROR(data[[#This Row],[Regular Salary]]/data[[#This Row],[Regular Hours Worked]],"")</f>
        <v/>
      </c>
    </row>
    <row r="26852" spans="7:7" x14ac:dyDescent="0.3">
      <c r="G26852" t="str">
        <f>IFERROR(data[[#This Row],[Regular Salary]]/data[[#This Row],[Regular Hours Worked]],"")</f>
        <v/>
      </c>
    </row>
    <row r="26853" spans="7:7" x14ac:dyDescent="0.3">
      <c r="G26853" t="str">
        <f>IFERROR(data[[#This Row],[Regular Salary]]/data[[#This Row],[Regular Hours Worked]],"")</f>
        <v/>
      </c>
    </row>
    <row r="26854" spans="7:7" x14ac:dyDescent="0.3">
      <c r="G26854" t="str">
        <f>IFERROR(data[[#This Row],[Regular Salary]]/data[[#This Row],[Regular Hours Worked]],"")</f>
        <v/>
      </c>
    </row>
    <row r="26855" spans="7:7" x14ac:dyDescent="0.3">
      <c r="G26855" t="str">
        <f>IFERROR(data[[#This Row],[Regular Salary]]/data[[#This Row],[Regular Hours Worked]],"")</f>
        <v/>
      </c>
    </row>
    <row r="26856" spans="7:7" x14ac:dyDescent="0.3">
      <c r="G26856" t="str">
        <f>IFERROR(data[[#This Row],[Regular Salary]]/data[[#This Row],[Regular Hours Worked]],"")</f>
        <v/>
      </c>
    </row>
    <row r="26857" spans="7:7" x14ac:dyDescent="0.3">
      <c r="G26857" t="str">
        <f>IFERROR(data[[#This Row],[Regular Salary]]/data[[#This Row],[Regular Hours Worked]],"")</f>
        <v/>
      </c>
    </row>
    <row r="26858" spans="7:7" x14ac:dyDescent="0.3">
      <c r="G26858" t="str">
        <f>IFERROR(data[[#This Row],[Regular Salary]]/data[[#This Row],[Regular Hours Worked]],"")</f>
        <v/>
      </c>
    </row>
    <row r="26859" spans="7:7" x14ac:dyDescent="0.3">
      <c r="G26859" t="str">
        <f>IFERROR(data[[#This Row],[Regular Salary]]/data[[#This Row],[Regular Hours Worked]],"")</f>
        <v/>
      </c>
    </row>
    <row r="26860" spans="7:7" x14ac:dyDescent="0.3">
      <c r="G26860" t="str">
        <f>IFERROR(data[[#This Row],[Regular Salary]]/data[[#This Row],[Regular Hours Worked]],"")</f>
        <v/>
      </c>
    </row>
    <row r="26861" spans="7:7" x14ac:dyDescent="0.3">
      <c r="G26861" t="str">
        <f>IFERROR(data[[#This Row],[Regular Salary]]/data[[#This Row],[Regular Hours Worked]],"")</f>
        <v/>
      </c>
    </row>
    <row r="26862" spans="7:7" x14ac:dyDescent="0.3">
      <c r="G26862" t="str">
        <f>IFERROR(data[[#This Row],[Regular Salary]]/data[[#This Row],[Regular Hours Worked]],"")</f>
        <v/>
      </c>
    </row>
    <row r="26863" spans="7:7" x14ac:dyDescent="0.3">
      <c r="G26863" t="str">
        <f>IFERROR(data[[#This Row],[Regular Salary]]/data[[#This Row],[Regular Hours Worked]],"")</f>
        <v/>
      </c>
    </row>
    <row r="26864" spans="7:7" x14ac:dyDescent="0.3">
      <c r="G26864" t="str">
        <f>IFERROR(data[[#This Row],[Regular Salary]]/data[[#This Row],[Regular Hours Worked]],"")</f>
        <v/>
      </c>
    </row>
    <row r="26865" spans="7:7" x14ac:dyDescent="0.3">
      <c r="G26865" t="str">
        <f>IFERROR(data[[#This Row],[Regular Salary]]/data[[#This Row],[Regular Hours Worked]],"")</f>
        <v/>
      </c>
    </row>
    <row r="26866" spans="7:7" x14ac:dyDescent="0.3">
      <c r="G26866" t="str">
        <f>IFERROR(data[[#This Row],[Regular Salary]]/data[[#This Row],[Regular Hours Worked]],"")</f>
        <v/>
      </c>
    </row>
    <row r="26867" spans="7:7" x14ac:dyDescent="0.3">
      <c r="G26867" t="str">
        <f>IFERROR(data[[#This Row],[Regular Salary]]/data[[#This Row],[Regular Hours Worked]],"")</f>
        <v/>
      </c>
    </row>
    <row r="26868" spans="7:7" x14ac:dyDescent="0.3">
      <c r="G26868" t="str">
        <f>IFERROR(data[[#This Row],[Regular Salary]]/data[[#This Row],[Regular Hours Worked]],"")</f>
        <v/>
      </c>
    </row>
    <row r="26869" spans="7:7" x14ac:dyDescent="0.3">
      <c r="G26869" t="str">
        <f>IFERROR(data[[#This Row],[Regular Salary]]/data[[#This Row],[Regular Hours Worked]],"")</f>
        <v/>
      </c>
    </row>
    <row r="26870" spans="7:7" x14ac:dyDescent="0.3">
      <c r="G26870" t="str">
        <f>IFERROR(data[[#This Row],[Regular Salary]]/data[[#This Row],[Regular Hours Worked]],"")</f>
        <v/>
      </c>
    </row>
    <row r="26871" spans="7:7" x14ac:dyDescent="0.3">
      <c r="G26871" t="str">
        <f>IFERROR(data[[#This Row],[Regular Salary]]/data[[#This Row],[Regular Hours Worked]],"")</f>
        <v/>
      </c>
    </row>
    <row r="26872" spans="7:7" x14ac:dyDescent="0.3">
      <c r="G26872" t="str">
        <f>IFERROR(data[[#This Row],[Regular Salary]]/data[[#This Row],[Regular Hours Worked]],"")</f>
        <v/>
      </c>
    </row>
    <row r="26873" spans="7:7" x14ac:dyDescent="0.3">
      <c r="G26873" t="str">
        <f>IFERROR(data[[#This Row],[Regular Salary]]/data[[#This Row],[Regular Hours Worked]],"")</f>
        <v/>
      </c>
    </row>
    <row r="26874" spans="7:7" x14ac:dyDescent="0.3">
      <c r="G26874" t="str">
        <f>IFERROR(data[[#This Row],[Regular Salary]]/data[[#This Row],[Regular Hours Worked]],"")</f>
        <v/>
      </c>
    </row>
    <row r="26875" spans="7:7" x14ac:dyDescent="0.3">
      <c r="G26875" t="str">
        <f>IFERROR(data[[#This Row],[Regular Salary]]/data[[#This Row],[Regular Hours Worked]],"")</f>
        <v/>
      </c>
    </row>
    <row r="26876" spans="7:7" x14ac:dyDescent="0.3">
      <c r="G26876" t="str">
        <f>IFERROR(data[[#This Row],[Regular Salary]]/data[[#This Row],[Regular Hours Worked]],"")</f>
        <v/>
      </c>
    </row>
    <row r="26877" spans="7:7" x14ac:dyDescent="0.3">
      <c r="G26877" t="str">
        <f>IFERROR(data[[#This Row],[Regular Salary]]/data[[#This Row],[Regular Hours Worked]],"")</f>
        <v/>
      </c>
    </row>
    <row r="26878" spans="7:7" x14ac:dyDescent="0.3">
      <c r="G26878" t="str">
        <f>IFERROR(data[[#This Row],[Regular Salary]]/data[[#This Row],[Regular Hours Worked]],"")</f>
        <v/>
      </c>
    </row>
    <row r="26879" spans="7:7" x14ac:dyDescent="0.3">
      <c r="G26879" t="str">
        <f>IFERROR(data[[#This Row],[Regular Salary]]/data[[#This Row],[Regular Hours Worked]],"")</f>
        <v/>
      </c>
    </row>
    <row r="26880" spans="7:7" x14ac:dyDescent="0.3">
      <c r="G26880" t="str">
        <f>IFERROR(data[[#This Row],[Regular Salary]]/data[[#This Row],[Regular Hours Worked]],"")</f>
        <v/>
      </c>
    </row>
    <row r="26881" spans="7:7" x14ac:dyDescent="0.3">
      <c r="G26881" t="str">
        <f>IFERROR(data[[#This Row],[Regular Salary]]/data[[#This Row],[Regular Hours Worked]],"")</f>
        <v/>
      </c>
    </row>
    <row r="26882" spans="7:7" x14ac:dyDescent="0.3">
      <c r="G26882" t="str">
        <f>IFERROR(data[[#This Row],[Regular Salary]]/data[[#This Row],[Regular Hours Worked]],"")</f>
        <v/>
      </c>
    </row>
    <row r="26883" spans="7:7" x14ac:dyDescent="0.3">
      <c r="G26883" t="str">
        <f>IFERROR(data[[#This Row],[Regular Salary]]/data[[#This Row],[Regular Hours Worked]],"")</f>
        <v/>
      </c>
    </row>
    <row r="26884" spans="7:7" x14ac:dyDescent="0.3">
      <c r="G26884" t="str">
        <f>IFERROR(data[[#This Row],[Regular Salary]]/data[[#This Row],[Regular Hours Worked]],"")</f>
        <v/>
      </c>
    </row>
    <row r="26885" spans="7:7" x14ac:dyDescent="0.3">
      <c r="G26885" t="str">
        <f>IFERROR(data[[#This Row],[Regular Salary]]/data[[#This Row],[Regular Hours Worked]],"")</f>
        <v/>
      </c>
    </row>
    <row r="26886" spans="7:7" x14ac:dyDescent="0.3">
      <c r="G26886" t="str">
        <f>IFERROR(data[[#This Row],[Regular Salary]]/data[[#This Row],[Regular Hours Worked]],"")</f>
        <v/>
      </c>
    </row>
    <row r="26887" spans="7:7" x14ac:dyDescent="0.3">
      <c r="G26887" t="str">
        <f>IFERROR(data[[#This Row],[Regular Salary]]/data[[#This Row],[Regular Hours Worked]],"")</f>
        <v/>
      </c>
    </row>
    <row r="26888" spans="7:7" x14ac:dyDescent="0.3">
      <c r="G26888" t="str">
        <f>IFERROR(data[[#This Row],[Regular Salary]]/data[[#This Row],[Regular Hours Worked]],"")</f>
        <v/>
      </c>
    </row>
    <row r="26889" spans="7:7" x14ac:dyDescent="0.3">
      <c r="G26889" t="str">
        <f>IFERROR(data[[#This Row],[Regular Salary]]/data[[#This Row],[Regular Hours Worked]],"")</f>
        <v/>
      </c>
    </row>
    <row r="26890" spans="7:7" x14ac:dyDescent="0.3">
      <c r="G26890" t="str">
        <f>IFERROR(data[[#This Row],[Regular Salary]]/data[[#This Row],[Regular Hours Worked]],"")</f>
        <v/>
      </c>
    </row>
    <row r="26891" spans="7:7" x14ac:dyDescent="0.3">
      <c r="G26891" t="str">
        <f>IFERROR(data[[#This Row],[Regular Salary]]/data[[#This Row],[Regular Hours Worked]],"")</f>
        <v/>
      </c>
    </row>
    <row r="26892" spans="7:7" x14ac:dyDescent="0.3">
      <c r="G26892" t="str">
        <f>IFERROR(data[[#This Row],[Regular Salary]]/data[[#This Row],[Regular Hours Worked]],"")</f>
        <v/>
      </c>
    </row>
    <row r="26893" spans="7:7" x14ac:dyDescent="0.3">
      <c r="G26893" t="str">
        <f>IFERROR(data[[#This Row],[Regular Salary]]/data[[#This Row],[Regular Hours Worked]],"")</f>
        <v/>
      </c>
    </row>
    <row r="26894" spans="7:7" x14ac:dyDescent="0.3">
      <c r="G26894" t="str">
        <f>IFERROR(data[[#This Row],[Regular Salary]]/data[[#This Row],[Regular Hours Worked]],"")</f>
        <v/>
      </c>
    </row>
    <row r="26895" spans="7:7" x14ac:dyDescent="0.3">
      <c r="G26895" t="str">
        <f>IFERROR(data[[#This Row],[Regular Salary]]/data[[#This Row],[Regular Hours Worked]],"")</f>
        <v/>
      </c>
    </row>
    <row r="26896" spans="7:7" x14ac:dyDescent="0.3">
      <c r="G26896" t="str">
        <f>IFERROR(data[[#This Row],[Regular Salary]]/data[[#This Row],[Regular Hours Worked]],"")</f>
        <v/>
      </c>
    </row>
    <row r="26897" spans="7:7" x14ac:dyDescent="0.3">
      <c r="G26897" t="str">
        <f>IFERROR(data[[#This Row],[Regular Salary]]/data[[#This Row],[Regular Hours Worked]],"")</f>
        <v/>
      </c>
    </row>
    <row r="26898" spans="7:7" x14ac:dyDescent="0.3">
      <c r="G26898" t="str">
        <f>IFERROR(data[[#This Row],[Regular Salary]]/data[[#This Row],[Regular Hours Worked]],"")</f>
        <v/>
      </c>
    </row>
    <row r="26899" spans="7:7" x14ac:dyDescent="0.3">
      <c r="G26899" t="str">
        <f>IFERROR(data[[#This Row],[Regular Salary]]/data[[#This Row],[Regular Hours Worked]],"")</f>
        <v/>
      </c>
    </row>
    <row r="26900" spans="7:7" x14ac:dyDescent="0.3">
      <c r="G26900" t="str">
        <f>IFERROR(data[[#This Row],[Regular Salary]]/data[[#This Row],[Regular Hours Worked]],"")</f>
        <v/>
      </c>
    </row>
    <row r="26901" spans="7:7" x14ac:dyDescent="0.3">
      <c r="G26901" t="str">
        <f>IFERROR(data[[#This Row],[Regular Salary]]/data[[#This Row],[Regular Hours Worked]],"")</f>
        <v/>
      </c>
    </row>
    <row r="26902" spans="7:7" x14ac:dyDescent="0.3">
      <c r="G26902" t="str">
        <f>IFERROR(data[[#This Row],[Regular Salary]]/data[[#This Row],[Regular Hours Worked]],"")</f>
        <v/>
      </c>
    </row>
    <row r="26903" spans="7:7" x14ac:dyDescent="0.3">
      <c r="G26903" t="str">
        <f>IFERROR(data[[#This Row],[Regular Salary]]/data[[#This Row],[Regular Hours Worked]],"")</f>
        <v/>
      </c>
    </row>
    <row r="26904" spans="7:7" x14ac:dyDescent="0.3">
      <c r="G26904" t="str">
        <f>IFERROR(data[[#This Row],[Regular Salary]]/data[[#This Row],[Regular Hours Worked]],"")</f>
        <v/>
      </c>
    </row>
    <row r="26905" spans="7:7" x14ac:dyDescent="0.3">
      <c r="G26905" t="str">
        <f>IFERROR(data[[#This Row],[Regular Salary]]/data[[#This Row],[Regular Hours Worked]],"")</f>
        <v/>
      </c>
    </row>
    <row r="26906" spans="7:7" x14ac:dyDescent="0.3">
      <c r="G26906" t="str">
        <f>IFERROR(data[[#This Row],[Regular Salary]]/data[[#This Row],[Regular Hours Worked]],"")</f>
        <v/>
      </c>
    </row>
    <row r="26907" spans="7:7" x14ac:dyDescent="0.3">
      <c r="G26907" t="str">
        <f>IFERROR(data[[#This Row],[Regular Salary]]/data[[#This Row],[Regular Hours Worked]],"")</f>
        <v/>
      </c>
    </row>
    <row r="26908" spans="7:7" x14ac:dyDescent="0.3">
      <c r="G26908" t="str">
        <f>IFERROR(data[[#This Row],[Regular Salary]]/data[[#This Row],[Regular Hours Worked]],"")</f>
        <v/>
      </c>
    </row>
    <row r="26909" spans="7:7" x14ac:dyDescent="0.3">
      <c r="G26909" t="str">
        <f>IFERROR(data[[#This Row],[Regular Salary]]/data[[#This Row],[Regular Hours Worked]],"")</f>
        <v/>
      </c>
    </row>
    <row r="26910" spans="7:7" x14ac:dyDescent="0.3">
      <c r="G26910" t="str">
        <f>IFERROR(data[[#This Row],[Regular Salary]]/data[[#This Row],[Regular Hours Worked]],"")</f>
        <v/>
      </c>
    </row>
    <row r="26911" spans="7:7" x14ac:dyDescent="0.3">
      <c r="G26911" t="str">
        <f>IFERROR(data[[#This Row],[Regular Salary]]/data[[#This Row],[Regular Hours Worked]],"")</f>
        <v/>
      </c>
    </row>
    <row r="26912" spans="7:7" x14ac:dyDescent="0.3">
      <c r="G26912" t="str">
        <f>IFERROR(data[[#This Row],[Regular Salary]]/data[[#This Row],[Regular Hours Worked]],"")</f>
        <v/>
      </c>
    </row>
    <row r="26913" spans="7:7" x14ac:dyDescent="0.3">
      <c r="G26913" t="str">
        <f>IFERROR(data[[#This Row],[Regular Salary]]/data[[#This Row],[Regular Hours Worked]],"")</f>
        <v/>
      </c>
    </row>
    <row r="26914" spans="7:7" x14ac:dyDescent="0.3">
      <c r="G26914" t="str">
        <f>IFERROR(data[[#This Row],[Regular Salary]]/data[[#This Row],[Regular Hours Worked]],"")</f>
        <v/>
      </c>
    </row>
    <row r="26915" spans="7:7" x14ac:dyDescent="0.3">
      <c r="G26915" t="str">
        <f>IFERROR(data[[#This Row],[Regular Salary]]/data[[#This Row],[Regular Hours Worked]],"")</f>
        <v/>
      </c>
    </row>
    <row r="26916" spans="7:7" x14ac:dyDescent="0.3">
      <c r="G26916" t="str">
        <f>IFERROR(data[[#This Row],[Regular Salary]]/data[[#This Row],[Regular Hours Worked]],"")</f>
        <v/>
      </c>
    </row>
    <row r="26917" spans="7:7" x14ac:dyDescent="0.3">
      <c r="G26917" t="str">
        <f>IFERROR(data[[#This Row],[Regular Salary]]/data[[#This Row],[Regular Hours Worked]],"")</f>
        <v/>
      </c>
    </row>
    <row r="26918" spans="7:7" x14ac:dyDescent="0.3">
      <c r="G26918" t="str">
        <f>IFERROR(data[[#This Row],[Regular Salary]]/data[[#This Row],[Regular Hours Worked]],"")</f>
        <v/>
      </c>
    </row>
    <row r="26919" spans="7:7" x14ac:dyDescent="0.3">
      <c r="G26919" t="str">
        <f>IFERROR(data[[#This Row],[Regular Salary]]/data[[#This Row],[Regular Hours Worked]],"")</f>
        <v/>
      </c>
    </row>
    <row r="26920" spans="7:7" x14ac:dyDescent="0.3">
      <c r="G26920" t="str">
        <f>IFERROR(data[[#This Row],[Regular Salary]]/data[[#This Row],[Regular Hours Worked]],"")</f>
        <v/>
      </c>
    </row>
    <row r="26921" spans="7:7" x14ac:dyDescent="0.3">
      <c r="G26921" t="str">
        <f>IFERROR(data[[#This Row],[Regular Salary]]/data[[#This Row],[Regular Hours Worked]],"")</f>
        <v/>
      </c>
    </row>
    <row r="26922" spans="7:7" x14ac:dyDescent="0.3">
      <c r="G26922" t="str">
        <f>IFERROR(data[[#This Row],[Regular Salary]]/data[[#This Row],[Regular Hours Worked]],"")</f>
        <v/>
      </c>
    </row>
    <row r="26923" spans="7:7" x14ac:dyDescent="0.3">
      <c r="G26923" t="str">
        <f>IFERROR(data[[#This Row],[Regular Salary]]/data[[#This Row],[Regular Hours Worked]],"")</f>
        <v/>
      </c>
    </row>
    <row r="26924" spans="7:7" x14ac:dyDescent="0.3">
      <c r="G26924" t="str">
        <f>IFERROR(data[[#This Row],[Regular Salary]]/data[[#This Row],[Regular Hours Worked]],"")</f>
        <v/>
      </c>
    </row>
    <row r="26925" spans="7:7" x14ac:dyDescent="0.3">
      <c r="G26925" t="str">
        <f>IFERROR(data[[#This Row],[Regular Salary]]/data[[#This Row],[Regular Hours Worked]],"")</f>
        <v/>
      </c>
    </row>
    <row r="26926" spans="7:7" x14ac:dyDescent="0.3">
      <c r="G26926" t="str">
        <f>IFERROR(data[[#This Row],[Regular Salary]]/data[[#This Row],[Regular Hours Worked]],"")</f>
        <v/>
      </c>
    </row>
    <row r="26927" spans="7:7" x14ac:dyDescent="0.3">
      <c r="G26927" t="str">
        <f>IFERROR(data[[#This Row],[Regular Salary]]/data[[#This Row],[Regular Hours Worked]],"")</f>
        <v/>
      </c>
    </row>
    <row r="26928" spans="7:7" x14ac:dyDescent="0.3">
      <c r="G26928" t="str">
        <f>IFERROR(data[[#This Row],[Regular Salary]]/data[[#This Row],[Regular Hours Worked]],"")</f>
        <v/>
      </c>
    </row>
    <row r="26929" spans="7:7" x14ac:dyDescent="0.3">
      <c r="G26929" t="str">
        <f>IFERROR(data[[#This Row],[Regular Salary]]/data[[#This Row],[Regular Hours Worked]],"")</f>
        <v/>
      </c>
    </row>
    <row r="26930" spans="7:7" x14ac:dyDescent="0.3">
      <c r="G26930" t="str">
        <f>IFERROR(data[[#This Row],[Regular Salary]]/data[[#This Row],[Regular Hours Worked]],"")</f>
        <v/>
      </c>
    </row>
    <row r="26931" spans="7:7" x14ac:dyDescent="0.3">
      <c r="G26931" t="str">
        <f>IFERROR(data[[#This Row],[Regular Salary]]/data[[#This Row],[Regular Hours Worked]],"")</f>
        <v/>
      </c>
    </row>
    <row r="26932" spans="7:7" x14ac:dyDescent="0.3">
      <c r="G26932" t="str">
        <f>IFERROR(data[[#This Row],[Regular Salary]]/data[[#This Row],[Regular Hours Worked]],"")</f>
        <v/>
      </c>
    </row>
    <row r="26933" spans="7:7" x14ac:dyDescent="0.3">
      <c r="G26933" t="str">
        <f>IFERROR(data[[#This Row],[Regular Salary]]/data[[#This Row],[Regular Hours Worked]],"")</f>
        <v/>
      </c>
    </row>
    <row r="26934" spans="7:7" x14ac:dyDescent="0.3">
      <c r="G26934" t="str">
        <f>IFERROR(data[[#This Row],[Regular Salary]]/data[[#This Row],[Regular Hours Worked]],"")</f>
        <v/>
      </c>
    </row>
    <row r="26935" spans="7:7" x14ac:dyDescent="0.3">
      <c r="G26935" t="str">
        <f>IFERROR(data[[#This Row],[Regular Salary]]/data[[#This Row],[Regular Hours Worked]],"")</f>
        <v/>
      </c>
    </row>
    <row r="26936" spans="7:7" x14ac:dyDescent="0.3">
      <c r="G26936" t="str">
        <f>IFERROR(data[[#This Row],[Regular Salary]]/data[[#This Row],[Regular Hours Worked]],"")</f>
        <v/>
      </c>
    </row>
    <row r="26937" spans="7:7" x14ac:dyDescent="0.3">
      <c r="G26937" t="str">
        <f>IFERROR(data[[#This Row],[Regular Salary]]/data[[#This Row],[Regular Hours Worked]],"")</f>
        <v/>
      </c>
    </row>
    <row r="26938" spans="7:7" x14ac:dyDescent="0.3">
      <c r="G26938" t="str">
        <f>IFERROR(data[[#This Row],[Regular Salary]]/data[[#This Row],[Regular Hours Worked]],"")</f>
        <v/>
      </c>
    </row>
    <row r="26939" spans="7:7" x14ac:dyDescent="0.3">
      <c r="G26939" t="str">
        <f>IFERROR(data[[#This Row],[Regular Salary]]/data[[#This Row],[Regular Hours Worked]],"")</f>
        <v/>
      </c>
    </row>
    <row r="26940" spans="7:7" x14ac:dyDescent="0.3">
      <c r="G26940" t="str">
        <f>IFERROR(data[[#This Row],[Regular Salary]]/data[[#This Row],[Regular Hours Worked]],"")</f>
        <v/>
      </c>
    </row>
    <row r="26941" spans="7:7" x14ac:dyDescent="0.3">
      <c r="G26941" t="str">
        <f>IFERROR(data[[#This Row],[Regular Salary]]/data[[#This Row],[Regular Hours Worked]],"")</f>
        <v/>
      </c>
    </row>
    <row r="26942" spans="7:7" x14ac:dyDescent="0.3">
      <c r="G26942" t="str">
        <f>IFERROR(data[[#This Row],[Regular Salary]]/data[[#This Row],[Regular Hours Worked]],"")</f>
        <v/>
      </c>
    </row>
    <row r="26943" spans="7:7" x14ac:dyDescent="0.3">
      <c r="G26943" t="str">
        <f>IFERROR(data[[#This Row],[Regular Salary]]/data[[#This Row],[Regular Hours Worked]],"")</f>
        <v/>
      </c>
    </row>
    <row r="26944" spans="7:7" x14ac:dyDescent="0.3">
      <c r="G26944" t="str">
        <f>IFERROR(data[[#This Row],[Regular Salary]]/data[[#This Row],[Regular Hours Worked]],"")</f>
        <v/>
      </c>
    </row>
    <row r="26945" spans="7:7" x14ac:dyDescent="0.3">
      <c r="G26945" t="str">
        <f>IFERROR(data[[#This Row],[Regular Salary]]/data[[#This Row],[Regular Hours Worked]],"")</f>
        <v/>
      </c>
    </row>
    <row r="26946" spans="7:7" x14ac:dyDescent="0.3">
      <c r="G26946" t="str">
        <f>IFERROR(data[[#This Row],[Regular Salary]]/data[[#This Row],[Regular Hours Worked]],"")</f>
        <v/>
      </c>
    </row>
    <row r="26947" spans="7:7" x14ac:dyDescent="0.3">
      <c r="G26947" t="str">
        <f>IFERROR(data[[#This Row],[Regular Salary]]/data[[#This Row],[Regular Hours Worked]],"")</f>
        <v/>
      </c>
    </row>
    <row r="26948" spans="7:7" x14ac:dyDescent="0.3">
      <c r="G26948" t="str">
        <f>IFERROR(data[[#This Row],[Regular Salary]]/data[[#This Row],[Regular Hours Worked]],"")</f>
        <v/>
      </c>
    </row>
    <row r="26949" spans="7:7" x14ac:dyDescent="0.3">
      <c r="G26949" t="str">
        <f>IFERROR(data[[#This Row],[Regular Salary]]/data[[#This Row],[Regular Hours Worked]],"")</f>
        <v/>
      </c>
    </row>
    <row r="26950" spans="7:7" x14ac:dyDescent="0.3">
      <c r="G26950" t="str">
        <f>IFERROR(data[[#This Row],[Regular Salary]]/data[[#This Row],[Regular Hours Worked]],"")</f>
        <v/>
      </c>
    </row>
    <row r="26951" spans="7:7" x14ac:dyDescent="0.3">
      <c r="G26951" t="str">
        <f>IFERROR(data[[#This Row],[Regular Salary]]/data[[#This Row],[Regular Hours Worked]],"")</f>
        <v/>
      </c>
    </row>
    <row r="26952" spans="7:7" x14ac:dyDescent="0.3">
      <c r="G26952" t="str">
        <f>IFERROR(data[[#This Row],[Regular Salary]]/data[[#This Row],[Regular Hours Worked]],"")</f>
        <v/>
      </c>
    </row>
    <row r="26953" spans="7:7" x14ac:dyDescent="0.3">
      <c r="G26953" t="str">
        <f>IFERROR(data[[#This Row],[Regular Salary]]/data[[#This Row],[Regular Hours Worked]],"")</f>
        <v/>
      </c>
    </row>
    <row r="26954" spans="7:7" x14ac:dyDescent="0.3">
      <c r="G26954" t="str">
        <f>IFERROR(data[[#This Row],[Regular Salary]]/data[[#This Row],[Regular Hours Worked]],"")</f>
        <v/>
      </c>
    </row>
    <row r="26955" spans="7:7" x14ac:dyDescent="0.3">
      <c r="G26955" t="str">
        <f>IFERROR(data[[#This Row],[Regular Salary]]/data[[#This Row],[Regular Hours Worked]],"")</f>
        <v/>
      </c>
    </row>
    <row r="26956" spans="7:7" x14ac:dyDescent="0.3">
      <c r="G26956" t="str">
        <f>IFERROR(data[[#This Row],[Regular Salary]]/data[[#This Row],[Regular Hours Worked]],"")</f>
        <v/>
      </c>
    </row>
    <row r="26957" spans="7:7" x14ac:dyDescent="0.3">
      <c r="G26957" t="str">
        <f>IFERROR(data[[#This Row],[Regular Salary]]/data[[#This Row],[Regular Hours Worked]],"")</f>
        <v/>
      </c>
    </row>
    <row r="26958" spans="7:7" x14ac:dyDescent="0.3">
      <c r="G26958" t="str">
        <f>IFERROR(data[[#This Row],[Regular Salary]]/data[[#This Row],[Regular Hours Worked]],"")</f>
        <v/>
      </c>
    </row>
    <row r="26959" spans="7:7" x14ac:dyDescent="0.3">
      <c r="G26959" t="str">
        <f>IFERROR(data[[#This Row],[Regular Salary]]/data[[#This Row],[Regular Hours Worked]],"")</f>
        <v/>
      </c>
    </row>
    <row r="26960" spans="7:7" x14ac:dyDescent="0.3">
      <c r="G26960" t="str">
        <f>IFERROR(data[[#This Row],[Regular Salary]]/data[[#This Row],[Regular Hours Worked]],"")</f>
        <v/>
      </c>
    </row>
    <row r="26961" spans="7:7" x14ac:dyDescent="0.3">
      <c r="G26961" t="str">
        <f>IFERROR(data[[#This Row],[Regular Salary]]/data[[#This Row],[Regular Hours Worked]],"")</f>
        <v/>
      </c>
    </row>
    <row r="26962" spans="7:7" x14ac:dyDescent="0.3">
      <c r="G26962" t="str">
        <f>IFERROR(data[[#This Row],[Regular Salary]]/data[[#This Row],[Regular Hours Worked]],"")</f>
        <v/>
      </c>
    </row>
    <row r="26963" spans="7:7" x14ac:dyDescent="0.3">
      <c r="G26963" t="str">
        <f>IFERROR(data[[#This Row],[Regular Salary]]/data[[#This Row],[Regular Hours Worked]],"")</f>
        <v/>
      </c>
    </row>
    <row r="26964" spans="7:7" x14ac:dyDescent="0.3">
      <c r="G26964" t="str">
        <f>IFERROR(data[[#This Row],[Regular Salary]]/data[[#This Row],[Regular Hours Worked]],"")</f>
        <v/>
      </c>
    </row>
    <row r="26965" spans="7:7" x14ac:dyDescent="0.3">
      <c r="G26965" t="str">
        <f>IFERROR(data[[#This Row],[Regular Salary]]/data[[#This Row],[Regular Hours Worked]],"")</f>
        <v/>
      </c>
    </row>
    <row r="26966" spans="7:7" x14ac:dyDescent="0.3">
      <c r="G26966" t="str">
        <f>IFERROR(data[[#This Row],[Regular Salary]]/data[[#This Row],[Regular Hours Worked]],"")</f>
        <v/>
      </c>
    </row>
    <row r="26967" spans="7:7" x14ac:dyDescent="0.3">
      <c r="G26967" t="str">
        <f>IFERROR(data[[#This Row],[Regular Salary]]/data[[#This Row],[Regular Hours Worked]],"")</f>
        <v/>
      </c>
    </row>
    <row r="26968" spans="7:7" x14ac:dyDescent="0.3">
      <c r="G26968" t="str">
        <f>IFERROR(data[[#This Row],[Regular Salary]]/data[[#This Row],[Regular Hours Worked]],"")</f>
        <v/>
      </c>
    </row>
    <row r="26969" spans="7:7" x14ac:dyDescent="0.3">
      <c r="G26969" t="str">
        <f>IFERROR(data[[#This Row],[Regular Salary]]/data[[#This Row],[Regular Hours Worked]],"")</f>
        <v/>
      </c>
    </row>
    <row r="26970" spans="7:7" x14ac:dyDescent="0.3">
      <c r="G26970" t="str">
        <f>IFERROR(data[[#This Row],[Regular Salary]]/data[[#This Row],[Regular Hours Worked]],"")</f>
        <v/>
      </c>
    </row>
    <row r="26971" spans="7:7" x14ac:dyDescent="0.3">
      <c r="G26971" t="str">
        <f>IFERROR(data[[#This Row],[Regular Salary]]/data[[#This Row],[Regular Hours Worked]],"")</f>
        <v/>
      </c>
    </row>
    <row r="26972" spans="7:7" x14ac:dyDescent="0.3">
      <c r="G26972" t="str">
        <f>IFERROR(data[[#This Row],[Regular Salary]]/data[[#This Row],[Regular Hours Worked]],"")</f>
        <v/>
      </c>
    </row>
    <row r="26973" spans="7:7" x14ac:dyDescent="0.3">
      <c r="G26973" t="str">
        <f>IFERROR(data[[#This Row],[Regular Salary]]/data[[#This Row],[Regular Hours Worked]],"")</f>
        <v/>
      </c>
    </row>
    <row r="26974" spans="7:7" x14ac:dyDescent="0.3">
      <c r="G26974" t="str">
        <f>IFERROR(data[[#This Row],[Regular Salary]]/data[[#This Row],[Regular Hours Worked]],"")</f>
        <v/>
      </c>
    </row>
    <row r="26975" spans="7:7" x14ac:dyDescent="0.3">
      <c r="G26975" t="str">
        <f>IFERROR(data[[#This Row],[Regular Salary]]/data[[#This Row],[Regular Hours Worked]],"")</f>
        <v/>
      </c>
    </row>
    <row r="26976" spans="7:7" x14ac:dyDescent="0.3">
      <c r="G26976" t="str">
        <f>IFERROR(data[[#This Row],[Regular Salary]]/data[[#This Row],[Regular Hours Worked]],"")</f>
        <v/>
      </c>
    </row>
    <row r="26977" spans="7:7" x14ac:dyDescent="0.3">
      <c r="G26977" t="str">
        <f>IFERROR(data[[#This Row],[Regular Salary]]/data[[#This Row],[Regular Hours Worked]],"")</f>
        <v/>
      </c>
    </row>
    <row r="26978" spans="7:7" x14ac:dyDescent="0.3">
      <c r="G26978" t="str">
        <f>IFERROR(data[[#This Row],[Regular Salary]]/data[[#This Row],[Regular Hours Worked]],"")</f>
        <v/>
      </c>
    </row>
    <row r="26979" spans="7:7" x14ac:dyDescent="0.3">
      <c r="G26979" t="str">
        <f>IFERROR(data[[#This Row],[Regular Salary]]/data[[#This Row],[Regular Hours Worked]],"")</f>
        <v/>
      </c>
    </row>
    <row r="26980" spans="7:7" x14ac:dyDescent="0.3">
      <c r="G26980" t="str">
        <f>IFERROR(data[[#This Row],[Regular Salary]]/data[[#This Row],[Regular Hours Worked]],"")</f>
        <v/>
      </c>
    </row>
    <row r="26981" spans="7:7" x14ac:dyDescent="0.3">
      <c r="G26981" t="str">
        <f>IFERROR(data[[#This Row],[Regular Salary]]/data[[#This Row],[Regular Hours Worked]],"")</f>
        <v/>
      </c>
    </row>
    <row r="26982" spans="7:7" x14ac:dyDescent="0.3">
      <c r="G26982" t="str">
        <f>IFERROR(data[[#This Row],[Regular Salary]]/data[[#This Row],[Regular Hours Worked]],"")</f>
        <v/>
      </c>
    </row>
    <row r="26983" spans="7:7" x14ac:dyDescent="0.3">
      <c r="G26983" t="str">
        <f>IFERROR(data[[#This Row],[Regular Salary]]/data[[#This Row],[Regular Hours Worked]],"")</f>
        <v/>
      </c>
    </row>
    <row r="26984" spans="7:7" x14ac:dyDescent="0.3">
      <c r="G26984" t="str">
        <f>IFERROR(data[[#This Row],[Regular Salary]]/data[[#This Row],[Regular Hours Worked]],"")</f>
        <v/>
      </c>
    </row>
    <row r="26985" spans="7:7" x14ac:dyDescent="0.3">
      <c r="G26985" t="str">
        <f>IFERROR(data[[#This Row],[Regular Salary]]/data[[#This Row],[Regular Hours Worked]],"")</f>
        <v/>
      </c>
    </row>
    <row r="26986" spans="7:7" x14ac:dyDescent="0.3">
      <c r="G26986" t="str">
        <f>IFERROR(data[[#This Row],[Regular Salary]]/data[[#This Row],[Regular Hours Worked]],"")</f>
        <v/>
      </c>
    </row>
    <row r="26987" spans="7:7" x14ac:dyDescent="0.3">
      <c r="G26987" t="str">
        <f>IFERROR(data[[#This Row],[Regular Salary]]/data[[#This Row],[Regular Hours Worked]],"")</f>
        <v/>
      </c>
    </row>
    <row r="26988" spans="7:7" x14ac:dyDescent="0.3">
      <c r="G26988" t="str">
        <f>IFERROR(data[[#This Row],[Regular Salary]]/data[[#This Row],[Regular Hours Worked]],"")</f>
        <v/>
      </c>
    </row>
    <row r="26989" spans="7:7" x14ac:dyDescent="0.3">
      <c r="G26989" t="str">
        <f>IFERROR(data[[#This Row],[Regular Salary]]/data[[#This Row],[Regular Hours Worked]],"")</f>
        <v/>
      </c>
    </row>
    <row r="26990" spans="7:7" x14ac:dyDescent="0.3">
      <c r="G26990" t="str">
        <f>IFERROR(data[[#This Row],[Regular Salary]]/data[[#This Row],[Regular Hours Worked]],"")</f>
        <v/>
      </c>
    </row>
    <row r="26991" spans="7:7" x14ac:dyDescent="0.3">
      <c r="G26991" t="str">
        <f>IFERROR(data[[#This Row],[Regular Salary]]/data[[#This Row],[Regular Hours Worked]],"")</f>
        <v/>
      </c>
    </row>
    <row r="26992" spans="7:7" x14ac:dyDescent="0.3">
      <c r="G26992" t="str">
        <f>IFERROR(data[[#This Row],[Regular Salary]]/data[[#This Row],[Regular Hours Worked]],"")</f>
        <v/>
      </c>
    </row>
    <row r="26993" spans="7:7" x14ac:dyDescent="0.3">
      <c r="G26993" t="str">
        <f>IFERROR(data[[#This Row],[Regular Salary]]/data[[#This Row],[Regular Hours Worked]],"")</f>
        <v/>
      </c>
    </row>
    <row r="26994" spans="7:7" x14ac:dyDescent="0.3">
      <c r="G26994" t="str">
        <f>IFERROR(data[[#This Row],[Regular Salary]]/data[[#This Row],[Regular Hours Worked]],"")</f>
        <v/>
      </c>
    </row>
    <row r="26995" spans="7:7" x14ac:dyDescent="0.3">
      <c r="G26995" t="str">
        <f>IFERROR(data[[#This Row],[Regular Salary]]/data[[#This Row],[Regular Hours Worked]],"")</f>
        <v/>
      </c>
    </row>
    <row r="26996" spans="7:7" x14ac:dyDescent="0.3">
      <c r="G26996" t="str">
        <f>IFERROR(data[[#This Row],[Regular Salary]]/data[[#This Row],[Regular Hours Worked]],"")</f>
        <v/>
      </c>
    </row>
    <row r="26997" spans="7:7" x14ac:dyDescent="0.3">
      <c r="G26997" t="str">
        <f>IFERROR(data[[#This Row],[Regular Salary]]/data[[#This Row],[Regular Hours Worked]],"")</f>
        <v/>
      </c>
    </row>
    <row r="26998" spans="7:7" x14ac:dyDescent="0.3">
      <c r="G26998" t="str">
        <f>IFERROR(data[[#This Row],[Regular Salary]]/data[[#This Row],[Regular Hours Worked]],"")</f>
        <v/>
      </c>
    </row>
    <row r="26999" spans="7:7" x14ac:dyDescent="0.3">
      <c r="G26999" t="str">
        <f>IFERROR(data[[#This Row],[Regular Salary]]/data[[#This Row],[Regular Hours Worked]],"")</f>
        <v/>
      </c>
    </row>
    <row r="27000" spans="7:7" x14ac:dyDescent="0.3">
      <c r="G27000" t="str">
        <f>IFERROR(data[[#This Row],[Regular Salary]]/data[[#This Row],[Regular Hours Worked]],"")</f>
        <v/>
      </c>
    </row>
    <row r="27001" spans="7:7" x14ac:dyDescent="0.3">
      <c r="G27001" t="str">
        <f>IFERROR(data[[#This Row],[Regular Salary]]/data[[#This Row],[Regular Hours Worked]],"")</f>
        <v/>
      </c>
    </row>
    <row r="27002" spans="7:7" x14ac:dyDescent="0.3">
      <c r="G27002" t="str">
        <f>IFERROR(data[[#This Row],[Regular Salary]]/data[[#This Row],[Regular Hours Worked]],"")</f>
        <v/>
      </c>
    </row>
    <row r="27003" spans="7:7" x14ac:dyDescent="0.3">
      <c r="G27003" t="str">
        <f>IFERROR(data[[#This Row],[Regular Salary]]/data[[#This Row],[Regular Hours Worked]],"")</f>
        <v/>
      </c>
    </row>
    <row r="27004" spans="7:7" x14ac:dyDescent="0.3">
      <c r="G27004" t="str">
        <f>IFERROR(data[[#This Row],[Regular Salary]]/data[[#This Row],[Regular Hours Worked]],"")</f>
        <v/>
      </c>
    </row>
    <row r="27005" spans="7:7" x14ac:dyDescent="0.3">
      <c r="G27005" t="str">
        <f>IFERROR(data[[#This Row],[Regular Salary]]/data[[#This Row],[Regular Hours Worked]],"")</f>
        <v/>
      </c>
    </row>
    <row r="27006" spans="7:7" x14ac:dyDescent="0.3">
      <c r="G27006" t="str">
        <f>IFERROR(data[[#This Row],[Regular Salary]]/data[[#This Row],[Regular Hours Worked]],"")</f>
        <v/>
      </c>
    </row>
    <row r="27007" spans="7:7" x14ac:dyDescent="0.3">
      <c r="G27007" t="str">
        <f>IFERROR(data[[#This Row],[Regular Salary]]/data[[#This Row],[Regular Hours Worked]],"")</f>
        <v/>
      </c>
    </row>
    <row r="27008" spans="7:7" x14ac:dyDescent="0.3">
      <c r="G27008" t="str">
        <f>IFERROR(data[[#This Row],[Regular Salary]]/data[[#This Row],[Regular Hours Worked]],"")</f>
        <v/>
      </c>
    </row>
    <row r="27009" spans="7:7" x14ac:dyDescent="0.3">
      <c r="G27009" t="str">
        <f>IFERROR(data[[#This Row],[Regular Salary]]/data[[#This Row],[Regular Hours Worked]],"")</f>
        <v/>
      </c>
    </row>
    <row r="27010" spans="7:7" x14ac:dyDescent="0.3">
      <c r="G27010" t="str">
        <f>IFERROR(data[[#This Row],[Regular Salary]]/data[[#This Row],[Regular Hours Worked]],"")</f>
        <v/>
      </c>
    </row>
    <row r="27011" spans="7:7" x14ac:dyDescent="0.3">
      <c r="G27011" t="str">
        <f>IFERROR(data[[#This Row],[Regular Salary]]/data[[#This Row],[Regular Hours Worked]],"")</f>
        <v/>
      </c>
    </row>
    <row r="27012" spans="7:7" x14ac:dyDescent="0.3">
      <c r="G27012" t="str">
        <f>IFERROR(data[[#This Row],[Regular Salary]]/data[[#This Row],[Regular Hours Worked]],"")</f>
        <v/>
      </c>
    </row>
    <row r="27013" spans="7:7" x14ac:dyDescent="0.3">
      <c r="G27013" t="str">
        <f>IFERROR(data[[#This Row],[Regular Salary]]/data[[#This Row],[Regular Hours Worked]],"")</f>
        <v/>
      </c>
    </row>
    <row r="27014" spans="7:7" x14ac:dyDescent="0.3">
      <c r="G27014" t="str">
        <f>IFERROR(data[[#This Row],[Regular Salary]]/data[[#This Row],[Regular Hours Worked]],"")</f>
        <v/>
      </c>
    </row>
    <row r="27015" spans="7:7" x14ac:dyDescent="0.3">
      <c r="G27015" t="str">
        <f>IFERROR(data[[#This Row],[Regular Salary]]/data[[#This Row],[Regular Hours Worked]],"")</f>
        <v/>
      </c>
    </row>
    <row r="27016" spans="7:7" x14ac:dyDescent="0.3">
      <c r="G27016" t="str">
        <f>IFERROR(data[[#This Row],[Regular Salary]]/data[[#This Row],[Regular Hours Worked]],"")</f>
        <v/>
      </c>
    </row>
    <row r="27017" spans="7:7" x14ac:dyDescent="0.3">
      <c r="G27017" t="str">
        <f>IFERROR(data[[#This Row],[Regular Salary]]/data[[#This Row],[Regular Hours Worked]],"")</f>
        <v/>
      </c>
    </row>
    <row r="27018" spans="7:7" x14ac:dyDescent="0.3">
      <c r="G27018" t="str">
        <f>IFERROR(data[[#This Row],[Regular Salary]]/data[[#This Row],[Regular Hours Worked]],"")</f>
        <v/>
      </c>
    </row>
    <row r="27019" spans="7:7" x14ac:dyDescent="0.3">
      <c r="G27019" t="str">
        <f>IFERROR(data[[#This Row],[Regular Salary]]/data[[#This Row],[Regular Hours Worked]],"")</f>
        <v/>
      </c>
    </row>
    <row r="27020" spans="7:7" x14ac:dyDescent="0.3">
      <c r="G27020" t="str">
        <f>IFERROR(data[[#This Row],[Regular Salary]]/data[[#This Row],[Regular Hours Worked]],"")</f>
        <v/>
      </c>
    </row>
    <row r="27021" spans="7:7" x14ac:dyDescent="0.3">
      <c r="G27021" t="str">
        <f>IFERROR(data[[#This Row],[Regular Salary]]/data[[#This Row],[Regular Hours Worked]],"")</f>
        <v/>
      </c>
    </row>
    <row r="27022" spans="7:7" x14ac:dyDescent="0.3">
      <c r="G27022" t="str">
        <f>IFERROR(data[[#This Row],[Regular Salary]]/data[[#This Row],[Regular Hours Worked]],"")</f>
        <v/>
      </c>
    </row>
    <row r="27023" spans="7:7" x14ac:dyDescent="0.3">
      <c r="G27023" t="str">
        <f>IFERROR(data[[#This Row],[Regular Salary]]/data[[#This Row],[Regular Hours Worked]],"")</f>
        <v/>
      </c>
    </row>
    <row r="27024" spans="7:7" x14ac:dyDescent="0.3">
      <c r="G27024" t="str">
        <f>IFERROR(data[[#This Row],[Regular Salary]]/data[[#This Row],[Regular Hours Worked]],"")</f>
        <v/>
      </c>
    </row>
    <row r="27025" spans="7:7" x14ac:dyDescent="0.3">
      <c r="G27025" t="str">
        <f>IFERROR(data[[#This Row],[Regular Salary]]/data[[#This Row],[Regular Hours Worked]],"")</f>
        <v/>
      </c>
    </row>
    <row r="27026" spans="7:7" x14ac:dyDescent="0.3">
      <c r="G27026" t="str">
        <f>IFERROR(data[[#This Row],[Regular Salary]]/data[[#This Row],[Regular Hours Worked]],"")</f>
        <v/>
      </c>
    </row>
    <row r="27027" spans="7:7" x14ac:dyDescent="0.3">
      <c r="G27027" t="str">
        <f>IFERROR(data[[#This Row],[Regular Salary]]/data[[#This Row],[Regular Hours Worked]],"")</f>
        <v/>
      </c>
    </row>
    <row r="27028" spans="7:7" x14ac:dyDescent="0.3">
      <c r="G27028" t="str">
        <f>IFERROR(data[[#This Row],[Regular Salary]]/data[[#This Row],[Regular Hours Worked]],"")</f>
        <v/>
      </c>
    </row>
    <row r="27029" spans="7:7" x14ac:dyDescent="0.3">
      <c r="G27029" t="str">
        <f>IFERROR(data[[#This Row],[Regular Salary]]/data[[#This Row],[Regular Hours Worked]],"")</f>
        <v/>
      </c>
    </row>
    <row r="27030" spans="7:7" x14ac:dyDescent="0.3">
      <c r="G27030" t="str">
        <f>IFERROR(data[[#This Row],[Regular Salary]]/data[[#This Row],[Regular Hours Worked]],"")</f>
        <v/>
      </c>
    </row>
    <row r="27031" spans="7:7" x14ac:dyDescent="0.3">
      <c r="G27031" t="str">
        <f>IFERROR(data[[#This Row],[Regular Salary]]/data[[#This Row],[Regular Hours Worked]],"")</f>
        <v/>
      </c>
    </row>
    <row r="27032" spans="7:7" x14ac:dyDescent="0.3">
      <c r="G27032" t="str">
        <f>IFERROR(data[[#This Row],[Regular Salary]]/data[[#This Row],[Regular Hours Worked]],"")</f>
        <v/>
      </c>
    </row>
    <row r="27033" spans="7:7" x14ac:dyDescent="0.3">
      <c r="G27033" t="str">
        <f>IFERROR(data[[#This Row],[Regular Salary]]/data[[#This Row],[Regular Hours Worked]],"")</f>
        <v/>
      </c>
    </row>
    <row r="27034" spans="7:7" x14ac:dyDescent="0.3">
      <c r="G27034" t="str">
        <f>IFERROR(data[[#This Row],[Regular Salary]]/data[[#This Row],[Regular Hours Worked]],"")</f>
        <v/>
      </c>
    </row>
    <row r="27035" spans="7:7" x14ac:dyDescent="0.3">
      <c r="G27035" t="str">
        <f>IFERROR(data[[#This Row],[Regular Salary]]/data[[#This Row],[Regular Hours Worked]],"")</f>
        <v/>
      </c>
    </row>
    <row r="27036" spans="7:7" x14ac:dyDescent="0.3">
      <c r="G27036" t="str">
        <f>IFERROR(data[[#This Row],[Regular Salary]]/data[[#This Row],[Regular Hours Worked]],"")</f>
        <v/>
      </c>
    </row>
    <row r="27037" spans="7:7" x14ac:dyDescent="0.3">
      <c r="G27037" t="str">
        <f>IFERROR(data[[#This Row],[Regular Salary]]/data[[#This Row],[Regular Hours Worked]],"")</f>
        <v/>
      </c>
    </row>
    <row r="27038" spans="7:7" x14ac:dyDescent="0.3">
      <c r="G27038" t="str">
        <f>IFERROR(data[[#This Row],[Regular Salary]]/data[[#This Row],[Regular Hours Worked]],"")</f>
        <v/>
      </c>
    </row>
    <row r="27039" spans="7:7" x14ac:dyDescent="0.3">
      <c r="G27039" t="str">
        <f>IFERROR(data[[#This Row],[Regular Salary]]/data[[#This Row],[Regular Hours Worked]],"")</f>
        <v/>
      </c>
    </row>
    <row r="27040" spans="7:7" x14ac:dyDescent="0.3">
      <c r="G27040" t="str">
        <f>IFERROR(data[[#This Row],[Regular Salary]]/data[[#This Row],[Regular Hours Worked]],"")</f>
        <v/>
      </c>
    </row>
    <row r="27041" spans="7:7" x14ac:dyDescent="0.3">
      <c r="G27041" t="str">
        <f>IFERROR(data[[#This Row],[Regular Salary]]/data[[#This Row],[Regular Hours Worked]],"")</f>
        <v/>
      </c>
    </row>
    <row r="27042" spans="7:7" x14ac:dyDescent="0.3">
      <c r="G27042" t="str">
        <f>IFERROR(data[[#This Row],[Regular Salary]]/data[[#This Row],[Regular Hours Worked]],"")</f>
        <v/>
      </c>
    </row>
    <row r="27043" spans="7:7" x14ac:dyDescent="0.3">
      <c r="G27043" t="str">
        <f>IFERROR(data[[#This Row],[Regular Salary]]/data[[#This Row],[Regular Hours Worked]],"")</f>
        <v/>
      </c>
    </row>
    <row r="27044" spans="7:7" x14ac:dyDescent="0.3">
      <c r="G27044" t="str">
        <f>IFERROR(data[[#This Row],[Regular Salary]]/data[[#This Row],[Regular Hours Worked]],"")</f>
        <v/>
      </c>
    </row>
    <row r="27045" spans="7:7" x14ac:dyDescent="0.3">
      <c r="G27045" t="str">
        <f>IFERROR(data[[#This Row],[Regular Salary]]/data[[#This Row],[Regular Hours Worked]],"")</f>
        <v/>
      </c>
    </row>
    <row r="27046" spans="7:7" x14ac:dyDescent="0.3">
      <c r="G27046" t="str">
        <f>IFERROR(data[[#This Row],[Regular Salary]]/data[[#This Row],[Regular Hours Worked]],"")</f>
        <v/>
      </c>
    </row>
    <row r="27047" spans="7:7" x14ac:dyDescent="0.3">
      <c r="G27047" t="str">
        <f>IFERROR(data[[#This Row],[Regular Salary]]/data[[#This Row],[Regular Hours Worked]],"")</f>
        <v/>
      </c>
    </row>
    <row r="27048" spans="7:7" x14ac:dyDescent="0.3">
      <c r="G27048" t="str">
        <f>IFERROR(data[[#This Row],[Regular Salary]]/data[[#This Row],[Regular Hours Worked]],"")</f>
        <v/>
      </c>
    </row>
    <row r="27049" spans="7:7" x14ac:dyDescent="0.3">
      <c r="G27049" t="str">
        <f>IFERROR(data[[#This Row],[Regular Salary]]/data[[#This Row],[Regular Hours Worked]],"")</f>
        <v/>
      </c>
    </row>
    <row r="27050" spans="7:7" x14ac:dyDescent="0.3">
      <c r="G27050" t="str">
        <f>IFERROR(data[[#This Row],[Regular Salary]]/data[[#This Row],[Regular Hours Worked]],"")</f>
        <v/>
      </c>
    </row>
    <row r="27051" spans="7:7" x14ac:dyDescent="0.3">
      <c r="G27051" t="str">
        <f>IFERROR(data[[#This Row],[Regular Salary]]/data[[#This Row],[Regular Hours Worked]],"")</f>
        <v/>
      </c>
    </row>
    <row r="27052" spans="7:7" x14ac:dyDescent="0.3">
      <c r="G27052" t="str">
        <f>IFERROR(data[[#This Row],[Regular Salary]]/data[[#This Row],[Regular Hours Worked]],"")</f>
        <v/>
      </c>
    </row>
    <row r="27053" spans="7:7" x14ac:dyDescent="0.3">
      <c r="G27053" t="str">
        <f>IFERROR(data[[#This Row],[Regular Salary]]/data[[#This Row],[Regular Hours Worked]],"")</f>
        <v/>
      </c>
    </row>
    <row r="27054" spans="7:7" x14ac:dyDescent="0.3">
      <c r="G27054" t="str">
        <f>IFERROR(data[[#This Row],[Regular Salary]]/data[[#This Row],[Regular Hours Worked]],"")</f>
        <v/>
      </c>
    </row>
    <row r="27055" spans="7:7" x14ac:dyDescent="0.3">
      <c r="G27055" t="str">
        <f>IFERROR(data[[#This Row],[Regular Salary]]/data[[#This Row],[Regular Hours Worked]],"")</f>
        <v/>
      </c>
    </row>
    <row r="27056" spans="7:7" x14ac:dyDescent="0.3">
      <c r="G27056" t="str">
        <f>IFERROR(data[[#This Row],[Regular Salary]]/data[[#This Row],[Regular Hours Worked]],"")</f>
        <v/>
      </c>
    </row>
    <row r="27057" spans="7:7" x14ac:dyDescent="0.3">
      <c r="G27057" t="str">
        <f>IFERROR(data[[#This Row],[Regular Salary]]/data[[#This Row],[Regular Hours Worked]],"")</f>
        <v/>
      </c>
    </row>
    <row r="27058" spans="7:7" x14ac:dyDescent="0.3">
      <c r="G27058" t="str">
        <f>IFERROR(data[[#This Row],[Regular Salary]]/data[[#This Row],[Regular Hours Worked]],"")</f>
        <v/>
      </c>
    </row>
    <row r="27059" spans="7:7" x14ac:dyDescent="0.3">
      <c r="G27059" t="str">
        <f>IFERROR(data[[#This Row],[Regular Salary]]/data[[#This Row],[Regular Hours Worked]],"")</f>
        <v/>
      </c>
    </row>
    <row r="27060" spans="7:7" x14ac:dyDescent="0.3">
      <c r="G27060" t="str">
        <f>IFERROR(data[[#This Row],[Regular Salary]]/data[[#This Row],[Regular Hours Worked]],"")</f>
        <v/>
      </c>
    </row>
    <row r="27061" spans="7:7" x14ac:dyDescent="0.3">
      <c r="G27061" t="str">
        <f>IFERROR(data[[#This Row],[Regular Salary]]/data[[#This Row],[Regular Hours Worked]],"")</f>
        <v/>
      </c>
    </row>
    <row r="27062" spans="7:7" x14ac:dyDescent="0.3">
      <c r="G27062" t="str">
        <f>IFERROR(data[[#This Row],[Regular Salary]]/data[[#This Row],[Regular Hours Worked]],"")</f>
        <v/>
      </c>
    </row>
    <row r="27063" spans="7:7" x14ac:dyDescent="0.3">
      <c r="G27063" t="str">
        <f>IFERROR(data[[#This Row],[Regular Salary]]/data[[#This Row],[Regular Hours Worked]],"")</f>
        <v/>
      </c>
    </row>
    <row r="27064" spans="7:7" x14ac:dyDescent="0.3">
      <c r="G27064" t="str">
        <f>IFERROR(data[[#This Row],[Regular Salary]]/data[[#This Row],[Regular Hours Worked]],"")</f>
        <v/>
      </c>
    </row>
    <row r="27065" spans="7:7" x14ac:dyDescent="0.3">
      <c r="G27065" t="str">
        <f>IFERROR(data[[#This Row],[Regular Salary]]/data[[#This Row],[Regular Hours Worked]],"")</f>
        <v/>
      </c>
    </row>
    <row r="27066" spans="7:7" x14ac:dyDescent="0.3">
      <c r="G27066" t="str">
        <f>IFERROR(data[[#This Row],[Regular Salary]]/data[[#This Row],[Regular Hours Worked]],"")</f>
        <v/>
      </c>
    </row>
    <row r="27067" spans="7:7" x14ac:dyDescent="0.3">
      <c r="G27067" t="str">
        <f>IFERROR(data[[#This Row],[Regular Salary]]/data[[#This Row],[Regular Hours Worked]],"")</f>
        <v/>
      </c>
    </row>
    <row r="27068" spans="7:7" x14ac:dyDescent="0.3">
      <c r="G27068" t="str">
        <f>IFERROR(data[[#This Row],[Regular Salary]]/data[[#This Row],[Regular Hours Worked]],"")</f>
        <v/>
      </c>
    </row>
    <row r="27069" spans="7:7" x14ac:dyDescent="0.3">
      <c r="G27069" t="str">
        <f>IFERROR(data[[#This Row],[Regular Salary]]/data[[#This Row],[Regular Hours Worked]],"")</f>
        <v/>
      </c>
    </row>
    <row r="27070" spans="7:7" x14ac:dyDescent="0.3">
      <c r="G27070" t="str">
        <f>IFERROR(data[[#This Row],[Regular Salary]]/data[[#This Row],[Regular Hours Worked]],"")</f>
        <v/>
      </c>
    </row>
    <row r="27071" spans="7:7" x14ac:dyDescent="0.3">
      <c r="G27071" t="str">
        <f>IFERROR(data[[#This Row],[Regular Salary]]/data[[#This Row],[Regular Hours Worked]],"")</f>
        <v/>
      </c>
    </row>
    <row r="27072" spans="7:7" x14ac:dyDescent="0.3">
      <c r="G27072" t="str">
        <f>IFERROR(data[[#This Row],[Regular Salary]]/data[[#This Row],[Regular Hours Worked]],"")</f>
        <v/>
      </c>
    </row>
    <row r="27073" spans="7:7" x14ac:dyDescent="0.3">
      <c r="G27073" t="str">
        <f>IFERROR(data[[#This Row],[Regular Salary]]/data[[#This Row],[Regular Hours Worked]],"")</f>
        <v/>
      </c>
    </row>
    <row r="27074" spans="7:7" x14ac:dyDescent="0.3">
      <c r="G27074" t="str">
        <f>IFERROR(data[[#This Row],[Regular Salary]]/data[[#This Row],[Regular Hours Worked]],"")</f>
        <v/>
      </c>
    </row>
    <row r="27075" spans="7:7" x14ac:dyDescent="0.3">
      <c r="G27075" t="str">
        <f>IFERROR(data[[#This Row],[Regular Salary]]/data[[#This Row],[Regular Hours Worked]],"")</f>
        <v/>
      </c>
    </row>
    <row r="27076" spans="7:7" x14ac:dyDescent="0.3">
      <c r="G27076" t="str">
        <f>IFERROR(data[[#This Row],[Regular Salary]]/data[[#This Row],[Regular Hours Worked]],"")</f>
        <v/>
      </c>
    </row>
    <row r="27077" spans="7:7" x14ac:dyDescent="0.3">
      <c r="G27077" t="str">
        <f>IFERROR(data[[#This Row],[Regular Salary]]/data[[#This Row],[Regular Hours Worked]],"")</f>
        <v/>
      </c>
    </row>
    <row r="27078" spans="7:7" x14ac:dyDescent="0.3">
      <c r="G27078" t="str">
        <f>IFERROR(data[[#This Row],[Regular Salary]]/data[[#This Row],[Regular Hours Worked]],"")</f>
        <v/>
      </c>
    </row>
    <row r="27079" spans="7:7" x14ac:dyDescent="0.3">
      <c r="G27079" t="str">
        <f>IFERROR(data[[#This Row],[Regular Salary]]/data[[#This Row],[Regular Hours Worked]],"")</f>
        <v/>
      </c>
    </row>
    <row r="27080" spans="7:7" x14ac:dyDescent="0.3">
      <c r="G27080" t="str">
        <f>IFERROR(data[[#This Row],[Regular Salary]]/data[[#This Row],[Regular Hours Worked]],"")</f>
        <v/>
      </c>
    </row>
    <row r="27081" spans="7:7" x14ac:dyDescent="0.3">
      <c r="G27081" t="str">
        <f>IFERROR(data[[#This Row],[Regular Salary]]/data[[#This Row],[Regular Hours Worked]],"")</f>
        <v/>
      </c>
    </row>
    <row r="27082" spans="7:7" x14ac:dyDescent="0.3">
      <c r="G27082" t="str">
        <f>IFERROR(data[[#This Row],[Regular Salary]]/data[[#This Row],[Regular Hours Worked]],"")</f>
        <v/>
      </c>
    </row>
    <row r="27083" spans="7:7" x14ac:dyDescent="0.3">
      <c r="G27083" t="str">
        <f>IFERROR(data[[#This Row],[Regular Salary]]/data[[#This Row],[Regular Hours Worked]],"")</f>
        <v/>
      </c>
    </row>
    <row r="27084" spans="7:7" x14ac:dyDescent="0.3">
      <c r="G27084" t="str">
        <f>IFERROR(data[[#This Row],[Regular Salary]]/data[[#This Row],[Regular Hours Worked]],"")</f>
        <v/>
      </c>
    </row>
    <row r="27085" spans="7:7" x14ac:dyDescent="0.3">
      <c r="G27085" t="str">
        <f>IFERROR(data[[#This Row],[Regular Salary]]/data[[#This Row],[Regular Hours Worked]],"")</f>
        <v/>
      </c>
    </row>
    <row r="27086" spans="7:7" x14ac:dyDescent="0.3">
      <c r="G27086" t="str">
        <f>IFERROR(data[[#This Row],[Regular Salary]]/data[[#This Row],[Regular Hours Worked]],"")</f>
        <v/>
      </c>
    </row>
    <row r="27087" spans="7:7" x14ac:dyDescent="0.3">
      <c r="G27087" t="str">
        <f>IFERROR(data[[#This Row],[Regular Salary]]/data[[#This Row],[Regular Hours Worked]],"")</f>
        <v/>
      </c>
    </row>
    <row r="27088" spans="7:7" x14ac:dyDescent="0.3">
      <c r="G27088" t="str">
        <f>IFERROR(data[[#This Row],[Regular Salary]]/data[[#This Row],[Regular Hours Worked]],"")</f>
        <v/>
      </c>
    </row>
    <row r="27089" spans="7:7" x14ac:dyDescent="0.3">
      <c r="G27089" t="str">
        <f>IFERROR(data[[#This Row],[Regular Salary]]/data[[#This Row],[Regular Hours Worked]],"")</f>
        <v/>
      </c>
    </row>
    <row r="27090" spans="7:7" x14ac:dyDescent="0.3">
      <c r="G27090" t="str">
        <f>IFERROR(data[[#This Row],[Regular Salary]]/data[[#This Row],[Regular Hours Worked]],"")</f>
        <v/>
      </c>
    </row>
    <row r="27091" spans="7:7" x14ac:dyDescent="0.3">
      <c r="G27091" t="str">
        <f>IFERROR(data[[#This Row],[Regular Salary]]/data[[#This Row],[Regular Hours Worked]],"")</f>
        <v/>
      </c>
    </row>
    <row r="27092" spans="7:7" x14ac:dyDescent="0.3">
      <c r="G27092" t="str">
        <f>IFERROR(data[[#This Row],[Regular Salary]]/data[[#This Row],[Regular Hours Worked]],"")</f>
        <v/>
      </c>
    </row>
    <row r="27093" spans="7:7" x14ac:dyDescent="0.3">
      <c r="G27093" t="str">
        <f>IFERROR(data[[#This Row],[Regular Salary]]/data[[#This Row],[Regular Hours Worked]],"")</f>
        <v/>
      </c>
    </row>
    <row r="27094" spans="7:7" x14ac:dyDescent="0.3">
      <c r="G27094" t="str">
        <f>IFERROR(data[[#This Row],[Regular Salary]]/data[[#This Row],[Regular Hours Worked]],"")</f>
        <v/>
      </c>
    </row>
    <row r="27095" spans="7:7" x14ac:dyDescent="0.3">
      <c r="G27095" t="str">
        <f>IFERROR(data[[#This Row],[Regular Salary]]/data[[#This Row],[Regular Hours Worked]],"")</f>
        <v/>
      </c>
    </row>
    <row r="27096" spans="7:7" x14ac:dyDescent="0.3">
      <c r="G27096" t="str">
        <f>IFERROR(data[[#This Row],[Regular Salary]]/data[[#This Row],[Regular Hours Worked]],"")</f>
        <v/>
      </c>
    </row>
    <row r="27097" spans="7:7" x14ac:dyDescent="0.3">
      <c r="G27097" t="str">
        <f>IFERROR(data[[#This Row],[Regular Salary]]/data[[#This Row],[Regular Hours Worked]],"")</f>
        <v/>
      </c>
    </row>
    <row r="27098" spans="7:7" x14ac:dyDescent="0.3">
      <c r="G27098" t="str">
        <f>IFERROR(data[[#This Row],[Regular Salary]]/data[[#This Row],[Regular Hours Worked]],"")</f>
        <v/>
      </c>
    </row>
    <row r="27099" spans="7:7" x14ac:dyDescent="0.3">
      <c r="G27099" t="str">
        <f>IFERROR(data[[#This Row],[Regular Salary]]/data[[#This Row],[Regular Hours Worked]],"")</f>
        <v/>
      </c>
    </row>
    <row r="27100" spans="7:7" x14ac:dyDescent="0.3">
      <c r="G27100" t="str">
        <f>IFERROR(data[[#This Row],[Regular Salary]]/data[[#This Row],[Regular Hours Worked]],"")</f>
        <v/>
      </c>
    </row>
    <row r="27101" spans="7:7" x14ac:dyDescent="0.3">
      <c r="G27101" t="str">
        <f>IFERROR(data[[#This Row],[Regular Salary]]/data[[#This Row],[Regular Hours Worked]],"")</f>
        <v/>
      </c>
    </row>
    <row r="27102" spans="7:7" x14ac:dyDescent="0.3">
      <c r="G27102" t="str">
        <f>IFERROR(data[[#This Row],[Regular Salary]]/data[[#This Row],[Regular Hours Worked]],"")</f>
        <v/>
      </c>
    </row>
    <row r="27103" spans="7:7" x14ac:dyDescent="0.3">
      <c r="G27103" t="str">
        <f>IFERROR(data[[#This Row],[Regular Salary]]/data[[#This Row],[Regular Hours Worked]],"")</f>
        <v/>
      </c>
    </row>
    <row r="27104" spans="7:7" x14ac:dyDescent="0.3">
      <c r="G27104" t="str">
        <f>IFERROR(data[[#This Row],[Regular Salary]]/data[[#This Row],[Regular Hours Worked]],"")</f>
        <v/>
      </c>
    </row>
    <row r="27105" spans="7:7" x14ac:dyDescent="0.3">
      <c r="G27105" t="str">
        <f>IFERROR(data[[#This Row],[Regular Salary]]/data[[#This Row],[Regular Hours Worked]],"")</f>
        <v/>
      </c>
    </row>
    <row r="27106" spans="7:7" x14ac:dyDescent="0.3">
      <c r="G27106" t="str">
        <f>IFERROR(data[[#This Row],[Regular Salary]]/data[[#This Row],[Regular Hours Worked]],"")</f>
        <v/>
      </c>
    </row>
    <row r="27107" spans="7:7" x14ac:dyDescent="0.3">
      <c r="G27107" t="str">
        <f>IFERROR(data[[#This Row],[Regular Salary]]/data[[#This Row],[Regular Hours Worked]],"")</f>
        <v/>
      </c>
    </row>
    <row r="27108" spans="7:7" x14ac:dyDescent="0.3">
      <c r="G27108" t="str">
        <f>IFERROR(data[[#This Row],[Regular Salary]]/data[[#This Row],[Regular Hours Worked]],"")</f>
        <v/>
      </c>
    </row>
    <row r="27109" spans="7:7" x14ac:dyDescent="0.3">
      <c r="G27109" t="str">
        <f>IFERROR(data[[#This Row],[Regular Salary]]/data[[#This Row],[Regular Hours Worked]],"")</f>
        <v/>
      </c>
    </row>
    <row r="27110" spans="7:7" x14ac:dyDescent="0.3">
      <c r="G27110" t="str">
        <f>IFERROR(data[[#This Row],[Regular Salary]]/data[[#This Row],[Regular Hours Worked]],"")</f>
        <v/>
      </c>
    </row>
    <row r="27111" spans="7:7" x14ac:dyDescent="0.3">
      <c r="G27111" t="str">
        <f>IFERROR(data[[#This Row],[Regular Salary]]/data[[#This Row],[Regular Hours Worked]],"")</f>
        <v/>
      </c>
    </row>
    <row r="27112" spans="7:7" x14ac:dyDescent="0.3">
      <c r="G27112" t="str">
        <f>IFERROR(data[[#This Row],[Regular Salary]]/data[[#This Row],[Regular Hours Worked]],"")</f>
        <v/>
      </c>
    </row>
    <row r="27113" spans="7:7" x14ac:dyDescent="0.3">
      <c r="G27113" t="str">
        <f>IFERROR(data[[#This Row],[Regular Salary]]/data[[#This Row],[Regular Hours Worked]],"")</f>
        <v/>
      </c>
    </row>
    <row r="27114" spans="7:7" x14ac:dyDescent="0.3">
      <c r="G27114" t="str">
        <f>IFERROR(data[[#This Row],[Regular Salary]]/data[[#This Row],[Regular Hours Worked]],"")</f>
        <v/>
      </c>
    </row>
    <row r="27115" spans="7:7" x14ac:dyDescent="0.3">
      <c r="G27115" t="str">
        <f>IFERROR(data[[#This Row],[Regular Salary]]/data[[#This Row],[Regular Hours Worked]],"")</f>
        <v/>
      </c>
    </row>
    <row r="27116" spans="7:7" x14ac:dyDescent="0.3">
      <c r="G27116" t="str">
        <f>IFERROR(data[[#This Row],[Regular Salary]]/data[[#This Row],[Regular Hours Worked]],"")</f>
        <v/>
      </c>
    </row>
    <row r="27117" spans="7:7" x14ac:dyDescent="0.3">
      <c r="G27117" t="str">
        <f>IFERROR(data[[#This Row],[Regular Salary]]/data[[#This Row],[Regular Hours Worked]],"")</f>
        <v/>
      </c>
    </row>
    <row r="27118" spans="7:7" x14ac:dyDescent="0.3">
      <c r="G27118" t="str">
        <f>IFERROR(data[[#This Row],[Regular Salary]]/data[[#This Row],[Regular Hours Worked]],"")</f>
        <v/>
      </c>
    </row>
    <row r="27119" spans="7:7" x14ac:dyDescent="0.3">
      <c r="G27119" t="str">
        <f>IFERROR(data[[#This Row],[Regular Salary]]/data[[#This Row],[Regular Hours Worked]],"")</f>
        <v/>
      </c>
    </row>
    <row r="27120" spans="7:7" x14ac:dyDescent="0.3">
      <c r="G27120" t="str">
        <f>IFERROR(data[[#This Row],[Regular Salary]]/data[[#This Row],[Regular Hours Worked]],"")</f>
        <v/>
      </c>
    </row>
    <row r="27121" spans="7:7" x14ac:dyDescent="0.3">
      <c r="G27121" t="str">
        <f>IFERROR(data[[#This Row],[Regular Salary]]/data[[#This Row],[Regular Hours Worked]],"")</f>
        <v/>
      </c>
    </row>
    <row r="27122" spans="7:7" x14ac:dyDescent="0.3">
      <c r="G27122" t="str">
        <f>IFERROR(data[[#This Row],[Regular Salary]]/data[[#This Row],[Regular Hours Worked]],"")</f>
        <v/>
      </c>
    </row>
    <row r="27123" spans="7:7" x14ac:dyDescent="0.3">
      <c r="G27123" t="str">
        <f>IFERROR(data[[#This Row],[Regular Salary]]/data[[#This Row],[Regular Hours Worked]],"")</f>
        <v/>
      </c>
    </row>
    <row r="27124" spans="7:7" x14ac:dyDescent="0.3">
      <c r="G27124" t="str">
        <f>IFERROR(data[[#This Row],[Regular Salary]]/data[[#This Row],[Regular Hours Worked]],"")</f>
        <v/>
      </c>
    </row>
    <row r="27125" spans="7:7" x14ac:dyDescent="0.3">
      <c r="G27125" t="str">
        <f>IFERROR(data[[#This Row],[Regular Salary]]/data[[#This Row],[Regular Hours Worked]],"")</f>
        <v/>
      </c>
    </row>
    <row r="27126" spans="7:7" x14ac:dyDescent="0.3">
      <c r="G27126" t="str">
        <f>IFERROR(data[[#This Row],[Regular Salary]]/data[[#This Row],[Regular Hours Worked]],"")</f>
        <v/>
      </c>
    </row>
    <row r="27127" spans="7:7" x14ac:dyDescent="0.3">
      <c r="G27127" t="str">
        <f>IFERROR(data[[#This Row],[Regular Salary]]/data[[#This Row],[Regular Hours Worked]],"")</f>
        <v/>
      </c>
    </row>
    <row r="27128" spans="7:7" x14ac:dyDescent="0.3">
      <c r="G27128" t="str">
        <f>IFERROR(data[[#This Row],[Regular Salary]]/data[[#This Row],[Regular Hours Worked]],"")</f>
        <v/>
      </c>
    </row>
    <row r="27129" spans="7:7" x14ac:dyDescent="0.3">
      <c r="G27129" t="str">
        <f>IFERROR(data[[#This Row],[Regular Salary]]/data[[#This Row],[Regular Hours Worked]],"")</f>
        <v/>
      </c>
    </row>
    <row r="27130" spans="7:7" x14ac:dyDescent="0.3">
      <c r="G27130" t="str">
        <f>IFERROR(data[[#This Row],[Regular Salary]]/data[[#This Row],[Regular Hours Worked]],"")</f>
        <v/>
      </c>
    </row>
    <row r="27131" spans="7:7" x14ac:dyDescent="0.3">
      <c r="G27131" t="str">
        <f>IFERROR(data[[#This Row],[Regular Salary]]/data[[#This Row],[Regular Hours Worked]],"")</f>
        <v/>
      </c>
    </row>
    <row r="27132" spans="7:7" x14ac:dyDescent="0.3">
      <c r="G27132" t="str">
        <f>IFERROR(data[[#This Row],[Regular Salary]]/data[[#This Row],[Regular Hours Worked]],"")</f>
        <v/>
      </c>
    </row>
    <row r="27133" spans="7:7" x14ac:dyDescent="0.3">
      <c r="G27133" t="str">
        <f>IFERROR(data[[#This Row],[Regular Salary]]/data[[#This Row],[Regular Hours Worked]],"")</f>
        <v/>
      </c>
    </row>
    <row r="27134" spans="7:7" x14ac:dyDescent="0.3">
      <c r="G27134" t="str">
        <f>IFERROR(data[[#This Row],[Regular Salary]]/data[[#This Row],[Regular Hours Worked]],"")</f>
        <v/>
      </c>
    </row>
    <row r="27135" spans="7:7" x14ac:dyDescent="0.3">
      <c r="G27135" t="str">
        <f>IFERROR(data[[#This Row],[Regular Salary]]/data[[#This Row],[Regular Hours Worked]],"")</f>
        <v/>
      </c>
    </row>
    <row r="27136" spans="7:7" x14ac:dyDescent="0.3">
      <c r="G27136" t="str">
        <f>IFERROR(data[[#This Row],[Regular Salary]]/data[[#This Row],[Regular Hours Worked]],"")</f>
        <v/>
      </c>
    </row>
    <row r="27137" spans="7:7" x14ac:dyDescent="0.3">
      <c r="G27137" t="str">
        <f>IFERROR(data[[#This Row],[Regular Salary]]/data[[#This Row],[Regular Hours Worked]],"")</f>
        <v/>
      </c>
    </row>
    <row r="27138" spans="7:7" x14ac:dyDescent="0.3">
      <c r="G27138" t="str">
        <f>IFERROR(data[[#This Row],[Regular Salary]]/data[[#This Row],[Regular Hours Worked]],"")</f>
        <v/>
      </c>
    </row>
    <row r="27139" spans="7:7" x14ac:dyDescent="0.3">
      <c r="G27139" t="str">
        <f>IFERROR(data[[#This Row],[Regular Salary]]/data[[#This Row],[Regular Hours Worked]],"")</f>
        <v/>
      </c>
    </row>
    <row r="27140" spans="7:7" x14ac:dyDescent="0.3">
      <c r="G27140" t="str">
        <f>IFERROR(data[[#This Row],[Regular Salary]]/data[[#This Row],[Regular Hours Worked]],"")</f>
        <v/>
      </c>
    </row>
    <row r="27141" spans="7:7" x14ac:dyDescent="0.3">
      <c r="G27141" t="str">
        <f>IFERROR(data[[#This Row],[Regular Salary]]/data[[#This Row],[Regular Hours Worked]],"")</f>
        <v/>
      </c>
    </row>
    <row r="27142" spans="7:7" x14ac:dyDescent="0.3">
      <c r="G27142" t="str">
        <f>IFERROR(data[[#This Row],[Regular Salary]]/data[[#This Row],[Regular Hours Worked]],"")</f>
        <v/>
      </c>
    </row>
    <row r="27143" spans="7:7" x14ac:dyDescent="0.3">
      <c r="G27143" t="str">
        <f>IFERROR(data[[#This Row],[Regular Salary]]/data[[#This Row],[Regular Hours Worked]],"")</f>
        <v/>
      </c>
    </row>
    <row r="27144" spans="7:7" x14ac:dyDescent="0.3">
      <c r="G27144" t="str">
        <f>IFERROR(data[[#This Row],[Regular Salary]]/data[[#This Row],[Regular Hours Worked]],"")</f>
        <v/>
      </c>
    </row>
    <row r="27145" spans="7:7" x14ac:dyDescent="0.3">
      <c r="G27145" t="str">
        <f>IFERROR(data[[#This Row],[Regular Salary]]/data[[#This Row],[Regular Hours Worked]],"")</f>
        <v/>
      </c>
    </row>
    <row r="27146" spans="7:7" x14ac:dyDescent="0.3">
      <c r="G27146" t="str">
        <f>IFERROR(data[[#This Row],[Regular Salary]]/data[[#This Row],[Regular Hours Worked]],"")</f>
        <v/>
      </c>
    </row>
    <row r="27147" spans="7:7" x14ac:dyDescent="0.3">
      <c r="G27147" t="str">
        <f>IFERROR(data[[#This Row],[Regular Salary]]/data[[#This Row],[Regular Hours Worked]],"")</f>
        <v/>
      </c>
    </row>
    <row r="27148" spans="7:7" x14ac:dyDescent="0.3">
      <c r="G27148" t="str">
        <f>IFERROR(data[[#This Row],[Regular Salary]]/data[[#This Row],[Regular Hours Worked]],"")</f>
        <v/>
      </c>
    </row>
    <row r="27149" spans="7:7" x14ac:dyDescent="0.3">
      <c r="G27149" t="str">
        <f>IFERROR(data[[#This Row],[Regular Salary]]/data[[#This Row],[Regular Hours Worked]],"")</f>
        <v/>
      </c>
    </row>
    <row r="27150" spans="7:7" x14ac:dyDescent="0.3">
      <c r="G27150" t="str">
        <f>IFERROR(data[[#This Row],[Regular Salary]]/data[[#This Row],[Regular Hours Worked]],"")</f>
        <v/>
      </c>
    </row>
    <row r="27151" spans="7:7" x14ac:dyDescent="0.3">
      <c r="G27151" t="str">
        <f>IFERROR(data[[#This Row],[Regular Salary]]/data[[#This Row],[Regular Hours Worked]],"")</f>
        <v/>
      </c>
    </row>
    <row r="27152" spans="7:7" x14ac:dyDescent="0.3">
      <c r="G27152" t="str">
        <f>IFERROR(data[[#This Row],[Regular Salary]]/data[[#This Row],[Regular Hours Worked]],"")</f>
        <v/>
      </c>
    </row>
    <row r="27153" spans="7:7" x14ac:dyDescent="0.3">
      <c r="G27153" t="str">
        <f>IFERROR(data[[#This Row],[Regular Salary]]/data[[#This Row],[Regular Hours Worked]],"")</f>
        <v/>
      </c>
    </row>
    <row r="27154" spans="7:7" x14ac:dyDescent="0.3">
      <c r="G27154" t="str">
        <f>IFERROR(data[[#This Row],[Regular Salary]]/data[[#This Row],[Regular Hours Worked]],"")</f>
        <v/>
      </c>
    </row>
    <row r="27155" spans="7:7" x14ac:dyDescent="0.3">
      <c r="G27155" t="str">
        <f>IFERROR(data[[#This Row],[Regular Salary]]/data[[#This Row],[Regular Hours Worked]],"")</f>
        <v/>
      </c>
    </row>
    <row r="27156" spans="7:7" x14ac:dyDescent="0.3">
      <c r="G27156" t="str">
        <f>IFERROR(data[[#This Row],[Regular Salary]]/data[[#This Row],[Regular Hours Worked]],"")</f>
        <v/>
      </c>
    </row>
    <row r="27157" spans="7:7" x14ac:dyDescent="0.3">
      <c r="G27157" t="str">
        <f>IFERROR(data[[#This Row],[Regular Salary]]/data[[#This Row],[Regular Hours Worked]],"")</f>
        <v/>
      </c>
    </row>
    <row r="27158" spans="7:7" x14ac:dyDescent="0.3">
      <c r="G27158" t="str">
        <f>IFERROR(data[[#This Row],[Regular Salary]]/data[[#This Row],[Regular Hours Worked]],"")</f>
        <v/>
      </c>
    </row>
    <row r="27159" spans="7:7" x14ac:dyDescent="0.3">
      <c r="G27159" t="str">
        <f>IFERROR(data[[#This Row],[Regular Salary]]/data[[#This Row],[Regular Hours Worked]],"")</f>
        <v/>
      </c>
    </row>
    <row r="27160" spans="7:7" x14ac:dyDescent="0.3">
      <c r="G27160" t="str">
        <f>IFERROR(data[[#This Row],[Regular Salary]]/data[[#This Row],[Regular Hours Worked]],"")</f>
        <v/>
      </c>
    </row>
    <row r="27161" spans="7:7" x14ac:dyDescent="0.3">
      <c r="G27161" t="str">
        <f>IFERROR(data[[#This Row],[Regular Salary]]/data[[#This Row],[Regular Hours Worked]],"")</f>
        <v/>
      </c>
    </row>
    <row r="27162" spans="7:7" x14ac:dyDescent="0.3">
      <c r="G27162" t="str">
        <f>IFERROR(data[[#This Row],[Regular Salary]]/data[[#This Row],[Regular Hours Worked]],"")</f>
        <v/>
      </c>
    </row>
    <row r="27163" spans="7:7" x14ac:dyDescent="0.3">
      <c r="G27163" t="str">
        <f>IFERROR(data[[#This Row],[Regular Salary]]/data[[#This Row],[Regular Hours Worked]],"")</f>
        <v/>
      </c>
    </row>
    <row r="27164" spans="7:7" x14ac:dyDescent="0.3">
      <c r="G27164" t="str">
        <f>IFERROR(data[[#This Row],[Regular Salary]]/data[[#This Row],[Regular Hours Worked]],"")</f>
        <v/>
      </c>
    </row>
    <row r="27165" spans="7:7" x14ac:dyDescent="0.3">
      <c r="G27165" t="str">
        <f>IFERROR(data[[#This Row],[Regular Salary]]/data[[#This Row],[Regular Hours Worked]],"")</f>
        <v/>
      </c>
    </row>
    <row r="27166" spans="7:7" x14ac:dyDescent="0.3">
      <c r="G27166" t="str">
        <f>IFERROR(data[[#This Row],[Regular Salary]]/data[[#This Row],[Regular Hours Worked]],"")</f>
        <v/>
      </c>
    </row>
    <row r="27167" spans="7:7" x14ac:dyDescent="0.3">
      <c r="G27167" t="str">
        <f>IFERROR(data[[#This Row],[Regular Salary]]/data[[#This Row],[Regular Hours Worked]],"")</f>
        <v/>
      </c>
    </row>
    <row r="27168" spans="7:7" x14ac:dyDescent="0.3">
      <c r="G27168" t="str">
        <f>IFERROR(data[[#This Row],[Regular Salary]]/data[[#This Row],[Regular Hours Worked]],"")</f>
        <v/>
      </c>
    </row>
    <row r="27169" spans="7:7" x14ac:dyDescent="0.3">
      <c r="G27169" t="str">
        <f>IFERROR(data[[#This Row],[Regular Salary]]/data[[#This Row],[Regular Hours Worked]],"")</f>
        <v/>
      </c>
    </row>
    <row r="27170" spans="7:7" x14ac:dyDescent="0.3">
      <c r="G27170" t="str">
        <f>IFERROR(data[[#This Row],[Regular Salary]]/data[[#This Row],[Regular Hours Worked]],"")</f>
        <v/>
      </c>
    </row>
    <row r="27171" spans="7:7" x14ac:dyDescent="0.3">
      <c r="G27171" t="str">
        <f>IFERROR(data[[#This Row],[Regular Salary]]/data[[#This Row],[Regular Hours Worked]],"")</f>
        <v/>
      </c>
    </row>
    <row r="27172" spans="7:7" x14ac:dyDescent="0.3">
      <c r="G27172" t="str">
        <f>IFERROR(data[[#This Row],[Regular Salary]]/data[[#This Row],[Regular Hours Worked]],"")</f>
        <v/>
      </c>
    </row>
    <row r="27173" spans="7:7" x14ac:dyDescent="0.3">
      <c r="G27173" t="str">
        <f>IFERROR(data[[#This Row],[Regular Salary]]/data[[#This Row],[Regular Hours Worked]],"")</f>
        <v/>
      </c>
    </row>
    <row r="27174" spans="7:7" x14ac:dyDescent="0.3">
      <c r="G27174" t="str">
        <f>IFERROR(data[[#This Row],[Regular Salary]]/data[[#This Row],[Regular Hours Worked]],"")</f>
        <v/>
      </c>
    </row>
    <row r="27175" spans="7:7" x14ac:dyDescent="0.3">
      <c r="G27175" t="str">
        <f>IFERROR(data[[#This Row],[Regular Salary]]/data[[#This Row],[Regular Hours Worked]],"")</f>
        <v/>
      </c>
    </row>
    <row r="27176" spans="7:7" x14ac:dyDescent="0.3">
      <c r="G27176" t="str">
        <f>IFERROR(data[[#This Row],[Regular Salary]]/data[[#This Row],[Regular Hours Worked]],"")</f>
        <v/>
      </c>
    </row>
    <row r="27177" spans="7:7" x14ac:dyDescent="0.3">
      <c r="G27177" t="str">
        <f>IFERROR(data[[#This Row],[Regular Salary]]/data[[#This Row],[Regular Hours Worked]],"")</f>
        <v/>
      </c>
    </row>
    <row r="27178" spans="7:7" x14ac:dyDescent="0.3">
      <c r="G27178" t="str">
        <f>IFERROR(data[[#This Row],[Regular Salary]]/data[[#This Row],[Regular Hours Worked]],"")</f>
        <v/>
      </c>
    </row>
    <row r="27179" spans="7:7" x14ac:dyDescent="0.3">
      <c r="G27179" t="str">
        <f>IFERROR(data[[#This Row],[Regular Salary]]/data[[#This Row],[Regular Hours Worked]],"")</f>
        <v/>
      </c>
    </row>
    <row r="27180" spans="7:7" x14ac:dyDescent="0.3">
      <c r="G27180" t="str">
        <f>IFERROR(data[[#This Row],[Regular Salary]]/data[[#This Row],[Regular Hours Worked]],"")</f>
        <v/>
      </c>
    </row>
    <row r="27181" spans="7:7" x14ac:dyDescent="0.3">
      <c r="G27181" t="str">
        <f>IFERROR(data[[#This Row],[Regular Salary]]/data[[#This Row],[Regular Hours Worked]],"")</f>
        <v/>
      </c>
    </row>
    <row r="27182" spans="7:7" x14ac:dyDescent="0.3">
      <c r="G27182" t="str">
        <f>IFERROR(data[[#This Row],[Regular Salary]]/data[[#This Row],[Regular Hours Worked]],"")</f>
        <v/>
      </c>
    </row>
    <row r="27183" spans="7:7" x14ac:dyDescent="0.3">
      <c r="G27183" t="str">
        <f>IFERROR(data[[#This Row],[Regular Salary]]/data[[#This Row],[Regular Hours Worked]],"")</f>
        <v/>
      </c>
    </row>
    <row r="27184" spans="7:7" x14ac:dyDescent="0.3">
      <c r="G27184" t="str">
        <f>IFERROR(data[[#This Row],[Regular Salary]]/data[[#This Row],[Regular Hours Worked]],"")</f>
        <v/>
      </c>
    </row>
    <row r="27185" spans="7:7" x14ac:dyDescent="0.3">
      <c r="G27185" t="str">
        <f>IFERROR(data[[#This Row],[Regular Salary]]/data[[#This Row],[Regular Hours Worked]],"")</f>
        <v/>
      </c>
    </row>
    <row r="27186" spans="7:7" x14ac:dyDescent="0.3">
      <c r="G27186" t="str">
        <f>IFERROR(data[[#This Row],[Regular Salary]]/data[[#This Row],[Regular Hours Worked]],"")</f>
        <v/>
      </c>
    </row>
    <row r="27187" spans="7:7" x14ac:dyDescent="0.3">
      <c r="G27187" t="str">
        <f>IFERROR(data[[#This Row],[Regular Salary]]/data[[#This Row],[Regular Hours Worked]],"")</f>
        <v/>
      </c>
    </row>
    <row r="27188" spans="7:7" x14ac:dyDescent="0.3">
      <c r="G27188" t="str">
        <f>IFERROR(data[[#This Row],[Regular Salary]]/data[[#This Row],[Regular Hours Worked]],"")</f>
        <v/>
      </c>
    </row>
    <row r="27189" spans="7:7" x14ac:dyDescent="0.3">
      <c r="G27189" t="str">
        <f>IFERROR(data[[#This Row],[Regular Salary]]/data[[#This Row],[Regular Hours Worked]],"")</f>
        <v/>
      </c>
    </row>
    <row r="27190" spans="7:7" x14ac:dyDescent="0.3">
      <c r="G27190" t="str">
        <f>IFERROR(data[[#This Row],[Regular Salary]]/data[[#This Row],[Regular Hours Worked]],"")</f>
        <v/>
      </c>
    </row>
    <row r="27191" spans="7:7" x14ac:dyDescent="0.3">
      <c r="G27191" t="str">
        <f>IFERROR(data[[#This Row],[Regular Salary]]/data[[#This Row],[Regular Hours Worked]],"")</f>
        <v/>
      </c>
    </row>
    <row r="27192" spans="7:7" x14ac:dyDescent="0.3">
      <c r="G27192" t="str">
        <f>IFERROR(data[[#This Row],[Regular Salary]]/data[[#This Row],[Regular Hours Worked]],"")</f>
        <v/>
      </c>
    </row>
    <row r="27193" spans="7:7" x14ac:dyDescent="0.3">
      <c r="G27193" t="str">
        <f>IFERROR(data[[#This Row],[Regular Salary]]/data[[#This Row],[Regular Hours Worked]],"")</f>
        <v/>
      </c>
    </row>
    <row r="27194" spans="7:7" x14ac:dyDescent="0.3">
      <c r="G27194" t="str">
        <f>IFERROR(data[[#This Row],[Regular Salary]]/data[[#This Row],[Regular Hours Worked]],"")</f>
        <v/>
      </c>
    </row>
    <row r="27195" spans="7:7" x14ac:dyDescent="0.3">
      <c r="G27195" t="str">
        <f>IFERROR(data[[#This Row],[Regular Salary]]/data[[#This Row],[Regular Hours Worked]],"")</f>
        <v/>
      </c>
    </row>
    <row r="27196" spans="7:7" x14ac:dyDescent="0.3">
      <c r="G27196" t="str">
        <f>IFERROR(data[[#This Row],[Regular Salary]]/data[[#This Row],[Regular Hours Worked]],"")</f>
        <v/>
      </c>
    </row>
    <row r="27197" spans="7:7" x14ac:dyDescent="0.3">
      <c r="G27197" t="str">
        <f>IFERROR(data[[#This Row],[Regular Salary]]/data[[#This Row],[Regular Hours Worked]],"")</f>
        <v/>
      </c>
    </row>
    <row r="27198" spans="7:7" x14ac:dyDescent="0.3">
      <c r="G27198" t="str">
        <f>IFERROR(data[[#This Row],[Regular Salary]]/data[[#This Row],[Regular Hours Worked]],"")</f>
        <v/>
      </c>
    </row>
    <row r="27199" spans="7:7" x14ac:dyDescent="0.3">
      <c r="G27199" t="str">
        <f>IFERROR(data[[#This Row],[Regular Salary]]/data[[#This Row],[Regular Hours Worked]],"")</f>
        <v/>
      </c>
    </row>
    <row r="27200" spans="7:7" x14ac:dyDescent="0.3">
      <c r="G27200" t="str">
        <f>IFERROR(data[[#This Row],[Regular Salary]]/data[[#This Row],[Regular Hours Worked]],"")</f>
        <v/>
      </c>
    </row>
    <row r="27201" spans="7:7" x14ac:dyDescent="0.3">
      <c r="G27201" t="str">
        <f>IFERROR(data[[#This Row],[Regular Salary]]/data[[#This Row],[Regular Hours Worked]],"")</f>
        <v/>
      </c>
    </row>
    <row r="27202" spans="7:7" x14ac:dyDescent="0.3">
      <c r="G27202" t="str">
        <f>IFERROR(data[[#This Row],[Regular Salary]]/data[[#This Row],[Regular Hours Worked]],"")</f>
        <v/>
      </c>
    </row>
    <row r="27203" spans="7:7" x14ac:dyDescent="0.3">
      <c r="G27203" t="str">
        <f>IFERROR(data[[#This Row],[Regular Salary]]/data[[#This Row],[Regular Hours Worked]],"")</f>
        <v/>
      </c>
    </row>
    <row r="27204" spans="7:7" x14ac:dyDescent="0.3">
      <c r="G27204" t="str">
        <f>IFERROR(data[[#This Row],[Regular Salary]]/data[[#This Row],[Regular Hours Worked]],"")</f>
        <v/>
      </c>
    </row>
    <row r="27205" spans="7:7" x14ac:dyDescent="0.3">
      <c r="G27205" t="str">
        <f>IFERROR(data[[#This Row],[Regular Salary]]/data[[#This Row],[Regular Hours Worked]],"")</f>
        <v/>
      </c>
    </row>
    <row r="27206" spans="7:7" x14ac:dyDescent="0.3">
      <c r="G27206" t="str">
        <f>IFERROR(data[[#This Row],[Regular Salary]]/data[[#This Row],[Regular Hours Worked]],"")</f>
        <v/>
      </c>
    </row>
    <row r="27207" spans="7:7" x14ac:dyDescent="0.3">
      <c r="G27207" t="str">
        <f>IFERROR(data[[#This Row],[Regular Salary]]/data[[#This Row],[Regular Hours Worked]],"")</f>
        <v/>
      </c>
    </row>
    <row r="27208" spans="7:7" x14ac:dyDescent="0.3">
      <c r="G27208" t="str">
        <f>IFERROR(data[[#This Row],[Regular Salary]]/data[[#This Row],[Regular Hours Worked]],"")</f>
        <v/>
      </c>
    </row>
    <row r="27209" spans="7:7" x14ac:dyDescent="0.3">
      <c r="G27209" t="str">
        <f>IFERROR(data[[#This Row],[Regular Salary]]/data[[#This Row],[Regular Hours Worked]],"")</f>
        <v/>
      </c>
    </row>
    <row r="27210" spans="7:7" x14ac:dyDescent="0.3">
      <c r="G27210" t="str">
        <f>IFERROR(data[[#This Row],[Regular Salary]]/data[[#This Row],[Regular Hours Worked]],"")</f>
        <v/>
      </c>
    </row>
    <row r="27211" spans="7:7" x14ac:dyDescent="0.3">
      <c r="G27211" t="str">
        <f>IFERROR(data[[#This Row],[Regular Salary]]/data[[#This Row],[Regular Hours Worked]],"")</f>
        <v/>
      </c>
    </row>
    <row r="27212" spans="7:7" x14ac:dyDescent="0.3">
      <c r="G27212" t="str">
        <f>IFERROR(data[[#This Row],[Regular Salary]]/data[[#This Row],[Regular Hours Worked]],"")</f>
        <v/>
      </c>
    </row>
    <row r="27213" spans="7:7" x14ac:dyDescent="0.3">
      <c r="G27213" t="str">
        <f>IFERROR(data[[#This Row],[Regular Salary]]/data[[#This Row],[Regular Hours Worked]],"")</f>
        <v/>
      </c>
    </row>
    <row r="27214" spans="7:7" x14ac:dyDescent="0.3">
      <c r="G27214" t="str">
        <f>IFERROR(data[[#This Row],[Regular Salary]]/data[[#This Row],[Regular Hours Worked]],"")</f>
        <v/>
      </c>
    </row>
    <row r="27215" spans="7:7" x14ac:dyDescent="0.3">
      <c r="G27215" t="str">
        <f>IFERROR(data[[#This Row],[Regular Salary]]/data[[#This Row],[Regular Hours Worked]],"")</f>
        <v/>
      </c>
    </row>
    <row r="27216" spans="7:7" x14ac:dyDescent="0.3">
      <c r="G27216" t="str">
        <f>IFERROR(data[[#This Row],[Regular Salary]]/data[[#This Row],[Regular Hours Worked]],"")</f>
        <v/>
      </c>
    </row>
    <row r="27217" spans="7:7" x14ac:dyDescent="0.3">
      <c r="G27217" t="str">
        <f>IFERROR(data[[#This Row],[Regular Salary]]/data[[#This Row],[Regular Hours Worked]],"")</f>
        <v/>
      </c>
    </row>
    <row r="27218" spans="7:7" x14ac:dyDescent="0.3">
      <c r="G27218" t="str">
        <f>IFERROR(data[[#This Row],[Regular Salary]]/data[[#This Row],[Regular Hours Worked]],"")</f>
        <v/>
      </c>
    </row>
    <row r="27219" spans="7:7" x14ac:dyDescent="0.3">
      <c r="G27219" t="str">
        <f>IFERROR(data[[#This Row],[Regular Salary]]/data[[#This Row],[Regular Hours Worked]],"")</f>
        <v/>
      </c>
    </row>
    <row r="27220" spans="7:7" x14ac:dyDescent="0.3">
      <c r="G27220" t="str">
        <f>IFERROR(data[[#This Row],[Regular Salary]]/data[[#This Row],[Regular Hours Worked]],"")</f>
        <v/>
      </c>
    </row>
    <row r="27221" spans="7:7" x14ac:dyDescent="0.3">
      <c r="G27221" t="str">
        <f>IFERROR(data[[#This Row],[Regular Salary]]/data[[#This Row],[Regular Hours Worked]],"")</f>
        <v/>
      </c>
    </row>
    <row r="27222" spans="7:7" x14ac:dyDescent="0.3">
      <c r="G27222" t="str">
        <f>IFERROR(data[[#This Row],[Regular Salary]]/data[[#This Row],[Regular Hours Worked]],"")</f>
        <v/>
      </c>
    </row>
    <row r="27223" spans="7:7" x14ac:dyDescent="0.3">
      <c r="G27223" t="str">
        <f>IFERROR(data[[#This Row],[Regular Salary]]/data[[#This Row],[Regular Hours Worked]],"")</f>
        <v/>
      </c>
    </row>
    <row r="27224" spans="7:7" x14ac:dyDescent="0.3">
      <c r="G27224" t="str">
        <f>IFERROR(data[[#This Row],[Regular Salary]]/data[[#This Row],[Regular Hours Worked]],"")</f>
        <v/>
      </c>
    </row>
    <row r="27225" spans="7:7" x14ac:dyDescent="0.3">
      <c r="G27225" t="str">
        <f>IFERROR(data[[#This Row],[Regular Salary]]/data[[#This Row],[Regular Hours Worked]],"")</f>
        <v/>
      </c>
    </row>
    <row r="27226" spans="7:7" x14ac:dyDescent="0.3">
      <c r="G27226" t="str">
        <f>IFERROR(data[[#This Row],[Regular Salary]]/data[[#This Row],[Regular Hours Worked]],"")</f>
        <v/>
      </c>
    </row>
    <row r="27227" spans="7:7" x14ac:dyDescent="0.3">
      <c r="G27227" t="str">
        <f>IFERROR(data[[#This Row],[Regular Salary]]/data[[#This Row],[Regular Hours Worked]],"")</f>
        <v/>
      </c>
    </row>
    <row r="27228" spans="7:7" x14ac:dyDescent="0.3">
      <c r="G27228" t="str">
        <f>IFERROR(data[[#This Row],[Regular Salary]]/data[[#This Row],[Regular Hours Worked]],"")</f>
        <v/>
      </c>
    </row>
    <row r="27229" spans="7:7" x14ac:dyDescent="0.3">
      <c r="G27229" t="str">
        <f>IFERROR(data[[#This Row],[Regular Salary]]/data[[#This Row],[Regular Hours Worked]],"")</f>
        <v/>
      </c>
    </row>
    <row r="27230" spans="7:7" x14ac:dyDescent="0.3">
      <c r="G27230" t="str">
        <f>IFERROR(data[[#This Row],[Regular Salary]]/data[[#This Row],[Regular Hours Worked]],"")</f>
        <v/>
      </c>
    </row>
    <row r="27231" spans="7:7" x14ac:dyDescent="0.3">
      <c r="G27231" t="str">
        <f>IFERROR(data[[#This Row],[Regular Salary]]/data[[#This Row],[Regular Hours Worked]],"")</f>
        <v/>
      </c>
    </row>
    <row r="27232" spans="7:7" x14ac:dyDescent="0.3">
      <c r="G27232" t="str">
        <f>IFERROR(data[[#This Row],[Regular Salary]]/data[[#This Row],[Regular Hours Worked]],"")</f>
        <v/>
      </c>
    </row>
    <row r="27233" spans="7:7" x14ac:dyDescent="0.3">
      <c r="G27233" t="str">
        <f>IFERROR(data[[#This Row],[Regular Salary]]/data[[#This Row],[Regular Hours Worked]],"")</f>
        <v/>
      </c>
    </row>
    <row r="27234" spans="7:7" x14ac:dyDescent="0.3">
      <c r="G27234" t="str">
        <f>IFERROR(data[[#This Row],[Regular Salary]]/data[[#This Row],[Regular Hours Worked]],"")</f>
        <v/>
      </c>
    </row>
    <row r="27235" spans="7:7" x14ac:dyDescent="0.3">
      <c r="G27235" t="str">
        <f>IFERROR(data[[#This Row],[Regular Salary]]/data[[#This Row],[Regular Hours Worked]],"")</f>
        <v/>
      </c>
    </row>
    <row r="27236" spans="7:7" x14ac:dyDescent="0.3">
      <c r="G27236" t="str">
        <f>IFERROR(data[[#This Row],[Regular Salary]]/data[[#This Row],[Regular Hours Worked]],"")</f>
        <v/>
      </c>
    </row>
    <row r="27237" spans="7:7" x14ac:dyDescent="0.3">
      <c r="G27237" t="str">
        <f>IFERROR(data[[#This Row],[Regular Salary]]/data[[#This Row],[Regular Hours Worked]],"")</f>
        <v/>
      </c>
    </row>
    <row r="27238" spans="7:7" x14ac:dyDescent="0.3">
      <c r="G27238" t="str">
        <f>IFERROR(data[[#This Row],[Regular Salary]]/data[[#This Row],[Regular Hours Worked]],"")</f>
        <v/>
      </c>
    </row>
    <row r="27239" spans="7:7" x14ac:dyDescent="0.3">
      <c r="G27239" t="str">
        <f>IFERROR(data[[#This Row],[Regular Salary]]/data[[#This Row],[Regular Hours Worked]],"")</f>
        <v/>
      </c>
    </row>
    <row r="27240" spans="7:7" x14ac:dyDescent="0.3">
      <c r="G27240" t="str">
        <f>IFERROR(data[[#This Row],[Regular Salary]]/data[[#This Row],[Regular Hours Worked]],"")</f>
        <v/>
      </c>
    </row>
    <row r="27241" spans="7:7" x14ac:dyDescent="0.3">
      <c r="G27241" t="str">
        <f>IFERROR(data[[#This Row],[Regular Salary]]/data[[#This Row],[Regular Hours Worked]],"")</f>
        <v/>
      </c>
    </row>
    <row r="27242" spans="7:7" x14ac:dyDescent="0.3">
      <c r="G27242" t="str">
        <f>IFERROR(data[[#This Row],[Regular Salary]]/data[[#This Row],[Regular Hours Worked]],"")</f>
        <v/>
      </c>
    </row>
    <row r="27243" spans="7:7" x14ac:dyDescent="0.3">
      <c r="G27243" t="str">
        <f>IFERROR(data[[#This Row],[Regular Salary]]/data[[#This Row],[Regular Hours Worked]],"")</f>
        <v/>
      </c>
    </row>
    <row r="27244" spans="7:7" x14ac:dyDescent="0.3">
      <c r="G27244" t="str">
        <f>IFERROR(data[[#This Row],[Regular Salary]]/data[[#This Row],[Regular Hours Worked]],"")</f>
        <v/>
      </c>
    </row>
    <row r="27245" spans="7:7" x14ac:dyDescent="0.3">
      <c r="G27245" t="str">
        <f>IFERROR(data[[#This Row],[Regular Salary]]/data[[#This Row],[Regular Hours Worked]],"")</f>
        <v/>
      </c>
    </row>
    <row r="27246" spans="7:7" x14ac:dyDescent="0.3">
      <c r="G27246" t="str">
        <f>IFERROR(data[[#This Row],[Regular Salary]]/data[[#This Row],[Regular Hours Worked]],"")</f>
        <v/>
      </c>
    </row>
    <row r="27247" spans="7:7" x14ac:dyDescent="0.3">
      <c r="G27247" t="str">
        <f>IFERROR(data[[#This Row],[Regular Salary]]/data[[#This Row],[Regular Hours Worked]],"")</f>
        <v/>
      </c>
    </row>
    <row r="27248" spans="7:7" x14ac:dyDescent="0.3">
      <c r="G27248" t="str">
        <f>IFERROR(data[[#This Row],[Regular Salary]]/data[[#This Row],[Regular Hours Worked]],"")</f>
        <v/>
      </c>
    </row>
    <row r="27249" spans="7:7" x14ac:dyDescent="0.3">
      <c r="G27249" t="str">
        <f>IFERROR(data[[#This Row],[Regular Salary]]/data[[#This Row],[Regular Hours Worked]],"")</f>
        <v/>
      </c>
    </row>
    <row r="27250" spans="7:7" x14ac:dyDescent="0.3">
      <c r="G27250" t="str">
        <f>IFERROR(data[[#This Row],[Regular Salary]]/data[[#This Row],[Regular Hours Worked]],"")</f>
        <v/>
      </c>
    </row>
    <row r="27251" spans="7:7" x14ac:dyDescent="0.3">
      <c r="G27251" t="str">
        <f>IFERROR(data[[#This Row],[Regular Salary]]/data[[#This Row],[Regular Hours Worked]],"")</f>
        <v/>
      </c>
    </row>
    <row r="27252" spans="7:7" x14ac:dyDescent="0.3">
      <c r="G27252" t="str">
        <f>IFERROR(data[[#This Row],[Regular Salary]]/data[[#This Row],[Regular Hours Worked]],"")</f>
        <v/>
      </c>
    </row>
    <row r="27253" spans="7:7" x14ac:dyDescent="0.3">
      <c r="G27253" t="str">
        <f>IFERROR(data[[#This Row],[Regular Salary]]/data[[#This Row],[Regular Hours Worked]],"")</f>
        <v/>
      </c>
    </row>
    <row r="27254" spans="7:7" x14ac:dyDescent="0.3">
      <c r="G27254" t="str">
        <f>IFERROR(data[[#This Row],[Regular Salary]]/data[[#This Row],[Regular Hours Worked]],"")</f>
        <v/>
      </c>
    </row>
    <row r="27255" spans="7:7" x14ac:dyDescent="0.3">
      <c r="G27255" t="str">
        <f>IFERROR(data[[#This Row],[Regular Salary]]/data[[#This Row],[Regular Hours Worked]],"")</f>
        <v/>
      </c>
    </row>
    <row r="27256" spans="7:7" x14ac:dyDescent="0.3">
      <c r="G27256" t="str">
        <f>IFERROR(data[[#This Row],[Regular Salary]]/data[[#This Row],[Regular Hours Worked]],"")</f>
        <v/>
      </c>
    </row>
    <row r="27257" spans="7:7" x14ac:dyDescent="0.3">
      <c r="G27257" t="str">
        <f>IFERROR(data[[#This Row],[Regular Salary]]/data[[#This Row],[Regular Hours Worked]],"")</f>
        <v/>
      </c>
    </row>
    <row r="27258" spans="7:7" x14ac:dyDescent="0.3">
      <c r="G27258" t="str">
        <f>IFERROR(data[[#This Row],[Regular Salary]]/data[[#This Row],[Regular Hours Worked]],"")</f>
        <v/>
      </c>
    </row>
    <row r="27259" spans="7:7" x14ac:dyDescent="0.3">
      <c r="G27259" t="str">
        <f>IFERROR(data[[#This Row],[Regular Salary]]/data[[#This Row],[Regular Hours Worked]],"")</f>
        <v/>
      </c>
    </row>
    <row r="27260" spans="7:7" x14ac:dyDescent="0.3">
      <c r="G27260" t="str">
        <f>IFERROR(data[[#This Row],[Regular Salary]]/data[[#This Row],[Regular Hours Worked]],"")</f>
        <v/>
      </c>
    </row>
    <row r="27261" spans="7:7" x14ac:dyDescent="0.3">
      <c r="G27261" t="str">
        <f>IFERROR(data[[#This Row],[Regular Salary]]/data[[#This Row],[Regular Hours Worked]],"")</f>
        <v/>
      </c>
    </row>
    <row r="27262" spans="7:7" x14ac:dyDescent="0.3">
      <c r="G27262" t="str">
        <f>IFERROR(data[[#This Row],[Regular Salary]]/data[[#This Row],[Regular Hours Worked]],"")</f>
        <v/>
      </c>
    </row>
    <row r="27263" spans="7:7" x14ac:dyDescent="0.3">
      <c r="G27263" t="str">
        <f>IFERROR(data[[#This Row],[Regular Salary]]/data[[#This Row],[Regular Hours Worked]],"")</f>
        <v/>
      </c>
    </row>
    <row r="27264" spans="7:7" x14ac:dyDescent="0.3">
      <c r="G27264" t="str">
        <f>IFERROR(data[[#This Row],[Regular Salary]]/data[[#This Row],[Regular Hours Worked]],"")</f>
        <v/>
      </c>
    </row>
    <row r="27265" spans="7:7" x14ac:dyDescent="0.3">
      <c r="G27265" t="str">
        <f>IFERROR(data[[#This Row],[Regular Salary]]/data[[#This Row],[Regular Hours Worked]],"")</f>
        <v/>
      </c>
    </row>
    <row r="27266" spans="7:7" x14ac:dyDescent="0.3">
      <c r="G27266" t="str">
        <f>IFERROR(data[[#This Row],[Regular Salary]]/data[[#This Row],[Regular Hours Worked]],"")</f>
        <v/>
      </c>
    </row>
    <row r="27267" spans="7:7" x14ac:dyDescent="0.3">
      <c r="G27267" t="str">
        <f>IFERROR(data[[#This Row],[Regular Salary]]/data[[#This Row],[Regular Hours Worked]],"")</f>
        <v/>
      </c>
    </row>
    <row r="27268" spans="7:7" x14ac:dyDescent="0.3">
      <c r="G27268" t="str">
        <f>IFERROR(data[[#This Row],[Regular Salary]]/data[[#This Row],[Regular Hours Worked]],"")</f>
        <v/>
      </c>
    </row>
    <row r="27269" spans="7:7" x14ac:dyDescent="0.3">
      <c r="G27269" t="str">
        <f>IFERROR(data[[#This Row],[Regular Salary]]/data[[#This Row],[Regular Hours Worked]],"")</f>
        <v/>
      </c>
    </row>
    <row r="27270" spans="7:7" x14ac:dyDescent="0.3">
      <c r="G27270" t="str">
        <f>IFERROR(data[[#This Row],[Regular Salary]]/data[[#This Row],[Regular Hours Worked]],"")</f>
        <v/>
      </c>
    </row>
    <row r="27271" spans="7:7" x14ac:dyDescent="0.3">
      <c r="G27271" t="str">
        <f>IFERROR(data[[#This Row],[Regular Salary]]/data[[#This Row],[Regular Hours Worked]],"")</f>
        <v/>
      </c>
    </row>
    <row r="27272" spans="7:7" x14ac:dyDescent="0.3">
      <c r="G27272" t="str">
        <f>IFERROR(data[[#This Row],[Regular Salary]]/data[[#This Row],[Regular Hours Worked]],"")</f>
        <v/>
      </c>
    </row>
    <row r="27273" spans="7:7" x14ac:dyDescent="0.3">
      <c r="G27273" t="str">
        <f>IFERROR(data[[#This Row],[Regular Salary]]/data[[#This Row],[Regular Hours Worked]],"")</f>
        <v/>
      </c>
    </row>
    <row r="27274" spans="7:7" x14ac:dyDescent="0.3">
      <c r="G27274" t="str">
        <f>IFERROR(data[[#This Row],[Regular Salary]]/data[[#This Row],[Regular Hours Worked]],"")</f>
        <v/>
      </c>
    </row>
    <row r="27275" spans="7:7" x14ac:dyDescent="0.3">
      <c r="G27275" t="str">
        <f>IFERROR(data[[#This Row],[Regular Salary]]/data[[#This Row],[Regular Hours Worked]],"")</f>
        <v/>
      </c>
    </row>
    <row r="27276" spans="7:7" x14ac:dyDescent="0.3">
      <c r="G27276" t="str">
        <f>IFERROR(data[[#This Row],[Regular Salary]]/data[[#This Row],[Regular Hours Worked]],"")</f>
        <v/>
      </c>
    </row>
    <row r="27277" spans="7:7" x14ac:dyDescent="0.3">
      <c r="G27277" t="str">
        <f>IFERROR(data[[#This Row],[Regular Salary]]/data[[#This Row],[Regular Hours Worked]],"")</f>
        <v/>
      </c>
    </row>
    <row r="27278" spans="7:7" x14ac:dyDescent="0.3">
      <c r="G27278" t="str">
        <f>IFERROR(data[[#This Row],[Regular Salary]]/data[[#This Row],[Regular Hours Worked]],"")</f>
        <v/>
      </c>
    </row>
    <row r="27279" spans="7:7" x14ac:dyDescent="0.3">
      <c r="G27279" t="str">
        <f>IFERROR(data[[#This Row],[Regular Salary]]/data[[#This Row],[Regular Hours Worked]],"")</f>
        <v/>
      </c>
    </row>
    <row r="27280" spans="7:7" x14ac:dyDescent="0.3">
      <c r="G27280" t="str">
        <f>IFERROR(data[[#This Row],[Regular Salary]]/data[[#This Row],[Regular Hours Worked]],"")</f>
        <v/>
      </c>
    </row>
    <row r="27281" spans="7:7" x14ac:dyDescent="0.3">
      <c r="G27281" t="str">
        <f>IFERROR(data[[#This Row],[Regular Salary]]/data[[#This Row],[Regular Hours Worked]],"")</f>
        <v/>
      </c>
    </row>
    <row r="27282" spans="7:7" x14ac:dyDescent="0.3">
      <c r="G27282" t="str">
        <f>IFERROR(data[[#This Row],[Regular Salary]]/data[[#This Row],[Regular Hours Worked]],"")</f>
        <v/>
      </c>
    </row>
    <row r="27283" spans="7:7" x14ac:dyDescent="0.3">
      <c r="G27283" t="str">
        <f>IFERROR(data[[#This Row],[Regular Salary]]/data[[#This Row],[Regular Hours Worked]],"")</f>
        <v/>
      </c>
    </row>
    <row r="27284" spans="7:7" x14ac:dyDescent="0.3">
      <c r="G27284" t="str">
        <f>IFERROR(data[[#This Row],[Regular Salary]]/data[[#This Row],[Regular Hours Worked]],"")</f>
        <v/>
      </c>
    </row>
    <row r="27285" spans="7:7" x14ac:dyDescent="0.3">
      <c r="G27285" t="str">
        <f>IFERROR(data[[#This Row],[Regular Salary]]/data[[#This Row],[Regular Hours Worked]],"")</f>
        <v/>
      </c>
    </row>
    <row r="27286" spans="7:7" x14ac:dyDescent="0.3">
      <c r="G27286" t="str">
        <f>IFERROR(data[[#This Row],[Regular Salary]]/data[[#This Row],[Regular Hours Worked]],"")</f>
        <v/>
      </c>
    </row>
    <row r="27287" spans="7:7" x14ac:dyDescent="0.3">
      <c r="G27287" t="str">
        <f>IFERROR(data[[#This Row],[Regular Salary]]/data[[#This Row],[Regular Hours Worked]],"")</f>
        <v/>
      </c>
    </row>
    <row r="27288" spans="7:7" x14ac:dyDescent="0.3">
      <c r="G27288" t="str">
        <f>IFERROR(data[[#This Row],[Regular Salary]]/data[[#This Row],[Regular Hours Worked]],"")</f>
        <v/>
      </c>
    </row>
    <row r="27289" spans="7:7" x14ac:dyDescent="0.3">
      <c r="G27289" t="str">
        <f>IFERROR(data[[#This Row],[Regular Salary]]/data[[#This Row],[Regular Hours Worked]],"")</f>
        <v/>
      </c>
    </row>
    <row r="27290" spans="7:7" x14ac:dyDescent="0.3">
      <c r="G27290" t="str">
        <f>IFERROR(data[[#This Row],[Regular Salary]]/data[[#This Row],[Regular Hours Worked]],"")</f>
        <v/>
      </c>
    </row>
    <row r="27291" spans="7:7" x14ac:dyDescent="0.3">
      <c r="G27291" t="str">
        <f>IFERROR(data[[#This Row],[Regular Salary]]/data[[#This Row],[Regular Hours Worked]],"")</f>
        <v/>
      </c>
    </row>
    <row r="27292" spans="7:7" x14ac:dyDescent="0.3">
      <c r="G27292" t="str">
        <f>IFERROR(data[[#This Row],[Regular Salary]]/data[[#This Row],[Regular Hours Worked]],"")</f>
        <v/>
      </c>
    </row>
    <row r="27293" spans="7:7" x14ac:dyDescent="0.3">
      <c r="G27293" t="str">
        <f>IFERROR(data[[#This Row],[Regular Salary]]/data[[#This Row],[Regular Hours Worked]],"")</f>
        <v/>
      </c>
    </row>
    <row r="27294" spans="7:7" x14ac:dyDescent="0.3">
      <c r="G27294" t="str">
        <f>IFERROR(data[[#This Row],[Regular Salary]]/data[[#This Row],[Regular Hours Worked]],"")</f>
        <v/>
      </c>
    </row>
    <row r="27295" spans="7:7" x14ac:dyDescent="0.3">
      <c r="G27295" t="str">
        <f>IFERROR(data[[#This Row],[Regular Salary]]/data[[#This Row],[Regular Hours Worked]],"")</f>
        <v/>
      </c>
    </row>
    <row r="27296" spans="7:7" x14ac:dyDescent="0.3">
      <c r="G27296" t="str">
        <f>IFERROR(data[[#This Row],[Regular Salary]]/data[[#This Row],[Regular Hours Worked]],"")</f>
        <v/>
      </c>
    </row>
    <row r="27297" spans="7:7" x14ac:dyDescent="0.3">
      <c r="G27297" t="str">
        <f>IFERROR(data[[#This Row],[Regular Salary]]/data[[#This Row],[Regular Hours Worked]],"")</f>
        <v/>
      </c>
    </row>
    <row r="27298" spans="7:7" x14ac:dyDescent="0.3">
      <c r="G27298" t="str">
        <f>IFERROR(data[[#This Row],[Regular Salary]]/data[[#This Row],[Regular Hours Worked]],"")</f>
        <v/>
      </c>
    </row>
    <row r="27299" spans="7:7" x14ac:dyDescent="0.3">
      <c r="G27299" t="str">
        <f>IFERROR(data[[#This Row],[Regular Salary]]/data[[#This Row],[Regular Hours Worked]],"")</f>
        <v/>
      </c>
    </row>
    <row r="27300" spans="7:7" x14ac:dyDescent="0.3">
      <c r="G27300" t="str">
        <f>IFERROR(data[[#This Row],[Regular Salary]]/data[[#This Row],[Regular Hours Worked]],"")</f>
        <v/>
      </c>
    </row>
    <row r="27301" spans="7:7" x14ac:dyDescent="0.3">
      <c r="G27301" t="str">
        <f>IFERROR(data[[#This Row],[Regular Salary]]/data[[#This Row],[Regular Hours Worked]],"")</f>
        <v/>
      </c>
    </row>
    <row r="27302" spans="7:7" x14ac:dyDescent="0.3">
      <c r="G27302" t="str">
        <f>IFERROR(data[[#This Row],[Regular Salary]]/data[[#This Row],[Regular Hours Worked]],"")</f>
        <v/>
      </c>
    </row>
    <row r="27303" spans="7:7" x14ac:dyDescent="0.3">
      <c r="G27303" t="str">
        <f>IFERROR(data[[#This Row],[Regular Salary]]/data[[#This Row],[Regular Hours Worked]],"")</f>
        <v/>
      </c>
    </row>
    <row r="27304" spans="7:7" x14ac:dyDescent="0.3">
      <c r="G27304" t="str">
        <f>IFERROR(data[[#This Row],[Regular Salary]]/data[[#This Row],[Regular Hours Worked]],"")</f>
        <v/>
      </c>
    </row>
    <row r="27305" spans="7:7" x14ac:dyDescent="0.3">
      <c r="G27305" t="str">
        <f>IFERROR(data[[#This Row],[Regular Salary]]/data[[#This Row],[Regular Hours Worked]],"")</f>
        <v/>
      </c>
    </row>
    <row r="27306" spans="7:7" x14ac:dyDescent="0.3">
      <c r="G27306" t="str">
        <f>IFERROR(data[[#This Row],[Regular Salary]]/data[[#This Row],[Regular Hours Worked]],"")</f>
        <v/>
      </c>
    </row>
    <row r="27307" spans="7:7" x14ac:dyDescent="0.3">
      <c r="G27307" t="str">
        <f>IFERROR(data[[#This Row],[Regular Salary]]/data[[#This Row],[Regular Hours Worked]],"")</f>
        <v/>
      </c>
    </row>
    <row r="27308" spans="7:7" x14ac:dyDescent="0.3">
      <c r="G27308" t="str">
        <f>IFERROR(data[[#This Row],[Regular Salary]]/data[[#This Row],[Regular Hours Worked]],"")</f>
        <v/>
      </c>
    </row>
    <row r="27309" spans="7:7" x14ac:dyDescent="0.3">
      <c r="G27309" t="str">
        <f>IFERROR(data[[#This Row],[Regular Salary]]/data[[#This Row],[Regular Hours Worked]],"")</f>
        <v/>
      </c>
    </row>
    <row r="27310" spans="7:7" x14ac:dyDescent="0.3">
      <c r="G27310" t="str">
        <f>IFERROR(data[[#This Row],[Regular Salary]]/data[[#This Row],[Regular Hours Worked]],"")</f>
        <v/>
      </c>
    </row>
    <row r="27311" spans="7:7" x14ac:dyDescent="0.3">
      <c r="G27311" t="str">
        <f>IFERROR(data[[#This Row],[Regular Salary]]/data[[#This Row],[Regular Hours Worked]],"")</f>
        <v/>
      </c>
    </row>
    <row r="27312" spans="7:7" x14ac:dyDescent="0.3">
      <c r="G27312" t="str">
        <f>IFERROR(data[[#This Row],[Regular Salary]]/data[[#This Row],[Regular Hours Worked]],"")</f>
        <v/>
      </c>
    </row>
    <row r="27313" spans="7:7" x14ac:dyDescent="0.3">
      <c r="G27313" t="str">
        <f>IFERROR(data[[#This Row],[Regular Salary]]/data[[#This Row],[Regular Hours Worked]],"")</f>
        <v/>
      </c>
    </row>
    <row r="27314" spans="7:7" x14ac:dyDescent="0.3">
      <c r="G27314" t="str">
        <f>IFERROR(data[[#This Row],[Regular Salary]]/data[[#This Row],[Regular Hours Worked]],"")</f>
        <v/>
      </c>
    </row>
    <row r="27315" spans="7:7" x14ac:dyDescent="0.3">
      <c r="G27315" t="str">
        <f>IFERROR(data[[#This Row],[Regular Salary]]/data[[#This Row],[Regular Hours Worked]],"")</f>
        <v/>
      </c>
    </row>
    <row r="27316" spans="7:7" x14ac:dyDescent="0.3">
      <c r="G27316" t="str">
        <f>IFERROR(data[[#This Row],[Regular Salary]]/data[[#This Row],[Regular Hours Worked]],"")</f>
        <v/>
      </c>
    </row>
    <row r="27317" spans="7:7" x14ac:dyDescent="0.3">
      <c r="G27317" t="str">
        <f>IFERROR(data[[#This Row],[Regular Salary]]/data[[#This Row],[Regular Hours Worked]],"")</f>
        <v/>
      </c>
    </row>
    <row r="27318" spans="7:7" x14ac:dyDescent="0.3">
      <c r="G27318" t="str">
        <f>IFERROR(data[[#This Row],[Regular Salary]]/data[[#This Row],[Regular Hours Worked]],"")</f>
        <v/>
      </c>
    </row>
    <row r="27319" spans="7:7" x14ac:dyDescent="0.3">
      <c r="G27319" t="str">
        <f>IFERROR(data[[#This Row],[Regular Salary]]/data[[#This Row],[Regular Hours Worked]],"")</f>
        <v/>
      </c>
    </row>
    <row r="27320" spans="7:7" x14ac:dyDescent="0.3">
      <c r="G27320" t="str">
        <f>IFERROR(data[[#This Row],[Regular Salary]]/data[[#This Row],[Regular Hours Worked]],"")</f>
        <v/>
      </c>
    </row>
    <row r="27321" spans="7:7" x14ac:dyDescent="0.3">
      <c r="G27321" t="str">
        <f>IFERROR(data[[#This Row],[Regular Salary]]/data[[#This Row],[Regular Hours Worked]],"")</f>
        <v/>
      </c>
    </row>
    <row r="27322" spans="7:7" x14ac:dyDescent="0.3">
      <c r="G27322" t="str">
        <f>IFERROR(data[[#This Row],[Regular Salary]]/data[[#This Row],[Regular Hours Worked]],"")</f>
        <v/>
      </c>
    </row>
    <row r="27323" spans="7:7" x14ac:dyDescent="0.3">
      <c r="G27323" t="str">
        <f>IFERROR(data[[#This Row],[Regular Salary]]/data[[#This Row],[Regular Hours Worked]],"")</f>
        <v/>
      </c>
    </row>
    <row r="27324" spans="7:7" x14ac:dyDescent="0.3">
      <c r="G27324" t="str">
        <f>IFERROR(data[[#This Row],[Regular Salary]]/data[[#This Row],[Regular Hours Worked]],"")</f>
        <v/>
      </c>
    </row>
    <row r="27325" spans="7:7" x14ac:dyDescent="0.3">
      <c r="G27325" t="str">
        <f>IFERROR(data[[#This Row],[Regular Salary]]/data[[#This Row],[Regular Hours Worked]],"")</f>
        <v/>
      </c>
    </row>
    <row r="27326" spans="7:7" x14ac:dyDescent="0.3">
      <c r="G27326" t="str">
        <f>IFERROR(data[[#This Row],[Regular Salary]]/data[[#This Row],[Regular Hours Worked]],"")</f>
        <v/>
      </c>
    </row>
    <row r="27327" spans="7:7" x14ac:dyDescent="0.3">
      <c r="G27327" t="str">
        <f>IFERROR(data[[#This Row],[Regular Salary]]/data[[#This Row],[Regular Hours Worked]],"")</f>
        <v/>
      </c>
    </row>
    <row r="27328" spans="7:7" x14ac:dyDescent="0.3">
      <c r="G27328" t="str">
        <f>IFERROR(data[[#This Row],[Regular Salary]]/data[[#This Row],[Regular Hours Worked]],"")</f>
        <v/>
      </c>
    </row>
    <row r="27329" spans="7:7" x14ac:dyDescent="0.3">
      <c r="G27329" t="str">
        <f>IFERROR(data[[#This Row],[Regular Salary]]/data[[#This Row],[Regular Hours Worked]],"")</f>
        <v/>
      </c>
    </row>
    <row r="27330" spans="7:7" x14ac:dyDescent="0.3">
      <c r="G27330" t="str">
        <f>IFERROR(data[[#This Row],[Regular Salary]]/data[[#This Row],[Regular Hours Worked]],"")</f>
        <v/>
      </c>
    </row>
    <row r="27331" spans="7:7" x14ac:dyDescent="0.3">
      <c r="G27331" t="str">
        <f>IFERROR(data[[#This Row],[Regular Salary]]/data[[#This Row],[Regular Hours Worked]],"")</f>
        <v/>
      </c>
    </row>
    <row r="27332" spans="7:7" x14ac:dyDescent="0.3">
      <c r="G27332" t="str">
        <f>IFERROR(data[[#This Row],[Regular Salary]]/data[[#This Row],[Regular Hours Worked]],"")</f>
        <v/>
      </c>
    </row>
    <row r="27333" spans="7:7" x14ac:dyDescent="0.3">
      <c r="G27333" t="str">
        <f>IFERROR(data[[#This Row],[Regular Salary]]/data[[#This Row],[Regular Hours Worked]],"")</f>
        <v/>
      </c>
    </row>
    <row r="27334" spans="7:7" x14ac:dyDescent="0.3">
      <c r="G27334" t="str">
        <f>IFERROR(data[[#This Row],[Regular Salary]]/data[[#This Row],[Regular Hours Worked]],"")</f>
        <v/>
      </c>
    </row>
    <row r="27335" spans="7:7" x14ac:dyDescent="0.3">
      <c r="G27335" t="str">
        <f>IFERROR(data[[#This Row],[Regular Salary]]/data[[#This Row],[Regular Hours Worked]],"")</f>
        <v/>
      </c>
    </row>
    <row r="27336" spans="7:7" x14ac:dyDescent="0.3">
      <c r="G27336" t="str">
        <f>IFERROR(data[[#This Row],[Regular Salary]]/data[[#This Row],[Regular Hours Worked]],"")</f>
        <v/>
      </c>
    </row>
    <row r="27337" spans="7:7" x14ac:dyDescent="0.3">
      <c r="G27337" t="str">
        <f>IFERROR(data[[#This Row],[Regular Salary]]/data[[#This Row],[Regular Hours Worked]],"")</f>
        <v/>
      </c>
    </row>
    <row r="27338" spans="7:7" x14ac:dyDescent="0.3">
      <c r="G27338" t="str">
        <f>IFERROR(data[[#This Row],[Regular Salary]]/data[[#This Row],[Regular Hours Worked]],"")</f>
        <v/>
      </c>
    </row>
    <row r="27339" spans="7:7" x14ac:dyDescent="0.3">
      <c r="G27339" t="str">
        <f>IFERROR(data[[#This Row],[Regular Salary]]/data[[#This Row],[Regular Hours Worked]],"")</f>
        <v/>
      </c>
    </row>
    <row r="27340" spans="7:7" x14ac:dyDescent="0.3">
      <c r="G27340" t="str">
        <f>IFERROR(data[[#This Row],[Regular Salary]]/data[[#This Row],[Regular Hours Worked]],"")</f>
        <v/>
      </c>
    </row>
    <row r="27341" spans="7:7" x14ac:dyDescent="0.3">
      <c r="G27341" t="str">
        <f>IFERROR(data[[#This Row],[Regular Salary]]/data[[#This Row],[Regular Hours Worked]],"")</f>
        <v/>
      </c>
    </row>
    <row r="27342" spans="7:7" x14ac:dyDescent="0.3">
      <c r="G27342" t="str">
        <f>IFERROR(data[[#This Row],[Regular Salary]]/data[[#This Row],[Regular Hours Worked]],"")</f>
        <v/>
      </c>
    </row>
    <row r="27343" spans="7:7" x14ac:dyDescent="0.3">
      <c r="G27343" t="str">
        <f>IFERROR(data[[#This Row],[Regular Salary]]/data[[#This Row],[Regular Hours Worked]],"")</f>
        <v/>
      </c>
    </row>
    <row r="27344" spans="7:7" x14ac:dyDescent="0.3">
      <c r="G27344" t="str">
        <f>IFERROR(data[[#This Row],[Regular Salary]]/data[[#This Row],[Regular Hours Worked]],"")</f>
        <v/>
      </c>
    </row>
    <row r="27345" spans="7:7" x14ac:dyDescent="0.3">
      <c r="G27345" t="str">
        <f>IFERROR(data[[#This Row],[Regular Salary]]/data[[#This Row],[Regular Hours Worked]],"")</f>
        <v/>
      </c>
    </row>
    <row r="27346" spans="7:7" x14ac:dyDescent="0.3">
      <c r="G27346" t="str">
        <f>IFERROR(data[[#This Row],[Regular Salary]]/data[[#This Row],[Regular Hours Worked]],"")</f>
        <v/>
      </c>
    </row>
    <row r="27347" spans="7:7" x14ac:dyDescent="0.3">
      <c r="G27347" t="str">
        <f>IFERROR(data[[#This Row],[Regular Salary]]/data[[#This Row],[Regular Hours Worked]],"")</f>
        <v/>
      </c>
    </row>
    <row r="27348" spans="7:7" x14ac:dyDescent="0.3">
      <c r="G27348" t="str">
        <f>IFERROR(data[[#This Row],[Regular Salary]]/data[[#This Row],[Regular Hours Worked]],"")</f>
        <v/>
      </c>
    </row>
    <row r="27349" spans="7:7" x14ac:dyDescent="0.3">
      <c r="G27349" t="str">
        <f>IFERROR(data[[#This Row],[Regular Salary]]/data[[#This Row],[Regular Hours Worked]],"")</f>
        <v/>
      </c>
    </row>
    <row r="27350" spans="7:7" x14ac:dyDescent="0.3">
      <c r="G27350" t="str">
        <f>IFERROR(data[[#This Row],[Regular Salary]]/data[[#This Row],[Regular Hours Worked]],"")</f>
        <v/>
      </c>
    </row>
    <row r="27351" spans="7:7" x14ac:dyDescent="0.3">
      <c r="G27351" t="str">
        <f>IFERROR(data[[#This Row],[Regular Salary]]/data[[#This Row],[Regular Hours Worked]],"")</f>
        <v/>
      </c>
    </row>
    <row r="27352" spans="7:7" x14ac:dyDescent="0.3">
      <c r="G27352" t="str">
        <f>IFERROR(data[[#This Row],[Regular Salary]]/data[[#This Row],[Regular Hours Worked]],"")</f>
        <v/>
      </c>
    </row>
    <row r="27353" spans="7:7" x14ac:dyDescent="0.3">
      <c r="G27353" t="str">
        <f>IFERROR(data[[#This Row],[Regular Salary]]/data[[#This Row],[Regular Hours Worked]],"")</f>
        <v/>
      </c>
    </row>
    <row r="27354" spans="7:7" x14ac:dyDescent="0.3">
      <c r="G27354" t="str">
        <f>IFERROR(data[[#This Row],[Regular Salary]]/data[[#This Row],[Regular Hours Worked]],"")</f>
        <v/>
      </c>
    </row>
    <row r="27355" spans="7:7" x14ac:dyDescent="0.3">
      <c r="G27355" t="str">
        <f>IFERROR(data[[#This Row],[Regular Salary]]/data[[#This Row],[Regular Hours Worked]],"")</f>
        <v/>
      </c>
    </row>
    <row r="27356" spans="7:7" x14ac:dyDescent="0.3">
      <c r="G27356" t="str">
        <f>IFERROR(data[[#This Row],[Regular Salary]]/data[[#This Row],[Regular Hours Worked]],"")</f>
        <v/>
      </c>
    </row>
    <row r="27357" spans="7:7" x14ac:dyDescent="0.3">
      <c r="G27357" t="str">
        <f>IFERROR(data[[#This Row],[Regular Salary]]/data[[#This Row],[Regular Hours Worked]],"")</f>
        <v/>
      </c>
    </row>
    <row r="27358" spans="7:7" x14ac:dyDescent="0.3">
      <c r="G27358" t="str">
        <f>IFERROR(data[[#This Row],[Regular Salary]]/data[[#This Row],[Regular Hours Worked]],"")</f>
        <v/>
      </c>
    </row>
    <row r="27359" spans="7:7" x14ac:dyDescent="0.3">
      <c r="G27359" t="str">
        <f>IFERROR(data[[#This Row],[Regular Salary]]/data[[#This Row],[Regular Hours Worked]],"")</f>
        <v/>
      </c>
    </row>
    <row r="27360" spans="7:7" x14ac:dyDescent="0.3">
      <c r="G27360" t="str">
        <f>IFERROR(data[[#This Row],[Regular Salary]]/data[[#This Row],[Regular Hours Worked]],"")</f>
        <v/>
      </c>
    </row>
    <row r="27361" spans="7:7" x14ac:dyDescent="0.3">
      <c r="G27361" t="str">
        <f>IFERROR(data[[#This Row],[Regular Salary]]/data[[#This Row],[Regular Hours Worked]],"")</f>
        <v/>
      </c>
    </row>
    <row r="27362" spans="7:7" x14ac:dyDescent="0.3">
      <c r="G27362" t="str">
        <f>IFERROR(data[[#This Row],[Regular Salary]]/data[[#This Row],[Regular Hours Worked]],"")</f>
        <v/>
      </c>
    </row>
    <row r="27363" spans="7:7" x14ac:dyDescent="0.3">
      <c r="G27363" t="str">
        <f>IFERROR(data[[#This Row],[Regular Salary]]/data[[#This Row],[Regular Hours Worked]],"")</f>
        <v/>
      </c>
    </row>
    <row r="27364" spans="7:7" x14ac:dyDescent="0.3">
      <c r="G27364" t="str">
        <f>IFERROR(data[[#This Row],[Regular Salary]]/data[[#This Row],[Regular Hours Worked]],"")</f>
        <v/>
      </c>
    </row>
    <row r="27365" spans="7:7" x14ac:dyDescent="0.3">
      <c r="G27365" t="str">
        <f>IFERROR(data[[#This Row],[Regular Salary]]/data[[#This Row],[Regular Hours Worked]],"")</f>
        <v/>
      </c>
    </row>
    <row r="27366" spans="7:7" x14ac:dyDescent="0.3">
      <c r="G27366" t="str">
        <f>IFERROR(data[[#This Row],[Regular Salary]]/data[[#This Row],[Regular Hours Worked]],"")</f>
        <v/>
      </c>
    </row>
    <row r="27367" spans="7:7" x14ac:dyDescent="0.3">
      <c r="G27367" t="str">
        <f>IFERROR(data[[#This Row],[Regular Salary]]/data[[#This Row],[Regular Hours Worked]],"")</f>
        <v/>
      </c>
    </row>
    <row r="27368" spans="7:7" x14ac:dyDescent="0.3">
      <c r="G27368" t="str">
        <f>IFERROR(data[[#This Row],[Regular Salary]]/data[[#This Row],[Regular Hours Worked]],"")</f>
        <v/>
      </c>
    </row>
    <row r="27369" spans="7:7" x14ac:dyDescent="0.3">
      <c r="G27369" t="str">
        <f>IFERROR(data[[#This Row],[Regular Salary]]/data[[#This Row],[Regular Hours Worked]],"")</f>
        <v/>
      </c>
    </row>
    <row r="27370" spans="7:7" x14ac:dyDescent="0.3">
      <c r="G27370" t="str">
        <f>IFERROR(data[[#This Row],[Regular Salary]]/data[[#This Row],[Regular Hours Worked]],"")</f>
        <v/>
      </c>
    </row>
    <row r="27371" spans="7:7" x14ac:dyDescent="0.3">
      <c r="G27371" t="str">
        <f>IFERROR(data[[#This Row],[Regular Salary]]/data[[#This Row],[Regular Hours Worked]],"")</f>
        <v/>
      </c>
    </row>
    <row r="27372" spans="7:7" x14ac:dyDescent="0.3">
      <c r="G27372" t="str">
        <f>IFERROR(data[[#This Row],[Regular Salary]]/data[[#This Row],[Regular Hours Worked]],"")</f>
        <v/>
      </c>
    </row>
    <row r="27373" spans="7:7" x14ac:dyDescent="0.3">
      <c r="G27373" t="str">
        <f>IFERROR(data[[#This Row],[Regular Salary]]/data[[#This Row],[Regular Hours Worked]],"")</f>
        <v/>
      </c>
    </row>
    <row r="27374" spans="7:7" x14ac:dyDescent="0.3">
      <c r="G27374" t="str">
        <f>IFERROR(data[[#This Row],[Regular Salary]]/data[[#This Row],[Regular Hours Worked]],"")</f>
        <v/>
      </c>
    </row>
    <row r="27375" spans="7:7" x14ac:dyDescent="0.3">
      <c r="G27375" t="str">
        <f>IFERROR(data[[#This Row],[Regular Salary]]/data[[#This Row],[Regular Hours Worked]],"")</f>
        <v/>
      </c>
    </row>
    <row r="27376" spans="7:7" x14ac:dyDescent="0.3">
      <c r="G27376" t="str">
        <f>IFERROR(data[[#This Row],[Regular Salary]]/data[[#This Row],[Regular Hours Worked]],"")</f>
        <v/>
      </c>
    </row>
    <row r="27377" spans="7:7" x14ac:dyDescent="0.3">
      <c r="G27377" t="str">
        <f>IFERROR(data[[#This Row],[Regular Salary]]/data[[#This Row],[Regular Hours Worked]],"")</f>
        <v/>
      </c>
    </row>
    <row r="27378" spans="7:7" x14ac:dyDescent="0.3">
      <c r="G27378" t="str">
        <f>IFERROR(data[[#This Row],[Regular Salary]]/data[[#This Row],[Regular Hours Worked]],"")</f>
        <v/>
      </c>
    </row>
    <row r="27379" spans="7:7" x14ac:dyDescent="0.3">
      <c r="G27379" t="str">
        <f>IFERROR(data[[#This Row],[Regular Salary]]/data[[#This Row],[Regular Hours Worked]],"")</f>
        <v/>
      </c>
    </row>
    <row r="27380" spans="7:7" x14ac:dyDescent="0.3">
      <c r="G27380" t="str">
        <f>IFERROR(data[[#This Row],[Regular Salary]]/data[[#This Row],[Regular Hours Worked]],"")</f>
        <v/>
      </c>
    </row>
    <row r="27381" spans="7:7" x14ac:dyDescent="0.3">
      <c r="G27381" t="str">
        <f>IFERROR(data[[#This Row],[Regular Salary]]/data[[#This Row],[Regular Hours Worked]],"")</f>
        <v/>
      </c>
    </row>
    <row r="27382" spans="7:7" x14ac:dyDescent="0.3">
      <c r="G27382" t="str">
        <f>IFERROR(data[[#This Row],[Regular Salary]]/data[[#This Row],[Regular Hours Worked]],"")</f>
        <v/>
      </c>
    </row>
    <row r="27383" spans="7:7" x14ac:dyDescent="0.3">
      <c r="G27383" t="str">
        <f>IFERROR(data[[#This Row],[Regular Salary]]/data[[#This Row],[Regular Hours Worked]],"")</f>
        <v/>
      </c>
    </row>
    <row r="27384" spans="7:7" x14ac:dyDescent="0.3">
      <c r="G27384" t="str">
        <f>IFERROR(data[[#This Row],[Regular Salary]]/data[[#This Row],[Regular Hours Worked]],"")</f>
        <v/>
      </c>
    </row>
    <row r="27385" spans="7:7" x14ac:dyDescent="0.3">
      <c r="G27385" t="str">
        <f>IFERROR(data[[#This Row],[Regular Salary]]/data[[#This Row],[Regular Hours Worked]],"")</f>
        <v/>
      </c>
    </row>
    <row r="27386" spans="7:7" x14ac:dyDescent="0.3">
      <c r="G27386" t="str">
        <f>IFERROR(data[[#This Row],[Regular Salary]]/data[[#This Row],[Regular Hours Worked]],"")</f>
        <v/>
      </c>
    </row>
    <row r="27387" spans="7:7" x14ac:dyDescent="0.3">
      <c r="G27387" t="str">
        <f>IFERROR(data[[#This Row],[Regular Salary]]/data[[#This Row],[Regular Hours Worked]],"")</f>
        <v/>
      </c>
    </row>
    <row r="27388" spans="7:7" x14ac:dyDescent="0.3">
      <c r="G27388" t="str">
        <f>IFERROR(data[[#This Row],[Regular Salary]]/data[[#This Row],[Regular Hours Worked]],"")</f>
        <v/>
      </c>
    </row>
    <row r="27389" spans="7:7" x14ac:dyDescent="0.3">
      <c r="G27389" t="str">
        <f>IFERROR(data[[#This Row],[Regular Salary]]/data[[#This Row],[Regular Hours Worked]],"")</f>
        <v/>
      </c>
    </row>
    <row r="27390" spans="7:7" x14ac:dyDescent="0.3">
      <c r="G27390" t="str">
        <f>IFERROR(data[[#This Row],[Regular Salary]]/data[[#This Row],[Regular Hours Worked]],"")</f>
        <v/>
      </c>
    </row>
    <row r="27391" spans="7:7" x14ac:dyDescent="0.3">
      <c r="G27391" t="str">
        <f>IFERROR(data[[#This Row],[Regular Salary]]/data[[#This Row],[Regular Hours Worked]],"")</f>
        <v/>
      </c>
    </row>
    <row r="27392" spans="7:7" x14ac:dyDescent="0.3">
      <c r="G27392" t="str">
        <f>IFERROR(data[[#This Row],[Regular Salary]]/data[[#This Row],[Regular Hours Worked]],"")</f>
        <v/>
      </c>
    </row>
    <row r="27393" spans="7:7" x14ac:dyDescent="0.3">
      <c r="G27393" t="str">
        <f>IFERROR(data[[#This Row],[Regular Salary]]/data[[#This Row],[Regular Hours Worked]],"")</f>
        <v/>
      </c>
    </row>
    <row r="27394" spans="7:7" x14ac:dyDescent="0.3">
      <c r="G27394" t="str">
        <f>IFERROR(data[[#This Row],[Regular Salary]]/data[[#This Row],[Regular Hours Worked]],"")</f>
        <v/>
      </c>
    </row>
    <row r="27395" spans="7:7" x14ac:dyDescent="0.3">
      <c r="G27395" t="str">
        <f>IFERROR(data[[#This Row],[Regular Salary]]/data[[#This Row],[Regular Hours Worked]],"")</f>
        <v/>
      </c>
    </row>
    <row r="27396" spans="7:7" x14ac:dyDescent="0.3">
      <c r="G27396" t="str">
        <f>IFERROR(data[[#This Row],[Regular Salary]]/data[[#This Row],[Regular Hours Worked]],"")</f>
        <v/>
      </c>
    </row>
    <row r="27397" spans="7:7" x14ac:dyDescent="0.3">
      <c r="G27397" t="str">
        <f>IFERROR(data[[#This Row],[Regular Salary]]/data[[#This Row],[Regular Hours Worked]],"")</f>
        <v/>
      </c>
    </row>
    <row r="27398" spans="7:7" x14ac:dyDescent="0.3">
      <c r="G27398" t="str">
        <f>IFERROR(data[[#This Row],[Regular Salary]]/data[[#This Row],[Regular Hours Worked]],"")</f>
        <v/>
      </c>
    </row>
    <row r="27399" spans="7:7" x14ac:dyDescent="0.3">
      <c r="G27399" t="str">
        <f>IFERROR(data[[#This Row],[Regular Salary]]/data[[#This Row],[Regular Hours Worked]],"")</f>
        <v/>
      </c>
    </row>
    <row r="27400" spans="7:7" x14ac:dyDescent="0.3">
      <c r="G27400" t="str">
        <f>IFERROR(data[[#This Row],[Regular Salary]]/data[[#This Row],[Regular Hours Worked]],"")</f>
        <v/>
      </c>
    </row>
    <row r="27401" spans="7:7" x14ac:dyDescent="0.3">
      <c r="G27401" t="str">
        <f>IFERROR(data[[#This Row],[Regular Salary]]/data[[#This Row],[Regular Hours Worked]],"")</f>
        <v/>
      </c>
    </row>
    <row r="27402" spans="7:7" x14ac:dyDescent="0.3">
      <c r="G27402" t="str">
        <f>IFERROR(data[[#This Row],[Regular Salary]]/data[[#This Row],[Regular Hours Worked]],"")</f>
        <v/>
      </c>
    </row>
    <row r="27403" spans="7:7" x14ac:dyDescent="0.3">
      <c r="G27403" t="str">
        <f>IFERROR(data[[#This Row],[Regular Salary]]/data[[#This Row],[Regular Hours Worked]],"")</f>
        <v/>
      </c>
    </row>
    <row r="27404" spans="7:7" x14ac:dyDescent="0.3">
      <c r="G27404" t="str">
        <f>IFERROR(data[[#This Row],[Regular Salary]]/data[[#This Row],[Regular Hours Worked]],"")</f>
        <v/>
      </c>
    </row>
    <row r="27405" spans="7:7" x14ac:dyDescent="0.3">
      <c r="G27405" t="str">
        <f>IFERROR(data[[#This Row],[Regular Salary]]/data[[#This Row],[Regular Hours Worked]],"")</f>
        <v/>
      </c>
    </row>
    <row r="27406" spans="7:7" x14ac:dyDescent="0.3">
      <c r="G27406" t="str">
        <f>IFERROR(data[[#This Row],[Regular Salary]]/data[[#This Row],[Regular Hours Worked]],"")</f>
        <v/>
      </c>
    </row>
    <row r="27407" spans="7:7" x14ac:dyDescent="0.3">
      <c r="G27407" t="str">
        <f>IFERROR(data[[#This Row],[Regular Salary]]/data[[#This Row],[Regular Hours Worked]],"")</f>
        <v/>
      </c>
    </row>
    <row r="27408" spans="7:7" x14ac:dyDescent="0.3">
      <c r="G27408" t="str">
        <f>IFERROR(data[[#This Row],[Regular Salary]]/data[[#This Row],[Regular Hours Worked]],"")</f>
        <v/>
      </c>
    </row>
    <row r="27409" spans="7:7" x14ac:dyDescent="0.3">
      <c r="G27409" t="str">
        <f>IFERROR(data[[#This Row],[Regular Salary]]/data[[#This Row],[Regular Hours Worked]],"")</f>
        <v/>
      </c>
    </row>
    <row r="27410" spans="7:7" x14ac:dyDescent="0.3">
      <c r="G27410" t="str">
        <f>IFERROR(data[[#This Row],[Regular Salary]]/data[[#This Row],[Regular Hours Worked]],"")</f>
        <v/>
      </c>
    </row>
    <row r="27411" spans="7:7" x14ac:dyDescent="0.3">
      <c r="G27411" t="str">
        <f>IFERROR(data[[#This Row],[Regular Salary]]/data[[#This Row],[Regular Hours Worked]],"")</f>
        <v/>
      </c>
    </row>
    <row r="27412" spans="7:7" x14ac:dyDescent="0.3">
      <c r="G27412" t="str">
        <f>IFERROR(data[[#This Row],[Regular Salary]]/data[[#This Row],[Regular Hours Worked]],"")</f>
        <v/>
      </c>
    </row>
    <row r="27413" spans="7:7" x14ac:dyDescent="0.3">
      <c r="G27413" t="str">
        <f>IFERROR(data[[#This Row],[Regular Salary]]/data[[#This Row],[Regular Hours Worked]],"")</f>
        <v/>
      </c>
    </row>
    <row r="27414" spans="7:7" x14ac:dyDescent="0.3">
      <c r="G27414" t="str">
        <f>IFERROR(data[[#This Row],[Regular Salary]]/data[[#This Row],[Regular Hours Worked]],"")</f>
        <v/>
      </c>
    </row>
    <row r="27415" spans="7:7" x14ac:dyDescent="0.3">
      <c r="G27415" t="str">
        <f>IFERROR(data[[#This Row],[Regular Salary]]/data[[#This Row],[Regular Hours Worked]],"")</f>
        <v/>
      </c>
    </row>
    <row r="27416" spans="7:7" x14ac:dyDescent="0.3">
      <c r="G27416" t="str">
        <f>IFERROR(data[[#This Row],[Regular Salary]]/data[[#This Row],[Regular Hours Worked]],"")</f>
        <v/>
      </c>
    </row>
    <row r="27417" spans="7:7" x14ac:dyDescent="0.3">
      <c r="G27417" t="str">
        <f>IFERROR(data[[#This Row],[Regular Salary]]/data[[#This Row],[Regular Hours Worked]],"")</f>
        <v/>
      </c>
    </row>
    <row r="27418" spans="7:7" x14ac:dyDescent="0.3">
      <c r="G27418" t="str">
        <f>IFERROR(data[[#This Row],[Regular Salary]]/data[[#This Row],[Regular Hours Worked]],"")</f>
        <v/>
      </c>
    </row>
    <row r="27419" spans="7:7" x14ac:dyDescent="0.3">
      <c r="G27419" t="str">
        <f>IFERROR(data[[#This Row],[Regular Salary]]/data[[#This Row],[Regular Hours Worked]],"")</f>
        <v/>
      </c>
    </row>
    <row r="27420" spans="7:7" x14ac:dyDescent="0.3">
      <c r="G27420" t="str">
        <f>IFERROR(data[[#This Row],[Regular Salary]]/data[[#This Row],[Regular Hours Worked]],"")</f>
        <v/>
      </c>
    </row>
    <row r="27421" spans="7:7" x14ac:dyDescent="0.3">
      <c r="G27421" t="str">
        <f>IFERROR(data[[#This Row],[Regular Salary]]/data[[#This Row],[Regular Hours Worked]],"")</f>
        <v/>
      </c>
    </row>
    <row r="27422" spans="7:7" x14ac:dyDescent="0.3">
      <c r="G27422" t="str">
        <f>IFERROR(data[[#This Row],[Regular Salary]]/data[[#This Row],[Regular Hours Worked]],"")</f>
        <v/>
      </c>
    </row>
    <row r="27423" spans="7:7" x14ac:dyDescent="0.3">
      <c r="G27423" t="str">
        <f>IFERROR(data[[#This Row],[Regular Salary]]/data[[#This Row],[Regular Hours Worked]],"")</f>
        <v/>
      </c>
    </row>
    <row r="27424" spans="7:7" x14ac:dyDescent="0.3">
      <c r="G27424" t="str">
        <f>IFERROR(data[[#This Row],[Regular Salary]]/data[[#This Row],[Regular Hours Worked]],"")</f>
        <v/>
      </c>
    </row>
    <row r="27425" spans="7:7" x14ac:dyDescent="0.3">
      <c r="G27425" t="str">
        <f>IFERROR(data[[#This Row],[Regular Salary]]/data[[#This Row],[Regular Hours Worked]],"")</f>
        <v/>
      </c>
    </row>
    <row r="27426" spans="7:7" x14ac:dyDescent="0.3">
      <c r="G27426" t="str">
        <f>IFERROR(data[[#This Row],[Regular Salary]]/data[[#This Row],[Regular Hours Worked]],"")</f>
        <v/>
      </c>
    </row>
    <row r="27427" spans="7:7" x14ac:dyDescent="0.3">
      <c r="G27427" t="str">
        <f>IFERROR(data[[#This Row],[Regular Salary]]/data[[#This Row],[Regular Hours Worked]],"")</f>
        <v/>
      </c>
    </row>
    <row r="27428" spans="7:7" x14ac:dyDescent="0.3">
      <c r="G27428" t="str">
        <f>IFERROR(data[[#This Row],[Regular Salary]]/data[[#This Row],[Regular Hours Worked]],"")</f>
        <v/>
      </c>
    </row>
    <row r="27429" spans="7:7" x14ac:dyDescent="0.3">
      <c r="G27429" t="str">
        <f>IFERROR(data[[#This Row],[Regular Salary]]/data[[#This Row],[Regular Hours Worked]],"")</f>
        <v/>
      </c>
    </row>
    <row r="27430" spans="7:7" x14ac:dyDescent="0.3">
      <c r="G27430" t="str">
        <f>IFERROR(data[[#This Row],[Regular Salary]]/data[[#This Row],[Regular Hours Worked]],"")</f>
        <v/>
      </c>
    </row>
    <row r="27431" spans="7:7" x14ac:dyDescent="0.3">
      <c r="G27431" t="str">
        <f>IFERROR(data[[#This Row],[Regular Salary]]/data[[#This Row],[Regular Hours Worked]],"")</f>
        <v/>
      </c>
    </row>
    <row r="27432" spans="7:7" x14ac:dyDescent="0.3">
      <c r="G27432" t="str">
        <f>IFERROR(data[[#This Row],[Regular Salary]]/data[[#This Row],[Regular Hours Worked]],"")</f>
        <v/>
      </c>
    </row>
    <row r="27433" spans="7:7" x14ac:dyDescent="0.3">
      <c r="G27433" t="str">
        <f>IFERROR(data[[#This Row],[Regular Salary]]/data[[#This Row],[Regular Hours Worked]],"")</f>
        <v/>
      </c>
    </row>
    <row r="27434" spans="7:7" x14ac:dyDescent="0.3">
      <c r="G27434" t="str">
        <f>IFERROR(data[[#This Row],[Regular Salary]]/data[[#This Row],[Regular Hours Worked]],"")</f>
        <v/>
      </c>
    </row>
    <row r="27435" spans="7:7" x14ac:dyDescent="0.3">
      <c r="G27435" t="str">
        <f>IFERROR(data[[#This Row],[Regular Salary]]/data[[#This Row],[Regular Hours Worked]],"")</f>
        <v/>
      </c>
    </row>
    <row r="27436" spans="7:7" x14ac:dyDescent="0.3">
      <c r="G27436" t="str">
        <f>IFERROR(data[[#This Row],[Regular Salary]]/data[[#This Row],[Regular Hours Worked]],"")</f>
        <v/>
      </c>
    </row>
    <row r="27437" spans="7:7" x14ac:dyDescent="0.3">
      <c r="G27437" t="str">
        <f>IFERROR(data[[#This Row],[Regular Salary]]/data[[#This Row],[Regular Hours Worked]],"")</f>
        <v/>
      </c>
    </row>
    <row r="27438" spans="7:7" x14ac:dyDescent="0.3">
      <c r="G27438" t="str">
        <f>IFERROR(data[[#This Row],[Regular Salary]]/data[[#This Row],[Regular Hours Worked]],"")</f>
        <v/>
      </c>
    </row>
    <row r="27439" spans="7:7" x14ac:dyDescent="0.3">
      <c r="G27439" t="str">
        <f>IFERROR(data[[#This Row],[Regular Salary]]/data[[#This Row],[Regular Hours Worked]],"")</f>
        <v/>
      </c>
    </row>
    <row r="27440" spans="7:7" x14ac:dyDescent="0.3">
      <c r="G27440" t="str">
        <f>IFERROR(data[[#This Row],[Regular Salary]]/data[[#This Row],[Regular Hours Worked]],"")</f>
        <v/>
      </c>
    </row>
    <row r="27441" spans="7:7" x14ac:dyDescent="0.3">
      <c r="G27441" t="str">
        <f>IFERROR(data[[#This Row],[Regular Salary]]/data[[#This Row],[Regular Hours Worked]],"")</f>
        <v/>
      </c>
    </row>
    <row r="27442" spans="7:7" x14ac:dyDescent="0.3">
      <c r="G27442" t="str">
        <f>IFERROR(data[[#This Row],[Regular Salary]]/data[[#This Row],[Regular Hours Worked]],"")</f>
        <v/>
      </c>
    </row>
    <row r="27443" spans="7:7" x14ac:dyDescent="0.3">
      <c r="G27443" t="str">
        <f>IFERROR(data[[#This Row],[Regular Salary]]/data[[#This Row],[Regular Hours Worked]],"")</f>
        <v/>
      </c>
    </row>
    <row r="27444" spans="7:7" x14ac:dyDescent="0.3">
      <c r="G27444" t="str">
        <f>IFERROR(data[[#This Row],[Regular Salary]]/data[[#This Row],[Regular Hours Worked]],"")</f>
        <v/>
      </c>
    </row>
    <row r="27445" spans="7:7" x14ac:dyDescent="0.3">
      <c r="G27445" t="str">
        <f>IFERROR(data[[#This Row],[Regular Salary]]/data[[#This Row],[Regular Hours Worked]],"")</f>
        <v/>
      </c>
    </row>
    <row r="27446" spans="7:7" x14ac:dyDescent="0.3">
      <c r="G27446" t="str">
        <f>IFERROR(data[[#This Row],[Regular Salary]]/data[[#This Row],[Regular Hours Worked]],"")</f>
        <v/>
      </c>
    </row>
    <row r="27447" spans="7:7" x14ac:dyDescent="0.3">
      <c r="G27447" t="str">
        <f>IFERROR(data[[#This Row],[Regular Salary]]/data[[#This Row],[Regular Hours Worked]],"")</f>
        <v/>
      </c>
    </row>
    <row r="27448" spans="7:7" x14ac:dyDescent="0.3">
      <c r="G27448" t="str">
        <f>IFERROR(data[[#This Row],[Regular Salary]]/data[[#This Row],[Regular Hours Worked]],"")</f>
        <v/>
      </c>
    </row>
    <row r="27449" spans="7:7" x14ac:dyDescent="0.3">
      <c r="G27449" t="str">
        <f>IFERROR(data[[#This Row],[Regular Salary]]/data[[#This Row],[Regular Hours Worked]],"")</f>
        <v/>
      </c>
    </row>
    <row r="27450" spans="7:7" x14ac:dyDescent="0.3">
      <c r="G27450" t="str">
        <f>IFERROR(data[[#This Row],[Regular Salary]]/data[[#This Row],[Regular Hours Worked]],"")</f>
        <v/>
      </c>
    </row>
    <row r="27451" spans="7:7" x14ac:dyDescent="0.3">
      <c r="G27451" t="str">
        <f>IFERROR(data[[#This Row],[Regular Salary]]/data[[#This Row],[Regular Hours Worked]],"")</f>
        <v/>
      </c>
    </row>
    <row r="27452" spans="7:7" x14ac:dyDescent="0.3">
      <c r="G27452" t="str">
        <f>IFERROR(data[[#This Row],[Regular Salary]]/data[[#This Row],[Regular Hours Worked]],"")</f>
        <v/>
      </c>
    </row>
    <row r="27453" spans="7:7" x14ac:dyDescent="0.3">
      <c r="G27453" t="str">
        <f>IFERROR(data[[#This Row],[Regular Salary]]/data[[#This Row],[Regular Hours Worked]],"")</f>
        <v/>
      </c>
    </row>
    <row r="27454" spans="7:7" x14ac:dyDescent="0.3">
      <c r="G27454" t="str">
        <f>IFERROR(data[[#This Row],[Regular Salary]]/data[[#This Row],[Regular Hours Worked]],"")</f>
        <v/>
      </c>
    </row>
    <row r="27455" spans="7:7" x14ac:dyDescent="0.3">
      <c r="G27455" t="str">
        <f>IFERROR(data[[#This Row],[Regular Salary]]/data[[#This Row],[Regular Hours Worked]],"")</f>
        <v/>
      </c>
    </row>
    <row r="27456" spans="7:7" x14ac:dyDescent="0.3">
      <c r="G27456" t="str">
        <f>IFERROR(data[[#This Row],[Regular Salary]]/data[[#This Row],[Regular Hours Worked]],"")</f>
        <v/>
      </c>
    </row>
    <row r="27457" spans="7:7" x14ac:dyDescent="0.3">
      <c r="G27457" t="str">
        <f>IFERROR(data[[#This Row],[Regular Salary]]/data[[#This Row],[Regular Hours Worked]],"")</f>
        <v/>
      </c>
    </row>
    <row r="27458" spans="7:7" x14ac:dyDescent="0.3">
      <c r="G27458" t="str">
        <f>IFERROR(data[[#This Row],[Regular Salary]]/data[[#This Row],[Regular Hours Worked]],"")</f>
        <v/>
      </c>
    </row>
    <row r="27459" spans="7:7" x14ac:dyDescent="0.3">
      <c r="G27459" t="str">
        <f>IFERROR(data[[#This Row],[Regular Salary]]/data[[#This Row],[Regular Hours Worked]],"")</f>
        <v/>
      </c>
    </row>
    <row r="27460" spans="7:7" x14ac:dyDescent="0.3">
      <c r="G27460" t="str">
        <f>IFERROR(data[[#This Row],[Regular Salary]]/data[[#This Row],[Regular Hours Worked]],"")</f>
        <v/>
      </c>
    </row>
    <row r="27461" spans="7:7" x14ac:dyDescent="0.3">
      <c r="G27461" t="str">
        <f>IFERROR(data[[#This Row],[Regular Salary]]/data[[#This Row],[Regular Hours Worked]],"")</f>
        <v/>
      </c>
    </row>
    <row r="27462" spans="7:7" x14ac:dyDescent="0.3">
      <c r="G27462" t="str">
        <f>IFERROR(data[[#This Row],[Regular Salary]]/data[[#This Row],[Regular Hours Worked]],"")</f>
        <v/>
      </c>
    </row>
    <row r="27463" spans="7:7" x14ac:dyDescent="0.3">
      <c r="G27463" t="str">
        <f>IFERROR(data[[#This Row],[Regular Salary]]/data[[#This Row],[Regular Hours Worked]],"")</f>
        <v/>
      </c>
    </row>
    <row r="27464" spans="7:7" x14ac:dyDescent="0.3">
      <c r="G27464" t="str">
        <f>IFERROR(data[[#This Row],[Regular Salary]]/data[[#This Row],[Regular Hours Worked]],"")</f>
        <v/>
      </c>
    </row>
    <row r="27465" spans="7:7" x14ac:dyDescent="0.3">
      <c r="G27465" t="str">
        <f>IFERROR(data[[#This Row],[Regular Salary]]/data[[#This Row],[Regular Hours Worked]],"")</f>
        <v/>
      </c>
    </row>
    <row r="27466" spans="7:7" x14ac:dyDescent="0.3">
      <c r="G27466" t="str">
        <f>IFERROR(data[[#This Row],[Regular Salary]]/data[[#This Row],[Regular Hours Worked]],"")</f>
        <v/>
      </c>
    </row>
    <row r="27467" spans="7:7" x14ac:dyDescent="0.3">
      <c r="G27467" t="str">
        <f>IFERROR(data[[#This Row],[Regular Salary]]/data[[#This Row],[Regular Hours Worked]],"")</f>
        <v/>
      </c>
    </row>
    <row r="27468" spans="7:7" x14ac:dyDescent="0.3">
      <c r="G27468" t="str">
        <f>IFERROR(data[[#This Row],[Regular Salary]]/data[[#This Row],[Regular Hours Worked]],"")</f>
        <v/>
      </c>
    </row>
    <row r="27469" spans="7:7" x14ac:dyDescent="0.3">
      <c r="G27469" t="str">
        <f>IFERROR(data[[#This Row],[Regular Salary]]/data[[#This Row],[Regular Hours Worked]],"")</f>
        <v/>
      </c>
    </row>
    <row r="27470" spans="7:7" x14ac:dyDescent="0.3">
      <c r="G27470" t="str">
        <f>IFERROR(data[[#This Row],[Regular Salary]]/data[[#This Row],[Regular Hours Worked]],"")</f>
        <v/>
      </c>
    </row>
    <row r="27471" spans="7:7" x14ac:dyDescent="0.3">
      <c r="G27471" t="str">
        <f>IFERROR(data[[#This Row],[Regular Salary]]/data[[#This Row],[Regular Hours Worked]],"")</f>
        <v/>
      </c>
    </row>
    <row r="27472" spans="7:7" x14ac:dyDescent="0.3">
      <c r="G27472" t="str">
        <f>IFERROR(data[[#This Row],[Regular Salary]]/data[[#This Row],[Regular Hours Worked]],"")</f>
        <v/>
      </c>
    </row>
    <row r="27473" spans="7:7" x14ac:dyDescent="0.3">
      <c r="G27473" t="str">
        <f>IFERROR(data[[#This Row],[Regular Salary]]/data[[#This Row],[Regular Hours Worked]],"")</f>
        <v/>
      </c>
    </row>
    <row r="27474" spans="7:7" x14ac:dyDescent="0.3">
      <c r="G27474" t="str">
        <f>IFERROR(data[[#This Row],[Regular Salary]]/data[[#This Row],[Regular Hours Worked]],"")</f>
        <v/>
      </c>
    </row>
    <row r="27475" spans="7:7" x14ac:dyDescent="0.3">
      <c r="G27475" t="str">
        <f>IFERROR(data[[#This Row],[Regular Salary]]/data[[#This Row],[Regular Hours Worked]],"")</f>
        <v/>
      </c>
    </row>
    <row r="27476" spans="7:7" x14ac:dyDescent="0.3">
      <c r="G27476" t="str">
        <f>IFERROR(data[[#This Row],[Regular Salary]]/data[[#This Row],[Regular Hours Worked]],"")</f>
        <v/>
      </c>
    </row>
    <row r="27477" spans="7:7" x14ac:dyDescent="0.3">
      <c r="G27477" t="str">
        <f>IFERROR(data[[#This Row],[Regular Salary]]/data[[#This Row],[Regular Hours Worked]],"")</f>
        <v/>
      </c>
    </row>
    <row r="27478" spans="7:7" x14ac:dyDescent="0.3">
      <c r="G27478" t="str">
        <f>IFERROR(data[[#This Row],[Regular Salary]]/data[[#This Row],[Regular Hours Worked]],"")</f>
        <v/>
      </c>
    </row>
    <row r="27479" spans="7:7" x14ac:dyDescent="0.3">
      <c r="G27479" t="str">
        <f>IFERROR(data[[#This Row],[Regular Salary]]/data[[#This Row],[Regular Hours Worked]],"")</f>
        <v/>
      </c>
    </row>
    <row r="27480" spans="7:7" x14ac:dyDescent="0.3">
      <c r="G27480" t="str">
        <f>IFERROR(data[[#This Row],[Regular Salary]]/data[[#This Row],[Regular Hours Worked]],"")</f>
        <v/>
      </c>
    </row>
    <row r="27481" spans="7:7" x14ac:dyDescent="0.3">
      <c r="G27481" t="str">
        <f>IFERROR(data[[#This Row],[Regular Salary]]/data[[#This Row],[Regular Hours Worked]],"")</f>
        <v/>
      </c>
    </row>
    <row r="27482" spans="7:7" x14ac:dyDescent="0.3">
      <c r="G27482" t="str">
        <f>IFERROR(data[[#This Row],[Regular Salary]]/data[[#This Row],[Regular Hours Worked]],"")</f>
        <v/>
      </c>
    </row>
    <row r="27483" spans="7:7" x14ac:dyDescent="0.3">
      <c r="G27483" t="str">
        <f>IFERROR(data[[#This Row],[Regular Salary]]/data[[#This Row],[Regular Hours Worked]],"")</f>
        <v/>
      </c>
    </row>
    <row r="27484" spans="7:7" x14ac:dyDescent="0.3">
      <c r="G27484" t="str">
        <f>IFERROR(data[[#This Row],[Regular Salary]]/data[[#This Row],[Regular Hours Worked]],"")</f>
        <v/>
      </c>
    </row>
    <row r="27485" spans="7:7" x14ac:dyDescent="0.3">
      <c r="G27485" t="str">
        <f>IFERROR(data[[#This Row],[Regular Salary]]/data[[#This Row],[Regular Hours Worked]],"")</f>
        <v/>
      </c>
    </row>
    <row r="27486" spans="7:7" x14ac:dyDescent="0.3">
      <c r="G27486" t="str">
        <f>IFERROR(data[[#This Row],[Regular Salary]]/data[[#This Row],[Regular Hours Worked]],"")</f>
        <v/>
      </c>
    </row>
    <row r="27487" spans="7:7" x14ac:dyDescent="0.3">
      <c r="G27487" t="str">
        <f>IFERROR(data[[#This Row],[Regular Salary]]/data[[#This Row],[Regular Hours Worked]],"")</f>
        <v/>
      </c>
    </row>
    <row r="27488" spans="7:7" x14ac:dyDescent="0.3">
      <c r="G27488" t="str">
        <f>IFERROR(data[[#This Row],[Regular Salary]]/data[[#This Row],[Regular Hours Worked]],"")</f>
        <v/>
      </c>
    </row>
    <row r="27489" spans="7:7" x14ac:dyDescent="0.3">
      <c r="G27489" t="str">
        <f>IFERROR(data[[#This Row],[Regular Salary]]/data[[#This Row],[Regular Hours Worked]],"")</f>
        <v/>
      </c>
    </row>
    <row r="27490" spans="7:7" x14ac:dyDescent="0.3">
      <c r="G27490" t="str">
        <f>IFERROR(data[[#This Row],[Regular Salary]]/data[[#This Row],[Regular Hours Worked]],"")</f>
        <v/>
      </c>
    </row>
    <row r="27491" spans="7:7" x14ac:dyDescent="0.3">
      <c r="G27491" t="str">
        <f>IFERROR(data[[#This Row],[Regular Salary]]/data[[#This Row],[Regular Hours Worked]],"")</f>
        <v/>
      </c>
    </row>
    <row r="27492" spans="7:7" x14ac:dyDescent="0.3">
      <c r="G27492" t="str">
        <f>IFERROR(data[[#This Row],[Regular Salary]]/data[[#This Row],[Regular Hours Worked]],"")</f>
        <v/>
      </c>
    </row>
    <row r="27493" spans="7:7" x14ac:dyDescent="0.3">
      <c r="G27493" t="str">
        <f>IFERROR(data[[#This Row],[Regular Salary]]/data[[#This Row],[Regular Hours Worked]],"")</f>
        <v/>
      </c>
    </row>
    <row r="27494" spans="7:7" x14ac:dyDescent="0.3">
      <c r="G27494" t="str">
        <f>IFERROR(data[[#This Row],[Regular Salary]]/data[[#This Row],[Regular Hours Worked]],"")</f>
        <v/>
      </c>
    </row>
    <row r="27495" spans="7:7" x14ac:dyDescent="0.3">
      <c r="G27495" t="str">
        <f>IFERROR(data[[#This Row],[Regular Salary]]/data[[#This Row],[Regular Hours Worked]],"")</f>
        <v/>
      </c>
    </row>
    <row r="27496" spans="7:7" x14ac:dyDescent="0.3">
      <c r="G27496" t="str">
        <f>IFERROR(data[[#This Row],[Regular Salary]]/data[[#This Row],[Regular Hours Worked]],"")</f>
        <v/>
      </c>
    </row>
    <row r="27497" spans="7:7" x14ac:dyDescent="0.3">
      <c r="G27497" t="str">
        <f>IFERROR(data[[#This Row],[Regular Salary]]/data[[#This Row],[Regular Hours Worked]],"")</f>
        <v/>
      </c>
    </row>
    <row r="27498" spans="7:7" x14ac:dyDescent="0.3">
      <c r="G27498" t="str">
        <f>IFERROR(data[[#This Row],[Regular Salary]]/data[[#This Row],[Regular Hours Worked]],"")</f>
        <v/>
      </c>
    </row>
    <row r="27499" spans="7:7" x14ac:dyDescent="0.3">
      <c r="G27499" t="str">
        <f>IFERROR(data[[#This Row],[Regular Salary]]/data[[#This Row],[Regular Hours Worked]],"")</f>
        <v/>
      </c>
    </row>
    <row r="27500" spans="7:7" x14ac:dyDescent="0.3">
      <c r="G27500" t="str">
        <f>IFERROR(data[[#This Row],[Regular Salary]]/data[[#This Row],[Regular Hours Worked]],"")</f>
        <v/>
      </c>
    </row>
    <row r="27501" spans="7:7" x14ac:dyDescent="0.3">
      <c r="G27501" t="str">
        <f>IFERROR(data[[#This Row],[Regular Salary]]/data[[#This Row],[Regular Hours Worked]],"")</f>
        <v/>
      </c>
    </row>
    <row r="27502" spans="7:7" x14ac:dyDescent="0.3">
      <c r="G27502" t="str">
        <f>IFERROR(data[[#This Row],[Regular Salary]]/data[[#This Row],[Regular Hours Worked]],"")</f>
        <v/>
      </c>
    </row>
    <row r="27503" spans="7:7" x14ac:dyDescent="0.3">
      <c r="G27503" t="str">
        <f>IFERROR(data[[#This Row],[Regular Salary]]/data[[#This Row],[Regular Hours Worked]],"")</f>
        <v/>
      </c>
    </row>
    <row r="27504" spans="7:7" x14ac:dyDescent="0.3">
      <c r="G27504" t="str">
        <f>IFERROR(data[[#This Row],[Regular Salary]]/data[[#This Row],[Regular Hours Worked]],"")</f>
        <v/>
      </c>
    </row>
    <row r="27505" spans="7:7" x14ac:dyDescent="0.3">
      <c r="G27505" t="str">
        <f>IFERROR(data[[#This Row],[Regular Salary]]/data[[#This Row],[Regular Hours Worked]],"")</f>
        <v/>
      </c>
    </row>
    <row r="27506" spans="7:7" x14ac:dyDescent="0.3">
      <c r="G27506" t="str">
        <f>IFERROR(data[[#This Row],[Regular Salary]]/data[[#This Row],[Regular Hours Worked]],"")</f>
        <v/>
      </c>
    </row>
    <row r="27507" spans="7:7" x14ac:dyDescent="0.3">
      <c r="G27507" t="str">
        <f>IFERROR(data[[#This Row],[Regular Salary]]/data[[#This Row],[Regular Hours Worked]],"")</f>
        <v/>
      </c>
    </row>
    <row r="27508" spans="7:7" x14ac:dyDescent="0.3">
      <c r="G27508" t="str">
        <f>IFERROR(data[[#This Row],[Regular Salary]]/data[[#This Row],[Regular Hours Worked]],"")</f>
        <v/>
      </c>
    </row>
    <row r="27509" spans="7:7" x14ac:dyDescent="0.3">
      <c r="G27509" t="str">
        <f>IFERROR(data[[#This Row],[Regular Salary]]/data[[#This Row],[Regular Hours Worked]],"")</f>
        <v/>
      </c>
    </row>
    <row r="27510" spans="7:7" x14ac:dyDescent="0.3">
      <c r="G27510" t="str">
        <f>IFERROR(data[[#This Row],[Regular Salary]]/data[[#This Row],[Regular Hours Worked]],"")</f>
        <v/>
      </c>
    </row>
    <row r="27511" spans="7:7" x14ac:dyDescent="0.3">
      <c r="G27511" t="str">
        <f>IFERROR(data[[#This Row],[Regular Salary]]/data[[#This Row],[Regular Hours Worked]],"")</f>
        <v/>
      </c>
    </row>
    <row r="27512" spans="7:7" x14ac:dyDescent="0.3">
      <c r="G27512" t="str">
        <f>IFERROR(data[[#This Row],[Regular Salary]]/data[[#This Row],[Regular Hours Worked]],"")</f>
        <v/>
      </c>
    </row>
    <row r="27513" spans="7:7" x14ac:dyDescent="0.3">
      <c r="G27513" t="str">
        <f>IFERROR(data[[#This Row],[Regular Salary]]/data[[#This Row],[Regular Hours Worked]],"")</f>
        <v/>
      </c>
    </row>
    <row r="27514" spans="7:7" x14ac:dyDescent="0.3">
      <c r="G27514" t="str">
        <f>IFERROR(data[[#This Row],[Regular Salary]]/data[[#This Row],[Regular Hours Worked]],"")</f>
        <v/>
      </c>
    </row>
    <row r="27515" spans="7:7" x14ac:dyDescent="0.3">
      <c r="G27515" t="str">
        <f>IFERROR(data[[#This Row],[Regular Salary]]/data[[#This Row],[Regular Hours Worked]],"")</f>
        <v/>
      </c>
    </row>
    <row r="27516" spans="7:7" x14ac:dyDescent="0.3">
      <c r="G27516" t="str">
        <f>IFERROR(data[[#This Row],[Regular Salary]]/data[[#This Row],[Regular Hours Worked]],"")</f>
        <v/>
      </c>
    </row>
    <row r="27517" spans="7:7" x14ac:dyDescent="0.3">
      <c r="G27517" t="str">
        <f>IFERROR(data[[#This Row],[Regular Salary]]/data[[#This Row],[Regular Hours Worked]],"")</f>
        <v/>
      </c>
    </row>
    <row r="27518" spans="7:7" x14ac:dyDescent="0.3">
      <c r="G27518" t="str">
        <f>IFERROR(data[[#This Row],[Regular Salary]]/data[[#This Row],[Regular Hours Worked]],"")</f>
        <v/>
      </c>
    </row>
    <row r="27519" spans="7:7" x14ac:dyDescent="0.3">
      <c r="G27519" t="str">
        <f>IFERROR(data[[#This Row],[Regular Salary]]/data[[#This Row],[Regular Hours Worked]],"")</f>
        <v/>
      </c>
    </row>
    <row r="27520" spans="7:7" x14ac:dyDescent="0.3">
      <c r="G27520" t="str">
        <f>IFERROR(data[[#This Row],[Regular Salary]]/data[[#This Row],[Regular Hours Worked]],"")</f>
        <v/>
      </c>
    </row>
    <row r="27521" spans="7:7" x14ac:dyDescent="0.3">
      <c r="G27521" t="str">
        <f>IFERROR(data[[#This Row],[Regular Salary]]/data[[#This Row],[Regular Hours Worked]],"")</f>
        <v/>
      </c>
    </row>
    <row r="27522" spans="7:7" x14ac:dyDescent="0.3">
      <c r="G27522" t="str">
        <f>IFERROR(data[[#This Row],[Regular Salary]]/data[[#This Row],[Regular Hours Worked]],"")</f>
        <v/>
      </c>
    </row>
    <row r="27523" spans="7:7" x14ac:dyDescent="0.3">
      <c r="G27523" t="str">
        <f>IFERROR(data[[#This Row],[Regular Salary]]/data[[#This Row],[Regular Hours Worked]],"")</f>
        <v/>
      </c>
    </row>
    <row r="27524" spans="7:7" x14ac:dyDescent="0.3">
      <c r="G27524" t="str">
        <f>IFERROR(data[[#This Row],[Regular Salary]]/data[[#This Row],[Regular Hours Worked]],"")</f>
        <v/>
      </c>
    </row>
    <row r="27525" spans="7:7" x14ac:dyDescent="0.3">
      <c r="G27525" t="str">
        <f>IFERROR(data[[#This Row],[Regular Salary]]/data[[#This Row],[Regular Hours Worked]],"")</f>
        <v/>
      </c>
    </row>
    <row r="27526" spans="7:7" x14ac:dyDescent="0.3">
      <c r="G27526" t="str">
        <f>IFERROR(data[[#This Row],[Regular Salary]]/data[[#This Row],[Regular Hours Worked]],"")</f>
        <v/>
      </c>
    </row>
    <row r="27527" spans="7:7" x14ac:dyDescent="0.3">
      <c r="G27527" t="str">
        <f>IFERROR(data[[#This Row],[Regular Salary]]/data[[#This Row],[Regular Hours Worked]],"")</f>
        <v/>
      </c>
    </row>
    <row r="27528" spans="7:7" x14ac:dyDescent="0.3">
      <c r="G27528" t="str">
        <f>IFERROR(data[[#This Row],[Regular Salary]]/data[[#This Row],[Regular Hours Worked]],"")</f>
        <v/>
      </c>
    </row>
    <row r="27529" spans="7:7" x14ac:dyDescent="0.3">
      <c r="G27529" t="str">
        <f>IFERROR(data[[#This Row],[Regular Salary]]/data[[#This Row],[Regular Hours Worked]],"")</f>
        <v/>
      </c>
    </row>
    <row r="27530" spans="7:7" x14ac:dyDescent="0.3">
      <c r="G27530" t="str">
        <f>IFERROR(data[[#This Row],[Regular Salary]]/data[[#This Row],[Regular Hours Worked]],"")</f>
        <v/>
      </c>
    </row>
    <row r="27531" spans="7:7" x14ac:dyDescent="0.3">
      <c r="G27531" t="str">
        <f>IFERROR(data[[#This Row],[Regular Salary]]/data[[#This Row],[Regular Hours Worked]],"")</f>
        <v/>
      </c>
    </row>
    <row r="27532" spans="7:7" x14ac:dyDescent="0.3">
      <c r="G27532" t="str">
        <f>IFERROR(data[[#This Row],[Regular Salary]]/data[[#This Row],[Regular Hours Worked]],"")</f>
        <v/>
      </c>
    </row>
    <row r="27533" spans="7:7" x14ac:dyDescent="0.3">
      <c r="G27533" t="str">
        <f>IFERROR(data[[#This Row],[Regular Salary]]/data[[#This Row],[Regular Hours Worked]],"")</f>
        <v/>
      </c>
    </row>
    <row r="27534" spans="7:7" x14ac:dyDescent="0.3">
      <c r="G27534" t="str">
        <f>IFERROR(data[[#This Row],[Regular Salary]]/data[[#This Row],[Regular Hours Worked]],"")</f>
        <v/>
      </c>
    </row>
    <row r="27535" spans="7:7" x14ac:dyDescent="0.3">
      <c r="G27535" t="str">
        <f>IFERROR(data[[#This Row],[Regular Salary]]/data[[#This Row],[Regular Hours Worked]],"")</f>
        <v/>
      </c>
    </row>
    <row r="27536" spans="7:7" x14ac:dyDescent="0.3">
      <c r="G27536" t="str">
        <f>IFERROR(data[[#This Row],[Regular Salary]]/data[[#This Row],[Regular Hours Worked]],"")</f>
        <v/>
      </c>
    </row>
    <row r="27537" spans="7:7" x14ac:dyDescent="0.3">
      <c r="G27537" t="str">
        <f>IFERROR(data[[#This Row],[Regular Salary]]/data[[#This Row],[Regular Hours Worked]],"")</f>
        <v/>
      </c>
    </row>
    <row r="27538" spans="7:7" x14ac:dyDescent="0.3">
      <c r="G27538" t="str">
        <f>IFERROR(data[[#This Row],[Regular Salary]]/data[[#This Row],[Regular Hours Worked]],"")</f>
        <v/>
      </c>
    </row>
    <row r="27539" spans="7:7" x14ac:dyDescent="0.3">
      <c r="G27539" t="str">
        <f>IFERROR(data[[#This Row],[Regular Salary]]/data[[#This Row],[Regular Hours Worked]],"")</f>
        <v/>
      </c>
    </row>
    <row r="27540" spans="7:7" x14ac:dyDescent="0.3">
      <c r="G27540" t="str">
        <f>IFERROR(data[[#This Row],[Regular Salary]]/data[[#This Row],[Regular Hours Worked]],"")</f>
        <v/>
      </c>
    </row>
    <row r="27541" spans="7:7" x14ac:dyDescent="0.3">
      <c r="G27541" t="str">
        <f>IFERROR(data[[#This Row],[Regular Salary]]/data[[#This Row],[Regular Hours Worked]],"")</f>
        <v/>
      </c>
    </row>
    <row r="27542" spans="7:7" x14ac:dyDescent="0.3">
      <c r="G27542" t="str">
        <f>IFERROR(data[[#This Row],[Regular Salary]]/data[[#This Row],[Regular Hours Worked]],"")</f>
        <v/>
      </c>
    </row>
    <row r="27543" spans="7:7" x14ac:dyDescent="0.3">
      <c r="G27543" t="str">
        <f>IFERROR(data[[#This Row],[Regular Salary]]/data[[#This Row],[Regular Hours Worked]],"")</f>
        <v/>
      </c>
    </row>
    <row r="27544" spans="7:7" x14ac:dyDescent="0.3">
      <c r="G27544" t="str">
        <f>IFERROR(data[[#This Row],[Regular Salary]]/data[[#This Row],[Regular Hours Worked]],"")</f>
        <v/>
      </c>
    </row>
    <row r="27545" spans="7:7" x14ac:dyDescent="0.3">
      <c r="G27545" t="str">
        <f>IFERROR(data[[#This Row],[Regular Salary]]/data[[#This Row],[Regular Hours Worked]],"")</f>
        <v/>
      </c>
    </row>
    <row r="27546" spans="7:7" x14ac:dyDescent="0.3">
      <c r="G27546" t="str">
        <f>IFERROR(data[[#This Row],[Regular Salary]]/data[[#This Row],[Regular Hours Worked]],"")</f>
        <v/>
      </c>
    </row>
    <row r="27547" spans="7:7" x14ac:dyDescent="0.3">
      <c r="G27547" t="str">
        <f>IFERROR(data[[#This Row],[Regular Salary]]/data[[#This Row],[Regular Hours Worked]],"")</f>
        <v/>
      </c>
    </row>
    <row r="27548" spans="7:7" x14ac:dyDescent="0.3">
      <c r="G27548" t="str">
        <f>IFERROR(data[[#This Row],[Regular Salary]]/data[[#This Row],[Regular Hours Worked]],"")</f>
        <v/>
      </c>
    </row>
    <row r="27549" spans="7:7" x14ac:dyDescent="0.3">
      <c r="G27549" t="str">
        <f>IFERROR(data[[#This Row],[Regular Salary]]/data[[#This Row],[Regular Hours Worked]],"")</f>
        <v/>
      </c>
    </row>
    <row r="27550" spans="7:7" x14ac:dyDescent="0.3">
      <c r="G27550" t="str">
        <f>IFERROR(data[[#This Row],[Regular Salary]]/data[[#This Row],[Regular Hours Worked]],"")</f>
        <v/>
      </c>
    </row>
    <row r="27551" spans="7:7" x14ac:dyDescent="0.3">
      <c r="G27551" t="str">
        <f>IFERROR(data[[#This Row],[Regular Salary]]/data[[#This Row],[Regular Hours Worked]],"")</f>
        <v/>
      </c>
    </row>
    <row r="27552" spans="7:7" x14ac:dyDescent="0.3">
      <c r="G27552" t="str">
        <f>IFERROR(data[[#This Row],[Regular Salary]]/data[[#This Row],[Regular Hours Worked]],"")</f>
        <v/>
      </c>
    </row>
    <row r="27553" spans="7:7" x14ac:dyDescent="0.3">
      <c r="G27553" t="str">
        <f>IFERROR(data[[#This Row],[Regular Salary]]/data[[#This Row],[Regular Hours Worked]],"")</f>
        <v/>
      </c>
    </row>
    <row r="27554" spans="7:7" x14ac:dyDescent="0.3">
      <c r="G27554" t="str">
        <f>IFERROR(data[[#This Row],[Regular Salary]]/data[[#This Row],[Regular Hours Worked]],"")</f>
        <v/>
      </c>
    </row>
    <row r="27555" spans="7:7" x14ac:dyDescent="0.3">
      <c r="G27555" t="str">
        <f>IFERROR(data[[#This Row],[Regular Salary]]/data[[#This Row],[Regular Hours Worked]],"")</f>
        <v/>
      </c>
    </row>
    <row r="27556" spans="7:7" x14ac:dyDescent="0.3">
      <c r="G27556" t="str">
        <f>IFERROR(data[[#This Row],[Regular Salary]]/data[[#This Row],[Regular Hours Worked]],"")</f>
        <v/>
      </c>
    </row>
    <row r="27557" spans="7:7" x14ac:dyDescent="0.3">
      <c r="G27557" t="str">
        <f>IFERROR(data[[#This Row],[Regular Salary]]/data[[#This Row],[Regular Hours Worked]],"")</f>
        <v/>
      </c>
    </row>
    <row r="27558" spans="7:7" x14ac:dyDescent="0.3">
      <c r="G27558" t="str">
        <f>IFERROR(data[[#This Row],[Regular Salary]]/data[[#This Row],[Regular Hours Worked]],"")</f>
        <v/>
      </c>
    </row>
    <row r="27559" spans="7:7" x14ac:dyDescent="0.3">
      <c r="G27559" t="str">
        <f>IFERROR(data[[#This Row],[Regular Salary]]/data[[#This Row],[Regular Hours Worked]],"")</f>
        <v/>
      </c>
    </row>
    <row r="27560" spans="7:7" x14ac:dyDescent="0.3">
      <c r="G27560" t="str">
        <f>IFERROR(data[[#This Row],[Regular Salary]]/data[[#This Row],[Regular Hours Worked]],"")</f>
        <v/>
      </c>
    </row>
    <row r="27561" spans="7:7" x14ac:dyDescent="0.3">
      <c r="G27561" t="str">
        <f>IFERROR(data[[#This Row],[Regular Salary]]/data[[#This Row],[Regular Hours Worked]],"")</f>
        <v/>
      </c>
    </row>
    <row r="27562" spans="7:7" x14ac:dyDescent="0.3">
      <c r="G27562" t="str">
        <f>IFERROR(data[[#This Row],[Regular Salary]]/data[[#This Row],[Regular Hours Worked]],"")</f>
        <v/>
      </c>
    </row>
    <row r="27563" spans="7:7" x14ac:dyDescent="0.3">
      <c r="G27563" t="str">
        <f>IFERROR(data[[#This Row],[Regular Salary]]/data[[#This Row],[Regular Hours Worked]],"")</f>
        <v/>
      </c>
    </row>
    <row r="27564" spans="7:7" x14ac:dyDescent="0.3">
      <c r="G27564" t="str">
        <f>IFERROR(data[[#This Row],[Regular Salary]]/data[[#This Row],[Regular Hours Worked]],"")</f>
        <v/>
      </c>
    </row>
    <row r="27565" spans="7:7" x14ac:dyDescent="0.3">
      <c r="G27565" t="str">
        <f>IFERROR(data[[#This Row],[Regular Salary]]/data[[#This Row],[Regular Hours Worked]],"")</f>
        <v/>
      </c>
    </row>
    <row r="27566" spans="7:7" x14ac:dyDescent="0.3">
      <c r="G27566" t="str">
        <f>IFERROR(data[[#This Row],[Regular Salary]]/data[[#This Row],[Regular Hours Worked]],"")</f>
        <v/>
      </c>
    </row>
    <row r="27567" spans="7:7" x14ac:dyDescent="0.3">
      <c r="G27567" t="str">
        <f>IFERROR(data[[#This Row],[Regular Salary]]/data[[#This Row],[Regular Hours Worked]],"")</f>
        <v/>
      </c>
    </row>
    <row r="27568" spans="7:7" x14ac:dyDescent="0.3">
      <c r="G27568" t="str">
        <f>IFERROR(data[[#This Row],[Regular Salary]]/data[[#This Row],[Regular Hours Worked]],"")</f>
        <v/>
      </c>
    </row>
    <row r="27569" spans="7:7" x14ac:dyDescent="0.3">
      <c r="G27569" t="str">
        <f>IFERROR(data[[#This Row],[Regular Salary]]/data[[#This Row],[Regular Hours Worked]],"")</f>
        <v/>
      </c>
    </row>
    <row r="27570" spans="7:7" x14ac:dyDescent="0.3">
      <c r="G27570" t="str">
        <f>IFERROR(data[[#This Row],[Regular Salary]]/data[[#This Row],[Regular Hours Worked]],"")</f>
        <v/>
      </c>
    </row>
    <row r="27571" spans="7:7" x14ac:dyDescent="0.3">
      <c r="G27571" t="str">
        <f>IFERROR(data[[#This Row],[Regular Salary]]/data[[#This Row],[Regular Hours Worked]],"")</f>
        <v/>
      </c>
    </row>
    <row r="27572" spans="7:7" x14ac:dyDescent="0.3">
      <c r="G27572" t="str">
        <f>IFERROR(data[[#This Row],[Regular Salary]]/data[[#This Row],[Regular Hours Worked]],"")</f>
        <v/>
      </c>
    </row>
    <row r="27573" spans="7:7" x14ac:dyDescent="0.3">
      <c r="G27573" t="str">
        <f>IFERROR(data[[#This Row],[Regular Salary]]/data[[#This Row],[Regular Hours Worked]],"")</f>
        <v/>
      </c>
    </row>
    <row r="27574" spans="7:7" x14ac:dyDescent="0.3">
      <c r="G27574" t="str">
        <f>IFERROR(data[[#This Row],[Regular Salary]]/data[[#This Row],[Regular Hours Worked]],"")</f>
        <v/>
      </c>
    </row>
    <row r="27575" spans="7:7" x14ac:dyDescent="0.3">
      <c r="G27575" t="str">
        <f>IFERROR(data[[#This Row],[Regular Salary]]/data[[#This Row],[Regular Hours Worked]],"")</f>
        <v/>
      </c>
    </row>
    <row r="27576" spans="7:7" x14ac:dyDescent="0.3">
      <c r="G27576" t="str">
        <f>IFERROR(data[[#This Row],[Regular Salary]]/data[[#This Row],[Regular Hours Worked]],"")</f>
        <v/>
      </c>
    </row>
    <row r="27577" spans="7:7" x14ac:dyDescent="0.3">
      <c r="G27577" t="str">
        <f>IFERROR(data[[#This Row],[Regular Salary]]/data[[#This Row],[Regular Hours Worked]],"")</f>
        <v/>
      </c>
    </row>
    <row r="27578" spans="7:7" x14ac:dyDescent="0.3">
      <c r="G27578" t="str">
        <f>IFERROR(data[[#This Row],[Regular Salary]]/data[[#This Row],[Regular Hours Worked]],"")</f>
        <v/>
      </c>
    </row>
    <row r="27579" spans="7:7" x14ac:dyDescent="0.3">
      <c r="G27579" t="str">
        <f>IFERROR(data[[#This Row],[Regular Salary]]/data[[#This Row],[Regular Hours Worked]],"")</f>
        <v/>
      </c>
    </row>
    <row r="27580" spans="7:7" x14ac:dyDescent="0.3">
      <c r="G27580" t="str">
        <f>IFERROR(data[[#This Row],[Regular Salary]]/data[[#This Row],[Regular Hours Worked]],"")</f>
        <v/>
      </c>
    </row>
    <row r="27581" spans="7:7" x14ac:dyDescent="0.3">
      <c r="G27581" t="str">
        <f>IFERROR(data[[#This Row],[Regular Salary]]/data[[#This Row],[Regular Hours Worked]],"")</f>
        <v/>
      </c>
    </row>
    <row r="27582" spans="7:7" x14ac:dyDescent="0.3">
      <c r="G27582" t="str">
        <f>IFERROR(data[[#This Row],[Regular Salary]]/data[[#This Row],[Regular Hours Worked]],"")</f>
        <v/>
      </c>
    </row>
    <row r="27583" spans="7:7" x14ac:dyDescent="0.3">
      <c r="G27583" t="str">
        <f>IFERROR(data[[#This Row],[Regular Salary]]/data[[#This Row],[Regular Hours Worked]],"")</f>
        <v/>
      </c>
    </row>
    <row r="27584" spans="7:7" x14ac:dyDescent="0.3">
      <c r="G27584" t="str">
        <f>IFERROR(data[[#This Row],[Regular Salary]]/data[[#This Row],[Regular Hours Worked]],"")</f>
        <v/>
      </c>
    </row>
    <row r="27585" spans="7:7" x14ac:dyDescent="0.3">
      <c r="G27585" t="str">
        <f>IFERROR(data[[#This Row],[Regular Salary]]/data[[#This Row],[Regular Hours Worked]],"")</f>
        <v/>
      </c>
    </row>
    <row r="27586" spans="7:7" x14ac:dyDescent="0.3">
      <c r="G27586" t="str">
        <f>IFERROR(data[[#This Row],[Regular Salary]]/data[[#This Row],[Regular Hours Worked]],"")</f>
        <v/>
      </c>
    </row>
    <row r="27587" spans="7:7" x14ac:dyDescent="0.3">
      <c r="G27587" t="str">
        <f>IFERROR(data[[#This Row],[Regular Salary]]/data[[#This Row],[Regular Hours Worked]],"")</f>
        <v/>
      </c>
    </row>
    <row r="27588" spans="7:7" x14ac:dyDescent="0.3">
      <c r="G27588" t="str">
        <f>IFERROR(data[[#This Row],[Regular Salary]]/data[[#This Row],[Regular Hours Worked]],"")</f>
        <v/>
      </c>
    </row>
    <row r="27589" spans="7:7" x14ac:dyDescent="0.3">
      <c r="G27589" t="str">
        <f>IFERROR(data[[#This Row],[Regular Salary]]/data[[#This Row],[Regular Hours Worked]],"")</f>
        <v/>
      </c>
    </row>
    <row r="27590" spans="7:7" x14ac:dyDescent="0.3">
      <c r="G27590" t="str">
        <f>IFERROR(data[[#This Row],[Regular Salary]]/data[[#This Row],[Regular Hours Worked]],"")</f>
        <v/>
      </c>
    </row>
    <row r="27591" spans="7:7" x14ac:dyDescent="0.3">
      <c r="G27591" t="str">
        <f>IFERROR(data[[#This Row],[Regular Salary]]/data[[#This Row],[Regular Hours Worked]],"")</f>
        <v/>
      </c>
    </row>
    <row r="27592" spans="7:7" x14ac:dyDescent="0.3">
      <c r="G27592" t="str">
        <f>IFERROR(data[[#This Row],[Regular Salary]]/data[[#This Row],[Regular Hours Worked]],"")</f>
        <v/>
      </c>
    </row>
    <row r="27593" spans="7:7" x14ac:dyDescent="0.3">
      <c r="G27593" t="str">
        <f>IFERROR(data[[#This Row],[Regular Salary]]/data[[#This Row],[Regular Hours Worked]],"")</f>
        <v/>
      </c>
    </row>
    <row r="27594" spans="7:7" x14ac:dyDescent="0.3">
      <c r="G27594" t="str">
        <f>IFERROR(data[[#This Row],[Regular Salary]]/data[[#This Row],[Regular Hours Worked]],"")</f>
        <v/>
      </c>
    </row>
    <row r="27595" spans="7:7" x14ac:dyDescent="0.3">
      <c r="G27595" t="str">
        <f>IFERROR(data[[#This Row],[Regular Salary]]/data[[#This Row],[Regular Hours Worked]],"")</f>
        <v/>
      </c>
    </row>
    <row r="27596" spans="7:7" x14ac:dyDescent="0.3">
      <c r="G27596" t="str">
        <f>IFERROR(data[[#This Row],[Regular Salary]]/data[[#This Row],[Regular Hours Worked]],"")</f>
        <v/>
      </c>
    </row>
    <row r="27597" spans="7:7" x14ac:dyDescent="0.3">
      <c r="G27597" t="str">
        <f>IFERROR(data[[#This Row],[Regular Salary]]/data[[#This Row],[Regular Hours Worked]],"")</f>
        <v/>
      </c>
    </row>
    <row r="27598" spans="7:7" x14ac:dyDescent="0.3">
      <c r="G27598" t="str">
        <f>IFERROR(data[[#This Row],[Regular Salary]]/data[[#This Row],[Regular Hours Worked]],"")</f>
        <v/>
      </c>
    </row>
    <row r="27599" spans="7:7" x14ac:dyDescent="0.3">
      <c r="G27599" t="str">
        <f>IFERROR(data[[#This Row],[Regular Salary]]/data[[#This Row],[Regular Hours Worked]],"")</f>
        <v/>
      </c>
    </row>
    <row r="27600" spans="7:7" x14ac:dyDescent="0.3">
      <c r="G27600" t="str">
        <f>IFERROR(data[[#This Row],[Regular Salary]]/data[[#This Row],[Regular Hours Worked]],"")</f>
        <v/>
      </c>
    </row>
    <row r="27601" spans="7:7" x14ac:dyDescent="0.3">
      <c r="G27601" t="str">
        <f>IFERROR(data[[#This Row],[Regular Salary]]/data[[#This Row],[Regular Hours Worked]],"")</f>
        <v/>
      </c>
    </row>
    <row r="27602" spans="7:7" x14ac:dyDescent="0.3">
      <c r="G27602" t="str">
        <f>IFERROR(data[[#This Row],[Regular Salary]]/data[[#This Row],[Regular Hours Worked]],"")</f>
        <v/>
      </c>
    </row>
    <row r="27603" spans="7:7" x14ac:dyDescent="0.3">
      <c r="G27603" t="str">
        <f>IFERROR(data[[#This Row],[Regular Salary]]/data[[#This Row],[Regular Hours Worked]],"")</f>
        <v/>
      </c>
    </row>
    <row r="27604" spans="7:7" x14ac:dyDescent="0.3">
      <c r="G27604" t="str">
        <f>IFERROR(data[[#This Row],[Regular Salary]]/data[[#This Row],[Regular Hours Worked]],"")</f>
        <v/>
      </c>
    </row>
    <row r="27605" spans="7:7" x14ac:dyDescent="0.3">
      <c r="G27605" t="str">
        <f>IFERROR(data[[#This Row],[Regular Salary]]/data[[#This Row],[Regular Hours Worked]],"")</f>
        <v/>
      </c>
    </row>
    <row r="27606" spans="7:7" x14ac:dyDescent="0.3">
      <c r="G27606" t="str">
        <f>IFERROR(data[[#This Row],[Regular Salary]]/data[[#This Row],[Regular Hours Worked]],"")</f>
        <v/>
      </c>
    </row>
    <row r="27607" spans="7:7" x14ac:dyDescent="0.3">
      <c r="G27607" t="str">
        <f>IFERROR(data[[#This Row],[Regular Salary]]/data[[#This Row],[Regular Hours Worked]],"")</f>
        <v/>
      </c>
    </row>
    <row r="27608" spans="7:7" x14ac:dyDescent="0.3">
      <c r="G27608" t="str">
        <f>IFERROR(data[[#This Row],[Regular Salary]]/data[[#This Row],[Regular Hours Worked]],"")</f>
        <v/>
      </c>
    </row>
    <row r="27609" spans="7:7" x14ac:dyDescent="0.3">
      <c r="G27609" t="str">
        <f>IFERROR(data[[#This Row],[Regular Salary]]/data[[#This Row],[Regular Hours Worked]],"")</f>
        <v/>
      </c>
    </row>
    <row r="27610" spans="7:7" x14ac:dyDescent="0.3">
      <c r="G27610" t="str">
        <f>IFERROR(data[[#This Row],[Regular Salary]]/data[[#This Row],[Regular Hours Worked]],"")</f>
        <v/>
      </c>
    </row>
    <row r="27611" spans="7:7" x14ac:dyDescent="0.3">
      <c r="G27611" t="str">
        <f>IFERROR(data[[#This Row],[Regular Salary]]/data[[#This Row],[Regular Hours Worked]],"")</f>
        <v/>
      </c>
    </row>
    <row r="27612" spans="7:7" x14ac:dyDescent="0.3">
      <c r="G27612" t="str">
        <f>IFERROR(data[[#This Row],[Regular Salary]]/data[[#This Row],[Regular Hours Worked]],"")</f>
        <v/>
      </c>
    </row>
    <row r="27613" spans="7:7" x14ac:dyDescent="0.3">
      <c r="G27613" t="str">
        <f>IFERROR(data[[#This Row],[Regular Salary]]/data[[#This Row],[Regular Hours Worked]],"")</f>
        <v/>
      </c>
    </row>
    <row r="27614" spans="7:7" x14ac:dyDescent="0.3">
      <c r="G27614" t="str">
        <f>IFERROR(data[[#This Row],[Regular Salary]]/data[[#This Row],[Regular Hours Worked]],"")</f>
        <v/>
      </c>
    </row>
    <row r="27615" spans="7:7" x14ac:dyDescent="0.3">
      <c r="G27615" t="str">
        <f>IFERROR(data[[#This Row],[Regular Salary]]/data[[#This Row],[Regular Hours Worked]],"")</f>
        <v/>
      </c>
    </row>
    <row r="27616" spans="7:7" x14ac:dyDescent="0.3">
      <c r="G27616" t="str">
        <f>IFERROR(data[[#This Row],[Regular Salary]]/data[[#This Row],[Regular Hours Worked]],"")</f>
        <v/>
      </c>
    </row>
    <row r="27617" spans="7:7" x14ac:dyDescent="0.3">
      <c r="G27617" t="str">
        <f>IFERROR(data[[#This Row],[Regular Salary]]/data[[#This Row],[Regular Hours Worked]],"")</f>
        <v/>
      </c>
    </row>
    <row r="27618" spans="7:7" x14ac:dyDescent="0.3">
      <c r="G27618" t="str">
        <f>IFERROR(data[[#This Row],[Regular Salary]]/data[[#This Row],[Regular Hours Worked]],"")</f>
        <v/>
      </c>
    </row>
    <row r="27619" spans="7:7" x14ac:dyDescent="0.3">
      <c r="G27619" t="str">
        <f>IFERROR(data[[#This Row],[Regular Salary]]/data[[#This Row],[Regular Hours Worked]],"")</f>
        <v/>
      </c>
    </row>
    <row r="27620" spans="7:7" x14ac:dyDescent="0.3">
      <c r="G27620" t="str">
        <f>IFERROR(data[[#This Row],[Regular Salary]]/data[[#This Row],[Regular Hours Worked]],"")</f>
        <v/>
      </c>
    </row>
    <row r="27621" spans="7:7" x14ac:dyDescent="0.3">
      <c r="G27621" t="str">
        <f>IFERROR(data[[#This Row],[Regular Salary]]/data[[#This Row],[Regular Hours Worked]],"")</f>
        <v/>
      </c>
    </row>
    <row r="27622" spans="7:7" x14ac:dyDescent="0.3">
      <c r="G27622" t="str">
        <f>IFERROR(data[[#This Row],[Regular Salary]]/data[[#This Row],[Regular Hours Worked]],"")</f>
        <v/>
      </c>
    </row>
    <row r="27623" spans="7:7" x14ac:dyDescent="0.3">
      <c r="G27623" t="str">
        <f>IFERROR(data[[#This Row],[Regular Salary]]/data[[#This Row],[Regular Hours Worked]],"")</f>
        <v/>
      </c>
    </row>
    <row r="27624" spans="7:7" x14ac:dyDescent="0.3">
      <c r="G27624" t="str">
        <f>IFERROR(data[[#This Row],[Regular Salary]]/data[[#This Row],[Regular Hours Worked]],"")</f>
        <v/>
      </c>
    </row>
    <row r="27625" spans="7:7" x14ac:dyDescent="0.3">
      <c r="G27625" t="str">
        <f>IFERROR(data[[#This Row],[Regular Salary]]/data[[#This Row],[Regular Hours Worked]],"")</f>
        <v/>
      </c>
    </row>
    <row r="27626" spans="7:7" x14ac:dyDescent="0.3">
      <c r="G27626" t="str">
        <f>IFERROR(data[[#This Row],[Regular Salary]]/data[[#This Row],[Regular Hours Worked]],"")</f>
        <v/>
      </c>
    </row>
    <row r="27627" spans="7:7" x14ac:dyDescent="0.3">
      <c r="G27627" t="str">
        <f>IFERROR(data[[#This Row],[Regular Salary]]/data[[#This Row],[Regular Hours Worked]],"")</f>
        <v/>
      </c>
    </row>
    <row r="27628" spans="7:7" x14ac:dyDescent="0.3">
      <c r="G27628" t="str">
        <f>IFERROR(data[[#This Row],[Regular Salary]]/data[[#This Row],[Regular Hours Worked]],"")</f>
        <v/>
      </c>
    </row>
    <row r="27629" spans="7:7" x14ac:dyDescent="0.3">
      <c r="G27629" t="str">
        <f>IFERROR(data[[#This Row],[Regular Salary]]/data[[#This Row],[Regular Hours Worked]],"")</f>
        <v/>
      </c>
    </row>
    <row r="27630" spans="7:7" x14ac:dyDescent="0.3">
      <c r="G27630" t="str">
        <f>IFERROR(data[[#This Row],[Regular Salary]]/data[[#This Row],[Regular Hours Worked]],"")</f>
        <v/>
      </c>
    </row>
    <row r="27631" spans="7:7" x14ac:dyDescent="0.3">
      <c r="G27631" t="str">
        <f>IFERROR(data[[#This Row],[Regular Salary]]/data[[#This Row],[Regular Hours Worked]],"")</f>
        <v/>
      </c>
    </row>
    <row r="27632" spans="7:7" x14ac:dyDescent="0.3">
      <c r="G27632" t="str">
        <f>IFERROR(data[[#This Row],[Regular Salary]]/data[[#This Row],[Regular Hours Worked]],"")</f>
        <v/>
      </c>
    </row>
    <row r="27633" spans="7:7" x14ac:dyDescent="0.3">
      <c r="G27633" t="str">
        <f>IFERROR(data[[#This Row],[Regular Salary]]/data[[#This Row],[Regular Hours Worked]],"")</f>
        <v/>
      </c>
    </row>
    <row r="27634" spans="7:7" x14ac:dyDescent="0.3">
      <c r="G27634" t="str">
        <f>IFERROR(data[[#This Row],[Regular Salary]]/data[[#This Row],[Regular Hours Worked]],"")</f>
        <v/>
      </c>
    </row>
    <row r="27635" spans="7:7" x14ac:dyDescent="0.3">
      <c r="G27635" t="str">
        <f>IFERROR(data[[#This Row],[Regular Salary]]/data[[#This Row],[Regular Hours Worked]],"")</f>
        <v/>
      </c>
    </row>
    <row r="27636" spans="7:7" x14ac:dyDescent="0.3">
      <c r="G27636" t="str">
        <f>IFERROR(data[[#This Row],[Regular Salary]]/data[[#This Row],[Regular Hours Worked]],"")</f>
        <v/>
      </c>
    </row>
    <row r="27637" spans="7:7" x14ac:dyDescent="0.3">
      <c r="G27637" t="str">
        <f>IFERROR(data[[#This Row],[Regular Salary]]/data[[#This Row],[Regular Hours Worked]],"")</f>
        <v/>
      </c>
    </row>
    <row r="27638" spans="7:7" x14ac:dyDescent="0.3">
      <c r="G27638" t="str">
        <f>IFERROR(data[[#This Row],[Regular Salary]]/data[[#This Row],[Regular Hours Worked]],"")</f>
        <v/>
      </c>
    </row>
    <row r="27639" spans="7:7" x14ac:dyDescent="0.3">
      <c r="G27639" t="str">
        <f>IFERROR(data[[#This Row],[Regular Salary]]/data[[#This Row],[Regular Hours Worked]],"")</f>
        <v/>
      </c>
    </row>
    <row r="27640" spans="7:7" x14ac:dyDescent="0.3">
      <c r="G27640" t="str">
        <f>IFERROR(data[[#This Row],[Regular Salary]]/data[[#This Row],[Regular Hours Worked]],"")</f>
        <v/>
      </c>
    </row>
    <row r="27641" spans="7:7" x14ac:dyDescent="0.3">
      <c r="G27641" t="str">
        <f>IFERROR(data[[#This Row],[Regular Salary]]/data[[#This Row],[Regular Hours Worked]],"")</f>
        <v/>
      </c>
    </row>
    <row r="27642" spans="7:7" x14ac:dyDescent="0.3">
      <c r="G27642" t="str">
        <f>IFERROR(data[[#This Row],[Regular Salary]]/data[[#This Row],[Regular Hours Worked]],"")</f>
        <v/>
      </c>
    </row>
    <row r="27643" spans="7:7" x14ac:dyDescent="0.3">
      <c r="G27643" t="str">
        <f>IFERROR(data[[#This Row],[Regular Salary]]/data[[#This Row],[Regular Hours Worked]],"")</f>
        <v/>
      </c>
    </row>
    <row r="27644" spans="7:7" x14ac:dyDescent="0.3">
      <c r="G27644" t="str">
        <f>IFERROR(data[[#This Row],[Regular Salary]]/data[[#This Row],[Regular Hours Worked]],"")</f>
        <v/>
      </c>
    </row>
    <row r="27645" spans="7:7" x14ac:dyDescent="0.3">
      <c r="G27645" t="str">
        <f>IFERROR(data[[#This Row],[Regular Salary]]/data[[#This Row],[Regular Hours Worked]],"")</f>
        <v/>
      </c>
    </row>
    <row r="27646" spans="7:7" x14ac:dyDescent="0.3">
      <c r="G27646" t="str">
        <f>IFERROR(data[[#This Row],[Regular Salary]]/data[[#This Row],[Regular Hours Worked]],"")</f>
        <v/>
      </c>
    </row>
    <row r="27647" spans="7:7" x14ac:dyDescent="0.3">
      <c r="G27647" t="str">
        <f>IFERROR(data[[#This Row],[Regular Salary]]/data[[#This Row],[Regular Hours Worked]],"")</f>
        <v/>
      </c>
    </row>
    <row r="27648" spans="7:7" x14ac:dyDescent="0.3">
      <c r="G27648" t="str">
        <f>IFERROR(data[[#This Row],[Regular Salary]]/data[[#This Row],[Regular Hours Worked]],"")</f>
        <v/>
      </c>
    </row>
    <row r="27649" spans="7:7" x14ac:dyDescent="0.3">
      <c r="G27649" t="str">
        <f>IFERROR(data[[#This Row],[Regular Salary]]/data[[#This Row],[Regular Hours Worked]],"")</f>
        <v/>
      </c>
    </row>
    <row r="27650" spans="7:7" x14ac:dyDescent="0.3">
      <c r="G27650" t="str">
        <f>IFERROR(data[[#This Row],[Regular Salary]]/data[[#This Row],[Regular Hours Worked]],"")</f>
        <v/>
      </c>
    </row>
    <row r="27651" spans="7:7" x14ac:dyDescent="0.3">
      <c r="G27651" t="str">
        <f>IFERROR(data[[#This Row],[Regular Salary]]/data[[#This Row],[Regular Hours Worked]],"")</f>
        <v/>
      </c>
    </row>
    <row r="27652" spans="7:7" x14ac:dyDescent="0.3">
      <c r="G27652" t="str">
        <f>IFERROR(data[[#This Row],[Regular Salary]]/data[[#This Row],[Regular Hours Worked]],"")</f>
        <v/>
      </c>
    </row>
    <row r="27653" spans="7:7" x14ac:dyDescent="0.3">
      <c r="G27653" t="str">
        <f>IFERROR(data[[#This Row],[Regular Salary]]/data[[#This Row],[Regular Hours Worked]],"")</f>
        <v/>
      </c>
    </row>
    <row r="27654" spans="7:7" x14ac:dyDescent="0.3">
      <c r="G27654" t="str">
        <f>IFERROR(data[[#This Row],[Regular Salary]]/data[[#This Row],[Regular Hours Worked]],"")</f>
        <v/>
      </c>
    </row>
    <row r="27655" spans="7:7" x14ac:dyDescent="0.3">
      <c r="G27655" t="str">
        <f>IFERROR(data[[#This Row],[Regular Salary]]/data[[#This Row],[Regular Hours Worked]],"")</f>
        <v/>
      </c>
    </row>
    <row r="27656" spans="7:7" x14ac:dyDescent="0.3">
      <c r="G27656" t="str">
        <f>IFERROR(data[[#This Row],[Regular Salary]]/data[[#This Row],[Regular Hours Worked]],"")</f>
        <v/>
      </c>
    </row>
    <row r="27657" spans="7:7" x14ac:dyDescent="0.3">
      <c r="G27657" t="str">
        <f>IFERROR(data[[#This Row],[Regular Salary]]/data[[#This Row],[Regular Hours Worked]],"")</f>
        <v/>
      </c>
    </row>
    <row r="27658" spans="7:7" x14ac:dyDescent="0.3">
      <c r="G27658" t="str">
        <f>IFERROR(data[[#This Row],[Regular Salary]]/data[[#This Row],[Regular Hours Worked]],"")</f>
        <v/>
      </c>
    </row>
    <row r="27659" spans="7:7" x14ac:dyDescent="0.3">
      <c r="G27659" t="str">
        <f>IFERROR(data[[#This Row],[Regular Salary]]/data[[#This Row],[Regular Hours Worked]],"")</f>
        <v/>
      </c>
    </row>
    <row r="27660" spans="7:7" x14ac:dyDescent="0.3">
      <c r="G27660" t="str">
        <f>IFERROR(data[[#This Row],[Regular Salary]]/data[[#This Row],[Regular Hours Worked]],"")</f>
        <v/>
      </c>
    </row>
    <row r="27661" spans="7:7" x14ac:dyDescent="0.3">
      <c r="G27661" t="str">
        <f>IFERROR(data[[#This Row],[Regular Salary]]/data[[#This Row],[Regular Hours Worked]],"")</f>
        <v/>
      </c>
    </row>
    <row r="27662" spans="7:7" x14ac:dyDescent="0.3">
      <c r="G27662" t="str">
        <f>IFERROR(data[[#This Row],[Regular Salary]]/data[[#This Row],[Regular Hours Worked]],"")</f>
        <v/>
      </c>
    </row>
    <row r="27663" spans="7:7" x14ac:dyDescent="0.3">
      <c r="G27663" t="str">
        <f>IFERROR(data[[#This Row],[Regular Salary]]/data[[#This Row],[Regular Hours Worked]],"")</f>
        <v/>
      </c>
    </row>
    <row r="27664" spans="7:7" x14ac:dyDescent="0.3">
      <c r="G27664" t="str">
        <f>IFERROR(data[[#This Row],[Regular Salary]]/data[[#This Row],[Regular Hours Worked]],"")</f>
        <v/>
      </c>
    </row>
    <row r="27665" spans="7:7" x14ac:dyDescent="0.3">
      <c r="G27665" t="str">
        <f>IFERROR(data[[#This Row],[Regular Salary]]/data[[#This Row],[Regular Hours Worked]],"")</f>
        <v/>
      </c>
    </row>
    <row r="27666" spans="7:7" x14ac:dyDescent="0.3">
      <c r="G27666" t="str">
        <f>IFERROR(data[[#This Row],[Regular Salary]]/data[[#This Row],[Regular Hours Worked]],"")</f>
        <v/>
      </c>
    </row>
    <row r="27667" spans="7:7" x14ac:dyDescent="0.3">
      <c r="G27667" t="str">
        <f>IFERROR(data[[#This Row],[Regular Salary]]/data[[#This Row],[Regular Hours Worked]],"")</f>
        <v/>
      </c>
    </row>
    <row r="27668" spans="7:7" x14ac:dyDescent="0.3">
      <c r="G27668" t="str">
        <f>IFERROR(data[[#This Row],[Regular Salary]]/data[[#This Row],[Regular Hours Worked]],"")</f>
        <v/>
      </c>
    </row>
    <row r="27669" spans="7:7" x14ac:dyDescent="0.3">
      <c r="G27669" t="str">
        <f>IFERROR(data[[#This Row],[Regular Salary]]/data[[#This Row],[Regular Hours Worked]],"")</f>
        <v/>
      </c>
    </row>
    <row r="27670" spans="7:7" x14ac:dyDescent="0.3">
      <c r="G27670" t="str">
        <f>IFERROR(data[[#This Row],[Regular Salary]]/data[[#This Row],[Regular Hours Worked]],"")</f>
        <v/>
      </c>
    </row>
    <row r="27671" spans="7:7" x14ac:dyDescent="0.3">
      <c r="G27671" t="str">
        <f>IFERROR(data[[#This Row],[Regular Salary]]/data[[#This Row],[Regular Hours Worked]],"")</f>
        <v/>
      </c>
    </row>
    <row r="27672" spans="7:7" x14ac:dyDescent="0.3">
      <c r="G27672" t="str">
        <f>IFERROR(data[[#This Row],[Regular Salary]]/data[[#This Row],[Regular Hours Worked]],"")</f>
        <v/>
      </c>
    </row>
    <row r="27673" spans="7:7" x14ac:dyDescent="0.3">
      <c r="G27673" t="str">
        <f>IFERROR(data[[#This Row],[Regular Salary]]/data[[#This Row],[Regular Hours Worked]],"")</f>
        <v/>
      </c>
    </row>
    <row r="27674" spans="7:7" x14ac:dyDescent="0.3">
      <c r="G27674" t="str">
        <f>IFERROR(data[[#This Row],[Regular Salary]]/data[[#This Row],[Regular Hours Worked]],"")</f>
        <v/>
      </c>
    </row>
    <row r="27675" spans="7:7" x14ac:dyDescent="0.3">
      <c r="G27675" t="str">
        <f>IFERROR(data[[#This Row],[Regular Salary]]/data[[#This Row],[Regular Hours Worked]],"")</f>
        <v/>
      </c>
    </row>
    <row r="27676" spans="7:7" x14ac:dyDescent="0.3">
      <c r="G27676" t="str">
        <f>IFERROR(data[[#This Row],[Regular Salary]]/data[[#This Row],[Regular Hours Worked]],"")</f>
        <v/>
      </c>
    </row>
    <row r="27677" spans="7:7" x14ac:dyDescent="0.3">
      <c r="G27677" t="str">
        <f>IFERROR(data[[#This Row],[Regular Salary]]/data[[#This Row],[Regular Hours Worked]],"")</f>
        <v/>
      </c>
    </row>
    <row r="27678" spans="7:7" x14ac:dyDescent="0.3">
      <c r="G27678" t="str">
        <f>IFERROR(data[[#This Row],[Regular Salary]]/data[[#This Row],[Regular Hours Worked]],"")</f>
        <v/>
      </c>
    </row>
    <row r="27679" spans="7:7" x14ac:dyDescent="0.3">
      <c r="G27679" t="str">
        <f>IFERROR(data[[#This Row],[Regular Salary]]/data[[#This Row],[Regular Hours Worked]],"")</f>
        <v/>
      </c>
    </row>
    <row r="27680" spans="7:7" x14ac:dyDescent="0.3">
      <c r="G27680" t="str">
        <f>IFERROR(data[[#This Row],[Regular Salary]]/data[[#This Row],[Regular Hours Worked]],"")</f>
        <v/>
      </c>
    </row>
    <row r="27681" spans="7:7" x14ac:dyDescent="0.3">
      <c r="G27681" t="str">
        <f>IFERROR(data[[#This Row],[Regular Salary]]/data[[#This Row],[Regular Hours Worked]],"")</f>
        <v/>
      </c>
    </row>
    <row r="27682" spans="7:7" x14ac:dyDescent="0.3">
      <c r="G27682" t="str">
        <f>IFERROR(data[[#This Row],[Regular Salary]]/data[[#This Row],[Regular Hours Worked]],"")</f>
        <v/>
      </c>
    </row>
    <row r="27683" spans="7:7" x14ac:dyDescent="0.3">
      <c r="G27683" t="str">
        <f>IFERROR(data[[#This Row],[Regular Salary]]/data[[#This Row],[Regular Hours Worked]],"")</f>
        <v/>
      </c>
    </row>
    <row r="27684" spans="7:7" x14ac:dyDescent="0.3">
      <c r="G27684" t="str">
        <f>IFERROR(data[[#This Row],[Regular Salary]]/data[[#This Row],[Regular Hours Worked]],"")</f>
        <v/>
      </c>
    </row>
    <row r="27685" spans="7:7" x14ac:dyDescent="0.3">
      <c r="G27685" t="str">
        <f>IFERROR(data[[#This Row],[Regular Salary]]/data[[#This Row],[Regular Hours Worked]],"")</f>
        <v/>
      </c>
    </row>
    <row r="27686" spans="7:7" x14ac:dyDescent="0.3">
      <c r="G27686" t="str">
        <f>IFERROR(data[[#This Row],[Regular Salary]]/data[[#This Row],[Regular Hours Worked]],"")</f>
        <v/>
      </c>
    </row>
    <row r="27687" spans="7:7" x14ac:dyDescent="0.3">
      <c r="G27687" t="str">
        <f>IFERROR(data[[#This Row],[Regular Salary]]/data[[#This Row],[Regular Hours Worked]],"")</f>
        <v/>
      </c>
    </row>
    <row r="27688" spans="7:7" x14ac:dyDescent="0.3">
      <c r="G27688" t="str">
        <f>IFERROR(data[[#This Row],[Regular Salary]]/data[[#This Row],[Regular Hours Worked]],"")</f>
        <v/>
      </c>
    </row>
    <row r="27689" spans="7:7" x14ac:dyDescent="0.3">
      <c r="G27689" t="str">
        <f>IFERROR(data[[#This Row],[Regular Salary]]/data[[#This Row],[Regular Hours Worked]],"")</f>
        <v/>
      </c>
    </row>
    <row r="27690" spans="7:7" x14ac:dyDescent="0.3">
      <c r="G27690" t="str">
        <f>IFERROR(data[[#This Row],[Regular Salary]]/data[[#This Row],[Regular Hours Worked]],"")</f>
        <v/>
      </c>
    </row>
    <row r="27691" spans="7:7" x14ac:dyDescent="0.3">
      <c r="G27691" t="str">
        <f>IFERROR(data[[#This Row],[Regular Salary]]/data[[#This Row],[Regular Hours Worked]],"")</f>
        <v/>
      </c>
    </row>
    <row r="27692" spans="7:7" x14ac:dyDescent="0.3">
      <c r="G27692" t="str">
        <f>IFERROR(data[[#This Row],[Regular Salary]]/data[[#This Row],[Regular Hours Worked]],"")</f>
        <v/>
      </c>
    </row>
    <row r="27693" spans="7:7" x14ac:dyDescent="0.3">
      <c r="G27693" t="str">
        <f>IFERROR(data[[#This Row],[Regular Salary]]/data[[#This Row],[Regular Hours Worked]],"")</f>
        <v/>
      </c>
    </row>
    <row r="27694" spans="7:7" x14ac:dyDescent="0.3">
      <c r="G27694" t="str">
        <f>IFERROR(data[[#This Row],[Regular Salary]]/data[[#This Row],[Regular Hours Worked]],"")</f>
        <v/>
      </c>
    </row>
    <row r="27695" spans="7:7" x14ac:dyDescent="0.3">
      <c r="G27695" t="str">
        <f>IFERROR(data[[#This Row],[Regular Salary]]/data[[#This Row],[Regular Hours Worked]],"")</f>
        <v/>
      </c>
    </row>
    <row r="27696" spans="7:7" x14ac:dyDescent="0.3">
      <c r="G27696" t="str">
        <f>IFERROR(data[[#This Row],[Regular Salary]]/data[[#This Row],[Regular Hours Worked]],"")</f>
        <v/>
      </c>
    </row>
    <row r="27697" spans="7:7" x14ac:dyDescent="0.3">
      <c r="G27697" t="str">
        <f>IFERROR(data[[#This Row],[Regular Salary]]/data[[#This Row],[Regular Hours Worked]],"")</f>
        <v/>
      </c>
    </row>
    <row r="27698" spans="7:7" x14ac:dyDescent="0.3">
      <c r="G27698" t="str">
        <f>IFERROR(data[[#This Row],[Regular Salary]]/data[[#This Row],[Regular Hours Worked]],"")</f>
        <v/>
      </c>
    </row>
    <row r="27699" spans="7:7" x14ac:dyDescent="0.3">
      <c r="G27699" t="str">
        <f>IFERROR(data[[#This Row],[Regular Salary]]/data[[#This Row],[Regular Hours Worked]],"")</f>
        <v/>
      </c>
    </row>
    <row r="27700" spans="7:7" x14ac:dyDescent="0.3">
      <c r="G27700" t="str">
        <f>IFERROR(data[[#This Row],[Regular Salary]]/data[[#This Row],[Regular Hours Worked]],"")</f>
        <v/>
      </c>
    </row>
    <row r="27701" spans="7:7" x14ac:dyDescent="0.3">
      <c r="G27701" t="str">
        <f>IFERROR(data[[#This Row],[Regular Salary]]/data[[#This Row],[Regular Hours Worked]],"")</f>
        <v/>
      </c>
    </row>
    <row r="27702" spans="7:7" x14ac:dyDescent="0.3">
      <c r="G27702" t="str">
        <f>IFERROR(data[[#This Row],[Regular Salary]]/data[[#This Row],[Regular Hours Worked]],"")</f>
        <v/>
      </c>
    </row>
    <row r="27703" spans="7:7" x14ac:dyDescent="0.3">
      <c r="G27703" t="str">
        <f>IFERROR(data[[#This Row],[Regular Salary]]/data[[#This Row],[Regular Hours Worked]],"")</f>
        <v/>
      </c>
    </row>
    <row r="27704" spans="7:7" x14ac:dyDescent="0.3">
      <c r="G27704" t="str">
        <f>IFERROR(data[[#This Row],[Regular Salary]]/data[[#This Row],[Regular Hours Worked]],"")</f>
        <v/>
      </c>
    </row>
    <row r="27705" spans="7:7" x14ac:dyDescent="0.3">
      <c r="G27705" t="str">
        <f>IFERROR(data[[#This Row],[Regular Salary]]/data[[#This Row],[Regular Hours Worked]],"")</f>
        <v/>
      </c>
    </row>
    <row r="27706" spans="7:7" x14ac:dyDescent="0.3">
      <c r="G27706" t="str">
        <f>IFERROR(data[[#This Row],[Regular Salary]]/data[[#This Row],[Regular Hours Worked]],"")</f>
        <v/>
      </c>
    </row>
    <row r="27707" spans="7:7" x14ac:dyDescent="0.3">
      <c r="G27707" t="str">
        <f>IFERROR(data[[#This Row],[Regular Salary]]/data[[#This Row],[Regular Hours Worked]],"")</f>
        <v/>
      </c>
    </row>
    <row r="27708" spans="7:7" x14ac:dyDescent="0.3">
      <c r="G27708" t="str">
        <f>IFERROR(data[[#This Row],[Regular Salary]]/data[[#This Row],[Regular Hours Worked]],"")</f>
        <v/>
      </c>
    </row>
    <row r="27709" spans="7:7" x14ac:dyDescent="0.3">
      <c r="G27709" t="str">
        <f>IFERROR(data[[#This Row],[Regular Salary]]/data[[#This Row],[Regular Hours Worked]],"")</f>
        <v/>
      </c>
    </row>
    <row r="27710" spans="7:7" x14ac:dyDescent="0.3">
      <c r="G27710" t="str">
        <f>IFERROR(data[[#This Row],[Regular Salary]]/data[[#This Row],[Regular Hours Worked]],"")</f>
        <v/>
      </c>
    </row>
    <row r="27711" spans="7:7" x14ac:dyDescent="0.3">
      <c r="G27711" t="str">
        <f>IFERROR(data[[#This Row],[Regular Salary]]/data[[#This Row],[Regular Hours Worked]],"")</f>
        <v/>
      </c>
    </row>
    <row r="27712" spans="7:7" x14ac:dyDescent="0.3">
      <c r="G27712" t="str">
        <f>IFERROR(data[[#This Row],[Regular Salary]]/data[[#This Row],[Regular Hours Worked]],"")</f>
        <v/>
      </c>
    </row>
    <row r="27713" spans="7:7" x14ac:dyDescent="0.3">
      <c r="G27713" t="str">
        <f>IFERROR(data[[#This Row],[Regular Salary]]/data[[#This Row],[Regular Hours Worked]],"")</f>
        <v/>
      </c>
    </row>
    <row r="27714" spans="7:7" x14ac:dyDescent="0.3">
      <c r="G27714" t="str">
        <f>IFERROR(data[[#This Row],[Regular Salary]]/data[[#This Row],[Regular Hours Worked]],"")</f>
        <v/>
      </c>
    </row>
    <row r="27715" spans="7:7" x14ac:dyDescent="0.3">
      <c r="G27715" t="str">
        <f>IFERROR(data[[#This Row],[Regular Salary]]/data[[#This Row],[Regular Hours Worked]],"")</f>
        <v/>
      </c>
    </row>
    <row r="27716" spans="7:7" x14ac:dyDescent="0.3">
      <c r="G27716" t="str">
        <f>IFERROR(data[[#This Row],[Regular Salary]]/data[[#This Row],[Regular Hours Worked]],"")</f>
        <v/>
      </c>
    </row>
    <row r="27717" spans="7:7" x14ac:dyDescent="0.3">
      <c r="G27717" t="str">
        <f>IFERROR(data[[#This Row],[Regular Salary]]/data[[#This Row],[Regular Hours Worked]],"")</f>
        <v/>
      </c>
    </row>
    <row r="27718" spans="7:7" x14ac:dyDescent="0.3">
      <c r="G27718" t="str">
        <f>IFERROR(data[[#This Row],[Regular Salary]]/data[[#This Row],[Regular Hours Worked]],"")</f>
        <v/>
      </c>
    </row>
    <row r="27719" spans="7:7" x14ac:dyDescent="0.3">
      <c r="G27719" t="str">
        <f>IFERROR(data[[#This Row],[Regular Salary]]/data[[#This Row],[Regular Hours Worked]],"")</f>
        <v/>
      </c>
    </row>
    <row r="27720" spans="7:7" x14ac:dyDescent="0.3">
      <c r="G27720" t="str">
        <f>IFERROR(data[[#This Row],[Regular Salary]]/data[[#This Row],[Regular Hours Worked]],"")</f>
        <v/>
      </c>
    </row>
    <row r="27721" spans="7:7" x14ac:dyDescent="0.3">
      <c r="G27721" t="str">
        <f>IFERROR(data[[#This Row],[Regular Salary]]/data[[#This Row],[Regular Hours Worked]],"")</f>
        <v/>
      </c>
    </row>
    <row r="27722" spans="7:7" x14ac:dyDescent="0.3">
      <c r="G27722" t="str">
        <f>IFERROR(data[[#This Row],[Regular Salary]]/data[[#This Row],[Regular Hours Worked]],"")</f>
        <v/>
      </c>
    </row>
    <row r="27723" spans="7:7" x14ac:dyDescent="0.3">
      <c r="G27723" t="str">
        <f>IFERROR(data[[#This Row],[Regular Salary]]/data[[#This Row],[Regular Hours Worked]],"")</f>
        <v/>
      </c>
    </row>
    <row r="27724" spans="7:7" x14ac:dyDescent="0.3">
      <c r="G27724" t="str">
        <f>IFERROR(data[[#This Row],[Regular Salary]]/data[[#This Row],[Regular Hours Worked]],"")</f>
        <v/>
      </c>
    </row>
    <row r="27725" spans="7:7" x14ac:dyDescent="0.3">
      <c r="G27725" t="str">
        <f>IFERROR(data[[#This Row],[Regular Salary]]/data[[#This Row],[Regular Hours Worked]],"")</f>
        <v/>
      </c>
    </row>
    <row r="27726" spans="7:7" x14ac:dyDescent="0.3">
      <c r="G27726" t="str">
        <f>IFERROR(data[[#This Row],[Regular Salary]]/data[[#This Row],[Regular Hours Worked]],"")</f>
        <v/>
      </c>
    </row>
    <row r="27727" spans="7:7" x14ac:dyDescent="0.3">
      <c r="G27727" t="str">
        <f>IFERROR(data[[#This Row],[Regular Salary]]/data[[#This Row],[Regular Hours Worked]],"")</f>
        <v/>
      </c>
    </row>
    <row r="27728" spans="7:7" x14ac:dyDescent="0.3">
      <c r="G27728" t="str">
        <f>IFERROR(data[[#This Row],[Regular Salary]]/data[[#This Row],[Regular Hours Worked]],"")</f>
        <v/>
      </c>
    </row>
    <row r="27729" spans="7:7" x14ac:dyDescent="0.3">
      <c r="G27729" t="str">
        <f>IFERROR(data[[#This Row],[Regular Salary]]/data[[#This Row],[Regular Hours Worked]],"")</f>
        <v/>
      </c>
    </row>
    <row r="27730" spans="7:7" x14ac:dyDescent="0.3">
      <c r="G27730" t="str">
        <f>IFERROR(data[[#This Row],[Regular Salary]]/data[[#This Row],[Regular Hours Worked]],"")</f>
        <v/>
      </c>
    </row>
    <row r="27731" spans="7:7" x14ac:dyDescent="0.3">
      <c r="G27731" t="str">
        <f>IFERROR(data[[#This Row],[Regular Salary]]/data[[#This Row],[Regular Hours Worked]],"")</f>
        <v/>
      </c>
    </row>
    <row r="27732" spans="7:7" x14ac:dyDescent="0.3">
      <c r="G27732" t="str">
        <f>IFERROR(data[[#This Row],[Regular Salary]]/data[[#This Row],[Regular Hours Worked]],"")</f>
        <v/>
      </c>
    </row>
    <row r="27733" spans="7:7" x14ac:dyDescent="0.3">
      <c r="G27733" t="str">
        <f>IFERROR(data[[#This Row],[Regular Salary]]/data[[#This Row],[Regular Hours Worked]],"")</f>
        <v/>
      </c>
    </row>
    <row r="27734" spans="7:7" x14ac:dyDescent="0.3">
      <c r="G27734" t="str">
        <f>IFERROR(data[[#This Row],[Regular Salary]]/data[[#This Row],[Regular Hours Worked]],"")</f>
        <v/>
      </c>
    </row>
    <row r="27735" spans="7:7" x14ac:dyDescent="0.3">
      <c r="G27735" t="str">
        <f>IFERROR(data[[#This Row],[Regular Salary]]/data[[#This Row],[Regular Hours Worked]],"")</f>
        <v/>
      </c>
    </row>
    <row r="27736" spans="7:7" x14ac:dyDescent="0.3">
      <c r="G27736" t="str">
        <f>IFERROR(data[[#This Row],[Regular Salary]]/data[[#This Row],[Regular Hours Worked]],"")</f>
        <v/>
      </c>
    </row>
    <row r="27737" spans="7:7" x14ac:dyDescent="0.3">
      <c r="G27737" t="str">
        <f>IFERROR(data[[#This Row],[Regular Salary]]/data[[#This Row],[Regular Hours Worked]],"")</f>
        <v/>
      </c>
    </row>
    <row r="27738" spans="7:7" x14ac:dyDescent="0.3">
      <c r="G27738" t="str">
        <f>IFERROR(data[[#This Row],[Regular Salary]]/data[[#This Row],[Regular Hours Worked]],"")</f>
        <v/>
      </c>
    </row>
    <row r="27739" spans="7:7" x14ac:dyDescent="0.3">
      <c r="G27739" t="str">
        <f>IFERROR(data[[#This Row],[Regular Salary]]/data[[#This Row],[Regular Hours Worked]],"")</f>
        <v/>
      </c>
    </row>
    <row r="27740" spans="7:7" x14ac:dyDescent="0.3">
      <c r="G27740" t="str">
        <f>IFERROR(data[[#This Row],[Regular Salary]]/data[[#This Row],[Regular Hours Worked]],"")</f>
        <v/>
      </c>
    </row>
    <row r="27741" spans="7:7" x14ac:dyDescent="0.3">
      <c r="G27741" t="str">
        <f>IFERROR(data[[#This Row],[Regular Salary]]/data[[#This Row],[Regular Hours Worked]],"")</f>
        <v/>
      </c>
    </row>
    <row r="27742" spans="7:7" x14ac:dyDescent="0.3">
      <c r="G27742" t="str">
        <f>IFERROR(data[[#This Row],[Regular Salary]]/data[[#This Row],[Regular Hours Worked]],"")</f>
        <v/>
      </c>
    </row>
    <row r="27743" spans="7:7" x14ac:dyDescent="0.3">
      <c r="G27743" t="str">
        <f>IFERROR(data[[#This Row],[Regular Salary]]/data[[#This Row],[Regular Hours Worked]],"")</f>
        <v/>
      </c>
    </row>
    <row r="27744" spans="7:7" x14ac:dyDescent="0.3">
      <c r="G27744" t="str">
        <f>IFERROR(data[[#This Row],[Regular Salary]]/data[[#This Row],[Regular Hours Worked]],"")</f>
        <v/>
      </c>
    </row>
    <row r="27745" spans="7:7" x14ac:dyDescent="0.3">
      <c r="G27745" t="str">
        <f>IFERROR(data[[#This Row],[Regular Salary]]/data[[#This Row],[Regular Hours Worked]],"")</f>
        <v/>
      </c>
    </row>
    <row r="27746" spans="7:7" x14ac:dyDescent="0.3">
      <c r="G27746" t="str">
        <f>IFERROR(data[[#This Row],[Regular Salary]]/data[[#This Row],[Regular Hours Worked]],"")</f>
        <v/>
      </c>
    </row>
    <row r="27747" spans="7:7" x14ac:dyDescent="0.3">
      <c r="G27747" t="str">
        <f>IFERROR(data[[#This Row],[Regular Salary]]/data[[#This Row],[Regular Hours Worked]],"")</f>
        <v/>
      </c>
    </row>
    <row r="27748" spans="7:7" x14ac:dyDescent="0.3">
      <c r="G27748" t="str">
        <f>IFERROR(data[[#This Row],[Regular Salary]]/data[[#This Row],[Regular Hours Worked]],"")</f>
        <v/>
      </c>
    </row>
    <row r="27749" spans="7:7" x14ac:dyDescent="0.3">
      <c r="G27749" t="str">
        <f>IFERROR(data[[#This Row],[Regular Salary]]/data[[#This Row],[Regular Hours Worked]],"")</f>
        <v/>
      </c>
    </row>
    <row r="27750" spans="7:7" x14ac:dyDescent="0.3">
      <c r="G27750" t="str">
        <f>IFERROR(data[[#This Row],[Regular Salary]]/data[[#This Row],[Regular Hours Worked]],"")</f>
        <v/>
      </c>
    </row>
    <row r="27751" spans="7:7" x14ac:dyDescent="0.3">
      <c r="G27751" t="str">
        <f>IFERROR(data[[#This Row],[Regular Salary]]/data[[#This Row],[Regular Hours Worked]],"")</f>
        <v/>
      </c>
    </row>
    <row r="27752" spans="7:7" x14ac:dyDescent="0.3">
      <c r="G27752" t="str">
        <f>IFERROR(data[[#This Row],[Regular Salary]]/data[[#This Row],[Regular Hours Worked]],"")</f>
        <v/>
      </c>
    </row>
    <row r="27753" spans="7:7" x14ac:dyDescent="0.3">
      <c r="G27753" t="str">
        <f>IFERROR(data[[#This Row],[Regular Salary]]/data[[#This Row],[Regular Hours Worked]],"")</f>
        <v/>
      </c>
    </row>
    <row r="27754" spans="7:7" x14ac:dyDescent="0.3">
      <c r="G27754" t="str">
        <f>IFERROR(data[[#This Row],[Regular Salary]]/data[[#This Row],[Regular Hours Worked]],"")</f>
        <v/>
      </c>
    </row>
    <row r="27755" spans="7:7" x14ac:dyDescent="0.3">
      <c r="G27755" t="str">
        <f>IFERROR(data[[#This Row],[Regular Salary]]/data[[#This Row],[Regular Hours Worked]],"")</f>
        <v/>
      </c>
    </row>
    <row r="27756" spans="7:7" x14ac:dyDescent="0.3">
      <c r="G27756" t="str">
        <f>IFERROR(data[[#This Row],[Regular Salary]]/data[[#This Row],[Regular Hours Worked]],"")</f>
        <v/>
      </c>
    </row>
    <row r="27757" spans="7:7" x14ac:dyDescent="0.3">
      <c r="G27757" t="str">
        <f>IFERROR(data[[#This Row],[Regular Salary]]/data[[#This Row],[Regular Hours Worked]],"")</f>
        <v/>
      </c>
    </row>
    <row r="27758" spans="7:7" x14ac:dyDescent="0.3">
      <c r="G27758" t="str">
        <f>IFERROR(data[[#This Row],[Regular Salary]]/data[[#This Row],[Regular Hours Worked]],"")</f>
        <v/>
      </c>
    </row>
    <row r="27759" spans="7:7" x14ac:dyDescent="0.3">
      <c r="G27759" t="str">
        <f>IFERROR(data[[#This Row],[Regular Salary]]/data[[#This Row],[Regular Hours Worked]],"")</f>
        <v/>
      </c>
    </row>
    <row r="27760" spans="7:7" x14ac:dyDescent="0.3">
      <c r="G27760" t="str">
        <f>IFERROR(data[[#This Row],[Regular Salary]]/data[[#This Row],[Regular Hours Worked]],"")</f>
        <v/>
      </c>
    </row>
    <row r="27761" spans="7:7" x14ac:dyDescent="0.3">
      <c r="G27761" t="str">
        <f>IFERROR(data[[#This Row],[Regular Salary]]/data[[#This Row],[Regular Hours Worked]],"")</f>
        <v/>
      </c>
    </row>
    <row r="27762" spans="7:7" x14ac:dyDescent="0.3">
      <c r="G27762" t="str">
        <f>IFERROR(data[[#This Row],[Regular Salary]]/data[[#This Row],[Regular Hours Worked]],"")</f>
        <v/>
      </c>
    </row>
    <row r="27763" spans="7:7" x14ac:dyDescent="0.3">
      <c r="G27763" t="str">
        <f>IFERROR(data[[#This Row],[Regular Salary]]/data[[#This Row],[Regular Hours Worked]],"")</f>
        <v/>
      </c>
    </row>
    <row r="27764" spans="7:7" x14ac:dyDescent="0.3">
      <c r="G27764" t="str">
        <f>IFERROR(data[[#This Row],[Regular Salary]]/data[[#This Row],[Regular Hours Worked]],"")</f>
        <v/>
      </c>
    </row>
    <row r="27765" spans="7:7" x14ac:dyDescent="0.3">
      <c r="G27765" t="str">
        <f>IFERROR(data[[#This Row],[Regular Salary]]/data[[#This Row],[Regular Hours Worked]],"")</f>
        <v/>
      </c>
    </row>
    <row r="27766" spans="7:7" x14ac:dyDescent="0.3">
      <c r="G27766" t="str">
        <f>IFERROR(data[[#This Row],[Regular Salary]]/data[[#This Row],[Regular Hours Worked]],"")</f>
        <v/>
      </c>
    </row>
    <row r="27767" spans="7:7" x14ac:dyDescent="0.3">
      <c r="G27767" t="str">
        <f>IFERROR(data[[#This Row],[Regular Salary]]/data[[#This Row],[Regular Hours Worked]],"")</f>
        <v/>
      </c>
    </row>
    <row r="27768" spans="7:7" x14ac:dyDescent="0.3">
      <c r="G27768" t="str">
        <f>IFERROR(data[[#This Row],[Regular Salary]]/data[[#This Row],[Regular Hours Worked]],"")</f>
        <v/>
      </c>
    </row>
    <row r="27769" spans="7:7" x14ac:dyDescent="0.3">
      <c r="G27769" t="str">
        <f>IFERROR(data[[#This Row],[Regular Salary]]/data[[#This Row],[Regular Hours Worked]],"")</f>
        <v/>
      </c>
    </row>
    <row r="27770" spans="7:7" x14ac:dyDescent="0.3">
      <c r="G27770" t="str">
        <f>IFERROR(data[[#This Row],[Regular Salary]]/data[[#This Row],[Regular Hours Worked]],"")</f>
        <v/>
      </c>
    </row>
    <row r="27771" spans="7:7" x14ac:dyDescent="0.3">
      <c r="G27771" t="str">
        <f>IFERROR(data[[#This Row],[Regular Salary]]/data[[#This Row],[Regular Hours Worked]],"")</f>
        <v/>
      </c>
    </row>
    <row r="27772" spans="7:7" x14ac:dyDescent="0.3">
      <c r="G27772" t="str">
        <f>IFERROR(data[[#This Row],[Regular Salary]]/data[[#This Row],[Regular Hours Worked]],"")</f>
        <v/>
      </c>
    </row>
    <row r="27773" spans="7:7" x14ac:dyDescent="0.3">
      <c r="G27773" t="str">
        <f>IFERROR(data[[#This Row],[Regular Salary]]/data[[#This Row],[Regular Hours Worked]],"")</f>
        <v/>
      </c>
    </row>
    <row r="27774" spans="7:7" x14ac:dyDescent="0.3">
      <c r="G27774" t="str">
        <f>IFERROR(data[[#This Row],[Regular Salary]]/data[[#This Row],[Regular Hours Worked]],"")</f>
        <v/>
      </c>
    </row>
    <row r="27775" spans="7:7" x14ac:dyDescent="0.3">
      <c r="G27775" t="str">
        <f>IFERROR(data[[#This Row],[Regular Salary]]/data[[#This Row],[Regular Hours Worked]],"")</f>
        <v/>
      </c>
    </row>
    <row r="27776" spans="7:7" x14ac:dyDescent="0.3">
      <c r="G27776" t="str">
        <f>IFERROR(data[[#This Row],[Regular Salary]]/data[[#This Row],[Regular Hours Worked]],"")</f>
        <v/>
      </c>
    </row>
    <row r="27777" spans="7:7" x14ac:dyDescent="0.3">
      <c r="G27777" t="str">
        <f>IFERROR(data[[#This Row],[Regular Salary]]/data[[#This Row],[Regular Hours Worked]],"")</f>
        <v/>
      </c>
    </row>
    <row r="27778" spans="7:7" x14ac:dyDescent="0.3">
      <c r="G27778" t="str">
        <f>IFERROR(data[[#This Row],[Regular Salary]]/data[[#This Row],[Regular Hours Worked]],"")</f>
        <v/>
      </c>
    </row>
    <row r="27779" spans="7:7" x14ac:dyDescent="0.3">
      <c r="G27779" t="str">
        <f>IFERROR(data[[#This Row],[Regular Salary]]/data[[#This Row],[Regular Hours Worked]],"")</f>
        <v/>
      </c>
    </row>
    <row r="27780" spans="7:7" x14ac:dyDescent="0.3">
      <c r="G27780" t="str">
        <f>IFERROR(data[[#This Row],[Regular Salary]]/data[[#This Row],[Regular Hours Worked]],"")</f>
        <v/>
      </c>
    </row>
    <row r="27781" spans="7:7" x14ac:dyDescent="0.3">
      <c r="G27781" t="str">
        <f>IFERROR(data[[#This Row],[Regular Salary]]/data[[#This Row],[Regular Hours Worked]],"")</f>
        <v/>
      </c>
    </row>
    <row r="27782" spans="7:7" x14ac:dyDescent="0.3">
      <c r="G27782" t="str">
        <f>IFERROR(data[[#This Row],[Regular Salary]]/data[[#This Row],[Regular Hours Worked]],"")</f>
        <v/>
      </c>
    </row>
    <row r="27783" spans="7:7" x14ac:dyDescent="0.3">
      <c r="G27783" t="str">
        <f>IFERROR(data[[#This Row],[Regular Salary]]/data[[#This Row],[Regular Hours Worked]],"")</f>
        <v/>
      </c>
    </row>
    <row r="27784" spans="7:7" x14ac:dyDescent="0.3">
      <c r="G27784" t="str">
        <f>IFERROR(data[[#This Row],[Regular Salary]]/data[[#This Row],[Regular Hours Worked]],"")</f>
        <v/>
      </c>
    </row>
    <row r="27785" spans="7:7" x14ac:dyDescent="0.3">
      <c r="G27785" t="str">
        <f>IFERROR(data[[#This Row],[Regular Salary]]/data[[#This Row],[Regular Hours Worked]],"")</f>
        <v/>
      </c>
    </row>
    <row r="27786" spans="7:7" x14ac:dyDescent="0.3">
      <c r="G27786" t="str">
        <f>IFERROR(data[[#This Row],[Regular Salary]]/data[[#This Row],[Regular Hours Worked]],"")</f>
        <v/>
      </c>
    </row>
    <row r="27787" spans="7:7" x14ac:dyDescent="0.3">
      <c r="G27787" t="str">
        <f>IFERROR(data[[#This Row],[Regular Salary]]/data[[#This Row],[Regular Hours Worked]],"")</f>
        <v/>
      </c>
    </row>
    <row r="27788" spans="7:7" x14ac:dyDescent="0.3">
      <c r="G27788" t="str">
        <f>IFERROR(data[[#This Row],[Regular Salary]]/data[[#This Row],[Regular Hours Worked]],"")</f>
        <v/>
      </c>
    </row>
    <row r="27789" spans="7:7" x14ac:dyDescent="0.3">
      <c r="G27789" t="str">
        <f>IFERROR(data[[#This Row],[Regular Salary]]/data[[#This Row],[Regular Hours Worked]],"")</f>
        <v/>
      </c>
    </row>
    <row r="27790" spans="7:7" x14ac:dyDescent="0.3">
      <c r="G27790" t="str">
        <f>IFERROR(data[[#This Row],[Regular Salary]]/data[[#This Row],[Regular Hours Worked]],"")</f>
        <v/>
      </c>
    </row>
    <row r="27791" spans="7:7" x14ac:dyDescent="0.3">
      <c r="G27791" t="str">
        <f>IFERROR(data[[#This Row],[Regular Salary]]/data[[#This Row],[Regular Hours Worked]],"")</f>
        <v/>
      </c>
    </row>
    <row r="27792" spans="7:7" x14ac:dyDescent="0.3">
      <c r="G27792" t="str">
        <f>IFERROR(data[[#This Row],[Regular Salary]]/data[[#This Row],[Regular Hours Worked]],"")</f>
        <v/>
      </c>
    </row>
    <row r="27793" spans="7:7" x14ac:dyDescent="0.3">
      <c r="G27793" t="str">
        <f>IFERROR(data[[#This Row],[Regular Salary]]/data[[#This Row],[Regular Hours Worked]],"")</f>
        <v/>
      </c>
    </row>
    <row r="27794" spans="7:7" x14ac:dyDescent="0.3">
      <c r="G27794" t="str">
        <f>IFERROR(data[[#This Row],[Regular Salary]]/data[[#This Row],[Regular Hours Worked]],"")</f>
        <v/>
      </c>
    </row>
    <row r="27795" spans="7:7" x14ac:dyDescent="0.3">
      <c r="G27795" t="str">
        <f>IFERROR(data[[#This Row],[Regular Salary]]/data[[#This Row],[Regular Hours Worked]],"")</f>
        <v/>
      </c>
    </row>
    <row r="27796" spans="7:7" x14ac:dyDescent="0.3">
      <c r="G27796" t="str">
        <f>IFERROR(data[[#This Row],[Regular Salary]]/data[[#This Row],[Regular Hours Worked]],"")</f>
        <v/>
      </c>
    </row>
    <row r="27797" spans="7:7" x14ac:dyDescent="0.3">
      <c r="G27797" t="str">
        <f>IFERROR(data[[#This Row],[Regular Salary]]/data[[#This Row],[Regular Hours Worked]],"")</f>
        <v/>
      </c>
    </row>
    <row r="27798" spans="7:7" x14ac:dyDescent="0.3">
      <c r="G27798" t="str">
        <f>IFERROR(data[[#This Row],[Regular Salary]]/data[[#This Row],[Regular Hours Worked]],"")</f>
        <v/>
      </c>
    </row>
    <row r="27799" spans="7:7" x14ac:dyDescent="0.3">
      <c r="G27799" t="str">
        <f>IFERROR(data[[#This Row],[Regular Salary]]/data[[#This Row],[Regular Hours Worked]],"")</f>
        <v/>
      </c>
    </row>
    <row r="27800" spans="7:7" x14ac:dyDescent="0.3">
      <c r="G27800" t="str">
        <f>IFERROR(data[[#This Row],[Regular Salary]]/data[[#This Row],[Regular Hours Worked]],"")</f>
        <v/>
      </c>
    </row>
    <row r="27801" spans="7:7" x14ac:dyDescent="0.3">
      <c r="G27801" t="str">
        <f>IFERROR(data[[#This Row],[Regular Salary]]/data[[#This Row],[Regular Hours Worked]],"")</f>
        <v/>
      </c>
    </row>
    <row r="27802" spans="7:7" x14ac:dyDescent="0.3">
      <c r="G27802" t="str">
        <f>IFERROR(data[[#This Row],[Regular Salary]]/data[[#This Row],[Regular Hours Worked]],"")</f>
        <v/>
      </c>
    </row>
    <row r="27803" spans="7:7" x14ac:dyDescent="0.3">
      <c r="G27803" t="str">
        <f>IFERROR(data[[#This Row],[Regular Salary]]/data[[#This Row],[Regular Hours Worked]],"")</f>
        <v/>
      </c>
    </row>
    <row r="27804" spans="7:7" x14ac:dyDescent="0.3">
      <c r="G27804" t="str">
        <f>IFERROR(data[[#This Row],[Regular Salary]]/data[[#This Row],[Regular Hours Worked]],"")</f>
        <v/>
      </c>
    </row>
    <row r="27805" spans="7:7" x14ac:dyDescent="0.3">
      <c r="G27805" t="str">
        <f>IFERROR(data[[#This Row],[Regular Salary]]/data[[#This Row],[Regular Hours Worked]],"")</f>
        <v/>
      </c>
    </row>
    <row r="27806" spans="7:7" x14ac:dyDescent="0.3">
      <c r="G27806" t="str">
        <f>IFERROR(data[[#This Row],[Regular Salary]]/data[[#This Row],[Regular Hours Worked]],"")</f>
        <v/>
      </c>
    </row>
    <row r="27807" spans="7:7" x14ac:dyDescent="0.3">
      <c r="G27807" t="str">
        <f>IFERROR(data[[#This Row],[Regular Salary]]/data[[#This Row],[Regular Hours Worked]],"")</f>
        <v/>
      </c>
    </row>
    <row r="27808" spans="7:7" x14ac:dyDescent="0.3">
      <c r="G27808" t="str">
        <f>IFERROR(data[[#This Row],[Regular Salary]]/data[[#This Row],[Regular Hours Worked]],"")</f>
        <v/>
      </c>
    </row>
    <row r="27809" spans="7:7" x14ac:dyDescent="0.3">
      <c r="G27809" t="str">
        <f>IFERROR(data[[#This Row],[Regular Salary]]/data[[#This Row],[Regular Hours Worked]],"")</f>
        <v/>
      </c>
    </row>
    <row r="27810" spans="7:7" x14ac:dyDescent="0.3">
      <c r="G27810" t="str">
        <f>IFERROR(data[[#This Row],[Regular Salary]]/data[[#This Row],[Regular Hours Worked]],"")</f>
        <v/>
      </c>
    </row>
    <row r="27811" spans="7:7" x14ac:dyDescent="0.3">
      <c r="G27811" t="str">
        <f>IFERROR(data[[#This Row],[Regular Salary]]/data[[#This Row],[Regular Hours Worked]],"")</f>
        <v/>
      </c>
    </row>
    <row r="27812" spans="7:7" x14ac:dyDescent="0.3">
      <c r="G27812" t="str">
        <f>IFERROR(data[[#This Row],[Regular Salary]]/data[[#This Row],[Regular Hours Worked]],"")</f>
        <v/>
      </c>
    </row>
    <row r="27813" spans="7:7" x14ac:dyDescent="0.3">
      <c r="G27813" t="str">
        <f>IFERROR(data[[#This Row],[Regular Salary]]/data[[#This Row],[Regular Hours Worked]],"")</f>
        <v/>
      </c>
    </row>
    <row r="27814" spans="7:7" x14ac:dyDescent="0.3">
      <c r="G27814" t="str">
        <f>IFERROR(data[[#This Row],[Regular Salary]]/data[[#This Row],[Regular Hours Worked]],"")</f>
        <v/>
      </c>
    </row>
    <row r="27815" spans="7:7" x14ac:dyDescent="0.3">
      <c r="G27815" t="str">
        <f>IFERROR(data[[#This Row],[Regular Salary]]/data[[#This Row],[Regular Hours Worked]],"")</f>
        <v/>
      </c>
    </row>
    <row r="27816" spans="7:7" x14ac:dyDescent="0.3">
      <c r="G27816" t="str">
        <f>IFERROR(data[[#This Row],[Regular Salary]]/data[[#This Row],[Regular Hours Worked]],"")</f>
        <v/>
      </c>
    </row>
    <row r="27817" spans="7:7" x14ac:dyDescent="0.3">
      <c r="G27817" t="str">
        <f>IFERROR(data[[#This Row],[Regular Salary]]/data[[#This Row],[Regular Hours Worked]],"")</f>
        <v/>
      </c>
    </row>
    <row r="27818" spans="7:7" x14ac:dyDescent="0.3">
      <c r="G27818" t="str">
        <f>IFERROR(data[[#This Row],[Regular Salary]]/data[[#This Row],[Regular Hours Worked]],"")</f>
        <v/>
      </c>
    </row>
    <row r="27819" spans="7:7" x14ac:dyDescent="0.3">
      <c r="G27819" t="str">
        <f>IFERROR(data[[#This Row],[Regular Salary]]/data[[#This Row],[Regular Hours Worked]],"")</f>
        <v/>
      </c>
    </row>
    <row r="27820" spans="7:7" x14ac:dyDescent="0.3">
      <c r="G27820" t="str">
        <f>IFERROR(data[[#This Row],[Regular Salary]]/data[[#This Row],[Regular Hours Worked]],"")</f>
        <v/>
      </c>
    </row>
    <row r="27821" spans="7:7" x14ac:dyDescent="0.3">
      <c r="G27821" t="str">
        <f>IFERROR(data[[#This Row],[Regular Salary]]/data[[#This Row],[Regular Hours Worked]],"")</f>
        <v/>
      </c>
    </row>
    <row r="27822" spans="7:7" x14ac:dyDescent="0.3">
      <c r="G27822" t="str">
        <f>IFERROR(data[[#This Row],[Regular Salary]]/data[[#This Row],[Regular Hours Worked]],"")</f>
        <v/>
      </c>
    </row>
    <row r="27823" spans="7:7" x14ac:dyDescent="0.3">
      <c r="G27823" t="str">
        <f>IFERROR(data[[#This Row],[Regular Salary]]/data[[#This Row],[Regular Hours Worked]],"")</f>
        <v/>
      </c>
    </row>
    <row r="27824" spans="7:7" x14ac:dyDescent="0.3">
      <c r="G27824" t="str">
        <f>IFERROR(data[[#This Row],[Regular Salary]]/data[[#This Row],[Regular Hours Worked]],"")</f>
        <v/>
      </c>
    </row>
    <row r="27825" spans="7:7" x14ac:dyDescent="0.3">
      <c r="G27825" t="str">
        <f>IFERROR(data[[#This Row],[Regular Salary]]/data[[#This Row],[Regular Hours Worked]],"")</f>
        <v/>
      </c>
    </row>
    <row r="27826" spans="7:7" x14ac:dyDescent="0.3">
      <c r="G27826" t="str">
        <f>IFERROR(data[[#This Row],[Regular Salary]]/data[[#This Row],[Regular Hours Worked]],"")</f>
        <v/>
      </c>
    </row>
    <row r="27827" spans="7:7" x14ac:dyDescent="0.3">
      <c r="G27827" t="str">
        <f>IFERROR(data[[#This Row],[Regular Salary]]/data[[#This Row],[Regular Hours Worked]],"")</f>
        <v/>
      </c>
    </row>
    <row r="27828" spans="7:7" x14ac:dyDescent="0.3">
      <c r="G27828" t="str">
        <f>IFERROR(data[[#This Row],[Regular Salary]]/data[[#This Row],[Regular Hours Worked]],"")</f>
        <v/>
      </c>
    </row>
    <row r="27829" spans="7:7" x14ac:dyDescent="0.3">
      <c r="G27829" t="str">
        <f>IFERROR(data[[#This Row],[Regular Salary]]/data[[#This Row],[Regular Hours Worked]],"")</f>
        <v/>
      </c>
    </row>
    <row r="27830" spans="7:7" x14ac:dyDescent="0.3">
      <c r="G27830" t="str">
        <f>IFERROR(data[[#This Row],[Regular Salary]]/data[[#This Row],[Regular Hours Worked]],"")</f>
        <v/>
      </c>
    </row>
    <row r="27831" spans="7:7" x14ac:dyDescent="0.3">
      <c r="G27831" t="str">
        <f>IFERROR(data[[#This Row],[Regular Salary]]/data[[#This Row],[Regular Hours Worked]],"")</f>
        <v/>
      </c>
    </row>
    <row r="27832" spans="7:7" x14ac:dyDescent="0.3">
      <c r="G27832" t="str">
        <f>IFERROR(data[[#This Row],[Regular Salary]]/data[[#This Row],[Regular Hours Worked]],"")</f>
        <v/>
      </c>
    </row>
    <row r="27833" spans="7:7" x14ac:dyDescent="0.3">
      <c r="G27833" t="str">
        <f>IFERROR(data[[#This Row],[Regular Salary]]/data[[#This Row],[Regular Hours Worked]],"")</f>
        <v/>
      </c>
    </row>
    <row r="27834" spans="7:7" x14ac:dyDescent="0.3">
      <c r="G27834" t="str">
        <f>IFERROR(data[[#This Row],[Regular Salary]]/data[[#This Row],[Regular Hours Worked]],"")</f>
        <v/>
      </c>
    </row>
    <row r="27835" spans="7:7" x14ac:dyDescent="0.3">
      <c r="G27835" t="str">
        <f>IFERROR(data[[#This Row],[Regular Salary]]/data[[#This Row],[Regular Hours Worked]],"")</f>
        <v/>
      </c>
    </row>
    <row r="27836" spans="7:7" x14ac:dyDescent="0.3">
      <c r="G27836" t="str">
        <f>IFERROR(data[[#This Row],[Regular Salary]]/data[[#This Row],[Regular Hours Worked]],"")</f>
        <v/>
      </c>
    </row>
    <row r="27837" spans="7:7" x14ac:dyDescent="0.3">
      <c r="G27837" t="str">
        <f>IFERROR(data[[#This Row],[Regular Salary]]/data[[#This Row],[Regular Hours Worked]],"")</f>
        <v/>
      </c>
    </row>
    <row r="27838" spans="7:7" x14ac:dyDescent="0.3">
      <c r="G27838" t="str">
        <f>IFERROR(data[[#This Row],[Regular Salary]]/data[[#This Row],[Regular Hours Worked]],"")</f>
        <v/>
      </c>
    </row>
    <row r="27839" spans="7:7" x14ac:dyDescent="0.3">
      <c r="G27839" t="str">
        <f>IFERROR(data[[#This Row],[Regular Salary]]/data[[#This Row],[Regular Hours Worked]],"")</f>
        <v/>
      </c>
    </row>
    <row r="27840" spans="7:7" x14ac:dyDescent="0.3">
      <c r="G27840" t="str">
        <f>IFERROR(data[[#This Row],[Regular Salary]]/data[[#This Row],[Regular Hours Worked]],"")</f>
        <v/>
      </c>
    </row>
    <row r="27841" spans="7:7" x14ac:dyDescent="0.3">
      <c r="G27841" t="str">
        <f>IFERROR(data[[#This Row],[Regular Salary]]/data[[#This Row],[Regular Hours Worked]],"")</f>
        <v/>
      </c>
    </row>
    <row r="27842" spans="7:7" x14ac:dyDescent="0.3">
      <c r="G27842" t="str">
        <f>IFERROR(data[[#This Row],[Regular Salary]]/data[[#This Row],[Regular Hours Worked]],"")</f>
        <v/>
      </c>
    </row>
    <row r="27843" spans="7:7" x14ac:dyDescent="0.3">
      <c r="G27843" t="str">
        <f>IFERROR(data[[#This Row],[Regular Salary]]/data[[#This Row],[Regular Hours Worked]],"")</f>
        <v/>
      </c>
    </row>
    <row r="27844" spans="7:7" x14ac:dyDescent="0.3">
      <c r="G27844" t="str">
        <f>IFERROR(data[[#This Row],[Regular Salary]]/data[[#This Row],[Regular Hours Worked]],"")</f>
        <v/>
      </c>
    </row>
    <row r="27845" spans="7:7" x14ac:dyDescent="0.3">
      <c r="G27845" t="str">
        <f>IFERROR(data[[#This Row],[Regular Salary]]/data[[#This Row],[Regular Hours Worked]],"")</f>
        <v/>
      </c>
    </row>
    <row r="27846" spans="7:7" x14ac:dyDescent="0.3">
      <c r="G27846" t="str">
        <f>IFERROR(data[[#This Row],[Regular Salary]]/data[[#This Row],[Regular Hours Worked]],"")</f>
        <v/>
      </c>
    </row>
    <row r="27847" spans="7:7" x14ac:dyDescent="0.3">
      <c r="G27847" t="str">
        <f>IFERROR(data[[#This Row],[Regular Salary]]/data[[#This Row],[Regular Hours Worked]],"")</f>
        <v/>
      </c>
    </row>
    <row r="27848" spans="7:7" x14ac:dyDescent="0.3">
      <c r="G27848" t="str">
        <f>IFERROR(data[[#This Row],[Regular Salary]]/data[[#This Row],[Regular Hours Worked]],"")</f>
        <v/>
      </c>
    </row>
    <row r="27849" spans="7:7" x14ac:dyDescent="0.3">
      <c r="G27849" t="str">
        <f>IFERROR(data[[#This Row],[Regular Salary]]/data[[#This Row],[Regular Hours Worked]],"")</f>
        <v/>
      </c>
    </row>
    <row r="27850" spans="7:7" x14ac:dyDescent="0.3">
      <c r="G27850" t="str">
        <f>IFERROR(data[[#This Row],[Regular Salary]]/data[[#This Row],[Regular Hours Worked]],"")</f>
        <v/>
      </c>
    </row>
    <row r="27851" spans="7:7" x14ac:dyDescent="0.3">
      <c r="G27851" t="str">
        <f>IFERROR(data[[#This Row],[Regular Salary]]/data[[#This Row],[Regular Hours Worked]],"")</f>
        <v/>
      </c>
    </row>
    <row r="27852" spans="7:7" x14ac:dyDescent="0.3">
      <c r="G27852" t="str">
        <f>IFERROR(data[[#This Row],[Regular Salary]]/data[[#This Row],[Regular Hours Worked]],"")</f>
        <v/>
      </c>
    </row>
    <row r="27853" spans="7:7" x14ac:dyDescent="0.3">
      <c r="G27853" t="str">
        <f>IFERROR(data[[#This Row],[Regular Salary]]/data[[#This Row],[Regular Hours Worked]],"")</f>
        <v/>
      </c>
    </row>
    <row r="27854" spans="7:7" x14ac:dyDescent="0.3">
      <c r="G27854" t="str">
        <f>IFERROR(data[[#This Row],[Regular Salary]]/data[[#This Row],[Regular Hours Worked]],"")</f>
        <v/>
      </c>
    </row>
    <row r="27855" spans="7:7" x14ac:dyDescent="0.3">
      <c r="G27855" t="str">
        <f>IFERROR(data[[#This Row],[Regular Salary]]/data[[#This Row],[Regular Hours Worked]],"")</f>
        <v/>
      </c>
    </row>
    <row r="27856" spans="7:7" x14ac:dyDescent="0.3">
      <c r="G27856" t="str">
        <f>IFERROR(data[[#This Row],[Regular Salary]]/data[[#This Row],[Regular Hours Worked]],"")</f>
        <v/>
      </c>
    </row>
    <row r="27857" spans="7:7" x14ac:dyDescent="0.3">
      <c r="G27857" t="str">
        <f>IFERROR(data[[#This Row],[Regular Salary]]/data[[#This Row],[Regular Hours Worked]],"")</f>
        <v/>
      </c>
    </row>
    <row r="27858" spans="7:7" x14ac:dyDescent="0.3">
      <c r="G27858" t="str">
        <f>IFERROR(data[[#This Row],[Regular Salary]]/data[[#This Row],[Regular Hours Worked]],"")</f>
        <v/>
      </c>
    </row>
    <row r="27859" spans="7:7" x14ac:dyDescent="0.3">
      <c r="G27859" t="str">
        <f>IFERROR(data[[#This Row],[Regular Salary]]/data[[#This Row],[Regular Hours Worked]],"")</f>
        <v/>
      </c>
    </row>
    <row r="27860" spans="7:7" x14ac:dyDescent="0.3">
      <c r="G27860" t="str">
        <f>IFERROR(data[[#This Row],[Regular Salary]]/data[[#This Row],[Regular Hours Worked]],"")</f>
        <v/>
      </c>
    </row>
    <row r="27861" spans="7:7" x14ac:dyDescent="0.3">
      <c r="G27861" t="str">
        <f>IFERROR(data[[#This Row],[Regular Salary]]/data[[#This Row],[Regular Hours Worked]],"")</f>
        <v/>
      </c>
    </row>
    <row r="27862" spans="7:7" x14ac:dyDescent="0.3">
      <c r="G27862" t="str">
        <f>IFERROR(data[[#This Row],[Regular Salary]]/data[[#This Row],[Regular Hours Worked]],"")</f>
        <v/>
      </c>
    </row>
    <row r="27863" spans="7:7" x14ac:dyDescent="0.3">
      <c r="G27863" t="str">
        <f>IFERROR(data[[#This Row],[Regular Salary]]/data[[#This Row],[Regular Hours Worked]],"")</f>
        <v/>
      </c>
    </row>
    <row r="27864" spans="7:7" x14ac:dyDescent="0.3">
      <c r="G27864" t="str">
        <f>IFERROR(data[[#This Row],[Regular Salary]]/data[[#This Row],[Regular Hours Worked]],"")</f>
        <v/>
      </c>
    </row>
    <row r="27865" spans="7:7" x14ac:dyDescent="0.3">
      <c r="G27865" t="str">
        <f>IFERROR(data[[#This Row],[Regular Salary]]/data[[#This Row],[Regular Hours Worked]],"")</f>
        <v/>
      </c>
    </row>
    <row r="27866" spans="7:7" x14ac:dyDescent="0.3">
      <c r="G27866" t="str">
        <f>IFERROR(data[[#This Row],[Regular Salary]]/data[[#This Row],[Regular Hours Worked]],"")</f>
        <v/>
      </c>
    </row>
    <row r="27867" spans="7:7" x14ac:dyDescent="0.3">
      <c r="G27867" t="str">
        <f>IFERROR(data[[#This Row],[Regular Salary]]/data[[#This Row],[Regular Hours Worked]],"")</f>
        <v/>
      </c>
    </row>
    <row r="27868" spans="7:7" x14ac:dyDescent="0.3">
      <c r="G27868" t="str">
        <f>IFERROR(data[[#This Row],[Regular Salary]]/data[[#This Row],[Regular Hours Worked]],"")</f>
        <v/>
      </c>
    </row>
    <row r="27869" spans="7:7" x14ac:dyDescent="0.3">
      <c r="G27869" t="str">
        <f>IFERROR(data[[#This Row],[Regular Salary]]/data[[#This Row],[Regular Hours Worked]],"")</f>
        <v/>
      </c>
    </row>
    <row r="27870" spans="7:7" x14ac:dyDescent="0.3">
      <c r="G27870" t="str">
        <f>IFERROR(data[[#This Row],[Regular Salary]]/data[[#This Row],[Regular Hours Worked]],"")</f>
        <v/>
      </c>
    </row>
    <row r="27871" spans="7:7" x14ac:dyDescent="0.3">
      <c r="G27871" t="str">
        <f>IFERROR(data[[#This Row],[Regular Salary]]/data[[#This Row],[Regular Hours Worked]],"")</f>
        <v/>
      </c>
    </row>
    <row r="27872" spans="7:7" x14ac:dyDescent="0.3">
      <c r="G27872" t="str">
        <f>IFERROR(data[[#This Row],[Regular Salary]]/data[[#This Row],[Regular Hours Worked]],"")</f>
        <v/>
      </c>
    </row>
    <row r="27873" spans="7:7" x14ac:dyDescent="0.3">
      <c r="G27873" t="str">
        <f>IFERROR(data[[#This Row],[Regular Salary]]/data[[#This Row],[Regular Hours Worked]],"")</f>
        <v/>
      </c>
    </row>
    <row r="27874" spans="7:7" x14ac:dyDescent="0.3">
      <c r="G27874" t="str">
        <f>IFERROR(data[[#This Row],[Regular Salary]]/data[[#This Row],[Regular Hours Worked]],"")</f>
        <v/>
      </c>
    </row>
    <row r="27875" spans="7:7" x14ac:dyDescent="0.3">
      <c r="G27875" t="str">
        <f>IFERROR(data[[#This Row],[Regular Salary]]/data[[#This Row],[Regular Hours Worked]],"")</f>
        <v/>
      </c>
    </row>
    <row r="27876" spans="7:7" x14ac:dyDescent="0.3">
      <c r="G27876" t="str">
        <f>IFERROR(data[[#This Row],[Regular Salary]]/data[[#This Row],[Regular Hours Worked]],"")</f>
        <v/>
      </c>
    </row>
    <row r="27877" spans="7:7" x14ac:dyDescent="0.3">
      <c r="G27877" t="str">
        <f>IFERROR(data[[#This Row],[Regular Salary]]/data[[#This Row],[Regular Hours Worked]],"")</f>
        <v/>
      </c>
    </row>
    <row r="27878" spans="7:7" x14ac:dyDescent="0.3">
      <c r="G27878" t="str">
        <f>IFERROR(data[[#This Row],[Regular Salary]]/data[[#This Row],[Regular Hours Worked]],"")</f>
        <v/>
      </c>
    </row>
    <row r="27879" spans="7:7" x14ac:dyDescent="0.3">
      <c r="G27879" t="str">
        <f>IFERROR(data[[#This Row],[Regular Salary]]/data[[#This Row],[Regular Hours Worked]],"")</f>
        <v/>
      </c>
    </row>
    <row r="27880" spans="7:7" x14ac:dyDescent="0.3">
      <c r="G27880" t="str">
        <f>IFERROR(data[[#This Row],[Regular Salary]]/data[[#This Row],[Regular Hours Worked]],"")</f>
        <v/>
      </c>
    </row>
    <row r="27881" spans="7:7" x14ac:dyDescent="0.3">
      <c r="G27881" t="str">
        <f>IFERROR(data[[#This Row],[Regular Salary]]/data[[#This Row],[Regular Hours Worked]],"")</f>
        <v/>
      </c>
    </row>
    <row r="27882" spans="7:7" x14ac:dyDescent="0.3">
      <c r="G27882" t="str">
        <f>IFERROR(data[[#This Row],[Regular Salary]]/data[[#This Row],[Regular Hours Worked]],"")</f>
        <v/>
      </c>
    </row>
    <row r="27883" spans="7:7" x14ac:dyDescent="0.3">
      <c r="G27883" t="str">
        <f>IFERROR(data[[#This Row],[Regular Salary]]/data[[#This Row],[Regular Hours Worked]],"")</f>
        <v/>
      </c>
    </row>
    <row r="27884" spans="7:7" x14ac:dyDescent="0.3">
      <c r="G27884" t="str">
        <f>IFERROR(data[[#This Row],[Regular Salary]]/data[[#This Row],[Regular Hours Worked]],"")</f>
        <v/>
      </c>
    </row>
    <row r="27885" spans="7:7" x14ac:dyDescent="0.3">
      <c r="G27885" t="str">
        <f>IFERROR(data[[#This Row],[Regular Salary]]/data[[#This Row],[Regular Hours Worked]],"")</f>
        <v/>
      </c>
    </row>
    <row r="27886" spans="7:7" x14ac:dyDescent="0.3">
      <c r="G27886" t="str">
        <f>IFERROR(data[[#This Row],[Regular Salary]]/data[[#This Row],[Regular Hours Worked]],"")</f>
        <v/>
      </c>
    </row>
    <row r="27887" spans="7:7" x14ac:dyDescent="0.3">
      <c r="G27887" t="str">
        <f>IFERROR(data[[#This Row],[Regular Salary]]/data[[#This Row],[Regular Hours Worked]],"")</f>
        <v/>
      </c>
    </row>
    <row r="27888" spans="7:7" x14ac:dyDescent="0.3">
      <c r="G27888" t="str">
        <f>IFERROR(data[[#This Row],[Regular Salary]]/data[[#This Row],[Regular Hours Worked]],"")</f>
        <v/>
      </c>
    </row>
    <row r="27889" spans="7:7" x14ac:dyDescent="0.3">
      <c r="G27889" t="str">
        <f>IFERROR(data[[#This Row],[Regular Salary]]/data[[#This Row],[Regular Hours Worked]],"")</f>
        <v/>
      </c>
    </row>
    <row r="27890" spans="7:7" x14ac:dyDescent="0.3">
      <c r="G27890" t="str">
        <f>IFERROR(data[[#This Row],[Regular Salary]]/data[[#This Row],[Regular Hours Worked]],"")</f>
        <v/>
      </c>
    </row>
    <row r="27891" spans="7:7" x14ac:dyDescent="0.3">
      <c r="G27891" t="str">
        <f>IFERROR(data[[#This Row],[Regular Salary]]/data[[#This Row],[Regular Hours Worked]],"")</f>
        <v/>
      </c>
    </row>
    <row r="27892" spans="7:7" x14ac:dyDescent="0.3">
      <c r="G27892" t="str">
        <f>IFERROR(data[[#This Row],[Regular Salary]]/data[[#This Row],[Regular Hours Worked]],"")</f>
        <v/>
      </c>
    </row>
    <row r="27893" spans="7:7" x14ac:dyDescent="0.3">
      <c r="G27893" t="str">
        <f>IFERROR(data[[#This Row],[Regular Salary]]/data[[#This Row],[Regular Hours Worked]],"")</f>
        <v/>
      </c>
    </row>
    <row r="27894" spans="7:7" x14ac:dyDescent="0.3">
      <c r="G27894" t="str">
        <f>IFERROR(data[[#This Row],[Regular Salary]]/data[[#This Row],[Regular Hours Worked]],"")</f>
        <v/>
      </c>
    </row>
    <row r="27895" spans="7:7" x14ac:dyDescent="0.3">
      <c r="G27895" t="str">
        <f>IFERROR(data[[#This Row],[Regular Salary]]/data[[#This Row],[Regular Hours Worked]],"")</f>
        <v/>
      </c>
    </row>
    <row r="27896" spans="7:7" x14ac:dyDescent="0.3">
      <c r="G27896" t="str">
        <f>IFERROR(data[[#This Row],[Regular Salary]]/data[[#This Row],[Regular Hours Worked]],"")</f>
        <v/>
      </c>
    </row>
    <row r="27897" spans="7:7" x14ac:dyDescent="0.3">
      <c r="G27897" t="str">
        <f>IFERROR(data[[#This Row],[Regular Salary]]/data[[#This Row],[Regular Hours Worked]],"")</f>
        <v/>
      </c>
    </row>
    <row r="27898" spans="7:7" x14ac:dyDescent="0.3">
      <c r="G27898" t="str">
        <f>IFERROR(data[[#This Row],[Regular Salary]]/data[[#This Row],[Regular Hours Worked]],"")</f>
        <v/>
      </c>
    </row>
    <row r="27899" spans="7:7" x14ac:dyDescent="0.3">
      <c r="G27899" t="str">
        <f>IFERROR(data[[#This Row],[Regular Salary]]/data[[#This Row],[Regular Hours Worked]],"")</f>
        <v/>
      </c>
    </row>
    <row r="27900" spans="7:7" x14ac:dyDescent="0.3">
      <c r="G27900" t="str">
        <f>IFERROR(data[[#This Row],[Regular Salary]]/data[[#This Row],[Regular Hours Worked]],"")</f>
        <v/>
      </c>
    </row>
    <row r="27901" spans="7:7" x14ac:dyDescent="0.3">
      <c r="G27901" t="str">
        <f>IFERROR(data[[#This Row],[Regular Salary]]/data[[#This Row],[Regular Hours Worked]],"")</f>
        <v/>
      </c>
    </row>
    <row r="27902" spans="7:7" x14ac:dyDescent="0.3">
      <c r="G27902" t="str">
        <f>IFERROR(data[[#This Row],[Regular Salary]]/data[[#This Row],[Regular Hours Worked]],"")</f>
        <v/>
      </c>
    </row>
    <row r="27903" spans="7:7" x14ac:dyDescent="0.3">
      <c r="G27903" t="str">
        <f>IFERROR(data[[#This Row],[Regular Salary]]/data[[#This Row],[Regular Hours Worked]],"")</f>
        <v/>
      </c>
    </row>
    <row r="27904" spans="7:7" x14ac:dyDescent="0.3">
      <c r="G27904" t="str">
        <f>IFERROR(data[[#This Row],[Regular Salary]]/data[[#This Row],[Regular Hours Worked]],"")</f>
        <v/>
      </c>
    </row>
    <row r="27905" spans="7:7" x14ac:dyDescent="0.3">
      <c r="G27905" t="str">
        <f>IFERROR(data[[#This Row],[Regular Salary]]/data[[#This Row],[Regular Hours Worked]],"")</f>
        <v/>
      </c>
    </row>
    <row r="27906" spans="7:7" x14ac:dyDescent="0.3">
      <c r="G27906" t="str">
        <f>IFERROR(data[[#This Row],[Regular Salary]]/data[[#This Row],[Regular Hours Worked]],"")</f>
        <v/>
      </c>
    </row>
    <row r="27907" spans="7:7" x14ac:dyDescent="0.3">
      <c r="G27907" t="str">
        <f>IFERROR(data[[#This Row],[Regular Salary]]/data[[#This Row],[Regular Hours Worked]],"")</f>
        <v/>
      </c>
    </row>
    <row r="27908" spans="7:7" x14ac:dyDescent="0.3">
      <c r="G27908" t="str">
        <f>IFERROR(data[[#This Row],[Regular Salary]]/data[[#This Row],[Regular Hours Worked]],"")</f>
        <v/>
      </c>
    </row>
    <row r="27909" spans="7:7" x14ac:dyDescent="0.3">
      <c r="G27909" t="str">
        <f>IFERROR(data[[#This Row],[Regular Salary]]/data[[#This Row],[Regular Hours Worked]],"")</f>
        <v/>
      </c>
    </row>
    <row r="27910" spans="7:7" x14ac:dyDescent="0.3">
      <c r="G27910" t="str">
        <f>IFERROR(data[[#This Row],[Regular Salary]]/data[[#This Row],[Regular Hours Worked]],"")</f>
        <v/>
      </c>
    </row>
    <row r="27911" spans="7:7" x14ac:dyDescent="0.3">
      <c r="G27911" t="str">
        <f>IFERROR(data[[#This Row],[Regular Salary]]/data[[#This Row],[Regular Hours Worked]],"")</f>
        <v/>
      </c>
    </row>
    <row r="27912" spans="7:7" x14ac:dyDescent="0.3">
      <c r="G27912" t="str">
        <f>IFERROR(data[[#This Row],[Regular Salary]]/data[[#This Row],[Regular Hours Worked]],"")</f>
        <v/>
      </c>
    </row>
    <row r="27913" spans="7:7" x14ac:dyDescent="0.3">
      <c r="G27913" t="str">
        <f>IFERROR(data[[#This Row],[Regular Salary]]/data[[#This Row],[Regular Hours Worked]],"")</f>
        <v/>
      </c>
    </row>
    <row r="27914" spans="7:7" x14ac:dyDescent="0.3">
      <c r="G27914" t="str">
        <f>IFERROR(data[[#This Row],[Regular Salary]]/data[[#This Row],[Regular Hours Worked]],"")</f>
        <v/>
      </c>
    </row>
    <row r="27915" spans="7:7" x14ac:dyDescent="0.3">
      <c r="G27915" t="str">
        <f>IFERROR(data[[#This Row],[Regular Salary]]/data[[#This Row],[Regular Hours Worked]],"")</f>
        <v/>
      </c>
    </row>
    <row r="27916" spans="7:7" x14ac:dyDescent="0.3">
      <c r="G27916" t="str">
        <f>IFERROR(data[[#This Row],[Regular Salary]]/data[[#This Row],[Regular Hours Worked]],"")</f>
        <v/>
      </c>
    </row>
    <row r="27917" spans="7:7" x14ac:dyDescent="0.3">
      <c r="G27917" t="str">
        <f>IFERROR(data[[#This Row],[Regular Salary]]/data[[#This Row],[Regular Hours Worked]],"")</f>
        <v/>
      </c>
    </row>
    <row r="27918" spans="7:7" x14ac:dyDescent="0.3">
      <c r="G27918" t="str">
        <f>IFERROR(data[[#This Row],[Regular Salary]]/data[[#This Row],[Regular Hours Worked]],"")</f>
        <v/>
      </c>
    </row>
    <row r="27919" spans="7:7" x14ac:dyDescent="0.3">
      <c r="G27919" t="str">
        <f>IFERROR(data[[#This Row],[Regular Salary]]/data[[#This Row],[Regular Hours Worked]],"")</f>
        <v/>
      </c>
    </row>
    <row r="27920" spans="7:7" x14ac:dyDescent="0.3">
      <c r="G27920" t="str">
        <f>IFERROR(data[[#This Row],[Regular Salary]]/data[[#This Row],[Regular Hours Worked]],"")</f>
        <v/>
      </c>
    </row>
    <row r="27921" spans="7:7" x14ac:dyDescent="0.3">
      <c r="G27921" t="str">
        <f>IFERROR(data[[#This Row],[Regular Salary]]/data[[#This Row],[Regular Hours Worked]],"")</f>
        <v/>
      </c>
    </row>
    <row r="27922" spans="7:7" x14ac:dyDescent="0.3">
      <c r="G27922" t="str">
        <f>IFERROR(data[[#This Row],[Regular Salary]]/data[[#This Row],[Regular Hours Worked]],"")</f>
        <v/>
      </c>
    </row>
    <row r="27923" spans="7:7" x14ac:dyDescent="0.3">
      <c r="G27923" t="str">
        <f>IFERROR(data[[#This Row],[Regular Salary]]/data[[#This Row],[Regular Hours Worked]],"")</f>
        <v/>
      </c>
    </row>
    <row r="27924" spans="7:7" x14ac:dyDescent="0.3">
      <c r="G27924" t="str">
        <f>IFERROR(data[[#This Row],[Regular Salary]]/data[[#This Row],[Regular Hours Worked]],"")</f>
        <v/>
      </c>
    </row>
    <row r="27925" spans="7:7" x14ac:dyDescent="0.3">
      <c r="G27925" t="str">
        <f>IFERROR(data[[#This Row],[Regular Salary]]/data[[#This Row],[Regular Hours Worked]],"")</f>
        <v/>
      </c>
    </row>
    <row r="27926" spans="7:7" x14ac:dyDescent="0.3">
      <c r="G27926" t="str">
        <f>IFERROR(data[[#This Row],[Regular Salary]]/data[[#This Row],[Regular Hours Worked]],"")</f>
        <v/>
      </c>
    </row>
    <row r="27927" spans="7:7" x14ac:dyDescent="0.3">
      <c r="G27927" t="str">
        <f>IFERROR(data[[#This Row],[Regular Salary]]/data[[#This Row],[Regular Hours Worked]],"")</f>
        <v/>
      </c>
    </row>
    <row r="27928" spans="7:7" x14ac:dyDescent="0.3">
      <c r="G27928" t="str">
        <f>IFERROR(data[[#This Row],[Regular Salary]]/data[[#This Row],[Regular Hours Worked]],"")</f>
        <v/>
      </c>
    </row>
    <row r="27929" spans="7:7" x14ac:dyDescent="0.3">
      <c r="G27929" t="str">
        <f>IFERROR(data[[#This Row],[Regular Salary]]/data[[#This Row],[Regular Hours Worked]],"")</f>
        <v/>
      </c>
    </row>
    <row r="27930" spans="7:7" x14ac:dyDescent="0.3">
      <c r="G27930" t="str">
        <f>IFERROR(data[[#This Row],[Regular Salary]]/data[[#This Row],[Regular Hours Worked]],"")</f>
        <v/>
      </c>
    </row>
    <row r="27931" spans="7:7" x14ac:dyDescent="0.3">
      <c r="G27931" t="str">
        <f>IFERROR(data[[#This Row],[Regular Salary]]/data[[#This Row],[Regular Hours Worked]],"")</f>
        <v/>
      </c>
    </row>
    <row r="27932" spans="7:7" x14ac:dyDescent="0.3">
      <c r="G27932" t="str">
        <f>IFERROR(data[[#This Row],[Regular Salary]]/data[[#This Row],[Regular Hours Worked]],"")</f>
        <v/>
      </c>
    </row>
    <row r="27933" spans="7:7" x14ac:dyDescent="0.3">
      <c r="G27933" t="str">
        <f>IFERROR(data[[#This Row],[Regular Salary]]/data[[#This Row],[Regular Hours Worked]],"")</f>
        <v/>
      </c>
    </row>
    <row r="27934" spans="7:7" x14ac:dyDescent="0.3">
      <c r="G27934" t="str">
        <f>IFERROR(data[[#This Row],[Regular Salary]]/data[[#This Row],[Regular Hours Worked]],"")</f>
        <v/>
      </c>
    </row>
    <row r="27935" spans="7:7" x14ac:dyDescent="0.3">
      <c r="G27935" t="str">
        <f>IFERROR(data[[#This Row],[Regular Salary]]/data[[#This Row],[Regular Hours Worked]],"")</f>
        <v/>
      </c>
    </row>
    <row r="27936" spans="7:7" x14ac:dyDescent="0.3">
      <c r="G27936" t="str">
        <f>IFERROR(data[[#This Row],[Regular Salary]]/data[[#This Row],[Regular Hours Worked]],"")</f>
        <v/>
      </c>
    </row>
    <row r="27937" spans="7:7" x14ac:dyDescent="0.3">
      <c r="G27937" t="str">
        <f>IFERROR(data[[#This Row],[Regular Salary]]/data[[#This Row],[Regular Hours Worked]],"")</f>
        <v/>
      </c>
    </row>
    <row r="27938" spans="7:7" x14ac:dyDescent="0.3">
      <c r="G27938" t="str">
        <f>IFERROR(data[[#This Row],[Regular Salary]]/data[[#This Row],[Regular Hours Worked]],"")</f>
        <v/>
      </c>
    </row>
    <row r="27939" spans="7:7" x14ac:dyDescent="0.3">
      <c r="G27939" t="str">
        <f>IFERROR(data[[#This Row],[Regular Salary]]/data[[#This Row],[Regular Hours Worked]],"")</f>
        <v/>
      </c>
    </row>
    <row r="27940" spans="7:7" x14ac:dyDescent="0.3">
      <c r="G27940" t="str">
        <f>IFERROR(data[[#This Row],[Regular Salary]]/data[[#This Row],[Regular Hours Worked]],"")</f>
        <v/>
      </c>
    </row>
    <row r="27941" spans="7:7" x14ac:dyDescent="0.3">
      <c r="G27941" t="str">
        <f>IFERROR(data[[#This Row],[Regular Salary]]/data[[#This Row],[Regular Hours Worked]],"")</f>
        <v/>
      </c>
    </row>
    <row r="27942" spans="7:7" x14ac:dyDescent="0.3">
      <c r="G27942" t="str">
        <f>IFERROR(data[[#This Row],[Regular Salary]]/data[[#This Row],[Regular Hours Worked]],"")</f>
        <v/>
      </c>
    </row>
    <row r="27943" spans="7:7" x14ac:dyDescent="0.3">
      <c r="G27943" t="str">
        <f>IFERROR(data[[#This Row],[Regular Salary]]/data[[#This Row],[Regular Hours Worked]],"")</f>
        <v/>
      </c>
    </row>
    <row r="27944" spans="7:7" x14ac:dyDescent="0.3">
      <c r="G27944" t="str">
        <f>IFERROR(data[[#This Row],[Regular Salary]]/data[[#This Row],[Regular Hours Worked]],"")</f>
        <v/>
      </c>
    </row>
    <row r="27945" spans="7:7" x14ac:dyDescent="0.3">
      <c r="G27945" t="str">
        <f>IFERROR(data[[#This Row],[Regular Salary]]/data[[#This Row],[Regular Hours Worked]],"")</f>
        <v/>
      </c>
    </row>
    <row r="27946" spans="7:7" x14ac:dyDescent="0.3">
      <c r="G27946" t="str">
        <f>IFERROR(data[[#This Row],[Regular Salary]]/data[[#This Row],[Regular Hours Worked]],"")</f>
        <v/>
      </c>
    </row>
    <row r="27947" spans="7:7" x14ac:dyDescent="0.3">
      <c r="G27947" t="str">
        <f>IFERROR(data[[#This Row],[Regular Salary]]/data[[#This Row],[Regular Hours Worked]],"")</f>
        <v/>
      </c>
    </row>
    <row r="27948" spans="7:7" x14ac:dyDescent="0.3">
      <c r="G27948" t="str">
        <f>IFERROR(data[[#This Row],[Regular Salary]]/data[[#This Row],[Regular Hours Worked]],"")</f>
        <v/>
      </c>
    </row>
    <row r="27949" spans="7:7" x14ac:dyDescent="0.3">
      <c r="G27949" t="str">
        <f>IFERROR(data[[#This Row],[Regular Salary]]/data[[#This Row],[Regular Hours Worked]],"")</f>
        <v/>
      </c>
    </row>
    <row r="27950" spans="7:7" x14ac:dyDescent="0.3">
      <c r="G27950" t="str">
        <f>IFERROR(data[[#This Row],[Regular Salary]]/data[[#This Row],[Regular Hours Worked]],"")</f>
        <v/>
      </c>
    </row>
    <row r="27951" spans="7:7" x14ac:dyDescent="0.3">
      <c r="G27951" t="str">
        <f>IFERROR(data[[#This Row],[Regular Salary]]/data[[#This Row],[Regular Hours Worked]],"")</f>
        <v/>
      </c>
    </row>
    <row r="27952" spans="7:7" x14ac:dyDescent="0.3">
      <c r="G27952" t="str">
        <f>IFERROR(data[[#This Row],[Regular Salary]]/data[[#This Row],[Regular Hours Worked]],"")</f>
        <v/>
      </c>
    </row>
    <row r="27953" spans="7:7" x14ac:dyDescent="0.3">
      <c r="G27953" t="str">
        <f>IFERROR(data[[#This Row],[Regular Salary]]/data[[#This Row],[Regular Hours Worked]],"")</f>
        <v/>
      </c>
    </row>
    <row r="27954" spans="7:7" x14ac:dyDescent="0.3">
      <c r="G27954" t="str">
        <f>IFERROR(data[[#This Row],[Regular Salary]]/data[[#This Row],[Regular Hours Worked]],"")</f>
        <v/>
      </c>
    </row>
    <row r="27955" spans="7:7" x14ac:dyDescent="0.3">
      <c r="G27955" t="str">
        <f>IFERROR(data[[#This Row],[Regular Salary]]/data[[#This Row],[Regular Hours Worked]],"")</f>
        <v/>
      </c>
    </row>
    <row r="27956" spans="7:7" x14ac:dyDescent="0.3">
      <c r="G27956" t="str">
        <f>IFERROR(data[[#This Row],[Regular Salary]]/data[[#This Row],[Regular Hours Worked]],"")</f>
        <v/>
      </c>
    </row>
    <row r="27957" spans="7:7" x14ac:dyDescent="0.3">
      <c r="G27957" t="str">
        <f>IFERROR(data[[#This Row],[Regular Salary]]/data[[#This Row],[Regular Hours Worked]],"")</f>
        <v/>
      </c>
    </row>
    <row r="27958" spans="7:7" x14ac:dyDescent="0.3">
      <c r="G27958" t="str">
        <f>IFERROR(data[[#This Row],[Regular Salary]]/data[[#This Row],[Regular Hours Worked]],"")</f>
        <v/>
      </c>
    </row>
    <row r="27959" spans="7:7" x14ac:dyDescent="0.3">
      <c r="G27959" t="str">
        <f>IFERROR(data[[#This Row],[Regular Salary]]/data[[#This Row],[Regular Hours Worked]],"")</f>
        <v/>
      </c>
    </row>
    <row r="27960" spans="7:7" x14ac:dyDescent="0.3">
      <c r="G27960" t="str">
        <f>IFERROR(data[[#This Row],[Regular Salary]]/data[[#This Row],[Regular Hours Worked]],"")</f>
        <v/>
      </c>
    </row>
    <row r="27961" spans="7:7" x14ac:dyDescent="0.3">
      <c r="G27961" t="str">
        <f>IFERROR(data[[#This Row],[Regular Salary]]/data[[#This Row],[Regular Hours Worked]],"")</f>
        <v/>
      </c>
    </row>
    <row r="27962" spans="7:7" x14ac:dyDescent="0.3">
      <c r="G27962" t="str">
        <f>IFERROR(data[[#This Row],[Regular Salary]]/data[[#This Row],[Regular Hours Worked]],"")</f>
        <v/>
      </c>
    </row>
    <row r="27963" spans="7:7" x14ac:dyDescent="0.3">
      <c r="G27963" t="str">
        <f>IFERROR(data[[#This Row],[Regular Salary]]/data[[#This Row],[Regular Hours Worked]],"")</f>
        <v/>
      </c>
    </row>
    <row r="27964" spans="7:7" x14ac:dyDescent="0.3">
      <c r="G27964" t="str">
        <f>IFERROR(data[[#This Row],[Regular Salary]]/data[[#This Row],[Regular Hours Worked]],"")</f>
        <v/>
      </c>
    </row>
    <row r="27965" spans="7:7" x14ac:dyDescent="0.3">
      <c r="G27965" t="str">
        <f>IFERROR(data[[#This Row],[Regular Salary]]/data[[#This Row],[Regular Hours Worked]],"")</f>
        <v/>
      </c>
    </row>
    <row r="27966" spans="7:7" x14ac:dyDescent="0.3">
      <c r="G27966" t="str">
        <f>IFERROR(data[[#This Row],[Regular Salary]]/data[[#This Row],[Regular Hours Worked]],"")</f>
        <v/>
      </c>
    </row>
    <row r="27967" spans="7:7" x14ac:dyDescent="0.3">
      <c r="G27967" t="str">
        <f>IFERROR(data[[#This Row],[Regular Salary]]/data[[#This Row],[Regular Hours Worked]],"")</f>
        <v/>
      </c>
    </row>
    <row r="27968" spans="7:7" x14ac:dyDescent="0.3">
      <c r="G27968" t="str">
        <f>IFERROR(data[[#This Row],[Regular Salary]]/data[[#This Row],[Regular Hours Worked]],"")</f>
        <v/>
      </c>
    </row>
    <row r="27969" spans="7:7" x14ac:dyDescent="0.3">
      <c r="G27969" t="str">
        <f>IFERROR(data[[#This Row],[Regular Salary]]/data[[#This Row],[Regular Hours Worked]],"")</f>
        <v/>
      </c>
    </row>
    <row r="27970" spans="7:7" x14ac:dyDescent="0.3">
      <c r="G27970" t="str">
        <f>IFERROR(data[[#This Row],[Regular Salary]]/data[[#This Row],[Regular Hours Worked]],"")</f>
        <v/>
      </c>
    </row>
    <row r="27971" spans="7:7" x14ac:dyDescent="0.3">
      <c r="G27971" t="str">
        <f>IFERROR(data[[#This Row],[Regular Salary]]/data[[#This Row],[Regular Hours Worked]],"")</f>
        <v/>
      </c>
    </row>
    <row r="27972" spans="7:7" x14ac:dyDescent="0.3">
      <c r="G27972" t="str">
        <f>IFERROR(data[[#This Row],[Regular Salary]]/data[[#This Row],[Regular Hours Worked]],"")</f>
        <v/>
      </c>
    </row>
    <row r="27973" spans="7:7" x14ac:dyDescent="0.3">
      <c r="G27973" t="str">
        <f>IFERROR(data[[#This Row],[Regular Salary]]/data[[#This Row],[Regular Hours Worked]],"")</f>
        <v/>
      </c>
    </row>
    <row r="27974" spans="7:7" x14ac:dyDescent="0.3">
      <c r="G27974" t="str">
        <f>IFERROR(data[[#This Row],[Regular Salary]]/data[[#This Row],[Regular Hours Worked]],"")</f>
        <v/>
      </c>
    </row>
    <row r="27975" spans="7:7" x14ac:dyDescent="0.3">
      <c r="G27975" t="str">
        <f>IFERROR(data[[#This Row],[Regular Salary]]/data[[#This Row],[Regular Hours Worked]],"")</f>
        <v/>
      </c>
    </row>
    <row r="27976" spans="7:7" x14ac:dyDescent="0.3">
      <c r="G27976" t="str">
        <f>IFERROR(data[[#This Row],[Regular Salary]]/data[[#This Row],[Regular Hours Worked]],"")</f>
        <v/>
      </c>
    </row>
    <row r="27977" spans="7:7" x14ac:dyDescent="0.3">
      <c r="G27977" t="str">
        <f>IFERROR(data[[#This Row],[Regular Salary]]/data[[#This Row],[Regular Hours Worked]],"")</f>
        <v/>
      </c>
    </row>
    <row r="27978" spans="7:7" x14ac:dyDescent="0.3">
      <c r="G27978" t="str">
        <f>IFERROR(data[[#This Row],[Regular Salary]]/data[[#This Row],[Regular Hours Worked]],"")</f>
        <v/>
      </c>
    </row>
    <row r="27979" spans="7:7" x14ac:dyDescent="0.3">
      <c r="G27979" t="str">
        <f>IFERROR(data[[#This Row],[Regular Salary]]/data[[#This Row],[Regular Hours Worked]],"")</f>
        <v/>
      </c>
    </row>
    <row r="27980" spans="7:7" x14ac:dyDescent="0.3">
      <c r="G27980" t="str">
        <f>IFERROR(data[[#This Row],[Regular Salary]]/data[[#This Row],[Regular Hours Worked]],"")</f>
        <v/>
      </c>
    </row>
    <row r="27981" spans="7:7" x14ac:dyDescent="0.3">
      <c r="G27981" t="str">
        <f>IFERROR(data[[#This Row],[Regular Salary]]/data[[#This Row],[Regular Hours Worked]],"")</f>
        <v/>
      </c>
    </row>
    <row r="27982" spans="7:7" x14ac:dyDescent="0.3">
      <c r="G27982" t="str">
        <f>IFERROR(data[[#This Row],[Regular Salary]]/data[[#This Row],[Regular Hours Worked]],"")</f>
        <v/>
      </c>
    </row>
    <row r="27983" spans="7:7" x14ac:dyDescent="0.3">
      <c r="G27983" t="str">
        <f>IFERROR(data[[#This Row],[Regular Salary]]/data[[#This Row],[Regular Hours Worked]],"")</f>
        <v/>
      </c>
    </row>
    <row r="27984" spans="7:7" x14ac:dyDescent="0.3">
      <c r="G27984" t="str">
        <f>IFERROR(data[[#This Row],[Regular Salary]]/data[[#This Row],[Regular Hours Worked]],"")</f>
        <v/>
      </c>
    </row>
    <row r="27985" spans="7:7" x14ac:dyDescent="0.3">
      <c r="G27985" t="str">
        <f>IFERROR(data[[#This Row],[Regular Salary]]/data[[#This Row],[Regular Hours Worked]],"")</f>
        <v/>
      </c>
    </row>
    <row r="27986" spans="7:7" x14ac:dyDescent="0.3">
      <c r="G27986" t="str">
        <f>IFERROR(data[[#This Row],[Regular Salary]]/data[[#This Row],[Regular Hours Worked]],"")</f>
        <v/>
      </c>
    </row>
    <row r="27987" spans="7:7" x14ac:dyDescent="0.3">
      <c r="G27987" t="str">
        <f>IFERROR(data[[#This Row],[Regular Salary]]/data[[#This Row],[Regular Hours Worked]],"")</f>
        <v/>
      </c>
    </row>
    <row r="27988" spans="7:7" x14ac:dyDescent="0.3">
      <c r="G27988" t="str">
        <f>IFERROR(data[[#This Row],[Regular Salary]]/data[[#This Row],[Regular Hours Worked]],"")</f>
        <v/>
      </c>
    </row>
    <row r="27989" spans="7:7" x14ac:dyDescent="0.3">
      <c r="G27989" t="str">
        <f>IFERROR(data[[#This Row],[Regular Salary]]/data[[#This Row],[Regular Hours Worked]],"")</f>
        <v/>
      </c>
    </row>
    <row r="27990" spans="7:7" x14ac:dyDescent="0.3">
      <c r="G27990" t="str">
        <f>IFERROR(data[[#This Row],[Regular Salary]]/data[[#This Row],[Regular Hours Worked]],"")</f>
        <v/>
      </c>
    </row>
    <row r="27991" spans="7:7" x14ac:dyDescent="0.3">
      <c r="G27991" t="str">
        <f>IFERROR(data[[#This Row],[Regular Salary]]/data[[#This Row],[Regular Hours Worked]],"")</f>
        <v/>
      </c>
    </row>
    <row r="27992" spans="7:7" x14ac:dyDescent="0.3">
      <c r="G27992" t="str">
        <f>IFERROR(data[[#This Row],[Regular Salary]]/data[[#This Row],[Regular Hours Worked]],"")</f>
        <v/>
      </c>
    </row>
    <row r="27993" spans="7:7" x14ac:dyDescent="0.3">
      <c r="G27993" t="str">
        <f>IFERROR(data[[#This Row],[Regular Salary]]/data[[#This Row],[Regular Hours Worked]],"")</f>
        <v/>
      </c>
    </row>
    <row r="27994" spans="7:7" x14ac:dyDescent="0.3">
      <c r="G27994" t="str">
        <f>IFERROR(data[[#This Row],[Regular Salary]]/data[[#This Row],[Regular Hours Worked]],"")</f>
        <v/>
      </c>
    </row>
    <row r="27995" spans="7:7" x14ac:dyDescent="0.3">
      <c r="G27995" t="str">
        <f>IFERROR(data[[#This Row],[Regular Salary]]/data[[#This Row],[Regular Hours Worked]],"")</f>
        <v/>
      </c>
    </row>
    <row r="27996" spans="7:7" x14ac:dyDescent="0.3">
      <c r="G27996" t="str">
        <f>IFERROR(data[[#This Row],[Regular Salary]]/data[[#This Row],[Regular Hours Worked]],"")</f>
        <v/>
      </c>
    </row>
    <row r="27997" spans="7:7" x14ac:dyDescent="0.3">
      <c r="G27997" t="str">
        <f>IFERROR(data[[#This Row],[Regular Salary]]/data[[#This Row],[Regular Hours Worked]],"")</f>
        <v/>
      </c>
    </row>
    <row r="27998" spans="7:7" x14ac:dyDescent="0.3">
      <c r="G27998" t="str">
        <f>IFERROR(data[[#This Row],[Regular Salary]]/data[[#This Row],[Regular Hours Worked]],"")</f>
        <v/>
      </c>
    </row>
    <row r="27999" spans="7:7" x14ac:dyDescent="0.3">
      <c r="G27999" t="str">
        <f>IFERROR(data[[#This Row],[Regular Salary]]/data[[#This Row],[Regular Hours Worked]],"")</f>
        <v/>
      </c>
    </row>
    <row r="28000" spans="7:7" x14ac:dyDescent="0.3">
      <c r="G28000" t="str">
        <f>IFERROR(data[[#This Row],[Regular Salary]]/data[[#This Row],[Regular Hours Worked]],"")</f>
        <v/>
      </c>
    </row>
    <row r="28001" spans="7:7" x14ac:dyDescent="0.3">
      <c r="G28001" t="str">
        <f>IFERROR(data[[#This Row],[Regular Salary]]/data[[#This Row],[Regular Hours Worked]],"")</f>
        <v/>
      </c>
    </row>
    <row r="28002" spans="7:7" x14ac:dyDescent="0.3">
      <c r="G28002" t="str">
        <f>IFERROR(data[[#This Row],[Regular Salary]]/data[[#This Row],[Regular Hours Worked]],"")</f>
        <v/>
      </c>
    </row>
    <row r="28003" spans="7:7" x14ac:dyDescent="0.3">
      <c r="G28003" t="str">
        <f>IFERROR(data[[#This Row],[Regular Salary]]/data[[#This Row],[Regular Hours Worked]],"")</f>
        <v/>
      </c>
    </row>
    <row r="28004" spans="7:7" x14ac:dyDescent="0.3">
      <c r="G28004" t="str">
        <f>IFERROR(data[[#This Row],[Regular Salary]]/data[[#This Row],[Regular Hours Worked]],"")</f>
        <v/>
      </c>
    </row>
    <row r="28005" spans="7:7" x14ac:dyDescent="0.3">
      <c r="G28005" t="str">
        <f>IFERROR(data[[#This Row],[Regular Salary]]/data[[#This Row],[Regular Hours Worked]],"")</f>
        <v/>
      </c>
    </row>
    <row r="28006" spans="7:7" x14ac:dyDescent="0.3">
      <c r="G28006" t="str">
        <f>IFERROR(data[[#This Row],[Regular Salary]]/data[[#This Row],[Regular Hours Worked]],"")</f>
        <v/>
      </c>
    </row>
    <row r="28007" spans="7:7" x14ac:dyDescent="0.3">
      <c r="G28007" t="str">
        <f>IFERROR(data[[#This Row],[Regular Salary]]/data[[#This Row],[Regular Hours Worked]],"")</f>
        <v/>
      </c>
    </row>
    <row r="28008" spans="7:7" x14ac:dyDescent="0.3">
      <c r="G28008" t="str">
        <f>IFERROR(data[[#This Row],[Regular Salary]]/data[[#This Row],[Regular Hours Worked]],"")</f>
        <v/>
      </c>
    </row>
    <row r="28009" spans="7:7" x14ac:dyDescent="0.3">
      <c r="G28009" t="str">
        <f>IFERROR(data[[#This Row],[Regular Salary]]/data[[#This Row],[Regular Hours Worked]],"")</f>
        <v/>
      </c>
    </row>
    <row r="28010" spans="7:7" x14ac:dyDescent="0.3">
      <c r="G28010" t="str">
        <f>IFERROR(data[[#This Row],[Regular Salary]]/data[[#This Row],[Regular Hours Worked]],"")</f>
        <v/>
      </c>
    </row>
    <row r="28011" spans="7:7" x14ac:dyDescent="0.3">
      <c r="G28011" t="str">
        <f>IFERROR(data[[#This Row],[Regular Salary]]/data[[#This Row],[Regular Hours Worked]],"")</f>
        <v/>
      </c>
    </row>
    <row r="28012" spans="7:7" x14ac:dyDescent="0.3">
      <c r="G28012" t="str">
        <f>IFERROR(data[[#This Row],[Regular Salary]]/data[[#This Row],[Regular Hours Worked]],"")</f>
        <v/>
      </c>
    </row>
    <row r="28013" spans="7:7" x14ac:dyDescent="0.3">
      <c r="G28013" t="str">
        <f>IFERROR(data[[#This Row],[Regular Salary]]/data[[#This Row],[Regular Hours Worked]],"")</f>
        <v/>
      </c>
    </row>
    <row r="28014" spans="7:7" x14ac:dyDescent="0.3">
      <c r="G28014" t="str">
        <f>IFERROR(data[[#This Row],[Regular Salary]]/data[[#This Row],[Regular Hours Worked]],"")</f>
        <v/>
      </c>
    </row>
    <row r="28015" spans="7:7" x14ac:dyDescent="0.3">
      <c r="G28015" t="str">
        <f>IFERROR(data[[#This Row],[Regular Salary]]/data[[#This Row],[Regular Hours Worked]],"")</f>
        <v/>
      </c>
    </row>
    <row r="28016" spans="7:7" x14ac:dyDescent="0.3">
      <c r="G28016" t="str">
        <f>IFERROR(data[[#This Row],[Regular Salary]]/data[[#This Row],[Regular Hours Worked]],"")</f>
        <v/>
      </c>
    </row>
    <row r="28017" spans="7:7" x14ac:dyDescent="0.3">
      <c r="G28017" t="str">
        <f>IFERROR(data[[#This Row],[Regular Salary]]/data[[#This Row],[Regular Hours Worked]],"")</f>
        <v/>
      </c>
    </row>
    <row r="28018" spans="7:7" x14ac:dyDescent="0.3">
      <c r="G28018" t="str">
        <f>IFERROR(data[[#This Row],[Regular Salary]]/data[[#This Row],[Regular Hours Worked]],"")</f>
        <v/>
      </c>
    </row>
    <row r="28019" spans="7:7" x14ac:dyDescent="0.3">
      <c r="G28019" t="str">
        <f>IFERROR(data[[#This Row],[Regular Salary]]/data[[#This Row],[Regular Hours Worked]],"")</f>
        <v/>
      </c>
    </row>
    <row r="28020" spans="7:7" x14ac:dyDescent="0.3">
      <c r="G28020" t="str">
        <f>IFERROR(data[[#This Row],[Regular Salary]]/data[[#This Row],[Regular Hours Worked]],"")</f>
        <v/>
      </c>
    </row>
    <row r="28021" spans="7:7" x14ac:dyDescent="0.3">
      <c r="G28021" t="str">
        <f>IFERROR(data[[#This Row],[Regular Salary]]/data[[#This Row],[Regular Hours Worked]],"")</f>
        <v/>
      </c>
    </row>
    <row r="28022" spans="7:7" x14ac:dyDescent="0.3">
      <c r="G28022" t="str">
        <f>IFERROR(data[[#This Row],[Regular Salary]]/data[[#This Row],[Regular Hours Worked]],"")</f>
        <v/>
      </c>
    </row>
    <row r="28023" spans="7:7" x14ac:dyDescent="0.3">
      <c r="G28023" t="str">
        <f>IFERROR(data[[#This Row],[Regular Salary]]/data[[#This Row],[Regular Hours Worked]],"")</f>
        <v/>
      </c>
    </row>
    <row r="28024" spans="7:7" x14ac:dyDescent="0.3">
      <c r="G28024" t="str">
        <f>IFERROR(data[[#This Row],[Regular Salary]]/data[[#This Row],[Regular Hours Worked]],"")</f>
        <v/>
      </c>
    </row>
    <row r="28025" spans="7:7" x14ac:dyDescent="0.3">
      <c r="G28025" t="str">
        <f>IFERROR(data[[#This Row],[Regular Salary]]/data[[#This Row],[Regular Hours Worked]],"")</f>
        <v/>
      </c>
    </row>
    <row r="28026" spans="7:7" x14ac:dyDescent="0.3">
      <c r="G28026" t="str">
        <f>IFERROR(data[[#This Row],[Regular Salary]]/data[[#This Row],[Regular Hours Worked]],"")</f>
        <v/>
      </c>
    </row>
    <row r="28027" spans="7:7" x14ac:dyDescent="0.3">
      <c r="G28027" t="str">
        <f>IFERROR(data[[#This Row],[Regular Salary]]/data[[#This Row],[Regular Hours Worked]],"")</f>
        <v/>
      </c>
    </row>
    <row r="28028" spans="7:7" x14ac:dyDescent="0.3">
      <c r="G28028" t="str">
        <f>IFERROR(data[[#This Row],[Regular Salary]]/data[[#This Row],[Regular Hours Worked]],"")</f>
        <v/>
      </c>
    </row>
    <row r="28029" spans="7:7" x14ac:dyDescent="0.3">
      <c r="G28029" t="str">
        <f>IFERROR(data[[#This Row],[Regular Salary]]/data[[#This Row],[Regular Hours Worked]],"")</f>
        <v/>
      </c>
    </row>
    <row r="28030" spans="7:7" x14ac:dyDescent="0.3">
      <c r="G28030" t="str">
        <f>IFERROR(data[[#This Row],[Regular Salary]]/data[[#This Row],[Regular Hours Worked]],"")</f>
        <v/>
      </c>
    </row>
    <row r="28031" spans="7:7" x14ac:dyDescent="0.3">
      <c r="G28031" t="str">
        <f>IFERROR(data[[#This Row],[Regular Salary]]/data[[#This Row],[Regular Hours Worked]],"")</f>
        <v/>
      </c>
    </row>
    <row r="28032" spans="7:7" x14ac:dyDescent="0.3">
      <c r="G28032" t="str">
        <f>IFERROR(data[[#This Row],[Regular Salary]]/data[[#This Row],[Regular Hours Worked]],"")</f>
        <v/>
      </c>
    </row>
    <row r="28033" spans="7:7" x14ac:dyDescent="0.3">
      <c r="G28033" t="str">
        <f>IFERROR(data[[#This Row],[Regular Salary]]/data[[#This Row],[Regular Hours Worked]],"")</f>
        <v/>
      </c>
    </row>
    <row r="28034" spans="7:7" x14ac:dyDescent="0.3">
      <c r="G28034" t="str">
        <f>IFERROR(data[[#This Row],[Regular Salary]]/data[[#This Row],[Regular Hours Worked]],"")</f>
        <v/>
      </c>
    </row>
    <row r="28035" spans="7:7" x14ac:dyDescent="0.3">
      <c r="G28035" t="str">
        <f>IFERROR(data[[#This Row],[Regular Salary]]/data[[#This Row],[Regular Hours Worked]],"")</f>
        <v/>
      </c>
    </row>
    <row r="28036" spans="7:7" x14ac:dyDescent="0.3">
      <c r="G28036" t="str">
        <f>IFERROR(data[[#This Row],[Regular Salary]]/data[[#This Row],[Regular Hours Worked]],"")</f>
        <v/>
      </c>
    </row>
    <row r="28037" spans="7:7" x14ac:dyDescent="0.3">
      <c r="G28037" t="str">
        <f>IFERROR(data[[#This Row],[Regular Salary]]/data[[#This Row],[Regular Hours Worked]],"")</f>
        <v/>
      </c>
    </row>
    <row r="28038" spans="7:7" x14ac:dyDescent="0.3">
      <c r="G28038" t="str">
        <f>IFERROR(data[[#This Row],[Regular Salary]]/data[[#This Row],[Regular Hours Worked]],"")</f>
        <v/>
      </c>
    </row>
    <row r="28039" spans="7:7" x14ac:dyDescent="0.3">
      <c r="G28039" t="str">
        <f>IFERROR(data[[#This Row],[Regular Salary]]/data[[#This Row],[Regular Hours Worked]],"")</f>
        <v/>
      </c>
    </row>
    <row r="28040" spans="7:7" x14ac:dyDescent="0.3">
      <c r="G28040" t="str">
        <f>IFERROR(data[[#This Row],[Regular Salary]]/data[[#This Row],[Regular Hours Worked]],"")</f>
        <v/>
      </c>
    </row>
    <row r="28041" spans="7:7" x14ac:dyDescent="0.3">
      <c r="G28041" t="str">
        <f>IFERROR(data[[#This Row],[Regular Salary]]/data[[#This Row],[Regular Hours Worked]],"")</f>
        <v/>
      </c>
    </row>
    <row r="28042" spans="7:7" x14ac:dyDescent="0.3">
      <c r="G28042" t="str">
        <f>IFERROR(data[[#This Row],[Regular Salary]]/data[[#This Row],[Regular Hours Worked]],"")</f>
        <v/>
      </c>
    </row>
    <row r="28043" spans="7:7" x14ac:dyDescent="0.3">
      <c r="G28043" t="str">
        <f>IFERROR(data[[#This Row],[Regular Salary]]/data[[#This Row],[Regular Hours Worked]],"")</f>
        <v/>
      </c>
    </row>
    <row r="28044" spans="7:7" x14ac:dyDescent="0.3">
      <c r="G28044" t="str">
        <f>IFERROR(data[[#This Row],[Regular Salary]]/data[[#This Row],[Regular Hours Worked]],"")</f>
        <v/>
      </c>
    </row>
    <row r="28045" spans="7:7" x14ac:dyDescent="0.3">
      <c r="G28045" t="str">
        <f>IFERROR(data[[#This Row],[Regular Salary]]/data[[#This Row],[Regular Hours Worked]],"")</f>
        <v/>
      </c>
    </row>
    <row r="28046" spans="7:7" x14ac:dyDescent="0.3">
      <c r="G28046" t="str">
        <f>IFERROR(data[[#This Row],[Regular Salary]]/data[[#This Row],[Regular Hours Worked]],"")</f>
        <v/>
      </c>
    </row>
    <row r="28047" spans="7:7" x14ac:dyDescent="0.3">
      <c r="G28047" t="str">
        <f>IFERROR(data[[#This Row],[Regular Salary]]/data[[#This Row],[Regular Hours Worked]],"")</f>
        <v/>
      </c>
    </row>
    <row r="28048" spans="7:7" x14ac:dyDescent="0.3">
      <c r="G28048" t="str">
        <f>IFERROR(data[[#This Row],[Regular Salary]]/data[[#This Row],[Regular Hours Worked]],"")</f>
        <v/>
      </c>
    </row>
    <row r="28049" spans="7:7" x14ac:dyDescent="0.3">
      <c r="G28049" t="str">
        <f>IFERROR(data[[#This Row],[Regular Salary]]/data[[#This Row],[Regular Hours Worked]],"")</f>
        <v/>
      </c>
    </row>
    <row r="28050" spans="7:7" x14ac:dyDescent="0.3">
      <c r="G28050" t="str">
        <f>IFERROR(data[[#This Row],[Regular Salary]]/data[[#This Row],[Regular Hours Worked]],"")</f>
        <v/>
      </c>
    </row>
    <row r="28051" spans="7:7" x14ac:dyDescent="0.3">
      <c r="G28051" t="str">
        <f>IFERROR(data[[#This Row],[Regular Salary]]/data[[#This Row],[Regular Hours Worked]],"")</f>
        <v/>
      </c>
    </row>
    <row r="28052" spans="7:7" x14ac:dyDescent="0.3">
      <c r="G28052" t="str">
        <f>IFERROR(data[[#This Row],[Regular Salary]]/data[[#This Row],[Regular Hours Worked]],"")</f>
        <v/>
      </c>
    </row>
    <row r="28053" spans="7:7" x14ac:dyDescent="0.3">
      <c r="G28053" t="str">
        <f>IFERROR(data[[#This Row],[Regular Salary]]/data[[#This Row],[Regular Hours Worked]],"")</f>
        <v/>
      </c>
    </row>
    <row r="28054" spans="7:7" x14ac:dyDescent="0.3">
      <c r="G28054" t="str">
        <f>IFERROR(data[[#This Row],[Regular Salary]]/data[[#This Row],[Regular Hours Worked]],"")</f>
        <v/>
      </c>
    </row>
    <row r="28055" spans="7:7" x14ac:dyDescent="0.3">
      <c r="G28055" t="str">
        <f>IFERROR(data[[#This Row],[Regular Salary]]/data[[#This Row],[Regular Hours Worked]],"")</f>
        <v/>
      </c>
    </row>
    <row r="28056" spans="7:7" x14ac:dyDescent="0.3">
      <c r="G28056" t="str">
        <f>IFERROR(data[[#This Row],[Regular Salary]]/data[[#This Row],[Regular Hours Worked]],"")</f>
        <v/>
      </c>
    </row>
    <row r="28057" spans="7:7" x14ac:dyDescent="0.3">
      <c r="G28057" t="str">
        <f>IFERROR(data[[#This Row],[Regular Salary]]/data[[#This Row],[Regular Hours Worked]],"")</f>
        <v/>
      </c>
    </row>
    <row r="28058" spans="7:7" x14ac:dyDescent="0.3">
      <c r="G28058" t="str">
        <f>IFERROR(data[[#This Row],[Regular Salary]]/data[[#This Row],[Regular Hours Worked]],"")</f>
        <v/>
      </c>
    </row>
    <row r="28059" spans="7:7" x14ac:dyDescent="0.3">
      <c r="G28059" t="str">
        <f>IFERROR(data[[#This Row],[Regular Salary]]/data[[#This Row],[Regular Hours Worked]],"")</f>
        <v/>
      </c>
    </row>
    <row r="28060" spans="7:7" x14ac:dyDescent="0.3">
      <c r="G28060" t="str">
        <f>IFERROR(data[[#This Row],[Regular Salary]]/data[[#This Row],[Regular Hours Worked]],"")</f>
        <v/>
      </c>
    </row>
    <row r="28061" spans="7:7" x14ac:dyDescent="0.3">
      <c r="G28061" t="str">
        <f>IFERROR(data[[#This Row],[Regular Salary]]/data[[#This Row],[Regular Hours Worked]],"")</f>
        <v/>
      </c>
    </row>
    <row r="28062" spans="7:7" x14ac:dyDescent="0.3">
      <c r="G28062" t="str">
        <f>IFERROR(data[[#This Row],[Regular Salary]]/data[[#This Row],[Regular Hours Worked]],"")</f>
        <v/>
      </c>
    </row>
    <row r="28063" spans="7:7" x14ac:dyDescent="0.3">
      <c r="G28063" t="str">
        <f>IFERROR(data[[#This Row],[Regular Salary]]/data[[#This Row],[Regular Hours Worked]],"")</f>
        <v/>
      </c>
    </row>
    <row r="28064" spans="7:7" x14ac:dyDescent="0.3">
      <c r="G28064" t="str">
        <f>IFERROR(data[[#This Row],[Regular Salary]]/data[[#This Row],[Regular Hours Worked]],"")</f>
        <v/>
      </c>
    </row>
    <row r="28065" spans="7:7" x14ac:dyDescent="0.3">
      <c r="G28065" t="str">
        <f>IFERROR(data[[#This Row],[Regular Salary]]/data[[#This Row],[Regular Hours Worked]],"")</f>
        <v/>
      </c>
    </row>
    <row r="28066" spans="7:7" x14ac:dyDescent="0.3">
      <c r="G28066" t="str">
        <f>IFERROR(data[[#This Row],[Regular Salary]]/data[[#This Row],[Regular Hours Worked]],"")</f>
        <v/>
      </c>
    </row>
    <row r="28067" spans="7:7" x14ac:dyDescent="0.3">
      <c r="G28067" t="str">
        <f>IFERROR(data[[#This Row],[Regular Salary]]/data[[#This Row],[Regular Hours Worked]],"")</f>
        <v/>
      </c>
    </row>
    <row r="28068" spans="7:7" x14ac:dyDescent="0.3">
      <c r="G28068" t="str">
        <f>IFERROR(data[[#This Row],[Regular Salary]]/data[[#This Row],[Regular Hours Worked]],"")</f>
        <v/>
      </c>
    </row>
    <row r="28069" spans="7:7" x14ac:dyDescent="0.3">
      <c r="G28069" t="str">
        <f>IFERROR(data[[#This Row],[Regular Salary]]/data[[#This Row],[Regular Hours Worked]],"")</f>
        <v/>
      </c>
    </row>
    <row r="28070" spans="7:7" x14ac:dyDescent="0.3">
      <c r="G28070" t="str">
        <f>IFERROR(data[[#This Row],[Regular Salary]]/data[[#This Row],[Regular Hours Worked]],"")</f>
        <v/>
      </c>
    </row>
    <row r="28071" spans="7:7" x14ac:dyDescent="0.3">
      <c r="G28071" t="str">
        <f>IFERROR(data[[#This Row],[Regular Salary]]/data[[#This Row],[Regular Hours Worked]],"")</f>
        <v/>
      </c>
    </row>
    <row r="28072" spans="7:7" x14ac:dyDescent="0.3">
      <c r="G28072" t="str">
        <f>IFERROR(data[[#This Row],[Regular Salary]]/data[[#This Row],[Regular Hours Worked]],"")</f>
        <v/>
      </c>
    </row>
    <row r="28073" spans="7:7" x14ac:dyDescent="0.3">
      <c r="G28073" t="str">
        <f>IFERROR(data[[#This Row],[Regular Salary]]/data[[#This Row],[Regular Hours Worked]],"")</f>
        <v/>
      </c>
    </row>
    <row r="28074" spans="7:7" x14ac:dyDescent="0.3">
      <c r="G28074" t="str">
        <f>IFERROR(data[[#This Row],[Regular Salary]]/data[[#This Row],[Regular Hours Worked]],"")</f>
        <v/>
      </c>
    </row>
    <row r="28075" spans="7:7" x14ac:dyDescent="0.3">
      <c r="G28075" t="str">
        <f>IFERROR(data[[#This Row],[Regular Salary]]/data[[#This Row],[Regular Hours Worked]],"")</f>
        <v/>
      </c>
    </row>
    <row r="28076" spans="7:7" x14ac:dyDescent="0.3">
      <c r="G28076" t="str">
        <f>IFERROR(data[[#This Row],[Regular Salary]]/data[[#This Row],[Regular Hours Worked]],"")</f>
        <v/>
      </c>
    </row>
    <row r="28077" spans="7:7" x14ac:dyDescent="0.3">
      <c r="G28077" t="str">
        <f>IFERROR(data[[#This Row],[Regular Salary]]/data[[#This Row],[Regular Hours Worked]],"")</f>
        <v/>
      </c>
    </row>
    <row r="28078" spans="7:7" x14ac:dyDescent="0.3">
      <c r="G28078" t="str">
        <f>IFERROR(data[[#This Row],[Regular Salary]]/data[[#This Row],[Regular Hours Worked]],"")</f>
        <v/>
      </c>
    </row>
    <row r="28079" spans="7:7" x14ac:dyDescent="0.3">
      <c r="G28079" t="str">
        <f>IFERROR(data[[#This Row],[Regular Salary]]/data[[#This Row],[Regular Hours Worked]],"")</f>
        <v/>
      </c>
    </row>
    <row r="28080" spans="7:7" x14ac:dyDescent="0.3">
      <c r="G28080" t="str">
        <f>IFERROR(data[[#This Row],[Regular Salary]]/data[[#This Row],[Regular Hours Worked]],"")</f>
        <v/>
      </c>
    </row>
    <row r="28081" spans="7:7" x14ac:dyDescent="0.3">
      <c r="G28081" t="str">
        <f>IFERROR(data[[#This Row],[Regular Salary]]/data[[#This Row],[Regular Hours Worked]],"")</f>
        <v/>
      </c>
    </row>
    <row r="28082" spans="7:7" x14ac:dyDescent="0.3">
      <c r="G28082" t="str">
        <f>IFERROR(data[[#This Row],[Regular Salary]]/data[[#This Row],[Regular Hours Worked]],"")</f>
        <v/>
      </c>
    </row>
    <row r="28083" spans="7:7" x14ac:dyDescent="0.3">
      <c r="G28083" t="str">
        <f>IFERROR(data[[#This Row],[Regular Salary]]/data[[#This Row],[Regular Hours Worked]],"")</f>
        <v/>
      </c>
    </row>
    <row r="28084" spans="7:7" x14ac:dyDescent="0.3">
      <c r="G28084" t="str">
        <f>IFERROR(data[[#This Row],[Regular Salary]]/data[[#This Row],[Regular Hours Worked]],"")</f>
        <v/>
      </c>
    </row>
    <row r="28085" spans="7:7" x14ac:dyDescent="0.3">
      <c r="G28085" t="str">
        <f>IFERROR(data[[#This Row],[Regular Salary]]/data[[#This Row],[Regular Hours Worked]],"")</f>
        <v/>
      </c>
    </row>
    <row r="28086" spans="7:7" x14ac:dyDescent="0.3">
      <c r="G28086" t="str">
        <f>IFERROR(data[[#This Row],[Regular Salary]]/data[[#This Row],[Regular Hours Worked]],"")</f>
        <v/>
      </c>
    </row>
    <row r="28087" spans="7:7" x14ac:dyDescent="0.3">
      <c r="G28087" t="str">
        <f>IFERROR(data[[#This Row],[Regular Salary]]/data[[#This Row],[Regular Hours Worked]],"")</f>
        <v/>
      </c>
    </row>
    <row r="28088" spans="7:7" x14ac:dyDescent="0.3">
      <c r="G28088" t="str">
        <f>IFERROR(data[[#This Row],[Regular Salary]]/data[[#This Row],[Regular Hours Worked]],"")</f>
        <v/>
      </c>
    </row>
    <row r="28089" spans="7:7" x14ac:dyDescent="0.3">
      <c r="G28089" t="str">
        <f>IFERROR(data[[#This Row],[Regular Salary]]/data[[#This Row],[Regular Hours Worked]],"")</f>
        <v/>
      </c>
    </row>
    <row r="28090" spans="7:7" x14ac:dyDescent="0.3">
      <c r="G28090" t="str">
        <f>IFERROR(data[[#This Row],[Regular Salary]]/data[[#This Row],[Regular Hours Worked]],"")</f>
        <v/>
      </c>
    </row>
    <row r="28091" spans="7:7" x14ac:dyDescent="0.3">
      <c r="G28091" t="str">
        <f>IFERROR(data[[#This Row],[Regular Salary]]/data[[#This Row],[Regular Hours Worked]],"")</f>
        <v/>
      </c>
    </row>
    <row r="28092" spans="7:7" x14ac:dyDescent="0.3">
      <c r="G28092" t="str">
        <f>IFERROR(data[[#This Row],[Regular Salary]]/data[[#This Row],[Regular Hours Worked]],"")</f>
        <v/>
      </c>
    </row>
    <row r="28093" spans="7:7" x14ac:dyDescent="0.3">
      <c r="G28093" t="str">
        <f>IFERROR(data[[#This Row],[Regular Salary]]/data[[#This Row],[Regular Hours Worked]],"")</f>
        <v/>
      </c>
    </row>
    <row r="28094" spans="7:7" x14ac:dyDescent="0.3">
      <c r="G28094" t="str">
        <f>IFERROR(data[[#This Row],[Regular Salary]]/data[[#This Row],[Regular Hours Worked]],"")</f>
        <v/>
      </c>
    </row>
    <row r="28095" spans="7:7" x14ac:dyDescent="0.3">
      <c r="G28095" t="str">
        <f>IFERROR(data[[#This Row],[Regular Salary]]/data[[#This Row],[Regular Hours Worked]],"")</f>
        <v/>
      </c>
    </row>
    <row r="28096" spans="7:7" x14ac:dyDescent="0.3">
      <c r="G28096" t="str">
        <f>IFERROR(data[[#This Row],[Regular Salary]]/data[[#This Row],[Regular Hours Worked]],"")</f>
        <v/>
      </c>
    </row>
    <row r="28097" spans="7:7" x14ac:dyDescent="0.3">
      <c r="G28097" t="str">
        <f>IFERROR(data[[#This Row],[Regular Salary]]/data[[#This Row],[Regular Hours Worked]],"")</f>
        <v/>
      </c>
    </row>
    <row r="28098" spans="7:7" x14ac:dyDescent="0.3">
      <c r="G28098" t="str">
        <f>IFERROR(data[[#This Row],[Regular Salary]]/data[[#This Row],[Regular Hours Worked]],"")</f>
        <v/>
      </c>
    </row>
    <row r="28099" spans="7:7" x14ac:dyDescent="0.3">
      <c r="G28099" t="str">
        <f>IFERROR(data[[#This Row],[Regular Salary]]/data[[#This Row],[Regular Hours Worked]],"")</f>
        <v/>
      </c>
    </row>
    <row r="28100" spans="7:7" x14ac:dyDescent="0.3">
      <c r="G28100" t="str">
        <f>IFERROR(data[[#This Row],[Regular Salary]]/data[[#This Row],[Regular Hours Worked]],"")</f>
        <v/>
      </c>
    </row>
    <row r="28101" spans="7:7" x14ac:dyDescent="0.3">
      <c r="G28101" t="str">
        <f>IFERROR(data[[#This Row],[Regular Salary]]/data[[#This Row],[Regular Hours Worked]],"")</f>
        <v/>
      </c>
    </row>
    <row r="28102" spans="7:7" x14ac:dyDescent="0.3">
      <c r="G28102" t="str">
        <f>IFERROR(data[[#This Row],[Regular Salary]]/data[[#This Row],[Regular Hours Worked]],"")</f>
        <v/>
      </c>
    </row>
    <row r="28103" spans="7:7" x14ac:dyDescent="0.3">
      <c r="G28103" t="str">
        <f>IFERROR(data[[#This Row],[Regular Salary]]/data[[#This Row],[Regular Hours Worked]],"")</f>
        <v/>
      </c>
    </row>
    <row r="28104" spans="7:7" x14ac:dyDescent="0.3">
      <c r="G28104" t="str">
        <f>IFERROR(data[[#This Row],[Regular Salary]]/data[[#This Row],[Regular Hours Worked]],"")</f>
        <v/>
      </c>
    </row>
    <row r="28105" spans="7:7" x14ac:dyDescent="0.3">
      <c r="G28105" t="str">
        <f>IFERROR(data[[#This Row],[Regular Salary]]/data[[#This Row],[Regular Hours Worked]],"")</f>
        <v/>
      </c>
    </row>
    <row r="28106" spans="7:7" x14ac:dyDescent="0.3">
      <c r="G28106" t="str">
        <f>IFERROR(data[[#This Row],[Regular Salary]]/data[[#This Row],[Regular Hours Worked]],"")</f>
        <v/>
      </c>
    </row>
    <row r="28107" spans="7:7" x14ac:dyDescent="0.3">
      <c r="G28107" t="str">
        <f>IFERROR(data[[#This Row],[Regular Salary]]/data[[#This Row],[Regular Hours Worked]],"")</f>
        <v/>
      </c>
    </row>
    <row r="28108" spans="7:7" x14ac:dyDescent="0.3">
      <c r="G28108" t="str">
        <f>IFERROR(data[[#This Row],[Regular Salary]]/data[[#This Row],[Regular Hours Worked]],"")</f>
        <v/>
      </c>
    </row>
    <row r="28109" spans="7:7" x14ac:dyDescent="0.3">
      <c r="G28109" t="str">
        <f>IFERROR(data[[#This Row],[Regular Salary]]/data[[#This Row],[Regular Hours Worked]],"")</f>
        <v/>
      </c>
    </row>
    <row r="28110" spans="7:7" x14ac:dyDescent="0.3">
      <c r="G28110" t="str">
        <f>IFERROR(data[[#This Row],[Regular Salary]]/data[[#This Row],[Regular Hours Worked]],"")</f>
        <v/>
      </c>
    </row>
    <row r="28111" spans="7:7" x14ac:dyDescent="0.3">
      <c r="G28111" t="str">
        <f>IFERROR(data[[#This Row],[Regular Salary]]/data[[#This Row],[Regular Hours Worked]],"")</f>
        <v/>
      </c>
    </row>
    <row r="28112" spans="7:7" x14ac:dyDescent="0.3">
      <c r="G28112" t="str">
        <f>IFERROR(data[[#This Row],[Regular Salary]]/data[[#This Row],[Regular Hours Worked]],"")</f>
        <v/>
      </c>
    </row>
    <row r="28113" spans="7:7" x14ac:dyDescent="0.3">
      <c r="G28113" t="str">
        <f>IFERROR(data[[#This Row],[Regular Salary]]/data[[#This Row],[Regular Hours Worked]],"")</f>
        <v/>
      </c>
    </row>
    <row r="28114" spans="7:7" x14ac:dyDescent="0.3">
      <c r="G28114" t="str">
        <f>IFERROR(data[[#This Row],[Regular Salary]]/data[[#This Row],[Regular Hours Worked]],"")</f>
        <v/>
      </c>
    </row>
    <row r="28115" spans="7:7" x14ac:dyDescent="0.3">
      <c r="G28115" t="str">
        <f>IFERROR(data[[#This Row],[Regular Salary]]/data[[#This Row],[Regular Hours Worked]],"")</f>
        <v/>
      </c>
    </row>
    <row r="28116" spans="7:7" x14ac:dyDescent="0.3">
      <c r="G28116" t="str">
        <f>IFERROR(data[[#This Row],[Regular Salary]]/data[[#This Row],[Regular Hours Worked]],"")</f>
        <v/>
      </c>
    </row>
    <row r="28117" spans="7:7" x14ac:dyDescent="0.3">
      <c r="G28117" t="str">
        <f>IFERROR(data[[#This Row],[Regular Salary]]/data[[#This Row],[Regular Hours Worked]],"")</f>
        <v/>
      </c>
    </row>
    <row r="28118" spans="7:7" x14ac:dyDescent="0.3">
      <c r="G28118" t="str">
        <f>IFERROR(data[[#This Row],[Regular Salary]]/data[[#This Row],[Regular Hours Worked]],"")</f>
        <v/>
      </c>
    </row>
    <row r="28119" spans="7:7" x14ac:dyDescent="0.3">
      <c r="G28119" t="str">
        <f>IFERROR(data[[#This Row],[Regular Salary]]/data[[#This Row],[Regular Hours Worked]],"")</f>
        <v/>
      </c>
    </row>
    <row r="28120" spans="7:7" x14ac:dyDescent="0.3">
      <c r="G28120" t="str">
        <f>IFERROR(data[[#This Row],[Regular Salary]]/data[[#This Row],[Regular Hours Worked]],"")</f>
        <v/>
      </c>
    </row>
    <row r="28121" spans="7:7" x14ac:dyDescent="0.3">
      <c r="G28121" t="str">
        <f>IFERROR(data[[#This Row],[Regular Salary]]/data[[#This Row],[Regular Hours Worked]],"")</f>
        <v/>
      </c>
    </row>
    <row r="28122" spans="7:7" x14ac:dyDescent="0.3">
      <c r="G28122" t="str">
        <f>IFERROR(data[[#This Row],[Regular Salary]]/data[[#This Row],[Regular Hours Worked]],"")</f>
        <v/>
      </c>
    </row>
    <row r="28123" spans="7:7" x14ac:dyDescent="0.3">
      <c r="G28123" t="str">
        <f>IFERROR(data[[#This Row],[Regular Salary]]/data[[#This Row],[Regular Hours Worked]],"")</f>
        <v/>
      </c>
    </row>
    <row r="28124" spans="7:7" x14ac:dyDescent="0.3">
      <c r="G28124" t="str">
        <f>IFERROR(data[[#This Row],[Regular Salary]]/data[[#This Row],[Regular Hours Worked]],"")</f>
        <v/>
      </c>
    </row>
    <row r="28125" spans="7:7" x14ac:dyDescent="0.3">
      <c r="G28125" t="str">
        <f>IFERROR(data[[#This Row],[Regular Salary]]/data[[#This Row],[Regular Hours Worked]],"")</f>
        <v/>
      </c>
    </row>
    <row r="28126" spans="7:7" x14ac:dyDescent="0.3">
      <c r="G28126" t="str">
        <f>IFERROR(data[[#This Row],[Regular Salary]]/data[[#This Row],[Regular Hours Worked]],"")</f>
        <v/>
      </c>
    </row>
    <row r="28127" spans="7:7" x14ac:dyDescent="0.3">
      <c r="G28127" t="str">
        <f>IFERROR(data[[#This Row],[Regular Salary]]/data[[#This Row],[Regular Hours Worked]],"")</f>
        <v/>
      </c>
    </row>
    <row r="28128" spans="7:7" x14ac:dyDescent="0.3">
      <c r="G28128" t="str">
        <f>IFERROR(data[[#This Row],[Regular Salary]]/data[[#This Row],[Regular Hours Worked]],"")</f>
        <v/>
      </c>
    </row>
    <row r="28129" spans="7:7" x14ac:dyDescent="0.3">
      <c r="G28129" t="str">
        <f>IFERROR(data[[#This Row],[Regular Salary]]/data[[#This Row],[Regular Hours Worked]],"")</f>
        <v/>
      </c>
    </row>
    <row r="28130" spans="7:7" x14ac:dyDescent="0.3">
      <c r="G28130" t="str">
        <f>IFERROR(data[[#This Row],[Regular Salary]]/data[[#This Row],[Regular Hours Worked]],"")</f>
        <v/>
      </c>
    </row>
    <row r="28131" spans="7:7" x14ac:dyDescent="0.3">
      <c r="G28131" t="str">
        <f>IFERROR(data[[#This Row],[Regular Salary]]/data[[#This Row],[Regular Hours Worked]],"")</f>
        <v/>
      </c>
    </row>
    <row r="28132" spans="7:7" x14ac:dyDescent="0.3">
      <c r="G28132" t="str">
        <f>IFERROR(data[[#This Row],[Regular Salary]]/data[[#This Row],[Regular Hours Worked]],"")</f>
        <v/>
      </c>
    </row>
    <row r="28133" spans="7:7" x14ac:dyDescent="0.3">
      <c r="G28133" t="str">
        <f>IFERROR(data[[#This Row],[Regular Salary]]/data[[#This Row],[Regular Hours Worked]],"")</f>
        <v/>
      </c>
    </row>
    <row r="28134" spans="7:7" x14ac:dyDescent="0.3">
      <c r="G28134" t="str">
        <f>IFERROR(data[[#This Row],[Regular Salary]]/data[[#This Row],[Regular Hours Worked]],"")</f>
        <v/>
      </c>
    </row>
    <row r="28135" spans="7:7" x14ac:dyDescent="0.3">
      <c r="G28135" t="str">
        <f>IFERROR(data[[#This Row],[Regular Salary]]/data[[#This Row],[Regular Hours Worked]],"")</f>
        <v/>
      </c>
    </row>
    <row r="28136" spans="7:7" x14ac:dyDescent="0.3">
      <c r="G28136" t="str">
        <f>IFERROR(data[[#This Row],[Regular Salary]]/data[[#This Row],[Regular Hours Worked]],"")</f>
        <v/>
      </c>
    </row>
    <row r="28137" spans="7:7" x14ac:dyDescent="0.3">
      <c r="G28137" t="str">
        <f>IFERROR(data[[#This Row],[Regular Salary]]/data[[#This Row],[Regular Hours Worked]],"")</f>
        <v/>
      </c>
    </row>
    <row r="28138" spans="7:7" x14ac:dyDescent="0.3">
      <c r="G28138" t="str">
        <f>IFERROR(data[[#This Row],[Regular Salary]]/data[[#This Row],[Regular Hours Worked]],"")</f>
        <v/>
      </c>
    </row>
    <row r="28139" spans="7:7" x14ac:dyDescent="0.3">
      <c r="G28139" t="str">
        <f>IFERROR(data[[#This Row],[Regular Salary]]/data[[#This Row],[Regular Hours Worked]],"")</f>
        <v/>
      </c>
    </row>
    <row r="28140" spans="7:7" x14ac:dyDescent="0.3">
      <c r="G28140" t="str">
        <f>IFERROR(data[[#This Row],[Regular Salary]]/data[[#This Row],[Regular Hours Worked]],"")</f>
        <v/>
      </c>
    </row>
    <row r="28141" spans="7:7" x14ac:dyDescent="0.3">
      <c r="G28141" t="str">
        <f>IFERROR(data[[#This Row],[Regular Salary]]/data[[#This Row],[Regular Hours Worked]],"")</f>
        <v/>
      </c>
    </row>
    <row r="28142" spans="7:7" x14ac:dyDescent="0.3">
      <c r="G28142" t="str">
        <f>IFERROR(data[[#This Row],[Regular Salary]]/data[[#This Row],[Regular Hours Worked]],"")</f>
        <v/>
      </c>
    </row>
    <row r="28143" spans="7:7" x14ac:dyDescent="0.3">
      <c r="G28143" t="str">
        <f>IFERROR(data[[#This Row],[Regular Salary]]/data[[#This Row],[Regular Hours Worked]],"")</f>
        <v/>
      </c>
    </row>
    <row r="28144" spans="7:7" x14ac:dyDescent="0.3">
      <c r="G28144" t="str">
        <f>IFERROR(data[[#This Row],[Regular Salary]]/data[[#This Row],[Regular Hours Worked]],"")</f>
        <v/>
      </c>
    </row>
    <row r="28145" spans="7:7" x14ac:dyDescent="0.3">
      <c r="G28145" t="str">
        <f>IFERROR(data[[#This Row],[Regular Salary]]/data[[#This Row],[Regular Hours Worked]],"")</f>
        <v/>
      </c>
    </row>
    <row r="28146" spans="7:7" x14ac:dyDescent="0.3">
      <c r="G28146" t="str">
        <f>IFERROR(data[[#This Row],[Regular Salary]]/data[[#This Row],[Regular Hours Worked]],"")</f>
        <v/>
      </c>
    </row>
    <row r="28147" spans="7:7" x14ac:dyDescent="0.3">
      <c r="G28147" t="str">
        <f>IFERROR(data[[#This Row],[Regular Salary]]/data[[#This Row],[Regular Hours Worked]],"")</f>
        <v/>
      </c>
    </row>
    <row r="28148" spans="7:7" x14ac:dyDescent="0.3">
      <c r="G28148" t="str">
        <f>IFERROR(data[[#This Row],[Regular Salary]]/data[[#This Row],[Regular Hours Worked]],"")</f>
        <v/>
      </c>
    </row>
    <row r="28149" spans="7:7" x14ac:dyDescent="0.3">
      <c r="G28149" t="str">
        <f>IFERROR(data[[#This Row],[Regular Salary]]/data[[#This Row],[Regular Hours Worked]],"")</f>
        <v/>
      </c>
    </row>
    <row r="28150" spans="7:7" x14ac:dyDescent="0.3">
      <c r="G28150" t="str">
        <f>IFERROR(data[[#This Row],[Regular Salary]]/data[[#This Row],[Regular Hours Worked]],"")</f>
        <v/>
      </c>
    </row>
    <row r="28151" spans="7:7" x14ac:dyDescent="0.3">
      <c r="G28151" t="str">
        <f>IFERROR(data[[#This Row],[Regular Salary]]/data[[#This Row],[Regular Hours Worked]],"")</f>
        <v/>
      </c>
    </row>
    <row r="28152" spans="7:7" x14ac:dyDescent="0.3">
      <c r="G28152" t="str">
        <f>IFERROR(data[[#This Row],[Regular Salary]]/data[[#This Row],[Regular Hours Worked]],"")</f>
        <v/>
      </c>
    </row>
    <row r="28153" spans="7:7" x14ac:dyDescent="0.3">
      <c r="G28153" t="str">
        <f>IFERROR(data[[#This Row],[Regular Salary]]/data[[#This Row],[Regular Hours Worked]],"")</f>
        <v/>
      </c>
    </row>
    <row r="28154" spans="7:7" x14ac:dyDescent="0.3">
      <c r="G28154" t="str">
        <f>IFERROR(data[[#This Row],[Regular Salary]]/data[[#This Row],[Regular Hours Worked]],"")</f>
        <v/>
      </c>
    </row>
    <row r="28155" spans="7:7" x14ac:dyDescent="0.3">
      <c r="G28155" t="str">
        <f>IFERROR(data[[#This Row],[Regular Salary]]/data[[#This Row],[Regular Hours Worked]],"")</f>
        <v/>
      </c>
    </row>
    <row r="28156" spans="7:7" x14ac:dyDescent="0.3">
      <c r="G28156" t="str">
        <f>IFERROR(data[[#This Row],[Regular Salary]]/data[[#This Row],[Regular Hours Worked]],"")</f>
        <v/>
      </c>
    </row>
    <row r="28157" spans="7:7" x14ac:dyDescent="0.3">
      <c r="G28157" t="str">
        <f>IFERROR(data[[#This Row],[Regular Salary]]/data[[#This Row],[Regular Hours Worked]],"")</f>
        <v/>
      </c>
    </row>
    <row r="28158" spans="7:7" x14ac:dyDescent="0.3">
      <c r="G28158" t="str">
        <f>IFERROR(data[[#This Row],[Regular Salary]]/data[[#This Row],[Regular Hours Worked]],"")</f>
        <v/>
      </c>
    </row>
    <row r="28159" spans="7:7" x14ac:dyDescent="0.3">
      <c r="G28159" t="str">
        <f>IFERROR(data[[#This Row],[Regular Salary]]/data[[#This Row],[Regular Hours Worked]],"")</f>
        <v/>
      </c>
    </row>
    <row r="28160" spans="7:7" x14ac:dyDescent="0.3">
      <c r="G28160" t="str">
        <f>IFERROR(data[[#This Row],[Regular Salary]]/data[[#This Row],[Regular Hours Worked]],"")</f>
        <v/>
      </c>
    </row>
    <row r="28161" spans="7:7" x14ac:dyDescent="0.3">
      <c r="G28161" t="str">
        <f>IFERROR(data[[#This Row],[Regular Salary]]/data[[#This Row],[Regular Hours Worked]],"")</f>
        <v/>
      </c>
    </row>
    <row r="28162" spans="7:7" x14ac:dyDescent="0.3">
      <c r="G28162" t="str">
        <f>IFERROR(data[[#This Row],[Regular Salary]]/data[[#This Row],[Regular Hours Worked]],"")</f>
        <v/>
      </c>
    </row>
    <row r="28163" spans="7:7" x14ac:dyDescent="0.3">
      <c r="G28163" t="str">
        <f>IFERROR(data[[#This Row],[Regular Salary]]/data[[#This Row],[Regular Hours Worked]],"")</f>
        <v/>
      </c>
    </row>
    <row r="28164" spans="7:7" x14ac:dyDescent="0.3">
      <c r="G28164" t="str">
        <f>IFERROR(data[[#This Row],[Regular Salary]]/data[[#This Row],[Regular Hours Worked]],"")</f>
        <v/>
      </c>
    </row>
    <row r="28165" spans="7:7" x14ac:dyDescent="0.3">
      <c r="G28165" t="str">
        <f>IFERROR(data[[#This Row],[Regular Salary]]/data[[#This Row],[Regular Hours Worked]],"")</f>
        <v/>
      </c>
    </row>
    <row r="28166" spans="7:7" x14ac:dyDescent="0.3">
      <c r="G28166" t="str">
        <f>IFERROR(data[[#This Row],[Regular Salary]]/data[[#This Row],[Regular Hours Worked]],"")</f>
        <v/>
      </c>
    </row>
    <row r="28167" spans="7:7" x14ac:dyDescent="0.3">
      <c r="G28167" t="str">
        <f>IFERROR(data[[#This Row],[Regular Salary]]/data[[#This Row],[Regular Hours Worked]],"")</f>
        <v/>
      </c>
    </row>
    <row r="28168" spans="7:7" x14ac:dyDescent="0.3">
      <c r="G28168" t="str">
        <f>IFERROR(data[[#This Row],[Regular Salary]]/data[[#This Row],[Regular Hours Worked]],"")</f>
        <v/>
      </c>
    </row>
    <row r="28169" spans="7:7" x14ac:dyDescent="0.3">
      <c r="G28169" t="str">
        <f>IFERROR(data[[#This Row],[Regular Salary]]/data[[#This Row],[Regular Hours Worked]],"")</f>
        <v/>
      </c>
    </row>
    <row r="28170" spans="7:7" x14ac:dyDescent="0.3">
      <c r="G28170" t="str">
        <f>IFERROR(data[[#This Row],[Regular Salary]]/data[[#This Row],[Regular Hours Worked]],"")</f>
        <v/>
      </c>
    </row>
    <row r="28171" spans="7:7" x14ac:dyDescent="0.3">
      <c r="G28171" t="str">
        <f>IFERROR(data[[#This Row],[Regular Salary]]/data[[#This Row],[Regular Hours Worked]],"")</f>
        <v/>
      </c>
    </row>
    <row r="28172" spans="7:7" x14ac:dyDescent="0.3">
      <c r="G28172" t="str">
        <f>IFERROR(data[[#This Row],[Regular Salary]]/data[[#This Row],[Regular Hours Worked]],"")</f>
        <v/>
      </c>
    </row>
    <row r="28173" spans="7:7" x14ac:dyDescent="0.3">
      <c r="G28173" t="str">
        <f>IFERROR(data[[#This Row],[Regular Salary]]/data[[#This Row],[Regular Hours Worked]],"")</f>
        <v/>
      </c>
    </row>
    <row r="28174" spans="7:7" x14ac:dyDescent="0.3">
      <c r="G28174" t="str">
        <f>IFERROR(data[[#This Row],[Regular Salary]]/data[[#This Row],[Regular Hours Worked]],"")</f>
        <v/>
      </c>
    </row>
    <row r="28175" spans="7:7" x14ac:dyDescent="0.3">
      <c r="G28175" t="str">
        <f>IFERROR(data[[#This Row],[Regular Salary]]/data[[#This Row],[Regular Hours Worked]],"")</f>
        <v/>
      </c>
    </row>
    <row r="28176" spans="7:7" x14ac:dyDescent="0.3">
      <c r="G28176" t="str">
        <f>IFERROR(data[[#This Row],[Regular Salary]]/data[[#This Row],[Regular Hours Worked]],"")</f>
        <v/>
      </c>
    </row>
    <row r="28177" spans="7:7" x14ac:dyDescent="0.3">
      <c r="G28177" t="str">
        <f>IFERROR(data[[#This Row],[Regular Salary]]/data[[#This Row],[Regular Hours Worked]],"")</f>
        <v/>
      </c>
    </row>
    <row r="28178" spans="7:7" x14ac:dyDescent="0.3">
      <c r="G28178" t="str">
        <f>IFERROR(data[[#This Row],[Regular Salary]]/data[[#This Row],[Regular Hours Worked]],"")</f>
        <v/>
      </c>
    </row>
    <row r="28179" spans="7:7" x14ac:dyDescent="0.3">
      <c r="G28179" t="str">
        <f>IFERROR(data[[#This Row],[Regular Salary]]/data[[#This Row],[Regular Hours Worked]],"")</f>
        <v/>
      </c>
    </row>
    <row r="28180" spans="7:7" x14ac:dyDescent="0.3">
      <c r="G28180" t="str">
        <f>IFERROR(data[[#This Row],[Regular Salary]]/data[[#This Row],[Regular Hours Worked]],"")</f>
        <v/>
      </c>
    </row>
    <row r="28181" spans="7:7" x14ac:dyDescent="0.3">
      <c r="G28181" t="str">
        <f>IFERROR(data[[#This Row],[Regular Salary]]/data[[#This Row],[Regular Hours Worked]],"")</f>
        <v/>
      </c>
    </row>
    <row r="28182" spans="7:7" x14ac:dyDescent="0.3">
      <c r="G28182" t="str">
        <f>IFERROR(data[[#This Row],[Regular Salary]]/data[[#This Row],[Regular Hours Worked]],"")</f>
        <v/>
      </c>
    </row>
    <row r="28183" spans="7:7" x14ac:dyDescent="0.3">
      <c r="G28183" t="str">
        <f>IFERROR(data[[#This Row],[Regular Salary]]/data[[#This Row],[Regular Hours Worked]],"")</f>
        <v/>
      </c>
    </row>
    <row r="28184" spans="7:7" x14ac:dyDescent="0.3">
      <c r="G28184" t="str">
        <f>IFERROR(data[[#This Row],[Regular Salary]]/data[[#This Row],[Regular Hours Worked]],"")</f>
        <v/>
      </c>
    </row>
    <row r="28185" spans="7:7" x14ac:dyDescent="0.3">
      <c r="G28185" t="str">
        <f>IFERROR(data[[#This Row],[Regular Salary]]/data[[#This Row],[Regular Hours Worked]],"")</f>
        <v/>
      </c>
    </row>
    <row r="28186" spans="7:7" x14ac:dyDescent="0.3">
      <c r="G28186" t="str">
        <f>IFERROR(data[[#This Row],[Regular Salary]]/data[[#This Row],[Regular Hours Worked]],"")</f>
        <v/>
      </c>
    </row>
    <row r="28187" spans="7:7" x14ac:dyDescent="0.3">
      <c r="G28187" t="str">
        <f>IFERROR(data[[#This Row],[Regular Salary]]/data[[#This Row],[Regular Hours Worked]],"")</f>
        <v/>
      </c>
    </row>
    <row r="28188" spans="7:7" x14ac:dyDescent="0.3">
      <c r="G28188" t="str">
        <f>IFERROR(data[[#This Row],[Regular Salary]]/data[[#This Row],[Regular Hours Worked]],"")</f>
        <v/>
      </c>
    </row>
    <row r="28189" spans="7:7" x14ac:dyDescent="0.3">
      <c r="G28189" t="str">
        <f>IFERROR(data[[#This Row],[Regular Salary]]/data[[#This Row],[Regular Hours Worked]],"")</f>
        <v/>
      </c>
    </row>
    <row r="28190" spans="7:7" x14ac:dyDescent="0.3">
      <c r="G28190" t="str">
        <f>IFERROR(data[[#This Row],[Regular Salary]]/data[[#This Row],[Regular Hours Worked]],"")</f>
        <v/>
      </c>
    </row>
    <row r="28191" spans="7:7" x14ac:dyDescent="0.3">
      <c r="G28191" t="str">
        <f>IFERROR(data[[#This Row],[Regular Salary]]/data[[#This Row],[Regular Hours Worked]],"")</f>
        <v/>
      </c>
    </row>
    <row r="28192" spans="7:7" x14ac:dyDescent="0.3">
      <c r="G28192" t="str">
        <f>IFERROR(data[[#This Row],[Regular Salary]]/data[[#This Row],[Regular Hours Worked]],"")</f>
        <v/>
      </c>
    </row>
    <row r="28193" spans="7:7" x14ac:dyDescent="0.3">
      <c r="G28193" t="str">
        <f>IFERROR(data[[#This Row],[Regular Salary]]/data[[#This Row],[Regular Hours Worked]],"")</f>
        <v/>
      </c>
    </row>
    <row r="28194" spans="7:7" x14ac:dyDescent="0.3">
      <c r="G28194" t="str">
        <f>IFERROR(data[[#This Row],[Regular Salary]]/data[[#This Row],[Regular Hours Worked]],"")</f>
        <v/>
      </c>
    </row>
    <row r="28195" spans="7:7" x14ac:dyDescent="0.3">
      <c r="G28195" t="str">
        <f>IFERROR(data[[#This Row],[Regular Salary]]/data[[#This Row],[Regular Hours Worked]],"")</f>
        <v/>
      </c>
    </row>
    <row r="28196" spans="7:7" x14ac:dyDescent="0.3">
      <c r="G28196" t="str">
        <f>IFERROR(data[[#This Row],[Regular Salary]]/data[[#This Row],[Regular Hours Worked]],"")</f>
        <v/>
      </c>
    </row>
    <row r="28197" spans="7:7" x14ac:dyDescent="0.3">
      <c r="G28197" t="str">
        <f>IFERROR(data[[#This Row],[Regular Salary]]/data[[#This Row],[Regular Hours Worked]],"")</f>
        <v/>
      </c>
    </row>
    <row r="28198" spans="7:7" x14ac:dyDescent="0.3">
      <c r="G28198" t="str">
        <f>IFERROR(data[[#This Row],[Regular Salary]]/data[[#This Row],[Regular Hours Worked]],"")</f>
        <v/>
      </c>
    </row>
    <row r="28199" spans="7:7" x14ac:dyDescent="0.3">
      <c r="G28199" t="str">
        <f>IFERROR(data[[#This Row],[Regular Salary]]/data[[#This Row],[Regular Hours Worked]],"")</f>
        <v/>
      </c>
    </row>
    <row r="28200" spans="7:7" x14ac:dyDescent="0.3">
      <c r="G28200" t="str">
        <f>IFERROR(data[[#This Row],[Regular Salary]]/data[[#This Row],[Regular Hours Worked]],"")</f>
        <v/>
      </c>
    </row>
    <row r="28201" spans="7:7" x14ac:dyDescent="0.3">
      <c r="G28201" t="str">
        <f>IFERROR(data[[#This Row],[Regular Salary]]/data[[#This Row],[Regular Hours Worked]],"")</f>
        <v/>
      </c>
    </row>
    <row r="28202" spans="7:7" x14ac:dyDescent="0.3">
      <c r="G28202" t="str">
        <f>IFERROR(data[[#This Row],[Regular Salary]]/data[[#This Row],[Regular Hours Worked]],"")</f>
        <v/>
      </c>
    </row>
    <row r="28203" spans="7:7" x14ac:dyDescent="0.3">
      <c r="G28203" t="str">
        <f>IFERROR(data[[#This Row],[Regular Salary]]/data[[#This Row],[Regular Hours Worked]],"")</f>
        <v/>
      </c>
    </row>
    <row r="28204" spans="7:7" x14ac:dyDescent="0.3">
      <c r="G28204" t="str">
        <f>IFERROR(data[[#This Row],[Regular Salary]]/data[[#This Row],[Regular Hours Worked]],"")</f>
        <v/>
      </c>
    </row>
    <row r="28205" spans="7:7" x14ac:dyDescent="0.3">
      <c r="G28205" t="str">
        <f>IFERROR(data[[#This Row],[Regular Salary]]/data[[#This Row],[Regular Hours Worked]],"")</f>
        <v/>
      </c>
    </row>
    <row r="28206" spans="7:7" x14ac:dyDescent="0.3">
      <c r="G28206" t="str">
        <f>IFERROR(data[[#This Row],[Regular Salary]]/data[[#This Row],[Regular Hours Worked]],"")</f>
        <v/>
      </c>
    </row>
    <row r="28207" spans="7:7" x14ac:dyDescent="0.3">
      <c r="G28207" t="str">
        <f>IFERROR(data[[#This Row],[Regular Salary]]/data[[#This Row],[Regular Hours Worked]],"")</f>
        <v/>
      </c>
    </row>
    <row r="28208" spans="7:7" x14ac:dyDescent="0.3">
      <c r="G28208" t="str">
        <f>IFERROR(data[[#This Row],[Regular Salary]]/data[[#This Row],[Regular Hours Worked]],"")</f>
        <v/>
      </c>
    </row>
    <row r="28209" spans="7:7" x14ac:dyDescent="0.3">
      <c r="G28209" t="str">
        <f>IFERROR(data[[#This Row],[Regular Salary]]/data[[#This Row],[Regular Hours Worked]],"")</f>
        <v/>
      </c>
    </row>
    <row r="28210" spans="7:7" x14ac:dyDescent="0.3">
      <c r="G28210" t="str">
        <f>IFERROR(data[[#This Row],[Regular Salary]]/data[[#This Row],[Regular Hours Worked]],"")</f>
        <v/>
      </c>
    </row>
    <row r="28211" spans="7:7" x14ac:dyDescent="0.3">
      <c r="G28211" t="str">
        <f>IFERROR(data[[#This Row],[Regular Salary]]/data[[#This Row],[Regular Hours Worked]],"")</f>
        <v/>
      </c>
    </row>
    <row r="28212" spans="7:7" x14ac:dyDescent="0.3">
      <c r="G28212" t="str">
        <f>IFERROR(data[[#This Row],[Regular Salary]]/data[[#This Row],[Regular Hours Worked]],"")</f>
        <v/>
      </c>
    </row>
    <row r="28213" spans="7:7" x14ac:dyDescent="0.3">
      <c r="G28213" t="str">
        <f>IFERROR(data[[#This Row],[Regular Salary]]/data[[#This Row],[Regular Hours Worked]],"")</f>
        <v/>
      </c>
    </row>
    <row r="28214" spans="7:7" x14ac:dyDescent="0.3">
      <c r="G28214" t="str">
        <f>IFERROR(data[[#This Row],[Regular Salary]]/data[[#This Row],[Regular Hours Worked]],"")</f>
        <v/>
      </c>
    </row>
    <row r="28215" spans="7:7" x14ac:dyDescent="0.3">
      <c r="G28215" t="str">
        <f>IFERROR(data[[#This Row],[Regular Salary]]/data[[#This Row],[Regular Hours Worked]],"")</f>
        <v/>
      </c>
    </row>
    <row r="28216" spans="7:7" x14ac:dyDescent="0.3">
      <c r="G28216" t="str">
        <f>IFERROR(data[[#This Row],[Regular Salary]]/data[[#This Row],[Regular Hours Worked]],"")</f>
        <v/>
      </c>
    </row>
    <row r="28217" spans="7:7" x14ac:dyDescent="0.3">
      <c r="G28217" t="str">
        <f>IFERROR(data[[#This Row],[Regular Salary]]/data[[#This Row],[Regular Hours Worked]],"")</f>
        <v/>
      </c>
    </row>
    <row r="28218" spans="7:7" x14ac:dyDescent="0.3">
      <c r="G28218" t="str">
        <f>IFERROR(data[[#This Row],[Regular Salary]]/data[[#This Row],[Regular Hours Worked]],"")</f>
        <v/>
      </c>
    </row>
    <row r="28219" spans="7:7" x14ac:dyDescent="0.3">
      <c r="G28219" t="str">
        <f>IFERROR(data[[#This Row],[Regular Salary]]/data[[#This Row],[Regular Hours Worked]],"")</f>
        <v/>
      </c>
    </row>
    <row r="28220" spans="7:7" x14ac:dyDescent="0.3">
      <c r="G28220" t="str">
        <f>IFERROR(data[[#This Row],[Regular Salary]]/data[[#This Row],[Regular Hours Worked]],"")</f>
        <v/>
      </c>
    </row>
    <row r="28221" spans="7:7" x14ac:dyDescent="0.3">
      <c r="G28221" t="str">
        <f>IFERROR(data[[#This Row],[Regular Salary]]/data[[#This Row],[Regular Hours Worked]],"")</f>
        <v/>
      </c>
    </row>
    <row r="28222" spans="7:7" x14ac:dyDescent="0.3">
      <c r="G28222" t="str">
        <f>IFERROR(data[[#This Row],[Regular Salary]]/data[[#This Row],[Regular Hours Worked]],"")</f>
        <v/>
      </c>
    </row>
    <row r="28223" spans="7:7" x14ac:dyDescent="0.3">
      <c r="G28223" t="str">
        <f>IFERROR(data[[#This Row],[Regular Salary]]/data[[#This Row],[Regular Hours Worked]],"")</f>
        <v/>
      </c>
    </row>
    <row r="28224" spans="7:7" x14ac:dyDescent="0.3">
      <c r="G28224" t="str">
        <f>IFERROR(data[[#This Row],[Regular Salary]]/data[[#This Row],[Regular Hours Worked]],"")</f>
        <v/>
      </c>
    </row>
    <row r="28225" spans="7:7" x14ac:dyDescent="0.3">
      <c r="G28225" t="str">
        <f>IFERROR(data[[#This Row],[Regular Salary]]/data[[#This Row],[Regular Hours Worked]],"")</f>
        <v/>
      </c>
    </row>
    <row r="28226" spans="7:7" x14ac:dyDescent="0.3">
      <c r="G28226" t="str">
        <f>IFERROR(data[[#This Row],[Regular Salary]]/data[[#This Row],[Regular Hours Worked]],"")</f>
        <v/>
      </c>
    </row>
    <row r="28227" spans="7:7" x14ac:dyDescent="0.3">
      <c r="G28227" t="str">
        <f>IFERROR(data[[#This Row],[Regular Salary]]/data[[#This Row],[Regular Hours Worked]],"")</f>
        <v/>
      </c>
    </row>
    <row r="28228" spans="7:7" x14ac:dyDescent="0.3">
      <c r="G28228" t="str">
        <f>IFERROR(data[[#This Row],[Regular Salary]]/data[[#This Row],[Regular Hours Worked]],"")</f>
        <v/>
      </c>
    </row>
    <row r="28229" spans="7:7" x14ac:dyDescent="0.3">
      <c r="G28229" t="str">
        <f>IFERROR(data[[#This Row],[Regular Salary]]/data[[#This Row],[Regular Hours Worked]],"")</f>
        <v/>
      </c>
    </row>
    <row r="28230" spans="7:7" x14ac:dyDescent="0.3">
      <c r="G28230" t="str">
        <f>IFERROR(data[[#This Row],[Regular Salary]]/data[[#This Row],[Regular Hours Worked]],"")</f>
        <v/>
      </c>
    </row>
    <row r="28231" spans="7:7" x14ac:dyDescent="0.3">
      <c r="G28231" t="str">
        <f>IFERROR(data[[#This Row],[Regular Salary]]/data[[#This Row],[Regular Hours Worked]],"")</f>
        <v/>
      </c>
    </row>
    <row r="28232" spans="7:7" x14ac:dyDescent="0.3">
      <c r="G28232" t="str">
        <f>IFERROR(data[[#This Row],[Regular Salary]]/data[[#This Row],[Regular Hours Worked]],"")</f>
        <v/>
      </c>
    </row>
    <row r="28233" spans="7:7" x14ac:dyDescent="0.3">
      <c r="G28233" t="str">
        <f>IFERROR(data[[#This Row],[Regular Salary]]/data[[#This Row],[Regular Hours Worked]],"")</f>
        <v/>
      </c>
    </row>
    <row r="28234" spans="7:7" x14ac:dyDescent="0.3">
      <c r="G28234" t="str">
        <f>IFERROR(data[[#This Row],[Regular Salary]]/data[[#This Row],[Regular Hours Worked]],"")</f>
        <v/>
      </c>
    </row>
    <row r="28235" spans="7:7" x14ac:dyDescent="0.3">
      <c r="G28235" t="str">
        <f>IFERROR(data[[#This Row],[Regular Salary]]/data[[#This Row],[Regular Hours Worked]],"")</f>
        <v/>
      </c>
    </row>
    <row r="28236" spans="7:7" x14ac:dyDescent="0.3">
      <c r="G28236" t="str">
        <f>IFERROR(data[[#This Row],[Regular Salary]]/data[[#This Row],[Regular Hours Worked]],"")</f>
        <v/>
      </c>
    </row>
    <row r="28237" spans="7:7" x14ac:dyDescent="0.3">
      <c r="G28237" t="str">
        <f>IFERROR(data[[#This Row],[Regular Salary]]/data[[#This Row],[Regular Hours Worked]],"")</f>
        <v/>
      </c>
    </row>
    <row r="28238" spans="7:7" x14ac:dyDescent="0.3">
      <c r="G28238" t="str">
        <f>IFERROR(data[[#This Row],[Regular Salary]]/data[[#This Row],[Regular Hours Worked]],"")</f>
        <v/>
      </c>
    </row>
    <row r="28239" spans="7:7" x14ac:dyDescent="0.3">
      <c r="G28239" t="str">
        <f>IFERROR(data[[#This Row],[Regular Salary]]/data[[#This Row],[Regular Hours Worked]],"")</f>
        <v/>
      </c>
    </row>
    <row r="28240" spans="7:7" x14ac:dyDescent="0.3">
      <c r="G28240" t="str">
        <f>IFERROR(data[[#This Row],[Regular Salary]]/data[[#This Row],[Regular Hours Worked]],"")</f>
        <v/>
      </c>
    </row>
    <row r="28241" spans="7:7" x14ac:dyDescent="0.3">
      <c r="G28241" t="str">
        <f>IFERROR(data[[#This Row],[Regular Salary]]/data[[#This Row],[Regular Hours Worked]],"")</f>
        <v/>
      </c>
    </row>
    <row r="28242" spans="7:7" x14ac:dyDescent="0.3">
      <c r="G28242" t="str">
        <f>IFERROR(data[[#This Row],[Regular Salary]]/data[[#This Row],[Regular Hours Worked]],"")</f>
        <v/>
      </c>
    </row>
    <row r="28243" spans="7:7" x14ac:dyDescent="0.3">
      <c r="G28243" t="str">
        <f>IFERROR(data[[#This Row],[Regular Salary]]/data[[#This Row],[Regular Hours Worked]],"")</f>
        <v/>
      </c>
    </row>
    <row r="28244" spans="7:7" x14ac:dyDescent="0.3">
      <c r="G28244" t="str">
        <f>IFERROR(data[[#This Row],[Regular Salary]]/data[[#This Row],[Regular Hours Worked]],"")</f>
        <v/>
      </c>
    </row>
    <row r="28245" spans="7:7" x14ac:dyDescent="0.3">
      <c r="G28245" t="str">
        <f>IFERROR(data[[#This Row],[Regular Salary]]/data[[#This Row],[Regular Hours Worked]],"")</f>
        <v/>
      </c>
    </row>
    <row r="28246" spans="7:7" x14ac:dyDescent="0.3">
      <c r="G28246" t="str">
        <f>IFERROR(data[[#This Row],[Regular Salary]]/data[[#This Row],[Regular Hours Worked]],"")</f>
        <v/>
      </c>
    </row>
    <row r="28247" spans="7:7" x14ac:dyDescent="0.3">
      <c r="G28247" t="str">
        <f>IFERROR(data[[#This Row],[Regular Salary]]/data[[#This Row],[Regular Hours Worked]],"")</f>
        <v/>
      </c>
    </row>
    <row r="28248" spans="7:7" x14ac:dyDescent="0.3">
      <c r="G28248" t="str">
        <f>IFERROR(data[[#This Row],[Regular Salary]]/data[[#This Row],[Regular Hours Worked]],"")</f>
        <v/>
      </c>
    </row>
    <row r="28249" spans="7:7" x14ac:dyDescent="0.3">
      <c r="G28249" t="str">
        <f>IFERROR(data[[#This Row],[Regular Salary]]/data[[#This Row],[Regular Hours Worked]],"")</f>
        <v/>
      </c>
    </row>
    <row r="28250" spans="7:7" x14ac:dyDescent="0.3">
      <c r="G28250" t="str">
        <f>IFERROR(data[[#This Row],[Regular Salary]]/data[[#This Row],[Regular Hours Worked]],"")</f>
        <v/>
      </c>
    </row>
    <row r="28251" spans="7:7" x14ac:dyDescent="0.3">
      <c r="G28251" t="str">
        <f>IFERROR(data[[#This Row],[Regular Salary]]/data[[#This Row],[Regular Hours Worked]],"")</f>
        <v/>
      </c>
    </row>
    <row r="28252" spans="7:7" x14ac:dyDescent="0.3">
      <c r="G28252" t="str">
        <f>IFERROR(data[[#This Row],[Regular Salary]]/data[[#This Row],[Regular Hours Worked]],"")</f>
        <v/>
      </c>
    </row>
    <row r="28253" spans="7:7" x14ac:dyDescent="0.3">
      <c r="G28253" t="str">
        <f>IFERROR(data[[#This Row],[Regular Salary]]/data[[#This Row],[Regular Hours Worked]],"")</f>
        <v/>
      </c>
    </row>
    <row r="28254" spans="7:7" x14ac:dyDescent="0.3">
      <c r="G28254" t="str">
        <f>IFERROR(data[[#This Row],[Regular Salary]]/data[[#This Row],[Regular Hours Worked]],"")</f>
        <v/>
      </c>
    </row>
    <row r="28255" spans="7:7" x14ac:dyDescent="0.3">
      <c r="G28255" t="str">
        <f>IFERROR(data[[#This Row],[Regular Salary]]/data[[#This Row],[Regular Hours Worked]],"")</f>
        <v/>
      </c>
    </row>
    <row r="28256" spans="7:7" x14ac:dyDescent="0.3">
      <c r="G28256" t="str">
        <f>IFERROR(data[[#This Row],[Regular Salary]]/data[[#This Row],[Regular Hours Worked]],"")</f>
        <v/>
      </c>
    </row>
    <row r="28257" spans="7:7" x14ac:dyDescent="0.3">
      <c r="G28257" t="str">
        <f>IFERROR(data[[#This Row],[Regular Salary]]/data[[#This Row],[Regular Hours Worked]],"")</f>
        <v/>
      </c>
    </row>
    <row r="28258" spans="7:7" x14ac:dyDescent="0.3">
      <c r="G28258" t="str">
        <f>IFERROR(data[[#This Row],[Regular Salary]]/data[[#This Row],[Regular Hours Worked]],"")</f>
        <v/>
      </c>
    </row>
    <row r="28259" spans="7:7" x14ac:dyDescent="0.3">
      <c r="G28259" t="str">
        <f>IFERROR(data[[#This Row],[Regular Salary]]/data[[#This Row],[Regular Hours Worked]],"")</f>
        <v/>
      </c>
    </row>
    <row r="28260" spans="7:7" x14ac:dyDescent="0.3">
      <c r="G28260" t="str">
        <f>IFERROR(data[[#This Row],[Regular Salary]]/data[[#This Row],[Regular Hours Worked]],"")</f>
        <v/>
      </c>
    </row>
    <row r="28261" spans="7:7" x14ac:dyDescent="0.3">
      <c r="G28261" t="str">
        <f>IFERROR(data[[#This Row],[Regular Salary]]/data[[#This Row],[Regular Hours Worked]],"")</f>
        <v/>
      </c>
    </row>
    <row r="28262" spans="7:7" x14ac:dyDescent="0.3">
      <c r="G28262" t="str">
        <f>IFERROR(data[[#This Row],[Regular Salary]]/data[[#This Row],[Regular Hours Worked]],"")</f>
        <v/>
      </c>
    </row>
    <row r="28263" spans="7:7" x14ac:dyDescent="0.3">
      <c r="G28263" t="str">
        <f>IFERROR(data[[#This Row],[Regular Salary]]/data[[#This Row],[Regular Hours Worked]],"")</f>
        <v/>
      </c>
    </row>
    <row r="28264" spans="7:7" x14ac:dyDescent="0.3">
      <c r="G28264" t="str">
        <f>IFERROR(data[[#This Row],[Regular Salary]]/data[[#This Row],[Regular Hours Worked]],"")</f>
        <v/>
      </c>
    </row>
    <row r="28265" spans="7:7" x14ac:dyDescent="0.3">
      <c r="G28265" t="str">
        <f>IFERROR(data[[#This Row],[Regular Salary]]/data[[#This Row],[Regular Hours Worked]],"")</f>
        <v/>
      </c>
    </row>
    <row r="28266" spans="7:7" x14ac:dyDescent="0.3">
      <c r="G28266" t="str">
        <f>IFERROR(data[[#This Row],[Regular Salary]]/data[[#This Row],[Regular Hours Worked]],"")</f>
        <v/>
      </c>
    </row>
    <row r="28267" spans="7:7" x14ac:dyDescent="0.3">
      <c r="G28267" t="str">
        <f>IFERROR(data[[#This Row],[Regular Salary]]/data[[#This Row],[Regular Hours Worked]],"")</f>
        <v/>
      </c>
    </row>
    <row r="28268" spans="7:7" x14ac:dyDescent="0.3">
      <c r="G28268" t="str">
        <f>IFERROR(data[[#This Row],[Regular Salary]]/data[[#This Row],[Regular Hours Worked]],"")</f>
        <v/>
      </c>
    </row>
    <row r="28269" spans="7:7" x14ac:dyDescent="0.3">
      <c r="G28269" t="str">
        <f>IFERROR(data[[#This Row],[Regular Salary]]/data[[#This Row],[Regular Hours Worked]],"")</f>
        <v/>
      </c>
    </row>
    <row r="28270" spans="7:7" x14ac:dyDescent="0.3">
      <c r="G28270" t="str">
        <f>IFERROR(data[[#This Row],[Regular Salary]]/data[[#This Row],[Regular Hours Worked]],"")</f>
        <v/>
      </c>
    </row>
    <row r="28271" spans="7:7" x14ac:dyDescent="0.3">
      <c r="G28271" t="str">
        <f>IFERROR(data[[#This Row],[Regular Salary]]/data[[#This Row],[Regular Hours Worked]],"")</f>
        <v/>
      </c>
    </row>
    <row r="28272" spans="7:7" x14ac:dyDescent="0.3">
      <c r="G28272" t="str">
        <f>IFERROR(data[[#This Row],[Regular Salary]]/data[[#This Row],[Regular Hours Worked]],"")</f>
        <v/>
      </c>
    </row>
    <row r="28273" spans="7:7" x14ac:dyDescent="0.3">
      <c r="G28273" t="str">
        <f>IFERROR(data[[#This Row],[Regular Salary]]/data[[#This Row],[Regular Hours Worked]],"")</f>
        <v/>
      </c>
    </row>
    <row r="28274" spans="7:7" x14ac:dyDescent="0.3">
      <c r="G28274" t="str">
        <f>IFERROR(data[[#This Row],[Regular Salary]]/data[[#This Row],[Regular Hours Worked]],"")</f>
        <v/>
      </c>
    </row>
    <row r="28275" spans="7:7" x14ac:dyDescent="0.3">
      <c r="G28275" t="str">
        <f>IFERROR(data[[#This Row],[Regular Salary]]/data[[#This Row],[Regular Hours Worked]],"")</f>
        <v/>
      </c>
    </row>
    <row r="28276" spans="7:7" x14ac:dyDescent="0.3">
      <c r="G28276" t="str">
        <f>IFERROR(data[[#This Row],[Regular Salary]]/data[[#This Row],[Regular Hours Worked]],"")</f>
        <v/>
      </c>
    </row>
    <row r="28277" spans="7:7" x14ac:dyDescent="0.3">
      <c r="G28277" t="str">
        <f>IFERROR(data[[#This Row],[Regular Salary]]/data[[#This Row],[Regular Hours Worked]],"")</f>
        <v/>
      </c>
    </row>
    <row r="28278" spans="7:7" x14ac:dyDescent="0.3">
      <c r="G28278" t="str">
        <f>IFERROR(data[[#This Row],[Regular Salary]]/data[[#This Row],[Regular Hours Worked]],"")</f>
        <v/>
      </c>
    </row>
    <row r="28279" spans="7:7" x14ac:dyDescent="0.3">
      <c r="G28279" t="str">
        <f>IFERROR(data[[#This Row],[Regular Salary]]/data[[#This Row],[Regular Hours Worked]],"")</f>
        <v/>
      </c>
    </row>
    <row r="28280" spans="7:7" x14ac:dyDescent="0.3">
      <c r="G28280" t="str">
        <f>IFERROR(data[[#This Row],[Regular Salary]]/data[[#This Row],[Regular Hours Worked]],"")</f>
        <v/>
      </c>
    </row>
    <row r="28281" spans="7:7" x14ac:dyDescent="0.3">
      <c r="G28281" t="str">
        <f>IFERROR(data[[#This Row],[Regular Salary]]/data[[#This Row],[Regular Hours Worked]],"")</f>
        <v/>
      </c>
    </row>
    <row r="28282" spans="7:7" x14ac:dyDescent="0.3">
      <c r="G28282" t="str">
        <f>IFERROR(data[[#This Row],[Regular Salary]]/data[[#This Row],[Regular Hours Worked]],"")</f>
        <v/>
      </c>
    </row>
    <row r="28283" spans="7:7" x14ac:dyDescent="0.3">
      <c r="G28283" t="str">
        <f>IFERROR(data[[#This Row],[Regular Salary]]/data[[#This Row],[Regular Hours Worked]],"")</f>
        <v/>
      </c>
    </row>
    <row r="28284" spans="7:7" x14ac:dyDescent="0.3">
      <c r="G28284" t="str">
        <f>IFERROR(data[[#This Row],[Regular Salary]]/data[[#This Row],[Regular Hours Worked]],"")</f>
        <v/>
      </c>
    </row>
    <row r="28285" spans="7:7" x14ac:dyDescent="0.3">
      <c r="G28285" t="str">
        <f>IFERROR(data[[#This Row],[Regular Salary]]/data[[#This Row],[Regular Hours Worked]],"")</f>
        <v/>
      </c>
    </row>
    <row r="28286" spans="7:7" x14ac:dyDescent="0.3">
      <c r="G28286" t="str">
        <f>IFERROR(data[[#This Row],[Regular Salary]]/data[[#This Row],[Regular Hours Worked]],"")</f>
        <v/>
      </c>
    </row>
    <row r="28287" spans="7:7" x14ac:dyDescent="0.3">
      <c r="G28287" t="str">
        <f>IFERROR(data[[#This Row],[Regular Salary]]/data[[#This Row],[Regular Hours Worked]],"")</f>
        <v/>
      </c>
    </row>
    <row r="28288" spans="7:7" x14ac:dyDescent="0.3">
      <c r="G28288" t="str">
        <f>IFERROR(data[[#This Row],[Regular Salary]]/data[[#This Row],[Regular Hours Worked]],"")</f>
        <v/>
      </c>
    </row>
    <row r="28289" spans="7:7" x14ac:dyDescent="0.3">
      <c r="G28289" t="str">
        <f>IFERROR(data[[#This Row],[Regular Salary]]/data[[#This Row],[Regular Hours Worked]],"")</f>
        <v/>
      </c>
    </row>
    <row r="28290" spans="7:7" x14ac:dyDescent="0.3">
      <c r="G28290" t="str">
        <f>IFERROR(data[[#This Row],[Regular Salary]]/data[[#This Row],[Regular Hours Worked]],"")</f>
        <v/>
      </c>
    </row>
    <row r="28291" spans="7:7" x14ac:dyDescent="0.3">
      <c r="G28291" t="str">
        <f>IFERROR(data[[#This Row],[Regular Salary]]/data[[#This Row],[Regular Hours Worked]],"")</f>
        <v/>
      </c>
    </row>
    <row r="28292" spans="7:7" x14ac:dyDescent="0.3">
      <c r="G28292" t="str">
        <f>IFERROR(data[[#This Row],[Regular Salary]]/data[[#This Row],[Regular Hours Worked]],"")</f>
        <v/>
      </c>
    </row>
    <row r="28293" spans="7:7" x14ac:dyDescent="0.3">
      <c r="G28293" t="str">
        <f>IFERROR(data[[#This Row],[Regular Salary]]/data[[#This Row],[Regular Hours Worked]],"")</f>
        <v/>
      </c>
    </row>
    <row r="28294" spans="7:7" x14ac:dyDescent="0.3">
      <c r="G28294" t="str">
        <f>IFERROR(data[[#This Row],[Regular Salary]]/data[[#This Row],[Regular Hours Worked]],"")</f>
        <v/>
      </c>
    </row>
    <row r="28295" spans="7:7" x14ac:dyDescent="0.3">
      <c r="G28295" t="str">
        <f>IFERROR(data[[#This Row],[Regular Salary]]/data[[#This Row],[Regular Hours Worked]],"")</f>
        <v/>
      </c>
    </row>
    <row r="28296" spans="7:7" x14ac:dyDescent="0.3">
      <c r="G28296" t="str">
        <f>IFERROR(data[[#This Row],[Regular Salary]]/data[[#This Row],[Regular Hours Worked]],"")</f>
        <v/>
      </c>
    </row>
    <row r="28297" spans="7:7" x14ac:dyDescent="0.3">
      <c r="G28297" t="str">
        <f>IFERROR(data[[#This Row],[Regular Salary]]/data[[#This Row],[Regular Hours Worked]],"")</f>
        <v/>
      </c>
    </row>
    <row r="28298" spans="7:7" x14ac:dyDescent="0.3">
      <c r="G28298" t="str">
        <f>IFERROR(data[[#This Row],[Regular Salary]]/data[[#This Row],[Regular Hours Worked]],"")</f>
        <v/>
      </c>
    </row>
    <row r="28299" spans="7:7" x14ac:dyDescent="0.3">
      <c r="G28299" t="str">
        <f>IFERROR(data[[#This Row],[Regular Salary]]/data[[#This Row],[Regular Hours Worked]],"")</f>
        <v/>
      </c>
    </row>
    <row r="28300" spans="7:7" x14ac:dyDescent="0.3">
      <c r="G28300" t="str">
        <f>IFERROR(data[[#This Row],[Regular Salary]]/data[[#This Row],[Regular Hours Worked]],"")</f>
        <v/>
      </c>
    </row>
    <row r="28301" spans="7:7" x14ac:dyDescent="0.3">
      <c r="G28301" t="str">
        <f>IFERROR(data[[#This Row],[Regular Salary]]/data[[#This Row],[Regular Hours Worked]],"")</f>
        <v/>
      </c>
    </row>
    <row r="28302" spans="7:7" x14ac:dyDescent="0.3">
      <c r="G28302" t="str">
        <f>IFERROR(data[[#This Row],[Regular Salary]]/data[[#This Row],[Regular Hours Worked]],"")</f>
        <v/>
      </c>
    </row>
    <row r="28303" spans="7:7" x14ac:dyDescent="0.3">
      <c r="G28303" t="str">
        <f>IFERROR(data[[#This Row],[Regular Salary]]/data[[#This Row],[Regular Hours Worked]],"")</f>
        <v/>
      </c>
    </row>
    <row r="28304" spans="7:7" x14ac:dyDescent="0.3">
      <c r="G28304" t="str">
        <f>IFERROR(data[[#This Row],[Regular Salary]]/data[[#This Row],[Regular Hours Worked]],"")</f>
        <v/>
      </c>
    </row>
    <row r="28305" spans="7:7" x14ac:dyDescent="0.3">
      <c r="G28305" t="str">
        <f>IFERROR(data[[#This Row],[Regular Salary]]/data[[#This Row],[Regular Hours Worked]],"")</f>
        <v/>
      </c>
    </row>
    <row r="28306" spans="7:7" x14ac:dyDescent="0.3">
      <c r="G28306" t="str">
        <f>IFERROR(data[[#This Row],[Regular Salary]]/data[[#This Row],[Regular Hours Worked]],"")</f>
        <v/>
      </c>
    </row>
    <row r="28307" spans="7:7" x14ac:dyDescent="0.3">
      <c r="G28307" t="str">
        <f>IFERROR(data[[#This Row],[Regular Salary]]/data[[#This Row],[Regular Hours Worked]],"")</f>
        <v/>
      </c>
    </row>
    <row r="28308" spans="7:7" x14ac:dyDescent="0.3">
      <c r="G28308" t="str">
        <f>IFERROR(data[[#This Row],[Regular Salary]]/data[[#This Row],[Regular Hours Worked]],"")</f>
        <v/>
      </c>
    </row>
    <row r="28309" spans="7:7" x14ac:dyDescent="0.3">
      <c r="G28309" t="str">
        <f>IFERROR(data[[#This Row],[Regular Salary]]/data[[#This Row],[Regular Hours Worked]],"")</f>
        <v/>
      </c>
    </row>
    <row r="28310" spans="7:7" x14ac:dyDescent="0.3">
      <c r="G28310" t="str">
        <f>IFERROR(data[[#This Row],[Regular Salary]]/data[[#This Row],[Regular Hours Worked]],"")</f>
        <v/>
      </c>
    </row>
    <row r="28311" spans="7:7" x14ac:dyDescent="0.3">
      <c r="G28311" t="str">
        <f>IFERROR(data[[#This Row],[Regular Salary]]/data[[#This Row],[Regular Hours Worked]],"")</f>
        <v/>
      </c>
    </row>
    <row r="28312" spans="7:7" x14ac:dyDescent="0.3">
      <c r="G28312" t="str">
        <f>IFERROR(data[[#This Row],[Regular Salary]]/data[[#This Row],[Regular Hours Worked]],"")</f>
        <v/>
      </c>
    </row>
    <row r="28313" spans="7:7" x14ac:dyDescent="0.3">
      <c r="G28313" t="str">
        <f>IFERROR(data[[#This Row],[Regular Salary]]/data[[#This Row],[Regular Hours Worked]],"")</f>
        <v/>
      </c>
    </row>
    <row r="28314" spans="7:7" x14ac:dyDescent="0.3">
      <c r="G28314" t="str">
        <f>IFERROR(data[[#This Row],[Regular Salary]]/data[[#This Row],[Regular Hours Worked]],"")</f>
        <v/>
      </c>
    </row>
    <row r="28315" spans="7:7" x14ac:dyDescent="0.3">
      <c r="G28315" t="str">
        <f>IFERROR(data[[#This Row],[Regular Salary]]/data[[#This Row],[Regular Hours Worked]],"")</f>
        <v/>
      </c>
    </row>
    <row r="28316" spans="7:7" x14ac:dyDescent="0.3">
      <c r="G28316" t="str">
        <f>IFERROR(data[[#This Row],[Regular Salary]]/data[[#This Row],[Regular Hours Worked]],"")</f>
        <v/>
      </c>
    </row>
    <row r="28317" spans="7:7" x14ac:dyDescent="0.3">
      <c r="G28317" t="str">
        <f>IFERROR(data[[#This Row],[Regular Salary]]/data[[#This Row],[Regular Hours Worked]],"")</f>
        <v/>
      </c>
    </row>
    <row r="28318" spans="7:7" x14ac:dyDescent="0.3">
      <c r="G28318" t="str">
        <f>IFERROR(data[[#This Row],[Regular Salary]]/data[[#This Row],[Regular Hours Worked]],"")</f>
        <v/>
      </c>
    </row>
    <row r="28319" spans="7:7" x14ac:dyDescent="0.3">
      <c r="G28319" t="str">
        <f>IFERROR(data[[#This Row],[Regular Salary]]/data[[#This Row],[Regular Hours Worked]],"")</f>
        <v/>
      </c>
    </row>
    <row r="28320" spans="7:7" x14ac:dyDescent="0.3">
      <c r="G28320" t="str">
        <f>IFERROR(data[[#This Row],[Regular Salary]]/data[[#This Row],[Regular Hours Worked]],"")</f>
        <v/>
      </c>
    </row>
    <row r="28321" spans="7:7" x14ac:dyDescent="0.3">
      <c r="G28321" t="str">
        <f>IFERROR(data[[#This Row],[Regular Salary]]/data[[#This Row],[Regular Hours Worked]],"")</f>
        <v/>
      </c>
    </row>
    <row r="28322" spans="7:7" x14ac:dyDescent="0.3">
      <c r="G28322" t="str">
        <f>IFERROR(data[[#This Row],[Regular Salary]]/data[[#This Row],[Regular Hours Worked]],"")</f>
        <v/>
      </c>
    </row>
    <row r="28323" spans="7:7" x14ac:dyDescent="0.3">
      <c r="G28323" t="str">
        <f>IFERROR(data[[#This Row],[Regular Salary]]/data[[#This Row],[Regular Hours Worked]],"")</f>
        <v/>
      </c>
    </row>
    <row r="28324" spans="7:7" x14ac:dyDescent="0.3">
      <c r="G28324" t="str">
        <f>IFERROR(data[[#This Row],[Regular Salary]]/data[[#This Row],[Regular Hours Worked]],"")</f>
        <v/>
      </c>
    </row>
    <row r="28325" spans="7:7" x14ac:dyDescent="0.3">
      <c r="G28325" t="str">
        <f>IFERROR(data[[#This Row],[Regular Salary]]/data[[#This Row],[Regular Hours Worked]],"")</f>
        <v/>
      </c>
    </row>
    <row r="28326" spans="7:7" x14ac:dyDescent="0.3">
      <c r="G28326" t="str">
        <f>IFERROR(data[[#This Row],[Regular Salary]]/data[[#This Row],[Regular Hours Worked]],"")</f>
        <v/>
      </c>
    </row>
    <row r="28327" spans="7:7" x14ac:dyDescent="0.3">
      <c r="G28327" t="str">
        <f>IFERROR(data[[#This Row],[Regular Salary]]/data[[#This Row],[Regular Hours Worked]],"")</f>
        <v/>
      </c>
    </row>
    <row r="28328" spans="7:7" x14ac:dyDescent="0.3">
      <c r="G28328" t="str">
        <f>IFERROR(data[[#This Row],[Regular Salary]]/data[[#This Row],[Regular Hours Worked]],"")</f>
        <v/>
      </c>
    </row>
    <row r="28329" spans="7:7" x14ac:dyDescent="0.3">
      <c r="G28329" t="str">
        <f>IFERROR(data[[#This Row],[Regular Salary]]/data[[#This Row],[Regular Hours Worked]],"")</f>
        <v/>
      </c>
    </row>
    <row r="28330" spans="7:7" x14ac:dyDescent="0.3">
      <c r="G28330" t="str">
        <f>IFERROR(data[[#This Row],[Regular Salary]]/data[[#This Row],[Regular Hours Worked]],"")</f>
        <v/>
      </c>
    </row>
    <row r="28331" spans="7:7" x14ac:dyDescent="0.3">
      <c r="G28331" t="str">
        <f>IFERROR(data[[#This Row],[Regular Salary]]/data[[#This Row],[Regular Hours Worked]],"")</f>
        <v/>
      </c>
    </row>
    <row r="28332" spans="7:7" x14ac:dyDescent="0.3">
      <c r="G28332" t="str">
        <f>IFERROR(data[[#This Row],[Regular Salary]]/data[[#This Row],[Regular Hours Worked]],"")</f>
        <v/>
      </c>
    </row>
    <row r="28333" spans="7:7" x14ac:dyDescent="0.3">
      <c r="G28333" t="str">
        <f>IFERROR(data[[#This Row],[Regular Salary]]/data[[#This Row],[Regular Hours Worked]],"")</f>
        <v/>
      </c>
    </row>
    <row r="28334" spans="7:7" x14ac:dyDescent="0.3">
      <c r="G28334" t="str">
        <f>IFERROR(data[[#This Row],[Regular Salary]]/data[[#This Row],[Regular Hours Worked]],"")</f>
        <v/>
      </c>
    </row>
    <row r="28335" spans="7:7" x14ac:dyDescent="0.3">
      <c r="G28335" t="str">
        <f>IFERROR(data[[#This Row],[Regular Salary]]/data[[#This Row],[Regular Hours Worked]],"")</f>
        <v/>
      </c>
    </row>
    <row r="28336" spans="7:7" x14ac:dyDescent="0.3">
      <c r="G28336" t="str">
        <f>IFERROR(data[[#This Row],[Regular Salary]]/data[[#This Row],[Regular Hours Worked]],"")</f>
        <v/>
      </c>
    </row>
    <row r="28337" spans="7:7" x14ac:dyDescent="0.3">
      <c r="G28337" t="str">
        <f>IFERROR(data[[#This Row],[Regular Salary]]/data[[#This Row],[Regular Hours Worked]],"")</f>
        <v/>
      </c>
    </row>
    <row r="28338" spans="7:7" x14ac:dyDescent="0.3">
      <c r="G28338" t="str">
        <f>IFERROR(data[[#This Row],[Regular Salary]]/data[[#This Row],[Regular Hours Worked]],"")</f>
        <v/>
      </c>
    </row>
    <row r="28339" spans="7:7" x14ac:dyDescent="0.3">
      <c r="G28339" t="str">
        <f>IFERROR(data[[#This Row],[Regular Salary]]/data[[#This Row],[Regular Hours Worked]],"")</f>
        <v/>
      </c>
    </row>
    <row r="28340" spans="7:7" x14ac:dyDescent="0.3">
      <c r="G28340" t="str">
        <f>IFERROR(data[[#This Row],[Regular Salary]]/data[[#This Row],[Regular Hours Worked]],"")</f>
        <v/>
      </c>
    </row>
    <row r="28341" spans="7:7" x14ac:dyDescent="0.3">
      <c r="G28341" t="str">
        <f>IFERROR(data[[#This Row],[Regular Salary]]/data[[#This Row],[Regular Hours Worked]],"")</f>
        <v/>
      </c>
    </row>
    <row r="28342" spans="7:7" x14ac:dyDescent="0.3">
      <c r="G28342" t="str">
        <f>IFERROR(data[[#This Row],[Regular Salary]]/data[[#This Row],[Regular Hours Worked]],"")</f>
        <v/>
      </c>
    </row>
    <row r="28343" spans="7:7" x14ac:dyDescent="0.3">
      <c r="G28343" t="str">
        <f>IFERROR(data[[#This Row],[Regular Salary]]/data[[#This Row],[Regular Hours Worked]],"")</f>
        <v/>
      </c>
    </row>
    <row r="28344" spans="7:7" x14ac:dyDescent="0.3">
      <c r="G28344" t="str">
        <f>IFERROR(data[[#This Row],[Regular Salary]]/data[[#This Row],[Regular Hours Worked]],"")</f>
        <v/>
      </c>
    </row>
    <row r="28345" spans="7:7" x14ac:dyDescent="0.3">
      <c r="G28345" t="str">
        <f>IFERROR(data[[#This Row],[Regular Salary]]/data[[#This Row],[Regular Hours Worked]],"")</f>
        <v/>
      </c>
    </row>
    <row r="28346" spans="7:7" x14ac:dyDescent="0.3">
      <c r="G28346" t="str">
        <f>IFERROR(data[[#This Row],[Regular Salary]]/data[[#This Row],[Regular Hours Worked]],"")</f>
        <v/>
      </c>
    </row>
    <row r="28347" spans="7:7" x14ac:dyDescent="0.3">
      <c r="G28347" t="str">
        <f>IFERROR(data[[#This Row],[Regular Salary]]/data[[#This Row],[Regular Hours Worked]],"")</f>
        <v/>
      </c>
    </row>
    <row r="28348" spans="7:7" x14ac:dyDescent="0.3">
      <c r="G28348" t="str">
        <f>IFERROR(data[[#This Row],[Regular Salary]]/data[[#This Row],[Regular Hours Worked]],"")</f>
        <v/>
      </c>
    </row>
    <row r="28349" spans="7:7" x14ac:dyDescent="0.3">
      <c r="G28349" t="str">
        <f>IFERROR(data[[#This Row],[Regular Salary]]/data[[#This Row],[Regular Hours Worked]],"")</f>
        <v/>
      </c>
    </row>
    <row r="28350" spans="7:7" x14ac:dyDescent="0.3">
      <c r="G28350" t="str">
        <f>IFERROR(data[[#This Row],[Regular Salary]]/data[[#This Row],[Regular Hours Worked]],"")</f>
        <v/>
      </c>
    </row>
    <row r="28351" spans="7:7" x14ac:dyDescent="0.3">
      <c r="G28351" t="str">
        <f>IFERROR(data[[#This Row],[Regular Salary]]/data[[#This Row],[Regular Hours Worked]],"")</f>
        <v/>
      </c>
    </row>
    <row r="28352" spans="7:7" x14ac:dyDescent="0.3">
      <c r="G28352" t="str">
        <f>IFERROR(data[[#This Row],[Regular Salary]]/data[[#This Row],[Regular Hours Worked]],"")</f>
        <v/>
      </c>
    </row>
    <row r="28353" spans="7:7" x14ac:dyDescent="0.3">
      <c r="G28353" t="str">
        <f>IFERROR(data[[#This Row],[Regular Salary]]/data[[#This Row],[Regular Hours Worked]],"")</f>
        <v/>
      </c>
    </row>
    <row r="28354" spans="7:7" x14ac:dyDescent="0.3">
      <c r="G28354" t="str">
        <f>IFERROR(data[[#This Row],[Regular Salary]]/data[[#This Row],[Regular Hours Worked]],"")</f>
        <v/>
      </c>
    </row>
    <row r="28355" spans="7:7" x14ac:dyDescent="0.3">
      <c r="G28355" t="str">
        <f>IFERROR(data[[#This Row],[Regular Salary]]/data[[#This Row],[Regular Hours Worked]],"")</f>
        <v/>
      </c>
    </row>
    <row r="28356" spans="7:7" x14ac:dyDescent="0.3">
      <c r="G28356" t="str">
        <f>IFERROR(data[[#This Row],[Regular Salary]]/data[[#This Row],[Regular Hours Worked]],"")</f>
        <v/>
      </c>
    </row>
    <row r="28357" spans="7:7" x14ac:dyDescent="0.3">
      <c r="G28357" t="str">
        <f>IFERROR(data[[#This Row],[Regular Salary]]/data[[#This Row],[Regular Hours Worked]],"")</f>
        <v/>
      </c>
    </row>
    <row r="28358" spans="7:7" x14ac:dyDescent="0.3">
      <c r="G28358" t="str">
        <f>IFERROR(data[[#This Row],[Regular Salary]]/data[[#This Row],[Regular Hours Worked]],"")</f>
        <v/>
      </c>
    </row>
    <row r="28359" spans="7:7" x14ac:dyDescent="0.3">
      <c r="G28359" t="str">
        <f>IFERROR(data[[#This Row],[Regular Salary]]/data[[#This Row],[Regular Hours Worked]],"")</f>
        <v/>
      </c>
    </row>
    <row r="28360" spans="7:7" x14ac:dyDescent="0.3">
      <c r="G28360" t="str">
        <f>IFERROR(data[[#This Row],[Regular Salary]]/data[[#This Row],[Regular Hours Worked]],"")</f>
        <v/>
      </c>
    </row>
    <row r="28361" spans="7:7" x14ac:dyDescent="0.3">
      <c r="G28361" t="str">
        <f>IFERROR(data[[#This Row],[Regular Salary]]/data[[#This Row],[Regular Hours Worked]],"")</f>
        <v/>
      </c>
    </row>
    <row r="28362" spans="7:7" x14ac:dyDescent="0.3">
      <c r="G28362" t="str">
        <f>IFERROR(data[[#This Row],[Regular Salary]]/data[[#This Row],[Regular Hours Worked]],"")</f>
        <v/>
      </c>
    </row>
    <row r="28363" spans="7:7" x14ac:dyDescent="0.3">
      <c r="G28363" t="str">
        <f>IFERROR(data[[#This Row],[Regular Salary]]/data[[#This Row],[Regular Hours Worked]],"")</f>
        <v/>
      </c>
    </row>
    <row r="28364" spans="7:7" x14ac:dyDescent="0.3">
      <c r="G28364" t="str">
        <f>IFERROR(data[[#This Row],[Regular Salary]]/data[[#This Row],[Regular Hours Worked]],"")</f>
        <v/>
      </c>
    </row>
    <row r="28365" spans="7:7" x14ac:dyDescent="0.3">
      <c r="G28365" t="str">
        <f>IFERROR(data[[#This Row],[Regular Salary]]/data[[#This Row],[Regular Hours Worked]],"")</f>
        <v/>
      </c>
    </row>
    <row r="28366" spans="7:7" x14ac:dyDescent="0.3">
      <c r="G28366" t="str">
        <f>IFERROR(data[[#This Row],[Regular Salary]]/data[[#This Row],[Regular Hours Worked]],"")</f>
        <v/>
      </c>
    </row>
    <row r="28367" spans="7:7" x14ac:dyDescent="0.3">
      <c r="G28367" t="str">
        <f>IFERROR(data[[#This Row],[Regular Salary]]/data[[#This Row],[Regular Hours Worked]],"")</f>
        <v/>
      </c>
    </row>
    <row r="28368" spans="7:7" x14ac:dyDescent="0.3">
      <c r="G28368" t="str">
        <f>IFERROR(data[[#This Row],[Regular Salary]]/data[[#This Row],[Regular Hours Worked]],"")</f>
        <v/>
      </c>
    </row>
    <row r="28369" spans="7:7" x14ac:dyDescent="0.3">
      <c r="G28369" t="str">
        <f>IFERROR(data[[#This Row],[Regular Salary]]/data[[#This Row],[Regular Hours Worked]],"")</f>
        <v/>
      </c>
    </row>
    <row r="28370" spans="7:7" x14ac:dyDescent="0.3">
      <c r="G28370" t="str">
        <f>IFERROR(data[[#This Row],[Regular Salary]]/data[[#This Row],[Regular Hours Worked]],"")</f>
        <v/>
      </c>
    </row>
    <row r="28371" spans="7:7" x14ac:dyDescent="0.3">
      <c r="G28371" t="str">
        <f>IFERROR(data[[#This Row],[Regular Salary]]/data[[#This Row],[Regular Hours Worked]],"")</f>
        <v/>
      </c>
    </row>
    <row r="28372" spans="7:7" x14ac:dyDescent="0.3">
      <c r="G28372" t="str">
        <f>IFERROR(data[[#This Row],[Regular Salary]]/data[[#This Row],[Regular Hours Worked]],"")</f>
        <v/>
      </c>
    </row>
    <row r="28373" spans="7:7" x14ac:dyDescent="0.3">
      <c r="G28373" t="str">
        <f>IFERROR(data[[#This Row],[Regular Salary]]/data[[#This Row],[Regular Hours Worked]],"")</f>
        <v/>
      </c>
    </row>
    <row r="28374" spans="7:7" x14ac:dyDescent="0.3">
      <c r="G28374" t="str">
        <f>IFERROR(data[[#This Row],[Regular Salary]]/data[[#This Row],[Regular Hours Worked]],"")</f>
        <v/>
      </c>
    </row>
    <row r="28375" spans="7:7" x14ac:dyDescent="0.3">
      <c r="G28375" t="str">
        <f>IFERROR(data[[#This Row],[Regular Salary]]/data[[#This Row],[Regular Hours Worked]],"")</f>
        <v/>
      </c>
    </row>
    <row r="28376" spans="7:7" x14ac:dyDescent="0.3">
      <c r="G28376" t="str">
        <f>IFERROR(data[[#This Row],[Regular Salary]]/data[[#This Row],[Regular Hours Worked]],"")</f>
        <v/>
      </c>
    </row>
    <row r="28377" spans="7:7" x14ac:dyDescent="0.3">
      <c r="G28377" t="str">
        <f>IFERROR(data[[#This Row],[Regular Salary]]/data[[#This Row],[Regular Hours Worked]],"")</f>
        <v/>
      </c>
    </row>
    <row r="28378" spans="7:7" x14ac:dyDescent="0.3">
      <c r="G28378" t="str">
        <f>IFERROR(data[[#This Row],[Regular Salary]]/data[[#This Row],[Regular Hours Worked]],"")</f>
        <v/>
      </c>
    </row>
    <row r="28379" spans="7:7" x14ac:dyDescent="0.3">
      <c r="G28379" t="str">
        <f>IFERROR(data[[#This Row],[Regular Salary]]/data[[#This Row],[Regular Hours Worked]],"")</f>
        <v/>
      </c>
    </row>
    <row r="28380" spans="7:7" x14ac:dyDescent="0.3">
      <c r="G28380" t="str">
        <f>IFERROR(data[[#This Row],[Regular Salary]]/data[[#This Row],[Regular Hours Worked]],"")</f>
        <v/>
      </c>
    </row>
    <row r="28381" spans="7:7" x14ac:dyDescent="0.3">
      <c r="G28381" t="str">
        <f>IFERROR(data[[#This Row],[Regular Salary]]/data[[#This Row],[Regular Hours Worked]],"")</f>
        <v/>
      </c>
    </row>
    <row r="28382" spans="7:7" x14ac:dyDescent="0.3">
      <c r="G28382" t="str">
        <f>IFERROR(data[[#This Row],[Regular Salary]]/data[[#This Row],[Regular Hours Worked]],"")</f>
        <v/>
      </c>
    </row>
    <row r="28383" spans="7:7" x14ac:dyDescent="0.3">
      <c r="G28383" t="str">
        <f>IFERROR(data[[#This Row],[Regular Salary]]/data[[#This Row],[Regular Hours Worked]],"")</f>
        <v/>
      </c>
    </row>
    <row r="28384" spans="7:7" x14ac:dyDescent="0.3">
      <c r="G28384" t="str">
        <f>IFERROR(data[[#This Row],[Regular Salary]]/data[[#This Row],[Regular Hours Worked]],"")</f>
        <v/>
      </c>
    </row>
    <row r="28385" spans="7:7" x14ac:dyDescent="0.3">
      <c r="G28385" t="str">
        <f>IFERROR(data[[#This Row],[Regular Salary]]/data[[#This Row],[Regular Hours Worked]],"")</f>
        <v/>
      </c>
    </row>
    <row r="28386" spans="7:7" x14ac:dyDescent="0.3">
      <c r="G28386" t="str">
        <f>IFERROR(data[[#This Row],[Regular Salary]]/data[[#This Row],[Regular Hours Worked]],"")</f>
        <v/>
      </c>
    </row>
    <row r="28387" spans="7:7" x14ac:dyDescent="0.3">
      <c r="G28387" t="str">
        <f>IFERROR(data[[#This Row],[Regular Salary]]/data[[#This Row],[Regular Hours Worked]],"")</f>
        <v/>
      </c>
    </row>
    <row r="28388" spans="7:7" x14ac:dyDescent="0.3">
      <c r="G28388" t="str">
        <f>IFERROR(data[[#This Row],[Regular Salary]]/data[[#This Row],[Regular Hours Worked]],"")</f>
        <v/>
      </c>
    </row>
    <row r="28389" spans="7:7" x14ac:dyDescent="0.3">
      <c r="G28389" t="str">
        <f>IFERROR(data[[#This Row],[Regular Salary]]/data[[#This Row],[Regular Hours Worked]],"")</f>
        <v/>
      </c>
    </row>
    <row r="28390" spans="7:7" x14ac:dyDescent="0.3">
      <c r="G28390" t="str">
        <f>IFERROR(data[[#This Row],[Regular Salary]]/data[[#This Row],[Regular Hours Worked]],"")</f>
        <v/>
      </c>
    </row>
    <row r="28391" spans="7:7" x14ac:dyDescent="0.3">
      <c r="G28391" t="str">
        <f>IFERROR(data[[#This Row],[Regular Salary]]/data[[#This Row],[Regular Hours Worked]],"")</f>
        <v/>
      </c>
    </row>
    <row r="28392" spans="7:7" x14ac:dyDescent="0.3">
      <c r="G28392" t="str">
        <f>IFERROR(data[[#This Row],[Regular Salary]]/data[[#This Row],[Regular Hours Worked]],"")</f>
        <v/>
      </c>
    </row>
    <row r="28393" spans="7:7" x14ac:dyDescent="0.3">
      <c r="G28393" t="str">
        <f>IFERROR(data[[#This Row],[Regular Salary]]/data[[#This Row],[Regular Hours Worked]],"")</f>
        <v/>
      </c>
    </row>
    <row r="28394" spans="7:7" x14ac:dyDescent="0.3">
      <c r="G28394" t="str">
        <f>IFERROR(data[[#This Row],[Regular Salary]]/data[[#This Row],[Regular Hours Worked]],"")</f>
        <v/>
      </c>
    </row>
    <row r="28395" spans="7:7" x14ac:dyDescent="0.3">
      <c r="G28395" t="str">
        <f>IFERROR(data[[#This Row],[Regular Salary]]/data[[#This Row],[Regular Hours Worked]],"")</f>
        <v/>
      </c>
    </row>
    <row r="28396" spans="7:7" x14ac:dyDescent="0.3">
      <c r="G28396" t="str">
        <f>IFERROR(data[[#This Row],[Regular Salary]]/data[[#This Row],[Regular Hours Worked]],"")</f>
        <v/>
      </c>
    </row>
    <row r="28397" spans="7:7" x14ac:dyDescent="0.3">
      <c r="G28397" t="str">
        <f>IFERROR(data[[#This Row],[Regular Salary]]/data[[#This Row],[Regular Hours Worked]],"")</f>
        <v/>
      </c>
    </row>
    <row r="28398" spans="7:7" x14ac:dyDescent="0.3">
      <c r="G28398" t="str">
        <f>IFERROR(data[[#This Row],[Regular Salary]]/data[[#This Row],[Regular Hours Worked]],"")</f>
        <v/>
      </c>
    </row>
    <row r="28399" spans="7:7" x14ac:dyDescent="0.3">
      <c r="G28399" t="str">
        <f>IFERROR(data[[#This Row],[Regular Salary]]/data[[#This Row],[Regular Hours Worked]],"")</f>
        <v/>
      </c>
    </row>
    <row r="28400" spans="7:7" x14ac:dyDescent="0.3">
      <c r="G28400" t="str">
        <f>IFERROR(data[[#This Row],[Regular Salary]]/data[[#This Row],[Regular Hours Worked]],"")</f>
        <v/>
      </c>
    </row>
    <row r="28401" spans="7:7" x14ac:dyDescent="0.3">
      <c r="G28401" t="str">
        <f>IFERROR(data[[#This Row],[Regular Salary]]/data[[#This Row],[Regular Hours Worked]],"")</f>
        <v/>
      </c>
    </row>
    <row r="28402" spans="7:7" x14ac:dyDescent="0.3">
      <c r="G28402" t="str">
        <f>IFERROR(data[[#This Row],[Regular Salary]]/data[[#This Row],[Regular Hours Worked]],"")</f>
        <v/>
      </c>
    </row>
    <row r="28403" spans="7:7" x14ac:dyDescent="0.3">
      <c r="G28403" t="str">
        <f>IFERROR(data[[#This Row],[Regular Salary]]/data[[#This Row],[Regular Hours Worked]],"")</f>
        <v/>
      </c>
    </row>
    <row r="28404" spans="7:7" x14ac:dyDescent="0.3">
      <c r="G28404" t="str">
        <f>IFERROR(data[[#This Row],[Regular Salary]]/data[[#This Row],[Regular Hours Worked]],"")</f>
        <v/>
      </c>
    </row>
    <row r="28405" spans="7:7" x14ac:dyDescent="0.3">
      <c r="G28405" t="str">
        <f>IFERROR(data[[#This Row],[Regular Salary]]/data[[#This Row],[Regular Hours Worked]],"")</f>
        <v/>
      </c>
    </row>
    <row r="28406" spans="7:7" x14ac:dyDescent="0.3">
      <c r="G28406" t="str">
        <f>IFERROR(data[[#This Row],[Regular Salary]]/data[[#This Row],[Regular Hours Worked]],"")</f>
        <v/>
      </c>
    </row>
    <row r="28407" spans="7:7" x14ac:dyDescent="0.3">
      <c r="G28407" t="str">
        <f>IFERROR(data[[#This Row],[Regular Salary]]/data[[#This Row],[Regular Hours Worked]],"")</f>
        <v/>
      </c>
    </row>
    <row r="28408" spans="7:7" x14ac:dyDescent="0.3">
      <c r="G28408" t="str">
        <f>IFERROR(data[[#This Row],[Regular Salary]]/data[[#This Row],[Regular Hours Worked]],"")</f>
        <v/>
      </c>
    </row>
    <row r="28409" spans="7:7" x14ac:dyDescent="0.3">
      <c r="G28409" t="str">
        <f>IFERROR(data[[#This Row],[Regular Salary]]/data[[#This Row],[Regular Hours Worked]],"")</f>
        <v/>
      </c>
    </row>
    <row r="28410" spans="7:7" x14ac:dyDescent="0.3">
      <c r="G28410" t="str">
        <f>IFERROR(data[[#This Row],[Regular Salary]]/data[[#This Row],[Regular Hours Worked]],"")</f>
        <v/>
      </c>
    </row>
    <row r="28411" spans="7:7" x14ac:dyDescent="0.3">
      <c r="G28411" t="str">
        <f>IFERROR(data[[#This Row],[Regular Salary]]/data[[#This Row],[Regular Hours Worked]],"")</f>
        <v/>
      </c>
    </row>
    <row r="28412" spans="7:7" x14ac:dyDescent="0.3">
      <c r="G28412" t="str">
        <f>IFERROR(data[[#This Row],[Regular Salary]]/data[[#This Row],[Regular Hours Worked]],"")</f>
        <v/>
      </c>
    </row>
    <row r="28413" spans="7:7" x14ac:dyDescent="0.3">
      <c r="G28413" t="str">
        <f>IFERROR(data[[#This Row],[Regular Salary]]/data[[#This Row],[Regular Hours Worked]],"")</f>
        <v/>
      </c>
    </row>
    <row r="28414" spans="7:7" x14ac:dyDescent="0.3">
      <c r="G28414" t="str">
        <f>IFERROR(data[[#This Row],[Regular Salary]]/data[[#This Row],[Regular Hours Worked]],"")</f>
        <v/>
      </c>
    </row>
    <row r="28415" spans="7:7" x14ac:dyDescent="0.3">
      <c r="G28415" t="str">
        <f>IFERROR(data[[#This Row],[Regular Salary]]/data[[#This Row],[Regular Hours Worked]],"")</f>
        <v/>
      </c>
    </row>
    <row r="28416" spans="7:7" x14ac:dyDescent="0.3">
      <c r="G28416" t="str">
        <f>IFERROR(data[[#This Row],[Regular Salary]]/data[[#This Row],[Regular Hours Worked]],"")</f>
        <v/>
      </c>
    </row>
    <row r="28417" spans="7:7" x14ac:dyDescent="0.3">
      <c r="G28417" t="str">
        <f>IFERROR(data[[#This Row],[Regular Salary]]/data[[#This Row],[Regular Hours Worked]],"")</f>
        <v/>
      </c>
    </row>
    <row r="28418" spans="7:7" x14ac:dyDescent="0.3">
      <c r="G28418" t="str">
        <f>IFERROR(data[[#This Row],[Regular Salary]]/data[[#This Row],[Regular Hours Worked]],"")</f>
        <v/>
      </c>
    </row>
    <row r="28419" spans="7:7" x14ac:dyDescent="0.3">
      <c r="G28419" t="str">
        <f>IFERROR(data[[#This Row],[Regular Salary]]/data[[#This Row],[Regular Hours Worked]],"")</f>
        <v/>
      </c>
    </row>
    <row r="28420" spans="7:7" x14ac:dyDescent="0.3">
      <c r="G28420" t="str">
        <f>IFERROR(data[[#This Row],[Regular Salary]]/data[[#This Row],[Regular Hours Worked]],"")</f>
        <v/>
      </c>
    </row>
    <row r="28421" spans="7:7" x14ac:dyDescent="0.3">
      <c r="G28421" t="str">
        <f>IFERROR(data[[#This Row],[Regular Salary]]/data[[#This Row],[Regular Hours Worked]],"")</f>
        <v/>
      </c>
    </row>
    <row r="28422" spans="7:7" x14ac:dyDescent="0.3">
      <c r="G28422" t="str">
        <f>IFERROR(data[[#This Row],[Regular Salary]]/data[[#This Row],[Regular Hours Worked]],"")</f>
        <v/>
      </c>
    </row>
    <row r="28423" spans="7:7" x14ac:dyDescent="0.3">
      <c r="G28423" t="str">
        <f>IFERROR(data[[#This Row],[Regular Salary]]/data[[#This Row],[Regular Hours Worked]],"")</f>
        <v/>
      </c>
    </row>
    <row r="28424" spans="7:7" x14ac:dyDescent="0.3">
      <c r="G28424" t="str">
        <f>IFERROR(data[[#This Row],[Regular Salary]]/data[[#This Row],[Regular Hours Worked]],"")</f>
        <v/>
      </c>
    </row>
    <row r="28425" spans="7:7" x14ac:dyDescent="0.3">
      <c r="G28425" t="str">
        <f>IFERROR(data[[#This Row],[Regular Salary]]/data[[#This Row],[Regular Hours Worked]],"")</f>
        <v/>
      </c>
    </row>
    <row r="28426" spans="7:7" x14ac:dyDescent="0.3">
      <c r="G28426" t="str">
        <f>IFERROR(data[[#This Row],[Regular Salary]]/data[[#This Row],[Regular Hours Worked]],"")</f>
        <v/>
      </c>
    </row>
    <row r="28427" spans="7:7" x14ac:dyDescent="0.3">
      <c r="G28427" t="str">
        <f>IFERROR(data[[#This Row],[Regular Salary]]/data[[#This Row],[Regular Hours Worked]],"")</f>
        <v/>
      </c>
    </row>
    <row r="28428" spans="7:7" x14ac:dyDescent="0.3">
      <c r="G28428" t="str">
        <f>IFERROR(data[[#This Row],[Regular Salary]]/data[[#This Row],[Regular Hours Worked]],"")</f>
        <v/>
      </c>
    </row>
    <row r="28429" spans="7:7" x14ac:dyDescent="0.3">
      <c r="G28429" t="str">
        <f>IFERROR(data[[#This Row],[Regular Salary]]/data[[#This Row],[Regular Hours Worked]],"")</f>
        <v/>
      </c>
    </row>
    <row r="28430" spans="7:7" x14ac:dyDescent="0.3">
      <c r="G28430" t="str">
        <f>IFERROR(data[[#This Row],[Regular Salary]]/data[[#This Row],[Regular Hours Worked]],"")</f>
        <v/>
      </c>
    </row>
    <row r="28431" spans="7:7" x14ac:dyDescent="0.3">
      <c r="G28431" t="str">
        <f>IFERROR(data[[#This Row],[Regular Salary]]/data[[#This Row],[Regular Hours Worked]],"")</f>
        <v/>
      </c>
    </row>
    <row r="28432" spans="7:7" x14ac:dyDescent="0.3">
      <c r="G28432" t="str">
        <f>IFERROR(data[[#This Row],[Regular Salary]]/data[[#This Row],[Regular Hours Worked]],"")</f>
        <v/>
      </c>
    </row>
    <row r="28433" spans="7:7" x14ac:dyDescent="0.3">
      <c r="G28433" t="str">
        <f>IFERROR(data[[#This Row],[Regular Salary]]/data[[#This Row],[Regular Hours Worked]],"")</f>
        <v/>
      </c>
    </row>
    <row r="28434" spans="7:7" x14ac:dyDescent="0.3">
      <c r="G28434" t="str">
        <f>IFERROR(data[[#This Row],[Regular Salary]]/data[[#This Row],[Regular Hours Worked]],"")</f>
        <v/>
      </c>
    </row>
    <row r="28435" spans="7:7" x14ac:dyDescent="0.3">
      <c r="G28435" t="str">
        <f>IFERROR(data[[#This Row],[Regular Salary]]/data[[#This Row],[Regular Hours Worked]],"")</f>
        <v/>
      </c>
    </row>
    <row r="28436" spans="7:7" x14ac:dyDescent="0.3">
      <c r="G28436" t="str">
        <f>IFERROR(data[[#This Row],[Regular Salary]]/data[[#This Row],[Regular Hours Worked]],"")</f>
        <v/>
      </c>
    </row>
    <row r="28437" spans="7:7" x14ac:dyDescent="0.3">
      <c r="G28437" t="str">
        <f>IFERROR(data[[#This Row],[Regular Salary]]/data[[#This Row],[Regular Hours Worked]],"")</f>
        <v/>
      </c>
    </row>
    <row r="28438" spans="7:7" x14ac:dyDescent="0.3">
      <c r="G28438" t="str">
        <f>IFERROR(data[[#This Row],[Regular Salary]]/data[[#This Row],[Regular Hours Worked]],"")</f>
        <v/>
      </c>
    </row>
    <row r="28439" spans="7:7" x14ac:dyDescent="0.3">
      <c r="G28439" t="str">
        <f>IFERROR(data[[#This Row],[Regular Salary]]/data[[#This Row],[Regular Hours Worked]],"")</f>
        <v/>
      </c>
    </row>
    <row r="28440" spans="7:7" x14ac:dyDescent="0.3">
      <c r="G28440" t="str">
        <f>IFERROR(data[[#This Row],[Regular Salary]]/data[[#This Row],[Regular Hours Worked]],"")</f>
        <v/>
      </c>
    </row>
    <row r="28441" spans="7:7" x14ac:dyDescent="0.3">
      <c r="G28441" t="str">
        <f>IFERROR(data[[#This Row],[Regular Salary]]/data[[#This Row],[Regular Hours Worked]],"")</f>
        <v/>
      </c>
    </row>
    <row r="28442" spans="7:7" x14ac:dyDescent="0.3">
      <c r="G28442" t="str">
        <f>IFERROR(data[[#This Row],[Regular Salary]]/data[[#This Row],[Regular Hours Worked]],"")</f>
        <v/>
      </c>
    </row>
    <row r="28443" spans="7:7" x14ac:dyDescent="0.3">
      <c r="G28443" t="str">
        <f>IFERROR(data[[#This Row],[Regular Salary]]/data[[#This Row],[Regular Hours Worked]],"")</f>
        <v/>
      </c>
    </row>
    <row r="28444" spans="7:7" x14ac:dyDescent="0.3">
      <c r="G28444" t="str">
        <f>IFERROR(data[[#This Row],[Regular Salary]]/data[[#This Row],[Regular Hours Worked]],"")</f>
        <v/>
      </c>
    </row>
    <row r="28445" spans="7:7" x14ac:dyDescent="0.3">
      <c r="G28445" t="str">
        <f>IFERROR(data[[#This Row],[Regular Salary]]/data[[#This Row],[Regular Hours Worked]],"")</f>
        <v/>
      </c>
    </row>
    <row r="28446" spans="7:7" x14ac:dyDescent="0.3">
      <c r="G28446" t="str">
        <f>IFERROR(data[[#This Row],[Regular Salary]]/data[[#This Row],[Regular Hours Worked]],"")</f>
        <v/>
      </c>
    </row>
    <row r="28447" spans="7:7" x14ac:dyDescent="0.3">
      <c r="G28447" t="str">
        <f>IFERROR(data[[#This Row],[Regular Salary]]/data[[#This Row],[Regular Hours Worked]],"")</f>
        <v/>
      </c>
    </row>
    <row r="28448" spans="7:7" x14ac:dyDescent="0.3">
      <c r="G28448" t="str">
        <f>IFERROR(data[[#This Row],[Regular Salary]]/data[[#This Row],[Regular Hours Worked]],"")</f>
        <v/>
      </c>
    </row>
    <row r="28449" spans="7:7" x14ac:dyDescent="0.3">
      <c r="G28449" t="str">
        <f>IFERROR(data[[#This Row],[Regular Salary]]/data[[#This Row],[Regular Hours Worked]],"")</f>
        <v/>
      </c>
    </row>
    <row r="28450" spans="7:7" x14ac:dyDescent="0.3">
      <c r="G28450" t="str">
        <f>IFERROR(data[[#This Row],[Regular Salary]]/data[[#This Row],[Regular Hours Worked]],"")</f>
        <v/>
      </c>
    </row>
    <row r="28451" spans="7:7" x14ac:dyDescent="0.3">
      <c r="G28451" t="str">
        <f>IFERROR(data[[#This Row],[Regular Salary]]/data[[#This Row],[Regular Hours Worked]],"")</f>
        <v/>
      </c>
    </row>
    <row r="28452" spans="7:7" x14ac:dyDescent="0.3">
      <c r="G28452" t="str">
        <f>IFERROR(data[[#This Row],[Regular Salary]]/data[[#This Row],[Regular Hours Worked]],"")</f>
        <v/>
      </c>
    </row>
    <row r="28453" spans="7:7" x14ac:dyDescent="0.3">
      <c r="G28453" t="str">
        <f>IFERROR(data[[#This Row],[Regular Salary]]/data[[#This Row],[Regular Hours Worked]],"")</f>
        <v/>
      </c>
    </row>
    <row r="28454" spans="7:7" x14ac:dyDescent="0.3">
      <c r="G28454" t="str">
        <f>IFERROR(data[[#This Row],[Regular Salary]]/data[[#This Row],[Regular Hours Worked]],"")</f>
        <v/>
      </c>
    </row>
    <row r="28455" spans="7:7" x14ac:dyDescent="0.3">
      <c r="G28455" t="str">
        <f>IFERROR(data[[#This Row],[Regular Salary]]/data[[#This Row],[Regular Hours Worked]],"")</f>
        <v/>
      </c>
    </row>
    <row r="28456" spans="7:7" x14ac:dyDescent="0.3">
      <c r="G28456" t="str">
        <f>IFERROR(data[[#This Row],[Regular Salary]]/data[[#This Row],[Regular Hours Worked]],"")</f>
        <v/>
      </c>
    </row>
    <row r="28457" spans="7:7" x14ac:dyDescent="0.3">
      <c r="G28457" t="str">
        <f>IFERROR(data[[#This Row],[Regular Salary]]/data[[#This Row],[Regular Hours Worked]],"")</f>
        <v/>
      </c>
    </row>
    <row r="28458" spans="7:7" x14ac:dyDescent="0.3">
      <c r="G28458" t="str">
        <f>IFERROR(data[[#This Row],[Regular Salary]]/data[[#This Row],[Regular Hours Worked]],"")</f>
        <v/>
      </c>
    </row>
    <row r="28459" spans="7:7" x14ac:dyDescent="0.3">
      <c r="G28459" t="str">
        <f>IFERROR(data[[#This Row],[Regular Salary]]/data[[#This Row],[Regular Hours Worked]],"")</f>
        <v/>
      </c>
    </row>
    <row r="28460" spans="7:7" x14ac:dyDescent="0.3">
      <c r="G28460" t="str">
        <f>IFERROR(data[[#This Row],[Regular Salary]]/data[[#This Row],[Regular Hours Worked]],"")</f>
        <v/>
      </c>
    </row>
    <row r="28461" spans="7:7" x14ac:dyDescent="0.3">
      <c r="G28461" t="str">
        <f>IFERROR(data[[#This Row],[Regular Salary]]/data[[#This Row],[Regular Hours Worked]],"")</f>
        <v/>
      </c>
    </row>
    <row r="28462" spans="7:7" x14ac:dyDescent="0.3">
      <c r="G28462" t="str">
        <f>IFERROR(data[[#This Row],[Regular Salary]]/data[[#This Row],[Regular Hours Worked]],"")</f>
        <v/>
      </c>
    </row>
    <row r="28463" spans="7:7" x14ac:dyDescent="0.3">
      <c r="G28463" t="str">
        <f>IFERROR(data[[#This Row],[Regular Salary]]/data[[#This Row],[Regular Hours Worked]],"")</f>
        <v/>
      </c>
    </row>
    <row r="28464" spans="7:7" x14ac:dyDescent="0.3">
      <c r="G28464" t="str">
        <f>IFERROR(data[[#This Row],[Regular Salary]]/data[[#This Row],[Regular Hours Worked]],"")</f>
        <v/>
      </c>
    </row>
    <row r="28465" spans="7:7" x14ac:dyDescent="0.3">
      <c r="G28465" t="str">
        <f>IFERROR(data[[#This Row],[Regular Salary]]/data[[#This Row],[Regular Hours Worked]],"")</f>
        <v/>
      </c>
    </row>
    <row r="28466" spans="7:7" x14ac:dyDescent="0.3">
      <c r="G28466" t="str">
        <f>IFERROR(data[[#This Row],[Regular Salary]]/data[[#This Row],[Regular Hours Worked]],"")</f>
        <v/>
      </c>
    </row>
    <row r="28467" spans="7:7" x14ac:dyDescent="0.3">
      <c r="G28467" t="str">
        <f>IFERROR(data[[#This Row],[Regular Salary]]/data[[#This Row],[Regular Hours Worked]],"")</f>
        <v/>
      </c>
    </row>
    <row r="28468" spans="7:7" x14ac:dyDescent="0.3">
      <c r="G28468" t="str">
        <f>IFERROR(data[[#This Row],[Regular Salary]]/data[[#This Row],[Regular Hours Worked]],"")</f>
        <v/>
      </c>
    </row>
    <row r="28469" spans="7:7" x14ac:dyDescent="0.3">
      <c r="G28469" t="str">
        <f>IFERROR(data[[#This Row],[Regular Salary]]/data[[#This Row],[Regular Hours Worked]],"")</f>
        <v/>
      </c>
    </row>
    <row r="28470" spans="7:7" x14ac:dyDescent="0.3">
      <c r="G28470" t="str">
        <f>IFERROR(data[[#This Row],[Regular Salary]]/data[[#This Row],[Regular Hours Worked]],"")</f>
        <v/>
      </c>
    </row>
    <row r="28471" spans="7:7" x14ac:dyDescent="0.3">
      <c r="G28471" t="str">
        <f>IFERROR(data[[#This Row],[Regular Salary]]/data[[#This Row],[Regular Hours Worked]],"")</f>
        <v/>
      </c>
    </row>
    <row r="28472" spans="7:7" x14ac:dyDescent="0.3">
      <c r="G28472" t="str">
        <f>IFERROR(data[[#This Row],[Regular Salary]]/data[[#This Row],[Regular Hours Worked]],"")</f>
        <v/>
      </c>
    </row>
    <row r="28473" spans="7:7" x14ac:dyDescent="0.3">
      <c r="G28473" t="str">
        <f>IFERROR(data[[#This Row],[Regular Salary]]/data[[#This Row],[Regular Hours Worked]],"")</f>
        <v/>
      </c>
    </row>
    <row r="28474" spans="7:7" x14ac:dyDescent="0.3">
      <c r="G28474" t="str">
        <f>IFERROR(data[[#This Row],[Regular Salary]]/data[[#This Row],[Regular Hours Worked]],"")</f>
        <v/>
      </c>
    </row>
    <row r="28475" spans="7:7" x14ac:dyDescent="0.3">
      <c r="G28475" t="str">
        <f>IFERROR(data[[#This Row],[Regular Salary]]/data[[#This Row],[Regular Hours Worked]],"")</f>
        <v/>
      </c>
    </row>
    <row r="28476" spans="7:7" x14ac:dyDescent="0.3">
      <c r="G28476" t="str">
        <f>IFERROR(data[[#This Row],[Regular Salary]]/data[[#This Row],[Regular Hours Worked]],"")</f>
        <v/>
      </c>
    </row>
    <row r="28477" spans="7:7" x14ac:dyDescent="0.3">
      <c r="G28477" t="str">
        <f>IFERROR(data[[#This Row],[Regular Salary]]/data[[#This Row],[Regular Hours Worked]],"")</f>
        <v/>
      </c>
    </row>
    <row r="28478" spans="7:7" x14ac:dyDescent="0.3">
      <c r="G28478" t="str">
        <f>IFERROR(data[[#This Row],[Regular Salary]]/data[[#This Row],[Regular Hours Worked]],"")</f>
        <v/>
      </c>
    </row>
    <row r="28479" spans="7:7" x14ac:dyDescent="0.3">
      <c r="G28479" t="str">
        <f>IFERROR(data[[#This Row],[Regular Salary]]/data[[#This Row],[Regular Hours Worked]],"")</f>
        <v/>
      </c>
    </row>
    <row r="28480" spans="7:7" x14ac:dyDescent="0.3">
      <c r="G28480" t="str">
        <f>IFERROR(data[[#This Row],[Regular Salary]]/data[[#This Row],[Regular Hours Worked]],"")</f>
        <v/>
      </c>
    </row>
    <row r="28481" spans="7:7" x14ac:dyDescent="0.3">
      <c r="G28481" t="str">
        <f>IFERROR(data[[#This Row],[Regular Salary]]/data[[#This Row],[Regular Hours Worked]],"")</f>
        <v/>
      </c>
    </row>
    <row r="28482" spans="7:7" x14ac:dyDescent="0.3">
      <c r="G28482" t="str">
        <f>IFERROR(data[[#This Row],[Regular Salary]]/data[[#This Row],[Regular Hours Worked]],"")</f>
        <v/>
      </c>
    </row>
    <row r="28483" spans="7:7" x14ac:dyDescent="0.3">
      <c r="G28483" t="str">
        <f>IFERROR(data[[#This Row],[Regular Salary]]/data[[#This Row],[Regular Hours Worked]],"")</f>
        <v/>
      </c>
    </row>
    <row r="28484" spans="7:7" x14ac:dyDescent="0.3">
      <c r="G28484" t="str">
        <f>IFERROR(data[[#This Row],[Regular Salary]]/data[[#This Row],[Regular Hours Worked]],"")</f>
        <v/>
      </c>
    </row>
    <row r="28485" spans="7:7" x14ac:dyDescent="0.3">
      <c r="G28485" t="str">
        <f>IFERROR(data[[#This Row],[Regular Salary]]/data[[#This Row],[Regular Hours Worked]],"")</f>
        <v/>
      </c>
    </row>
    <row r="28486" spans="7:7" x14ac:dyDescent="0.3">
      <c r="G28486" t="str">
        <f>IFERROR(data[[#This Row],[Regular Salary]]/data[[#This Row],[Regular Hours Worked]],"")</f>
        <v/>
      </c>
    </row>
    <row r="28487" spans="7:7" x14ac:dyDescent="0.3">
      <c r="G28487" t="str">
        <f>IFERROR(data[[#This Row],[Regular Salary]]/data[[#This Row],[Regular Hours Worked]],"")</f>
        <v/>
      </c>
    </row>
    <row r="28488" spans="7:7" x14ac:dyDescent="0.3">
      <c r="G28488" t="str">
        <f>IFERROR(data[[#This Row],[Regular Salary]]/data[[#This Row],[Regular Hours Worked]],"")</f>
        <v/>
      </c>
    </row>
    <row r="28489" spans="7:7" x14ac:dyDescent="0.3">
      <c r="G28489" t="str">
        <f>IFERROR(data[[#This Row],[Regular Salary]]/data[[#This Row],[Regular Hours Worked]],"")</f>
        <v/>
      </c>
    </row>
    <row r="28490" spans="7:7" x14ac:dyDescent="0.3">
      <c r="G28490" t="str">
        <f>IFERROR(data[[#This Row],[Regular Salary]]/data[[#This Row],[Regular Hours Worked]],"")</f>
        <v/>
      </c>
    </row>
    <row r="28491" spans="7:7" x14ac:dyDescent="0.3">
      <c r="G28491" t="str">
        <f>IFERROR(data[[#This Row],[Regular Salary]]/data[[#This Row],[Regular Hours Worked]],"")</f>
        <v/>
      </c>
    </row>
    <row r="28492" spans="7:7" x14ac:dyDescent="0.3">
      <c r="G28492" t="str">
        <f>IFERROR(data[[#This Row],[Regular Salary]]/data[[#This Row],[Regular Hours Worked]],"")</f>
        <v/>
      </c>
    </row>
    <row r="28493" spans="7:7" x14ac:dyDescent="0.3">
      <c r="G28493" t="str">
        <f>IFERROR(data[[#This Row],[Regular Salary]]/data[[#This Row],[Regular Hours Worked]],"")</f>
        <v/>
      </c>
    </row>
    <row r="28494" spans="7:7" x14ac:dyDescent="0.3">
      <c r="G28494" t="str">
        <f>IFERROR(data[[#This Row],[Regular Salary]]/data[[#This Row],[Regular Hours Worked]],"")</f>
        <v/>
      </c>
    </row>
    <row r="28495" spans="7:7" x14ac:dyDescent="0.3">
      <c r="G28495" t="str">
        <f>IFERROR(data[[#This Row],[Regular Salary]]/data[[#This Row],[Regular Hours Worked]],"")</f>
        <v/>
      </c>
    </row>
    <row r="28496" spans="7:7" x14ac:dyDescent="0.3">
      <c r="G28496" t="str">
        <f>IFERROR(data[[#This Row],[Regular Salary]]/data[[#This Row],[Regular Hours Worked]],"")</f>
        <v/>
      </c>
    </row>
    <row r="28497" spans="7:7" x14ac:dyDescent="0.3">
      <c r="G28497" t="str">
        <f>IFERROR(data[[#This Row],[Regular Salary]]/data[[#This Row],[Regular Hours Worked]],"")</f>
        <v/>
      </c>
    </row>
    <row r="28498" spans="7:7" x14ac:dyDescent="0.3">
      <c r="G28498" t="str">
        <f>IFERROR(data[[#This Row],[Regular Salary]]/data[[#This Row],[Regular Hours Worked]],"")</f>
        <v/>
      </c>
    </row>
    <row r="28499" spans="7:7" x14ac:dyDescent="0.3">
      <c r="G28499" t="str">
        <f>IFERROR(data[[#This Row],[Regular Salary]]/data[[#This Row],[Regular Hours Worked]],"")</f>
        <v/>
      </c>
    </row>
    <row r="28500" spans="7:7" x14ac:dyDescent="0.3">
      <c r="G28500" t="str">
        <f>IFERROR(data[[#This Row],[Regular Salary]]/data[[#This Row],[Regular Hours Worked]],"")</f>
        <v/>
      </c>
    </row>
    <row r="28501" spans="7:7" x14ac:dyDescent="0.3">
      <c r="G28501" t="str">
        <f>IFERROR(data[[#This Row],[Regular Salary]]/data[[#This Row],[Regular Hours Worked]],"")</f>
        <v/>
      </c>
    </row>
    <row r="28502" spans="7:7" x14ac:dyDescent="0.3">
      <c r="G28502" t="str">
        <f>IFERROR(data[[#This Row],[Regular Salary]]/data[[#This Row],[Regular Hours Worked]],"")</f>
        <v/>
      </c>
    </row>
    <row r="28503" spans="7:7" x14ac:dyDescent="0.3">
      <c r="G28503" t="str">
        <f>IFERROR(data[[#This Row],[Regular Salary]]/data[[#This Row],[Regular Hours Worked]],"")</f>
        <v/>
      </c>
    </row>
    <row r="28504" spans="7:7" x14ac:dyDescent="0.3">
      <c r="G28504" t="str">
        <f>IFERROR(data[[#This Row],[Regular Salary]]/data[[#This Row],[Regular Hours Worked]],"")</f>
        <v/>
      </c>
    </row>
    <row r="28505" spans="7:7" x14ac:dyDescent="0.3">
      <c r="G28505" t="str">
        <f>IFERROR(data[[#This Row],[Regular Salary]]/data[[#This Row],[Regular Hours Worked]],"")</f>
        <v/>
      </c>
    </row>
    <row r="28506" spans="7:7" x14ac:dyDescent="0.3">
      <c r="G28506" t="str">
        <f>IFERROR(data[[#This Row],[Regular Salary]]/data[[#This Row],[Regular Hours Worked]],"")</f>
        <v/>
      </c>
    </row>
    <row r="28507" spans="7:7" x14ac:dyDescent="0.3">
      <c r="G28507" t="str">
        <f>IFERROR(data[[#This Row],[Regular Salary]]/data[[#This Row],[Regular Hours Worked]],"")</f>
        <v/>
      </c>
    </row>
    <row r="28508" spans="7:7" x14ac:dyDescent="0.3">
      <c r="G28508" t="str">
        <f>IFERROR(data[[#This Row],[Regular Salary]]/data[[#This Row],[Regular Hours Worked]],"")</f>
        <v/>
      </c>
    </row>
    <row r="28509" spans="7:7" x14ac:dyDescent="0.3">
      <c r="G28509" t="str">
        <f>IFERROR(data[[#This Row],[Regular Salary]]/data[[#This Row],[Regular Hours Worked]],"")</f>
        <v/>
      </c>
    </row>
    <row r="28510" spans="7:7" x14ac:dyDescent="0.3">
      <c r="G28510" t="str">
        <f>IFERROR(data[[#This Row],[Regular Salary]]/data[[#This Row],[Regular Hours Worked]],"")</f>
        <v/>
      </c>
    </row>
    <row r="28511" spans="7:7" x14ac:dyDescent="0.3">
      <c r="G28511" t="str">
        <f>IFERROR(data[[#This Row],[Regular Salary]]/data[[#This Row],[Regular Hours Worked]],"")</f>
        <v/>
      </c>
    </row>
    <row r="28512" spans="7:7" x14ac:dyDescent="0.3">
      <c r="G28512" t="str">
        <f>IFERROR(data[[#This Row],[Regular Salary]]/data[[#This Row],[Regular Hours Worked]],"")</f>
        <v/>
      </c>
    </row>
    <row r="28513" spans="7:7" x14ac:dyDescent="0.3">
      <c r="G28513" t="str">
        <f>IFERROR(data[[#This Row],[Regular Salary]]/data[[#This Row],[Regular Hours Worked]],"")</f>
        <v/>
      </c>
    </row>
    <row r="28514" spans="7:7" x14ac:dyDescent="0.3">
      <c r="G28514" t="str">
        <f>IFERROR(data[[#This Row],[Regular Salary]]/data[[#This Row],[Regular Hours Worked]],"")</f>
        <v/>
      </c>
    </row>
    <row r="28515" spans="7:7" x14ac:dyDescent="0.3">
      <c r="G28515" t="str">
        <f>IFERROR(data[[#This Row],[Regular Salary]]/data[[#This Row],[Regular Hours Worked]],"")</f>
        <v/>
      </c>
    </row>
    <row r="28516" spans="7:7" x14ac:dyDescent="0.3">
      <c r="G28516" t="str">
        <f>IFERROR(data[[#This Row],[Regular Salary]]/data[[#This Row],[Regular Hours Worked]],"")</f>
        <v/>
      </c>
    </row>
    <row r="28517" spans="7:7" x14ac:dyDescent="0.3">
      <c r="G28517" t="str">
        <f>IFERROR(data[[#This Row],[Regular Salary]]/data[[#This Row],[Regular Hours Worked]],"")</f>
        <v/>
      </c>
    </row>
    <row r="28518" spans="7:7" x14ac:dyDescent="0.3">
      <c r="G28518" t="str">
        <f>IFERROR(data[[#This Row],[Regular Salary]]/data[[#This Row],[Regular Hours Worked]],"")</f>
        <v/>
      </c>
    </row>
    <row r="28519" spans="7:7" x14ac:dyDescent="0.3">
      <c r="G28519" t="str">
        <f>IFERROR(data[[#This Row],[Regular Salary]]/data[[#This Row],[Regular Hours Worked]],"")</f>
        <v/>
      </c>
    </row>
    <row r="28520" spans="7:7" x14ac:dyDescent="0.3">
      <c r="G28520" t="str">
        <f>IFERROR(data[[#This Row],[Regular Salary]]/data[[#This Row],[Regular Hours Worked]],"")</f>
        <v/>
      </c>
    </row>
    <row r="28521" spans="7:7" x14ac:dyDescent="0.3">
      <c r="G28521" t="str">
        <f>IFERROR(data[[#This Row],[Regular Salary]]/data[[#This Row],[Regular Hours Worked]],"")</f>
        <v/>
      </c>
    </row>
    <row r="28522" spans="7:7" x14ac:dyDescent="0.3">
      <c r="G28522" t="str">
        <f>IFERROR(data[[#This Row],[Regular Salary]]/data[[#This Row],[Regular Hours Worked]],"")</f>
        <v/>
      </c>
    </row>
    <row r="28523" spans="7:7" x14ac:dyDescent="0.3">
      <c r="G28523" t="str">
        <f>IFERROR(data[[#This Row],[Regular Salary]]/data[[#This Row],[Regular Hours Worked]],"")</f>
        <v/>
      </c>
    </row>
    <row r="28524" spans="7:7" x14ac:dyDescent="0.3">
      <c r="G28524" t="str">
        <f>IFERROR(data[[#This Row],[Regular Salary]]/data[[#This Row],[Regular Hours Worked]],"")</f>
        <v/>
      </c>
    </row>
    <row r="28525" spans="7:7" x14ac:dyDescent="0.3">
      <c r="G28525" t="str">
        <f>IFERROR(data[[#This Row],[Regular Salary]]/data[[#This Row],[Regular Hours Worked]],"")</f>
        <v/>
      </c>
    </row>
    <row r="28526" spans="7:7" x14ac:dyDescent="0.3">
      <c r="G28526" t="str">
        <f>IFERROR(data[[#This Row],[Regular Salary]]/data[[#This Row],[Regular Hours Worked]],"")</f>
        <v/>
      </c>
    </row>
    <row r="28527" spans="7:7" x14ac:dyDescent="0.3">
      <c r="G28527" t="str">
        <f>IFERROR(data[[#This Row],[Regular Salary]]/data[[#This Row],[Regular Hours Worked]],"")</f>
        <v/>
      </c>
    </row>
    <row r="28528" spans="7:7" x14ac:dyDescent="0.3">
      <c r="G28528" t="str">
        <f>IFERROR(data[[#This Row],[Regular Salary]]/data[[#This Row],[Regular Hours Worked]],"")</f>
        <v/>
      </c>
    </row>
    <row r="28529" spans="7:7" x14ac:dyDescent="0.3">
      <c r="G28529" t="str">
        <f>IFERROR(data[[#This Row],[Regular Salary]]/data[[#This Row],[Regular Hours Worked]],"")</f>
        <v/>
      </c>
    </row>
    <row r="28530" spans="7:7" x14ac:dyDescent="0.3">
      <c r="G28530" t="str">
        <f>IFERROR(data[[#This Row],[Regular Salary]]/data[[#This Row],[Regular Hours Worked]],"")</f>
        <v/>
      </c>
    </row>
    <row r="28531" spans="7:7" x14ac:dyDescent="0.3">
      <c r="G28531" t="str">
        <f>IFERROR(data[[#This Row],[Regular Salary]]/data[[#This Row],[Regular Hours Worked]],"")</f>
        <v/>
      </c>
    </row>
    <row r="28532" spans="7:7" x14ac:dyDescent="0.3">
      <c r="G28532" t="str">
        <f>IFERROR(data[[#This Row],[Regular Salary]]/data[[#This Row],[Regular Hours Worked]],"")</f>
        <v/>
      </c>
    </row>
    <row r="28533" spans="7:7" x14ac:dyDescent="0.3">
      <c r="G28533" t="str">
        <f>IFERROR(data[[#This Row],[Regular Salary]]/data[[#This Row],[Regular Hours Worked]],"")</f>
        <v/>
      </c>
    </row>
    <row r="28534" spans="7:7" x14ac:dyDescent="0.3">
      <c r="G28534" t="str">
        <f>IFERROR(data[[#This Row],[Regular Salary]]/data[[#This Row],[Regular Hours Worked]],"")</f>
        <v/>
      </c>
    </row>
    <row r="28535" spans="7:7" x14ac:dyDescent="0.3">
      <c r="G28535" t="str">
        <f>IFERROR(data[[#This Row],[Regular Salary]]/data[[#This Row],[Regular Hours Worked]],"")</f>
        <v/>
      </c>
    </row>
    <row r="28536" spans="7:7" x14ac:dyDescent="0.3">
      <c r="G28536" t="str">
        <f>IFERROR(data[[#This Row],[Regular Salary]]/data[[#This Row],[Regular Hours Worked]],"")</f>
        <v/>
      </c>
    </row>
    <row r="28537" spans="7:7" x14ac:dyDescent="0.3">
      <c r="G28537" t="str">
        <f>IFERROR(data[[#This Row],[Regular Salary]]/data[[#This Row],[Regular Hours Worked]],"")</f>
        <v/>
      </c>
    </row>
    <row r="28538" spans="7:7" x14ac:dyDescent="0.3">
      <c r="G28538" t="str">
        <f>IFERROR(data[[#This Row],[Regular Salary]]/data[[#This Row],[Regular Hours Worked]],"")</f>
        <v/>
      </c>
    </row>
    <row r="28539" spans="7:7" x14ac:dyDescent="0.3">
      <c r="G28539" t="str">
        <f>IFERROR(data[[#This Row],[Regular Salary]]/data[[#This Row],[Regular Hours Worked]],"")</f>
        <v/>
      </c>
    </row>
    <row r="28540" spans="7:7" x14ac:dyDescent="0.3">
      <c r="G28540" t="str">
        <f>IFERROR(data[[#This Row],[Regular Salary]]/data[[#This Row],[Regular Hours Worked]],"")</f>
        <v/>
      </c>
    </row>
    <row r="28541" spans="7:7" x14ac:dyDescent="0.3">
      <c r="G28541" t="str">
        <f>IFERROR(data[[#This Row],[Regular Salary]]/data[[#This Row],[Regular Hours Worked]],"")</f>
        <v/>
      </c>
    </row>
    <row r="28542" spans="7:7" x14ac:dyDescent="0.3">
      <c r="G28542" t="str">
        <f>IFERROR(data[[#This Row],[Regular Salary]]/data[[#This Row],[Regular Hours Worked]],"")</f>
        <v/>
      </c>
    </row>
    <row r="28543" spans="7:7" x14ac:dyDescent="0.3">
      <c r="G28543" t="str">
        <f>IFERROR(data[[#This Row],[Regular Salary]]/data[[#This Row],[Regular Hours Worked]],"")</f>
        <v/>
      </c>
    </row>
    <row r="28544" spans="7:7" x14ac:dyDescent="0.3">
      <c r="G28544" t="str">
        <f>IFERROR(data[[#This Row],[Regular Salary]]/data[[#This Row],[Regular Hours Worked]],"")</f>
        <v/>
      </c>
    </row>
    <row r="28545" spans="7:7" x14ac:dyDescent="0.3">
      <c r="G28545" t="str">
        <f>IFERROR(data[[#This Row],[Regular Salary]]/data[[#This Row],[Regular Hours Worked]],"")</f>
        <v/>
      </c>
    </row>
    <row r="28546" spans="7:7" x14ac:dyDescent="0.3">
      <c r="G28546" t="str">
        <f>IFERROR(data[[#This Row],[Regular Salary]]/data[[#This Row],[Regular Hours Worked]],"")</f>
        <v/>
      </c>
    </row>
    <row r="28547" spans="7:7" x14ac:dyDescent="0.3">
      <c r="G28547" t="str">
        <f>IFERROR(data[[#This Row],[Regular Salary]]/data[[#This Row],[Regular Hours Worked]],"")</f>
        <v/>
      </c>
    </row>
    <row r="28548" spans="7:7" x14ac:dyDescent="0.3">
      <c r="G28548" t="str">
        <f>IFERROR(data[[#This Row],[Regular Salary]]/data[[#This Row],[Regular Hours Worked]],"")</f>
        <v/>
      </c>
    </row>
    <row r="28549" spans="7:7" x14ac:dyDescent="0.3">
      <c r="G28549" t="str">
        <f>IFERROR(data[[#This Row],[Regular Salary]]/data[[#This Row],[Regular Hours Worked]],"")</f>
        <v/>
      </c>
    </row>
    <row r="28550" spans="7:7" x14ac:dyDescent="0.3">
      <c r="G28550" t="str">
        <f>IFERROR(data[[#This Row],[Regular Salary]]/data[[#This Row],[Regular Hours Worked]],"")</f>
        <v/>
      </c>
    </row>
    <row r="28551" spans="7:7" x14ac:dyDescent="0.3">
      <c r="G28551" t="str">
        <f>IFERROR(data[[#This Row],[Regular Salary]]/data[[#This Row],[Regular Hours Worked]],"")</f>
        <v/>
      </c>
    </row>
    <row r="28552" spans="7:7" x14ac:dyDescent="0.3">
      <c r="G28552" t="str">
        <f>IFERROR(data[[#This Row],[Regular Salary]]/data[[#This Row],[Regular Hours Worked]],"")</f>
        <v/>
      </c>
    </row>
    <row r="28553" spans="7:7" x14ac:dyDescent="0.3">
      <c r="G28553" t="str">
        <f>IFERROR(data[[#This Row],[Regular Salary]]/data[[#This Row],[Regular Hours Worked]],"")</f>
        <v/>
      </c>
    </row>
    <row r="28554" spans="7:7" x14ac:dyDescent="0.3">
      <c r="G28554" t="str">
        <f>IFERROR(data[[#This Row],[Regular Salary]]/data[[#This Row],[Regular Hours Worked]],"")</f>
        <v/>
      </c>
    </row>
    <row r="28555" spans="7:7" x14ac:dyDescent="0.3">
      <c r="G28555" t="str">
        <f>IFERROR(data[[#This Row],[Regular Salary]]/data[[#This Row],[Regular Hours Worked]],"")</f>
        <v/>
      </c>
    </row>
    <row r="28556" spans="7:7" x14ac:dyDescent="0.3">
      <c r="G28556" t="str">
        <f>IFERROR(data[[#This Row],[Regular Salary]]/data[[#This Row],[Regular Hours Worked]],"")</f>
        <v/>
      </c>
    </row>
    <row r="28557" spans="7:7" x14ac:dyDescent="0.3">
      <c r="G28557" t="str">
        <f>IFERROR(data[[#This Row],[Regular Salary]]/data[[#This Row],[Regular Hours Worked]],"")</f>
        <v/>
      </c>
    </row>
    <row r="28558" spans="7:7" x14ac:dyDescent="0.3">
      <c r="G28558" t="str">
        <f>IFERROR(data[[#This Row],[Regular Salary]]/data[[#This Row],[Regular Hours Worked]],"")</f>
        <v/>
      </c>
    </row>
    <row r="28559" spans="7:7" x14ac:dyDescent="0.3">
      <c r="G28559" t="str">
        <f>IFERROR(data[[#This Row],[Regular Salary]]/data[[#This Row],[Regular Hours Worked]],"")</f>
        <v/>
      </c>
    </row>
    <row r="28560" spans="7:7" x14ac:dyDescent="0.3">
      <c r="G28560" t="str">
        <f>IFERROR(data[[#This Row],[Regular Salary]]/data[[#This Row],[Regular Hours Worked]],"")</f>
        <v/>
      </c>
    </row>
    <row r="28561" spans="7:7" x14ac:dyDescent="0.3">
      <c r="G28561" t="str">
        <f>IFERROR(data[[#This Row],[Regular Salary]]/data[[#This Row],[Regular Hours Worked]],"")</f>
        <v/>
      </c>
    </row>
    <row r="28562" spans="7:7" x14ac:dyDescent="0.3">
      <c r="G28562" t="str">
        <f>IFERROR(data[[#This Row],[Regular Salary]]/data[[#This Row],[Regular Hours Worked]],"")</f>
        <v/>
      </c>
    </row>
    <row r="28563" spans="7:7" x14ac:dyDescent="0.3">
      <c r="G28563" t="str">
        <f>IFERROR(data[[#This Row],[Regular Salary]]/data[[#This Row],[Regular Hours Worked]],"")</f>
        <v/>
      </c>
    </row>
    <row r="28564" spans="7:7" x14ac:dyDescent="0.3">
      <c r="G28564" t="str">
        <f>IFERROR(data[[#This Row],[Regular Salary]]/data[[#This Row],[Regular Hours Worked]],"")</f>
        <v/>
      </c>
    </row>
    <row r="28565" spans="7:7" x14ac:dyDescent="0.3">
      <c r="G28565" t="str">
        <f>IFERROR(data[[#This Row],[Regular Salary]]/data[[#This Row],[Regular Hours Worked]],"")</f>
        <v/>
      </c>
    </row>
    <row r="28566" spans="7:7" x14ac:dyDescent="0.3">
      <c r="G28566" t="str">
        <f>IFERROR(data[[#This Row],[Regular Salary]]/data[[#This Row],[Regular Hours Worked]],"")</f>
        <v/>
      </c>
    </row>
    <row r="28567" spans="7:7" x14ac:dyDescent="0.3">
      <c r="G28567" t="str">
        <f>IFERROR(data[[#This Row],[Regular Salary]]/data[[#This Row],[Regular Hours Worked]],"")</f>
        <v/>
      </c>
    </row>
    <row r="28568" spans="7:7" x14ac:dyDescent="0.3">
      <c r="G28568" t="str">
        <f>IFERROR(data[[#This Row],[Regular Salary]]/data[[#This Row],[Regular Hours Worked]],"")</f>
        <v/>
      </c>
    </row>
    <row r="28569" spans="7:7" x14ac:dyDescent="0.3">
      <c r="G28569" t="str">
        <f>IFERROR(data[[#This Row],[Regular Salary]]/data[[#This Row],[Regular Hours Worked]],"")</f>
        <v/>
      </c>
    </row>
    <row r="28570" spans="7:7" x14ac:dyDescent="0.3">
      <c r="G28570" t="str">
        <f>IFERROR(data[[#This Row],[Regular Salary]]/data[[#This Row],[Regular Hours Worked]],"")</f>
        <v/>
      </c>
    </row>
    <row r="28571" spans="7:7" x14ac:dyDescent="0.3">
      <c r="G28571" t="str">
        <f>IFERROR(data[[#This Row],[Regular Salary]]/data[[#This Row],[Regular Hours Worked]],"")</f>
        <v/>
      </c>
    </row>
    <row r="28572" spans="7:7" x14ac:dyDescent="0.3">
      <c r="G28572" t="str">
        <f>IFERROR(data[[#This Row],[Regular Salary]]/data[[#This Row],[Regular Hours Worked]],"")</f>
        <v/>
      </c>
    </row>
    <row r="28573" spans="7:7" x14ac:dyDescent="0.3">
      <c r="G28573" t="str">
        <f>IFERROR(data[[#This Row],[Regular Salary]]/data[[#This Row],[Regular Hours Worked]],"")</f>
        <v/>
      </c>
    </row>
    <row r="28574" spans="7:7" x14ac:dyDescent="0.3">
      <c r="G28574" t="str">
        <f>IFERROR(data[[#This Row],[Regular Salary]]/data[[#This Row],[Regular Hours Worked]],"")</f>
        <v/>
      </c>
    </row>
    <row r="28575" spans="7:7" x14ac:dyDescent="0.3">
      <c r="G28575" t="str">
        <f>IFERROR(data[[#This Row],[Regular Salary]]/data[[#This Row],[Regular Hours Worked]],"")</f>
        <v/>
      </c>
    </row>
    <row r="28576" spans="7:7" x14ac:dyDescent="0.3">
      <c r="G28576" t="str">
        <f>IFERROR(data[[#This Row],[Regular Salary]]/data[[#This Row],[Regular Hours Worked]],"")</f>
        <v/>
      </c>
    </row>
    <row r="28577" spans="7:7" x14ac:dyDescent="0.3">
      <c r="G28577" t="str">
        <f>IFERROR(data[[#This Row],[Regular Salary]]/data[[#This Row],[Regular Hours Worked]],"")</f>
        <v/>
      </c>
    </row>
    <row r="28578" spans="7:7" x14ac:dyDescent="0.3">
      <c r="G28578" t="str">
        <f>IFERROR(data[[#This Row],[Regular Salary]]/data[[#This Row],[Regular Hours Worked]],"")</f>
        <v/>
      </c>
    </row>
    <row r="28579" spans="7:7" x14ac:dyDescent="0.3">
      <c r="G28579" t="str">
        <f>IFERROR(data[[#This Row],[Regular Salary]]/data[[#This Row],[Regular Hours Worked]],"")</f>
        <v/>
      </c>
    </row>
    <row r="28580" spans="7:7" x14ac:dyDescent="0.3">
      <c r="G28580" t="str">
        <f>IFERROR(data[[#This Row],[Regular Salary]]/data[[#This Row],[Regular Hours Worked]],"")</f>
        <v/>
      </c>
    </row>
    <row r="28581" spans="7:7" x14ac:dyDescent="0.3">
      <c r="G28581" t="str">
        <f>IFERROR(data[[#This Row],[Regular Salary]]/data[[#This Row],[Regular Hours Worked]],"")</f>
        <v/>
      </c>
    </row>
    <row r="28582" spans="7:7" x14ac:dyDescent="0.3">
      <c r="G28582" t="str">
        <f>IFERROR(data[[#This Row],[Regular Salary]]/data[[#This Row],[Regular Hours Worked]],"")</f>
        <v/>
      </c>
    </row>
    <row r="28583" spans="7:7" x14ac:dyDescent="0.3">
      <c r="G28583" t="str">
        <f>IFERROR(data[[#This Row],[Regular Salary]]/data[[#This Row],[Regular Hours Worked]],"")</f>
        <v/>
      </c>
    </row>
    <row r="28584" spans="7:7" x14ac:dyDescent="0.3">
      <c r="G28584" t="str">
        <f>IFERROR(data[[#This Row],[Regular Salary]]/data[[#This Row],[Regular Hours Worked]],"")</f>
        <v/>
      </c>
    </row>
    <row r="28585" spans="7:7" x14ac:dyDescent="0.3">
      <c r="G28585" t="str">
        <f>IFERROR(data[[#This Row],[Regular Salary]]/data[[#This Row],[Regular Hours Worked]],"")</f>
        <v/>
      </c>
    </row>
    <row r="28586" spans="7:7" x14ac:dyDescent="0.3">
      <c r="G28586" t="str">
        <f>IFERROR(data[[#This Row],[Regular Salary]]/data[[#This Row],[Regular Hours Worked]],"")</f>
        <v/>
      </c>
    </row>
    <row r="28587" spans="7:7" x14ac:dyDescent="0.3">
      <c r="G28587" t="str">
        <f>IFERROR(data[[#This Row],[Regular Salary]]/data[[#This Row],[Regular Hours Worked]],"")</f>
        <v/>
      </c>
    </row>
    <row r="28588" spans="7:7" x14ac:dyDescent="0.3">
      <c r="G28588" t="str">
        <f>IFERROR(data[[#This Row],[Regular Salary]]/data[[#This Row],[Regular Hours Worked]],"")</f>
        <v/>
      </c>
    </row>
    <row r="28589" spans="7:7" x14ac:dyDescent="0.3">
      <c r="G28589" t="str">
        <f>IFERROR(data[[#This Row],[Regular Salary]]/data[[#This Row],[Regular Hours Worked]],"")</f>
        <v/>
      </c>
    </row>
    <row r="28590" spans="7:7" x14ac:dyDescent="0.3">
      <c r="G28590" t="str">
        <f>IFERROR(data[[#This Row],[Regular Salary]]/data[[#This Row],[Regular Hours Worked]],"")</f>
        <v/>
      </c>
    </row>
    <row r="28591" spans="7:7" x14ac:dyDescent="0.3">
      <c r="G28591" t="str">
        <f>IFERROR(data[[#This Row],[Regular Salary]]/data[[#This Row],[Regular Hours Worked]],"")</f>
        <v/>
      </c>
    </row>
    <row r="28592" spans="7:7" x14ac:dyDescent="0.3">
      <c r="G28592" t="str">
        <f>IFERROR(data[[#This Row],[Regular Salary]]/data[[#This Row],[Regular Hours Worked]],"")</f>
        <v/>
      </c>
    </row>
    <row r="28593" spans="7:7" x14ac:dyDescent="0.3">
      <c r="G28593" t="str">
        <f>IFERROR(data[[#This Row],[Regular Salary]]/data[[#This Row],[Regular Hours Worked]],"")</f>
        <v/>
      </c>
    </row>
    <row r="28594" spans="7:7" x14ac:dyDescent="0.3">
      <c r="G28594" t="str">
        <f>IFERROR(data[[#This Row],[Regular Salary]]/data[[#This Row],[Regular Hours Worked]],"")</f>
        <v/>
      </c>
    </row>
    <row r="28595" spans="7:7" x14ac:dyDescent="0.3">
      <c r="G28595" t="str">
        <f>IFERROR(data[[#This Row],[Regular Salary]]/data[[#This Row],[Regular Hours Worked]],"")</f>
        <v/>
      </c>
    </row>
    <row r="28596" spans="7:7" x14ac:dyDescent="0.3">
      <c r="G28596" t="str">
        <f>IFERROR(data[[#This Row],[Regular Salary]]/data[[#This Row],[Regular Hours Worked]],"")</f>
        <v/>
      </c>
    </row>
    <row r="28597" spans="7:7" x14ac:dyDescent="0.3">
      <c r="G28597" t="str">
        <f>IFERROR(data[[#This Row],[Regular Salary]]/data[[#This Row],[Regular Hours Worked]],"")</f>
        <v/>
      </c>
    </row>
    <row r="28598" spans="7:7" x14ac:dyDescent="0.3">
      <c r="G28598" t="str">
        <f>IFERROR(data[[#This Row],[Regular Salary]]/data[[#This Row],[Regular Hours Worked]],"")</f>
        <v/>
      </c>
    </row>
    <row r="28599" spans="7:7" x14ac:dyDescent="0.3">
      <c r="G28599" t="str">
        <f>IFERROR(data[[#This Row],[Regular Salary]]/data[[#This Row],[Regular Hours Worked]],"")</f>
        <v/>
      </c>
    </row>
    <row r="28600" spans="7:7" x14ac:dyDescent="0.3">
      <c r="G28600" t="str">
        <f>IFERROR(data[[#This Row],[Regular Salary]]/data[[#This Row],[Regular Hours Worked]],"")</f>
        <v/>
      </c>
    </row>
    <row r="28601" spans="7:7" x14ac:dyDescent="0.3">
      <c r="G28601" t="str">
        <f>IFERROR(data[[#This Row],[Regular Salary]]/data[[#This Row],[Regular Hours Worked]],"")</f>
        <v/>
      </c>
    </row>
    <row r="28602" spans="7:7" x14ac:dyDescent="0.3">
      <c r="G28602" t="str">
        <f>IFERROR(data[[#This Row],[Regular Salary]]/data[[#This Row],[Regular Hours Worked]],"")</f>
        <v/>
      </c>
    </row>
    <row r="28603" spans="7:7" x14ac:dyDescent="0.3">
      <c r="G28603" t="str">
        <f>IFERROR(data[[#This Row],[Regular Salary]]/data[[#This Row],[Regular Hours Worked]],"")</f>
        <v/>
      </c>
    </row>
    <row r="28604" spans="7:7" x14ac:dyDescent="0.3">
      <c r="G28604" t="str">
        <f>IFERROR(data[[#This Row],[Regular Salary]]/data[[#This Row],[Regular Hours Worked]],"")</f>
        <v/>
      </c>
    </row>
    <row r="28605" spans="7:7" x14ac:dyDescent="0.3">
      <c r="G28605" t="str">
        <f>IFERROR(data[[#This Row],[Regular Salary]]/data[[#This Row],[Regular Hours Worked]],"")</f>
        <v/>
      </c>
    </row>
    <row r="28606" spans="7:7" x14ac:dyDescent="0.3">
      <c r="G28606" t="str">
        <f>IFERROR(data[[#This Row],[Regular Salary]]/data[[#This Row],[Regular Hours Worked]],"")</f>
        <v/>
      </c>
    </row>
    <row r="28607" spans="7:7" x14ac:dyDescent="0.3">
      <c r="G28607" t="str">
        <f>IFERROR(data[[#This Row],[Regular Salary]]/data[[#This Row],[Regular Hours Worked]],"")</f>
        <v/>
      </c>
    </row>
    <row r="28608" spans="7:7" x14ac:dyDescent="0.3">
      <c r="G28608" t="str">
        <f>IFERROR(data[[#This Row],[Regular Salary]]/data[[#This Row],[Regular Hours Worked]],"")</f>
        <v/>
      </c>
    </row>
    <row r="28609" spans="7:7" x14ac:dyDescent="0.3">
      <c r="G28609" t="str">
        <f>IFERROR(data[[#This Row],[Regular Salary]]/data[[#This Row],[Regular Hours Worked]],"")</f>
        <v/>
      </c>
    </row>
    <row r="28610" spans="7:7" x14ac:dyDescent="0.3">
      <c r="G28610" t="str">
        <f>IFERROR(data[[#This Row],[Regular Salary]]/data[[#This Row],[Regular Hours Worked]],"")</f>
        <v/>
      </c>
    </row>
    <row r="28611" spans="7:7" x14ac:dyDescent="0.3">
      <c r="G28611" t="str">
        <f>IFERROR(data[[#This Row],[Regular Salary]]/data[[#This Row],[Regular Hours Worked]],"")</f>
        <v/>
      </c>
    </row>
    <row r="28612" spans="7:7" x14ac:dyDescent="0.3">
      <c r="G28612" t="str">
        <f>IFERROR(data[[#This Row],[Regular Salary]]/data[[#This Row],[Regular Hours Worked]],"")</f>
        <v/>
      </c>
    </row>
    <row r="28613" spans="7:7" x14ac:dyDescent="0.3">
      <c r="G28613" t="str">
        <f>IFERROR(data[[#This Row],[Regular Salary]]/data[[#This Row],[Regular Hours Worked]],"")</f>
        <v/>
      </c>
    </row>
    <row r="28614" spans="7:7" x14ac:dyDescent="0.3">
      <c r="G28614" t="str">
        <f>IFERROR(data[[#This Row],[Regular Salary]]/data[[#This Row],[Regular Hours Worked]],"")</f>
        <v/>
      </c>
    </row>
    <row r="28615" spans="7:7" x14ac:dyDescent="0.3">
      <c r="G28615" t="str">
        <f>IFERROR(data[[#This Row],[Regular Salary]]/data[[#This Row],[Regular Hours Worked]],"")</f>
        <v/>
      </c>
    </row>
    <row r="28616" spans="7:7" x14ac:dyDescent="0.3">
      <c r="G28616" t="str">
        <f>IFERROR(data[[#This Row],[Regular Salary]]/data[[#This Row],[Regular Hours Worked]],"")</f>
        <v/>
      </c>
    </row>
    <row r="28617" spans="7:7" x14ac:dyDescent="0.3">
      <c r="G28617" t="str">
        <f>IFERROR(data[[#This Row],[Regular Salary]]/data[[#This Row],[Regular Hours Worked]],"")</f>
        <v/>
      </c>
    </row>
    <row r="28618" spans="7:7" x14ac:dyDescent="0.3">
      <c r="G28618" t="str">
        <f>IFERROR(data[[#This Row],[Regular Salary]]/data[[#This Row],[Regular Hours Worked]],"")</f>
        <v/>
      </c>
    </row>
    <row r="28619" spans="7:7" x14ac:dyDescent="0.3">
      <c r="G28619" t="str">
        <f>IFERROR(data[[#This Row],[Regular Salary]]/data[[#This Row],[Regular Hours Worked]],"")</f>
        <v/>
      </c>
    </row>
    <row r="28620" spans="7:7" x14ac:dyDescent="0.3">
      <c r="G28620" t="str">
        <f>IFERROR(data[[#This Row],[Regular Salary]]/data[[#This Row],[Regular Hours Worked]],"")</f>
        <v/>
      </c>
    </row>
    <row r="28621" spans="7:7" x14ac:dyDescent="0.3">
      <c r="G28621" t="str">
        <f>IFERROR(data[[#This Row],[Regular Salary]]/data[[#This Row],[Regular Hours Worked]],"")</f>
        <v/>
      </c>
    </row>
    <row r="28622" spans="7:7" x14ac:dyDescent="0.3">
      <c r="G28622" t="str">
        <f>IFERROR(data[[#This Row],[Regular Salary]]/data[[#This Row],[Regular Hours Worked]],"")</f>
        <v/>
      </c>
    </row>
    <row r="28623" spans="7:7" x14ac:dyDescent="0.3">
      <c r="G28623" t="str">
        <f>IFERROR(data[[#This Row],[Regular Salary]]/data[[#This Row],[Regular Hours Worked]],"")</f>
        <v/>
      </c>
    </row>
    <row r="28624" spans="7:7" x14ac:dyDescent="0.3">
      <c r="G28624" t="str">
        <f>IFERROR(data[[#This Row],[Regular Salary]]/data[[#This Row],[Regular Hours Worked]],"")</f>
        <v/>
      </c>
    </row>
    <row r="28625" spans="7:7" x14ac:dyDescent="0.3">
      <c r="G28625" t="str">
        <f>IFERROR(data[[#This Row],[Regular Salary]]/data[[#This Row],[Regular Hours Worked]],"")</f>
        <v/>
      </c>
    </row>
    <row r="28626" spans="7:7" x14ac:dyDescent="0.3">
      <c r="G28626" t="str">
        <f>IFERROR(data[[#This Row],[Regular Salary]]/data[[#This Row],[Regular Hours Worked]],"")</f>
        <v/>
      </c>
    </row>
    <row r="28627" spans="7:7" x14ac:dyDescent="0.3">
      <c r="G28627" t="str">
        <f>IFERROR(data[[#This Row],[Regular Salary]]/data[[#This Row],[Regular Hours Worked]],"")</f>
        <v/>
      </c>
    </row>
    <row r="28628" spans="7:7" x14ac:dyDescent="0.3">
      <c r="G28628" t="str">
        <f>IFERROR(data[[#This Row],[Regular Salary]]/data[[#This Row],[Regular Hours Worked]],"")</f>
        <v/>
      </c>
    </row>
    <row r="28629" spans="7:7" x14ac:dyDescent="0.3">
      <c r="G28629" t="str">
        <f>IFERROR(data[[#This Row],[Regular Salary]]/data[[#This Row],[Regular Hours Worked]],"")</f>
        <v/>
      </c>
    </row>
    <row r="28630" spans="7:7" x14ac:dyDescent="0.3">
      <c r="G28630" t="str">
        <f>IFERROR(data[[#This Row],[Regular Salary]]/data[[#This Row],[Regular Hours Worked]],"")</f>
        <v/>
      </c>
    </row>
    <row r="28631" spans="7:7" x14ac:dyDescent="0.3">
      <c r="G28631" t="str">
        <f>IFERROR(data[[#This Row],[Regular Salary]]/data[[#This Row],[Regular Hours Worked]],"")</f>
        <v/>
      </c>
    </row>
    <row r="28632" spans="7:7" x14ac:dyDescent="0.3">
      <c r="G28632" t="str">
        <f>IFERROR(data[[#This Row],[Regular Salary]]/data[[#This Row],[Regular Hours Worked]],"")</f>
        <v/>
      </c>
    </row>
    <row r="28633" spans="7:7" x14ac:dyDescent="0.3">
      <c r="G28633" t="str">
        <f>IFERROR(data[[#This Row],[Regular Salary]]/data[[#This Row],[Regular Hours Worked]],"")</f>
        <v/>
      </c>
    </row>
    <row r="28634" spans="7:7" x14ac:dyDescent="0.3">
      <c r="G28634" t="str">
        <f>IFERROR(data[[#This Row],[Regular Salary]]/data[[#This Row],[Regular Hours Worked]],"")</f>
        <v/>
      </c>
    </row>
    <row r="28635" spans="7:7" x14ac:dyDescent="0.3">
      <c r="G28635" t="str">
        <f>IFERROR(data[[#This Row],[Regular Salary]]/data[[#This Row],[Regular Hours Worked]],"")</f>
        <v/>
      </c>
    </row>
    <row r="28636" spans="7:7" x14ac:dyDescent="0.3">
      <c r="G28636" t="str">
        <f>IFERROR(data[[#This Row],[Regular Salary]]/data[[#This Row],[Regular Hours Worked]],"")</f>
        <v/>
      </c>
    </row>
    <row r="28637" spans="7:7" x14ac:dyDescent="0.3">
      <c r="G28637" t="str">
        <f>IFERROR(data[[#This Row],[Regular Salary]]/data[[#This Row],[Regular Hours Worked]],"")</f>
        <v/>
      </c>
    </row>
    <row r="28638" spans="7:7" x14ac:dyDescent="0.3">
      <c r="G28638" t="str">
        <f>IFERROR(data[[#This Row],[Regular Salary]]/data[[#This Row],[Regular Hours Worked]],"")</f>
        <v/>
      </c>
    </row>
    <row r="28639" spans="7:7" x14ac:dyDescent="0.3">
      <c r="G28639" t="str">
        <f>IFERROR(data[[#This Row],[Regular Salary]]/data[[#This Row],[Regular Hours Worked]],"")</f>
        <v/>
      </c>
    </row>
    <row r="28640" spans="7:7" x14ac:dyDescent="0.3">
      <c r="G28640" t="str">
        <f>IFERROR(data[[#This Row],[Regular Salary]]/data[[#This Row],[Regular Hours Worked]],"")</f>
        <v/>
      </c>
    </row>
    <row r="28641" spans="7:7" x14ac:dyDescent="0.3">
      <c r="G28641" t="str">
        <f>IFERROR(data[[#This Row],[Regular Salary]]/data[[#This Row],[Regular Hours Worked]],"")</f>
        <v/>
      </c>
    </row>
    <row r="28642" spans="7:7" x14ac:dyDescent="0.3">
      <c r="G28642" t="str">
        <f>IFERROR(data[[#This Row],[Regular Salary]]/data[[#This Row],[Regular Hours Worked]],"")</f>
        <v/>
      </c>
    </row>
    <row r="28643" spans="7:7" x14ac:dyDescent="0.3">
      <c r="G28643" t="str">
        <f>IFERROR(data[[#This Row],[Regular Salary]]/data[[#This Row],[Regular Hours Worked]],"")</f>
        <v/>
      </c>
    </row>
    <row r="28644" spans="7:7" x14ac:dyDescent="0.3">
      <c r="G28644" t="str">
        <f>IFERROR(data[[#This Row],[Regular Salary]]/data[[#This Row],[Regular Hours Worked]],"")</f>
        <v/>
      </c>
    </row>
    <row r="28645" spans="7:7" x14ac:dyDescent="0.3">
      <c r="G28645" t="str">
        <f>IFERROR(data[[#This Row],[Regular Salary]]/data[[#This Row],[Regular Hours Worked]],"")</f>
        <v/>
      </c>
    </row>
    <row r="28646" spans="7:7" x14ac:dyDescent="0.3">
      <c r="G28646" t="str">
        <f>IFERROR(data[[#This Row],[Regular Salary]]/data[[#This Row],[Regular Hours Worked]],"")</f>
        <v/>
      </c>
    </row>
    <row r="28647" spans="7:7" x14ac:dyDescent="0.3">
      <c r="G28647" t="str">
        <f>IFERROR(data[[#This Row],[Regular Salary]]/data[[#This Row],[Regular Hours Worked]],"")</f>
        <v/>
      </c>
    </row>
    <row r="28648" spans="7:7" x14ac:dyDescent="0.3">
      <c r="G28648" t="str">
        <f>IFERROR(data[[#This Row],[Regular Salary]]/data[[#This Row],[Regular Hours Worked]],"")</f>
        <v/>
      </c>
    </row>
    <row r="28649" spans="7:7" x14ac:dyDescent="0.3">
      <c r="G28649" t="str">
        <f>IFERROR(data[[#This Row],[Regular Salary]]/data[[#This Row],[Regular Hours Worked]],"")</f>
        <v/>
      </c>
    </row>
    <row r="28650" spans="7:7" x14ac:dyDescent="0.3">
      <c r="G28650" t="str">
        <f>IFERROR(data[[#This Row],[Regular Salary]]/data[[#This Row],[Regular Hours Worked]],"")</f>
        <v/>
      </c>
    </row>
    <row r="28651" spans="7:7" x14ac:dyDescent="0.3">
      <c r="G28651" t="str">
        <f>IFERROR(data[[#This Row],[Regular Salary]]/data[[#This Row],[Regular Hours Worked]],"")</f>
        <v/>
      </c>
    </row>
    <row r="28652" spans="7:7" x14ac:dyDescent="0.3">
      <c r="G28652" t="str">
        <f>IFERROR(data[[#This Row],[Regular Salary]]/data[[#This Row],[Regular Hours Worked]],"")</f>
        <v/>
      </c>
    </row>
    <row r="28653" spans="7:7" x14ac:dyDescent="0.3">
      <c r="G28653" t="str">
        <f>IFERROR(data[[#This Row],[Regular Salary]]/data[[#This Row],[Regular Hours Worked]],"")</f>
        <v/>
      </c>
    </row>
    <row r="28654" spans="7:7" x14ac:dyDescent="0.3">
      <c r="G28654" t="str">
        <f>IFERROR(data[[#This Row],[Regular Salary]]/data[[#This Row],[Regular Hours Worked]],"")</f>
        <v/>
      </c>
    </row>
    <row r="28655" spans="7:7" x14ac:dyDescent="0.3">
      <c r="G28655" t="str">
        <f>IFERROR(data[[#This Row],[Regular Salary]]/data[[#This Row],[Regular Hours Worked]],"")</f>
        <v/>
      </c>
    </row>
    <row r="28656" spans="7:7" x14ac:dyDescent="0.3">
      <c r="G28656" t="str">
        <f>IFERROR(data[[#This Row],[Regular Salary]]/data[[#This Row],[Regular Hours Worked]],"")</f>
        <v/>
      </c>
    </row>
    <row r="28657" spans="7:7" x14ac:dyDescent="0.3">
      <c r="G28657" t="str">
        <f>IFERROR(data[[#This Row],[Regular Salary]]/data[[#This Row],[Regular Hours Worked]],"")</f>
        <v/>
      </c>
    </row>
    <row r="28658" spans="7:7" x14ac:dyDescent="0.3">
      <c r="G28658" t="str">
        <f>IFERROR(data[[#This Row],[Regular Salary]]/data[[#This Row],[Regular Hours Worked]],"")</f>
        <v/>
      </c>
    </row>
    <row r="28659" spans="7:7" x14ac:dyDescent="0.3">
      <c r="G28659" t="str">
        <f>IFERROR(data[[#This Row],[Regular Salary]]/data[[#This Row],[Regular Hours Worked]],"")</f>
        <v/>
      </c>
    </row>
    <row r="28660" spans="7:7" x14ac:dyDescent="0.3">
      <c r="G28660" t="str">
        <f>IFERROR(data[[#This Row],[Regular Salary]]/data[[#This Row],[Regular Hours Worked]],"")</f>
        <v/>
      </c>
    </row>
    <row r="28661" spans="7:7" x14ac:dyDescent="0.3">
      <c r="G28661" t="str">
        <f>IFERROR(data[[#This Row],[Regular Salary]]/data[[#This Row],[Regular Hours Worked]],"")</f>
        <v/>
      </c>
    </row>
    <row r="28662" spans="7:7" x14ac:dyDescent="0.3">
      <c r="G28662" t="str">
        <f>IFERROR(data[[#This Row],[Regular Salary]]/data[[#This Row],[Regular Hours Worked]],"")</f>
        <v/>
      </c>
    </row>
    <row r="28663" spans="7:7" x14ac:dyDescent="0.3">
      <c r="G28663" t="str">
        <f>IFERROR(data[[#This Row],[Regular Salary]]/data[[#This Row],[Regular Hours Worked]],"")</f>
        <v/>
      </c>
    </row>
    <row r="28664" spans="7:7" x14ac:dyDescent="0.3">
      <c r="G28664" t="str">
        <f>IFERROR(data[[#This Row],[Regular Salary]]/data[[#This Row],[Regular Hours Worked]],"")</f>
        <v/>
      </c>
    </row>
    <row r="28665" spans="7:7" x14ac:dyDescent="0.3">
      <c r="G28665" t="str">
        <f>IFERROR(data[[#This Row],[Regular Salary]]/data[[#This Row],[Regular Hours Worked]],"")</f>
        <v/>
      </c>
    </row>
    <row r="28666" spans="7:7" x14ac:dyDescent="0.3">
      <c r="G28666" t="str">
        <f>IFERROR(data[[#This Row],[Regular Salary]]/data[[#This Row],[Regular Hours Worked]],"")</f>
        <v/>
      </c>
    </row>
    <row r="28667" spans="7:7" x14ac:dyDescent="0.3">
      <c r="G28667" t="str">
        <f>IFERROR(data[[#This Row],[Regular Salary]]/data[[#This Row],[Regular Hours Worked]],"")</f>
        <v/>
      </c>
    </row>
    <row r="28668" spans="7:7" x14ac:dyDescent="0.3">
      <c r="G28668" t="str">
        <f>IFERROR(data[[#This Row],[Regular Salary]]/data[[#This Row],[Regular Hours Worked]],"")</f>
        <v/>
      </c>
    </row>
    <row r="28669" spans="7:7" x14ac:dyDescent="0.3">
      <c r="G28669" t="str">
        <f>IFERROR(data[[#This Row],[Regular Salary]]/data[[#This Row],[Regular Hours Worked]],"")</f>
        <v/>
      </c>
    </row>
    <row r="28670" spans="7:7" x14ac:dyDescent="0.3">
      <c r="G28670" t="str">
        <f>IFERROR(data[[#This Row],[Regular Salary]]/data[[#This Row],[Regular Hours Worked]],"")</f>
        <v/>
      </c>
    </row>
    <row r="28671" spans="7:7" x14ac:dyDescent="0.3">
      <c r="G28671" t="str">
        <f>IFERROR(data[[#This Row],[Regular Salary]]/data[[#This Row],[Regular Hours Worked]],"")</f>
        <v/>
      </c>
    </row>
    <row r="28672" spans="7:7" x14ac:dyDescent="0.3">
      <c r="G28672" t="str">
        <f>IFERROR(data[[#This Row],[Regular Salary]]/data[[#This Row],[Regular Hours Worked]],"")</f>
        <v/>
      </c>
    </row>
    <row r="28673" spans="7:7" x14ac:dyDescent="0.3">
      <c r="G28673" t="str">
        <f>IFERROR(data[[#This Row],[Regular Salary]]/data[[#This Row],[Regular Hours Worked]],"")</f>
        <v/>
      </c>
    </row>
    <row r="28674" spans="7:7" x14ac:dyDescent="0.3">
      <c r="G28674" t="str">
        <f>IFERROR(data[[#This Row],[Regular Salary]]/data[[#This Row],[Regular Hours Worked]],"")</f>
        <v/>
      </c>
    </row>
    <row r="28675" spans="7:7" x14ac:dyDescent="0.3">
      <c r="G28675" t="str">
        <f>IFERROR(data[[#This Row],[Regular Salary]]/data[[#This Row],[Regular Hours Worked]],"")</f>
        <v/>
      </c>
    </row>
    <row r="28676" spans="7:7" x14ac:dyDescent="0.3">
      <c r="G28676" t="str">
        <f>IFERROR(data[[#This Row],[Regular Salary]]/data[[#This Row],[Regular Hours Worked]],"")</f>
        <v/>
      </c>
    </row>
    <row r="28677" spans="7:7" x14ac:dyDescent="0.3">
      <c r="G28677" t="str">
        <f>IFERROR(data[[#This Row],[Regular Salary]]/data[[#This Row],[Regular Hours Worked]],"")</f>
        <v/>
      </c>
    </row>
    <row r="28678" spans="7:7" x14ac:dyDescent="0.3">
      <c r="G28678" t="str">
        <f>IFERROR(data[[#This Row],[Regular Salary]]/data[[#This Row],[Regular Hours Worked]],"")</f>
        <v/>
      </c>
    </row>
    <row r="28679" spans="7:7" x14ac:dyDescent="0.3">
      <c r="G28679" t="str">
        <f>IFERROR(data[[#This Row],[Regular Salary]]/data[[#This Row],[Regular Hours Worked]],"")</f>
        <v/>
      </c>
    </row>
    <row r="28680" spans="7:7" x14ac:dyDescent="0.3">
      <c r="G28680" t="str">
        <f>IFERROR(data[[#This Row],[Regular Salary]]/data[[#This Row],[Regular Hours Worked]],"")</f>
        <v/>
      </c>
    </row>
    <row r="28681" spans="7:7" x14ac:dyDescent="0.3">
      <c r="G28681" t="str">
        <f>IFERROR(data[[#This Row],[Regular Salary]]/data[[#This Row],[Regular Hours Worked]],"")</f>
        <v/>
      </c>
    </row>
    <row r="28682" spans="7:7" x14ac:dyDescent="0.3">
      <c r="G28682" t="str">
        <f>IFERROR(data[[#This Row],[Regular Salary]]/data[[#This Row],[Regular Hours Worked]],"")</f>
        <v/>
      </c>
    </row>
    <row r="28683" spans="7:7" x14ac:dyDescent="0.3">
      <c r="G28683" t="str">
        <f>IFERROR(data[[#This Row],[Regular Salary]]/data[[#This Row],[Regular Hours Worked]],"")</f>
        <v/>
      </c>
    </row>
    <row r="28684" spans="7:7" x14ac:dyDescent="0.3">
      <c r="G28684" t="str">
        <f>IFERROR(data[[#This Row],[Regular Salary]]/data[[#This Row],[Regular Hours Worked]],"")</f>
        <v/>
      </c>
    </row>
    <row r="28685" spans="7:7" x14ac:dyDescent="0.3">
      <c r="G28685" t="str">
        <f>IFERROR(data[[#This Row],[Regular Salary]]/data[[#This Row],[Regular Hours Worked]],"")</f>
        <v/>
      </c>
    </row>
    <row r="28686" spans="7:7" x14ac:dyDescent="0.3">
      <c r="G28686" t="str">
        <f>IFERROR(data[[#This Row],[Regular Salary]]/data[[#This Row],[Regular Hours Worked]],"")</f>
        <v/>
      </c>
    </row>
    <row r="28687" spans="7:7" x14ac:dyDescent="0.3">
      <c r="G28687" t="str">
        <f>IFERROR(data[[#This Row],[Regular Salary]]/data[[#This Row],[Regular Hours Worked]],"")</f>
        <v/>
      </c>
    </row>
    <row r="28688" spans="7:7" x14ac:dyDescent="0.3">
      <c r="G28688" t="str">
        <f>IFERROR(data[[#This Row],[Regular Salary]]/data[[#This Row],[Regular Hours Worked]],"")</f>
        <v/>
      </c>
    </row>
    <row r="28689" spans="7:7" x14ac:dyDescent="0.3">
      <c r="G28689" t="str">
        <f>IFERROR(data[[#This Row],[Regular Salary]]/data[[#This Row],[Regular Hours Worked]],"")</f>
        <v/>
      </c>
    </row>
    <row r="28690" spans="7:7" x14ac:dyDescent="0.3">
      <c r="G28690" t="str">
        <f>IFERROR(data[[#This Row],[Regular Salary]]/data[[#This Row],[Regular Hours Worked]],"")</f>
        <v/>
      </c>
    </row>
    <row r="28691" spans="7:7" x14ac:dyDescent="0.3">
      <c r="G28691" t="str">
        <f>IFERROR(data[[#This Row],[Regular Salary]]/data[[#This Row],[Regular Hours Worked]],"")</f>
        <v/>
      </c>
    </row>
    <row r="28692" spans="7:7" x14ac:dyDescent="0.3">
      <c r="G28692" t="str">
        <f>IFERROR(data[[#This Row],[Regular Salary]]/data[[#This Row],[Regular Hours Worked]],"")</f>
        <v/>
      </c>
    </row>
    <row r="28693" spans="7:7" x14ac:dyDescent="0.3">
      <c r="G28693" t="str">
        <f>IFERROR(data[[#This Row],[Regular Salary]]/data[[#This Row],[Regular Hours Worked]],"")</f>
        <v/>
      </c>
    </row>
    <row r="28694" spans="7:7" x14ac:dyDescent="0.3">
      <c r="G28694" t="str">
        <f>IFERROR(data[[#This Row],[Regular Salary]]/data[[#This Row],[Regular Hours Worked]],"")</f>
        <v/>
      </c>
    </row>
    <row r="28695" spans="7:7" x14ac:dyDescent="0.3">
      <c r="G28695" t="str">
        <f>IFERROR(data[[#This Row],[Regular Salary]]/data[[#This Row],[Regular Hours Worked]],"")</f>
        <v/>
      </c>
    </row>
    <row r="28696" spans="7:7" x14ac:dyDescent="0.3">
      <c r="G28696" t="str">
        <f>IFERROR(data[[#This Row],[Regular Salary]]/data[[#This Row],[Regular Hours Worked]],"")</f>
        <v/>
      </c>
    </row>
    <row r="28697" spans="7:7" x14ac:dyDescent="0.3">
      <c r="G28697" t="str">
        <f>IFERROR(data[[#This Row],[Regular Salary]]/data[[#This Row],[Regular Hours Worked]],"")</f>
        <v/>
      </c>
    </row>
    <row r="28698" spans="7:7" x14ac:dyDescent="0.3">
      <c r="G28698" t="str">
        <f>IFERROR(data[[#This Row],[Regular Salary]]/data[[#This Row],[Regular Hours Worked]],"")</f>
        <v/>
      </c>
    </row>
    <row r="28699" spans="7:7" x14ac:dyDescent="0.3">
      <c r="G28699" t="str">
        <f>IFERROR(data[[#This Row],[Regular Salary]]/data[[#This Row],[Regular Hours Worked]],"")</f>
        <v/>
      </c>
    </row>
    <row r="28700" spans="7:7" x14ac:dyDescent="0.3">
      <c r="G28700" t="str">
        <f>IFERROR(data[[#This Row],[Regular Salary]]/data[[#This Row],[Regular Hours Worked]],"")</f>
        <v/>
      </c>
    </row>
    <row r="28701" spans="7:7" x14ac:dyDescent="0.3">
      <c r="G28701" t="str">
        <f>IFERROR(data[[#This Row],[Regular Salary]]/data[[#This Row],[Regular Hours Worked]],"")</f>
        <v/>
      </c>
    </row>
    <row r="28702" spans="7:7" x14ac:dyDescent="0.3">
      <c r="G28702" t="str">
        <f>IFERROR(data[[#This Row],[Regular Salary]]/data[[#This Row],[Regular Hours Worked]],"")</f>
        <v/>
      </c>
    </row>
    <row r="28703" spans="7:7" x14ac:dyDescent="0.3">
      <c r="G28703" t="str">
        <f>IFERROR(data[[#This Row],[Regular Salary]]/data[[#This Row],[Regular Hours Worked]],"")</f>
        <v/>
      </c>
    </row>
    <row r="28704" spans="7:7" x14ac:dyDescent="0.3">
      <c r="G28704" t="str">
        <f>IFERROR(data[[#This Row],[Regular Salary]]/data[[#This Row],[Regular Hours Worked]],"")</f>
        <v/>
      </c>
    </row>
    <row r="28705" spans="7:7" x14ac:dyDescent="0.3">
      <c r="G28705" t="str">
        <f>IFERROR(data[[#This Row],[Regular Salary]]/data[[#This Row],[Regular Hours Worked]],"")</f>
        <v/>
      </c>
    </row>
    <row r="28706" spans="7:7" x14ac:dyDescent="0.3">
      <c r="G28706" t="str">
        <f>IFERROR(data[[#This Row],[Regular Salary]]/data[[#This Row],[Regular Hours Worked]],"")</f>
        <v/>
      </c>
    </row>
    <row r="28707" spans="7:7" x14ac:dyDescent="0.3">
      <c r="G28707" t="str">
        <f>IFERROR(data[[#This Row],[Regular Salary]]/data[[#This Row],[Regular Hours Worked]],"")</f>
        <v/>
      </c>
    </row>
    <row r="28708" spans="7:7" x14ac:dyDescent="0.3">
      <c r="G28708" t="str">
        <f>IFERROR(data[[#This Row],[Regular Salary]]/data[[#This Row],[Regular Hours Worked]],"")</f>
        <v/>
      </c>
    </row>
    <row r="28709" spans="7:7" x14ac:dyDescent="0.3">
      <c r="G28709" t="str">
        <f>IFERROR(data[[#This Row],[Regular Salary]]/data[[#This Row],[Regular Hours Worked]],"")</f>
        <v/>
      </c>
    </row>
    <row r="28710" spans="7:7" x14ac:dyDescent="0.3">
      <c r="G28710" t="str">
        <f>IFERROR(data[[#This Row],[Regular Salary]]/data[[#This Row],[Regular Hours Worked]],"")</f>
        <v/>
      </c>
    </row>
    <row r="28711" spans="7:7" x14ac:dyDescent="0.3">
      <c r="G28711" t="str">
        <f>IFERROR(data[[#This Row],[Regular Salary]]/data[[#This Row],[Regular Hours Worked]],"")</f>
        <v/>
      </c>
    </row>
    <row r="28712" spans="7:7" x14ac:dyDescent="0.3">
      <c r="G28712" t="str">
        <f>IFERROR(data[[#This Row],[Regular Salary]]/data[[#This Row],[Regular Hours Worked]],"")</f>
        <v/>
      </c>
    </row>
    <row r="28713" spans="7:7" x14ac:dyDescent="0.3">
      <c r="G28713" t="str">
        <f>IFERROR(data[[#This Row],[Regular Salary]]/data[[#This Row],[Regular Hours Worked]],"")</f>
        <v/>
      </c>
    </row>
    <row r="28714" spans="7:7" x14ac:dyDescent="0.3">
      <c r="G28714" t="str">
        <f>IFERROR(data[[#This Row],[Regular Salary]]/data[[#This Row],[Regular Hours Worked]],"")</f>
        <v/>
      </c>
    </row>
    <row r="28715" spans="7:7" x14ac:dyDescent="0.3">
      <c r="G28715" t="str">
        <f>IFERROR(data[[#This Row],[Regular Salary]]/data[[#This Row],[Regular Hours Worked]],"")</f>
        <v/>
      </c>
    </row>
    <row r="28716" spans="7:7" x14ac:dyDescent="0.3">
      <c r="G28716" t="str">
        <f>IFERROR(data[[#This Row],[Regular Salary]]/data[[#This Row],[Regular Hours Worked]],"")</f>
        <v/>
      </c>
    </row>
    <row r="28717" spans="7:7" x14ac:dyDescent="0.3">
      <c r="G28717" t="str">
        <f>IFERROR(data[[#This Row],[Regular Salary]]/data[[#This Row],[Regular Hours Worked]],"")</f>
        <v/>
      </c>
    </row>
    <row r="28718" spans="7:7" x14ac:dyDescent="0.3">
      <c r="G28718" t="str">
        <f>IFERROR(data[[#This Row],[Regular Salary]]/data[[#This Row],[Regular Hours Worked]],"")</f>
        <v/>
      </c>
    </row>
    <row r="28719" spans="7:7" x14ac:dyDescent="0.3">
      <c r="G28719" t="str">
        <f>IFERROR(data[[#This Row],[Regular Salary]]/data[[#This Row],[Regular Hours Worked]],"")</f>
        <v/>
      </c>
    </row>
    <row r="28720" spans="7:7" x14ac:dyDescent="0.3">
      <c r="G28720" t="str">
        <f>IFERROR(data[[#This Row],[Regular Salary]]/data[[#This Row],[Regular Hours Worked]],"")</f>
        <v/>
      </c>
    </row>
    <row r="28721" spans="7:7" x14ac:dyDescent="0.3">
      <c r="G28721" t="str">
        <f>IFERROR(data[[#This Row],[Regular Salary]]/data[[#This Row],[Regular Hours Worked]],"")</f>
        <v/>
      </c>
    </row>
    <row r="28722" spans="7:7" x14ac:dyDescent="0.3">
      <c r="G28722" t="str">
        <f>IFERROR(data[[#This Row],[Regular Salary]]/data[[#This Row],[Regular Hours Worked]],"")</f>
        <v/>
      </c>
    </row>
    <row r="28723" spans="7:7" x14ac:dyDescent="0.3">
      <c r="G28723" t="str">
        <f>IFERROR(data[[#This Row],[Regular Salary]]/data[[#This Row],[Regular Hours Worked]],"")</f>
        <v/>
      </c>
    </row>
    <row r="28724" spans="7:7" x14ac:dyDescent="0.3">
      <c r="G28724" t="str">
        <f>IFERROR(data[[#This Row],[Regular Salary]]/data[[#This Row],[Regular Hours Worked]],"")</f>
        <v/>
      </c>
    </row>
    <row r="28725" spans="7:7" x14ac:dyDescent="0.3">
      <c r="G28725" t="str">
        <f>IFERROR(data[[#This Row],[Regular Salary]]/data[[#This Row],[Regular Hours Worked]],"")</f>
        <v/>
      </c>
    </row>
    <row r="28726" spans="7:7" x14ac:dyDescent="0.3">
      <c r="G28726" t="str">
        <f>IFERROR(data[[#This Row],[Regular Salary]]/data[[#This Row],[Regular Hours Worked]],"")</f>
        <v/>
      </c>
    </row>
    <row r="28727" spans="7:7" x14ac:dyDescent="0.3">
      <c r="G28727" t="str">
        <f>IFERROR(data[[#This Row],[Regular Salary]]/data[[#This Row],[Regular Hours Worked]],"")</f>
        <v/>
      </c>
    </row>
    <row r="28728" spans="7:7" x14ac:dyDescent="0.3">
      <c r="G28728" t="str">
        <f>IFERROR(data[[#This Row],[Regular Salary]]/data[[#This Row],[Regular Hours Worked]],"")</f>
        <v/>
      </c>
    </row>
    <row r="28729" spans="7:7" x14ac:dyDescent="0.3">
      <c r="G28729" t="str">
        <f>IFERROR(data[[#This Row],[Regular Salary]]/data[[#This Row],[Regular Hours Worked]],"")</f>
        <v/>
      </c>
    </row>
    <row r="28730" spans="7:7" x14ac:dyDescent="0.3">
      <c r="G28730" t="str">
        <f>IFERROR(data[[#This Row],[Regular Salary]]/data[[#This Row],[Regular Hours Worked]],"")</f>
        <v/>
      </c>
    </row>
    <row r="28731" spans="7:7" x14ac:dyDescent="0.3">
      <c r="G28731" t="str">
        <f>IFERROR(data[[#This Row],[Regular Salary]]/data[[#This Row],[Regular Hours Worked]],"")</f>
        <v/>
      </c>
    </row>
    <row r="28732" spans="7:7" x14ac:dyDescent="0.3">
      <c r="G28732" t="str">
        <f>IFERROR(data[[#This Row],[Regular Salary]]/data[[#This Row],[Regular Hours Worked]],"")</f>
        <v/>
      </c>
    </row>
    <row r="28733" spans="7:7" x14ac:dyDescent="0.3">
      <c r="G28733" t="str">
        <f>IFERROR(data[[#This Row],[Regular Salary]]/data[[#This Row],[Regular Hours Worked]],"")</f>
        <v/>
      </c>
    </row>
    <row r="28734" spans="7:7" x14ac:dyDescent="0.3">
      <c r="G28734" t="str">
        <f>IFERROR(data[[#This Row],[Regular Salary]]/data[[#This Row],[Regular Hours Worked]],"")</f>
        <v/>
      </c>
    </row>
    <row r="28735" spans="7:7" x14ac:dyDescent="0.3">
      <c r="G28735" t="str">
        <f>IFERROR(data[[#This Row],[Regular Salary]]/data[[#This Row],[Regular Hours Worked]],"")</f>
        <v/>
      </c>
    </row>
    <row r="28736" spans="7:7" x14ac:dyDescent="0.3">
      <c r="G28736" t="str">
        <f>IFERROR(data[[#This Row],[Regular Salary]]/data[[#This Row],[Regular Hours Worked]],"")</f>
        <v/>
      </c>
    </row>
    <row r="28737" spans="7:7" x14ac:dyDescent="0.3">
      <c r="G28737" t="str">
        <f>IFERROR(data[[#This Row],[Regular Salary]]/data[[#This Row],[Regular Hours Worked]],"")</f>
        <v/>
      </c>
    </row>
    <row r="28738" spans="7:7" x14ac:dyDescent="0.3">
      <c r="G28738" t="str">
        <f>IFERROR(data[[#This Row],[Regular Salary]]/data[[#This Row],[Regular Hours Worked]],"")</f>
        <v/>
      </c>
    </row>
    <row r="28739" spans="7:7" x14ac:dyDescent="0.3">
      <c r="G28739" t="str">
        <f>IFERROR(data[[#This Row],[Regular Salary]]/data[[#This Row],[Regular Hours Worked]],"")</f>
        <v/>
      </c>
    </row>
    <row r="28740" spans="7:7" x14ac:dyDescent="0.3">
      <c r="G28740" t="str">
        <f>IFERROR(data[[#This Row],[Regular Salary]]/data[[#This Row],[Regular Hours Worked]],"")</f>
        <v/>
      </c>
    </row>
    <row r="28741" spans="7:7" x14ac:dyDescent="0.3">
      <c r="G28741" t="str">
        <f>IFERROR(data[[#This Row],[Regular Salary]]/data[[#This Row],[Regular Hours Worked]],"")</f>
        <v/>
      </c>
    </row>
    <row r="28742" spans="7:7" x14ac:dyDescent="0.3">
      <c r="G28742" t="str">
        <f>IFERROR(data[[#This Row],[Regular Salary]]/data[[#This Row],[Regular Hours Worked]],"")</f>
        <v/>
      </c>
    </row>
    <row r="28743" spans="7:7" x14ac:dyDescent="0.3">
      <c r="G28743" t="str">
        <f>IFERROR(data[[#This Row],[Regular Salary]]/data[[#This Row],[Regular Hours Worked]],"")</f>
        <v/>
      </c>
    </row>
    <row r="28744" spans="7:7" x14ac:dyDescent="0.3">
      <c r="G28744" t="str">
        <f>IFERROR(data[[#This Row],[Regular Salary]]/data[[#This Row],[Regular Hours Worked]],"")</f>
        <v/>
      </c>
    </row>
    <row r="28745" spans="7:7" x14ac:dyDescent="0.3">
      <c r="G28745" t="str">
        <f>IFERROR(data[[#This Row],[Regular Salary]]/data[[#This Row],[Regular Hours Worked]],"")</f>
        <v/>
      </c>
    </row>
    <row r="28746" spans="7:7" x14ac:dyDescent="0.3">
      <c r="G28746" t="str">
        <f>IFERROR(data[[#This Row],[Regular Salary]]/data[[#This Row],[Regular Hours Worked]],"")</f>
        <v/>
      </c>
    </row>
    <row r="28747" spans="7:7" x14ac:dyDescent="0.3">
      <c r="G28747" t="str">
        <f>IFERROR(data[[#This Row],[Regular Salary]]/data[[#This Row],[Regular Hours Worked]],"")</f>
        <v/>
      </c>
    </row>
    <row r="28748" spans="7:7" x14ac:dyDescent="0.3">
      <c r="G28748" t="str">
        <f>IFERROR(data[[#This Row],[Regular Salary]]/data[[#This Row],[Regular Hours Worked]],"")</f>
        <v/>
      </c>
    </row>
    <row r="28749" spans="7:7" x14ac:dyDescent="0.3">
      <c r="G28749" t="str">
        <f>IFERROR(data[[#This Row],[Regular Salary]]/data[[#This Row],[Regular Hours Worked]],"")</f>
        <v/>
      </c>
    </row>
    <row r="28750" spans="7:7" x14ac:dyDescent="0.3">
      <c r="G28750" t="str">
        <f>IFERROR(data[[#This Row],[Regular Salary]]/data[[#This Row],[Regular Hours Worked]],"")</f>
        <v/>
      </c>
    </row>
    <row r="28751" spans="7:7" x14ac:dyDescent="0.3">
      <c r="G28751" t="str">
        <f>IFERROR(data[[#This Row],[Regular Salary]]/data[[#This Row],[Regular Hours Worked]],"")</f>
        <v/>
      </c>
    </row>
    <row r="28752" spans="7:7" x14ac:dyDescent="0.3">
      <c r="G28752" t="str">
        <f>IFERROR(data[[#This Row],[Regular Salary]]/data[[#This Row],[Regular Hours Worked]],"")</f>
        <v/>
      </c>
    </row>
    <row r="28753" spans="7:7" x14ac:dyDescent="0.3">
      <c r="G28753" t="str">
        <f>IFERROR(data[[#This Row],[Regular Salary]]/data[[#This Row],[Regular Hours Worked]],"")</f>
        <v/>
      </c>
    </row>
    <row r="28754" spans="7:7" x14ac:dyDescent="0.3">
      <c r="G28754" t="str">
        <f>IFERROR(data[[#This Row],[Regular Salary]]/data[[#This Row],[Regular Hours Worked]],"")</f>
        <v/>
      </c>
    </row>
    <row r="28755" spans="7:7" x14ac:dyDescent="0.3">
      <c r="G28755" t="str">
        <f>IFERROR(data[[#This Row],[Regular Salary]]/data[[#This Row],[Regular Hours Worked]],"")</f>
        <v/>
      </c>
    </row>
    <row r="28756" spans="7:7" x14ac:dyDescent="0.3">
      <c r="G28756" t="str">
        <f>IFERROR(data[[#This Row],[Regular Salary]]/data[[#This Row],[Regular Hours Worked]],"")</f>
        <v/>
      </c>
    </row>
    <row r="28757" spans="7:7" x14ac:dyDescent="0.3">
      <c r="G28757" t="str">
        <f>IFERROR(data[[#This Row],[Regular Salary]]/data[[#This Row],[Regular Hours Worked]],"")</f>
        <v/>
      </c>
    </row>
    <row r="28758" spans="7:7" x14ac:dyDescent="0.3">
      <c r="G28758" t="str">
        <f>IFERROR(data[[#This Row],[Regular Salary]]/data[[#This Row],[Regular Hours Worked]],"")</f>
        <v/>
      </c>
    </row>
    <row r="28759" spans="7:7" x14ac:dyDescent="0.3">
      <c r="G28759" t="str">
        <f>IFERROR(data[[#This Row],[Regular Salary]]/data[[#This Row],[Regular Hours Worked]],"")</f>
        <v/>
      </c>
    </row>
    <row r="28760" spans="7:7" x14ac:dyDescent="0.3">
      <c r="G28760" t="str">
        <f>IFERROR(data[[#This Row],[Regular Salary]]/data[[#This Row],[Regular Hours Worked]],"")</f>
        <v/>
      </c>
    </row>
    <row r="28761" spans="7:7" x14ac:dyDescent="0.3">
      <c r="G28761" t="str">
        <f>IFERROR(data[[#This Row],[Regular Salary]]/data[[#This Row],[Regular Hours Worked]],"")</f>
        <v/>
      </c>
    </row>
    <row r="28762" spans="7:7" x14ac:dyDescent="0.3">
      <c r="G28762" t="str">
        <f>IFERROR(data[[#This Row],[Regular Salary]]/data[[#This Row],[Regular Hours Worked]],"")</f>
        <v/>
      </c>
    </row>
    <row r="28763" spans="7:7" x14ac:dyDescent="0.3">
      <c r="G28763" t="str">
        <f>IFERROR(data[[#This Row],[Regular Salary]]/data[[#This Row],[Regular Hours Worked]],"")</f>
        <v/>
      </c>
    </row>
    <row r="28764" spans="7:7" x14ac:dyDescent="0.3">
      <c r="G28764" t="str">
        <f>IFERROR(data[[#This Row],[Regular Salary]]/data[[#This Row],[Regular Hours Worked]],"")</f>
        <v/>
      </c>
    </row>
    <row r="28765" spans="7:7" x14ac:dyDescent="0.3">
      <c r="G28765" t="str">
        <f>IFERROR(data[[#This Row],[Regular Salary]]/data[[#This Row],[Regular Hours Worked]],"")</f>
        <v/>
      </c>
    </row>
    <row r="28766" spans="7:7" x14ac:dyDescent="0.3">
      <c r="G28766" t="str">
        <f>IFERROR(data[[#This Row],[Regular Salary]]/data[[#This Row],[Regular Hours Worked]],"")</f>
        <v/>
      </c>
    </row>
    <row r="28767" spans="7:7" x14ac:dyDescent="0.3">
      <c r="G28767" t="str">
        <f>IFERROR(data[[#This Row],[Regular Salary]]/data[[#This Row],[Regular Hours Worked]],"")</f>
        <v/>
      </c>
    </row>
    <row r="28768" spans="7:7" x14ac:dyDescent="0.3">
      <c r="G28768" t="str">
        <f>IFERROR(data[[#This Row],[Regular Salary]]/data[[#This Row],[Regular Hours Worked]],"")</f>
        <v/>
      </c>
    </row>
    <row r="28769" spans="7:7" x14ac:dyDescent="0.3">
      <c r="G28769" t="str">
        <f>IFERROR(data[[#This Row],[Regular Salary]]/data[[#This Row],[Regular Hours Worked]],"")</f>
        <v/>
      </c>
    </row>
    <row r="28770" spans="7:7" x14ac:dyDescent="0.3">
      <c r="G28770" t="str">
        <f>IFERROR(data[[#This Row],[Regular Salary]]/data[[#This Row],[Regular Hours Worked]],"")</f>
        <v/>
      </c>
    </row>
    <row r="28771" spans="7:7" x14ac:dyDescent="0.3">
      <c r="G28771" t="str">
        <f>IFERROR(data[[#This Row],[Regular Salary]]/data[[#This Row],[Regular Hours Worked]],"")</f>
        <v/>
      </c>
    </row>
    <row r="28772" spans="7:7" x14ac:dyDescent="0.3">
      <c r="G28772" t="str">
        <f>IFERROR(data[[#This Row],[Regular Salary]]/data[[#This Row],[Regular Hours Worked]],"")</f>
        <v/>
      </c>
    </row>
    <row r="28773" spans="7:7" x14ac:dyDescent="0.3">
      <c r="G28773" t="str">
        <f>IFERROR(data[[#This Row],[Regular Salary]]/data[[#This Row],[Regular Hours Worked]],"")</f>
        <v/>
      </c>
    </row>
    <row r="28774" spans="7:7" x14ac:dyDescent="0.3">
      <c r="G28774" t="str">
        <f>IFERROR(data[[#This Row],[Regular Salary]]/data[[#This Row],[Regular Hours Worked]],"")</f>
        <v/>
      </c>
    </row>
    <row r="28775" spans="7:7" x14ac:dyDescent="0.3">
      <c r="G28775" t="str">
        <f>IFERROR(data[[#This Row],[Regular Salary]]/data[[#This Row],[Regular Hours Worked]],"")</f>
        <v/>
      </c>
    </row>
    <row r="28776" spans="7:7" x14ac:dyDescent="0.3">
      <c r="G28776" t="str">
        <f>IFERROR(data[[#This Row],[Regular Salary]]/data[[#This Row],[Regular Hours Worked]],"")</f>
        <v/>
      </c>
    </row>
    <row r="28777" spans="7:7" x14ac:dyDescent="0.3">
      <c r="G28777" t="str">
        <f>IFERROR(data[[#This Row],[Regular Salary]]/data[[#This Row],[Regular Hours Worked]],"")</f>
        <v/>
      </c>
    </row>
    <row r="28778" spans="7:7" x14ac:dyDescent="0.3">
      <c r="G28778" t="str">
        <f>IFERROR(data[[#This Row],[Regular Salary]]/data[[#This Row],[Regular Hours Worked]],"")</f>
        <v/>
      </c>
    </row>
    <row r="28779" spans="7:7" x14ac:dyDescent="0.3">
      <c r="G28779" t="str">
        <f>IFERROR(data[[#This Row],[Regular Salary]]/data[[#This Row],[Regular Hours Worked]],"")</f>
        <v/>
      </c>
    </row>
    <row r="28780" spans="7:7" x14ac:dyDescent="0.3">
      <c r="G28780" t="str">
        <f>IFERROR(data[[#This Row],[Regular Salary]]/data[[#This Row],[Regular Hours Worked]],"")</f>
        <v/>
      </c>
    </row>
    <row r="28781" spans="7:7" x14ac:dyDescent="0.3">
      <c r="G28781" t="str">
        <f>IFERROR(data[[#This Row],[Regular Salary]]/data[[#This Row],[Regular Hours Worked]],"")</f>
        <v/>
      </c>
    </row>
    <row r="28782" spans="7:7" x14ac:dyDescent="0.3">
      <c r="G28782" t="str">
        <f>IFERROR(data[[#This Row],[Regular Salary]]/data[[#This Row],[Regular Hours Worked]],"")</f>
        <v/>
      </c>
    </row>
    <row r="28783" spans="7:7" x14ac:dyDescent="0.3">
      <c r="G28783" t="str">
        <f>IFERROR(data[[#This Row],[Regular Salary]]/data[[#This Row],[Regular Hours Worked]],"")</f>
        <v/>
      </c>
    </row>
    <row r="28784" spans="7:7" x14ac:dyDescent="0.3">
      <c r="G28784" t="str">
        <f>IFERROR(data[[#This Row],[Regular Salary]]/data[[#This Row],[Regular Hours Worked]],"")</f>
        <v/>
      </c>
    </row>
    <row r="28785" spans="7:7" x14ac:dyDescent="0.3">
      <c r="G28785" t="str">
        <f>IFERROR(data[[#This Row],[Regular Salary]]/data[[#This Row],[Regular Hours Worked]],"")</f>
        <v/>
      </c>
    </row>
    <row r="28786" spans="7:7" x14ac:dyDescent="0.3">
      <c r="G28786" t="str">
        <f>IFERROR(data[[#This Row],[Regular Salary]]/data[[#This Row],[Regular Hours Worked]],"")</f>
        <v/>
      </c>
    </row>
    <row r="28787" spans="7:7" x14ac:dyDescent="0.3">
      <c r="G28787" t="str">
        <f>IFERROR(data[[#This Row],[Regular Salary]]/data[[#This Row],[Regular Hours Worked]],"")</f>
        <v/>
      </c>
    </row>
    <row r="28788" spans="7:7" x14ac:dyDescent="0.3">
      <c r="G28788" t="str">
        <f>IFERROR(data[[#This Row],[Regular Salary]]/data[[#This Row],[Regular Hours Worked]],"")</f>
        <v/>
      </c>
    </row>
    <row r="28789" spans="7:7" x14ac:dyDescent="0.3">
      <c r="G28789" t="str">
        <f>IFERROR(data[[#This Row],[Regular Salary]]/data[[#This Row],[Regular Hours Worked]],"")</f>
        <v/>
      </c>
    </row>
    <row r="28790" spans="7:7" x14ac:dyDescent="0.3">
      <c r="G28790" t="str">
        <f>IFERROR(data[[#This Row],[Regular Salary]]/data[[#This Row],[Regular Hours Worked]],"")</f>
        <v/>
      </c>
    </row>
    <row r="28791" spans="7:7" x14ac:dyDescent="0.3">
      <c r="G28791" t="str">
        <f>IFERROR(data[[#This Row],[Regular Salary]]/data[[#This Row],[Regular Hours Worked]],"")</f>
        <v/>
      </c>
    </row>
    <row r="28792" spans="7:7" x14ac:dyDescent="0.3">
      <c r="G28792" t="str">
        <f>IFERROR(data[[#This Row],[Regular Salary]]/data[[#This Row],[Regular Hours Worked]],"")</f>
        <v/>
      </c>
    </row>
    <row r="28793" spans="7:7" x14ac:dyDescent="0.3">
      <c r="G28793" t="str">
        <f>IFERROR(data[[#This Row],[Regular Salary]]/data[[#This Row],[Regular Hours Worked]],"")</f>
        <v/>
      </c>
    </row>
    <row r="28794" spans="7:7" x14ac:dyDescent="0.3">
      <c r="G28794" t="str">
        <f>IFERROR(data[[#This Row],[Regular Salary]]/data[[#This Row],[Regular Hours Worked]],"")</f>
        <v/>
      </c>
    </row>
    <row r="28795" spans="7:7" x14ac:dyDescent="0.3">
      <c r="G28795" t="str">
        <f>IFERROR(data[[#This Row],[Regular Salary]]/data[[#This Row],[Regular Hours Worked]],"")</f>
        <v/>
      </c>
    </row>
    <row r="28796" spans="7:7" x14ac:dyDescent="0.3">
      <c r="G28796" t="str">
        <f>IFERROR(data[[#This Row],[Regular Salary]]/data[[#This Row],[Regular Hours Worked]],"")</f>
        <v/>
      </c>
    </row>
    <row r="28797" spans="7:7" x14ac:dyDescent="0.3">
      <c r="G28797" t="str">
        <f>IFERROR(data[[#This Row],[Regular Salary]]/data[[#This Row],[Regular Hours Worked]],"")</f>
        <v/>
      </c>
    </row>
    <row r="28798" spans="7:7" x14ac:dyDescent="0.3">
      <c r="G28798" t="str">
        <f>IFERROR(data[[#This Row],[Regular Salary]]/data[[#This Row],[Regular Hours Worked]],"")</f>
        <v/>
      </c>
    </row>
    <row r="28799" spans="7:7" x14ac:dyDescent="0.3">
      <c r="G28799" t="str">
        <f>IFERROR(data[[#This Row],[Regular Salary]]/data[[#This Row],[Regular Hours Worked]],"")</f>
        <v/>
      </c>
    </row>
    <row r="28800" spans="7:7" x14ac:dyDescent="0.3">
      <c r="G28800" t="str">
        <f>IFERROR(data[[#This Row],[Regular Salary]]/data[[#This Row],[Regular Hours Worked]],"")</f>
        <v/>
      </c>
    </row>
    <row r="28801" spans="7:7" x14ac:dyDescent="0.3">
      <c r="G28801" t="str">
        <f>IFERROR(data[[#This Row],[Regular Salary]]/data[[#This Row],[Regular Hours Worked]],"")</f>
        <v/>
      </c>
    </row>
    <row r="28802" spans="7:7" x14ac:dyDescent="0.3">
      <c r="G28802" t="str">
        <f>IFERROR(data[[#This Row],[Regular Salary]]/data[[#This Row],[Regular Hours Worked]],"")</f>
        <v/>
      </c>
    </row>
    <row r="28803" spans="7:7" x14ac:dyDescent="0.3">
      <c r="G28803" t="str">
        <f>IFERROR(data[[#This Row],[Regular Salary]]/data[[#This Row],[Regular Hours Worked]],"")</f>
        <v/>
      </c>
    </row>
    <row r="28804" spans="7:7" x14ac:dyDescent="0.3">
      <c r="G28804" t="str">
        <f>IFERROR(data[[#This Row],[Regular Salary]]/data[[#This Row],[Regular Hours Worked]],"")</f>
        <v/>
      </c>
    </row>
    <row r="28805" spans="7:7" x14ac:dyDescent="0.3">
      <c r="G28805" t="str">
        <f>IFERROR(data[[#This Row],[Regular Salary]]/data[[#This Row],[Regular Hours Worked]],"")</f>
        <v/>
      </c>
    </row>
    <row r="28806" spans="7:7" x14ac:dyDescent="0.3">
      <c r="G28806" t="str">
        <f>IFERROR(data[[#This Row],[Regular Salary]]/data[[#This Row],[Regular Hours Worked]],"")</f>
        <v/>
      </c>
    </row>
    <row r="28807" spans="7:7" x14ac:dyDescent="0.3">
      <c r="G28807" t="str">
        <f>IFERROR(data[[#This Row],[Regular Salary]]/data[[#This Row],[Regular Hours Worked]],"")</f>
        <v/>
      </c>
    </row>
    <row r="28808" spans="7:7" x14ac:dyDescent="0.3">
      <c r="G28808" t="str">
        <f>IFERROR(data[[#This Row],[Regular Salary]]/data[[#This Row],[Regular Hours Worked]],"")</f>
        <v/>
      </c>
    </row>
    <row r="28809" spans="7:7" x14ac:dyDescent="0.3">
      <c r="G28809" t="str">
        <f>IFERROR(data[[#This Row],[Regular Salary]]/data[[#This Row],[Regular Hours Worked]],"")</f>
        <v/>
      </c>
    </row>
    <row r="28810" spans="7:7" x14ac:dyDescent="0.3">
      <c r="G28810" t="str">
        <f>IFERROR(data[[#This Row],[Regular Salary]]/data[[#This Row],[Regular Hours Worked]],"")</f>
        <v/>
      </c>
    </row>
    <row r="28811" spans="7:7" x14ac:dyDescent="0.3">
      <c r="G28811" t="str">
        <f>IFERROR(data[[#This Row],[Regular Salary]]/data[[#This Row],[Regular Hours Worked]],"")</f>
        <v/>
      </c>
    </row>
    <row r="28812" spans="7:7" x14ac:dyDescent="0.3">
      <c r="G28812" t="str">
        <f>IFERROR(data[[#This Row],[Regular Salary]]/data[[#This Row],[Regular Hours Worked]],"")</f>
        <v/>
      </c>
    </row>
    <row r="28813" spans="7:7" x14ac:dyDescent="0.3">
      <c r="G28813" t="str">
        <f>IFERROR(data[[#This Row],[Regular Salary]]/data[[#This Row],[Regular Hours Worked]],"")</f>
        <v/>
      </c>
    </row>
    <row r="28814" spans="7:7" x14ac:dyDescent="0.3">
      <c r="G28814" t="str">
        <f>IFERROR(data[[#This Row],[Regular Salary]]/data[[#This Row],[Regular Hours Worked]],"")</f>
        <v/>
      </c>
    </row>
    <row r="28815" spans="7:7" x14ac:dyDescent="0.3">
      <c r="G28815" t="str">
        <f>IFERROR(data[[#This Row],[Regular Salary]]/data[[#This Row],[Regular Hours Worked]],"")</f>
        <v/>
      </c>
    </row>
    <row r="28816" spans="7:7" x14ac:dyDescent="0.3">
      <c r="G28816" t="str">
        <f>IFERROR(data[[#This Row],[Regular Salary]]/data[[#This Row],[Regular Hours Worked]],"")</f>
        <v/>
      </c>
    </row>
    <row r="28817" spans="7:7" x14ac:dyDescent="0.3">
      <c r="G28817" t="str">
        <f>IFERROR(data[[#This Row],[Regular Salary]]/data[[#This Row],[Regular Hours Worked]],"")</f>
        <v/>
      </c>
    </row>
    <row r="28818" spans="7:7" x14ac:dyDescent="0.3">
      <c r="G28818" t="str">
        <f>IFERROR(data[[#This Row],[Regular Salary]]/data[[#This Row],[Regular Hours Worked]],"")</f>
        <v/>
      </c>
    </row>
    <row r="28819" spans="7:7" x14ac:dyDescent="0.3">
      <c r="G28819" t="str">
        <f>IFERROR(data[[#This Row],[Regular Salary]]/data[[#This Row],[Regular Hours Worked]],"")</f>
        <v/>
      </c>
    </row>
    <row r="28820" spans="7:7" x14ac:dyDescent="0.3">
      <c r="G28820" t="str">
        <f>IFERROR(data[[#This Row],[Regular Salary]]/data[[#This Row],[Regular Hours Worked]],"")</f>
        <v/>
      </c>
    </row>
    <row r="28821" spans="7:7" x14ac:dyDescent="0.3">
      <c r="G28821" t="str">
        <f>IFERROR(data[[#This Row],[Regular Salary]]/data[[#This Row],[Regular Hours Worked]],"")</f>
        <v/>
      </c>
    </row>
    <row r="28822" spans="7:7" x14ac:dyDescent="0.3">
      <c r="G28822" t="str">
        <f>IFERROR(data[[#This Row],[Regular Salary]]/data[[#This Row],[Regular Hours Worked]],"")</f>
        <v/>
      </c>
    </row>
    <row r="28823" spans="7:7" x14ac:dyDescent="0.3">
      <c r="G28823" t="str">
        <f>IFERROR(data[[#This Row],[Regular Salary]]/data[[#This Row],[Regular Hours Worked]],"")</f>
        <v/>
      </c>
    </row>
    <row r="28824" spans="7:7" x14ac:dyDescent="0.3">
      <c r="G28824" t="str">
        <f>IFERROR(data[[#This Row],[Regular Salary]]/data[[#This Row],[Regular Hours Worked]],"")</f>
        <v/>
      </c>
    </row>
    <row r="28825" spans="7:7" x14ac:dyDescent="0.3">
      <c r="G28825" t="str">
        <f>IFERROR(data[[#This Row],[Regular Salary]]/data[[#This Row],[Regular Hours Worked]],"")</f>
        <v/>
      </c>
    </row>
    <row r="28826" spans="7:7" x14ac:dyDescent="0.3">
      <c r="G28826" t="str">
        <f>IFERROR(data[[#This Row],[Regular Salary]]/data[[#This Row],[Regular Hours Worked]],"")</f>
        <v/>
      </c>
    </row>
    <row r="28827" spans="7:7" x14ac:dyDescent="0.3">
      <c r="G28827" t="str">
        <f>IFERROR(data[[#This Row],[Regular Salary]]/data[[#This Row],[Regular Hours Worked]],"")</f>
        <v/>
      </c>
    </row>
    <row r="28828" spans="7:7" x14ac:dyDescent="0.3">
      <c r="G28828" t="str">
        <f>IFERROR(data[[#This Row],[Regular Salary]]/data[[#This Row],[Regular Hours Worked]],"")</f>
        <v/>
      </c>
    </row>
    <row r="28829" spans="7:7" x14ac:dyDescent="0.3">
      <c r="G28829" t="str">
        <f>IFERROR(data[[#This Row],[Regular Salary]]/data[[#This Row],[Regular Hours Worked]],"")</f>
        <v/>
      </c>
    </row>
    <row r="28830" spans="7:7" x14ac:dyDescent="0.3">
      <c r="G28830" t="str">
        <f>IFERROR(data[[#This Row],[Regular Salary]]/data[[#This Row],[Regular Hours Worked]],"")</f>
        <v/>
      </c>
    </row>
    <row r="28831" spans="7:7" x14ac:dyDescent="0.3">
      <c r="G28831" t="str">
        <f>IFERROR(data[[#This Row],[Regular Salary]]/data[[#This Row],[Regular Hours Worked]],"")</f>
        <v/>
      </c>
    </row>
    <row r="28832" spans="7:7" x14ac:dyDescent="0.3">
      <c r="G28832" t="str">
        <f>IFERROR(data[[#This Row],[Regular Salary]]/data[[#This Row],[Regular Hours Worked]],"")</f>
        <v/>
      </c>
    </row>
    <row r="28833" spans="7:7" x14ac:dyDescent="0.3">
      <c r="G28833" t="str">
        <f>IFERROR(data[[#This Row],[Regular Salary]]/data[[#This Row],[Regular Hours Worked]],"")</f>
        <v/>
      </c>
    </row>
    <row r="28834" spans="7:7" x14ac:dyDescent="0.3">
      <c r="G28834" t="str">
        <f>IFERROR(data[[#This Row],[Regular Salary]]/data[[#This Row],[Regular Hours Worked]],"")</f>
        <v/>
      </c>
    </row>
    <row r="28835" spans="7:7" x14ac:dyDescent="0.3">
      <c r="G28835" t="str">
        <f>IFERROR(data[[#This Row],[Regular Salary]]/data[[#This Row],[Regular Hours Worked]],"")</f>
        <v/>
      </c>
    </row>
    <row r="28836" spans="7:7" x14ac:dyDescent="0.3">
      <c r="G28836" t="str">
        <f>IFERROR(data[[#This Row],[Regular Salary]]/data[[#This Row],[Regular Hours Worked]],"")</f>
        <v/>
      </c>
    </row>
    <row r="28837" spans="7:7" x14ac:dyDescent="0.3">
      <c r="G28837" t="str">
        <f>IFERROR(data[[#This Row],[Regular Salary]]/data[[#This Row],[Regular Hours Worked]],"")</f>
        <v/>
      </c>
    </row>
    <row r="28838" spans="7:7" x14ac:dyDescent="0.3">
      <c r="G28838" t="str">
        <f>IFERROR(data[[#This Row],[Regular Salary]]/data[[#This Row],[Regular Hours Worked]],"")</f>
        <v/>
      </c>
    </row>
    <row r="28839" spans="7:7" x14ac:dyDescent="0.3">
      <c r="G28839" t="str">
        <f>IFERROR(data[[#This Row],[Regular Salary]]/data[[#This Row],[Regular Hours Worked]],"")</f>
        <v/>
      </c>
    </row>
    <row r="28840" spans="7:7" x14ac:dyDescent="0.3">
      <c r="G28840" t="str">
        <f>IFERROR(data[[#This Row],[Regular Salary]]/data[[#This Row],[Regular Hours Worked]],"")</f>
        <v/>
      </c>
    </row>
    <row r="28841" spans="7:7" x14ac:dyDescent="0.3">
      <c r="G28841" t="str">
        <f>IFERROR(data[[#This Row],[Regular Salary]]/data[[#This Row],[Regular Hours Worked]],"")</f>
        <v/>
      </c>
    </row>
    <row r="28842" spans="7:7" x14ac:dyDescent="0.3">
      <c r="G28842" t="str">
        <f>IFERROR(data[[#This Row],[Regular Salary]]/data[[#This Row],[Regular Hours Worked]],"")</f>
        <v/>
      </c>
    </row>
    <row r="28843" spans="7:7" x14ac:dyDescent="0.3">
      <c r="G28843" t="str">
        <f>IFERROR(data[[#This Row],[Regular Salary]]/data[[#This Row],[Regular Hours Worked]],"")</f>
        <v/>
      </c>
    </row>
    <row r="28844" spans="7:7" x14ac:dyDescent="0.3">
      <c r="G28844" t="str">
        <f>IFERROR(data[[#This Row],[Regular Salary]]/data[[#This Row],[Regular Hours Worked]],"")</f>
        <v/>
      </c>
    </row>
    <row r="28845" spans="7:7" x14ac:dyDescent="0.3">
      <c r="G28845" t="str">
        <f>IFERROR(data[[#This Row],[Regular Salary]]/data[[#This Row],[Regular Hours Worked]],"")</f>
        <v/>
      </c>
    </row>
    <row r="28846" spans="7:7" x14ac:dyDescent="0.3">
      <c r="G28846" t="str">
        <f>IFERROR(data[[#This Row],[Regular Salary]]/data[[#This Row],[Regular Hours Worked]],"")</f>
        <v/>
      </c>
    </row>
    <row r="28847" spans="7:7" x14ac:dyDescent="0.3">
      <c r="G28847" t="str">
        <f>IFERROR(data[[#This Row],[Regular Salary]]/data[[#This Row],[Regular Hours Worked]],"")</f>
        <v/>
      </c>
    </row>
    <row r="28848" spans="7:7" x14ac:dyDescent="0.3">
      <c r="G28848" t="str">
        <f>IFERROR(data[[#This Row],[Regular Salary]]/data[[#This Row],[Regular Hours Worked]],"")</f>
        <v/>
      </c>
    </row>
    <row r="28849" spans="7:7" x14ac:dyDescent="0.3">
      <c r="G28849" t="str">
        <f>IFERROR(data[[#This Row],[Regular Salary]]/data[[#This Row],[Regular Hours Worked]],"")</f>
        <v/>
      </c>
    </row>
    <row r="28850" spans="7:7" x14ac:dyDescent="0.3">
      <c r="G28850" t="str">
        <f>IFERROR(data[[#This Row],[Regular Salary]]/data[[#This Row],[Regular Hours Worked]],"")</f>
        <v/>
      </c>
    </row>
    <row r="28851" spans="7:7" x14ac:dyDescent="0.3">
      <c r="G28851" t="str">
        <f>IFERROR(data[[#This Row],[Regular Salary]]/data[[#This Row],[Regular Hours Worked]],"")</f>
        <v/>
      </c>
    </row>
    <row r="28852" spans="7:7" x14ac:dyDescent="0.3">
      <c r="G28852" t="str">
        <f>IFERROR(data[[#This Row],[Regular Salary]]/data[[#This Row],[Regular Hours Worked]],"")</f>
        <v/>
      </c>
    </row>
    <row r="28853" spans="7:7" x14ac:dyDescent="0.3">
      <c r="G28853" t="str">
        <f>IFERROR(data[[#This Row],[Regular Salary]]/data[[#This Row],[Regular Hours Worked]],"")</f>
        <v/>
      </c>
    </row>
    <row r="28854" spans="7:7" x14ac:dyDescent="0.3">
      <c r="G28854" t="str">
        <f>IFERROR(data[[#This Row],[Regular Salary]]/data[[#This Row],[Regular Hours Worked]],"")</f>
        <v/>
      </c>
    </row>
    <row r="28855" spans="7:7" x14ac:dyDescent="0.3">
      <c r="G28855" t="str">
        <f>IFERROR(data[[#This Row],[Regular Salary]]/data[[#This Row],[Regular Hours Worked]],"")</f>
        <v/>
      </c>
    </row>
    <row r="28856" spans="7:7" x14ac:dyDescent="0.3">
      <c r="G28856" t="str">
        <f>IFERROR(data[[#This Row],[Regular Salary]]/data[[#This Row],[Regular Hours Worked]],"")</f>
        <v/>
      </c>
    </row>
    <row r="28857" spans="7:7" x14ac:dyDescent="0.3">
      <c r="G28857" t="str">
        <f>IFERROR(data[[#This Row],[Regular Salary]]/data[[#This Row],[Regular Hours Worked]],"")</f>
        <v/>
      </c>
    </row>
    <row r="28858" spans="7:7" x14ac:dyDescent="0.3">
      <c r="G28858" t="str">
        <f>IFERROR(data[[#This Row],[Regular Salary]]/data[[#This Row],[Regular Hours Worked]],"")</f>
        <v/>
      </c>
    </row>
    <row r="28859" spans="7:7" x14ac:dyDescent="0.3">
      <c r="G28859" t="str">
        <f>IFERROR(data[[#This Row],[Regular Salary]]/data[[#This Row],[Regular Hours Worked]],"")</f>
        <v/>
      </c>
    </row>
    <row r="28860" spans="7:7" x14ac:dyDescent="0.3">
      <c r="G28860" t="str">
        <f>IFERROR(data[[#This Row],[Regular Salary]]/data[[#This Row],[Regular Hours Worked]],"")</f>
        <v/>
      </c>
    </row>
    <row r="28861" spans="7:7" x14ac:dyDescent="0.3">
      <c r="G28861" t="str">
        <f>IFERROR(data[[#This Row],[Regular Salary]]/data[[#This Row],[Regular Hours Worked]],"")</f>
        <v/>
      </c>
    </row>
    <row r="28862" spans="7:7" x14ac:dyDescent="0.3">
      <c r="G28862" t="str">
        <f>IFERROR(data[[#This Row],[Regular Salary]]/data[[#This Row],[Regular Hours Worked]],"")</f>
        <v/>
      </c>
    </row>
    <row r="28863" spans="7:7" x14ac:dyDescent="0.3">
      <c r="G28863" t="str">
        <f>IFERROR(data[[#This Row],[Regular Salary]]/data[[#This Row],[Regular Hours Worked]],"")</f>
        <v/>
      </c>
    </row>
    <row r="28864" spans="7:7" x14ac:dyDescent="0.3">
      <c r="G28864" t="str">
        <f>IFERROR(data[[#This Row],[Regular Salary]]/data[[#This Row],[Regular Hours Worked]],"")</f>
        <v/>
      </c>
    </row>
    <row r="28865" spans="7:7" x14ac:dyDescent="0.3">
      <c r="G28865" t="str">
        <f>IFERROR(data[[#This Row],[Regular Salary]]/data[[#This Row],[Regular Hours Worked]],"")</f>
        <v/>
      </c>
    </row>
    <row r="28866" spans="7:7" x14ac:dyDescent="0.3">
      <c r="G28866" t="str">
        <f>IFERROR(data[[#This Row],[Regular Salary]]/data[[#This Row],[Regular Hours Worked]],"")</f>
        <v/>
      </c>
    </row>
    <row r="28867" spans="7:7" x14ac:dyDescent="0.3">
      <c r="G28867" t="str">
        <f>IFERROR(data[[#This Row],[Regular Salary]]/data[[#This Row],[Regular Hours Worked]],"")</f>
        <v/>
      </c>
    </row>
    <row r="28868" spans="7:7" x14ac:dyDescent="0.3">
      <c r="G28868" t="str">
        <f>IFERROR(data[[#This Row],[Regular Salary]]/data[[#This Row],[Regular Hours Worked]],"")</f>
        <v/>
      </c>
    </row>
    <row r="28869" spans="7:7" x14ac:dyDescent="0.3">
      <c r="G28869" t="str">
        <f>IFERROR(data[[#This Row],[Regular Salary]]/data[[#This Row],[Regular Hours Worked]],"")</f>
        <v/>
      </c>
    </row>
    <row r="28870" spans="7:7" x14ac:dyDescent="0.3">
      <c r="G28870" t="str">
        <f>IFERROR(data[[#This Row],[Regular Salary]]/data[[#This Row],[Regular Hours Worked]],"")</f>
        <v/>
      </c>
    </row>
    <row r="28871" spans="7:7" x14ac:dyDescent="0.3">
      <c r="G28871" t="str">
        <f>IFERROR(data[[#This Row],[Regular Salary]]/data[[#This Row],[Regular Hours Worked]],"")</f>
        <v/>
      </c>
    </row>
    <row r="28872" spans="7:7" x14ac:dyDescent="0.3">
      <c r="G28872" t="str">
        <f>IFERROR(data[[#This Row],[Regular Salary]]/data[[#This Row],[Regular Hours Worked]],"")</f>
        <v/>
      </c>
    </row>
    <row r="28873" spans="7:7" x14ac:dyDescent="0.3">
      <c r="G28873" t="str">
        <f>IFERROR(data[[#This Row],[Regular Salary]]/data[[#This Row],[Regular Hours Worked]],"")</f>
        <v/>
      </c>
    </row>
    <row r="28874" spans="7:7" x14ac:dyDescent="0.3">
      <c r="G28874" t="str">
        <f>IFERROR(data[[#This Row],[Regular Salary]]/data[[#This Row],[Regular Hours Worked]],"")</f>
        <v/>
      </c>
    </row>
    <row r="28875" spans="7:7" x14ac:dyDescent="0.3">
      <c r="G28875" t="str">
        <f>IFERROR(data[[#This Row],[Regular Salary]]/data[[#This Row],[Regular Hours Worked]],"")</f>
        <v/>
      </c>
    </row>
    <row r="28876" spans="7:7" x14ac:dyDescent="0.3">
      <c r="G28876" t="str">
        <f>IFERROR(data[[#This Row],[Regular Salary]]/data[[#This Row],[Regular Hours Worked]],"")</f>
        <v/>
      </c>
    </row>
    <row r="28877" spans="7:7" x14ac:dyDescent="0.3">
      <c r="G28877" t="str">
        <f>IFERROR(data[[#This Row],[Regular Salary]]/data[[#This Row],[Regular Hours Worked]],"")</f>
        <v/>
      </c>
    </row>
    <row r="28878" spans="7:7" x14ac:dyDescent="0.3">
      <c r="G28878" t="str">
        <f>IFERROR(data[[#This Row],[Regular Salary]]/data[[#This Row],[Regular Hours Worked]],"")</f>
        <v/>
      </c>
    </row>
    <row r="28879" spans="7:7" x14ac:dyDescent="0.3">
      <c r="G28879" t="str">
        <f>IFERROR(data[[#This Row],[Regular Salary]]/data[[#This Row],[Regular Hours Worked]],"")</f>
        <v/>
      </c>
    </row>
    <row r="28880" spans="7:7" x14ac:dyDescent="0.3">
      <c r="G28880" t="str">
        <f>IFERROR(data[[#This Row],[Regular Salary]]/data[[#This Row],[Regular Hours Worked]],"")</f>
        <v/>
      </c>
    </row>
    <row r="28881" spans="7:7" x14ac:dyDescent="0.3">
      <c r="G28881" t="str">
        <f>IFERROR(data[[#This Row],[Regular Salary]]/data[[#This Row],[Regular Hours Worked]],"")</f>
        <v/>
      </c>
    </row>
    <row r="28882" spans="7:7" x14ac:dyDescent="0.3">
      <c r="G28882" t="str">
        <f>IFERROR(data[[#This Row],[Regular Salary]]/data[[#This Row],[Regular Hours Worked]],"")</f>
        <v/>
      </c>
    </row>
    <row r="28883" spans="7:7" x14ac:dyDescent="0.3">
      <c r="G28883" t="str">
        <f>IFERROR(data[[#This Row],[Regular Salary]]/data[[#This Row],[Regular Hours Worked]],"")</f>
        <v/>
      </c>
    </row>
    <row r="28884" spans="7:7" x14ac:dyDescent="0.3">
      <c r="G28884" t="str">
        <f>IFERROR(data[[#This Row],[Regular Salary]]/data[[#This Row],[Regular Hours Worked]],"")</f>
        <v/>
      </c>
    </row>
    <row r="28885" spans="7:7" x14ac:dyDescent="0.3">
      <c r="G28885" t="str">
        <f>IFERROR(data[[#This Row],[Regular Salary]]/data[[#This Row],[Regular Hours Worked]],"")</f>
        <v/>
      </c>
    </row>
    <row r="28886" spans="7:7" x14ac:dyDescent="0.3">
      <c r="G28886" t="str">
        <f>IFERROR(data[[#This Row],[Regular Salary]]/data[[#This Row],[Regular Hours Worked]],"")</f>
        <v/>
      </c>
    </row>
    <row r="28887" spans="7:7" x14ac:dyDescent="0.3">
      <c r="G28887" t="str">
        <f>IFERROR(data[[#This Row],[Regular Salary]]/data[[#This Row],[Regular Hours Worked]],"")</f>
        <v/>
      </c>
    </row>
    <row r="28888" spans="7:7" x14ac:dyDescent="0.3">
      <c r="G28888" t="str">
        <f>IFERROR(data[[#This Row],[Regular Salary]]/data[[#This Row],[Regular Hours Worked]],"")</f>
        <v/>
      </c>
    </row>
    <row r="28889" spans="7:7" x14ac:dyDescent="0.3">
      <c r="G28889" t="str">
        <f>IFERROR(data[[#This Row],[Regular Salary]]/data[[#This Row],[Regular Hours Worked]],"")</f>
        <v/>
      </c>
    </row>
    <row r="28890" spans="7:7" x14ac:dyDescent="0.3">
      <c r="G28890" t="str">
        <f>IFERROR(data[[#This Row],[Regular Salary]]/data[[#This Row],[Regular Hours Worked]],"")</f>
        <v/>
      </c>
    </row>
    <row r="28891" spans="7:7" x14ac:dyDescent="0.3">
      <c r="G28891" t="str">
        <f>IFERROR(data[[#This Row],[Regular Salary]]/data[[#This Row],[Regular Hours Worked]],"")</f>
        <v/>
      </c>
    </row>
    <row r="28892" spans="7:7" x14ac:dyDescent="0.3">
      <c r="G28892" t="str">
        <f>IFERROR(data[[#This Row],[Regular Salary]]/data[[#This Row],[Regular Hours Worked]],"")</f>
        <v/>
      </c>
    </row>
    <row r="28893" spans="7:7" x14ac:dyDescent="0.3">
      <c r="G28893" t="str">
        <f>IFERROR(data[[#This Row],[Regular Salary]]/data[[#This Row],[Regular Hours Worked]],"")</f>
        <v/>
      </c>
    </row>
    <row r="28894" spans="7:7" x14ac:dyDescent="0.3">
      <c r="G28894" t="str">
        <f>IFERROR(data[[#This Row],[Regular Salary]]/data[[#This Row],[Regular Hours Worked]],"")</f>
        <v/>
      </c>
    </row>
    <row r="28895" spans="7:7" x14ac:dyDescent="0.3">
      <c r="G28895" t="str">
        <f>IFERROR(data[[#This Row],[Regular Salary]]/data[[#This Row],[Regular Hours Worked]],"")</f>
        <v/>
      </c>
    </row>
    <row r="28896" spans="7:7" x14ac:dyDescent="0.3">
      <c r="G28896" t="str">
        <f>IFERROR(data[[#This Row],[Regular Salary]]/data[[#This Row],[Regular Hours Worked]],"")</f>
        <v/>
      </c>
    </row>
    <row r="28897" spans="7:7" x14ac:dyDescent="0.3">
      <c r="G28897" t="str">
        <f>IFERROR(data[[#This Row],[Regular Salary]]/data[[#This Row],[Regular Hours Worked]],"")</f>
        <v/>
      </c>
    </row>
    <row r="28898" spans="7:7" x14ac:dyDescent="0.3">
      <c r="G28898" t="str">
        <f>IFERROR(data[[#This Row],[Regular Salary]]/data[[#This Row],[Regular Hours Worked]],"")</f>
        <v/>
      </c>
    </row>
    <row r="28899" spans="7:7" x14ac:dyDescent="0.3">
      <c r="G28899" t="str">
        <f>IFERROR(data[[#This Row],[Regular Salary]]/data[[#This Row],[Regular Hours Worked]],"")</f>
        <v/>
      </c>
    </row>
    <row r="28900" spans="7:7" x14ac:dyDescent="0.3">
      <c r="G28900" t="str">
        <f>IFERROR(data[[#This Row],[Regular Salary]]/data[[#This Row],[Regular Hours Worked]],"")</f>
        <v/>
      </c>
    </row>
    <row r="28901" spans="7:7" x14ac:dyDescent="0.3">
      <c r="G28901" t="str">
        <f>IFERROR(data[[#This Row],[Regular Salary]]/data[[#This Row],[Regular Hours Worked]],"")</f>
        <v/>
      </c>
    </row>
    <row r="28902" spans="7:7" x14ac:dyDescent="0.3">
      <c r="G28902" t="str">
        <f>IFERROR(data[[#This Row],[Regular Salary]]/data[[#This Row],[Regular Hours Worked]],"")</f>
        <v/>
      </c>
    </row>
    <row r="28903" spans="7:7" x14ac:dyDescent="0.3">
      <c r="G28903" t="str">
        <f>IFERROR(data[[#This Row],[Regular Salary]]/data[[#This Row],[Regular Hours Worked]],"")</f>
        <v/>
      </c>
    </row>
    <row r="28904" spans="7:7" x14ac:dyDescent="0.3">
      <c r="G28904" t="str">
        <f>IFERROR(data[[#This Row],[Regular Salary]]/data[[#This Row],[Regular Hours Worked]],"")</f>
        <v/>
      </c>
    </row>
    <row r="28905" spans="7:7" x14ac:dyDescent="0.3">
      <c r="G28905" t="str">
        <f>IFERROR(data[[#This Row],[Regular Salary]]/data[[#This Row],[Regular Hours Worked]],"")</f>
        <v/>
      </c>
    </row>
    <row r="28906" spans="7:7" x14ac:dyDescent="0.3">
      <c r="G28906" t="str">
        <f>IFERROR(data[[#This Row],[Regular Salary]]/data[[#This Row],[Regular Hours Worked]],"")</f>
        <v/>
      </c>
    </row>
    <row r="28907" spans="7:7" x14ac:dyDescent="0.3">
      <c r="G28907" t="str">
        <f>IFERROR(data[[#This Row],[Regular Salary]]/data[[#This Row],[Regular Hours Worked]],"")</f>
        <v/>
      </c>
    </row>
    <row r="28908" spans="7:7" x14ac:dyDescent="0.3">
      <c r="G28908" t="str">
        <f>IFERROR(data[[#This Row],[Regular Salary]]/data[[#This Row],[Regular Hours Worked]],"")</f>
        <v/>
      </c>
    </row>
    <row r="28909" spans="7:7" x14ac:dyDescent="0.3">
      <c r="G28909" t="str">
        <f>IFERROR(data[[#This Row],[Regular Salary]]/data[[#This Row],[Regular Hours Worked]],"")</f>
        <v/>
      </c>
    </row>
    <row r="28910" spans="7:7" x14ac:dyDescent="0.3">
      <c r="G28910" t="str">
        <f>IFERROR(data[[#This Row],[Regular Salary]]/data[[#This Row],[Regular Hours Worked]],"")</f>
        <v/>
      </c>
    </row>
    <row r="28911" spans="7:7" x14ac:dyDescent="0.3">
      <c r="G28911" t="str">
        <f>IFERROR(data[[#This Row],[Regular Salary]]/data[[#This Row],[Regular Hours Worked]],"")</f>
        <v/>
      </c>
    </row>
    <row r="28912" spans="7:7" x14ac:dyDescent="0.3">
      <c r="G28912" t="str">
        <f>IFERROR(data[[#This Row],[Regular Salary]]/data[[#This Row],[Regular Hours Worked]],"")</f>
        <v/>
      </c>
    </row>
    <row r="28913" spans="7:7" x14ac:dyDescent="0.3">
      <c r="G28913" t="str">
        <f>IFERROR(data[[#This Row],[Regular Salary]]/data[[#This Row],[Regular Hours Worked]],"")</f>
        <v/>
      </c>
    </row>
    <row r="28914" spans="7:7" x14ac:dyDescent="0.3">
      <c r="G28914" t="str">
        <f>IFERROR(data[[#This Row],[Regular Salary]]/data[[#This Row],[Regular Hours Worked]],"")</f>
        <v/>
      </c>
    </row>
    <row r="28915" spans="7:7" x14ac:dyDescent="0.3">
      <c r="G28915" t="str">
        <f>IFERROR(data[[#This Row],[Regular Salary]]/data[[#This Row],[Regular Hours Worked]],"")</f>
        <v/>
      </c>
    </row>
    <row r="28916" spans="7:7" x14ac:dyDescent="0.3">
      <c r="G28916" t="str">
        <f>IFERROR(data[[#This Row],[Regular Salary]]/data[[#This Row],[Regular Hours Worked]],"")</f>
        <v/>
      </c>
    </row>
    <row r="28917" spans="7:7" x14ac:dyDescent="0.3">
      <c r="G28917" t="str">
        <f>IFERROR(data[[#This Row],[Regular Salary]]/data[[#This Row],[Regular Hours Worked]],"")</f>
        <v/>
      </c>
    </row>
    <row r="28918" spans="7:7" x14ac:dyDescent="0.3">
      <c r="G28918" t="str">
        <f>IFERROR(data[[#This Row],[Regular Salary]]/data[[#This Row],[Regular Hours Worked]],"")</f>
        <v/>
      </c>
    </row>
    <row r="28919" spans="7:7" x14ac:dyDescent="0.3">
      <c r="G28919" t="str">
        <f>IFERROR(data[[#This Row],[Regular Salary]]/data[[#This Row],[Regular Hours Worked]],"")</f>
        <v/>
      </c>
    </row>
    <row r="28920" spans="7:7" x14ac:dyDescent="0.3">
      <c r="G28920" t="str">
        <f>IFERROR(data[[#This Row],[Regular Salary]]/data[[#This Row],[Regular Hours Worked]],"")</f>
        <v/>
      </c>
    </row>
    <row r="28921" spans="7:7" x14ac:dyDescent="0.3">
      <c r="G28921" t="str">
        <f>IFERROR(data[[#This Row],[Regular Salary]]/data[[#This Row],[Regular Hours Worked]],"")</f>
        <v/>
      </c>
    </row>
    <row r="28922" spans="7:7" x14ac:dyDescent="0.3">
      <c r="G28922" t="str">
        <f>IFERROR(data[[#This Row],[Regular Salary]]/data[[#This Row],[Regular Hours Worked]],"")</f>
        <v/>
      </c>
    </row>
    <row r="28923" spans="7:7" x14ac:dyDescent="0.3">
      <c r="G28923" t="str">
        <f>IFERROR(data[[#This Row],[Regular Salary]]/data[[#This Row],[Regular Hours Worked]],"")</f>
        <v/>
      </c>
    </row>
    <row r="28924" spans="7:7" x14ac:dyDescent="0.3">
      <c r="G28924" t="str">
        <f>IFERROR(data[[#This Row],[Regular Salary]]/data[[#This Row],[Regular Hours Worked]],"")</f>
        <v/>
      </c>
    </row>
    <row r="28925" spans="7:7" x14ac:dyDescent="0.3">
      <c r="G28925" t="str">
        <f>IFERROR(data[[#This Row],[Regular Salary]]/data[[#This Row],[Regular Hours Worked]],"")</f>
        <v/>
      </c>
    </row>
    <row r="28926" spans="7:7" x14ac:dyDescent="0.3">
      <c r="G28926" t="str">
        <f>IFERROR(data[[#This Row],[Regular Salary]]/data[[#This Row],[Regular Hours Worked]],"")</f>
        <v/>
      </c>
    </row>
    <row r="28927" spans="7:7" x14ac:dyDescent="0.3">
      <c r="G28927" t="str">
        <f>IFERROR(data[[#This Row],[Regular Salary]]/data[[#This Row],[Regular Hours Worked]],"")</f>
        <v/>
      </c>
    </row>
    <row r="28928" spans="7:7" x14ac:dyDescent="0.3">
      <c r="G28928" t="str">
        <f>IFERROR(data[[#This Row],[Regular Salary]]/data[[#This Row],[Regular Hours Worked]],"")</f>
        <v/>
      </c>
    </row>
    <row r="28929" spans="7:7" x14ac:dyDescent="0.3">
      <c r="G28929" t="str">
        <f>IFERROR(data[[#This Row],[Regular Salary]]/data[[#This Row],[Regular Hours Worked]],"")</f>
        <v/>
      </c>
    </row>
    <row r="28930" spans="7:7" x14ac:dyDescent="0.3">
      <c r="G28930" t="str">
        <f>IFERROR(data[[#This Row],[Regular Salary]]/data[[#This Row],[Regular Hours Worked]],"")</f>
        <v/>
      </c>
    </row>
    <row r="28931" spans="7:7" x14ac:dyDescent="0.3">
      <c r="G28931" t="str">
        <f>IFERROR(data[[#This Row],[Regular Salary]]/data[[#This Row],[Regular Hours Worked]],"")</f>
        <v/>
      </c>
    </row>
    <row r="28932" spans="7:7" x14ac:dyDescent="0.3">
      <c r="G28932" t="str">
        <f>IFERROR(data[[#This Row],[Regular Salary]]/data[[#This Row],[Regular Hours Worked]],"")</f>
        <v/>
      </c>
    </row>
    <row r="28933" spans="7:7" x14ac:dyDescent="0.3">
      <c r="G28933" t="str">
        <f>IFERROR(data[[#This Row],[Regular Salary]]/data[[#This Row],[Regular Hours Worked]],"")</f>
        <v/>
      </c>
    </row>
    <row r="28934" spans="7:7" x14ac:dyDescent="0.3">
      <c r="G28934" t="str">
        <f>IFERROR(data[[#This Row],[Regular Salary]]/data[[#This Row],[Regular Hours Worked]],"")</f>
        <v/>
      </c>
    </row>
    <row r="28935" spans="7:7" x14ac:dyDescent="0.3">
      <c r="G28935" t="str">
        <f>IFERROR(data[[#This Row],[Regular Salary]]/data[[#This Row],[Regular Hours Worked]],"")</f>
        <v/>
      </c>
    </row>
    <row r="28936" spans="7:7" x14ac:dyDescent="0.3">
      <c r="G28936" t="str">
        <f>IFERROR(data[[#This Row],[Regular Salary]]/data[[#This Row],[Regular Hours Worked]],"")</f>
        <v/>
      </c>
    </row>
    <row r="28937" spans="7:7" x14ac:dyDescent="0.3">
      <c r="G28937" t="str">
        <f>IFERROR(data[[#This Row],[Regular Salary]]/data[[#This Row],[Regular Hours Worked]],"")</f>
        <v/>
      </c>
    </row>
    <row r="28938" spans="7:7" x14ac:dyDescent="0.3">
      <c r="G28938" t="str">
        <f>IFERROR(data[[#This Row],[Regular Salary]]/data[[#This Row],[Regular Hours Worked]],"")</f>
        <v/>
      </c>
    </row>
    <row r="28939" spans="7:7" x14ac:dyDescent="0.3">
      <c r="G28939" t="str">
        <f>IFERROR(data[[#This Row],[Regular Salary]]/data[[#This Row],[Regular Hours Worked]],"")</f>
        <v/>
      </c>
    </row>
    <row r="28940" spans="7:7" x14ac:dyDescent="0.3">
      <c r="G28940" t="str">
        <f>IFERROR(data[[#This Row],[Regular Salary]]/data[[#This Row],[Regular Hours Worked]],"")</f>
        <v/>
      </c>
    </row>
    <row r="28941" spans="7:7" x14ac:dyDescent="0.3">
      <c r="G28941" t="str">
        <f>IFERROR(data[[#This Row],[Regular Salary]]/data[[#This Row],[Regular Hours Worked]],"")</f>
        <v/>
      </c>
    </row>
    <row r="28942" spans="7:7" x14ac:dyDescent="0.3">
      <c r="G28942" t="str">
        <f>IFERROR(data[[#This Row],[Regular Salary]]/data[[#This Row],[Regular Hours Worked]],"")</f>
        <v/>
      </c>
    </row>
    <row r="28943" spans="7:7" x14ac:dyDescent="0.3">
      <c r="G28943" t="str">
        <f>IFERROR(data[[#This Row],[Regular Salary]]/data[[#This Row],[Regular Hours Worked]],"")</f>
        <v/>
      </c>
    </row>
    <row r="28944" spans="7:7" x14ac:dyDescent="0.3">
      <c r="G28944" t="str">
        <f>IFERROR(data[[#This Row],[Regular Salary]]/data[[#This Row],[Regular Hours Worked]],"")</f>
        <v/>
      </c>
    </row>
    <row r="28945" spans="7:7" x14ac:dyDescent="0.3">
      <c r="G28945" t="str">
        <f>IFERROR(data[[#This Row],[Regular Salary]]/data[[#This Row],[Regular Hours Worked]],"")</f>
        <v/>
      </c>
    </row>
    <row r="28946" spans="7:7" x14ac:dyDescent="0.3">
      <c r="G28946" t="str">
        <f>IFERROR(data[[#This Row],[Regular Salary]]/data[[#This Row],[Regular Hours Worked]],"")</f>
        <v/>
      </c>
    </row>
    <row r="28947" spans="7:7" x14ac:dyDescent="0.3">
      <c r="G28947" t="str">
        <f>IFERROR(data[[#This Row],[Regular Salary]]/data[[#This Row],[Regular Hours Worked]],"")</f>
        <v/>
      </c>
    </row>
    <row r="28948" spans="7:7" x14ac:dyDescent="0.3">
      <c r="G28948" t="str">
        <f>IFERROR(data[[#This Row],[Regular Salary]]/data[[#This Row],[Regular Hours Worked]],"")</f>
        <v/>
      </c>
    </row>
    <row r="28949" spans="7:7" x14ac:dyDescent="0.3">
      <c r="G28949" t="str">
        <f>IFERROR(data[[#This Row],[Regular Salary]]/data[[#This Row],[Regular Hours Worked]],"")</f>
        <v/>
      </c>
    </row>
    <row r="28950" spans="7:7" x14ac:dyDescent="0.3">
      <c r="G28950" t="str">
        <f>IFERROR(data[[#This Row],[Regular Salary]]/data[[#This Row],[Regular Hours Worked]],"")</f>
        <v/>
      </c>
    </row>
    <row r="28951" spans="7:7" x14ac:dyDescent="0.3">
      <c r="G28951" t="str">
        <f>IFERROR(data[[#This Row],[Regular Salary]]/data[[#This Row],[Regular Hours Worked]],"")</f>
        <v/>
      </c>
    </row>
    <row r="28952" spans="7:7" x14ac:dyDescent="0.3">
      <c r="G28952" t="str">
        <f>IFERROR(data[[#This Row],[Regular Salary]]/data[[#This Row],[Regular Hours Worked]],"")</f>
        <v/>
      </c>
    </row>
    <row r="28953" spans="7:7" x14ac:dyDescent="0.3">
      <c r="G28953" t="str">
        <f>IFERROR(data[[#This Row],[Regular Salary]]/data[[#This Row],[Regular Hours Worked]],"")</f>
        <v/>
      </c>
    </row>
    <row r="28954" spans="7:7" x14ac:dyDescent="0.3">
      <c r="G28954" t="str">
        <f>IFERROR(data[[#This Row],[Regular Salary]]/data[[#This Row],[Regular Hours Worked]],"")</f>
        <v/>
      </c>
    </row>
    <row r="28955" spans="7:7" x14ac:dyDescent="0.3">
      <c r="G28955" t="str">
        <f>IFERROR(data[[#This Row],[Regular Salary]]/data[[#This Row],[Regular Hours Worked]],"")</f>
        <v/>
      </c>
    </row>
    <row r="28956" spans="7:7" x14ac:dyDescent="0.3">
      <c r="G28956" t="str">
        <f>IFERROR(data[[#This Row],[Regular Salary]]/data[[#This Row],[Regular Hours Worked]],"")</f>
        <v/>
      </c>
    </row>
    <row r="28957" spans="7:7" x14ac:dyDescent="0.3">
      <c r="G28957" t="str">
        <f>IFERROR(data[[#This Row],[Regular Salary]]/data[[#This Row],[Regular Hours Worked]],"")</f>
        <v/>
      </c>
    </row>
    <row r="28958" spans="7:7" x14ac:dyDescent="0.3">
      <c r="G28958" t="str">
        <f>IFERROR(data[[#This Row],[Regular Salary]]/data[[#This Row],[Regular Hours Worked]],"")</f>
        <v/>
      </c>
    </row>
    <row r="28959" spans="7:7" x14ac:dyDescent="0.3">
      <c r="G28959" t="str">
        <f>IFERROR(data[[#This Row],[Regular Salary]]/data[[#This Row],[Regular Hours Worked]],"")</f>
        <v/>
      </c>
    </row>
    <row r="28960" spans="7:7" x14ac:dyDescent="0.3">
      <c r="G28960" t="str">
        <f>IFERROR(data[[#This Row],[Regular Salary]]/data[[#This Row],[Regular Hours Worked]],"")</f>
        <v/>
      </c>
    </row>
    <row r="28961" spans="7:7" x14ac:dyDescent="0.3">
      <c r="G28961" t="str">
        <f>IFERROR(data[[#This Row],[Regular Salary]]/data[[#This Row],[Regular Hours Worked]],"")</f>
        <v/>
      </c>
    </row>
    <row r="28962" spans="7:7" x14ac:dyDescent="0.3">
      <c r="G28962" t="str">
        <f>IFERROR(data[[#This Row],[Regular Salary]]/data[[#This Row],[Regular Hours Worked]],"")</f>
        <v/>
      </c>
    </row>
    <row r="28963" spans="7:7" x14ac:dyDescent="0.3">
      <c r="G28963" t="str">
        <f>IFERROR(data[[#This Row],[Regular Salary]]/data[[#This Row],[Regular Hours Worked]],"")</f>
        <v/>
      </c>
    </row>
    <row r="28964" spans="7:7" x14ac:dyDescent="0.3">
      <c r="G28964" t="str">
        <f>IFERROR(data[[#This Row],[Regular Salary]]/data[[#This Row],[Regular Hours Worked]],"")</f>
        <v/>
      </c>
    </row>
    <row r="28965" spans="7:7" x14ac:dyDescent="0.3">
      <c r="G28965" t="str">
        <f>IFERROR(data[[#This Row],[Regular Salary]]/data[[#This Row],[Regular Hours Worked]],"")</f>
        <v/>
      </c>
    </row>
    <row r="28966" spans="7:7" x14ac:dyDescent="0.3">
      <c r="G28966" t="str">
        <f>IFERROR(data[[#This Row],[Regular Salary]]/data[[#This Row],[Regular Hours Worked]],"")</f>
        <v/>
      </c>
    </row>
    <row r="28967" spans="7:7" x14ac:dyDescent="0.3">
      <c r="G28967" t="str">
        <f>IFERROR(data[[#This Row],[Regular Salary]]/data[[#This Row],[Regular Hours Worked]],"")</f>
        <v/>
      </c>
    </row>
    <row r="28968" spans="7:7" x14ac:dyDescent="0.3">
      <c r="G28968" t="str">
        <f>IFERROR(data[[#This Row],[Regular Salary]]/data[[#This Row],[Regular Hours Worked]],"")</f>
        <v/>
      </c>
    </row>
    <row r="28969" spans="7:7" x14ac:dyDescent="0.3">
      <c r="G28969" t="str">
        <f>IFERROR(data[[#This Row],[Regular Salary]]/data[[#This Row],[Regular Hours Worked]],"")</f>
        <v/>
      </c>
    </row>
    <row r="28970" spans="7:7" x14ac:dyDescent="0.3">
      <c r="G28970" t="str">
        <f>IFERROR(data[[#This Row],[Regular Salary]]/data[[#This Row],[Regular Hours Worked]],"")</f>
        <v/>
      </c>
    </row>
    <row r="28971" spans="7:7" x14ac:dyDescent="0.3">
      <c r="G28971" t="str">
        <f>IFERROR(data[[#This Row],[Regular Salary]]/data[[#This Row],[Regular Hours Worked]],"")</f>
        <v/>
      </c>
    </row>
    <row r="28972" spans="7:7" x14ac:dyDescent="0.3">
      <c r="G28972" t="str">
        <f>IFERROR(data[[#This Row],[Regular Salary]]/data[[#This Row],[Regular Hours Worked]],"")</f>
        <v/>
      </c>
    </row>
    <row r="28973" spans="7:7" x14ac:dyDescent="0.3">
      <c r="G28973" t="str">
        <f>IFERROR(data[[#This Row],[Regular Salary]]/data[[#This Row],[Regular Hours Worked]],"")</f>
        <v/>
      </c>
    </row>
    <row r="28974" spans="7:7" x14ac:dyDescent="0.3">
      <c r="G28974" t="str">
        <f>IFERROR(data[[#This Row],[Regular Salary]]/data[[#This Row],[Regular Hours Worked]],"")</f>
        <v/>
      </c>
    </row>
    <row r="28975" spans="7:7" x14ac:dyDescent="0.3">
      <c r="G28975" t="str">
        <f>IFERROR(data[[#This Row],[Regular Salary]]/data[[#This Row],[Regular Hours Worked]],"")</f>
        <v/>
      </c>
    </row>
    <row r="28976" spans="7:7" x14ac:dyDescent="0.3">
      <c r="G28976" t="str">
        <f>IFERROR(data[[#This Row],[Regular Salary]]/data[[#This Row],[Regular Hours Worked]],"")</f>
        <v/>
      </c>
    </row>
    <row r="28977" spans="7:7" x14ac:dyDescent="0.3">
      <c r="G28977" t="str">
        <f>IFERROR(data[[#This Row],[Regular Salary]]/data[[#This Row],[Regular Hours Worked]],"")</f>
        <v/>
      </c>
    </row>
    <row r="28978" spans="7:7" x14ac:dyDescent="0.3">
      <c r="G28978" t="str">
        <f>IFERROR(data[[#This Row],[Regular Salary]]/data[[#This Row],[Regular Hours Worked]],"")</f>
        <v/>
      </c>
    </row>
    <row r="28979" spans="7:7" x14ac:dyDescent="0.3">
      <c r="G28979" t="str">
        <f>IFERROR(data[[#This Row],[Regular Salary]]/data[[#This Row],[Regular Hours Worked]],"")</f>
        <v/>
      </c>
    </row>
    <row r="28980" spans="7:7" x14ac:dyDescent="0.3">
      <c r="G28980" t="str">
        <f>IFERROR(data[[#This Row],[Regular Salary]]/data[[#This Row],[Regular Hours Worked]],"")</f>
        <v/>
      </c>
    </row>
    <row r="28981" spans="7:7" x14ac:dyDescent="0.3">
      <c r="G28981" t="str">
        <f>IFERROR(data[[#This Row],[Regular Salary]]/data[[#This Row],[Regular Hours Worked]],"")</f>
        <v/>
      </c>
    </row>
    <row r="28982" spans="7:7" x14ac:dyDescent="0.3">
      <c r="G28982" t="str">
        <f>IFERROR(data[[#This Row],[Regular Salary]]/data[[#This Row],[Regular Hours Worked]],"")</f>
        <v/>
      </c>
    </row>
    <row r="28983" spans="7:7" x14ac:dyDescent="0.3">
      <c r="G28983" t="str">
        <f>IFERROR(data[[#This Row],[Regular Salary]]/data[[#This Row],[Regular Hours Worked]],"")</f>
        <v/>
      </c>
    </row>
    <row r="28984" spans="7:7" x14ac:dyDescent="0.3">
      <c r="G28984" t="str">
        <f>IFERROR(data[[#This Row],[Regular Salary]]/data[[#This Row],[Regular Hours Worked]],"")</f>
        <v/>
      </c>
    </row>
    <row r="28985" spans="7:7" x14ac:dyDescent="0.3">
      <c r="G28985" t="str">
        <f>IFERROR(data[[#This Row],[Regular Salary]]/data[[#This Row],[Regular Hours Worked]],"")</f>
        <v/>
      </c>
    </row>
    <row r="28986" spans="7:7" x14ac:dyDescent="0.3">
      <c r="G28986" t="str">
        <f>IFERROR(data[[#This Row],[Regular Salary]]/data[[#This Row],[Regular Hours Worked]],"")</f>
        <v/>
      </c>
    </row>
    <row r="28987" spans="7:7" x14ac:dyDescent="0.3">
      <c r="G28987" t="str">
        <f>IFERROR(data[[#This Row],[Regular Salary]]/data[[#This Row],[Regular Hours Worked]],"")</f>
        <v/>
      </c>
    </row>
    <row r="28988" spans="7:7" x14ac:dyDescent="0.3">
      <c r="G28988" t="str">
        <f>IFERROR(data[[#This Row],[Regular Salary]]/data[[#This Row],[Regular Hours Worked]],"")</f>
        <v/>
      </c>
    </row>
    <row r="28989" spans="7:7" x14ac:dyDescent="0.3">
      <c r="G28989" t="str">
        <f>IFERROR(data[[#This Row],[Regular Salary]]/data[[#This Row],[Regular Hours Worked]],"")</f>
        <v/>
      </c>
    </row>
    <row r="28990" spans="7:7" x14ac:dyDescent="0.3">
      <c r="G28990" t="str">
        <f>IFERROR(data[[#This Row],[Regular Salary]]/data[[#This Row],[Regular Hours Worked]],"")</f>
        <v/>
      </c>
    </row>
    <row r="28991" spans="7:7" x14ac:dyDescent="0.3">
      <c r="G28991" t="str">
        <f>IFERROR(data[[#This Row],[Regular Salary]]/data[[#This Row],[Regular Hours Worked]],"")</f>
        <v/>
      </c>
    </row>
    <row r="28992" spans="7:7" x14ac:dyDescent="0.3">
      <c r="G28992" t="str">
        <f>IFERROR(data[[#This Row],[Regular Salary]]/data[[#This Row],[Regular Hours Worked]],"")</f>
        <v/>
      </c>
    </row>
    <row r="28993" spans="7:7" x14ac:dyDescent="0.3">
      <c r="G28993" t="str">
        <f>IFERROR(data[[#This Row],[Regular Salary]]/data[[#This Row],[Regular Hours Worked]],"")</f>
        <v/>
      </c>
    </row>
    <row r="28994" spans="7:7" x14ac:dyDescent="0.3">
      <c r="G28994" t="str">
        <f>IFERROR(data[[#This Row],[Regular Salary]]/data[[#This Row],[Regular Hours Worked]],"")</f>
        <v/>
      </c>
    </row>
    <row r="28995" spans="7:7" x14ac:dyDescent="0.3">
      <c r="G28995" t="str">
        <f>IFERROR(data[[#This Row],[Regular Salary]]/data[[#This Row],[Regular Hours Worked]],"")</f>
        <v/>
      </c>
    </row>
    <row r="28996" spans="7:7" x14ac:dyDescent="0.3">
      <c r="G28996" t="str">
        <f>IFERROR(data[[#This Row],[Regular Salary]]/data[[#This Row],[Regular Hours Worked]],"")</f>
        <v/>
      </c>
    </row>
    <row r="28997" spans="7:7" x14ac:dyDescent="0.3">
      <c r="G28997" t="str">
        <f>IFERROR(data[[#This Row],[Regular Salary]]/data[[#This Row],[Regular Hours Worked]],"")</f>
        <v/>
      </c>
    </row>
    <row r="28998" spans="7:7" x14ac:dyDescent="0.3">
      <c r="G28998" t="str">
        <f>IFERROR(data[[#This Row],[Regular Salary]]/data[[#This Row],[Regular Hours Worked]],"")</f>
        <v/>
      </c>
    </row>
    <row r="28999" spans="7:7" x14ac:dyDescent="0.3">
      <c r="G28999" t="str">
        <f>IFERROR(data[[#This Row],[Regular Salary]]/data[[#This Row],[Regular Hours Worked]],"")</f>
        <v/>
      </c>
    </row>
    <row r="29000" spans="7:7" x14ac:dyDescent="0.3">
      <c r="G29000" t="str">
        <f>IFERROR(data[[#This Row],[Regular Salary]]/data[[#This Row],[Regular Hours Worked]],"")</f>
        <v/>
      </c>
    </row>
    <row r="29001" spans="7:7" x14ac:dyDescent="0.3">
      <c r="G29001" t="str">
        <f>IFERROR(data[[#This Row],[Regular Salary]]/data[[#This Row],[Regular Hours Worked]],"")</f>
        <v/>
      </c>
    </row>
    <row r="29002" spans="7:7" x14ac:dyDescent="0.3">
      <c r="G29002" t="str">
        <f>IFERROR(data[[#This Row],[Regular Salary]]/data[[#This Row],[Regular Hours Worked]],"")</f>
        <v/>
      </c>
    </row>
    <row r="29003" spans="7:7" x14ac:dyDescent="0.3">
      <c r="G29003" t="str">
        <f>IFERROR(data[[#This Row],[Regular Salary]]/data[[#This Row],[Regular Hours Worked]],"")</f>
        <v/>
      </c>
    </row>
    <row r="29004" spans="7:7" x14ac:dyDescent="0.3">
      <c r="G29004" t="str">
        <f>IFERROR(data[[#This Row],[Regular Salary]]/data[[#This Row],[Regular Hours Worked]],"")</f>
        <v/>
      </c>
    </row>
    <row r="29005" spans="7:7" x14ac:dyDescent="0.3">
      <c r="G29005" t="str">
        <f>IFERROR(data[[#This Row],[Regular Salary]]/data[[#This Row],[Regular Hours Worked]],"")</f>
        <v/>
      </c>
    </row>
    <row r="29006" spans="7:7" x14ac:dyDescent="0.3">
      <c r="G29006" t="str">
        <f>IFERROR(data[[#This Row],[Regular Salary]]/data[[#This Row],[Regular Hours Worked]],"")</f>
        <v/>
      </c>
    </row>
    <row r="29007" spans="7:7" x14ac:dyDescent="0.3">
      <c r="G29007" t="str">
        <f>IFERROR(data[[#This Row],[Regular Salary]]/data[[#This Row],[Regular Hours Worked]],"")</f>
        <v/>
      </c>
    </row>
    <row r="29008" spans="7:7" x14ac:dyDescent="0.3">
      <c r="G29008" t="str">
        <f>IFERROR(data[[#This Row],[Regular Salary]]/data[[#This Row],[Regular Hours Worked]],"")</f>
        <v/>
      </c>
    </row>
    <row r="29009" spans="7:7" x14ac:dyDescent="0.3">
      <c r="G29009" t="str">
        <f>IFERROR(data[[#This Row],[Regular Salary]]/data[[#This Row],[Regular Hours Worked]],"")</f>
        <v/>
      </c>
    </row>
    <row r="29010" spans="7:7" x14ac:dyDescent="0.3">
      <c r="G29010" t="str">
        <f>IFERROR(data[[#This Row],[Regular Salary]]/data[[#This Row],[Regular Hours Worked]],"")</f>
        <v/>
      </c>
    </row>
    <row r="29011" spans="7:7" x14ac:dyDescent="0.3">
      <c r="G29011" t="str">
        <f>IFERROR(data[[#This Row],[Regular Salary]]/data[[#This Row],[Regular Hours Worked]],"")</f>
        <v/>
      </c>
    </row>
    <row r="29012" spans="7:7" x14ac:dyDescent="0.3">
      <c r="G29012" t="str">
        <f>IFERROR(data[[#This Row],[Regular Salary]]/data[[#This Row],[Regular Hours Worked]],"")</f>
        <v/>
      </c>
    </row>
    <row r="29013" spans="7:7" x14ac:dyDescent="0.3">
      <c r="G29013" t="str">
        <f>IFERROR(data[[#This Row],[Regular Salary]]/data[[#This Row],[Regular Hours Worked]],"")</f>
        <v/>
      </c>
    </row>
    <row r="29014" spans="7:7" x14ac:dyDescent="0.3">
      <c r="G29014" t="str">
        <f>IFERROR(data[[#This Row],[Regular Salary]]/data[[#This Row],[Regular Hours Worked]],"")</f>
        <v/>
      </c>
    </row>
    <row r="29015" spans="7:7" x14ac:dyDescent="0.3">
      <c r="G29015" t="str">
        <f>IFERROR(data[[#This Row],[Regular Salary]]/data[[#This Row],[Regular Hours Worked]],"")</f>
        <v/>
      </c>
    </row>
    <row r="29016" spans="7:7" x14ac:dyDescent="0.3">
      <c r="G29016" t="str">
        <f>IFERROR(data[[#This Row],[Regular Salary]]/data[[#This Row],[Regular Hours Worked]],"")</f>
        <v/>
      </c>
    </row>
    <row r="29017" spans="7:7" x14ac:dyDescent="0.3">
      <c r="G29017" t="str">
        <f>IFERROR(data[[#This Row],[Regular Salary]]/data[[#This Row],[Regular Hours Worked]],"")</f>
        <v/>
      </c>
    </row>
    <row r="29018" spans="7:7" x14ac:dyDescent="0.3">
      <c r="G29018" t="str">
        <f>IFERROR(data[[#This Row],[Regular Salary]]/data[[#This Row],[Regular Hours Worked]],"")</f>
        <v/>
      </c>
    </row>
    <row r="29019" spans="7:7" x14ac:dyDescent="0.3">
      <c r="G29019" t="str">
        <f>IFERROR(data[[#This Row],[Regular Salary]]/data[[#This Row],[Regular Hours Worked]],"")</f>
        <v/>
      </c>
    </row>
    <row r="29020" spans="7:7" x14ac:dyDescent="0.3">
      <c r="G29020" t="str">
        <f>IFERROR(data[[#This Row],[Regular Salary]]/data[[#This Row],[Regular Hours Worked]],"")</f>
        <v/>
      </c>
    </row>
    <row r="29021" spans="7:7" x14ac:dyDescent="0.3">
      <c r="G29021" t="str">
        <f>IFERROR(data[[#This Row],[Regular Salary]]/data[[#This Row],[Regular Hours Worked]],"")</f>
        <v/>
      </c>
    </row>
    <row r="29022" spans="7:7" x14ac:dyDescent="0.3">
      <c r="G29022" t="str">
        <f>IFERROR(data[[#This Row],[Regular Salary]]/data[[#This Row],[Regular Hours Worked]],"")</f>
        <v/>
      </c>
    </row>
    <row r="29023" spans="7:7" x14ac:dyDescent="0.3">
      <c r="G29023" t="str">
        <f>IFERROR(data[[#This Row],[Regular Salary]]/data[[#This Row],[Regular Hours Worked]],"")</f>
        <v/>
      </c>
    </row>
    <row r="29024" spans="7:7" x14ac:dyDescent="0.3">
      <c r="G29024" t="str">
        <f>IFERROR(data[[#This Row],[Regular Salary]]/data[[#This Row],[Regular Hours Worked]],"")</f>
        <v/>
      </c>
    </row>
    <row r="29025" spans="7:7" x14ac:dyDescent="0.3">
      <c r="G29025" t="str">
        <f>IFERROR(data[[#This Row],[Regular Salary]]/data[[#This Row],[Regular Hours Worked]],"")</f>
        <v/>
      </c>
    </row>
    <row r="29026" spans="7:7" x14ac:dyDescent="0.3">
      <c r="G29026" t="str">
        <f>IFERROR(data[[#This Row],[Regular Salary]]/data[[#This Row],[Regular Hours Worked]],"")</f>
        <v/>
      </c>
    </row>
    <row r="29027" spans="7:7" x14ac:dyDescent="0.3">
      <c r="G29027" t="str">
        <f>IFERROR(data[[#This Row],[Regular Salary]]/data[[#This Row],[Regular Hours Worked]],"")</f>
        <v/>
      </c>
    </row>
    <row r="29028" spans="7:7" x14ac:dyDescent="0.3">
      <c r="G29028" t="str">
        <f>IFERROR(data[[#This Row],[Regular Salary]]/data[[#This Row],[Regular Hours Worked]],"")</f>
        <v/>
      </c>
    </row>
    <row r="29029" spans="7:7" x14ac:dyDescent="0.3">
      <c r="G29029" t="str">
        <f>IFERROR(data[[#This Row],[Regular Salary]]/data[[#This Row],[Regular Hours Worked]],"")</f>
        <v/>
      </c>
    </row>
    <row r="29030" spans="7:7" x14ac:dyDescent="0.3">
      <c r="G29030" t="str">
        <f>IFERROR(data[[#This Row],[Regular Salary]]/data[[#This Row],[Regular Hours Worked]],"")</f>
        <v/>
      </c>
    </row>
    <row r="29031" spans="7:7" x14ac:dyDescent="0.3">
      <c r="G29031" t="str">
        <f>IFERROR(data[[#This Row],[Regular Salary]]/data[[#This Row],[Regular Hours Worked]],"")</f>
        <v/>
      </c>
    </row>
    <row r="29032" spans="7:7" x14ac:dyDescent="0.3">
      <c r="G29032" t="str">
        <f>IFERROR(data[[#This Row],[Regular Salary]]/data[[#This Row],[Regular Hours Worked]],"")</f>
        <v/>
      </c>
    </row>
    <row r="29033" spans="7:7" x14ac:dyDescent="0.3">
      <c r="G29033" t="str">
        <f>IFERROR(data[[#This Row],[Regular Salary]]/data[[#This Row],[Regular Hours Worked]],"")</f>
        <v/>
      </c>
    </row>
    <row r="29034" spans="7:7" x14ac:dyDescent="0.3">
      <c r="G29034" t="str">
        <f>IFERROR(data[[#This Row],[Regular Salary]]/data[[#This Row],[Regular Hours Worked]],"")</f>
        <v/>
      </c>
    </row>
    <row r="29035" spans="7:7" x14ac:dyDescent="0.3">
      <c r="G29035" t="str">
        <f>IFERROR(data[[#This Row],[Regular Salary]]/data[[#This Row],[Regular Hours Worked]],"")</f>
        <v/>
      </c>
    </row>
    <row r="29036" spans="7:7" x14ac:dyDescent="0.3">
      <c r="G29036" t="str">
        <f>IFERROR(data[[#This Row],[Regular Salary]]/data[[#This Row],[Regular Hours Worked]],"")</f>
        <v/>
      </c>
    </row>
    <row r="29037" spans="7:7" x14ac:dyDescent="0.3">
      <c r="G29037" t="str">
        <f>IFERROR(data[[#This Row],[Regular Salary]]/data[[#This Row],[Regular Hours Worked]],"")</f>
        <v/>
      </c>
    </row>
    <row r="29038" spans="7:7" x14ac:dyDescent="0.3">
      <c r="G29038" t="str">
        <f>IFERROR(data[[#This Row],[Regular Salary]]/data[[#This Row],[Regular Hours Worked]],"")</f>
        <v/>
      </c>
    </row>
    <row r="29039" spans="7:7" x14ac:dyDescent="0.3">
      <c r="G29039" t="str">
        <f>IFERROR(data[[#This Row],[Regular Salary]]/data[[#This Row],[Regular Hours Worked]],"")</f>
        <v/>
      </c>
    </row>
    <row r="29040" spans="7:7" x14ac:dyDescent="0.3">
      <c r="G29040" t="str">
        <f>IFERROR(data[[#This Row],[Regular Salary]]/data[[#This Row],[Regular Hours Worked]],"")</f>
        <v/>
      </c>
    </row>
    <row r="29041" spans="7:7" x14ac:dyDescent="0.3">
      <c r="G29041" t="str">
        <f>IFERROR(data[[#This Row],[Regular Salary]]/data[[#This Row],[Regular Hours Worked]],"")</f>
        <v/>
      </c>
    </row>
    <row r="29042" spans="7:7" x14ac:dyDescent="0.3">
      <c r="G29042" t="str">
        <f>IFERROR(data[[#This Row],[Regular Salary]]/data[[#This Row],[Regular Hours Worked]],"")</f>
        <v/>
      </c>
    </row>
    <row r="29043" spans="7:7" x14ac:dyDescent="0.3">
      <c r="G29043" t="str">
        <f>IFERROR(data[[#This Row],[Regular Salary]]/data[[#This Row],[Regular Hours Worked]],"")</f>
        <v/>
      </c>
    </row>
    <row r="29044" spans="7:7" x14ac:dyDescent="0.3">
      <c r="G29044" t="str">
        <f>IFERROR(data[[#This Row],[Regular Salary]]/data[[#This Row],[Regular Hours Worked]],"")</f>
        <v/>
      </c>
    </row>
    <row r="29045" spans="7:7" x14ac:dyDescent="0.3">
      <c r="G29045" t="str">
        <f>IFERROR(data[[#This Row],[Regular Salary]]/data[[#This Row],[Regular Hours Worked]],"")</f>
        <v/>
      </c>
    </row>
    <row r="29046" spans="7:7" x14ac:dyDescent="0.3">
      <c r="G29046" t="str">
        <f>IFERROR(data[[#This Row],[Regular Salary]]/data[[#This Row],[Regular Hours Worked]],"")</f>
        <v/>
      </c>
    </row>
    <row r="29047" spans="7:7" x14ac:dyDescent="0.3">
      <c r="G29047" t="str">
        <f>IFERROR(data[[#This Row],[Regular Salary]]/data[[#This Row],[Regular Hours Worked]],"")</f>
        <v/>
      </c>
    </row>
    <row r="29048" spans="7:7" x14ac:dyDescent="0.3">
      <c r="G29048" t="str">
        <f>IFERROR(data[[#This Row],[Regular Salary]]/data[[#This Row],[Regular Hours Worked]],"")</f>
        <v/>
      </c>
    </row>
    <row r="29049" spans="7:7" x14ac:dyDescent="0.3">
      <c r="G29049" t="str">
        <f>IFERROR(data[[#This Row],[Regular Salary]]/data[[#This Row],[Regular Hours Worked]],"")</f>
        <v/>
      </c>
    </row>
    <row r="29050" spans="7:7" x14ac:dyDescent="0.3">
      <c r="G29050" t="str">
        <f>IFERROR(data[[#This Row],[Regular Salary]]/data[[#This Row],[Regular Hours Worked]],"")</f>
        <v/>
      </c>
    </row>
    <row r="29051" spans="7:7" x14ac:dyDescent="0.3">
      <c r="G29051" t="str">
        <f>IFERROR(data[[#This Row],[Regular Salary]]/data[[#This Row],[Regular Hours Worked]],"")</f>
        <v/>
      </c>
    </row>
    <row r="29052" spans="7:7" x14ac:dyDescent="0.3">
      <c r="G29052" t="str">
        <f>IFERROR(data[[#This Row],[Regular Salary]]/data[[#This Row],[Regular Hours Worked]],"")</f>
        <v/>
      </c>
    </row>
    <row r="29053" spans="7:7" x14ac:dyDescent="0.3">
      <c r="G29053" t="str">
        <f>IFERROR(data[[#This Row],[Regular Salary]]/data[[#This Row],[Regular Hours Worked]],"")</f>
        <v/>
      </c>
    </row>
    <row r="29054" spans="7:7" x14ac:dyDescent="0.3">
      <c r="G29054" t="str">
        <f>IFERROR(data[[#This Row],[Regular Salary]]/data[[#This Row],[Regular Hours Worked]],"")</f>
        <v/>
      </c>
    </row>
    <row r="29055" spans="7:7" x14ac:dyDescent="0.3">
      <c r="G29055" t="str">
        <f>IFERROR(data[[#This Row],[Regular Salary]]/data[[#This Row],[Regular Hours Worked]],"")</f>
        <v/>
      </c>
    </row>
    <row r="29056" spans="7:7" x14ac:dyDescent="0.3">
      <c r="G29056" t="str">
        <f>IFERROR(data[[#This Row],[Regular Salary]]/data[[#This Row],[Regular Hours Worked]],"")</f>
        <v/>
      </c>
    </row>
    <row r="29057" spans="7:7" x14ac:dyDescent="0.3">
      <c r="G29057" t="str">
        <f>IFERROR(data[[#This Row],[Regular Salary]]/data[[#This Row],[Regular Hours Worked]],"")</f>
        <v/>
      </c>
    </row>
    <row r="29058" spans="7:7" x14ac:dyDescent="0.3">
      <c r="G29058" t="str">
        <f>IFERROR(data[[#This Row],[Regular Salary]]/data[[#This Row],[Regular Hours Worked]],"")</f>
        <v/>
      </c>
    </row>
    <row r="29059" spans="7:7" x14ac:dyDescent="0.3">
      <c r="G29059" t="str">
        <f>IFERROR(data[[#This Row],[Regular Salary]]/data[[#This Row],[Regular Hours Worked]],"")</f>
        <v/>
      </c>
    </row>
    <row r="29060" spans="7:7" x14ac:dyDescent="0.3">
      <c r="G29060" t="str">
        <f>IFERROR(data[[#This Row],[Regular Salary]]/data[[#This Row],[Regular Hours Worked]],"")</f>
        <v/>
      </c>
    </row>
    <row r="29061" spans="7:7" x14ac:dyDescent="0.3">
      <c r="G29061" t="str">
        <f>IFERROR(data[[#This Row],[Regular Salary]]/data[[#This Row],[Regular Hours Worked]],"")</f>
        <v/>
      </c>
    </row>
    <row r="29062" spans="7:7" x14ac:dyDescent="0.3">
      <c r="G29062" t="str">
        <f>IFERROR(data[[#This Row],[Regular Salary]]/data[[#This Row],[Regular Hours Worked]],"")</f>
        <v/>
      </c>
    </row>
    <row r="29063" spans="7:7" x14ac:dyDescent="0.3">
      <c r="G29063" t="str">
        <f>IFERROR(data[[#This Row],[Regular Salary]]/data[[#This Row],[Regular Hours Worked]],"")</f>
        <v/>
      </c>
    </row>
    <row r="29064" spans="7:7" x14ac:dyDescent="0.3">
      <c r="G29064" t="str">
        <f>IFERROR(data[[#This Row],[Regular Salary]]/data[[#This Row],[Regular Hours Worked]],"")</f>
        <v/>
      </c>
    </row>
    <row r="29065" spans="7:7" x14ac:dyDescent="0.3">
      <c r="G29065" t="str">
        <f>IFERROR(data[[#This Row],[Regular Salary]]/data[[#This Row],[Regular Hours Worked]],"")</f>
        <v/>
      </c>
    </row>
    <row r="29066" spans="7:7" x14ac:dyDescent="0.3">
      <c r="G29066" t="str">
        <f>IFERROR(data[[#This Row],[Regular Salary]]/data[[#This Row],[Regular Hours Worked]],"")</f>
        <v/>
      </c>
    </row>
    <row r="29067" spans="7:7" x14ac:dyDescent="0.3">
      <c r="G29067" t="str">
        <f>IFERROR(data[[#This Row],[Regular Salary]]/data[[#This Row],[Regular Hours Worked]],"")</f>
        <v/>
      </c>
    </row>
    <row r="29068" spans="7:7" x14ac:dyDescent="0.3">
      <c r="G29068" t="str">
        <f>IFERROR(data[[#This Row],[Regular Salary]]/data[[#This Row],[Regular Hours Worked]],"")</f>
        <v/>
      </c>
    </row>
    <row r="29069" spans="7:7" x14ac:dyDescent="0.3">
      <c r="G29069" t="str">
        <f>IFERROR(data[[#This Row],[Regular Salary]]/data[[#This Row],[Regular Hours Worked]],"")</f>
        <v/>
      </c>
    </row>
    <row r="29070" spans="7:7" x14ac:dyDescent="0.3">
      <c r="G29070" t="str">
        <f>IFERROR(data[[#This Row],[Regular Salary]]/data[[#This Row],[Regular Hours Worked]],"")</f>
        <v/>
      </c>
    </row>
    <row r="29071" spans="7:7" x14ac:dyDescent="0.3">
      <c r="G29071" t="str">
        <f>IFERROR(data[[#This Row],[Regular Salary]]/data[[#This Row],[Regular Hours Worked]],"")</f>
        <v/>
      </c>
    </row>
    <row r="29072" spans="7:7" x14ac:dyDescent="0.3">
      <c r="G29072" t="str">
        <f>IFERROR(data[[#This Row],[Regular Salary]]/data[[#This Row],[Regular Hours Worked]],"")</f>
        <v/>
      </c>
    </row>
    <row r="29073" spans="7:7" x14ac:dyDescent="0.3">
      <c r="G29073" t="str">
        <f>IFERROR(data[[#This Row],[Regular Salary]]/data[[#This Row],[Regular Hours Worked]],"")</f>
        <v/>
      </c>
    </row>
    <row r="29074" spans="7:7" x14ac:dyDescent="0.3">
      <c r="G29074" t="str">
        <f>IFERROR(data[[#This Row],[Regular Salary]]/data[[#This Row],[Regular Hours Worked]],"")</f>
        <v/>
      </c>
    </row>
    <row r="29075" spans="7:7" x14ac:dyDescent="0.3">
      <c r="G29075" t="str">
        <f>IFERROR(data[[#This Row],[Regular Salary]]/data[[#This Row],[Regular Hours Worked]],"")</f>
        <v/>
      </c>
    </row>
    <row r="29076" spans="7:7" x14ac:dyDescent="0.3">
      <c r="G29076" t="str">
        <f>IFERROR(data[[#This Row],[Regular Salary]]/data[[#This Row],[Regular Hours Worked]],"")</f>
        <v/>
      </c>
    </row>
    <row r="29077" spans="7:7" x14ac:dyDescent="0.3">
      <c r="G29077" t="str">
        <f>IFERROR(data[[#This Row],[Regular Salary]]/data[[#This Row],[Regular Hours Worked]],"")</f>
        <v/>
      </c>
    </row>
    <row r="29078" spans="7:7" x14ac:dyDescent="0.3">
      <c r="G29078" t="str">
        <f>IFERROR(data[[#This Row],[Regular Salary]]/data[[#This Row],[Regular Hours Worked]],"")</f>
        <v/>
      </c>
    </row>
    <row r="29079" spans="7:7" x14ac:dyDescent="0.3">
      <c r="G29079" t="str">
        <f>IFERROR(data[[#This Row],[Regular Salary]]/data[[#This Row],[Regular Hours Worked]],"")</f>
        <v/>
      </c>
    </row>
    <row r="29080" spans="7:7" x14ac:dyDescent="0.3">
      <c r="G29080" t="str">
        <f>IFERROR(data[[#This Row],[Regular Salary]]/data[[#This Row],[Regular Hours Worked]],"")</f>
        <v/>
      </c>
    </row>
    <row r="29081" spans="7:7" x14ac:dyDescent="0.3">
      <c r="G29081" t="str">
        <f>IFERROR(data[[#This Row],[Regular Salary]]/data[[#This Row],[Regular Hours Worked]],"")</f>
        <v/>
      </c>
    </row>
    <row r="29082" spans="7:7" x14ac:dyDescent="0.3">
      <c r="G29082" t="str">
        <f>IFERROR(data[[#This Row],[Regular Salary]]/data[[#This Row],[Regular Hours Worked]],"")</f>
        <v/>
      </c>
    </row>
    <row r="29083" spans="7:7" x14ac:dyDescent="0.3">
      <c r="G29083" t="str">
        <f>IFERROR(data[[#This Row],[Regular Salary]]/data[[#This Row],[Regular Hours Worked]],"")</f>
        <v/>
      </c>
    </row>
    <row r="29084" spans="7:7" x14ac:dyDescent="0.3">
      <c r="G29084" t="str">
        <f>IFERROR(data[[#This Row],[Regular Salary]]/data[[#This Row],[Regular Hours Worked]],"")</f>
        <v/>
      </c>
    </row>
    <row r="29085" spans="7:7" x14ac:dyDescent="0.3">
      <c r="G29085" t="str">
        <f>IFERROR(data[[#This Row],[Regular Salary]]/data[[#This Row],[Regular Hours Worked]],"")</f>
        <v/>
      </c>
    </row>
    <row r="29086" spans="7:7" x14ac:dyDescent="0.3">
      <c r="G29086" t="str">
        <f>IFERROR(data[[#This Row],[Regular Salary]]/data[[#This Row],[Regular Hours Worked]],"")</f>
        <v/>
      </c>
    </row>
    <row r="29087" spans="7:7" x14ac:dyDescent="0.3">
      <c r="G29087" t="str">
        <f>IFERROR(data[[#This Row],[Regular Salary]]/data[[#This Row],[Regular Hours Worked]],"")</f>
        <v/>
      </c>
    </row>
    <row r="29088" spans="7:7" x14ac:dyDescent="0.3">
      <c r="G29088" t="str">
        <f>IFERROR(data[[#This Row],[Regular Salary]]/data[[#This Row],[Regular Hours Worked]],"")</f>
        <v/>
      </c>
    </row>
    <row r="29089" spans="7:7" x14ac:dyDescent="0.3">
      <c r="G29089" t="str">
        <f>IFERROR(data[[#This Row],[Regular Salary]]/data[[#This Row],[Regular Hours Worked]],"")</f>
        <v/>
      </c>
    </row>
    <row r="29090" spans="7:7" x14ac:dyDescent="0.3">
      <c r="G29090" t="str">
        <f>IFERROR(data[[#This Row],[Regular Salary]]/data[[#This Row],[Regular Hours Worked]],"")</f>
        <v/>
      </c>
    </row>
    <row r="29091" spans="7:7" x14ac:dyDescent="0.3">
      <c r="G29091" t="str">
        <f>IFERROR(data[[#This Row],[Regular Salary]]/data[[#This Row],[Regular Hours Worked]],"")</f>
        <v/>
      </c>
    </row>
    <row r="29092" spans="7:7" x14ac:dyDescent="0.3">
      <c r="G29092" t="str">
        <f>IFERROR(data[[#This Row],[Regular Salary]]/data[[#This Row],[Regular Hours Worked]],"")</f>
        <v/>
      </c>
    </row>
    <row r="29093" spans="7:7" x14ac:dyDescent="0.3">
      <c r="G29093" t="str">
        <f>IFERROR(data[[#This Row],[Regular Salary]]/data[[#This Row],[Regular Hours Worked]],"")</f>
        <v/>
      </c>
    </row>
    <row r="29094" spans="7:7" x14ac:dyDescent="0.3">
      <c r="G29094" t="str">
        <f>IFERROR(data[[#This Row],[Regular Salary]]/data[[#This Row],[Regular Hours Worked]],"")</f>
        <v/>
      </c>
    </row>
    <row r="29095" spans="7:7" x14ac:dyDescent="0.3">
      <c r="G29095" t="str">
        <f>IFERROR(data[[#This Row],[Regular Salary]]/data[[#This Row],[Regular Hours Worked]],"")</f>
        <v/>
      </c>
    </row>
    <row r="29096" spans="7:7" x14ac:dyDescent="0.3">
      <c r="G29096" t="str">
        <f>IFERROR(data[[#This Row],[Regular Salary]]/data[[#This Row],[Regular Hours Worked]],"")</f>
        <v/>
      </c>
    </row>
    <row r="29097" spans="7:7" x14ac:dyDescent="0.3">
      <c r="G29097" t="str">
        <f>IFERROR(data[[#This Row],[Regular Salary]]/data[[#This Row],[Regular Hours Worked]],"")</f>
        <v/>
      </c>
    </row>
    <row r="29098" spans="7:7" x14ac:dyDescent="0.3">
      <c r="G29098" t="str">
        <f>IFERROR(data[[#This Row],[Regular Salary]]/data[[#This Row],[Regular Hours Worked]],"")</f>
        <v/>
      </c>
    </row>
    <row r="29099" spans="7:7" x14ac:dyDescent="0.3">
      <c r="G29099" t="str">
        <f>IFERROR(data[[#This Row],[Regular Salary]]/data[[#This Row],[Regular Hours Worked]],"")</f>
        <v/>
      </c>
    </row>
    <row r="29100" spans="7:7" x14ac:dyDescent="0.3">
      <c r="G29100" t="str">
        <f>IFERROR(data[[#This Row],[Regular Salary]]/data[[#This Row],[Regular Hours Worked]],"")</f>
        <v/>
      </c>
    </row>
    <row r="29101" spans="7:7" x14ac:dyDescent="0.3">
      <c r="G29101" t="str">
        <f>IFERROR(data[[#This Row],[Regular Salary]]/data[[#This Row],[Regular Hours Worked]],"")</f>
        <v/>
      </c>
    </row>
    <row r="29102" spans="7:7" x14ac:dyDescent="0.3">
      <c r="G29102" t="str">
        <f>IFERROR(data[[#This Row],[Regular Salary]]/data[[#This Row],[Regular Hours Worked]],"")</f>
        <v/>
      </c>
    </row>
    <row r="29103" spans="7:7" x14ac:dyDescent="0.3">
      <c r="G29103" t="str">
        <f>IFERROR(data[[#This Row],[Regular Salary]]/data[[#This Row],[Regular Hours Worked]],"")</f>
        <v/>
      </c>
    </row>
    <row r="29104" spans="7:7" x14ac:dyDescent="0.3">
      <c r="G29104" t="str">
        <f>IFERROR(data[[#This Row],[Regular Salary]]/data[[#This Row],[Regular Hours Worked]],"")</f>
        <v/>
      </c>
    </row>
    <row r="29105" spans="7:7" x14ac:dyDescent="0.3">
      <c r="G29105" t="str">
        <f>IFERROR(data[[#This Row],[Regular Salary]]/data[[#This Row],[Regular Hours Worked]],"")</f>
        <v/>
      </c>
    </row>
    <row r="29106" spans="7:7" x14ac:dyDescent="0.3">
      <c r="G29106" t="str">
        <f>IFERROR(data[[#This Row],[Regular Salary]]/data[[#This Row],[Regular Hours Worked]],"")</f>
        <v/>
      </c>
    </row>
    <row r="29107" spans="7:7" x14ac:dyDescent="0.3">
      <c r="G29107" t="str">
        <f>IFERROR(data[[#This Row],[Regular Salary]]/data[[#This Row],[Regular Hours Worked]],"")</f>
        <v/>
      </c>
    </row>
    <row r="29108" spans="7:7" x14ac:dyDescent="0.3">
      <c r="G29108" t="str">
        <f>IFERROR(data[[#This Row],[Regular Salary]]/data[[#This Row],[Regular Hours Worked]],"")</f>
        <v/>
      </c>
    </row>
    <row r="29109" spans="7:7" x14ac:dyDescent="0.3">
      <c r="G29109" t="str">
        <f>IFERROR(data[[#This Row],[Regular Salary]]/data[[#This Row],[Regular Hours Worked]],"")</f>
        <v/>
      </c>
    </row>
    <row r="29110" spans="7:7" x14ac:dyDescent="0.3">
      <c r="G29110" t="str">
        <f>IFERROR(data[[#This Row],[Regular Salary]]/data[[#This Row],[Regular Hours Worked]],"")</f>
        <v/>
      </c>
    </row>
    <row r="29111" spans="7:7" x14ac:dyDescent="0.3">
      <c r="G29111" t="str">
        <f>IFERROR(data[[#This Row],[Regular Salary]]/data[[#This Row],[Regular Hours Worked]],"")</f>
        <v/>
      </c>
    </row>
    <row r="29112" spans="7:7" x14ac:dyDescent="0.3">
      <c r="G29112" t="str">
        <f>IFERROR(data[[#This Row],[Regular Salary]]/data[[#This Row],[Regular Hours Worked]],"")</f>
        <v/>
      </c>
    </row>
    <row r="29113" spans="7:7" x14ac:dyDescent="0.3">
      <c r="G29113" t="str">
        <f>IFERROR(data[[#This Row],[Regular Salary]]/data[[#This Row],[Regular Hours Worked]],"")</f>
        <v/>
      </c>
    </row>
    <row r="29114" spans="7:7" x14ac:dyDescent="0.3">
      <c r="G29114" t="str">
        <f>IFERROR(data[[#This Row],[Regular Salary]]/data[[#This Row],[Regular Hours Worked]],"")</f>
        <v/>
      </c>
    </row>
    <row r="29115" spans="7:7" x14ac:dyDescent="0.3">
      <c r="G29115" t="str">
        <f>IFERROR(data[[#This Row],[Regular Salary]]/data[[#This Row],[Regular Hours Worked]],"")</f>
        <v/>
      </c>
    </row>
    <row r="29116" spans="7:7" x14ac:dyDescent="0.3">
      <c r="G29116" t="str">
        <f>IFERROR(data[[#This Row],[Regular Salary]]/data[[#This Row],[Regular Hours Worked]],"")</f>
        <v/>
      </c>
    </row>
    <row r="29117" spans="7:7" x14ac:dyDescent="0.3">
      <c r="G29117" t="str">
        <f>IFERROR(data[[#This Row],[Regular Salary]]/data[[#This Row],[Regular Hours Worked]],"")</f>
        <v/>
      </c>
    </row>
    <row r="29118" spans="7:7" x14ac:dyDescent="0.3">
      <c r="G29118" t="str">
        <f>IFERROR(data[[#This Row],[Regular Salary]]/data[[#This Row],[Regular Hours Worked]],"")</f>
        <v/>
      </c>
    </row>
    <row r="29119" spans="7:7" x14ac:dyDescent="0.3">
      <c r="G29119" t="str">
        <f>IFERROR(data[[#This Row],[Regular Salary]]/data[[#This Row],[Regular Hours Worked]],"")</f>
        <v/>
      </c>
    </row>
    <row r="29120" spans="7:7" x14ac:dyDescent="0.3">
      <c r="G29120" t="str">
        <f>IFERROR(data[[#This Row],[Regular Salary]]/data[[#This Row],[Regular Hours Worked]],"")</f>
        <v/>
      </c>
    </row>
    <row r="29121" spans="7:7" x14ac:dyDescent="0.3">
      <c r="G29121" t="str">
        <f>IFERROR(data[[#This Row],[Regular Salary]]/data[[#This Row],[Regular Hours Worked]],"")</f>
        <v/>
      </c>
    </row>
    <row r="29122" spans="7:7" x14ac:dyDescent="0.3">
      <c r="G29122" t="str">
        <f>IFERROR(data[[#This Row],[Regular Salary]]/data[[#This Row],[Regular Hours Worked]],"")</f>
        <v/>
      </c>
    </row>
    <row r="29123" spans="7:7" x14ac:dyDescent="0.3">
      <c r="G29123" t="str">
        <f>IFERROR(data[[#This Row],[Regular Salary]]/data[[#This Row],[Regular Hours Worked]],"")</f>
        <v/>
      </c>
    </row>
    <row r="29124" spans="7:7" x14ac:dyDescent="0.3">
      <c r="G29124" t="str">
        <f>IFERROR(data[[#This Row],[Regular Salary]]/data[[#This Row],[Regular Hours Worked]],"")</f>
        <v/>
      </c>
    </row>
    <row r="29125" spans="7:7" x14ac:dyDescent="0.3">
      <c r="G29125" t="str">
        <f>IFERROR(data[[#This Row],[Regular Salary]]/data[[#This Row],[Regular Hours Worked]],"")</f>
        <v/>
      </c>
    </row>
    <row r="29126" spans="7:7" x14ac:dyDescent="0.3">
      <c r="G29126" t="str">
        <f>IFERROR(data[[#This Row],[Regular Salary]]/data[[#This Row],[Regular Hours Worked]],"")</f>
        <v/>
      </c>
    </row>
    <row r="29127" spans="7:7" x14ac:dyDescent="0.3">
      <c r="G29127" t="str">
        <f>IFERROR(data[[#This Row],[Regular Salary]]/data[[#This Row],[Regular Hours Worked]],"")</f>
        <v/>
      </c>
    </row>
    <row r="29128" spans="7:7" x14ac:dyDescent="0.3">
      <c r="G29128" t="str">
        <f>IFERROR(data[[#This Row],[Regular Salary]]/data[[#This Row],[Regular Hours Worked]],"")</f>
        <v/>
      </c>
    </row>
    <row r="29129" spans="7:7" x14ac:dyDescent="0.3">
      <c r="G29129" t="str">
        <f>IFERROR(data[[#This Row],[Regular Salary]]/data[[#This Row],[Regular Hours Worked]],"")</f>
        <v/>
      </c>
    </row>
    <row r="29130" spans="7:7" x14ac:dyDescent="0.3">
      <c r="G29130" t="str">
        <f>IFERROR(data[[#This Row],[Regular Salary]]/data[[#This Row],[Regular Hours Worked]],"")</f>
        <v/>
      </c>
    </row>
    <row r="29131" spans="7:7" x14ac:dyDescent="0.3">
      <c r="G29131" t="str">
        <f>IFERROR(data[[#This Row],[Regular Salary]]/data[[#This Row],[Regular Hours Worked]],"")</f>
        <v/>
      </c>
    </row>
    <row r="29132" spans="7:7" x14ac:dyDescent="0.3">
      <c r="G29132" t="str">
        <f>IFERROR(data[[#This Row],[Regular Salary]]/data[[#This Row],[Regular Hours Worked]],"")</f>
        <v/>
      </c>
    </row>
    <row r="29133" spans="7:7" x14ac:dyDescent="0.3">
      <c r="G29133" t="str">
        <f>IFERROR(data[[#This Row],[Regular Salary]]/data[[#This Row],[Regular Hours Worked]],"")</f>
        <v/>
      </c>
    </row>
    <row r="29134" spans="7:7" x14ac:dyDescent="0.3">
      <c r="G29134" t="str">
        <f>IFERROR(data[[#This Row],[Regular Salary]]/data[[#This Row],[Regular Hours Worked]],"")</f>
        <v/>
      </c>
    </row>
    <row r="29135" spans="7:7" x14ac:dyDescent="0.3">
      <c r="G29135" t="str">
        <f>IFERROR(data[[#This Row],[Regular Salary]]/data[[#This Row],[Regular Hours Worked]],"")</f>
        <v/>
      </c>
    </row>
    <row r="29136" spans="7:7" x14ac:dyDescent="0.3">
      <c r="G29136" t="str">
        <f>IFERROR(data[[#This Row],[Regular Salary]]/data[[#This Row],[Regular Hours Worked]],"")</f>
        <v/>
      </c>
    </row>
    <row r="29137" spans="7:7" x14ac:dyDescent="0.3">
      <c r="G29137" t="str">
        <f>IFERROR(data[[#This Row],[Regular Salary]]/data[[#This Row],[Regular Hours Worked]],"")</f>
        <v/>
      </c>
    </row>
    <row r="29138" spans="7:7" x14ac:dyDescent="0.3">
      <c r="G29138" t="str">
        <f>IFERROR(data[[#This Row],[Regular Salary]]/data[[#This Row],[Regular Hours Worked]],"")</f>
        <v/>
      </c>
    </row>
    <row r="29139" spans="7:7" x14ac:dyDescent="0.3">
      <c r="G29139" t="str">
        <f>IFERROR(data[[#This Row],[Regular Salary]]/data[[#This Row],[Regular Hours Worked]],"")</f>
        <v/>
      </c>
    </row>
    <row r="29140" spans="7:7" x14ac:dyDescent="0.3">
      <c r="G29140" t="str">
        <f>IFERROR(data[[#This Row],[Regular Salary]]/data[[#This Row],[Regular Hours Worked]],"")</f>
        <v/>
      </c>
    </row>
    <row r="29141" spans="7:7" x14ac:dyDescent="0.3">
      <c r="G29141" t="str">
        <f>IFERROR(data[[#This Row],[Regular Salary]]/data[[#This Row],[Regular Hours Worked]],"")</f>
        <v/>
      </c>
    </row>
    <row r="29142" spans="7:7" x14ac:dyDescent="0.3">
      <c r="G29142" t="str">
        <f>IFERROR(data[[#This Row],[Regular Salary]]/data[[#This Row],[Regular Hours Worked]],"")</f>
        <v/>
      </c>
    </row>
    <row r="29143" spans="7:7" x14ac:dyDescent="0.3">
      <c r="G29143" t="str">
        <f>IFERROR(data[[#This Row],[Regular Salary]]/data[[#This Row],[Regular Hours Worked]],"")</f>
        <v/>
      </c>
    </row>
    <row r="29144" spans="7:7" x14ac:dyDescent="0.3">
      <c r="G29144" t="str">
        <f>IFERROR(data[[#This Row],[Regular Salary]]/data[[#This Row],[Regular Hours Worked]],"")</f>
        <v/>
      </c>
    </row>
    <row r="29145" spans="7:7" x14ac:dyDescent="0.3">
      <c r="G29145" t="str">
        <f>IFERROR(data[[#This Row],[Regular Salary]]/data[[#This Row],[Regular Hours Worked]],"")</f>
        <v/>
      </c>
    </row>
    <row r="29146" spans="7:7" x14ac:dyDescent="0.3">
      <c r="G29146" t="str">
        <f>IFERROR(data[[#This Row],[Regular Salary]]/data[[#This Row],[Regular Hours Worked]],"")</f>
        <v/>
      </c>
    </row>
    <row r="29147" spans="7:7" x14ac:dyDescent="0.3">
      <c r="G29147" t="str">
        <f>IFERROR(data[[#This Row],[Regular Salary]]/data[[#This Row],[Regular Hours Worked]],"")</f>
        <v/>
      </c>
    </row>
    <row r="29148" spans="7:7" x14ac:dyDescent="0.3">
      <c r="G29148" t="str">
        <f>IFERROR(data[[#This Row],[Regular Salary]]/data[[#This Row],[Regular Hours Worked]],"")</f>
        <v/>
      </c>
    </row>
    <row r="29149" spans="7:7" x14ac:dyDescent="0.3">
      <c r="G29149" t="str">
        <f>IFERROR(data[[#This Row],[Regular Salary]]/data[[#This Row],[Regular Hours Worked]],"")</f>
        <v/>
      </c>
    </row>
    <row r="29150" spans="7:7" x14ac:dyDescent="0.3">
      <c r="G29150" t="str">
        <f>IFERROR(data[[#This Row],[Regular Salary]]/data[[#This Row],[Regular Hours Worked]],"")</f>
        <v/>
      </c>
    </row>
    <row r="29151" spans="7:7" x14ac:dyDescent="0.3">
      <c r="G29151" t="str">
        <f>IFERROR(data[[#This Row],[Regular Salary]]/data[[#This Row],[Regular Hours Worked]],"")</f>
        <v/>
      </c>
    </row>
    <row r="29152" spans="7:7" x14ac:dyDescent="0.3">
      <c r="G29152" t="str">
        <f>IFERROR(data[[#This Row],[Regular Salary]]/data[[#This Row],[Regular Hours Worked]],"")</f>
        <v/>
      </c>
    </row>
    <row r="29153" spans="7:7" x14ac:dyDescent="0.3">
      <c r="G29153" t="str">
        <f>IFERROR(data[[#This Row],[Regular Salary]]/data[[#This Row],[Regular Hours Worked]],"")</f>
        <v/>
      </c>
    </row>
    <row r="29154" spans="7:7" x14ac:dyDescent="0.3">
      <c r="G29154" t="str">
        <f>IFERROR(data[[#This Row],[Regular Salary]]/data[[#This Row],[Regular Hours Worked]],"")</f>
        <v/>
      </c>
    </row>
    <row r="29155" spans="7:7" x14ac:dyDescent="0.3">
      <c r="G29155" t="str">
        <f>IFERROR(data[[#This Row],[Regular Salary]]/data[[#This Row],[Regular Hours Worked]],"")</f>
        <v/>
      </c>
    </row>
    <row r="29156" spans="7:7" x14ac:dyDescent="0.3">
      <c r="G29156" t="str">
        <f>IFERROR(data[[#This Row],[Regular Salary]]/data[[#This Row],[Regular Hours Worked]],"")</f>
        <v/>
      </c>
    </row>
    <row r="29157" spans="7:7" x14ac:dyDescent="0.3">
      <c r="G29157" t="str">
        <f>IFERROR(data[[#This Row],[Regular Salary]]/data[[#This Row],[Regular Hours Worked]],"")</f>
        <v/>
      </c>
    </row>
    <row r="29158" spans="7:7" x14ac:dyDescent="0.3">
      <c r="G29158" t="str">
        <f>IFERROR(data[[#This Row],[Regular Salary]]/data[[#This Row],[Regular Hours Worked]],"")</f>
        <v/>
      </c>
    </row>
    <row r="29159" spans="7:7" x14ac:dyDescent="0.3">
      <c r="G29159" t="str">
        <f>IFERROR(data[[#This Row],[Regular Salary]]/data[[#This Row],[Regular Hours Worked]],"")</f>
        <v/>
      </c>
    </row>
    <row r="29160" spans="7:7" x14ac:dyDescent="0.3">
      <c r="G29160" t="str">
        <f>IFERROR(data[[#This Row],[Regular Salary]]/data[[#This Row],[Regular Hours Worked]],"")</f>
        <v/>
      </c>
    </row>
    <row r="29161" spans="7:7" x14ac:dyDescent="0.3">
      <c r="G29161" t="str">
        <f>IFERROR(data[[#This Row],[Regular Salary]]/data[[#This Row],[Regular Hours Worked]],"")</f>
        <v/>
      </c>
    </row>
    <row r="29162" spans="7:7" x14ac:dyDescent="0.3">
      <c r="G29162" t="str">
        <f>IFERROR(data[[#This Row],[Regular Salary]]/data[[#This Row],[Regular Hours Worked]],"")</f>
        <v/>
      </c>
    </row>
    <row r="29163" spans="7:7" x14ac:dyDescent="0.3">
      <c r="G29163" t="str">
        <f>IFERROR(data[[#This Row],[Regular Salary]]/data[[#This Row],[Regular Hours Worked]],"")</f>
        <v/>
      </c>
    </row>
    <row r="29164" spans="7:7" x14ac:dyDescent="0.3">
      <c r="G29164" t="str">
        <f>IFERROR(data[[#This Row],[Regular Salary]]/data[[#This Row],[Regular Hours Worked]],"")</f>
        <v/>
      </c>
    </row>
    <row r="29165" spans="7:7" x14ac:dyDescent="0.3">
      <c r="G29165" t="str">
        <f>IFERROR(data[[#This Row],[Regular Salary]]/data[[#This Row],[Regular Hours Worked]],"")</f>
        <v/>
      </c>
    </row>
    <row r="29166" spans="7:7" x14ac:dyDescent="0.3">
      <c r="G29166" t="str">
        <f>IFERROR(data[[#This Row],[Regular Salary]]/data[[#This Row],[Regular Hours Worked]],"")</f>
        <v/>
      </c>
    </row>
    <row r="29167" spans="7:7" x14ac:dyDescent="0.3">
      <c r="G29167" t="str">
        <f>IFERROR(data[[#This Row],[Regular Salary]]/data[[#This Row],[Regular Hours Worked]],"")</f>
        <v/>
      </c>
    </row>
    <row r="29168" spans="7:7" x14ac:dyDescent="0.3">
      <c r="G29168" t="str">
        <f>IFERROR(data[[#This Row],[Regular Salary]]/data[[#This Row],[Regular Hours Worked]],"")</f>
        <v/>
      </c>
    </row>
    <row r="29169" spans="7:7" x14ac:dyDescent="0.3">
      <c r="G29169" t="str">
        <f>IFERROR(data[[#This Row],[Regular Salary]]/data[[#This Row],[Regular Hours Worked]],"")</f>
        <v/>
      </c>
    </row>
    <row r="29170" spans="7:7" x14ac:dyDescent="0.3">
      <c r="G29170" t="str">
        <f>IFERROR(data[[#This Row],[Regular Salary]]/data[[#This Row],[Regular Hours Worked]],"")</f>
        <v/>
      </c>
    </row>
    <row r="29171" spans="7:7" x14ac:dyDescent="0.3">
      <c r="G29171" t="str">
        <f>IFERROR(data[[#This Row],[Regular Salary]]/data[[#This Row],[Regular Hours Worked]],"")</f>
        <v/>
      </c>
    </row>
    <row r="29172" spans="7:7" x14ac:dyDescent="0.3">
      <c r="G29172" t="str">
        <f>IFERROR(data[[#This Row],[Regular Salary]]/data[[#This Row],[Regular Hours Worked]],"")</f>
        <v/>
      </c>
    </row>
    <row r="29173" spans="7:7" x14ac:dyDescent="0.3">
      <c r="G29173" t="str">
        <f>IFERROR(data[[#This Row],[Regular Salary]]/data[[#This Row],[Regular Hours Worked]],"")</f>
        <v/>
      </c>
    </row>
    <row r="29174" spans="7:7" x14ac:dyDescent="0.3">
      <c r="G29174" t="str">
        <f>IFERROR(data[[#This Row],[Regular Salary]]/data[[#This Row],[Regular Hours Worked]],"")</f>
        <v/>
      </c>
    </row>
    <row r="29175" spans="7:7" x14ac:dyDescent="0.3">
      <c r="G29175" t="str">
        <f>IFERROR(data[[#This Row],[Regular Salary]]/data[[#This Row],[Regular Hours Worked]],"")</f>
        <v/>
      </c>
    </row>
    <row r="29176" spans="7:7" x14ac:dyDescent="0.3">
      <c r="G29176" t="str">
        <f>IFERROR(data[[#This Row],[Regular Salary]]/data[[#This Row],[Regular Hours Worked]],"")</f>
        <v/>
      </c>
    </row>
    <row r="29177" spans="7:7" x14ac:dyDescent="0.3">
      <c r="G29177" t="str">
        <f>IFERROR(data[[#This Row],[Regular Salary]]/data[[#This Row],[Regular Hours Worked]],"")</f>
        <v/>
      </c>
    </row>
    <row r="29178" spans="7:7" x14ac:dyDescent="0.3">
      <c r="G29178" t="str">
        <f>IFERROR(data[[#This Row],[Regular Salary]]/data[[#This Row],[Regular Hours Worked]],"")</f>
        <v/>
      </c>
    </row>
    <row r="29179" spans="7:7" x14ac:dyDescent="0.3">
      <c r="G29179" t="str">
        <f>IFERROR(data[[#This Row],[Regular Salary]]/data[[#This Row],[Regular Hours Worked]],"")</f>
        <v/>
      </c>
    </row>
    <row r="29180" spans="7:7" x14ac:dyDescent="0.3">
      <c r="G29180" t="str">
        <f>IFERROR(data[[#This Row],[Regular Salary]]/data[[#This Row],[Regular Hours Worked]],"")</f>
        <v/>
      </c>
    </row>
    <row r="29181" spans="7:7" x14ac:dyDescent="0.3">
      <c r="G29181" t="str">
        <f>IFERROR(data[[#This Row],[Regular Salary]]/data[[#This Row],[Regular Hours Worked]],"")</f>
        <v/>
      </c>
    </row>
    <row r="29182" spans="7:7" x14ac:dyDescent="0.3">
      <c r="G29182" t="str">
        <f>IFERROR(data[[#This Row],[Regular Salary]]/data[[#This Row],[Regular Hours Worked]],"")</f>
        <v/>
      </c>
    </row>
    <row r="29183" spans="7:7" x14ac:dyDescent="0.3">
      <c r="G29183" t="str">
        <f>IFERROR(data[[#This Row],[Regular Salary]]/data[[#This Row],[Regular Hours Worked]],"")</f>
        <v/>
      </c>
    </row>
    <row r="29184" spans="7:7" x14ac:dyDescent="0.3">
      <c r="G29184" t="str">
        <f>IFERROR(data[[#This Row],[Regular Salary]]/data[[#This Row],[Regular Hours Worked]],"")</f>
        <v/>
      </c>
    </row>
    <row r="29185" spans="7:7" x14ac:dyDescent="0.3">
      <c r="G29185" t="str">
        <f>IFERROR(data[[#This Row],[Regular Salary]]/data[[#This Row],[Regular Hours Worked]],"")</f>
        <v/>
      </c>
    </row>
    <row r="29186" spans="7:7" x14ac:dyDescent="0.3">
      <c r="G29186" t="str">
        <f>IFERROR(data[[#This Row],[Regular Salary]]/data[[#This Row],[Regular Hours Worked]],"")</f>
        <v/>
      </c>
    </row>
    <row r="29187" spans="7:7" x14ac:dyDescent="0.3">
      <c r="G29187" t="str">
        <f>IFERROR(data[[#This Row],[Regular Salary]]/data[[#This Row],[Regular Hours Worked]],"")</f>
        <v/>
      </c>
    </row>
    <row r="29188" spans="7:7" x14ac:dyDescent="0.3">
      <c r="G29188" t="str">
        <f>IFERROR(data[[#This Row],[Regular Salary]]/data[[#This Row],[Regular Hours Worked]],"")</f>
        <v/>
      </c>
    </row>
    <row r="29189" spans="7:7" x14ac:dyDescent="0.3">
      <c r="G29189" t="str">
        <f>IFERROR(data[[#This Row],[Regular Salary]]/data[[#This Row],[Regular Hours Worked]],"")</f>
        <v/>
      </c>
    </row>
    <row r="29190" spans="7:7" x14ac:dyDescent="0.3">
      <c r="G29190" t="str">
        <f>IFERROR(data[[#This Row],[Regular Salary]]/data[[#This Row],[Regular Hours Worked]],"")</f>
        <v/>
      </c>
    </row>
    <row r="29191" spans="7:7" x14ac:dyDescent="0.3">
      <c r="G29191" t="str">
        <f>IFERROR(data[[#This Row],[Regular Salary]]/data[[#This Row],[Regular Hours Worked]],"")</f>
        <v/>
      </c>
    </row>
    <row r="29192" spans="7:7" x14ac:dyDescent="0.3">
      <c r="G29192" t="str">
        <f>IFERROR(data[[#This Row],[Regular Salary]]/data[[#This Row],[Regular Hours Worked]],"")</f>
        <v/>
      </c>
    </row>
    <row r="29193" spans="7:7" x14ac:dyDescent="0.3">
      <c r="G29193" t="str">
        <f>IFERROR(data[[#This Row],[Regular Salary]]/data[[#This Row],[Regular Hours Worked]],"")</f>
        <v/>
      </c>
    </row>
    <row r="29194" spans="7:7" x14ac:dyDescent="0.3">
      <c r="G29194" t="str">
        <f>IFERROR(data[[#This Row],[Regular Salary]]/data[[#This Row],[Regular Hours Worked]],"")</f>
        <v/>
      </c>
    </row>
    <row r="29195" spans="7:7" x14ac:dyDescent="0.3">
      <c r="G29195" t="str">
        <f>IFERROR(data[[#This Row],[Regular Salary]]/data[[#This Row],[Regular Hours Worked]],"")</f>
        <v/>
      </c>
    </row>
    <row r="29196" spans="7:7" x14ac:dyDescent="0.3">
      <c r="G29196" t="str">
        <f>IFERROR(data[[#This Row],[Regular Salary]]/data[[#This Row],[Regular Hours Worked]],"")</f>
        <v/>
      </c>
    </row>
    <row r="29197" spans="7:7" x14ac:dyDescent="0.3">
      <c r="G29197" t="str">
        <f>IFERROR(data[[#This Row],[Regular Salary]]/data[[#This Row],[Regular Hours Worked]],"")</f>
        <v/>
      </c>
    </row>
    <row r="29198" spans="7:7" x14ac:dyDescent="0.3">
      <c r="G29198" t="str">
        <f>IFERROR(data[[#This Row],[Regular Salary]]/data[[#This Row],[Regular Hours Worked]],"")</f>
        <v/>
      </c>
    </row>
    <row r="29199" spans="7:7" x14ac:dyDescent="0.3">
      <c r="G29199" t="str">
        <f>IFERROR(data[[#This Row],[Regular Salary]]/data[[#This Row],[Regular Hours Worked]],"")</f>
        <v/>
      </c>
    </row>
    <row r="29200" spans="7:7" x14ac:dyDescent="0.3">
      <c r="G29200" t="str">
        <f>IFERROR(data[[#This Row],[Regular Salary]]/data[[#This Row],[Regular Hours Worked]],"")</f>
        <v/>
      </c>
    </row>
    <row r="29201" spans="7:7" x14ac:dyDescent="0.3">
      <c r="G29201" t="str">
        <f>IFERROR(data[[#This Row],[Regular Salary]]/data[[#This Row],[Regular Hours Worked]],"")</f>
        <v/>
      </c>
    </row>
    <row r="29202" spans="7:7" x14ac:dyDescent="0.3">
      <c r="G29202" t="str">
        <f>IFERROR(data[[#This Row],[Regular Salary]]/data[[#This Row],[Regular Hours Worked]],"")</f>
        <v/>
      </c>
    </row>
    <row r="29203" spans="7:7" x14ac:dyDescent="0.3">
      <c r="G29203" t="str">
        <f>IFERROR(data[[#This Row],[Regular Salary]]/data[[#This Row],[Regular Hours Worked]],"")</f>
        <v/>
      </c>
    </row>
    <row r="29204" spans="7:7" x14ac:dyDescent="0.3">
      <c r="G29204" t="str">
        <f>IFERROR(data[[#This Row],[Regular Salary]]/data[[#This Row],[Regular Hours Worked]],"")</f>
        <v/>
      </c>
    </row>
    <row r="29205" spans="7:7" x14ac:dyDescent="0.3">
      <c r="G29205" t="str">
        <f>IFERROR(data[[#This Row],[Regular Salary]]/data[[#This Row],[Regular Hours Worked]],"")</f>
        <v/>
      </c>
    </row>
    <row r="29206" spans="7:7" x14ac:dyDescent="0.3">
      <c r="G29206" t="str">
        <f>IFERROR(data[[#This Row],[Regular Salary]]/data[[#This Row],[Regular Hours Worked]],"")</f>
        <v/>
      </c>
    </row>
    <row r="29207" spans="7:7" x14ac:dyDescent="0.3">
      <c r="G29207" t="str">
        <f>IFERROR(data[[#This Row],[Regular Salary]]/data[[#This Row],[Regular Hours Worked]],"")</f>
        <v/>
      </c>
    </row>
    <row r="29208" spans="7:7" x14ac:dyDescent="0.3">
      <c r="G29208" t="str">
        <f>IFERROR(data[[#This Row],[Regular Salary]]/data[[#This Row],[Regular Hours Worked]],"")</f>
        <v/>
      </c>
    </row>
    <row r="29209" spans="7:7" x14ac:dyDescent="0.3">
      <c r="G29209" t="str">
        <f>IFERROR(data[[#This Row],[Regular Salary]]/data[[#This Row],[Regular Hours Worked]],"")</f>
        <v/>
      </c>
    </row>
    <row r="29210" spans="7:7" x14ac:dyDescent="0.3">
      <c r="G29210" t="str">
        <f>IFERROR(data[[#This Row],[Regular Salary]]/data[[#This Row],[Regular Hours Worked]],"")</f>
        <v/>
      </c>
    </row>
    <row r="29211" spans="7:7" x14ac:dyDescent="0.3">
      <c r="G29211" t="str">
        <f>IFERROR(data[[#This Row],[Regular Salary]]/data[[#This Row],[Regular Hours Worked]],"")</f>
        <v/>
      </c>
    </row>
    <row r="29212" spans="7:7" x14ac:dyDescent="0.3">
      <c r="G29212" t="str">
        <f>IFERROR(data[[#This Row],[Regular Salary]]/data[[#This Row],[Regular Hours Worked]],"")</f>
        <v/>
      </c>
    </row>
    <row r="29213" spans="7:7" x14ac:dyDescent="0.3">
      <c r="G29213" t="str">
        <f>IFERROR(data[[#This Row],[Regular Salary]]/data[[#This Row],[Regular Hours Worked]],"")</f>
        <v/>
      </c>
    </row>
    <row r="29214" spans="7:7" x14ac:dyDescent="0.3">
      <c r="G29214" t="str">
        <f>IFERROR(data[[#This Row],[Regular Salary]]/data[[#This Row],[Regular Hours Worked]],"")</f>
        <v/>
      </c>
    </row>
    <row r="29215" spans="7:7" x14ac:dyDescent="0.3">
      <c r="G29215" t="str">
        <f>IFERROR(data[[#This Row],[Regular Salary]]/data[[#This Row],[Regular Hours Worked]],"")</f>
        <v/>
      </c>
    </row>
    <row r="29216" spans="7:7" x14ac:dyDescent="0.3">
      <c r="G29216" t="str">
        <f>IFERROR(data[[#This Row],[Regular Salary]]/data[[#This Row],[Regular Hours Worked]],"")</f>
        <v/>
      </c>
    </row>
    <row r="29217" spans="7:7" x14ac:dyDescent="0.3">
      <c r="G29217" t="str">
        <f>IFERROR(data[[#This Row],[Regular Salary]]/data[[#This Row],[Regular Hours Worked]],"")</f>
        <v/>
      </c>
    </row>
    <row r="29218" spans="7:7" x14ac:dyDescent="0.3">
      <c r="G29218" t="str">
        <f>IFERROR(data[[#This Row],[Regular Salary]]/data[[#This Row],[Regular Hours Worked]],"")</f>
        <v/>
      </c>
    </row>
    <row r="29219" spans="7:7" x14ac:dyDescent="0.3">
      <c r="G29219" t="str">
        <f>IFERROR(data[[#This Row],[Regular Salary]]/data[[#This Row],[Regular Hours Worked]],"")</f>
        <v/>
      </c>
    </row>
    <row r="29220" spans="7:7" x14ac:dyDescent="0.3">
      <c r="G29220" t="str">
        <f>IFERROR(data[[#This Row],[Regular Salary]]/data[[#This Row],[Regular Hours Worked]],"")</f>
        <v/>
      </c>
    </row>
    <row r="29221" spans="7:7" x14ac:dyDescent="0.3">
      <c r="G29221" t="str">
        <f>IFERROR(data[[#This Row],[Regular Salary]]/data[[#This Row],[Regular Hours Worked]],"")</f>
        <v/>
      </c>
    </row>
    <row r="29222" spans="7:7" x14ac:dyDescent="0.3">
      <c r="G29222" t="str">
        <f>IFERROR(data[[#This Row],[Regular Salary]]/data[[#This Row],[Regular Hours Worked]],"")</f>
        <v/>
      </c>
    </row>
    <row r="29223" spans="7:7" x14ac:dyDescent="0.3">
      <c r="G29223" t="str">
        <f>IFERROR(data[[#This Row],[Regular Salary]]/data[[#This Row],[Regular Hours Worked]],"")</f>
        <v/>
      </c>
    </row>
    <row r="29224" spans="7:7" x14ac:dyDescent="0.3">
      <c r="G29224" t="str">
        <f>IFERROR(data[[#This Row],[Regular Salary]]/data[[#This Row],[Regular Hours Worked]],"")</f>
        <v/>
      </c>
    </row>
    <row r="29225" spans="7:7" x14ac:dyDescent="0.3">
      <c r="G29225" t="str">
        <f>IFERROR(data[[#This Row],[Regular Salary]]/data[[#This Row],[Regular Hours Worked]],"")</f>
        <v/>
      </c>
    </row>
    <row r="29226" spans="7:7" x14ac:dyDescent="0.3">
      <c r="G29226" t="str">
        <f>IFERROR(data[[#This Row],[Regular Salary]]/data[[#This Row],[Regular Hours Worked]],"")</f>
        <v/>
      </c>
    </row>
    <row r="29227" spans="7:7" x14ac:dyDescent="0.3">
      <c r="G29227" t="str">
        <f>IFERROR(data[[#This Row],[Regular Salary]]/data[[#This Row],[Regular Hours Worked]],"")</f>
        <v/>
      </c>
    </row>
    <row r="29228" spans="7:7" x14ac:dyDescent="0.3">
      <c r="G29228" t="str">
        <f>IFERROR(data[[#This Row],[Regular Salary]]/data[[#This Row],[Regular Hours Worked]],"")</f>
        <v/>
      </c>
    </row>
    <row r="29229" spans="7:7" x14ac:dyDescent="0.3">
      <c r="G29229" t="str">
        <f>IFERROR(data[[#This Row],[Regular Salary]]/data[[#This Row],[Regular Hours Worked]],"")</f>
        <v/>
      </c>
    </row>
    <row r="29230" spans="7:7" x14ac:dyDescent="0.3">
      <c r="G29230" t="str">
        <f>IFERROR(data[[#This Row],[Regular Salary]]/data[[#This Row],[Regular Hours Worked]],"")</f>
        <v/>
      </c>
    </row>
    <row r="29231" spans="7:7" x14ac:dyDescent="0.3">
      <c r="G29231" t="str">
        <f>IFERROR(data[[#This Row],[Regular Salary]]/data[[#This Row],[Regular Hours Worked]],"")</f>
        <v/>
      </c>
    </row>
    <row r="29232" spans="7:7" x14ac:dyDescent="0.3">
      <c r="G29232" t="str">
        <f>IFERROR(data[[#This Row],[Regular Salary]]/data[[#This Row],[Regular Hours Worked]],"")</f>
        <v/>
      </c>
    </row>
    <row r="29233" spans="7:7" x14ac:dyDescent="0.3">
      <c r="G29233" t="str">
        <f>IFERROR(data[[#This Row],[Regular Salary]]/data[[#This Row],[Regular Hours Worked]],"")</f>
        <v/>
      </c>
    </row>
    <row r="29234" spans="7:7" x14ac:dyDescent="0.3">
      <c r="G29234" t="str">
        <f>IFERROR(data[[#This Row],[Regular Salary]]/data[[#This Row],[Regular Hours Worked]],"")</f>
        <v/>
      </c>
    </row>
    <row r="29235" spans="7:7" x14ac:dyDescent="0.3">
      <c r="G29235" t="str">
        <f>IFERROR(data[[#This Row],[Regular Salary]]/data[[#This Row],[Regular Hours Worked]],"")</f>
        <v/>
      </c>
    </row>
    <row r="29236" spans="7:7" x14ac:dyDescent="0.3">
      <c r="G29236" t="str">
        <f>IFERROR(data[[#This Row],[Regular Salary]]/data[[#This Row],[Regular Hours Worked]],"")</f>
        <v/>
      </c>
    </row>
    <row r="29237" spans="7:7" x14ac:dyDescent="0.3">
      <c r="G29237" t="str">
        <f>IFERROR(data[[#This Row],[Regular Salary]]/data[[#This Row],[Regular Hours Worked]],"")</f>
        <v/>
      </c>
    </row>
    <row r="29238" spans="7:7" x14ac:dyDescent="0.3">
      <c r="G29238" t="str">
        <f>IFERROR(data[[#This Row],[Regular Salary]]/data[[#This Row],[Regular Hours Worked]],"")</f>
        <v/>
      </c>
    </row>
    <row r="29239" spans="7:7" x14ac:dyDescent="0.3">
      <c r="G29239" t="str">
        <f>IFERROR(data[[#This Row],[Regular Salary]]/data[[#This Row],[Regular Hours Worked]],"")</f>
        <v/>
      </c>
    </row>
    <row r="29240" spans="7:7" x14ac:dyDescent="0.3">
      <c r="G29240" t="str">
        <f>IFERROR(data[[#This Row],[Regular Salary]]/data[[#This Row],[Regular Hours Worked]],"")</f>
        <v/>
      </c>
    </row>
    <row r="29241" spans="7:7" x14ac:dyDescent="0.3">
      <c r="G29241" t="str">
        <f>IFERROR(data[[#This Row],[Regular Salary]]/data[[#This Row],[Regular Hours Worked]],"")</f>
        <v/>
      </c>
    </row>
    <row r="29242" spans="7:7" x14ac:dyDescent="0.3">
      <c r="G29242" t="str">
        <f>IFERROR(data[[#This Row],[Regular Salary]]/data[[#This Row],[Regular Hours Worked]],"")</f>
        <v/>
      </c>
    </row>
    <row r="29243" spans="7:7" x14ac:dyDescent="0.3">
      <c r="G29243" t="str">
        <f>IFERROR(data[[#This Row],[Regular Salary]]/data[[#This Row],[Regular Hours Worked]],"")</f>
        <v/>
      </c>
    </row>
    <row r="29244" spans="7:7" x14ac:dyDescent="0.3">
      <c r="G29244" t="str">
        <f>IFERROR(data[[#This Row],[Regular Salary]]/data[[#This Row],[Regular Hours Worked]],"")</f>
        <v/>
      </c>
    </row>
    <row r="29245" spans="7:7" x14ac:dyDescent="0.3">
      <c r="G29245" t="str">
        <f>IFERROR(data[[#This Row],[Regular Salary]]/data[[#This Row],[Regular Hours Worked]],"")</f>
        <v/>
      </c>
    </row>
    <row r="29246" spans="7:7" x14ac:dyDescent="0.3">
      <c r="G29246" t="str">
        <f>IFERROR(data[[#This Row],[Regular Salary]]/data[[#This Row],[Regular Hours Worked]],"")</f>
        <v/>
      </c>
    </row>
    <row r="29247" spans="7:7" x14ac:dyDescent="0.3">
      <c r="G29247" t="str">
        <f>IFERROR(data[[#This Row],[Regular Salary]]/data[[#This Row],[Regular Hours Worked]],"")</f>
        <v/>
      </c>
    </row>
    <row r="29248" spans="7:7" x14ac:dyDescent="0.3">
      <c r="G29248" t="str">
        <f>IFERROR(data[[#This Row],[Regular Salary]]/data[[#This Row],[Regular Hours Worked]],"")</f>
        <v/>
      </c>
    </row>
    <row r="29249" spans="7:7" x14ac:dyDescent="0.3">
      <c r="G29249" t="str">
        <f>IFERROR(data[[#This Row],[Regular Salary]]/data[[#This Row],[Regular Hours Worked]],"")</f>
        <v/>
      </c>
    </row>
    <row r="29250" spans="7:7" x14ac:dyDescent="0.3">
      <c r="G29250" t="str">
        <f>IFERROR(data[[#This Row],[Regular Salary]]/data[[#This Row],[Regular Hours Worked]],"")</f>
        <v/>
      </c>
    </row>
    <row r="29251" spans="7:7" x14ac:dyDescent="0.3">
      <c r="G29251" t="str">
        <f>IFERROR(data[[#This Row],[Regular Salary]]/data[[#This Row],[Regular Hours Worked]],"")</f>
        <v/>
      </c>
    </row>
    <row r="29252" spans="7:7" x14ac:dyDescent="0.3">
      <c r="G29252" t="str">
        <f>IFERROR(data[[#This Row],[Regular Salary]]/data[[#This Row],[Regular Hours Worked]],"")</f>
        <v/>
      </c>
    </row>
    <row r="29253" spans="7:7" x14ac:dyDescent="0.3">
      <c r="G29253" t="str">
        <f>IFERROR(data[[#This Row],[Regular Salary]]/data[[#This Row],[Regular Hours Worked]],"")</f>
        <v/>
      </c>
    </row>
    <row r="29254" spans="7:7" x14ac:dyDescent="0.3">
      <c r="G29254" t="str">
        <f>IFERROR(data[[#This Row],[Regular Salary]]/data[[#This Row],[Regular Hours Worked]],"")</f>
        <v/>
      </c>
    </row>
    <row r="29255" spans="7:7" x14ac:dyDescent="0.3">
      <c r="G29255" t="str">
        <f>IFERROR(data[[#This Row],[Regular Salary]]/data[[#This Row],[Regular Hours Worked]],"")</f>
        <v/>
      </c>
    </row>
    <row r="29256" spans="7:7" x14ac:dyDescent="0.3">
      <c r="G29256" t="str">
        <f>IFERROR(data[[#This Row],[Regular Salary]]/data[[#This Row],[Regular Hours Worked]],"")</f>
        <v/>
      </c>
    </row>
    <row r="29257" spans="7:7" x14ac:dyDescent="0.3">
      <c r="G29257" t="str">
        <f>IFERROR(data[[#This Row],[Regular Salary]]/data[[#This Row],[Regular Hours Worked]],"")</f>
        <v/>
      </c>
    </row>
    <row r="29258" spans="7:7" x14ac:dyDescent="0.3">
      <c r="G29258" t="str">
        <f>IFERROR(data[[#This Row],[Regular Salary]]/data[[#This Row],[Regular Hours Worked]],"")</f>
        <v/>
      </c>
    </row>
    <row r="29259" spans="7:7" x14ac:dyDescent="0.3">
      <c r="G29259" t="str">
        <f>IFERROR(data[[#This Row],[Regular Salary]]/data[[#This Row],[Regular Hours Worked]],"")</f>
        <v/>
      </c>
    </row>
    <row r="29260" spans="7:7" x14ac:dyDescent="0.3">
      <c r="G29260" t="str">
        <f>IFERROR(data[[#This Row],[Regular Salary]]/data[[#This Row],[Regular Hours Worked]],"")</f>
        <v/>
      </c>
    </row>
    <row r="29261" spans="7:7" x14ac:dyDescent="0.3">
      <c r="G29261" t="str">
        <f>IFERROR(data[[#This Row],[Regular Salary]]/data[[#This Row],[Regular Hours Worked]],"")</f>
        <v/>
      </c>
    </row>
    <row r="29262" spans="7:7" x14ac:dyDescent="0.3">
      <c r="G29262" t="str">
        <f>IFERROR(data[[#This Row],[Regular Salary]]/data[[#This Row],[Regular Hours Worked]],"")</f>
        <v/>
      </c>
    </row>
    <row r="29263" spans="7:7" x14ac:dyDescent="0.3">
      <c r="G29263" t="str">
        <f>IFERROR(data[[#This Row],[Regular Salary]]/data[[#This Row],[Regular Hours Worked]],"")</f>
        <v/>
      </c>
    </row>
    <row r="29264" spans="7:7" x14ac:dyDescent="0.3">
      <c r="G29264" t="str">
        <f>IFERROR(data[[#This Row],[Regular Salary]]/data[[#This Row],[Regular Hours Worked]],"")</f>
        <v/>
      </c>
    </row>
    <row r="29265" spans="7:7" x14ac:dyDescent="0.3">
      <c r="G29265" t="str">
        <f>IFERROR(data[[#This Row],[Regular Salary]]/data[[#This Row],[Regular Hours Worked]],"")</f>
        <v/>
      </c>
    </row>
    <row r="29266" spans="7:7" x14ac:dyDescent="0.3">
      <c r="G29266" t="str">
        <f>IFERROR(data[[#This Row],[Regular Salary]]/data[[#This Row],[Regular Hours Worked]],"")</f>
        <v/>
      </c>
    </row>
    <row r="29267" spans="7:7" x14ac:dyDescent="0.3">
      <c r="G29267" t="str">
        <f>IFERROR(data[[#This Row],[Regular Salary]]/data[[#This Row],[Regular Hours Worked]],"")</f>
        <v/>
      </c>
    </row>
    <row r="29268" spans="7:7" x14ac:dyDescent="0.3">
      <c r="G29268" t="str">
        <f>IFERROR(data[[#This Row],[Regular Salary]]/data[[#This Row],[Regular Hours Worked]],"")</f>
        <v/>
      </c>
    </row>
    <row r="29269" spans="7:7" x14ac:dyDescent="0.3">
      <c r="G29269" t="str">
        <f>IFERROR(data[[#This Row],[Regular Salary]]/data[[#This Row],[Regular Hours Worked]],"")</f>
        <v/>
      </c>
    </row>
    <row r="29270" spans="7:7" x14ac:dyDescent="0.3">
      <c r="G29270" t="str">
        <f>IFERROR(data[[#This Row],[Regular Salary]]/data[[#This Row],[Regular Hours Worked]],"")</f>
        <v/>
      </c>
    </row>
    <row r="29271" spans="7:7" x14ac:dyDescent="0.3">
      <c r="G29271" t="str">
        <f>IFERROR(data[[#This Row],[Regular Salary]]/data[[#This Row],[Regular Hours Worked]],"")</f>
        <v/>
      </c>
    </row>
    <row r="29272" spans="7:7" x14ac:dyDescent="0.3">
      <c r="G29272" t="str">
        <f>IFERROR(data[[#This Row],[Regular Salary]]/data[[#This Row],[Regular Hours Worked]],"")</f>
        <v/>
      </c>
    </row>
    <row r="29273" spans="7:7" x14ac:dyDescent="0.3">
      <c r="G29273" t="str">
        <f>IFERROR(data[[#This Row],[Regular Salary]]/data[[#This Row],[Regular Hours Worked]],"")</f>
        <v/>
      </c>
    </row>
    <row r="29274" spans="7:7" x14ac:dyDescent="0.3">
      <c r="G29274" t="str">
        <f>IFERROR(data[[#This Row],[Regular Salary]]/data[[#This Row],[Regular Hours Worked]],"")</f>
        <v/>
      </c>
    </row>
    <row r="29275" spans="7:7" x14ac:dyDescent="0.3">
      <c r="G29275" t="str">
        <f>IFERROR(data[[#This Row],[Regular Salary]]/data[[#This Row],[Regular Hours Worked]],"")</f>
        <v/>
      </c>
    </row>
    <row r="29276" spans="7:7" x14ac:dyDescent="0.3">
      <c r="G29276" t="str">
        <f>IFERROR(data[[#This Row],[Regular Salary]]/data[[#This Row],[Regular Hours Worked]],"")</f>
        <v/>
      </c>
    </row>
    <row r="29277" spans="7:7" x14ac:dyDescent="0.3">
      <c r="G29277" t="str">
        <f>IFERROR(data[[#This Row],[Regular Salary]]/data[[#This Row],[Regular Hours Worked]],"")</f>
        <v/>
      </c>
    </row>
    <row r="29278" spans="7:7" x14ac:dyDescent="0.3">
      <c r="G29278" t="str">
        <f>IFERROR(data[[#This Row],[Regular Salary]]/data[[#This Row],[Regular Hours Worked]],"")</f>
        <v/>
      </c>
    </row>
    <row r="29279" spans="7:7" x14ac:dyDescent="0.3">
      <c r="G29279" t="str">
        <f>IFERROR(data[[#This Row],[Regular Salary]]/data[[#This Row],[Regular Hours Worked]],"")</f>
        <v/>
      </c>
    </row>
    <row r="29280" spans="7:7" x14ac:dyDescent="0.3">
      <c r="G29280" t="str">
        <f>IFERROR(data[[#This Row],[Regular Salary]]/data[[#This Row],[Regular Hours Worked]],"")</f>
        <v/>
      </c>
    </row>
    <row r="29281" spans="7:7" x14ac:dyDescent="0.3">
      <c r="G29281" t="str">
        <f>IFERROR(data[[#This Row],[Regular Salary]]/data[[#This Row],[Regular Hours Worked]],"")</f>
        <v/>
      </c>
    </row>
    <row r="29282" spans="7:7" x14ac:dyDescent="0.3">
      <c r="G29282" t="str">
        <f>IFERROR(data[[#This Row],[Regular Salary]]/data[[#This Row],[Regular Hours Worked]],"")</f>
        <v/>
      </c>
    </row>
    <row r="29283" spans="7:7" x14ac:dyDescent="0.3">
      <c r="G29283" t="str">
        <f>IFERROR(data[[#This Row],[Regular Salary]]/data[[#This Row],[Regular Hours Worked]],"")</f>
        <v/>
      </c>
    </row>
    <row r="29284" spans="7:7" x14ac:dyDescent="0.3">
      <c r="G29284" t="str">
        <f>IFERROR(data[[#This Row],[Regular Salary]]/data[[#This Row],[Regular Hours Worked]],"")</f>
        <v/>
      </c>
    </row>
    <row r="29285" spans="7:7" x14ac:dyDescent="0.3">
      <c r="G29285" t="str">
        <f>IFERROR(data[[#This Row],[Regular Salary]]/data[[#This Row],[Regular Hours Worked]],"")</f>
        <v/>
      </c>
    </row>
    <row r="29286" spans="7:7" x14ac:dyDescent="0.3">
      <c r="G29286" t="str">
        <f>IFERROR(data[[#This Row],[Regular Salary]]/data[[#This Row],[Regular Hours Worked]],"")</f>
        <v/>
      </c>
    </row>
    <row r="29287" spans="7:7" x14ac:dyDescent="0.3">
      <c r="G29287" t="str">
        <f>IFERROR(data[[#This Row],[Regular Salary]]/data[[#This Row],[Regular Hours Worked]],"")</f>
        <v/>
      </c>
    </row>
    <row r="29288" spans="7:7" x14ac:dyDescent="0.3">
      <c r="G29288" t="str">
        <f>IFERROR(data[[#This Row],[Regular Salary]]/data[[#This Row],[Regular Hours Worked]],"")</f>
        <v/>
      </c>
    </row>
    <row r="29289" spans="7:7" x14ac:dyDescent="0.3">
      <c r="G29289" t="str">
        <f>IFERROR(data[[#This Row],[Regular Salary]]/data[[#This Row],[Regular Hours Worked]],"")</f>
        <v/>
      </c>
    </row>
    <row r="29290" spans="7:7" x14ac:dyDescent="0.3">
      <c r="G29290" t="str">
        <f>IFERROR(data[[#This Row],[Regular Salary]]/data[[#This Row],[Regular Hours Worked]],"")</f>
        <v/>
      </c>
    </row>
    <row r="29291" spans="7:7" x14ac:dyDescent="0.3">
      <c r="G29291" t="str">
        <f>IFERROR(data[[#This Row],[Regular Salary]]/data[[#This Row],[Regular Hours Worked]],"")</f>
        <v/>
      </c>
    </row>
    <row r="29292" spans="7:7" x14ac:dyDescent="0.3">
      <c r="G29292" t="str">
        <f>IFERROR(data[[#This Row],[Regular Salary]]/data[[#This Row],[Regular Hours Worked]],"")</f>
        <v/>
      </c>
    </row>
    <row r="29293" spans="7:7" x14ac:dyDescent="0.3">
      <c r="G29293" t="str">
        <f>IFERROR(data[[#This Row],[Regular Salary]]/data[[#This Row],[Regular Hours Worked]],"")</f>
        <v/>
      </c>
    </row>
    <row r="29294" spans="7:7" x14ac:dyDescent="0.3">
      <c r="G29294" t="str">
        <f>IFERROR(data[[#This Row],[Regular Salary]]/data[[#This Row],[Regular Hours Worked]],"")</f>
        <v/>
      </c>
    </row>
    <row r="29295" spans="7:7" x14ac:dyDescent="0.3">
      <c r="G29295" t="str">
        <f>IFERROR(data[[#This Row],[Regular Salary]]/data[[#This Row],[Regular Hours Worked]],"")</f>
        <v/>
      </c>
    </row>
    <row r="29296" spans="7:7" x14ac:dyDescent="0.3">
      <c r="G29296" t="str">
        <f>IFERROR(data[[#This Row],[Regular Salary]]/data[[#This Row],[Regular Hours Worked]],"")</f>
        <v/>
      </c>
    </row>
    <row r="29297" spans="7:7" x14ac:dyDescent="0.3">
      <c r="G29297" t="str">
        <f>IFERROR(data[[#This Row],[Regular Salary]]/data[[#This Row],[Regular Hours Worked]],"")</f>
        <v/>
      </c>
    </row>
    <row r="29298" spans="7:7" x14ac:dyDescent="0.3">
      <c r="G29298" t="str">
        <f>IFERROR(data[[#This Row],[Regular Salary]]/data[[#This Row],[Regular Hours Worked]],"")</f>
        <v/>
      </c>
    </row>
    <row r="29299" spans="7:7" x14ac:dyDescent="0.3">
      <c r="G29299" t="str">
        <f>IFERROR(data[[#This Row],[Regular Salary]]/data[[#This Row],[Regular Hours Worked]],"")</f>
        <v/>
      </c>
    </row>
    <row r="29300" spans="7:7" x14ac:dyDescent="0.3">
      <c r="G29300" t="str">
        <f>IFERROR(data[[#This Row],[Regular Salary]]/data[[#This Row],[Regular Hours Worked]],"")</f>
        <v/>
      </c>
    </row>
    <row r="29301" spans="7:7" x14ac:dyDescent="0.3">
      <c r="G29301" t="str">
        <f>IFERROR(data[[#This Row],[Regular Salary]]/data[[#This Row],[Regular Hours Worked]],"")</f>
        <v/>
      </c>
    </row>
    <row r="29302" spans="7:7" x14ac:dyDescent="0.3">
      <c r="G29302" t="str">
        <f>IFERROR(data[[#This Row],[Regular Salary]]/data[[#This Row],[Regular Hours Worked]],"")</f>
        <v/>
      </c>
    </row>
    <row r="29303" spans="7:7" x14ac:dyDescent="0.3">
      <c r="G29303" t="str">
        <f>IFERROR(data[[#This Row],[Regular Salary]]/data[[#This Row],[Regular Hours Worked]],"")</f>
        <v/>
      </c>
    </row>
    <row r="29304" spans="7:7" x14ac:dyDescent="0.3">
      <c r="G29304" t="str">
        <f>IFERROR(data[[#This Row],[Regular Salary]]/data[[#This Row],[Regular Hours Worked]],"")</f>
        <v/>
      </c>
    </row>
    <row r="29305" spans="7:7" x14ac:dyDescent="0.3">
      <c r="G29305" t="str">
        <f>IFERROR(data[[#This Row],[Regular Salary]]/data[[#This Row],[Regular Hours Worked]],"")</f>
        <v/>
      </c>
    </row>
    <row r="29306" spans="7:7" x14ac:dyDescent="0.3">
      <c r="G29306" t="str">
        <f>IFERROR(data[[#This Row],[Regular Salary]]/data[[#This Row],[Regular Hours Worked]],"")</f>
        <v/>
      </c>
    </row>
    <row r="29307" spans="7:7" x14ac:dyDescent="0.3">
      <c r="G29307" t="str">
        <f>IFERROR(data[[#This Row],[Regular Salary]]/data[[#This Row],[Regular Hours Worked]],"")</f>
        <v/>
      </c>
    </row>
    <row r="29308" spans="7:7" x14ac:dyDescent="0.3">
      <c r="G29308" t="str">
        <f>IFERROR(data[[#This Row],[Regular Salary]]/data[[#This Row],[Regular Hours Worked]],"")</f>
        <v/>
      </c>
    </row>
    <row r="29309" spans="7:7" x14ac:dyDescent="0.3">
      <c r="G29309" t="str">
        <f>IFERROR(data[[#This Row],[Regular Salary]]/data[[#This Row],[Regular Hours Worked]],"")</f>
        <v/>
      </c>
    </row>
    <row r="29310" spans="7:7" x14ac:dyDescent="0.3">
      <c r="G29310" t="str">
        <f>IFERROR(data[[#This Row],[Regular Salary]]/data[[#This Row],[Regular Hours Worked]],"")</f>
        <v/>
      </c>
    </row>
    <row r="29311" spans="7:7" x14ac:dyDescent="0.3">
      <c r="G29311" t="str">
        <f>IFERROR(data[[#This Row],[Regular Salary]]/data[[#This Row],[Regular Hours Worked]],"")</f>
        <v/>
      </c>
    </row>
    <row r="29312" spans="7:7" x14ac:dyDescent="0.3">
      <c r="G29312" t="str">
        <f>IFERROR(data[[#This Row],[Regular Salary]]/data[[#This Row],[Regular Hours Worked]],"")</f>
        <v/>
      </c>
    </row>
    <row r="29313" spans="7:7" x14ac:dyDescent="0.3">
      <c r="G29313" t="str">
        <f>IFERROR(data[[#This Row],[Regular Salary]]/data[[#This Row],[Regular Hours Worked]],"")</f>
        <v/>
      </c>
    </row>
    <row r="29314" spans="7:7" x14ac:dyDescent="0.3">
      <c r="G29314" t="str">
        <f>IFERROR(data[[#This Row],[Regular Salary]]/data[[#This Row],[Regular Hours Worked]],"")</f>
        <v/>
      </c>
    </row>
    <row r="29315" spans="7:7" x14ac:dyDescent="0.3">
      <c r="G29315" t="str">
        <f>IFERROR(data[[#This Row],[Regular Salary]]/data[[#This Row],[Regular Hours Worked]],"")</f>
        <v/>
      </c>
    </row>
    <row r="29316" spans="7:7" x14ac:dyDescent="0.3">
      <c r="G29316" t="str">
        <f>IFERROR(data[[#This Row],[Regular Salary]]/data[[#This Row],[Regular Hours Worked]],"")</f>
        <v/>
      </c>
    </row>
    <row r="29317" spans="7:7" x14ac:dyDescent="0.3">
      <c r="G29317" t="str">
        <f>IFERROR(data[[#This Row],[Regular Salary]]/data[[#This Row],[Regular Hours Worked]],"")</f>
        <v/>
      </c>
    </row>
    <row r="29318" spans="7:7" x14ac:dyDescent="0.3">
      <c r="G29318" t="str">
        <f>IFERROR(data[[#This Row],[Regular Salary]]/data[[#This Row],[Regular Hours Worked]],"")</f>
        <v/>
      </c>
    </row>
    <row r="29319" spans="7:7" x14ac:dyDescent="0.3">
      <c r="G29319" t="str">
        <f>IFERROR(data[[#This Row],[Regular Salary]]/data[[#This Row],[Regular Hours Worked]],"")</f>
        <v/>
      </c>
    </row>
    <row r="29320" spans="7:7" x14ac:dyDescent="0.3">
      <c r="G29320" t="str">
        <f>IFERROR(data[[#This Row],[Regular Salary]]/data[[#This Row],[Regular Hours Worked]],"")</f>
        <v/>
      </c>
    </row>
    <row r="29321" spans="7:7" x14ac:dyDescent="0.3">
      <c r="G29321" t="str">
        <f>IFERROR(data[[#This Row],[Regular Salary]]/data[[#This Row],[Regular Hours Worked]],"")</f>
        <v/>
      </c>
    </row>
    <row r="29322" spans="7:7" x14ac:dyDescent="0.3">
      <c r="G29322" t="str">
        <f>IFERROR(data[[#This Row],[Regular Salary]]/data[[#This Row],[Regular Hours Worked]],"")</f>
        <v/>
      </c>
    </row>
    <row r="29323" spans="7:7" x14ac:dyDescent="0.3">
      <c r="G29323" t="str">
        <f>IFERROR(data[[#This Row],[Regular Salary]]/data[[#This Row],[Regular Hours Worked]],"")</f>
        <v/>
      </c>
    </row>
    <row r="29324" spans="7:7" x14ac:dyDescent="0.3">
      <c r="G29324" t="str">
        <f>IFERROR(data[[#This Row],[Regular Salary]]/data[[#This Row],[Regular Hours Worked]],"")</f>
        <v/>
      </c>
    </row>
    <row r="29325" spans="7:7" x14ac:dyDescent="0.3">
      <c r="G29325" t="str">
        <f>IFERROR(data[[#This Row],[Regular Salary]]/data[[#This Row],[Regular Hours Worked]],"")</f>
        <v/>
      </c>
    </row>
    <row r="29326" spans="7:7" x14ac:dyDescent="0.3">
      <c r="G29326" t="str">
        <f>IFERROR(data[[#This Row],[Regular Salary]]/data[[#This Row],[Regular Hours Worked]],"")</f>
        <v/>
      </c>
    </row>
    <row r="29327" spans="7:7" x14ac:dyDescent="0.3">
      <c r="G29327" t="str">
        <f>IFERROR(data[[#This Row],[Regular Salary]]/data[[#This Row],[Regular Hours Worked]],"")</f>
        <v/>
      </c>
    </row>
    <row r="29328" spans="7:7" x14ac:dyDescent="0.3">
      <c r="G29328" t="str">
        <f>IFERROR(data[[#This Row],[Regular Salary]]/data[[#This Row],[Regular Hours Worked]],"")</f>
        <v/>
      </c>
    </row>
    <row r="29329" spans="7:7" x14ac:dyDescent="0.3">
      <c r="G29329" t="str">
        <f>IFERROR(data[[#This Row],[Regular Salary]]/data[[#This Row],[Regular Hours Worked]],"")</f>
        <v/>
      </c>
    </row>
    <row r="29330" spans="7:7" x14ac:dyDescent="0.3">
      <c r="G29330" t="str">
        <f>IFERROR(data[[#This Row],[Regular Salary]]/data[[#This Row],[Regular Hours Worked]],"")</f>
        <v/>
      </c>
    </row>
    <row r="29331" spans="7:7" x14ac:dyDescent="0.3">
      <c r="G29331" t="str">
        <f>IFERROR(data[[#This Row],[Regular Salary]]/data[[#This Row],[Regular Hours Worked]],"")</f>
        <v/>
      </c>
    </row>
    <row r="29332" spans="7:7" x14ac:dyDescent="0.3">
      <c r="G29332" t="str">
        <f>IFERROR(data[[#This Row],[Regular Salary]]/data[[#This Row],[Regular Hours Worked]],"")</f>
        <v/>
      </c>
    </row>
    <row r="29333" spans="7:7" x14ac:dyDescent="0.3">
      <c r="G29333" t="str">
        <f>IFERROR(data[[#This Row],[Regular Salary]]/data[[#This Row],[Regular Hours Worked]],"")</f>
        <v/>
      </c>
    </row>
    <row r="29334" spans="7:7" x14ac:dyDescent="0.3">
      <c r="G29334" t="str">
        <f>IFERROR(data[[#This Row],[Regular Salary]]/data[[#This Row],[Regular Hours Worked]],"")</f>
        <v/>
      </c>
    </row>
    <row r="29335" spans="7:7" x14ac:dyDescent="0.3">
      <c r="G29335" t="str">
        <f>IFERROR(data[[#This Row],[Regular Salary]]/data[[#This Row],[Regular Hours Worked]],"")</f>
        <v/>
      </c>
    </row>
    <row r="29336" spans="7:7" x14ac:dyDescent="0.3">
      <c r="G29336" t="str">
        <f>IFERROR(data[[#This Row],[Regular Salary]]/data[[#This Row],[Regular Hours Worked]],"")</f>
        <v/>
      </c>
    </row>
    <row r="29337" spans="7:7" x14ac:dyDescent="0.3">
      <c r="G29337" t="str">
        <f>IFERROR(data[[#This Row],[Regular Salary]]/data[[#This Row],[Regular Hours Worked]],"")</f>
        <v/>
      </c>
    </row>
    <row r="29338" spans="7:7" x14ac:dyDescent="0.3">
      <c r="G29338" t="str">
        <f>IFERROR(data[[#This Row],[Regular Salary]]/data[[#This Row],[Regular Hours Worked]],"")</f>
        <v/>
      </c>
    </row>
    <row r="29339" spans="7:7" x14ac:dyDescent="0.3">
      <c r="G29339" t="str">
        <f>IFERROR(data[[#This Row],[Regular Salary]]/data[[#This Row],[Regular Hours Worked]],"")</f>
        <v/>
      </c>
    </row>
    <row r="29340" spans="7:7" x14ac:dyDescent="0.3">
      <c r="G29340" t="str">
        <f>IFERROR(data[[#This Row],[Regular Salary]]/data[[#This Row],[Regular Hours Worked]],"")</f>
        <v/>
      </c>
    </row>
    <row r="29341" spans="7:7" x14ac:dyDescent="0.3">
      <c r="G29341" t="str">
        <f>IFERROR(data[[#This Row],[Regular Salary]]/data[[#This Row],[Regular Hours Worked]],"")</f>
        <v/>
      </c>
    </row>
    <row r="29342" spans="7:7" x14ac:dyDescent="0.3">
      <c r="G29342" t="str">
        <f>IFERROR(data[[#This Row],[Regular Salary]]/data[[#This Row],[Regular Hours Worked]],"")</f>
        <v/>
      </c>
    </row>
    <row r="29343" spans="7:7" x14ac:dyDescent="0.3">
      <c r="G29343" t="str">
        <f>IFERROR(data[[#This Row],[Regular Salary]]/data[[#This Row],[Regular Hours Worked]],"")</f>
        <v/>
      </c>
    </row>
    <row r="29344" spans="7:7" x14ac:dyDescent="0.3">
      <c r="G29344" t="str">
        <f>IFERROR(data[[#This Row],[Regular Salary]]/data[[#This Row],[Regular Hours Worked]],"")</f>
        <v/>
      </c>
    </row>
    <row r="29345" spans="7:7" x14ac:dyDescent="0.3">
      <c r="G29345" t="str">
        <f>IFERROR(data[[#This Row],[Regular Salary]]/data[[#This Row],[Regular Hours Worked]],"")</f>
        <v/>
      </c>
    </row>
    <row r="29346" spans="7:7" x14ac:dyDescent="0.3">
      <c r="G29346" t="str">
        <f>IFERROR(data[[#This Row],[Regular Salary]]/data[[#This Row],[Regular Hours Worked]],"")</f>
        <v/>
      </c>
    </row>
    <row r="29347" spans="7:7" x14ac:dyDescent="0.3">
      <c r="G29347" t="str">
        <f>IFERROR(data[[#This Row],[Regular Salary]]/data[[#This Row],[Regular Hours Worked]],"")</f>
        <v/>
      </c>
    </row>
    <row r="29348" spans="7:7" x14ac:dyDescent="0.3">
      <c r="G29348" t="str">
        <f>IFERROR(data[[#This Row],[Regular Salary]]/data[[#This Row],[Regular Hours Worked]],"")</f>
        <v/>
      </c>
    </row>
    <row r="29349" spans="7:7" x14ac:dyDescent="0.3">
      <c r="G29349" t="str">
        <f>IFERROR(data[[#This Row],[Regular Salary]]/data[[#This Row],[Regular Hours Worked]],"")</f>
        <v/>
      </c>
    </row>
    <row r="29350" spans="7:7" x14ac:dyDescent="0.3">
      <c r="G29350" t="str">
        <f>IFERROR(data[[#This Row],[Regular Salary]]/data[[#This Row],[Regular Hours Worked]],"")</f>
        <v/>
      </c>
    </row>
    <row r="29351" spans="7:7" x14ac:dyDescent="0.3">
      <c r="G29351" t="str">
        <f>IFERROR(data[[#This Row],[Regular Salary]]/data[[#This Row],[Regular Hours Worked]],"")</f>
        <v/>
      </c>
    </row>
    <row r="29352" spans="7:7" x14ac:dyDescent="0.3">
      <c r="G29352" t="str">
        <f>IFERROR(data[[#This Row],[Regular Salary]]/data[[#This Row],[Regular Hours Worked]],"")</f>
        <v/>
      </c>
    </row>
    <row r="29353" spans="7:7" x14ac:dyDescent="0.3">
      <c r="G29353" t="str">
        <f>IFERROR(data[[#This Row],[Regular Salary]]/data[[#This Row],[Regular Hours Worked]],"")</f>
        <v/>
      </c>
    </row>
    <row r="29354" spans="7:7" x14ac:dyDescent="0.3">
      <c r="G29354" t="str">
        <f>IFERROR(data[[#This Row],[Regular Salary]]/data[[#This Row],[Regular Hours Worked]],"")</f>
        <v/>
      </c>
    </row>
    <row r="29355" spans="7:7" x14ac:dyDescent="0.3">
      <c r="G29355" t="str">
        <f>IFERROR(data[[#This Row],[Regular Salary]]/data[[#This Row],[Regular Hours Worked]],"")</f>
        <v/>
      </c>
    </row>
    <row r="29356" spans="7:7" x14ac:dyDescent="0.3">
      <c r="G29356" t="str">
        <f>IFERROR(data[[#This Row],[Regular Salary]]/data[[#This Row],[Regular Hours Worked]],"")</f>
        <v/>
      </c>
    </row>
    <row r="29357" spans="7:7" x14ac:dyDescent="0.3">
      <c r="G29357" t="str">
        <f>IFERROR(data[[#This Row],[Regular Salary]]/data[[#This Row],[Regular Hours Worked]],"")</f>
        <v/>
      </c>
    </row>
    <row r="29358" spans="7:7" x14ac:dyDescent="0.3">
      <c r="G29358" t="str">
        <f>IFERROR(data[[#This Row],[Regular Salary]]/data[[#This Row],[Regular Hours Worked]],"")</f>
        <v/>
      </c>
    </row>
    <row r="29359" spans="7:7" x14ac:dyDescent="0.3">
      <c r="G29359" t="str">
        <f>IFERROR(data[[#This Row],[Regular Salary]]/data[[#This Row],[Regular Hours Worked]],"")</f>
        <v/>
      </c>
    </row>
    <row r="29360" spans="7:7" x14ac:dyDescent="0.3">
      <c r="G29360" t="str">
        <f>IFERROR(data[[#This Row],[Regular Salary]]/data[[#This Row],[Regular Hours Worked]],"")</f>
        <v/>
      </c>
    </row>
    <row r="29361" spans="7:7" x14ac:dyDescent="0.3">
      <c r="G29361" t="str">
        <f>IFERROR(data[[#This Row],[Regular Salary]]/data[[#This Row],[Regular Hours Worked]],"")</f>
        <v/>
      </c>
    </row>
    <row r="29362" spans="7:7" x14ac:dyDescent="0.3">
      <c r="G29362" t="str">
        <f>IFERROR(data[[#This Row],[Regular Salary]]/data[[#This Row],[Regular Hours Worked]],"")</f>
        <v/>
      </c>
    </row>
    <row r="29363" spans="7:7" x14ac:dyDescent="0.3">
      <c r="G29363" t="str">
        <f>IFERROR(data[[#This Row],[Regular Salary]]/data[[#This Row],[Regular Hours Worked]],"")</f>
        <v/>
      </c>
    </row>
    <row r="29364" spans="7:7" x14ac:dyDescent="0.3">
      <c r="G29364" t="str">
        <f>IFERROR(data[[#This Row],[Regular Salary]]/data[[#This Row],[Regular Hours Worked]],"")</f>
        <v/>
      </c>
    </row>
    <row r="29365" spans="7:7" x14ac:dyDescent="0.3">
      <c r="G29365" t="str">
        <f>IFERROR(data[[#This Row],[Regular Salary]]/data[[#This Row],[Regular Hours Worked]],"")</f>
        <v/>
      </c>
    </row>
    <row r="29366" spans="7:7" x14ac:dyDescent="0.3">
      <c r="G29366" t="str">
        <f>IFERROR(data[[#This Row],[Regular Salary]]/data[[#This Row],[Regular Hours Worked]],"")</f>
        <v/>
      </c>
    </row>
    <row r="29367" spans="7:7" x14ac:dyDescent="0.3">
      <c r="G29367" t="str">
        <f>IFERROR(data[[#This Row],[Regular Salary]]/data[[#This Row],[Regular Hours Worked]],"")</f>
        <v/>
      </c>
    </row>
    <row r="29368" spans="7:7" x14ac:dyDescent="0.3">
      <c r="G29368" t="str">
        <f>IFERROR(data[[#This Row],[Regular Salary]]/data[[#This Row],[Regular Hours Worked]],"")</f>
        <v/>
      </c>
    </row>
    <row r="29369" spans="7:7" x14ac:dyDescent="0.3">
      <c r="G29369" t="str">
        <f>IFERROR(data[[#This Row],[Regular Salary]]/data[[#This Row],[Regular Hours Worked]],"")</f>
        <v/>
      </c>
    </row>
    <row r="29370" spans="7:7" x14ac:dyDescent="0.3">
      <c r="G29370" t="str">
        <f>IFERROR(data[[#This Row],[Regular Salary]]/data[[#This Row],[Regular Hours Worked]],"")</f>
        <v/>
      </c>
    </row>
    <row r="29371" spans="7:7" x14ac:dyDescent="0.3">
      <c r="G29371" t="str">
        <f>IFERROR(data[[#This Row],[Regular Salary]]/data[[#This Row],[Regular Hours Worked]],"")</f>
        <v/>
      </c>
    </row>
    <row r="29372" spans="7:7" x14ac:dyDescent="0.3">
      <c r="G29372" t="str">
        <f>IFERROR(data[[#This Row],[Regular Salary]]/data[[#This Row],[Regular Hours Worked]],"")</f>
        <v/>
      </c>
    </row>
    <row r="29373" spans="7:7" x14ac:dyDescent="0.3">
      <c r="G29373" t="str">
        <f>IFERROR(data[[#This Row],[Regular Salary]]/data[[#This Row],[Regular Hours Worked]],"")</f>
        <v/>
      </c>
    </row>
    <row r="29374" spans="7:7" x14ac:dyDescent="0.3">
      <c r="G29374" t="str">
        <f>IFERROR(data[[#This Row],[Regular Salary]]/data[[#This Row],[Regular Hours Worked]],"")</f>
        <v/>
      </c>
    </row>
    <row r="29375" spans="7:7" x14ac:dyDescent="0.3">
      <c r="G29375" t="str">
        <f>IFERROR(data[[#This Row],[Regular Salary]]/data[[#This Row],[Regular Hours Worked]],"")</f>
        <v/>
      </c>
    </row>
    <row r="29376" spans="7:7" x14ac:dyDescent="0.3">
      <c r="G29376" t="str">
        <f>IFERROR(data[[#This Row],[Regular Salary]]/data[[#This Row],[Regular Hours Worked]],"")</f>
        <v/>
      </c>
    </row>
    <row r="29377" spans="7:7" x14ac:dyDescent="0.3">
      <c r="G29377" t="str">
        <f>IFERROR(data[[#This Row],[Regular Salary]]/data[[#This Row],[Regular Hours Worked]],"")</f>
        <v/>
      </c>
    </row>
    <row r="29378" spans="7:7" x14ac:dyDescent="0.3">
      <c r="G29378" t="str">
        <f>IFERROR(data[[#This Row],[Regular Salary]]/data[[#This Row],[Regular Hours Worked]],"")</f>
        <v/>
      </c>
    </row>
    <row r="29379" spans="7:7" x14ac:dyDescent="0.3">
      <c r="G29379" t="str">
        <f>IFERROR(data[[#This Row],[Regular Salary]]/data[[#This Row],[Regular Hours Worked]],"")</f>
        <v/>
      </c>
    </row>
    <row r="29380" spans="7:7" x14ac:dyDescent="0.3">
      <c r="G29380" t="str">
        <f>IFERROR(data[[#This Row],[Regular Salary]]/data[[#This Row],[Regular Hours Worked]],"")</f>
        <v/>
      </c>
    </row>
    <row r="29381" spans="7:7" x14ac:dyDescent="0.3">
      <c r="G29381" t="str">
        <f>IFERROR(data[[#This Row],[Regular Salary]]/data[[#This Row],[Regular Hours Worked]],"")</f>
        <v/>
      </c>
    </row>
    <row r="29382" spans="7:7" x14ac:dyDescent="0.3">
      <c r="G29382" t="str">
        <f>IFERROR(data[[#This Row],[Regular Salary]]/data[[#This Row],[Regular Hours Worked]],"")</f>
        <v/>
      </c>
    </row>
    <row r="29383" spans="7:7" x14ac:dyDescent="0.3">
      <c r="G29383" t="str">
        <f>IFERROR(data[[#This Row],[Regular Salary]]/data[[#This Row],[Regular Hours Worked]],"")</f>
        <v/>
      </c>
    </row>
    <row r="29384" spans="7:7" x14ac:dyDescent="0.3">
      <c r="G29384" t="str">
        <f>IFERROR(data[[#This Row],[Regular Salary]]/data[[#This Row],[Regular Hours Worked]],"")</f>
        <v/>
      </c>
    </row>
    <row r="29385" spans="7:7" x14ac:dyDescent="0.3">
      <c r="G29385" t="str">
        <f>IFERROR(data[[#This Row],[Regular Salary]]/data[[#This Row],[Regular Hours Worked]],"")</f>
        <v/>
      </c>
    </row>
    <row r="29386" spans="7:7" x14ac:dyDescent="0.3">
      <c r="G29386" t="str">
        <f>IFERROR(data[[#This Row],[Regular Salary]]/data[[#This Row],[Regular Hours Worked]],"")</f>
        <v/>
      </c>
    </row>
    <row r="29387" spans="7:7" x14ac:dyDescent="0.3">
      <c r="G29387" t="str">
        <f>IFERROR(data[[#This Row],[Regular Salary]]/data[[#This Row],[Regular Hours Worked]],"")</f>
        <v/>
      </c>
    </row>
    <row r="29388" spans="7:7" x14ac:dyDescent="0.3">
      <c r="G29388" t="str">
        <f>IFERROR(data[[#This Row],[Regular Salary]]/data[[#This Row],[Regular Hours Worked]],"")</f>
        <v/>
      </c>
    </row>
    <row r="29389" spans="7:7" x14ac:dyDescent="0.3">
      <c r="G29389" t="str">
        <f>IFERROR(data[[#This Row],[Regular Salary]]/data[[#This Row],[Regular Hours Worked]],"")</f>
        <v/>
      </c>
    </row>
    <row r="29390" spans="7:7" x14ac:dyDescent="0.3">
      <c r="G29390" t="str">
        <f>IFERROR(data[[#This Row],[Regular Salary]]/data[[#This Row],[Regular Hours Worked]],"")</f>
        <v/>
      </c>
    </row>
    <row r="29391" spans="7:7" x14ac:dyDescent="0.3">
      <c r="G29391" t="str">
        <f>IFERROR(data[[#This Row],[Regular Salary]]/data[[#This Row],[Regular Hours Worked]],"")</f>
        <v/>
      </c>
    </row>
    <row r="29392" spans="7:7" x14ac:dyDescent="0.3">
      <c r="G29392" t="str">
        <f>IFERROR(data[[#This Row],[Regular Salary]]/data[[#This Row],[Regular Hours Worked]],"")</f>
        <v/>
      </c>
    </row>
    <row r="29393" spans="7:7" x14ac:dyDescent="0.3">
      <c r="G29393" t="str">
        <f>IFERROR(data[[#This Row],[Regular Salary]]/data[[#This Row],[Regular Hours Worked]],"")</f>
        <v/>
      </c>
    </row>
    <row r="29394" spans="7:7" x14ac:dyDescent="0.3">
      <c r="G29394" t="str">
        <f>IFERROR(data[[#This Row],[Regular Salary]]/data[[#This Row],[Regular Hours Worked]],"")</f>
        <v/>
      </c>
    </row>
    <row r="29395" spans="7:7" x14ac:dyDescent="0.3">
      <c r="G29395" t="str">
        <f>IFERROR(data[[#This Row],[Regular Salary]]/data[[#This Row],[Regular Hours Worked]],"")</f>
        <v/>
      </c>
    </row>
    <row r="29396" spans="7:7" x14ac:dyDescent="0.3">
      <c r="G29396" t="str">
        <f>IFERROR(data[[#This Row],[Regular Salary]]/data[[#This Row],[Regular Hours Worked]],"")</f>
        <v/>
      </c>
    </row>
    <row r="29397" spans="7:7" x14ac:dyDescent="0.3">
      <c r="G29397" t="str">
        <f>IFERROR(data[[#This Row],[Regular Salary]]/data[[#This Row],[Regular Hours Worked]],"")</f>
        <v/>
      </c>
    </row>
    <row r="29398" spans="7:7" x14ac:dyDescent="0.3">
      <c r="G29398" t="str">
        <f>IFERROR(data[[#This Row],[Regular Salary]]/data[[#This Row],[Regular Hours Worked]],"")</f>
        <v/>
      </c>
    </row>
    <row r="29399" spans="7:7" x14ac:dyDescent="0.3">
      <c r="G29399" t="str">
        <f>IFERROR(data[[#This Row],[Regular Salary]]/data[[#This Row],[Regular Hours Worked]],"")</f>
        <v/>
      </c>
    </row>
    <row r="29400" spans="7:7" x14ac:dyDescent="0.3">
      <c r="G29400" t="str">
        <f>IFERROR(data[[#This Row],[Regular Salary]]/data[[#This Row],[Regular Hours Worked]],"")</f>
        <v/>
      </c>
    </row>
    <row r="29401" spans="7:7" x14ac:dyDescent="0.3">
      <c r="G29401" t="str">
        <f>IFERROR(data[[#This Row],[Regular Salary]]/data[[#This Row],[Regular Hours Worked]],"")</f>
        <v/>
      </c>
    </row>
    <row r="29402" spans="7:7" x14ac:dyDescent="0.3">
      <c r="G29402" t="str">
        <f>IFERROR(data[[#This Row],[Regular Salary]]/data[[#This Row],[Regular Hours Worked]],"")</f>
        <v/>
      </c>
    </row>
    <row r="29403" spans="7:7" x14ac:dyDescent="0.3">
      <c r="G29403" t="str">
        <f>IFERROR(data[[#This Row],[Regular Salary]]/data[[#This Row],[Regular Hours Worked]],"")</f>
        <v/>
      </c>
    </row>
    <row r="29404" spans="7:7" x14ac:dyDescent="0.3">
      <c r="G29404" t="str">
        <f>IFERROR(data[[#This Row],[Regular Salary]]/data[[#This Row],[Regular Hours Worked]],"")</f>
        <v/>
      </c>
    </row>
    <row r="29405" spans="7:7" x14ac:dyDescent="0.3">
      <c r="G29405" t="str">
        <f>IFERROR(data[[#This Row],[Regular Salary]]/data[[#This Row],[Regular Hours Worked]],"")</f>
        <v/>
      </c>
    </row>
    <row r="29406" spans="7:7" x14ac:dyDescent="0.3">
      <c r="G29406" t="str">
        <f>IFERROR(data[[#This Row],[Regular Salary]]/data[[#This Row],[Regular Hours Worked]],"")</f>
        <v/>
      </c>
    </row>
    <row r="29407" spans="7:7" x14ac:dyDescent="0.3">
      <c r="G29407" t="str">
        <f>IFERROR(data[[#This Row],[Regular Salary]]/data[[#This Row],[Regular Hours Worked]],"")</f>
        <v/>
      </c>
    </row>
    <row r="29408" spans="7:7" x14ac:dyDescent="0.3">
      <c r="G29408" t="str">
        <f>IFERROR(data[[#This Row],[Regular Salary]]/data[[#This Row],[Regular Hours Worked]],"")</f>
        <v/>
      </c>
    </row>
    <row r="29409" spans="7:7" x14ac:dyDescent="0.3">
      <c r="G29409" t="str">
        <f>IFERROR(data[[#This Row],[Regular Salary]]/data[[#This Row],[Regular Hours Worked]],"")</f>
        <v/>
      </c>
    </row>
    <row r="29410" spans="7:7" x14ac:dyDescent="0.3">
      <c r="G29410" t="str">
        <f>IFERROR(data[[#This Row],[Regular Salary]]/data[[#This Row],[Regular Hours Worked]],"")</f>
        <v/>
      </c>
    </row>
    <row r="29411" spans="7:7" x14ac:dyDescent="0.3">
      <c r="G29411" t="str">
        <f>IFERROR(data[[#This Row],[Regular Salary]]/data[[#This Row],[Regular Hours Worked]],"")</f>
        <v/>
      </c>
    </row>
    <row r="29412" spans="7:7" x14ac:dyDescent="0.3">
      <c r="G29412" t="str">
        <f>IFERROR(data[[#This Row],[Regular Salary]]/data[[#This Row],[Regular Hours Worked]],"")</f>
        <v/>
      </c>
    </row>
    <row r="29413" spans="7:7" x14ac:dyDescent="0.3">
      <c r="G29413" t="str">
        <f>IFERROR(data[[#This Row],[Regular Salary]]/data[[#This Row],[Regular Hours Worked]],"")</f>
        <v/>
      </c>
    </row>
    <row r="29414" spans="7:7" x14ac:dyDescent="0.3">
      <c r="G29414" t="str">
        <f>IFERROR(data[[#This Row],[Regular Salary]]/data[[#This Row],[Regular Hours Worked]],"")</f>
        <v/>
      </c>
    </row>
    <row r="29415" spans="7:7" x14ac:dyDescent="0.3">
      <c r="G29415" t="str">
        <f>IFERROR(data[[#This Row],[Regular Salary]]/data[[#This Row],[Regular Hours Worked]],"")</f>
        <v/>
      </c>
    </row>
    <row r="29416" spans="7:7" x14ac:dyDescent="0.3">
      <c r="G29416" t="str">
        <f>IFERROR(data[[#This Row],[Regular Salary]]/data[[#This Row],[Regular Hours Worked]],"")</f>
        <v/>
      </c>
    </row>
    <row r="29417" spans="7:7" x14ac:dyDescent="0.3">
      <c r="G29417" t="str">
        <f>IFERROR(data[[#This Row],[Regular Salary]]/data[[#This Row],[Regular Hours Worked]],"")</f>
        <v/>
      </c>
    </row>
    <row r="29418" spans="7:7" x14ac:dyDescent="0.3">
      <c r="G29418" t="str">
        <f>IFERROR(data[[#This Row],[Regular Salary]]/data[[#This Row],[Regular Hours Worked]],"")</f>
        <v/>
      </c>
    </row>
    <row r="29419" spans="7:7" x14ac:dyDescent="0.3">
      <c r="G29419" t="str">
        <f>IFERROR(data[[#This Row],[Regular Salary]]/data[[#This Row],[Regular Hours Worked]],"")</f>
        <v/>
      </c>
    </row>
    <row r="29420" spans="7:7" x14ac:dyDescent="0.3">
      <c r="G29420" t="str">
        <f>IFERROR(data[[#This Row],[Regular Salary]]/data[[#This Row],[Regular Hours Worked]],"")</f>
        <v/>
      </c>
    </row>
    <row r="29421" spans="7:7" x14ac:dyDescent="0.3">
      <c r="G29421" t="str">
        <f>IFERROR(data[[#This Row],[Regular Salary]]/data[[#This Row],[Regular Hours Worked]],"")</f>
        <v/>
      </c>
    </row>
    <row r="29422" spans="7:7" x14ac:dyDescent="0.3">
      <c r="G29422" t="str">
        <f>IFERROR(data[[#This Row],[Regular Salary]]/data[[#This Row],[Regular Hours Worked]],"")</f>
        <v/>
      </c>
    </row>
    <row r="29423" spans="7:7" x14ac:dyDescent="0.3">
      <c r="G29423" t="str">
        <f>IFERROR(data[[#This Row],[Regular Salary]]/data[[#This Row],[Regular Hours Worked]],"")</f>
        <v/>
      </c>
    </row>
    <row r="29424" spans="7:7" x14ac:dyDescent="0.3">
      <c r="G29424" t="str">
        <f>IFERROR(data[[#This Row],[Regular Salary]]/data[[#This Row],[Regular Hours Worked]],"")</f>
        <v/>
      </c>
    </row>
    <row r="29425" spans="7:7" x14ac:dyDescent="0.3">
      <c r="G29425" t="str">
        <f>IFERROR(data[[#This Row],[Regular Salary]]/data[[#This Row],[Regular Hours Worked]],"")</f>
        <v/>
      </c>
    </row>
    <row r="29426" spans="7:7" x14ac:dyDescent="0.3">
      <c r="G29426" t="str">
        <f>IFERROR(data[[#This Row],[Regular Salary]]/data[[#This Row],[Regular Hours Worked]],"")</f>
        <v/>
      </c>
    </row>
    <row r="29427" spans="7:7" x14ac:dyDescent="0.3">
      <c r="G29427" t="str">
        <f>IFERROR(data[[#This Row],[Regular Salary]]/data[[#This Row],[Regular Hours Worked]],"")</f>
        <v/>
      </c>
    </row>
    <row r="29428" spans="7:7" x14ac:dyDescent="0.3">
      <c r="G29428" t="str">
        <f>IFERROR(data[[#This Row],[Regular Salary]]/data[[#This Row],[Regular Hours Worked]],"")</f>
        <v/>
      </c>
    </row>
    <row r="29429" spans="7:7" x14ac:dyDescent="0.3">
      <c r="G29429" t="str">
        <f>IFERROR(data[[#This Row],[Regular Salary]]/data[[#This Row],[Regular Hours Worked]],"")</f>
        <v/>
      </c>
    </row>
    <row r="29430" spans="7:7" x14ac:dyDescent="0.3">
      <c r="G29430" t="str">
        <f>IFERROR(data[[#This Row],[Regular Salary]]/data[[#This Row],[Regular Hours Worked]],"")</f>
        <v/>
      </c>
    </row>
    <row r="29431" spans="7:7" x14ac:dyDescent="0.3">
      <c r="G29431" t="str">
        <f>IFERROR(data[[#This Row],[Regular Salary]]/data[[#This Row],[Regular Hours Worked]],"")</f>
        <v/>
      </c>
    </row>
    <row r="29432" spans="7:7" x14ac:dyDescent="0.3">
      <c r="G29432" t="str">
        <f>IFERROR(data[[#This Row],[Regular Salary]]/data[[#This Row],[Regular Hours Worked]],"")</f>
        <v/>
      </c>
    </row>
    <row r="29433" spans="7:7" x14ac:dyDescent="0.3">
      <c r="G29433" t="str">
        <f>IFERROR(data[[#This Row],[Regular Salary]]/data[[#This Row],[Regular Hours Worked]],"")</f>
        <v/>
      </c>
    </row>
    <row r="29434" spans="7:7" x14ac:dyDescent="0.3">
      <c r="G29434" t="str">
        <f>IFERROR(data[[#This Row],[Regular Salary]]/data[[#This Row],[Regular Hours Worked]],"")</f>
        <v/>
      </c>
    </row>
    <row r="29435" spans="7:7" x14ac:dyDescent="0.3">
      <c r="G29435" t="str">
        <f>IFERROR(data[[#This Row],[Regular Salary]]/data[[#This Row],[Regular Hours Worked]],"")</f>
        <v/>
      </c>
    </row>
    <row r="29436" spans="7:7" x14ac:dyDescent="0.3">
      <c r="G29436" t="str">
        <f>IFERROR(data[[#This Row],[Regular Salary]]/data[[#This Row],[Regular Hours Worked]],"")</f>
        <v/>
      </c>
    </row>
    <row r="29437" spans="7:7" x14ac:dyDescent="0.3">
      <c r="G29437" t="str">
        <f>IFERROR(data[[#This Row],[Regular Salary]]/data[[#This Row],[Regular Hours Worked]],"")</f>
        <v/>
      </c>
    </row>
    <row r="29438" spans="7:7" x14ac:dyDescent="0.3">
      <c r="G29438" t="str">
        <f>IFERROR(data[[#This Row],[Regular Salary]]/data[[#This Row],[Regular Hours Worked]],"")</f>
        <v/>
      </c>
    </row>
    <row r="29439" spans="7:7" x14ac:dyDescent="0.3">
      <c r="G29439" t="str">
        <f>IFERROR(data[[#This Row],[Regular Salary]]/data[[#This Row],[Regular Hours Worked]],"")</f>
        <v/>
      </c>
    </row>
    <row r="29440" spans="7:7" x14ac:dyDescent="0.3">
      <c r="G29440" t="str">
        <f>IFERROR(data[[#This Row],[Regular Salary]]/data[[#This Row],[Regular Hours Worked]],"")</f>
        <v/>
      </c>
    </row>
    <row r="29441" spans="7:7" x14ac:dyDescent="0.3">
      <c r="G29441" t="str">
        <f>IFERROR(data[[#This Row],[Regular Salary]]/data[[#This Row],[Regular Hours Worked]],"")</f>
        <v/>
      </c>
    </row>
    <row r="29442" spans="7:7" x14ac:dyDescent="0.3">
      <c r="G29442" t="str">
        <f>IFERROR(data[[#This Row],[Regular Salary]]/data[[#This Row],[Regular Hours Worked]],"")</f>
        <v/>
      </c>
    </row>
    <row r="29443" spans="7:7" x14ac:dyDescent="0.3">
      <c r="G29443" t="str">
        <f>IFERROR(data[[#This Row],[Regular Salary]]/data[[#This Row],[Regular Hours Worked]],"")</f>
        <v/>
      </c>
    </row>
    <row r="29444" spans="7:7" x14ac:dyDescent="0.3">
      <c r="G29444" t="str">
        <f>IFERROR(data[[#This Row],[Regular Salary]]/data[[#This Row],[Regular Hours Worked]],"")</f>
        <v/>
      </c>
    </row>
    <row r="29445" spans="7:7" x14ac:dyDescent="0.3">
      <c r="G29445" t="str">
        <f>IFERROR(data[[#This Row],[Regular Salary]]/data[[#This Row],[Regular Hours Worked]],"")</f>
        <v/>
      </c>
    </row>
    <row r="29446" spans="7:7" x14ac:dyDescent="0.3">
      <c r="G29446" t="str">
        <f>IFERROR(data[[#This Row],[Regular Salary]]/data[[#This Row],[Regular Hours Worked]],"")</f>
        <v/>
      </c>
    </row>
    <row r="29447" spans="7:7" x14ac:dyDescent="0.3">
      <c r="G29447" t="str">
        <f>IFERROR(data[[#This Row],[Regular Salary]]/data[[#This Row],[Regular Hours Worked]],"")</f>
        <v/>
      </c>
    </row>
    <row r="29448" spans="7:7" x14ac:dyDescent="0.3">
      <c r="G29448" t="str">
        <f>IFERROR(data[[#This Row],[Regular Salary]]/data[[#This Row],[Regular Hours Worked]],"")</f>
        <v/>
      </c>
    </row>
    <row r="29449" spans="7:7" x14ac:dyDescent="0.3">
      <c r="G29449" t="str">
        <f>IFERROR(data[[#This Row],[Regular Salary]]/data[[#This Row],[Regular Hours Worked]],"")</f>
        <v/>
      </c>
    </row>
    <row r="29450" spans="7:7" x14ac:dyDescent="0.3">
      <c r="G29450" t="str">
        <f>IFERROR(data[[#This Row],[Regular Salary]]/data[[#This Row],[Regular Hours Worked]],"")</f>
        <v/>
      </c>
    </row>
    <row r="29451" spans="7:7" x14ac:dyDescent="0.3">
      <c r="G29451" t="str">
        <f>IFERROR(data[[#This Row],[Regular Salary]]/data[[#This Row],[Regular Hours Worked]],"")</f>
        <v/>
      </c>
    </row>
    <row r="29452" spans="7:7" x14ac:dyDescent="0.3">
      <c r="G29452" t="str">
        <f>IFERROR(data[[#This Row],[Regular Salary]]/data[[#This Row],[Regular Hours Worked]],"")</f>
        <v/>
      </c>
    </row>
    <row r="29453" spans="7:7" x14ac:dyDescent="0.3">
      <c r="G29453" t="str">
        <f>IFERROR(data[[#This Row],[Regular Salary]]/data[[#This Row],[Regular Hours Worked]],"")</f>
        <v/>
      </c>
    </row>
    <row r="29454" spans="7:7" x14ac:dyDescent="0.3">
      <c r="G29454" t="str">
        <f>IFERROR(data[[#This Row],[Regular Salary]]/data[[#This Row],[Regular Hours Worked]],"")</f>
        <v/>
      </c>
    </row>
    <row r="29455" spans="7:7" x14ac:dyDescent="0.3">
      <c r="G29455" t="str">
        <f>IFERROR(data[[#This Row],[Regular Salary]]/data[[#This Row],[Regular Hours Worked]],"")</f>
        <v/>
      </c>
    </row>
    <row r="29456" spans="7:7" x14ac:dyDescent="0.3">
      <c r="G29456" t="str">
        <f>IFERROR(data[[#This Row],[Regular Salary]]/data[[#This Row],[Regular Hours Worked]],"")</f>
        <v/>
      </c>
    </row>
    <row r="29457" spans="7:7" x14ac:dyDescent="0.3">
      <c r="G29457" t="str">
        <f>IFERROR(data[[#This Row],[Regular Salary]]/data[[#This Row],[Regular Hours Worked]],"")</f>
        <v/>
      </c>
    </row>
    <row r="29458" spans="7:7" x14ac:dyDescent="0.3">
      <c r="G29458" t="str">
        <f>IFERROR(data[[#This Row],[Regular Salary]]/data[[#This Row],[Regular Hours Worked]],"")</f>
        <v/>
      </c>
    </row>
    <row r="29459" spans="7:7" x14ac:dyDescent="0.3">
      <c r="G29459" t="str">
        <f>IFERROR(data[[#This Row],[Regular Salary]]/data[[#This Row],[Regular Hours Worked]],"")</f>
        <v/>
      </c>
    </row>
    <row r="29460" spans="7:7" x14ac:dyDescent="0.3">
      <c r="G29460" t="str">
        <f>IFERROR(data[[#This Row],[Regular Salary]]/data[[#This Row],[Regular Hours Worked]],"")</f>
        <v/>
      </c>
    </row>
    <row r="29461" spans="7:7" x14ac:dyDescent="0.3">
      <c r="G29461" t="str">
        <f>IFERROR(data[[#This Row],[Regular Salary]]/data[[#This Row],[Regular Hours Worked]],"")</f>
        <v/>
      </c>
    </row>
    <row r="29462" spans="7:7" x14ac:dyDescent="0.3">
      <c r="G29462" t="str">
        <f>IFERROR(data[[#This Row],[Regular Salary]]/data[[#This Row],[Regular Hours Worked]],"")</f>
        <v/>
      </c>
    </row>
    <row r="29463" spans="7:7" x14ac:dyDescent="0.3">
      <c r="G29463" t="str">
        <f>IFERROR(data[[#This Row],[Regular Salary]]/data[[#This Row],[Regular Hours Worked]],"")</f>
        <v/>
      </c>
    </row>
    <row r="29464" spans="7:7" x14ac:dyDescent="0.3">
      <c r="G29464" t="str">
        <f>IFERROR(data[[#This Row],[Regular Salary]]/data[[#This Row],[Regular Hours Worked]],"")</f>
        <v/>
      </c>
    </row>
    <row r="29465" spans="7:7" x14ac:dyDescent="0.3">
      <c r="G29465" t="str">
        <f>IFERROR(data[[#This Row],[Regular Salary]]/data[[#This Row],[Regular Hours Worked]],"")</f>
        <v/>
      </c>
    </row>
    <row r="29466" spans="7:7" x14ac:dyDescent="0.3">
      <c r="G29466" t="str">
        <f>IFERROR(data[[#This Row],[Regular Salary]]/data[[#This Row],[Regular Hours Worked]],"")</f>
        <v/>
      </c>
    </row>
    <row r="29467" spans="7:7" x14ac:dyDescent="0.3">
      <c r="G29467" t="str">
        <f>IFERROR(data[[#This Row],[Regular Salary]]/data[[#This Row],[Regular Hours Worked]],"")</f>
        <v/>
      </c>
    </row>
    <row r="29468" spans="7:7" x14ac:dyDescent="0.3">
      <c r="G29468" t="str">
        <f>IFERROR(data[[#This Row],[Regular Salary]]/data[[#This Row],[Regular Hours Worked]],"")</f>
        <v/>
      </c>
    </row>
    <row r="29469" spans="7:7" x14ac:dyDescent="0.3">
      <c r="G29469" t="str">
        <f>IFERROR(data[[#This Row],[Regular Salary]]/data[[#This Row],[Regular Hours Worked]],"")</f>
        <v/>
      </c>
    </row>
    <row r="29470" spans="7:7" x14ac:dyDescent="0.3">
      <c r="G29470" t="str">
        <f>IFERROR(data[[#This Row],[Regular Salary]]/data[[#This Row],[Regular Hours Worked]],"")</f>
        <v/>
      </c>
    </row>
    <row r="29471" spans="7:7" x14ac:dyDescent="0.3">
      <c r="G29471" t="str">
        <f>IFERROR(data[[#This Row],[Regular Salary]]/data[[#This Row],[Regular Hours Worked]],"")</f>
        <v/>
      </c>
    </row>
    <row r="29472" spans="7:7" x14ac:dyDescent="0.3">
      <c r="G29472" t="str">
        <f>IFERROR(data[[#This Row],[Regular Salary]]/data[[#This Row],[Regular Hours Worked]],"")</f>
        <v/>
      </c>
    </row>
    <row r="29473" spans="7:7" x14ac:dyDescent="0.3">
      <c r="G29473" t="str">
        <f>IFERROR(data[[#This Row],[Regular Salary]]/data[[#This Row],[Regular Hours Worked]],"")</f>
        <v/>
      </c>
    </row>
    <row r="29474" spans="7:7" x14ac:dyDescent="0.3">
      <c r="G29474" t="str">
        <f>IFERROR(data[[#This Row],[Regular Salary]]/data[[#This Row],[Regular Hours Worked]],"")</f>
        <v/>
      </c>
    </row>
    <row r="29475" spans="7:7" x14ac:dyDescent="0.3">
      <c r="G29475" t="str">
        <f>IFERROR(data[[#This Row],[Regular Salary]]/data[[#This Row],[Regular Hours Worked]],"")</f>
        <v/>
      </c>
    </row>
    <row r="29476" spans="7:7" x14ac:dyDescent="0.3">
      <c r="G29476" t="str">
        <f>IFERROR(data[[#This Row],[Regular Salary]]/data[[#This Row],[Regular Hours Worked]],"")</f>
        <v/>
      </c>
    </row>
    <row r="29477" spans="7:7" x14ac:dyDescent="0.3">
      <c r="G29477" t="str">
        <f>IFERROR(data[[#This Row],[Regular Salary]]/data[[#This Row],[Regular Hours Worked]],"")</f>
        <v/>
      </c>
    </row>
    <row r="29478" spans="7:7" x14ac:dyDescent="0.3">
      <c r="G29478" t="str">
        <f>IFERROR(data[[#This Row],[Regular Salary]]/data[[#This Row],[Regular Hours Worked]],"")</f>
        <v/>
      </c>
    </row>
    <row r="29479" spans="7:7" x14ac:dyDescent="0.3">
      <c r="G29479" t="str">
        <f>IFERROR(data[[#This Row],[Regular Salary]]/data[[#This Row],[Regular Hours Worked]],"")</f>
        <v/>
      </c>
    </row>
    <row r="29480" spans="7:7" x14ac:dyDescent="0.3">
      <c r="G29480" t="str">
        <f>IFERROR(data[[#This Row],[Regular Salary]]/data[[#This Row],[Regular Hours Worked]],"")</f>
        <v/>
      </c>
    </row>
    <row r="29481" spans="7:7" x14ac:dyDescent="0.3">
      <c r="G29481" t="str">
        <f>IFERROR(data[[#This Row],[Regular Salary]]/data[[#This Row],[Regular Hours Worked]],"")</f>
        <v/>
      </c>
    </row>
    <row r="29482" spans="7:7" x14ac:dyDescent="0.3">
      <c r="G29482" t="str">
        <f>IFERROR(data[[#This Row],[Regular Salary]]/data[[#This Row],[Regular Hours Worked]],"")</f>
        <v/>
      </c>
    </row>
    <row r="29483" spans="7:7" x14ac:dyDescent="0.3">
      <c r="G29483" t="str">
        <f>IFERROR(data[[#This Row],[Regular Salary]]/data[[#This Row],[Regular Hours Worked]],"")</f>
        <v/>
      </c>
    </row>
    <row r="29484" spans="7:7" x14ac:dyDescent="0.3">
      <c r="G29484" t="str">
        <f>IFERROR(data[[#This Row],[Regular Salary]]/data[[#This Row],[Regular Hours Worked]],"")</f>
        <v/>
      </c>
    </row>
    <row r="29485" spans="7:7" x14ac:dyDescent="0.3">
      <c r="G29485" t="str">
        <f>IFERROR(data[[#This Row],[Regular Salary]]/data[[#This Row],[Regular Hours Worked]],"")</f>
        <v/>
      </c>
    </row>
    <row r="29486" spans="7:7" x14ac:dyDescent="0.3">
      <c r="G29486" t="str">
        <f>IFERROR(data[[#This Row],[Regular Salary]]/data[[#This Row],[Regular Hours Worked]],"")</f>
        <v/>
      </c>
    </row>
    <row r="29487" spans="7:7" x14ac:dyDescent="0.3">
      <c r="G29487" t="str">
        <f>IFERROR(data[[#This Row],[Regular Salary]]/data[[#This Row],[Regular Hours Worked]],"")</f>
        <v/>
      </c>
    </row>
    <row r="29488" spans="7:7" x14ac:dyDescent="0.3">
      <c r="G29488" t="str">
        <f>IFERROR(data[[#This Row],[Regular Salary]]/data[[#This Row],[Regular Hours Worked]],"")</f>
        <v/>
      </c>
    </row>
    <row r="29489" spans="7:7" x14ac:dyDescent="0.3">
      <c r="G29489" t="str">
        <f>IFERROR(data[[#This Row],[Regular Salary]]/data[[#This Row],[Regular Hours Worked]],"")</f>
        <v/>
      </c>
    </row>
    <row r="29490" spans="7:7" x14ac:dyDescent="0.3">
      <c r="G29490" t="str">
        <f>IFERROR(data[[#This Row],[Regular Salary]]/data[[#This Row],[Regular Hours Worked]],"")</f>
        <v/>
      </c>
    </row>
    <row r="29491" spans="7:7" x14ac:dyDescent="0.3">
      <c r="G29491" t="str">
        <f>IFERROR(data[[#This Row],[Regular Salary]]/data[[#This Row],[Regular Hours Worked]],"")</f>
        <v/>
      </c>
    </row>
    <row r="29492" spans="7:7" x14ac:dyDescent="0.3">
      <c r="G29492" t="str">
        <f>IFERROR(data[[#This Row],[Regular Salary]]/data[[#This Row],[Regular Hours Worked]],"")</f>
        <v/>
      </c>
    </row>
    <row r="29493" spans="7:7" x14ac:dyDescent="0.3">
      <c r="G29493" t="str">
        <f>IFERROR(data[[#This Row],[Regular Salary]]/data[[#This Row],[Regular Hours Worked]],"")</f>
        <v/>
      </c>
    </row>
    <row r="29494" spans="7:7" x14ac:dyDescent="0.3">
      <c r="G29494" t="str">
        <f>IFERROR(data[[#This Row],[Regular Salary]]/data[[#This Row],[Regular Hours Worked]],"")</f>
        <v/>
      </c>
    </row>
    <row r="29495" spans="7:7" x14ac:dyDescent="0.3">
      <c r="G29495" t="str">
        <f>IFERROR(data[[#This Row],[Regular Salary]]/data[[#This Row],[Regular Hours Worked]],"")</f>
        <v/>
      </c>
    </row>
    <row r="29496" spans="7:7" x14ac:dyDescent="0.3">
      <c r="G29496" t="str">
        <f>IFERROR(data[[#This Row],[Regular Salary]]/data[[#This Row],[Regular Hours Worked]],"")</f>
        <v/>
      </c>
    </row>
    <row r="29497" spans="7:7" x14ac:dyDescent="0.3">
      <c r="G29497" t="str">
        <f>IFERROR(data[[#This Row],[Regular Salary]]/data[[#This Row],[Regular Hours Worked]],"")</f>
        <v/>
      </c>
    </row>
    <row r="29498" spans="7:7" x14ac:dyDescent="0.3">
      <c r="G29498" t="str">
        <f>IFERROR(data[[#This Row],[Regular Salary]]/data[[#This Row],[Regular Hours Worked]],"")</f>
        <v/>
      </c>
    </row>
    <row r="29499" spans="7:7" x14ac:dyDescent="0.3">
      <c r="G29499" t="str">
        <f>IFERROR(data[[#This Row],[Regular Salary]]/data[[#This Row],[Regular Hours Worked]],"")</f>
        <v/>
      </c>
    </row>
    <row r="29500" spans="7:7" x14ac:dyDescent="0.3">
      <c r="G29500" t="str">
        <f>IFERROR(data[[#This Row],[Regular Salary]]/data[[#This Row],[Regular Hours Worked]],"")</f>
        <v/>
      </c>
    </row>
    <row r="29501" spans="7:7" x14ac:dyDescent="0.3">
      <c r="G29501" t="str">
        <f>IFERROR(data[[#This Row],[Regular Salary]]/data[[#This Row],[Regular Hours Worked]],"")</f>
        <v/>
      </c>
    </row>
    <row r="29502" spans="7:7" x14ac:dyDescent="0.3">
      <c r="G29502" t="str">
        <f>IFERROR(data[[#This Row],[Regular Salary]]/data[[#This Row],[Regular Hours Worked]],"")</f>
        <v/>
      </c>
    </row>
    <row r="29503" spans="7:7" x14ac:dyDescent="0.3">
      <c r="G29503" t="str">
        <f>IFERROR(data[[#This Row],[Regular Salary]]/data[[#This Row],[Regular Hours Worked]],"")</f>
        <v/>
      </c>
    </row>
    <row r="29504" spans="7:7" x14ac:dyDescent="0.3">
      <c r="G29504" t="str">
        <f>IFERROR(data[[#This Row],[Regular Salary]]/data[[#This Row],[Regular Hours Worked]],"")</f>
        <v/>
      </c>
    </row>
    <row r="29505" spans="7:7" x14ac:dyDescent="0.3">
      <c r="G29505" t="str">
        <f>IFERROR(data[[#This Row],[Regular Salary]]/data[[#This Row],[Regular Hours Worked]],"")</f>
        <v/>
      </c>
    </row>
    <row r="29506" spans="7:7" x14ac:dyDescent="0.3">
      <c r="G29506" t="str">
        <f>IFERROR(data[[#This Row],[Regular Salary]]/data[[#This Row],[Regular Hours Worked]],"")</f>
        <v/>
      </c>
    </row>
    <row r="29507" spans="7:7" x14ac:dyDescent="0.3">
      <c r="G29507" t="str">
        <f>IFERROR(data[[#This Row],[Regular Salary]]/data[[#This Row],[Regular Hours Worked]],"")</f>
        <v/>
      </c>
    </row>
    <row r="29508" spans="7:7" x14ac:dyDescent="0.3">
      <c r="G29508" t="str">
        <f>IFERROR(data[[#This Row],[Regular Salary]]/data[[#This Row],[Regular Hours Worked]],"")</f>
        <v/>
      </c>
    </row>
    <row r="29509" spans="7:7" x14ac:dyDescent="0.3">
      <c r="G29509" t="str">
        <f>IFERROR(data[[#This Row],[Regular Salary]]/data[[#This Row],[Regular Hours Worked]],"")</f>
        <v/>
      </c>
    </row>
    <row r="29510" spans="7:7" x14ac:dyDescent="0.3">
      <c r="G29510" t="str">
        <f>IFERROR(data[[#This Row],[Regular Salary]]/data[[#This Row],[Regular Hours Worked]],"")</f>
        <v/>
      </c>
    </row>
    <row r="29511" spans="7:7" x14ac:dyDescent="0.3">
      <c r="G29511" t="str">
        <f>IFERROR(data[[#This Row],[Regular Salary]]/data[[#This Row],[Regular Hours Worked]],"")</f>
        <v/>
      </c>
    </row>
    <row r="29512" spans="7:7" x14ac:dyDescent="0.3">
      <c r="G29512" t="str">
        <f>IFERROR(data[[#This Row],[Regular Salary]]/data[[#This Row],[Regular Hours Worked]],"")</f>
        <v/>
      </c>
    </row>
    <row r="29513" spans="7:7" x14ac:dyDescent="0.3">
      <c r="G29513" t="str">
        <f>IFERROR(data[[#This Row],[Regular Salary]]/data[[#This Row],[Regular Hours Worked]],"")</f>
        <v/>
      </c>
    </row>
    <row r="29514" spans="7:7" x14ac:dyDescent="0.3">
      <c r="G29514" t="str">
        <f>IFERROR(data[[#This Row],[Regular Salary]]/data[[#This Row],[Regular Hours Worked]],"")</f>
        <v/>
      </c>
    </row>
    <row r="29515" spans="7:7" x14ac:dyDescent="0.3">
      <c r="G29515" t="str">
        <f>IFERROR(data[[#This Row],[Regular Salary]]/data[[#This Row],[Regular Hours Worked]],"")</f>
        <v/>
      </c>
    </row>
    <row r="29516" spans="7:7" x14ac:dyDescent="0.3">
      <c r="G29516" t="str">
        <f>IFERROR(data[[#This Row],[Regular Salary]]/data[[#This Row],[Regular Hours Worked]],"")</f>
        <v/>
      </c>
    </row>
    <row r="29517" spans="7:7" x14ac:dyDescent="0.3">
      <c r="G29517" t="str">
        <f>IFERROR(data[[#This Row],[Regular Salary]]/data[[#This Row],[Regular Hours Worked]],"")</f>
        <v/>
      </c>
    </row>
    <row r="29518" spans="7:7" x14ac:dyDescent="0.3">
      <c r="G29518" t="str">
        <f>IFERROR(data[[#This Row],[Regular Salary]]/data[[#This Row],[Regular Hours Worked]],"")</f>
        <v/>
      </c>
    </row>
    <row r="29519" spans="7:7" x14ac:dyDescent="0.3">
      <c r="G29519" t="str">
        <f>IFERROR(data[[#This Row],[Regular Salary]]/data[[#This Row],[Regular Hours Worked]],"")</f>
        <v/>
      </c>
    </row>
    <row r="29520" spans="7:7" x14ac:dyDescent="0.3">
      <c r="G29520" t="str">
        <f>IFERROR(data[[#This Row],[Regular Salary]]/data[[#This Row],[Regular Hours Worked]],"")</f>
        <v/>
      </c>
    </row>
    <row r="29521" spans="7:7" x14ac:dyDescent="0.3">
      <c r="G29521" t="str">
        <f>IFERROR(data[[#This Row],[Regular Salary]]/data[[#This Row],[Regular Hours Worked]],"")</f>
        <v/>
      </c>
    </row>
    <row r="29522" spans="7:7" x14ac:dyDescent="0.3">
      <c r="G29522" t="str">
        <f>IFERROR(data[[#This Row],[Regular Salary]]/data[[#This Row],[Regular Hours Worked]],"")</f>
        <v/>
      </c>
    </row>
    <row r="29523" spans="7:7" x14ac:dyDescent="0.3">
      <c r="G29523" t="str">
        <f>IFERROR(data[[#This Row],[Regular Salary]]/data[[#This Row],[Regular Hours Worked]],"")</f>
        <v/>
      </c>
    </row>
    <row r="29524" spans="7:7" x14ac:dyDescent="0.3">
      <c r="G29524" t="str">
        <f>IFERROR(data[[#This Row],[Regular Salary]]/data[[#This Row],[Regular Hours Worked]],"")</f>
        <v/>
      </c>
    </row>
    <row r="29525" spans="7:7" x14ac:dyDescent="0.3">
      <c r="G29525" t="str">
        <f>IFERROR(data[[#This Row],[Regular Salary]]/data[[#This Row],[Regular Hours Worked]],"")</f>
        <v/>
      </c>
    </row>
    <row r="29526" spans="7:7" x14ac:dyDescent="0.3">
      <c r="G29526" t="str">
        <f>IFERROR(data[[#This Row],[Regular Salary]]/data[[#This Row],[Regular Hours Worked]],"")</f>
        <v/>
      </c>
    </row>
    <row r="29527" spans="7:7" x14ac:dyDescent="0.3">
      <c r="G29527" t="str">
        <f>IFERROR(data[[#This Row],[Regular Salary]]/data[[#This Row],[Regular Hours Worked]],"")</f>
        <v/>
      </c>
    </row>
    <row r="29528" spans="7:7" x14ac:dyDescent="0.3">
      <c r="G29528" t="str">
        <f>IFERROR(data[[#This Row],[Regular Salary]]/data[[#This Row],[Regular Hours Worked]],"")</f>
        <v/>
      </c>
    </row>
    <row r="29529" spans="7:7" x14ac:dyDescent="0.3">
      <c r="G29529" t="str">
        <f>IFERROR(data[[#This Row],[Regular Salary]]/data[[#This Row],[Regular Hours Worked]],"")</f>
        <v/>
      </c>
    </row>
    <row r="29530" spans="7:7" x14ac:dyDescent="0.3">
      <c r="G29530" t="str">
        <f>IFERROR(data[[#This Row],[Regular Salary]]/data[[#This Row],[Regular Hours Worked]],"")</f>
        <v/>
      </c>
    </row>
    <row r="29531" spans="7:7" x14ac:dyDescent="0.3">
      <c r="G29531" t="str">
        <f>IFERROR(data[[#This Row],[Regular Salary]]/data[[#This Row],[Regular Hours Worked]],"")</f>
        <v/>
      </c>
    </row>
    <row r="29532" spans="7:7" x14ac:dyDescent="0.3">
      <c r="G29532" t="str">
        <f>IFERROR(data[[#This Row],[Regular Salary]]/data[[#This Row],[Regular Hours Worked]],"")</f>
        <v/>
      </c>
    </row>
    <row r="29533" spans="7:7" x14ac:dyDescent="0.3">
      <c r="G29533" t="str">
        <f>IFERROR(data[[#This Row],[Regular Salary]]/data[[#This Row],[Regular Hours Worked]],"")</f>
        <v/>
      </c>
    </row>
    <row r="29534" spans="7:7" x14ac:dyDescent="0.3">
      <c r="G29534" t="str">
        <f>IFERROR(data[[#This Row],[Regular Salary]]/data[[#This Row],[Regular Hours Worked]],"")</f>
        <v/>
      </c>
    </row>
    <row r="29535" spans="7:7" x14ac:dyDescent="0.3">
      <c r="G29535" t="str">
        <f>IFERROR(data[[#This Row],[Regular Salary]]/data[[#This Row],[Regular Hours Worked]],"")</f>
        <v/>
      </c>
    </row>
    <row r="29536" spans="7:7" x14ac:dyDescent="0.3">
      <c r="G29536" t="str">
        <f>IFERROR(data[[#This Row],[Regular Salary]]/data[[#This Row],[Regular Hours Worked]],"")</f>
        <v/>
      </c>
    </row>
    <row r="29537" spans="7:7" x14ac:dyDescent="0.3">
      <c r="G29537" t="str">
        <f>IFERROR(data[[#This Row],[Regular Salary]]/data[[#This Row],[Regular Hours Worked]],"")</f>
        <v/>
      </c>
    </row>
    <row r="29538" spans="7:7" x14ac:dyDescent="0.3">
      <c r="G29538" t="str">
        <f>IFERROR(data[[#This Row],[Regular Salary]]/data[[#This Row],[Regular Hours Worked]],"")</f>
        <v/>
      </c>
    </row>
    <row r="29539" spans="7:7" x14ac:dyDescent="0.3">
      <c r="G29539" t="str">
        <f>IFERROR(data[[#This Row],[Regular Salary]]/data[[#This Row],[Regular Hours Worked]],"")</f>
        <v/>
      </c>
    </row>
    <row r="29540" spans="7:7" x14ac:dyDescent="0.3">
      <c r="G29540" t="str">
        <f>IFERROR(data[[#This Row],[Regular Salary]]/data[[#This Row],[Regular Hours Worked]],"")</f>
        <v/>
      </c>
    </row>
    <row r="29541" spans="7:7" x14ac:dyDescent="0.3">
      <c r="G29541" t="str">
        <f>IFERROR(data[[#This Row],[Regular Salary]]/data[[#This Row],[Regular Hours Worked]],"")</f>
        <v/>
      </c>
    </row>
    <row r="29542" spans="7:7" x14ac:dyDescent="0.3">
      <c r="G29542" t="str">
        <f>IFERROR(data[[#This Row],[Regular Salary]]/data[[#This Row],[Regular Hours Worked]],"")</f>
        <v/>
      </c>
    </row>
    <row r="29543" spans="7:7" x14ac:dyDescent="0.3">
      <c r="G29543" t="str">
        <f>IFERROR(data[[#This Row],[Regular Salary]]/data[[#This Row],[Regular Hours Worked]],"")</f>
        <v/>
      </c>
    </row>
    <row r="29544" spans="7:7" x14ac:dyDescent="0.3">
      <c r="G29544" t="str">
        <f>IFERROR(data[[#This Row],[Regular Salary]]/data[[#This Row],[Regular Hours Worked]],"")</f>
        <v/>
      </c>
    </row>
    <row r="29545" spans="7:7" x14ac:dyDescent="0.3">
      <c r="G29545" t="str">
        <f>IFERROR(data[[#This Row],[Regular Salary]]/data[[#This Row],[Regular Hours Worked]],"")</f>
        <v/>
      </c>
    </row>
    <row r="29546" spans="7:7" x14ac:dyDescent="0.3">
      <c r="G29546" t="str">
        <f>IFERROR(data[[#This Row],[Regular Salary]]/data[[#This Row],[Regular Hours Worked]],"")</f>
        <v/>
      </c>
    </row>
    <row r="29547" spans="7:7" x14ac:dyDescent="0.3">
      <c r="G29547" t="str">
        <f>IFERROR(data[[#This Row],[Regular Salary]]/data[[#This Row],[Regular Hours Worked]],"")</f>
        <v/>
      </c>
    </row>
    <row r="29548" spans="7:7" x14ac:dyDescent="0.3">
      <c r="G29548" t="str">
        <f>IFERROR(data[[#This Row],[Regular Salary]]/data[[#This Row],[Regular Hours Worked]],"")</f>
        <v/>
      </c>
    </row>
    <row r="29549" spans="7:7" x14ac:dyDescent="0.3">
      <c r="G29549" t="str">
        <f>IFERROR(data[[#This Row],[Regular Salary]]/data[[#This Row],[Regular Hours Worked]],"")</f>
        <v/>
      </c>
    </row>
    <row r="29550" spans="7:7" x14ac:dyDescent="0.3">
      <c r="G29550" t="str">
        <f>IFERROR(data[[#This Row],[Regular Salary]]/data[[#This Row],[Regular Hours Worked]],"")</f>
        <v/>
      </c>
    </row>
    <row r="29551" spans="7:7" x14ac:dyDescent="0.3">
      <c r="G29551" t="str">
        <f>IFERROR(data[[#This Row],[Regular Salary]]/data[[#This Row],[Regular Hours Worked]],"")</f>
        <v/>
      </c>
    </row>
    <row r="29552" spans="7:7" x14ac:dyDescent="0.3">
      <c r="G29552" t="str">
        <f>IFERROR(data[[#This Row],[Regular Salary]]/data[[#This Row],[Regular Hours Worked]],"")</f>
        <v/>
      </c>
    </row>
    <row r="29553" spans="7:7" x14ac:dyDescent="0.3">
      <c r="G29553" t="str">
        <f>IFERROR(data[[#This Row],[Regular Salary]]/data[[#This Row],[Regular Hours Worked]],"")</f>
        <v/>
      </c>
    </row>
    <row r="29554" spans="7:7" x14ac:dyDescent="0.3">
      <c r="G29554" t="str">
        <f>IFERROR(data[[#This Row],[Regular Salary]]/data[[#This Row],[Regular Hours Worked]],"")</f>
        <v/>
      </c>
    </row>
    <row r="29555" spans="7:7" x14ac:dyDescent="0.3">
      <c r="G29555" t="str">
        <f>IFERROR(data[[#This Row],[Regular Salary]]/data[[#This Row],[Regular Hours Worked]],"")</f>
        <v/>
      </c>
    </row>
    <row r="29556" spans="7:7" x14ac:dyDescent="0.3">
      <c r="G29556" t="str">
        <f>IFERROR(data[[#This Row],[Regular Salary]]/data[[#This Row],[Regular Hours Worked]],"")</f>
        <v/>
      </c>
    </row>
    <row r="29557" spans="7:7" x14ac:dyDescent="0.3">
      <c r="G29557" t="str">
        <f>IFERROR(data[[#This Row],[Regular Salary]]/data[[#This Row],[Regular Hours Worked]],"")</f>
        <v/>
      </c>
    </row>
    <row r="29558" spans="7:7" x14ac:dyDescent="0.3">
      <c r="G29558" t="str">
        <f>IFERROR(data[[#This Row],[Regular Salary]]/data[[#This Row],[Regular Hours Worked]],"")</f>
        <v/>
      </c>
    </row>
    <row r="29559" spans="7:7" x14ac:dyDescent="0.3">
      <c r="G29559" t="str">
        <f>IFERROR(data[[#This Row],[Regular Salary]]/data[[#This Row],[Regular Hours Worked]],"")</f>
        <v/>
      </c>
    </row>
    <row r="29560" spans="7:7" x14ac:dyDescent="0.3">
      <c r="G29560" t="str">
        <f>IFERROR(data[[#This Row],[Regular Salary]]/data[[#This Row],[Regular Hours Worked]],"")</f>
        <v/>
      </c>
    </row>
    <row r="29561" spans="7:7" x14ac:dyDescent="0.3">
      <c r="G29561" t="str">
        <f>IFERROR(data[[#This Row],[Regular Salary]]/data[[#This Row],[Regular Hours Worked]],"")</f>
        <v/>
      </c>
    </row>
    <row r="29562" spans="7:7" x14ac:dyDescent="0.3">
      <c r="G29562" t="str">
        <f>IFERROR(data[[#This Row],[Regular Salary]]/data[[#This Row],[Regular Hours Worked]],"")</f>
        <v/>
      </c>
    </row>
    <row r="29563" spans="7:7" x14ac:dyDescent="0.3">
      <c r="G29563" t="str">
        <f>IFERROR(data[[#This Row],[Regular Salary]]/data[[#This Row],[Regular Hours Worked]],"")</f>
        <v/>
      </c>
    </row>
    <row r="29564" spans="7:7" x14ac:dyDescent="0.3">
      <c r="G29564" t="str">
        <f>IFERROR(data[[#This Row],[Regular Salary]]/data[[#This Row],[Regular Hours Worked]],"")</f>
        <v/>
      </c>
    </row>
    <row r="29565" spans="7:7" x14ac:dyDescent="0.3">
      <c r="G29565" t="str">
        <f>IFERROR(data[[#This Row],[Regular Salary]]/data[[#This Row],[Regular Hours Worked]],"")</f>
        <v/>
      </c>
    </row>
    <row r="29566" spans="7:7" x14ac:dyDescent="0.3">
      <c r="G29566" t="str">
        <f>IFERROR(data[[#This Row],[Regular Salary]]/data[[#This Row],[Regular Hours Worked]],"")</f>
        <v/>
      </c>
    </row>
    <row r="29567" spans="7:7" x14ac:dyDescent="0.3">
      <c r="G29567" t="str">
        <f>IFERROR(data[[#This Row],[Regular Salary]]/data[[#This Row],[Regular Hours Worked]],"")</f>
        <v/>
      </c>
    </row>
    <row r="29568" spans="7:7" x14ac:dyDescent="0.3">
      <c r="G29568" t="str">
        <f>IFERROR(data[[#This Row],[Regular Salary]]/data[[#This Row],[Regular Hours Worked]],"")</f>
        <v/>
      </c>
    </row>
    <row r="29569" spans="7:7" x14ac:dyDescent="0.3">
      <c r="G29569" t="str">
        <f>IFERROR(data[[#This Row],[Regular Salary]]/data[[#This Row],[Regular Hours Worked]],"")</f>
        <v/>
      </c>
    </row>
    <row r="29570" spans="7:7" x14ac:dyDescent="0.3">
      <c r="G29570" t="str">
        <f>IFERROR(data[[#This Row],[Regular Salary]]/data[[#This Row],[Regular Hours Worked]],"")</f>
        <v/>
      </c>
    </row>
    <row r="29571" spans="7:7" x14ac:dyDescent="0.3">
      <c r="G29571" t="str">
        <f>IFERROR(data[[#This Row],[Regular Salary]]/data[[#This Row],[Regular Hours Worked]],"")</f>
        <v/>
      </c>
    </row>
    <row r="29572" spans="7:7" x14ac:dyDescent="0.3">
      <c r="G29572" t="str">
        <f>IFERROR(data[[#This Row],[Regular Salary]]/data[[#This Row],[Regular Hours Worked]],"")</f>
        <v/>
      </c>
    </row>
    <row r="29573" spans="7:7" x14ac:dyDescent="0.3">
      <c r="G29573" t="str">
        <f>IFERROR(data[[#This Row],[Regular Salary]]/data[[#This Row],[Regular Hours Worked]],"")</f>
        <v/>
      </c>
    </row>
    <row r="29574" spans="7:7" x14ac:dyDescent="0.3">
      <c r="G29574" t="str">
        <f>IFERROR(data[[#This Row],[Regular Salary]]/data[[#This Row],[Regular Hours Worked]],"")</f>
        <v/>
      </c>
    </row>
    <row r="29575" spans="7:7" x14ac:dyDescent="0.3">
      <c r="G29575" t="str">
        <f>IFERROR(data[[#This Row],[Regular Salary]]/data[[#This Row],[Regular Hours Worked]],"")</f>
        <v/>
      </c>
    </row>
    <row r="29576" spans="7:7" x14ac:dyDescent="0.3">
      <c r="G29576" t="str">
        <f>IFERROR(data[[#This Row],[Regular Salary]]/data[[#This Row],[Regular Hours Worked]],"")</f>
        <v/>
      </c>
    </row>
    <row r="29577" spans="7:7" x14ac:dyDescent="0.3">
      <c r="G29577" t="str">
        <f>IFERROR(data[[#This Row],[Regular Salary]]/data[[#This Row],[Regular Hours Worked]],"")</f>
        <v/>
      </c>
    </row>
    <row r="29578" spans="7:7" x14ac:dyDescent="0.3">
      <c r="G29578" t="str">
        <f>IFERROR(data[[#This Row],[Regular Salary]]/data[[#This Row],[Regular Hours Worked]],"")</f>
        <v/>
      </c>
    </row>
    <row r="29579" spans="7:7" x14ac:dyDescent="0.3">
      <c r="G29579" t="str">
        <f>IFERROR(data[[#This Row],[Regular Salary]]/data[[#This Row],[Regular Hours Worked]],"")</f>
        <v/>
      </c>
    </row>
    <row r="29580" spans="7:7" x14ac:dyDescent="0.3">
      <c r="G29580" t="str">
        <f>IFERROR(data[[#This Row],[Regular Salary]]/data[[#This Row],[Regular Hours Worked]],"")</f>
        <v/>
      </c>
    </row>
    <row r="29581" spans="7:7" x14ac:dyDescent="0.3">
      <c r="G29581" t="str">
        <f>IFERROR(data[[#This Row],[Regular Salary]]/data[[#This Row],[Regular Hours Worked]],"")</f>
        <v/>
      </c>
    </row>
    <row r="29582" spans="7:7" x14ac:dyDescent="0.3">
      <c r="G29582" t="str">
        <f>IFERROR(data[[#This Row],[Regular Salary]]/data[[#This Row],[Regular Hours Worked]],"")</f>
        <v/>
      </c>
    </row>
    <row r="29583" spans="7:7" x14ac:dyDescent="0.3">
      <c r="G29583" t="str">
        <f>IFERROR(data[[#This Row],[Regular Salary]]/data[[#This Row],[Regular Hours Worked]],"")</f>
        <v/>
      </c>
    </row>
    <row r="29584" spans="7:7" x14ac:dyDescent="0.3">
      <c r="G29584" t="str">
        <f>IFERROR(data[[#This Row],[Regular Salary]]/data[[#This Row],[Regular Hours Worked]],"")</f>
        <v/>
      </c>
    </row>
    <row r="29585" spans="7:7" x14ac:dyDescent="0.3">
      <c r="G29585" t="str">
        <f>IFERROR(data[[#This Row],[Regular Salary]]/data[[#This Row],[Regular Hours Worked]],"")</f>
        <v/>
      </c>
    </row>
    <row r="29586" spans="7:7" x14ac:dyDescent="0.3">
      <c r="G29586" t="str">
        <f>IFERROR(data[[#This Row],[Regular Salary]]/data[[#This Row],[Regular Hours Worked]],"")</f>
        <v/>
      </c>
    </row>
    <row r="29587" spans="7:7" x14ac:dyDescent="0.3">
      <c r="G29587" t="str">
        <f>IFERROR(data[[#This Row],[Regular Salary]]/data[[#This Row],[Regular Hours Worked]],"")</f>
        <v/>
      </c>
    </row>
    <row r="29588" spans="7:7" x14ac:dyDescent="0.3">
      <c r="G29588" t="str">
        <f>IFERROR(data[[#This Row],[Regular Salary]]/data[[#This Row],[Regular Hours Worked]],"")</f>
        <v/>
      </c>
    </row>
    <row r="29589" spans="7:7" x14ac:dyDescent="0.3">
      <c r="G29589" t="str">
        <f>IFERROR(data[[#This Row],[Regular Salary]]/data[[#This Row],[Regular Hours Worked]],"")</f>
        <v/>
      </c>
    </row>
    <row r="29590" spans="7:7" x14ac:dyDescent="0.3">
      <c r="G29590" t="str">
        <f>IFERROR(data[[#This Row],[Regular Salary]]/data[[#This Row],[Regular Hours Worked]],"")</f>
        <v/>
      </c>
    </row>
    <row r="29591" spans="7:7" x14ac:dyDescent="0.3">
      <c r="G29591" t="str">
        <f>IFERROR(data[[#This Row],[Regular Salary]]/data[[#This Row],[Regular Hours Worked]],"")</f>
        <v/>
      </c>
    </row>
    <row r="29592" spans="7:7" x14ac:dyDescent="0.3">
      <c r="G29592" t="str">
        <f>IFERROR(data[[#This Row],[Regular Salary]]/data[[#This Row],[Regular Hours Worked]],"")</f>
        <v/>
      </c>
    </row>
    <row r="29593" spans="7:7" x14ac:dyDescent="0.3">
      <c r="G29593" t="str">
        <f>IFERROR(data[[#This Row],[Regular Salary]]/data[[#This Row],[Regular Hours Worked]],"")</f>
        <v/>
      </c>
    </row>
    <row r="29594" spans="7:7" x14ac:dyDescent="0.3">
      <c r="G29594" t="str">
        <f>IFERROR(data[[#This Row],[Regular Salary]]/data[[#This Row],[Regular Hours Worked]],"")</f>
        <v/>
      </c>
    </row>
    <row r="29595" spans="7:7" x14ac:dyDescent="0.3">
      <c r="G29595" t="str">
        <f>IFERROR(data[[#This Row],[Regular Salary]]/data[[#This Row],[Regular Hours Worked]],"")</f>
        <v/>
      </c>
    </row>
    <row r="29596" spans="7:7" x14ac:dyDescent="0.3">
      <c r="G29596" t="str">
        <f>IFERROR(data[[#This Row],[Regular Salary]]/data[[#This Row],[Regular Hours Worked]],"")</f>
        <v/>
      </c>
    </row>
    <row r="29597" spans="7:7" x14ac:dyDescent="0.3">
      <c r="G29597" t="str">
        <f>IFERROR(data[[#This Row],[Regular Salary]]/data[[#This Row],[Regular Hours Worked]],"")</f>
        <v/>
      </c>
    </row>
    <row r="29598" spans="7:7" x14ac:dyDescent="0.3">
      <c r="G29598" t="str">
        <f>IFERROR(data[[#This Row],[Regular Salary]]/data[[#This Row],[Regular Hours Worked]],"")</f>
        <v/>
      </c>
    </row>
    <row r="29599" spans="7:7" x14ac:dyDescent="0.3">
      <c r="G29599" t="str">
        <f>IFERROR(data[[#This Row],[Regular Salary]]/data[[#This Row],[Regular Hours Worked]],"")</f>
        <v/>
      </c>
    </row>
    <row r="29600" spans="7:7" x14ac:dyDescent="0.3">
      <c r="G29600" t="str">
        <f>IFERROR(data[[#This Row],[Regular Salary]]/data[[#This Row],[Regular Hours Worked]],"")</f>
        <v/>
      </c>
    </row>
    <row r="29601" spans="7:7" x14ac:dyDescent="0.3">
      <c r="G29601" t="str">
        <f>IFERROR(data[[#This Row],[Regular Salary]]/data[[#This Row],[Regular Hours Worked]],"")</f>
        <v/>
      </c>
    </row>
    <row r="29602" spans="7:7" x14ac:dyDescent="0.3">
      <c r="G29602" t="str">
        <f>IFERROR(data[[#This Row],[Regular Salary]]/data[[#This Row],[Regular Hours Worked]],"")</f>
        <v/>
      </c>
    </row>
    <row r="29603" spans="7:7" x14ac:dyDescent="0.3">
      <c r="G29603" t="str">
        <f>IFERROR(data[[#This Row],[Regular Salary]]/data[[#This Row],[Regular Hours Worked]],"")</f>
        <v/>
      </c>
    </row>
    <row r="29604" spans="7:7" x14ac:dyDescent="0.3">
      <c r="G29604" t="str">
        <f>IFERROR(data[[#This Row],[Regular Salary]]/data[[#This Row],[Regular Hours Worked]],"")</f>
        <v/>
      </c>
    </row>
    <row r="29605" spans="7:7" x14ac:dyDescent="0.3">
      <c r="G29605" t="str">
        <f>IFERROR(data[[#This Row],[Regular Salary]]/data[[#This Row],[Regular Hours Worked]],"")</f>
        <v/>
      </c>
    </row>
    <row r="29606" spans="7:7" x14ac:dyDescent="0.3">
      <c r="G29606" t="str">
        <f>IFERROR(data[[#This Row],[Regular Salary]]/data[[#This Row],[Regular Hours Worked]],"")</f>
        <v/>
      </c>
    </row>
    <row r="29607" spans="7:7" x14ac:dyDescent="0.3">
      <c r="G29607" t="str">
        <f>IFERROR(data[[#This Row],[Regular Salary]]/data[[#This Row],[Regular Hours Worked]],"")</f>
        <v/>
      </c>
    </row>
    <row r="29608" spans="7:7" x14ac:dyDescent="0.3">
      <c r="G29608" t="str">
        <f>IFERROR(data[[#This Row],[Regular Salary]]/data[[#This Row],[Regular Hours Worked]],"")</f>
        <v/>
      </c>
    </row>
    <row r="29609" spans="7:7" x14ac:dyDescent="0.3">
      <c r="G29609" t="str">
        <f>IFERROR(data[[#This Row],[Regular Salary]]/data[[#This Row],[Regular Hours Worked]],"")</f>
        <v/>
      </c>
    </row>
    <row r="29610" spans="7:7" x14ac:dyDescent="0.3">
      <c r="G29610" t="str">
        <f>IFERROR(data[[#This Row],[Regular Salary]]/data[[#This Row],[Regular Hours Worked]],"")</f>
        <v/>
      </c>
    </row>
    <row r="29611" spans="7:7" x14ac:dyDescent="0.3">
      <c r="G29611" t="str">
        <f>IFERROR(data[[#This Row],[Regular Salary]]/data[[#This Row],[Regular Hours Worked]],"")</f>
        <v/>
      </c>
    </row>
    <row r="29612" spans="7:7" x14ac:dyDescent="0.3">
      <c r="G29612" t="str">
        <f>IFERROR(data[[#This Row],[Regular Salary]]/data[[#This Row],[Regular Hours Worked]],"")</f>
        <v/>
      </c>
    </row>
    <row r="29613" spans="7:7" x14ac:dyDescent="0.3">
      <c r="G29613" t="str">
        <f>IFERROR(data[[#This Row],[Regular Salary]]/data[[#This Row],[Regular Hours Worked]],"")</f>
        <v/>
      </c>
    </row>
    <row r="29614" spans="7:7" x14ac:dyDescent="0.3">
      <c r="G29614" t="str">
        <f>IFERROR(data[[#This Row],[Regular Salary]]/data[[#This Row],[Regular Hours Worked]],"")</f>
        <v/>
      </c>
    </row>
    <row r="29615" spans="7:7" x14ac:dyDescent="0.3">
      <c r="G29615" t="str">
        <f>IFERROR(data[[#This Row],[Regular Salary]]/data[[#This Row],[Regular Hours Worked]],"")</f>
        <v/>
      </c>
    </row>
    <row r="29616" spans="7:7" x14ac:dyDescent="0.3">
      <c r="G29616" t="str">
        <f>IFERROR(data[[#This Row],[Regular Salary]]/data[[#This Row],[Regular Hours Worked]],"")</f>
        <v/>
      </c>
    </row>
    <row r="29617" spans="7:7" x14ac:dyDescent="0.3">
      <c r="G29617" t="str">
        <f>IFERROR(data[[#This Row],[Regular Salary]]/data[[#This Row],[Regular Hours Worked]],"")</f>
        <v/>
      </c>
    </row>
    <row r="29618" spans="7:7" x14ac:dyDescent="0.3">
      <c r="G29618" t="str">
        <f>IFERROR(data[[#This Row],[Regular Salary]]/data[[#This Row],[Regular Hours Worked]],"")</f>
        <v/>
      </c>
    </row>
    <row r="29619" spans="7:7" x14ac:dyDescent="0.3">
      <c r="G29619" t="str">
        <f>IFERROR(data[[#This Row],[Regular Salary]]/data[[#This Row],[Regular Hours Worked]],"")</f>
        <v/>
      </c>
    </row>
    <row r="29620" spans="7:7" x14ac:dyDescent="0.3">
      <c r="G29620" t="str">
        <f>IFERROR(data[[#This Row],[Regular Salary]]/data[[#This Row],[Regular Hours Worked]],"")</f>
        <v/>
      </c>
    </row>
    <row r="29621" spans="7:7" x14ac:dyDescent="0.3">
      <c r="G29621" t="str">
        <f>IFERROR(data[[#This Row],[Regular Salary]]/data[[#This Row],[Regular Hours Worked]],"")</f>
        <v/>
      </c>
    </row>
    <row r="29622" spans="7:7" x14ac:dyDescent="0.3">
      <c r="G29622" t="str">
        <f>IFERROR(data[[#This Row],[Regular Salary]]/data[[#This Row],[Regular Hours Worked]],"")</f>
        <v/>
      </c>
    </row>
    <row r="29623" spans="7:7" x14ac:dyDescent="0.3">
      <c r="G29623" t="str">
        <f>IFERROR(data[[#This Row],[Regular Salary]]/data[[#This Row],[Regular Hours Worked]],"")</f>
        <v/>
      </c>
    </row>
    <row r="29624" spans="7:7" x14ac:dyDescent="0.3">
      <c r="G29624" t="str">
        <f>IFERROR(data[[#This Row],[Regular Salary]]/data[[#This Row],[Regular Hours Worked]],"")</f>
        <v/>
      </c>
    </row>
    <row r="29625" spans="7:7" x14ac:dyDescent="0.3">
      <c r="G29625" t="str">
        <f>IFERROR(data[[#This Row],[Regular Salary]]/data[[#This Row],[Regular Hours Worked]],"")</f>
        <v/>
      </c>
    </row>
    <row r="29626" spans="7:7" x14ac:dyDescent="0.3">
      <c r="G29626" t="str">
        <f>IFERROR(data[[#This Row],[Regular Salary]]/data[[#This Row],[Regular Hours Worked]],"")</f>
        <v/>
      </c>
    </row>
    <row r="29627" spans="7:7" x14ac:dyDescent="0.3">
      <c r="G29627" t="str">
        <f>IFERROR(data[[#This Row],[Regular Salary]]/data[[#This Row],[Regular Hours Worked]],"")</f>
        <v/>
      </c>
    </row>
    <row r="29628" spans="7:7" x14ac:dyDescent="0.3">
      <c r="G29628" t="str">
        <f>IFERROR(data[[#This Row],[Regular Salary]]/data[[#This Row],[Regular Hours Worked]],"")</f>
        <v/>
      </c>
    </row>
    <row r="29629" spans="7:7" x14ac:dyDescent="0.3">
      <c r="G29629" t="str">
        <f>IFERROR(data[[#This Row],[Regular Salary]]/data[[#This Row],[Regular Hours Worked]],"")</f>
        <v/>
      </c>
    </row>
    <row r="29630" spans="7:7" x14ac:dyDescent="0.3">
      <c r="G29630" t="str">
        <f>IFERROR(data[[#This Row],[Regular Salary]]/data[[#This Row],[Regular Hours Worked]],"")</f>
        <v/>
      </c>
    </row>
    <row r="29631" spans="7:7" x14ac:dyDescent="0.3">
      <c r="G29631" t="str">
        <f>IFERROR(data[[#This Row],[Regular Salary]]/data[[#This Row],[Regular Hours Worked]],"")</f>
        <v/>
      </c>
    </row>
    <row r="29632" spans="7:7" x14ac:dyDescent="0.3">
      <c r="G29632" t="str">
        <f>IFERROR(data[[#This Row],[Regular Salary]]/data[[#This Row],[Regular Hours Worked]],"")</f>
        <v/>
      </c>
    </row>
    <row r="29633" spans="7:7" x14ac:dyDescent="0.3">
      <c r="G29633" t="str">
        <f>IFERROR(data[[#This Row],[Regular Salary]]/data[[#This Row],[Regular Hours Worked]],"")</f>
        <v/>
      </c>
    </row>
    <row r="29634" spans="7:7" x14ac:dyDescent="0.3">
      <c r="G29634" t="str">
        <f>IFERROR(data[[#This Row],[Regular Salary]]/data[[#This Row],[Regular Hours Worked]],"")</f>
        <v/>
      </c>
    </row>
    <row r="29635" spans="7:7" x14ac:dyDescent="0.3">
      <c r="G29635" t="str">
        <f>IFERROR(data[[#This Row],[Regular Salary]]/data[[#This Row],[Regular Hours Worked]],"")</f>
        <v/>
      </c>
    </row>
    <row r="29636" spans="7:7" x14ac:dyDescent="0.3">
      <c r="G29636" t="str">
        <f>IFERROR(data[[#This Row],[Regular Salary]]/data[[#This Row],[Regular Hours Worked]],"")</f>
        <v/>
      </c>
    </row>
    <row r="29637" spans="7:7" x14ac:dyDescent="0.3">
      <c r="G29637" t="str">
        <f>IFERROR(data[[#This Row],[Regular Salary]]/data[[#This Row],[Regular Hours Worked]],"")</f>
        <v/>
      </c>
    </row>
    <row r="29638" spans="7:7" x14ac:dyDescent="0.3">
      <c r="G29638" t="str">
        <f>IFERROR(data[[#This Row],[Regular Salary]]/data[[#This Row],[Regular Hours Worked]],"")</f>
        <v/>
      </c>
    </row>
    <row r="29639" spans="7:7" x14ac:dyDescent="0.3">
      <c r="G29639" t="str">
        <f>IFERROR(data[[#This Row],[Regular Salary]]/data[[#This Row],[Regular Hours Worked]],"")</f>
        <v/>
      </c>
    </row>
    <row r="29640" spans="7:7" x14ac:dyDescent="0.3">
      <c r="G29640" t="str">
        <f>IFERROR(data[[#This Row],[Regular Salary]]/data[[#This Row],[Regular Hours Worked]],"")</f>
        <v/>
      </c>
    </row>
    <row r="29641" spans="7:7" x14ac:dyDescent="0.3">
      <c r="G29641" t="str">
        <f>IFERROR(data[[#This Row],[Regular Salary]]/data[[#This Row],[Regular Hours Worked]],"")</f>
        <v/>
      </c>
    </row>
    <row r="29642" spans="7:7" x14ac:dyDescent="0.3">
      <c r="G29642" t="str">
        <f>IFERROR(data[[#This Row],[Regular Salary]]/data[[#This Row],[Regular Hours Worked]],"")</f>
        <v/>
      </c>
    </row>
    <row r="29643" spans="7:7" x14ac:dyDescent="0.3">
      <c r="G29643" t="str">
        <f>IFERROR(data[[#This Row],[Regular Salary]]/data[[#This Row],[Regular Hours Worked]],"")</f>
        <v/>
      </c>
    </row>
    <row r="29644" spans="7:7" x14ac:dyDescent="0.3">
      <c r="G29644" t="str">
        <f>IFERROR(data[[#This Row],[Regular Salary]]/data[[#This Row],[Regular Hours Worked]],"")</f>
        <v/>
      </c>
    </row>
    <row r="29645" spans="7:7" x14ac:dyDescent="0.3">
      <c r="G29645" t="str">
        <f>IFERROR(data[[#This Row],[Regular Salary]]/data[[#This Row],[Regular Hours Worked]],"")</f>
        <v/>
      </c>
    </row>
    <row r="29646" spans="7:7" x14ac:dyDescent="0.3">
      <c r="G29646" t="str">
        <f>IFERROR(data[[#This Row],[Regular Salary]]/data[[#This Row],[Regular Hours Worked]],"")</f>
        <v/>
      </c>
    </row>
    <row r="29647" spans="7:7" x14ac:dyDescent="0.3">
      <c r="G29647" t="str">
        <f>IFERROR(data[[#This Row],[Regular Salary]]/data[[#This Row],[Regular Hours Worked]],"")</f>
        <v/>
      </c>
    </row>
    <row r="29648" spans="7:7" x14ac:dyDescent="0.3">
      <c r="G29648" t="str">
        <f>IFERROR(data[[#This Row],[Regular Salary]]/data[[#This Row],[Regular Hours Worked]],"")</f>
        <v/>
      </c>
    </row>
    <row r="29649" spans="7:7" x14ac:dyDescent="0.3">
      <c r="G29649" t="str">
        <f>IFERROR(data[[#This Row],[Regular Salary]]/data[[#This Row],[Regular Hours Worked]],"")</f>
        <v/>
      </c>
    </row>
    <row r="29650" spans="7:7" x14ac:dyDescent="0.3">
      <c r="G29650" t="str">
        <f>IFERROR(data[[#This Row],[Regular Salary]]/data[[#This Row],[Regular Hours Worked]],"")</f>
        <v/>
      </c>
    </row>
    <row r="29651" spans="7:7" x14ac:dyDescent="0.3">
      <c r="G29651" t="str">
        <f>IFERROR(data[[#This Row],[Regular Salary]]/data[[#This Row],[Regular Hours Worked]],"")</f>
        <v/>
      </c>
    </row>
    <row r="29652" spans="7:7" x14ac:dyDescent="0.3">
      <c r="G29652" t="str">
        <f>IFERROR(data[[#This Row],[Regular Salary]]/data[[#This Row],[Regular Hours Worked]],"")</f>
        <v/>
      </c>
    </row>
    <row r="29653" spans="7:7" x14ac:dyDescent="0.3">
      <c r="G29653" t="str">
        <f>IFERROR(data[[#This Row],[Regular Salary]]/data[[#This Row],[Regular Hours Worked]],"")</f>
        <v/>
      </c>
    </row>
    <row r="29654" spans="7:7" x14ac:dyDescent="0.3">
      <c r="G29654" t="str">
        <f>IFERROR(data[[#This Row],[Regular Salary]]/data[[#This Row],[Regular Hours Worked]],"")</f>
        <v/>
      </c>
    </row>
    <row r="29655" spans="7:7" x14ac:dyDescent="0.3">
      <c r="G29655" t="str">
        <f>IFERROR(data[[#This Row],[Regular Salary]]/data[[#This Row],[Regular Hours Worked]],"")</f>
        <v/>
      </c>
    </row>
    <row r="29656" spans="7:7" x14ac:dyDescent="0.3">
      <c r="G29656" t="str">
        <f>IFERROR(data[[#This Row],[Regular Salary]]/data[[#This Row],[Regular Hours Worked]],"")</f>
        <v/>
      </c>
    </row>
    <row r="29657" spans="7:7" x14ac:dyDescent="0.3">
      <c r="G29657" t="str">
        <f>IFERROR(data[[#This Row],[Regular Salary]]/data[[#This Row],[Regular Hours Worked]],"")</f>
        <v/>
      </c>
    </row>
    <row r="29658" spans="7:7" x14ac:dyDescent="0.3">
      <c r="G29658" t="str">
        <f>IFERROR(data[[#This Row],[Regular Salary]]/data[[#This Row],[Regular Hours Worked]],"")</f>
        <v/>
      </c>
    </row>
    <row r="29659" spans="7:7" x14ac:dyDescent="0.3">
      <c r="G29659" t="str">
        <f>IFERROR(data[[#This Row],[Regular Salary]]/data[[#This Row],[Regular Hours Worked]],"")</f>
        <v/>
      </c>
    </row>
    <row r="29660" spans="7:7" x14ac:dyDescent="0.3">
      <c r="G29660" t="str">
        <f>IFERROR(data[[#This Row],[Regular Salary]]/data[[#This Row],[Regular Hours Worked]],"")</f>
        <v/>
      </c>
    </row>
    <row r="29661" spans="7:7" x14ac:dyDescent="0.3">
      <c r="G29661" t="str">
        <f>IFERROR(data[[#This Row],[Regular Salary]]/data[[#This Row],[Regular Hours Worked]],"")</f>
        <v/>
      </c>
    </row>
    <row r="29662" spans="7:7" x14ac:dyDescent="0.3">
      <c r="G29662" t="str">
        <f>IFERROR(data[[#This Row],[Regular Salary]]/data[[#This Row],[Regular Hours Worked]],"")</f>
        <v/>
      </c>
    </row>
    <row r="29663" spans="7:7" x14ac:dyDescent="0.3">
      <c r="G29663" t="str">
        <f>IFERROR(data[[#This Row],[Regular Salary]]/data[[#This Row],[Regular Hours Worked]],"")</f>
        <v/>
      </c>
    </row>
    <row r="29664" spans="7:7" x14ac:dyDescent="0.3">
      <c r="G29664" t="str">
        <f>IFERROR(data[[#This Row],[Regular Salary]]/data[[#This Row],[Regular Hours Worked]],"")</f>
        <v/>
      </c>
    </row>
    <row r="29665" spans="7:7" x14ac:dyDescent="0.3">
      <c r="G29665" t="str">
        <f>IFERROR(data[[#This Row],[Regular Salary]]/data[[#This Row],[Regular Hours Worked]],"")</f>
        <v/>
      </c>
    </row>
    <row r="29666" spans="7:7" x14ac:dyDescent="0.3">
      <c r="G29666" t="str">
        <f>IFERROR(data[[#This Row],[Regular Salary]]/data[[#This Row],[Regular Hours Worked]],"")</f>
        <v/>
      </c>
    </row>
    <row r="29667" spans="7:7" x14ac:dyDescent="0.3">
      <c r="G29667" t="str">
        <f>IFERROR(data[[#This Row],[Regular Salary]]/data[[#This Row],[Regular Hours Worked]],"")</f>
        <v/>
      </c>
    </row>
    <row r="29668" spans="7:7" x14ac:dyDescent="0.3">
      <c r="G29668" t="str">
        <f>IFERROR(data[[#This Row],[Regular Salary]]/data[[#This Row],[Regular Hours Worked]],"")</f>
        <v/>
      </c>
    </row>
    <row r="29669" spans="7:7" x14ac:dyDescent="0.3">
      <c r="G29669" t="str">
        <f>IFERROR(data[[#This Row],[Regular Salary]]/data[[#This Row],[Regular Hours Worked]],"")</f>
        <v/>
      </c>
    </row>
    <row r="29670" spans="7:7" x14ac:dyDescent="0.3">
      <c r="G29670" t="str">
        <f>IFERROR(data[[#This Row],[Regular Salary]]/data[[#This Row],[Regular Hours Worked]],"")</f>
        <v/>
      </c>
    </row>
    <row r="29671" spans="7:7" x14ac:dyDescent="0.3">
      <c r="G29671" t="str">
        <f>IFERROR(data[[#This Row],[Regular Salary]]/data[[#This Row],[Regular Hours Worked]],"")</f>
        <v/>
      </c>
    </row>
    <row r="29672" spans="7:7" x14ac:dyDescent="0.3">
      <c r="G29672" t="str">
        <f>IFERROR(data[[#This Row],[Regular Salary]]/data[[#This Row],[Regular Hours Worked]],"")</f>
        <v/>
      </c>
    </row>
    <row r="29673" spans="7:7" x14ac:dyDescent="0.3">
      <c r="G29673" t="str">
        <f>IFERROR(data[[#This Row],[Regular Salary]]/data[[#This Row],[Regular Hours Worked]],"")</f>
        <v/>
      </c>
    </row>
    <row r="29674" spans="7:7" x14ac:dyDescent="0.3">
      <c r="G29674" t="str">
        <f>IFERROR(data[[#This Row],[Regular Salary]]/data[[#This Row],[Regular Hours Worked]],"")</f>
        <v/>
      </c>
    </row>
    <row r="29675" spans="7:7" x14ac:dyDescent="0.3">
      <c r="G29675" t="str">
        <f>IFERROR(data[[#This Row],[Regular Salary]]/data[[#This Row],[Regular Hours Worked]],"")</f>
        <v/>
      </c>
    </row>
    <row r="29676" spans="7:7" x14ac:dyDescent="0.3">
      <c r="G29676" t="str">
        <f>IFERROR(data[[#This Row],[Regular Salary]]/data[[#This Row],[Regular Hours Worked]],"")</f>
        <v/>
      </c>
    </row>
    <row r="29677" spans="7:7" x14ac:dyDescent="0.3">
      <c r="G29677" t="str">
        <f>IFERROR(data[[#This Row],[Regular Salary]]/data[[#This Row],[Regular Hours Worked]],"")</f>
        <v/>
      </c>
    </row>
    <row r="29678" spans="7:7" x14ac:dyDescent="0.3">
      <c r="G29678" t="str">
        <f>IFERROR(data[[#This Row],[Regular Salary]]/data[[#This Row],[Regular Hours Worked]],"")</f>
        <v/>
      </c>
    </row>
    <row r="29679" spans="7:7" x14ac:dyDescent="0.3">
      <c r="G29679" t="str">
        <f>IFERROR(data[[#This Row],[Regular Salary]]/data[[#This Row],[Regular Hours Worked]],"")</f>
        <v/>
      </c>
    </row>
    <row r="29680" spans="7:7" x14ac:dyDescent="0.3">
      <c r="G29680" t="str">
        <f>IFERROR(data[[#This Row],[Regular Salary]]/data[[#This Row],[Regular Hours Worked]],"")</f>
        <v/>
      </c>
    </row>
    <row r="29681" spans="7:7" x14ac:dyDescent="0.3">
      <c r="G29681" t="str">
        <f>IFERROR(data[[#This Row],[Regular Salary]]/data[[#This Row],[Regular Hours Worked]],"")</f>
        <v/>
      </c>
    </row>
    <row r="29682" spans="7:7" x14ac:dyDescent="0.3">
      <c r="G29682" t="str">
        <f>IFERROR(data[[#This Row],[Regular Salary]]/data[[#This Row],[Regular Hours Worked]],"")</f>
        <v/>
      </c>
    </row>
    <row r="29683" spans="7:7" x14ac:dyDescent="0.3">
      <c r="G29683" t="str">
        <f>IFERROR(data[[#This Row],[Regular Salary]]/data[[#This Row],[Regular Hours Worked]],"")</f>
        <v/>
      </c>
    </row>
    <row r="29684" spans="7:7" x14ac:dyDescent="0.3">
      <c r="G29684" t="str">
        <f>IFERROR(data[[#This Row],[Regular Salary]]/data[[#This Row],[Regular Hours Worked]],"")</f>
        <v/>
      </c>
    </row>
    <row r="29685" spans="7:7" x14ac:dyDescent="0.3">
      <c r="G29685" t="str">
        <f>IFERROR(data[[#This Row],[Regular Salary]]/data[[#This Row],[Regular Hours Worked]],"")</f>
        <v/>
      </c>
    </row>
    <row r="29686" spans="7:7" x14ac:dyDescent="0.3">
      <c r="G29686" t="str">
        <f>IFERROR(data[[#This Row],[Regular Salary]]/data[[#This Row],[Regular Hours Worked]],"")</f>
        <v/>
      </c>
    </row>
    <row r="29687" spans="7:7" x14ac:dyDescent="0.3">
      <c r="G29687" t="str">
        <f>IFERROR(data[[#This Row],[Regular Salary]]/data[[#This Row],[Regular Hours Worked]],"")</f>
        <v/>
      </c>
    </row>
    <row r="29688" spans="7:7" x14ac:dyDescent="0.3">
      <c r="G29688" t="str">
        <f>IFERROR(data[[#This Row],[Regular Salary]]/data[[#This Row],[Regular Hours Worked]],"")</f>
        <v/>
      </c>
    </row>
    <row r="29689" spans="7:7" x14ac:dyDescent="0.3">
      <c r="G29689" t="str">
        <f>IFERROR(data[[#This Row],[Regular Salary]]/data[[#This Row],[Regular Hours Worked]],"")</f>
        <v/>
      </c>
    </row>
    <row r="29690" spans="7:7" x14ac:dyDescent="0.3">
      <c r="G29690" t="str">
        <f>IFERROR(data[[#This Row],[Regular Salary]]/data[[#This Row],[Regular Hours Worked]],"")</f>
        <v/>
      </c>
    </row>
    <row r="29691" spans="7:7" x14ac:dyDescent="0.3">
      <c r="G29691" t="str">
        <f>IFERROR(data[[#This Row],[Regular Salary]]/data[[#This Row],[Regular Hours Worked]],"")</f>
        <v/>
      </c>
    </row>
    <row r="29692" spans="7:7" x14ac:dyDescent="0.3">
      <c r="G29692" t="str">
        <f>IFERROR(data[[#This Row],[Regular Salary]]/data[[#This Row],[Regular Hours Worked]],"")</f>
        <v/>
      </c>
    </row>
    <row r="29693" spans="7:7" x14ac:dyDescent="0.3">
      <c r="G29693" t="str">
        <f>IFERROR(data[[#This Row],[Regular Salary]]/data[[#This Row],[Regular Hours Worked]],"")</f>
        <v/>
      </c>
    </row>
    <row r="29694" spans="7:7" x14ac:dyDescent="0.3">
      <c r="G29694" t="str">
        <f>IFERROR(data[[#This Row],[Regular Salary]]/data[[#This Row],[Regular Hours Worked]],"")</f>
        <v/>
      </c>
    </row>
    <row r="29695" spans="7:7" x14ac:dyDescent="0.3">
      <c r="G29695" t="str">
        <f>IFERROR(data[[#This Row],[Regular Salary]]/data[[#This Row],[Regular Hours Worked]],"")</f>
        <v/>
      </c>
    </row>
    <row r="29696" spans="7:7" x14ac:dyDescent="0.3">
      <c r="G29696" t="str">
        <f>IFERROR(data[[#This Row],[Regular Salary]]/data[[#This Row],[Regular Hours Worked]],"")</f>
        <v/>
      </c>
    </row>
    <row r="29697" spans="7:7" x14ac:dyDescent="0.3">
      <c r="G29697" t="str">
        <f>IFERROR(data[[#This Row],[Regular Salary]]/data[[#This Row],[Regular Hours Worked]],"")</f>
        <v/>
      </c>
    </row>
    <row r="29698" spans="7:7" x14ac:dyDescent="0.3">
      <c r="G29698" t="str">
        <f>IFERROR(data[[#This Row],[Regular Salary]]/data[[#This Row],[Regular Hours Worked]],"")</f>
        <v/>
      </c>
    </row>
    <row r="29699" spans="7:7" x14ac:dyDescent="0.3">
      <c r="G29699" t="str">
        <f>IFERROR(data[[#This Row],[Regular Salary]]/data[[#This Row],[Regular Hours Worked]],"")</f>
        <v/>
      </c>
    </row>
    <row r="29700" spans="7:7" x14ac:dyDescent="0.3">
      <c r="G29700" t="str">
        <f>IFERROR(data[[#This Row],[Regular Salary]]/data[[#This Row],[Regular Hours Worked]],"")</f>
        <v/>
      </c>
    </row>
    <row r="29701" spans="7:7" x14ac:dyDescent="0.3">
      <c r="G29701" t="str">
        <f>IFERROR(data[[#This Row],[Regular Salary]]/data[[#This Row],[Regular Hours Worked]],"")</f>
        <v/>
      </c>
    </row>
    <row r="29702" spans="7:7" x14ac:dyDescent="0.3">
      <c r="G29702" t="str">
        <f>IFERROR(data[[#This Row],[Regular Salary]]/data[[#This Row],[Regular Hours Worked]],"")</f>
        <v/>
      </c>
    </row>
    <row r="29703" spans="7:7" x14ac:dyDescent="0.3">
      <c r="G29703" t="str">
        <f>IFERROR(data[[#This Row],[Regular Salary]]/data[[#This Row],[Regular Hours Worked]],"")</f>
        <v/>
      </c>
    </row>
    <row r="29704" spans="7:7" x14ac:dyDescent="0.3">
      <c r="G29704" t="str">
        <f>IFERROR(data[[#This Row],[Regular Salary]]/data[[#This Row],[Regular Hours Worked]],"")</f>
        <v/>
      </c>
    </row>
    <row r="29705" spans="7:7" x14ac:dyDescent="0.3">
      <c r="G29705" t="str">
        <f>IFERROR(data[[#This Row],[Regular Salary]]/data[[#This Row],[Regular Hours Worked]],"")</f>
        <v/>
      </c>
    </row>
    <row r="29706" spans="7:7" x14ac:dyDescent="0.3">
      <c r="G29706" t="str">
        <f>IFERROR(data[[#This Row],[Regular Salary]]/data[[#This Row],[Regular Hours Worked]],"")</f>
        <v/>
      </c>
    </row>
    <row r="29707" spans="7:7" x14ac:dyDescent="0.3">
      <c r="G29707" t="str">
        <f>IFERROR(data[[#This Row],[Regular Salary]]/data[[#This Row],[Regular Hours Worked]],"")</f>
        <v/>
      </c>
    </row>
    <row r="29708" spans="7:7" x14ac:dyDescent="0.3">
      <c r="G29708" t="str">
        <f>IFERROR(data[[#This Row],[Regular Salary]]/data[[#This Row],[Regular Hours Worked]],"")</f>
        <v/>
      </c>
    </row>
    <row r="29709" spans="7:7" x14ac:dyDescent="0.3">
      <c r="G29709" t="str">
        <f>IFERROR(data[[#This Row],[Regular Salary]]/data[[#This Row],[Regular Hours Worked]],"")</f>
        <v/>
      </c>
    </row>
    <row r="29710" spans="7:7" x14ac:dyDescent="0.3">
      <c r="G29710" t="str">
        <f>IFERROR(data[[#This Row],[Regular Salary]]/data[[#This Row],[Regular Hours Worked]],"")</f>
        <v/>
      </c>
    </row>
    <row r="29711" spans="7:7" x14ac:dyDescent="0.3">
      <c r="G29711" t="str">
        <f>IFERROR(data[[#This Row],[Regular Salary]]/data[[#This Row],[Regular Hours Worked]],"")</f>
        <v/>
      </c>
    </row>
    <row r="29712" spans="7:7" x14ac:dyDescent="0.3">
      <c r="G29712" t="str">
        <f>IFERROR(data[[#This Row],[Regular Salary]]/data[[#This Row],[Regular Hours Worked]],"")</f>
        <v/>
      </c>
    </row>
    <row r="29713" spans="7:7" x14ac:dyDescent="0.3">
      <c r="G29713" t="str">
        <f>IFERROR(data[[#This Row],[Regular Salary]]/data[[#This Row],[Regular Hours Worked]],"")</f>
        <v/>
      </c>
    </row>
    <row r="29714" spans="7:7" x14ac:dyDescent="0.3">
      <c r="G29714" t="str">
        <f>IFERROR(data[[#This Row],[Regular Salary]]/data[[#This Row],[Regular Hours Worked]],"")</f>
        <v/>
      </c>
    </row>
    <row r="29715" spans="7:7" x14ac:dyDescent="0.3">
      <c r="G29715" t="str">
        <f>IFERROR(data[[#This Row],[Regular Salary]]/data[[#This Row],[Regular Hours Worked]],"")</f>
        <v/>
      </c>
    </row>
    <row r="29716" spans="7:7" x14ac:dyDescent="0.3">
      <c r="G29716" t="str">
        <f>IFERROR(data[[#This Row],[Regular Salary]]/data[[#This Row],[Regular Hours Worked]],"")</f>
        <v/>
      </c>
    </row>
    <row r="29717" spans="7:7" x14ac:dyDescent="0.3">
      <c r="G29717" t="str">
        <f>IFERROR(data[[#This Row],[Regular Salary]]/data[[#This Row],[Regular Hours Worked]],"")</f>
        <v/>
      </c>
    </row>
    <row r="29718" spans="7:7" x14ac:dyDescent="0.3">
      <c r="G29718" t="str">
        <f>IFERROR(data[[#This Row],[Regular Salary]]/data[[#This Row],[Regular Hours Worked]],"")</f>
        <v/>
      </c>
    </row>
    <row r="29719" spans="7:7" x14ac:dyDescent="0.3">
      <c r="G29719" t="str">
        <f>IFERROR(data[[#This Row],[Regular Salary]]/data[[#This Row],[Regular Hours Worked]],"")</f>
        <v/>
      </c>
    </row>
    <row r="29720" spans="7:7" x14ac:dyDescent="0.3">
      <c r="G29720" t="str">
        <f>IFERROR(data[[#This Row],[Regular Salary]]/data[[#This Row],[Regular Hours Worked]],"")</f>
        <v/>
      </c>
    </row>
    <row r="29721" spans="7:7" x14ac:dyDescent="0.3">
      <c r="G29721" t="str">
        <f>IFERROR(data[[#This Row],[Regular Salary]]/data[[#This Row],[Regular Hours Worked]],"")</f>
        <v/>
      </c>
    </row>
    <row r="29722" spans="7:7" x14ac:dyDescent="0.3">
      <c r="G29722" t="str">
        <f>IFERROR(data[[#This Row],[Regular Salary]]/data[[#This Row],[Regular Hours Worked]],"")</f>
        <v/>
      </c>
    </row>
    <row r="29723" spans="7:7" x14ac:dyDescent="0.3">
      <c r="G29723" t="str">
        <f>IFERROR(data[[#This Row],[Regular Salary]]/data[[#This Row],[Regular Hours Worked]],"")</f>
        <v/>
      </c>
    </row>
    <row r="29724" spans="7:7" x14ac:dyDescent="0.3">
      <c r="G29724" t="str">
        <f>IFERROR(data[[#This Row],[Regular Salary]]/data[[#This Row],[Regular Hours Worked]],"")</f>
        <v/>
      </c>
    </row>
    <row r="29725" spans="7:7" x14ac:dyDescent="0.3">
      <c r="G29725" t="str">
        <f>IFERROR(data[[#This Row],[Regular Salary]]/data[[#This Row],[Regular Hours Worked]],"")</f>
        <v/>
      </c>
    </row>
    <row r="29726" spans="7:7" x14ac:dyDescent="0.3">
      <c r="G29726" t="str">
        <f>IFERROR(data[[#This Row],[Regular Salary]]/data[[#This Row],[Regular Hours Worked]],"")</f>
        <v/>
      </c>
    </row>
    <row r="29727" spans="7:7" x14ac:dyDescent="0.3">
      <c r="G29727" t="str">
        <f>IFERROR(data[[#This Row],[Regular Salary]]/data[[#This Row],[Regular Hours Worked]],"")</f>
        <v/>
      </c>
    </row>
    <row r="29728" spans="7:7" x14ac:dyDescent="0.3">
      <c r="G29728" t="str">
        <f>IFERROR(data[[#This Row],[Regular Salary]]/data[[#This Row],[Regular Hours Worked]],"")</f>
        <v/>
      </c>
    </row>
    <row r="29729" spans="7:7" x14ac:dyDescent="0.3">
      <c r="G29729" t="str">
        <f>IFERROR(data[[#This Row],[Regular Salary]]/data[[#This Row],[Regular Hours Worked]],"")</f>
        <v/>
      </c>
    </row>
    <row r="29730" spans="7:7" x14ac:dyDescent="0.3">
      <c r="G29730" t="str">
        <f>IFERROR(data[[#This Row],[Regular Salary]]/data[[#This Row],[Regular Hours Worked]],"")</f>
        <v/>
      </c>
    </row>
    <row r="29731" spans="7:7" x14ac:dyDescent="0.3">
      <c r="G29731" t="str">
        <f>IFERROR(data[[#This Row],[Regular Salary]]/data[[#This Row],[Regular Hours Worked]],"")</f>
        <v/>
      </c>
    </row>
    <row r="29732" spans="7:7" x14ac:dyDescent="0.3">
      <c r="G29732" t="str">
        <f>IFERROR(data[[#This Row],[Regular Salary]]/data[[#This Row],[Regular Hours Worked]],"")</f>
        <v/>
      </c>
    </row>
    <row r="29733" spans="7:7" x14ac:dyDescent="0.3">
      <c r="G29733" t="str">
        <f>IFERROR(data[[#This Row],[Regular Salary]]/data[[#This Row],[Regular Hours Worked]],"")</f>
        <v/>
      </c>
    </row>
    <row r="29734" spans="7:7" x14ac:dyDescent="0.3">
      <c r="G29734" t="str">
        <f>IFERROR(data[[#This Row],[Regular Salary]]/data[[#This Row],[Regular Hours Worked]],"")</f>
        <v/>
      </c>
    </row>
    <row r="29735" spans="7:7" x14ac:dyDescent="0.3">
      <c r="G29735" t="str">
        <f>IFERROR(data[[#This Row],[Regular Salary]]/data[[#This Row],[Regular Hours Worked]],"")</f>
        <v/>
      </c>
    </row>
    <row r="29736" spans="7:7" x14ac:dyDescent="0.3">
      <c r="G29736" t="str">
        <f>IFERROR(data[[#This Row],[Regular Salary]]/data[[#This Row],[Regular Hours Worked]],"")</f>
        <v/>
      </c>
    </row>
    <row r="29737" spans="7:7" x14ac:dyDescent="0.3">
      <c r="G29737" t="str">
        <f>IFERROR(data[[#This Row],[Regular Salary]]/data[[#This Row],[Regular Hours Worked]],"")</f>
        <v/>
      </c>
    </row>
    <row r="29738" spans="7:7" x14ac:dyDescent="0.3">
      <c r="G29738" t="str">
        <f>IFERROR(data[[#This Row],[Regular Salary]]/data[[#This Row],[Regular Hours Worked]],"")</f>
        <v/>
      </c>
    </row>
    <row r="29739" spans="7:7" x14ac:dyDescent="0.3">
      <c r="G29739" t="str">
        <f>IFERROR(data[[#This Row],[Regular Salary]]/data[[#This Row],[Regular Hours Worked]],"")</f>
        <v/>
      </c>
    </row>
    <row r="29740" spans="7:7" x14ac:dyDescent="0.3">
      <c r="G29740" t="str">
        <f>IFERROR(data[[#This Row],[Regular Salary]]/data[[#This Row],[Regular Hours Worked]],"")</f>
        <v/>
      </c>
    </row>
    <row r="29741" spans="7:7" x14ac:dyDescent="0.3">
      <c r="G29741" t="str">
        <f>IFERROR(data[[#This Row],[Regular Salary]]/data[[#This Row],[Regular Hours Worked]],"")</f>
        <v/>
      </c>
    </row>
    <row r="29742" spans="7:7" x14ac:dyDescent="0.3">
      <c r="G29742" t="str">
        <f>IFERROR(data[[#This Row],[Regular Salary]]/data[[#This Row],[Regular Hours Worked]],"")</f>
        <v/>
      </c>
    </row>
    <row r="29743" spans="7:7" x14ac:dyDescent="0.3">
      <c r="G29743" t="str">
        <f>IFERROR(data[[#This Row],[Regular Salary]]/data[[#This Row],[Regular Hours Worked]],"")</f>
        <v/>
      </c>
    </row>
    <row r="29744" spans="7:7" x14ac:dyDescent="0.3">
      <c r="G29744" t="str">
        <f>IFERROR(data[[#This Row],[Regular Salary]]/data[[#This Row],[Regular Hours Worked]],"")</f>
        <v/>
      </c>
    </row>
    <row r="29745" spans="7:7" x14ac:dyDescent="0.3">
      <c r="G29745" t="str">
        <f>IFERROR(data[[#This Row],[Regular Salary]]/data[[#This Row],[Regular Hours Worked]],"")</f>
        <v/>
      </c>
    </row>
    <row r="29746" spans="7:7" x14ac:dyDescent="0.3">
      <c r="G29746" t="str">
        <f>IFERROR(data[[#This Row],[Regular Salary]]/data[[#This Row],[Regular Hours Worked]],"")</f>
        <v/>
      </c>
    </row>
    <row r="29747" spans="7:7" x14ac:dyDescent="0.3">
      <c r="G29747" t="str">
        <f>IFERROR(data[[#This Row],[Regular Salary]]/data[[#This Row],[Regular Hours Worked]],"")</f>
        <v/>
      </c>
    </row>
    <row r="29748" spans="7:7" x14ac:dyDescent="0.3">
      <c r="G29748" t="str">
        <f>IFERROR(data[[#This Row],[Regular Salary]]/data[[#This Row],[Regular Hours Worked]],"")</f>
        <v/>
      </c>
    </row>
    <row r="29749" spans="7:7" x14ac:dyDescent="0.3">
      <c r="G29749" t="str">
        <f>IFERROR(data[[#This Row],[Regular Salary]]/data[[#This Row],[Regular Hours Worked]],"")</f>
        <v/>
      </c>
    </row>
    <row r="29750" spans="7:7" x14ac:dyDescent="0.3">
      <c r="G29750" t="str">
        <f>IFERROR(data[[#This Row],[Regular Salary]]/data[[#This Row],[Regular Hours Worked]],"")</f>
        <v/>
      </c>
    </row>
    <row r="29751" spans="7:7" x14ac:dyDescent="0.3">
      <c r="G29751" t="str">
        <f>IFERROR(data[[#This Row],[Regular Salary]]/data[[#This Row],[Regular Hours Worked]],"")</f>
        <v/>
      </c>
    </row>
    <row r="29752" spans="7:7" x14ac:dyDescent="0.3">
      <c r="G29752" t="str">
        <f>IFERROR(data[[#This Row],[Regular Salary]]/data[[#This Row],[Regular Hours Worked]],"")</f>
        <v/>
      </c>
    </row>
    <row r="29753" spans="7:7" x14ac:dyDescent="0.3">
      <c r="G29753" t="str">
        <f>IFERROR(data[[#This Row],[Regular Salary]]/data[[#This Row],[Regular Hours Worked]],"")</f>
        <v/>
      </c>
    </row>
    <row r="29754" spans="7:7" x14ac:dyDescent="0.3">
      <c r="G29754" t="str">
        <f>IFERROR(data[[#This Row],[Regular Salary]]/data[[#This Row],[Regular Hours Worked]],"")</f>
        <v/>
      </c>
    </row>
    <row r="29755" spans="7:7" x14ac:dyDescent="0.3">
      <c r="G29755" t="str">
        <f>IFERROR(data[[#This Row],[Regular Salary]]/data[[#This Row],[Regular Hours Worked]],"")</f>
        <v/>
      </c>
    </row>
    <row r="29756" spans="7:7" x14ac:dyDescent="0.3">
      <c r="G29756" t="str">
        <f>IFERROR(data[[#This Row],[Regular Salary]]/data[[#This Row],[Regular Hours Worked]],"")</f>
        <v/>
      </c>
    </row>
    <row r="29757" spans="7:7" x14ac:dyDescent="0.3">
      <c r="G29757" t="str">
        <f>IFERROR(data[[#This Row],[Regular Salary]]/data[[#This Row],[Regular Hours Worked]],"")</f>
        <v/>
      </c>
    </row>
    <row r="29758" spans="7:7" x14ac:dyDescent="0.3">
      <c r="G29758" t="str">
        <f>IFERROR(data[[#This Row],[Regular Salary]]/data[[#This Row],[Regular Hours Worked]],"")</f>
        <v/>
      </c>
    </row>
    <row r="29759" spans="7:7" x14ac:dyDescent="0.3">
      <c r="G29759" t="str">
        <f>IFERROR(data[[#This Row],[Regular Salary]]/data[[#This Row],[Regular Hours Worked]],"")</f>
        <v/>
      </c>
    </row>
    <row r="29760" spans="7:7" x14ac:dyDescent="0.3">
      <c r="G29760" t="str">
        <f>IFERROR(data[[#This Row],[Regular Salary]]/data[[#This Row],[Regular Hours Worked]],"")</f>
        <v/>
      </c>
    </row>
    <row r="29761" spans="7:7" x14ac:dyDescent="0.3">
      <c r="G29761" t="str">
        <f>IFERROR(data[[#This Row],[Regular Salary]]/data[[#This Row],[Regular Hours Worked]],"")</f>
        <v/>
      </c>
    </row>
    <row r="29762" spans="7:7" x14ac:dyDescent="0.3">
      <c r="G29762" t="str">
        <f>IFERROR(data[[#This Row],[Regular Salary]]/data[[#This Row],[Regular Hours Worked]],"")</f>
        <v/>
      </c>
    </row>
    <row r="29763" spans="7:7" x14ac:dyDescent="0.3">
      <c r="G29763" t="str">
        <f>IFERROR(data[[#This Row],[Regular Salary]]/data[[#This Row],[Regular Hours Worked]],"")</f>
        <v/>
      </c>
    </row>
    <row r="29764" spans="7:7" x14ac:dyDescent="0.3">
      <c r="G29764" t="str">
        <f>IFERROR(data[[#This Row],[Regular Salary]]/data[[#This Row],[Regular Hours Worked]],"")</f>
        <v/>
      </c>
    </row>
    <row r="29765" spans="7:7" x14ac:dyDescent="0.3">
      <c r="G29765" t="str">
        <f>IFERROR(data[[#This Row],[Regular Salary]]/data[[#This Row],[Regular Hours Worked]],"")</f>
        <v/>
      </c>
    </row>
    <row r="29766" spans="7:7" x14ac:dyDescent="0.3">
      <c r="G29766" t="str">
        <f>IFERROR(data[[#This Row],[Regular Salary]]/data[[#This Row],[Regular Hours Worked]],"")</f>
        <v/>
      </c>
    </row>
    <row r="29767" spans="7:7" x14ac:dyDescent="0.3">
      <c r="G29767" t="str">
        <f>IFERROR(data[[#This Row],[Regular Salary]]/data[[#This Row],[Regular Hours Worked]],"")</f>
        <v/>
      </c>
    </row>
    <row r="29768" spans="7:7" x14ac:dyDescent="0.3">
      <c r="G29768" t="str">
        <f>IFERROR(data[[#This Row],[Regular Salary]]/data[[#This Row],[Regular Hours Worked]],"")</f>
        <v/>
      </c>
    </row>
    <row r="29769" spans="7:7" x14ac:dyDescent="0.3">
      <c r="G29769" t="str">
        <f>IFERROR(data[[#This Row],[Regular Salary]]/data[[#This Row],[Regular Hours Worked]],"")</f>
        <v/>
      </c>
    </row>
    <row r="29770" spans="7:7" x14ac:dyDescent="0.3">
      <c r="G29770" t="str">
        <f>IFERROR(data[[#This Row],[Regular Salary]]/data[[#This Row],[Regular Hours Worked]],"")</f>
        <v/>
      </c>
    </row>
    <row r="29771" spans="7:7" x14ac:dyDescent="0.3">
      <c r="G29771" t="str">
        <f>IFERROR(data[[#This Row],[Regular Salary]]/data[[#This Row],[Regular Hours Worked]],"")</f>
        <v/>
      </c>
    </row>
    <row r="29772" spans="7:7" x14ac:dyDescent="0.3">
      <c r="G29772" t="str">
        <f>IFERROR(data[[#This Row],[Regular Salary]]/data[[#This Row],[Regular Hours Worked]],"")</f>
        <v/>
      </c>
    </row>
    <row r="29773" spans="7:7" x14ac:dyDescent="0.3">
      <c r="G29773" t="str">
        <f>IFERROR(data[[#This Row],[Regular Salary]]/data[[#This Row],[Regular Hours Worked]],"")</f>
        <v/>
      </c>
    </row>
    <row r="29774" spans="7:7" x14ac:dyDescent="0.3">
      <c r="G29774" t="str">
        <f>IFERROR(data[[#This Row],[Regular Salary]]/data[[#This Row],[Regular Hours Worked]],"")</f>
        <v/>
      </c>
    </row>
    <row r="29775" spans="7:7" x14ac:dyDescent="0.3">
      <c r="G29775" t="str">
        <f>IFERROR(data[[#This Row],[Regular Salary]]/data[[#This Row],[Regular Hours Worked]],"")</f>
        <v/>
      </c>
    </row>
    <row r="29776" spans="7:7" x14ac:dyDescent="0.3">
      <c r="G29776" t="str">
        <f>IFERROR(data[[#This Row],[Regular Salary]]/data[[#This Row],[Regular Hours Worked]],"")</f>
        <v/>
      </c>
    </row>
    <row r="29777" spans="7:7" x14ac:dyDescent="0.3">
      <c r="G29777" t="str">
        <f>IFERROR(data[[#This Row],[Regular Salary]]/data[[#This Row],[Regular Hours Worked]],"")</f>
        <v/>
      </c>
    </row>
    <row r="29778" spans="7:7" x14ac:dyDescent="0.3">
      <c r="G29778" t="str">
        <f>IFERROR(data[[#This Row],[Regular Salary]]/data[[#This Row],[Regular Hours Worked]],"")</f>
        <v/>
      </c>
    </row>
    <row r="29779" spans="7:7" x14ac:dyDescent="0.3">
      <c r="G29779" t="str">
        <f>IFERROR(data[[#This Row],[Regular Salary]]/data[[#This Row],[Regular Hours Worked]],"")</f>
        <v/>
      </c>
    </row>
    <row r="29780" spans="7:7" x14ac:dyDescent="0.3">
      <c r="G29780" t="str">
        <f>IFERROR(data[[#This Row],[Regular Salary]]/data[[#This Row],[Regular Hours Worked]],"")</f>
        <v/>
      </c>
    </row>
    <row r="29781" spans="7:7" x14ac:dyDescent="0.3">
      <c r="G29781" t="str">
        <f>IFERROR(data[[#This Row],[Regular Salary]]/data[[#This Row],[Regular Hours Worked]],"")</f>
        <v/>
      </c>
    </row>
    <row r="29782" spans="7:7" x14ac:dyDescent="0.3">
      <c r="G29782" t="str">
        <f>IFERROR(data[[#This Row],[Regular Salary]]/data[[#This Row],[Regular Hours Worked]],"")</f>
        <v/>
      </c>
    </row>
    <row r="29783" spans="7:7" x14ac:dyDescent="0.3">
      <c r="G29783" t="str">
        <f>IFERROR(data[[#This Row],[Regular Salary]]/data[[#This Row],[Regular Hours Worked]],"")</f>
        <v/>
      </c>
    </row>
    <row r="29784" spans="7:7" x14ac:dyDescent="0.3">
      <c r="G29784" t="str">
        <f>IFERROR(data[[#This Row],[Regular Salary]]/data[[#This Row],[Regular Hours Worked]],"")</f>
        <v/>
      </c>
    </row>
    <row r="29785" spans="7:7" x14ac:dyDescent="0.3">
      <c r="G29785" t="str">
        <f>IFERROR(data[[#This Row],[Regular Salary]]/data[[#This Row],[Regular Hours Worked]],"")</f>
        <v/>
      </c>
    </row>
    <row r="29786" spans="7:7" x14ac:dyDescent="0.3">
      <c r="G29786" t="str">
        <f>IFERROR(data[[#This Row],[Regular Salary]]/data[[#This Row],[Regular Hours Worked]],"")</f>
        <v/>
      </c>
    </row>
    <row r="29787" spans="7:7" x14ac:dyDescent="0.3">
      <c r="G29787" t="str">
        <f>IFERROR(data[[#This Row],[Regular Salary]]/data[[#This Row],[Regular Hours Worked]],"")</f>
        <v/>
      </c>
    </row>
    <row r="29788" spans="7:7" x14ac:dyDescent="0.3">
      <c r="G29788" t="str">
        <f>IFERROR(data[[#This Row],[Regular Salary]]/data[[#This Row],[Regular Hours Worked]],"")</f>
        <v/>
      </c>
    </row>
    <row r="29789" spans="7:7" x14ac:dyDescent="0.3">
      <c r="G29789" t="str">
        <f>IFERROR(data[[#This Row],[Regular Salary]]/data[[#This Row],[Regular Hours Worked]],"")</f>
        <v/>
      </c>
    </row>
    <row r="29790" spans="7:7" x14ac:dyDescent="0.3">
      <c r="G29790" t="str">
        <f>IFERROR(data[[#This Row],[Regular Salary]]/data[[#This Row],[Regular Hours Worked]],"")</f>
        <v/>
      </c>
    </row>
    <row r="29791" spans="7:7" x14ac:dyDescent="0.3">
      <c r="G29791" t="str">
        <f>IFERROR(data[[#This Row],[Regular Salary]]/data[[#This Row],[Regular Hours Worked]],"")</f>
        <v/>
      </c>
    </row>
    <row r="29792" spans="7:7" x14ac:dyDescent="0.3">
      <c r="G29792" t="str">
        <f>IFERROR(data[[#This Row],[Regular Salary]]/data[[#This Row],[Regular Hours Worked]],"")</f>
        <v/>
      </c>
    </row>
    <row r="29793" spans="7:7" x14ac:dyDescent="0.3">
      <c r="G29793" t="str">
        <f>IFERROR(data[[#This Row],[Regular Salary]]/data[[#This Row],[Regular Hours Worked]],"")</f>
        <v/>
      </c>
    </row>
    <row r="29794" spans="7:7" x14ac:dyDescent="0.3">
      <c r="G29794" t="str">
        <f>IFERROR(data[[#This Row],[Regular Salary]]/data[[#This Row],[Regular Hours Worked]],"")</f>
        <v/>
      </c>
    </row>
    <row r="29795" spans="7:7" x14ac:dyDescent="0.3">
      <c r="G29795" t="str">
        <f>IFERROR(data[[#This Row],[Regular Salary]]/data[[#This Row],[Regular Hours Worked]],"")</f>
        <v/>
      </c>
    </row>
    <row r="29796" spans="7:7" x14ac:dyDescent="0.3">
      <c r="G29796" t="str">
        <f>IFERROR(data[[#This Row],[Regular Salary]]/data[[#This Row],[Regular Hours Worked]],"")</f>
        <v/>
      </c>
    </row>
    <row r="29797" spans="7:7" x14ac:dyDescent="0.3">
      <c r="G29797" t="str">
        <f>IFERROR(data[[#This Row],[Regular Salary]]/data[[#This Row],[Regular Hours Worked]],"")</f>
        <v/>
      </c>
    </row>
    <row r="29798" spans="7:7" x14ac:dyDescent="0.3">
      <c r="G29798" t="str">
        <f>IFERROR(data[[#This Row],[Regular Salary]]/data[[#This Row],[Regular Hours Worked]],"")</f>
        <v/>
      </c>
    </row>
    <row r="29799" spans="7:7" x14ac:dyDescent="0.3">
      <c r="G29799" t="str">
        <f>IFERROR(data[[#This Row],[Regular Salary]]/data[[#This Row],[Regular Hours Worked]],"")</f>
        <v/>
      </c>
    </row>
    <row r="29800" spans="7:7" x14ac:dyDescent="0.3">
      <c r="G29800" t="str">
        <f>IFERROR(data[[#This Row],[Regular Salary]]/data[[#This Row],[Regular Hours Worked]],"")</f>
        <v/>
      </c>
    </row>
    <row r="29801" spans="7:7" x14ac:dyDescent="0.3">
      <c r="G29801" t="str">
        <f>IFERROR(data[[#This Row],[Regular Salary]]/data[[#This Row],[Regular Hours Worked]],"")</f>
        <v/>
      </c>
    </row>
    <row r="29802" spans="7:7" x14ac:dyDescent="0.3">
      <c r="G29802" t="str">
        <f>IFERROR(data[[#This Row],[Regular Salary]]/data[[#This Row],[Regular Hours Worked]],"")</f>
        <v/>
      </c>
    </row>
    <row r="29803" spans="7:7" x14ac:dyDescent="0.3">
      <c r="G29803" t="str">
        <f>IFERROR(data[[#This Row],[Regular Salary]]/data[[#This Row],[Regular Hours Worked]],"")</f>
        <v/>
      </c>
    </row>
    <row r="29804" spans="7:7" x14ac:dyDescent="0.3">
      <c r="G29804" t="str">
        <f>IFERROR(data[[#This Row],[Regular Salary]]/data[[#This Row],[Regular Hours Worked]],"")</f>
        <v/>
      </c>
    </row>
    <row r="29805" spans="7:7" x14ac:dyDescent="0.3">
      <c r="G29805" t="str">
        <f>IFERROR(data[[#This Row],[Regular Salary]]/data[[#This Row],[Regular Hours Worked]],"")</f>
        <v/>
      </c>
    </row>
    <row r="29806" spans="7:7" x14ac:dyDescent="0.3">
      <c r="G29806" t="str">
        <f>IFERROR(data[[#This Row],[Regular Salary]]/data[[#This Row],[Regular Hours Worked]],"")</f>
        <v/>
      </c>
    </row>
    <row r="29807" spans="7:7" x14ac:dyDescent="0.3">
      <c r="G29807" t="str">
        <f>IFERROR(data[[#This Row],[Regular Salary]]/data[[#This Row],[Regular Hours Worked]],"")</f>
        <v/>
      </c>
    </row>
    <row r="29808" spans="7:7" x14ac:dyDescent="0.3">
      <c r="G29808" t="str">
        <f>IFERROR(data[[#This Row],[Regular Salary]]/data[[#This Row],[Regular Hours Worked]],"")</f>
        <v/>
      </c>
    </row>
    <row r="29809" spans="7:7" x14ac:dyDescent="0.3">
      <c r="G29809" t="str">
        <f>IFERROR(data[[#This Row],[Regular Salary]]/data[[#This Row],[Regular Hours Worked]],"")</f>
        <v/>
      </c>
    </row>
    <row r="29810" spans="7:7" x14ac:dyDescent="0.3">
      <c r="G29810" t="str">
        <f>IFERROR(data[[#This Row],[Regular Salary]]/data[[#This Row],[Regular Hours Worked]],"")</f>
        <v/>
      </c>
    </row>
    <row r="29811" spans="7:7" x14ac:dyDescent="0.3">
      <c r="G29811" t="str">
        <f>IFERROR(data[[#This Row],[Regular Salary]]/data[[#This Row],[Regular Hours Worked]],"")</f>
        <v/>
      </c>
    </row>
    <row r="29812" spans="7:7" x14ac:dyDescent="0.3">
      <c r="G29812" t="str">
        <f>IFERROR(data[[#This Row],[Regular Salary]]/data[[#This Row],[Regular Hours Worked]],"")</f>
        <v/>
      </c>
    </row>
    <row r="29813" spans="7:7" x14ac:dyDescent="0.3">
      <c r="G29813" t="str">
        <f>IFERROR(data[[#This Row],[Regular Salary]]/data[[#This Row],[Regular Hours Worked]],"")</f>
        <v/>
      </c>
    </row>
    <row r="29814" spans="7:7" x14ac:dyDescent="0.3">
      <c r="G29814" t="str">
        <f>IFERROR(data[[#This Row],[Regular Salary]]/data[[#This Row],[Regular Hours Worked]],"")</f>
        <v/>
      </c>
    </row>
    <row r="29815" spans="7:7" x14ac:dyDescent="0.3">
      <c r="G29815" t="str">
        <f>IFERROR(data[[#This Row],[Regular Salary]]/data[[#This Row],[Regular Hours Worked]],"")</f>
        <v/>
      </c>
    </row>
    <row r="29816" spans="7:7" x14ac:dyDescent="0.3">
      <c r="G29816" t="str">
        <f>IFERROR(data[[#This Row],[Regular Salary]]/data[[#This Row],[Regular Hours Worked]],"")</f>
        <v/>
      </c>
    </row>
    <row r="29817" spans="7:7" x14ac:dyDescent="0.3">
      <c r="G29817" t="str">
        <f>IFERROR(data[[#This Row],[Regular Salary]]/data[[#This Row],[Regular Hours Worked]],"")</f>
        <v/>
      </c>
    </row>
    <row r="29818" spans="7:7" x14ac:dyDescent="0.3">
      <c r="G29818" t="str">
        <f>IFERROR(data[[#This Row],[Regular Salary]]/data[[#This Row],[Regular Hours Worked]],"")</f>
        <v/>
      </c>
    </row>
    <row r="29819" spans="7:7" x14ac:dyDescent="0.3">
      <c r="G29819" t="str">
        <f>IFERROR(data[[#This Row],[Regular Salary]]/data[[#This Row],[Regular Hours Worked]],"")</f>
        <v/>
      </c>
    </row>
    <row r="29820" spans="7:7" x14ac:dyDescent="0.3">
      <c r="G29820" t="str">
        <f>IFERROR(data[[#This Row],[Regular Salary]]/data[[#This Row],[Regular Hours Worked]],"")</f>
        <v/>
      </c>
    </row>
    <row r="29821" spans="7:7" x14ac:dyDescent="0.3">
      <c r="G29821" t="str">
        <f>IFERROR(data[[#This Row],[Regular Salary]]/data[[#This Row],[Regular Hours Worked]],"")</f>
        <v/>
      </c>
    </row>
    <row r="29822" spans="7:7" x14ac:dyDescent="0.3">
      <c r="G29822" t="str">
        <f>IFERROR(data[[#This Row],[Regular Salary]]/data[[#This Row],[Regular Hours Worked]],"")</f>
        <v/>
      </c>
    </row>
    <row r="29823" spans="7:7" x14ac:dyDescent="0.3">
      <c r="G29823" t="str">
        <f>IFERROR(data[[#This Row],[Regular Salary]]/data[[#This Row],[Regular Hours Worked]],"")</f>
        <v/>
      </c>
    </row>
    <row r="29824" spans="7:7" x14ac:dyDescent="0.3">
      <c r="G29824" t="str">
        <f>IFERROR(data[[#This Row],[Regular Salary]]/data[[#This Row],[Regular Hours Worked]],"")</f>
        <v/>
      </c>
    </row>
    <row r="29825" spans="7:7" x14ac:dyDescent="0.3">
      <c r="G29825" t="str">
        <f>IFERROR(data[[#This Row],[Regular Salary]]/data[[#This Row],[Regular Hours Worked]],"")</f>
        <v/>
      </c>
    </row>
    <row r="29826" spans="7:7" x14ac:dyDescent="0.3">
      <c r="G29826" t="str">
        <f>IFERROR(data[[#This Row],[Regular Salary]]/data[[#This Row],[Regular Hours Worked]],"")</f>
        <v/>
      </c>
    </row>
    <row r="29827" spans="7:7" x14ac:dyDescent="0.3">
      <c r="G29827" t="str">
        <f>IFERROR(data[[#This Row],[Regular Salary]]/data[[#This Row],[Regular Hours Worked]],"")</f>
        <v/>
      </c>
    </row>
    <row r="29828" spans="7:7" x14ac:dyDescent="0.3">
      <c r="G29828" t="str">
        <f>IFERROR(data[[#This Row],[Regular Salary]]/data[[#This Row],[Regular Hours Worked]],"")</f>
        <v/>
      </c>
    </row>
    <row r="29829" spans="7:7" x14ac:dyDescent="0.3">
      <c r="G29829" t="str">
        <f>IFERROR(data[[#This Row],[Regular Salary]]/data[[#This Row],[Regular Hours Worked]],"")</f>
        <v/>
      </c>
    </row>
    <row r="29830" spans="7:7" x14ac:dyDescent="0.3">
      <c r="G29830" t="str">
        <f>IFERROR(data[[#This Row],[Regular Salary]]/data[[#This Row],[Regular Hours Worked]],"")</f>
        <v/>
      </c>
    </row>
    <row r="29831" spans="7:7" x14ac:dyDescent="0.3">
      <c r="G29831" t="str">
        <f>IFERROR(data[[#This Row],[Regular Salary]]/data[[#This Row],[Regular Hours Worked]],"")</f>
        <v/>
      </c>
    </row>
    <row r="29832" spans="7:7" x14ac:dyDescent="0.3">
      <c r="G29832" t="str">
        <f>IFERROR(data[[#This Row],[Regular Salary]]/data[[#This Row],[Regular Hours Worked]],"")</f>
        <v/>
      </c>
    </row>
    <row r="29833" spans="7:7" x14ac:dyDescent="0.3">
      <c r="G29833" t="str">
        <f>IFERROR(data[[#This Row],[Regular Salary]]/data[[#This Row],[Regular Hours Worked]],"")</f>
        <v/>
      </c>
    </row>
    <row r="29834" spans="7:7" x14ac:dyDescent="0.3">
      <c r="G29834" t="str">
        <f>IFERROR(data[[#This Row],[Regular Salary]]/data[[#This Row],[Regular Hours Worked]],"")</f>
        <v/>
      </c>
    </row>
    <row r="29835" spans="7:7" x14ac:dyDescent="0.3">
      <c r="G29835" t="str">
        <f>IFERROR(data[[#This Row],[Regular Salary]]/data[[#This Row],[Regular Hours Worked]],"")</f>
        <v/>
      </c>
    </row>
    <row r="29836" spans="7:7" x14ac:dyDescent="0.3">
      <c r="G29836" t="str">
        <f>IFERROR(data[[#This Row],[Regular Salary]]/data[[#This Row],[Regular Hours Worked]],"")</f>
        <v/>
      </c>
    </row>
    <row r="29837" spans="7:7" x14ac:dyDescent="0.3">
      <c r="G29837" t="str">
        <f>IFERROR(data[[#This Row],[Regular Salary]]/data[[#This Row],[Regular Hours Worked]],"")</f>
        <v/>
      </c>
    </row>
    <row r="29838" spans="7:7" x14ac:dyDescent="0.3">
      <c r="G29838" t="str">
        <f>IFERROR(data[[#This Row],[Regular Salary]]/data[[#This Row],[Regular Hours Worked]],"")</f>
        <v/>
      </c>
    </row>
    <row r="29839" spans="7:7" x14ac:dyDescent="0.3">
      <c r="G29839" t="str">
        <f>IFERROR(data[[#This Row],[Regular Salary]]/data[[#This Row],[Regular Hours Worked]],"")</f>
        <v/>
      </c>
    </row>
    <row r="29840" spans="7:7" x14ac:dyDescent="0.3">
      <c r="G29840" t="str">
        <f>IFERROR(data[[#This Row],[Regular Salary]]/data[[#This Row],[Regular Hours Worked]],"")</f>
        <v/>
      </c>
    </row>
    <row r="29841" spans="7:7" x14ac:dyDescent="0.3">
      <c r="G29841" t="str">
        <f>IFERROR(data[[#This Row],[Regular Salary]]/data[[#This Row],[Regular Hours Worked]],"")</f>
        <v/>
      </c>
    </row>
    <row r="29842" spans="7:7" x14ac:dyDescent="0.3">
      <c r="G29842" t="str">
        <f>IFERROR(data[[#This Row],[Regular Salary]]/data[[#This Row],[Regular Hours Worked]],"")</f>
        <v/>
      </c>
    </row>
    <row r="29843" spans="7:7" x14ac:dyDescent="0.3">
      <c r="G29843" t="str">
        <f>IFERROR(data[[#This Row],[Regular Salary]]/data[[#This Row],[Regular Hours Worked]],"")</f>
        <v/>
      </c>
    </row>
    <row r="29844" spans="7:7" x14ac:dyDescent="0.3">
      <c r="G29844" t="str">
        <f>IFERROR(data[[#This Row],[Regular Salary]]/data[[#This Row],[Regular Hours Worked]],"")</f>
        <v/>
      </c>
    </row>
    <row r="29845" spans="7:7" x14ac:dyDescent="0.3">
      <c r="G29845" t="str">
        <f>IFERROR(data[[#This Row],[Regular Salary]]/data[[#This Row],[Regular Hours Worked]],"")</f>
        <v/>
      </c>
    </row>
    <row r="29846" spans="7:7" x14ac:dyDescent="0.3">
      <c r="G29846" t="str">
        <f>IFERROR(data[[#This Row],[Regular Salary]]/data[[#This Row],[Regular Hours Worked]],"")</f>
        <v/>
      </c>
    </row>
    <row r="29847" spans="7:7" x14ac:dyDescent="0.3">
      <c r="G29847" t="str">
        <f>IFERROR(data[[#This Row],[Regular Salary]]/data[[#This Row],[Regular Hours Worked]],"")</f>
        <v/>
      </c>
    </row>
    <row r="29848" spans="7:7" x14ac:dyDescent="0.3">
      <c r="G29848" t="str">
        <f>IFERROR(data[[#This Row],[Regular Salary]]/data[[#This Row],[Regular Hours Worked]],"")</f>
        <v/>
      </c>
    </row>
    <row r="29849" spans="7:7" x14ac:dyDescent="0.3">
      <c r="G29849" t="str">
        <f>IFERROR(data[[#This Row],[Regular Salary]]/data[[#This Row],[Regular Hours Worked]],"")</f>
        <v/>
      </c>
    </row>
    <row r="29850" spans="7:7" x14ac:dyDescent="0.3">
      <c r="G29850" t="str">
        <f>IFERROR(data[[#This Row],[Regular Salary]]/data[[#This Row],[Regular Hours Worked]],"")</f>
        <v/>
      </c>
    </row>
    <row r="29851" spans="7:7" x14ac:dyDescent="0.3">
      <c r="G29851" t="str">
        <f>IFERROR(data[[#This Row],[Regular Salary]]/data[[#This Row],[Regular Hours Worked]],"")</f>
        <v/>
      </c>
    </row>
    <row r="29852" spans="7:7" x14ac:dyDescent="0.3">
      <c r="G29852" t="str">
        <f>IFERROR(data[[#This Row],[Regular Salary]]/data[[#This Row],[Regular Hours Worked]],"")</f>
        <v/>
      </c>
    </row>
    <row r="29853" spans="7:7" x14ac:dyDescent="0.3">
      <c r="G29853" t="str">
        <f>IFERROR(data[[#This Row],[Regular Salary]]/data[[#This Row],[Regular Hours Worked]],"")</f>
        <v/>
      </c>
    </row>
    <row r="29854" spans="7:7" x14ac:dyDescent="0.3">
      <c r="G29854" t="str">
        <f>IFERROR(data[[#This Row],[Regular Salary]]/data[[#This Row],[Regular Hours Worked]],"")</f>
        <v/>
      </c>
    </row>
    <row r="29855" spans="7:7" x14ac:dyDescent="0.3">
      <c r="G29855" t="str">
        <f>IFERROR(data[[#This Row],[Regular Salary]]/data[[#This Row],[Regular Hours Worked]],"")</f>
        <v/>
      </c>
    </row>
    <row r="29856" spans="7:7" x14ac:dyDescent="0.3">
      <c r="G29856" t="str">
        <f>IFERROR(data[[#This Row],[Regular Salary]]/data[[#This Row],[Regular Hours Worked]],"")</f>
        <v/>
      </c>
    </row>
    <row r="29857" spans="7:7" x14ac:dyDescent="0.3">
      <c r="G29857" t="str">
        <f>IFERROR(data[[#This Row],[Regular Salary]]/data[[#This Row],[Regular Hours Worked]],"")</f>
        <v/>
      </c>
    </row>
    <row r="29858" spans="7:7" x14ac:dyDescent="0.3">
      <c r="G29858" t="str">
        <f>IFERROR(data[[#This Row],[Regular Salary]]/data[[#This Row],[Regular Hours Worked]],"")</f>
        <v/>
      </c>
    </row>
    <row r="29859" spans="7:7" x14ac:dyDescent="0.3">
      <c r="G29859" t="str">
        <f>IFERROR(data[[#This Row],[Regular Salary]]/data[[#This Row],[Regular Hours Worked]],"")</f>
        <v/>
      </c>
    </row>
    <row r="29860" spans="7:7" x14ac:dyDescent="0.3">
      <c r="G29860" t="str">
        <f>IFERROR(data[[#This Row],[Regular Salary]]/data[[#This Row],[Regular Hours Worked]],"")</f>
        <v/>
      </c>
    </row>
    <row r="29861" spans="7:7" x14ac:dyDescent="0.3">
      <c r="G29861" t="str">
        <f>IFERROR(data[[#This Row],[Regular Salary]]/data[[#This Row],[Regular Hours Worked]],"")</f>
        <v/>
      </c>
    </row>
    <row r="29862" spans="7:7" x14ac:dyDescent="0.3">
      <c r="G29862" t="str">
        <f>IFERROR(data[[#This Row],[Regular Salary]]/data[[#This Row],[Regular Hours Worked]],"")</f>
        <v/>
      </c>
    </row>
    <row r="29863" spans="7:7" x14ac:dyDescent="0.3">
      <c r="G29863" t="str">
        <f>IFERROR(data[[#This Row],[Regular Salary]]/data[[#This Row],[Regular Hours Worked]],"")</f>
        <v/>
      </c>
    </row>
    <row r="29864" spans="7:7" x14ac:dyDescent="0.3">
      <c r="G29864" t="str">
        <f>IFERROR(data[[#This Row],[Regular Salary]]/data[[#This Row],[Regular Hours Worked]],"")</f>
        <v/>
      </c>
    </row>
    <row r="29865" spans="7:7" x14ac:dyDescent="0.3">
      <c r="G29865" t="str">
        <f>IFERROR(data[[#This Row],[Regular Salary]]/data[[#This Row],[Regular Hours Worked]],"")</f>
        <v/>
      </c>
    </row>
    <row r="29866" spans="7:7" x14ac:dyDescent="0.3">
      <c r="G29866" t="str">
        <f>IFERROR(data[[#This Row],[Regular Salary]]/data[[#This Row],[Regular Hours Worked]],"")</f>
        <v/>
      </c>
    </row>
    <row r="29867" spans="7:7" x14ac:dyDescent="0.3">
      <c r="G29867" t="str">
        <f>IFERROR(data[[#This Row],[Regular Salary]]/data[[#This Row],[Regular Hours Worked]],"")</f>
        <v/>
      </c>
    </row>
    <row r="29868" spans="7:7" x14ac:dyDescent="0.3">
      <c r="G29868" t="str">
        <f>IFERROR(data[[#This Row],[Regular Salary]]/data[[#This Row],[Regular Hours Worked]],"")</f>
        <v/>
      </c>
    </row>
    <row r="29869" spans="7:7" x14ac:dyDescent="0.3">
      <c r="G29869" t="str">
        <f>IFERROR(data[[#This Row],[Regular Salary]]/data[[#This Row],[Regular Hours Worked]],"")</f>
        <v/>
      </c>
    </row>
    <row r="29870" spans="7:7" x14ac:dyDescent="0.3">
      <c r="G29870" t="str">
        <f>IFERROR(data[[#This Row],[Regular Salary]]/data[[#This Row],[Regular Hours Worked]],"")</f>
        <v/>
      </c>
    </row>
    <row r="29871" spans="7:7" x14ac:dyDescent="0.3">
      <c r="G29871" t="str">
        <f>IFERROR(data[[#This Row],[Regular Salary]]/data[[#This Row],[Regular Hours Worked]],"")</f>
        <v/>
      </c>
    </row>
    <row r="29872" spans="7:7" x14ac:dyDescent="0.3">
      <c r="G29872" t="str">
        <f>IFERROR(data[[#This Row],[Regular Salary]]/data[[#This Row],[Regular Hours Worked]],"")</f>
        <v/>
      </c>
    </row>
    <row r="29873" spans="7:7" x14ac:dyDescent="0.3">
      <c r="G29873" t="str">
        <f>IFERROR(data[[#This Row],[Regular Salary]]/data[[#This Row],[Regular Hours Worked]],"")</f>
        <v/>
      </c>
    </row>
    <row r="29874" spans="7:7" x14ac:dyDescent="0.3">
      <c r="G29874" t="str">
        <f>IFERROR(data[[#This Row],[Regular Salary]]/data[[#This Row],[Regular Hours Worked]],"")</f>
        <v/>
      </c>
    </row>
    <row r="29875" spans="7:7" x14ac:dyDescent="0.3">
      <c r="G29875" t="str">
        <f>IFERROR(data[[#This Row],[Regular Salary]]/data[[#This Row],[Regular Hours Worked]],"")</f>
        <v/>
      </c>
    </row>
    <row r="29876" spans="7:7" x14ac:dyDescent="0.3">
      <c r="G29876" t="str">
        <f>IFERROR(data[[#This Row],[Regular Salary]]/data[[#This Row],[Regular Hours Worked]],"")</f>
        <v/>
      </c>
    </row>
    <row r="29877" spans="7:7" x14ac:dyDescent="0.3">
      <c r="G29877" t="str">
        <f>IFERROR(data[[#This Row],[Regular Salary]]/data[[#This Row],[Regular Hours Worked]],"")</f>
        <v/>
      </c>
    </row>
    <row r="29878" spans="7:7" x14ac:dyDescent="0.3">
      <c r="G29878" t="str">
        <f>IFERROR(data[[#This Row],[Regular Salary]]/data[[#This Row],[Regular Hours Worked]],"")</f>
        <v/>
      </c>
    </row>
    <row r="29879" spans="7:7" x14ac:dyDescent="0.3">
      <c r="G29879" t="str">
        <f>IFERROR(data[[#This Row],[Regular Salary]]/data[[#This Row],[Regular Hours Worked]],"")</f>
        <v/>
      </c>
    </row>
    <row r="29880" spans="7:7" x14ac:dyDescent="0.3">
      <c r="G29880" t="str">
        <f>IFERROR(data[[#This Row],[Regular Salary]]/data[[#This Row],[Regular Hours Worked]],"")</f>
        <v/>
      </c>
    </row>
    <row r="29881" spans="7:7" x14ac:dyDescent="0.3">
      <c r="G29881" t="str">
        <f>IFERROR(data[[#This Row],[Regular Salary]]/data[[#This Row],[Regular Hours Worked]],"")</f>
        <v/>
      </c>
    </row>
    <row r="29882" spans="7:7" x14ac:dyDescent="0.3">
      <c r="G29882" t="str">
        <f>IFERROR(data[[#This Row],[Regular Salary]]/data[[#This Row],[Regular Hours Worked]],"")</f>
        <v/>
      </c>
    </row>
    <row r="29883" spans="7:7" x14ac:dyDescent="0.3">
      <c r="G29883" t="str">
        <f>IFERROR(data[[#This Row],[Regular Salary]]/data[[#This Row],[Regular Hours Worked]],"")</f>
        <v/>
      </c>
    </row>
    <row r="29884" spans="7:7" x14ac:dyDescent="0.3">
      <c r="G29884" t="str">
        <f>IFERROR(data[[#This Row],[Regular Salary]]/data[[#This Row],[Regular Hours Worked]],"")</f>
        <v/>
      </c>
    </row>
    <row r="29885" spans="7:7" x14ac:dyDescent="0.3">
      <c r="G29885" t="str">
        <f>IFERROR(data[[#This Row],[Regular Salary]]/data[[#This Row],[Regular Hours Worked]],"")</f>
        <v/>
      </c>
    </row>
    <row r="29886" spans="7:7" x14ac:dyDescent="0.3">
      <c r="G29886" t="str">
        <f>IFERROR(data[[#This Row],[Regular Salary]]/data[[#This Row],[Regular Hours Worked]],"")</f>
        <v/>
      </c>
    </row>
    <row r="29887" spans="7:7" x14ac:dyDescent="0.3">
      <c r="G29887" t="str">
        <f>IFERROR(data[[#This Row],[Regular Salary]]/data[[#This Row],[Regular Hours Worked]],"")</f>
        <v/>
      </c>
    </row>
    <row r="29888" spans="7:7" x14ac:dyDescent="0.3">
      <c r="G29888" t="str">
        <f>IFERROR(data[[#This Row],[Regular Salary]]/data[[#This Row],[Regular Hours Worked]],"")</f>
        <v/>
      </c>
    </row>
    <row r="29889" spans="7:7" x14ac:dyDescent="0.3">
      <c r="G29889" t="str">
        <f>IFERROR(data[[#This Row],[Regular Salary]]/data[[#This Row],[Regular Hours Worked]],"")</f>
        <v/>
      </c>
    </row>
    <row r="29890" spans="7:7" x14ac:dyDescent="0.3">
      <c r="G29890" t="str">
        <f>IFERROR(data[[#This Row],[Regular Salary]]/data[[#This Row],[Regular Hours Worked]],"")</f>
        <v/>
      </c>
    </row>
    <row r="29891" spans="7:7" x14ac:dyDescent="0.3">
      <c r="G29891" t="str">
        <f>IFERROR(data[[#This Row],[Regular Salary]]/data[[#This Row],[Regular Hours Worked]],"")</f>
        <v/>
      </c>
    </row>
    <row r="29892" spans="7:7" x14ac:dyDescent="0.3">
      <c r="G29892" t="str">
        <f>IFERROR(data[[#This Row],[Regular Salary]]/data[[#This Row],[Regular Hours Worked]],"")</f>
        <v/>
      </c>
    </row>
    <row r="29893" spans="7:7" x14ac:dyDescent="0.3">
      <c r="G29893" t="str">
        <f>IFERROR(data[[#This Row],[Regular Salary]]/data[[#This Row],[Regular Hours Worked]],"")</f>
        <v/>
      </c>
    </row>
    <row r="29894" spans="7:7" x14ac:dyDescent="0.3">
      <c r="G29894" t="str">
        <f>IFERROR(data[[#This Row],[Regular Salary]]/data[[#This Row],[Regular Hours Worked]],"")</f>
        <v/>
      </c>
    </row>
    <row r="29895" spans="7:7" x14ac:dyDescent="0.3">
      <c r="G29895" t="str">
        <f>IFERROR(data[[#This Row],[Regular Salary]]/data[[#This Row],[Regular Hours Worked]],"")</f>
        <v/>
      </c>
    </row>
    <row r="29896" spans="7:7" x14ac:dyDescent="0.3">
      <c r="G29896" t="str">
        <f>IFERROR(data[[#This Row],[Regular Salary]]/data[[#This Row],[Regular Hours Worked]],"")</f>
        <v/>
      </c>
    </row>
    <row r="29897" spans="7:7" x14ac:dyDescent="0.3">
      <c r="G29897" t="str">
        <f>IFERROR(data[[#This Row],[Regular Salary]]/data[[#This Row],[Regular Hours Worked]],"")</f>
        <v/>
      </c>
    </row>
    <row r="29898" spans="7:7" x14ac:dyDescent="0.3">
      <c r="G29898" t="str">
        <f>IFERROR(data[[#This Row],[Regular Salary]]/data[[#This Row],[Regular Hours Worked]],"")</f>
        <v/>
      </c>
    </row>
    <row r="29899" spans="7:7" x14ac:dyDescent="0.3">
      <c r="G29899" t="str">
        <f>IFERROR(data[[#This Row],[Regular Salary]]/data[[#This Row],[Regular Hours Worked]],"")</f>
        <v/>
      </c>
    </row>
    <row r="29900" spans="7:7" x14ac:dyDescent="0.3">
      <c r="G29900" t="str">
        <f>IFERROR(data[[#This Row],[Regular Salary]]/data[[#This Row],[Regular Hours Worked]],"")</f>
        <v/>
      </c>
    </row>
    <row r="29901" spans="7:7" x14ac:dyDescent="0.3">
      <c r="G29901" t="str">
        <f>IFERROR(data[[#This Row],[Regular Salary]]/data[[#This Row],[Regular Hours Worked]],"")</f>
        <v/>
      </c>
    </row>
    <row r="29902" spans="7:7" x14ac:dyDescent="0.3">
      <c r="G29902" t="str">
        <f>IFERROR(data[[#This Row],[Regular Salary]]/data[[#This Row],[Regular Hours Worked]],"")</f>
        <v/>
      </c>
    </row>
    <row r="29903" spans="7:7" x14ac:dyDescent="0.3">
      <c r="G29903" t="str">
        <f>IFERROR(data[[#This Row],[Regular Salary]]/data[[#This Row],[Regular Hours Worked]],"")</f>
        <v/>
      </c>
    </row>
    <row r="29904" spans="7:7" x14ac:dyDescent="0.3">
      <c r="G29904" t="str">
        <f>IFERROR(data[[#This Row],[Regular Salary]]/data[[#This Row],[Regular Hours Worked]],"")</f>
        <v/>
      </c>
    </row>
    <row r="29905" spans="7:7" x14ac:dyDescent="0.3">
      <c r="G29905" t="str">
        <f>IFERROR(data[[#This Row],[Regular Salary]]/data[[#This Row],[Regular Hours Worked]],"")</f>
        <v/>
      </c>
    </row>
    <row r="29906" spans="7:7" x14ac:dyDescent="0.3">
      <c r="G29906" t="str">
        <f>IFERROR(data[[#This Row],[Regular Salary]]/data[[#This Row],[Regular Hours Worked]],"")</f>
        <v/>
      </c>
    </row>
    <row r="29907" spans="7:7" x14ac:dyDescent="0.3">
      <c r="G29907" t="str">
        <f>IFERROR(data[[#This Row],[Regular Salary]]/data[[#This Row],[Regular Hours Worked]],"")</f>
        <v/>
      </c>
    </row>
    <row r="29908" spans="7:7" x14ac:dyDescent="0.3">
      <c r="G29908" t="str">
        <f>IFERROR(data[[#This Row],[Regular Salary]]/data[[#This Row],[Regular Hours Worked]],"")</f>
        <v/>
      </c>
    </row>
    <row r="29909" spans="7:7" x14ac:dyDescent="0.3">
      <c r="G29909" t="str">
        <f>IFERROR(data[[#This Row],[Regular Salary]]/data[[#This Row],[Regular Hours Worked]],"")</f>
        <v/>
      </c>
    </row>
    <row r="29910" spans="7:7" x14ac:dyDescent="0.3">
      <c r="G29910" t="str">
        <f>IFERROR(data[[#This Row],[Regular Salary]]/data[[#This Row],[Regular Hours Worked]],"")</f>
        <v/>
      </c>
    </row>
    <row r="29911" spans="7:7" x14ac:dyDescent="0.3">
      <c r="G29911" t="str">
        <f>IFERROR(data[[#This Row],[Regular Salary]]/data[[#This Row],[Regular Hours Worked]],"")</f>
        <v/>
      </c>
    </row>
    <row r="29912" spans="7:7" x14ac:dyDescent="0.3">
      <c r="G29912" t="str">
        <f>IFERROR(data[[#This Row],[Regular Salary]]/data[[#This Row],[Regular Hours Worked]],"")</f>
        <v/>
      </c>
    </row>
    <row r="29913" spans="7:7" x14ac:dyDescent="0.3">
      <c r="G29913" t="str">
        <f>IFERROR(data[[#This Row],[Regular Salary]]/data[[#This Row],[Regular Hours Worked]],"")</f>
        <v/>
      </c>
    </row>
    <row r="29914" spans="7:7" x14ac:dyDescent="0.3">
      <c r="G29914" t="str">
        <f>IFERROR(data[[#This Row],[Regular Salary]]/data[[#This Row],[Regular Hours Worked]],"")</f>
        <v/>
      </c>
    </row>
    <row r="29915" spans="7:7" x14ac:dyDescent="0.3">
      <c r="G29915" t="str">
        <f>IFERROR(data[[#This Row],[Regular Salary]]/data[[#This Row],[Regular Hours Worked]],"")</f>
        <v/>
      </c>
    </row>
    <row r="29916" spans="7:7" x14ac:dyDescent="0.3">
      <c r="G29916" t="str">
        <f>IFERROR(data[[#This Row],[Regular Salary]]/data[[#This Row],[Regular Hours Worked]],"")</f>
        <v/>
      </c>
    </row>
    <row r="29917" spans="7:7" x14ac:dyDescent="0.3">
      <c r="G29917" t="str">
        <f>IFERROR(data[[#This Row],[Regular Salary]]/data[[#This Row],[Regular Hours Worked]],"")</f>
        <v/>
      </c>
    </row>
    <row r="29918" spans="7:7" x14ac:dyDescent="0.3">
      <c r="G29918" t="str">
        <f>IFERROR(data[[#This Row],[Regular Salary]]/data[[#This Row],[Regular Hours Worked]],"")</f>
        <v/>
      </c>
    </row>
    <row r="29919" spans="7:7" x14ac:dyDescent="0.3">
      <c r="G29919" t="str">
        <f>IFERROR(data[[#This Row],[Regular Salary]]/data[[#This Row],[Regular Hours Worked]],"")</f>
        <v/>
      </c>
    </row>
    <row r="29920" spans="7:7" x14ac:dyDescent="0.3">
      <c r="G29920" t="str">
        <f>IFERROR(data[[#This Row],[Regular Salary]]/data[[#This Row],[Regular Hours Worked]],"")</f>
        <v/>
      </c>
    </row>
    <row r="29921" spans="7:7" x14ac:dyDescent="0.3">
      <c r="G29921" t="str">
        <f>IFERROR(data[[#This Row],[Regular Salary]]/data[[#This Row],[Regular Hours Worked]],"")</f>
        <v/>
      </c>
    </row>
    <row r="29922" spans="7:7" x14ac:dyDescent="0.3">
      <c r="G29922" t="str">
        <f>IFERROR(data[[#This Row],[Regular Salary]]/data[[#This Row],[Regular Hours Worked]],"")</f>
        <v/>
      </c>
    </row>
    <row r="29923" spans="7:7" x14ac:dyDescent="0.3">
      <c r="G29923" t="str">
        <f>IFERROR(data[[#This Row],[Regular Salary]]/data[[#This Row],[Regular Hours Worked]],"")</f>
        <v/>
      </c>
    </row>
    <row r="29924" spans="7:7" x14ac:dyDescent="0.3">
      <c r="G29924" t="str">
        <f>IFERROR(data[[#This Row],[Regular Salary]]/data[[#This Row],[Regular Hours Worked]],"")</f>
        <v/>
      </c>
    </row>
    <row r="29925" spans="7:7" x14ac:dyDescent="0.3">
      <c r="G29925" t="str">
        <f>IFERROR(data[[#This Row],[Regular Salary]]/data[[#This Row],[Regular Hours Worked]],"")</f>
        <v/>
      </c>
    </row>
    <row r="29926" spans="7:7" x14ac:dyDescent="0.3">
      <c r="G29926" t="str">
        <f>IFERROR(data[[#This Row],[Regular Salary]]/data[[#This Row],[Regular Hours Worked]],"")</f>
        <v/>
      </c>
    </row>
    <row r="29927" spans="7:7" x14ac:dyDescent="0.3">
      <c r="G29927" t="str">
        <f>IFERROR(data[[#This Row],[Regular Salary]]/data[[#This Row],[Regular Hours Worked]],"")</f>
        <v/>
      </c>
    </row>
    <row r="29928" spans="7:7" x14ac:dyDescent="0.3">
      <c r="G29928" t="str">
        <f>IFERROR(data[[#This Row],[Regular Salary]]/data[[#This Row],[Regular Hours Worked]],"")</f>
        <v/>
      </c>
    </row>
    <row r="29929" spans="7:7" x14ac:dyDescent="0.3">
      <c r="G29929" t="str">
        <f>IFERROR(data[[#This Row],[Regular Salary]]/data[[#This Row],[Regular Hours Worked]],"")</f>
        <v/>
      </c>
    </row>
    <row r="29930" spans="7:7" x14ac:dyDescent="0.3">
      <c r="G29930" t="str">
        <f>IFERROR(data[[#This Row],[Regular Salary]]/data[[#This Row],[Regular Hours Worked]],"")</f>
        <v/>
      </c>
    </row>
    <row r="29931" spans="7:7" x14ac:dyDescent="0.3">
      <c r="G29931" t="str">
        <f>IFERROR(data[[#This Row],[Regular Salary]]/data[[#This Row],[Regular Hours Worked]],"")</f>
        <v/>
      </c>
    </row>
    <row r="29932" spans="7:7" x14ac:dyDescent="0.3">
      <c r="G29932" t="str">
        <f>IFERROR(data[[#This Row],[Regular Salary]]/data[[#This Row],[Regular Hours Worked]],"")</f>
        <v/>
      </c>
    </row>
    <row r="29933" spans="7:7" x14ac:dyDescent="0.3">
      <c r="G29933" t="str">
        <f>IFERROR(data[[#This Row],[Regular Salary]]/data[[#This Row],[Regular Hours Worked]],"")</f>
        <v/>
      </c>
    </row>
    <row r="29934" spans="7:7" x14ac:dyDescent="0.3">
      <c r="G29934" t="str">
        <f>IFERROR(data[[#This Row],[Regular Salary]]/data[[#This Row],[Regular Hours Worked]],"")</f>
        <v/>
      </c>
    </row>
    <row r="29935" spans="7:7" x14ac:dyDescent="0.3">
      <c r="G29935" t="str">
        <f>IFERROR(data[[#This Row],[Regular Salary]]/data[[#This Row],[Regular Hours Worked]],"")</f>
        <v/>
      </c>
    </row>
    <row r="29936" spans="7:7" x14ac:dyDescent="0.3">
      <c r="G29936" t="str">
        <f>IFERROR(data[[#This Row],[Regular Salary]]/data[[#This Row],[Regular Hours Worked]],"")</f>
        <v/>
      </c>
    </row>
    <row r="29937" spans="7:7" x14ac:dyDescent="0.3">
      <c r="G29937" t="str">
        <f>IFERROR(data[[#This Row],[Regular Salary]]/data[[#This Row],[Regular Hours Worked]],"")</f>
        <v/>
      </c>
    </row>
    <row r="29938" spans="7:7" x14ac:dyDescent="0.3">
      <c r="G29938" t="str">
        <f>IFERROR(data[[#This Row],[Regular Salary]]/data[[#This Row],[Regular Hours Worked]],"")</f>
        <v/>
      </c>
    </row>
    <row r="29939" spans="7:7" x14ac:dyDescent="0.3">
      <c r="G29939" t="str">
        <f>IFERROR(data[[#This Row],[Regular Salary]]/data[[#This Row],[Regular Hours Worked]],"")</f>
        <v/>
      </c>
    </row>
    <row r="29940" spans="7:7" x14ac:dyDescent="0.3">
      <c r="G29940" t="str">
        <f>IFERROR(data[[#This Row],[Regular Salary]]/data[[#This Row],[Regular Hours Worked]],"")</f>
        <v/>
      </c>
    </row>
    <row r="29941" spans="7:7" x14ac:dyDescent="0.3">
      <c r="G29941" t="str">
        <f>IFERROR(data[[#This Row],[Regular Salary]]/data[[#This Row],[Regular Hours Worked]],"")</f>
        <v/>
      </c>
    </row>
    <row r="29942" spans="7:7" x14ac:dyDescent="0.3">
      <c r="G29942" t="str">
        <f>IFERROR(data[[#This Row],[Regular Salary]]/data[[#This Row],[Regular Hours Worked]],"")</f>
        <v/>
      </c>
    </row>
    <row r="29943" spans="7:7" x14ac:dyDescent="0.3">
      <c r="G29943" t="str">
        <f>IFERROR(data[[#This Row],[Regular Salary]]/data[[#This Row],[Regular Hours Worked]],"")</f>
        <v/>
      </c>
    </row>
    <row r="29944" spans="7:7" x14ac:dyDescent="0.3">
      <c r="G29944" t="str">
        <f>IFERROR(data[[#This Row],[Regular Salary]]/data[[#This Row],[Regular Hours Worked]],"")</f>
        <v/>
      </c>
    </row>
    <row r="29945" spans="7:7" x14ac:dyDescent="0.3">
      <c r="G29945" t="str">
        <f>IFERROR(data[[#This Row],[Regular Salary]]/data[[#This Row],[Regular Hours Worked]],"")</f>
        <v/>
      </c>
    </row>
    <row r="29946" spans="7:7" x14ac:dyDescent="0.3">
      <c r="G29946" t="str">
        <f>IFERROR(data[[#This Row],[Regular Salary]]/data[[#This Row],[Regular Hours Worked]],"")</f>
        <v/>
      </c>
    </row>
    <row r="29947" spans="7:7" x14ac:dyDescent="0.3">
      <c r="G29947" t="str">
        <f>IFERROR(data[[#This Row],[Regular Salary]]/data[[#This Row],[Regular Hours Worked]],"")</f>
        <v/>
      </c>
    </row>
    <row r="29948" spans="7:7" x14ac:dyDescent="0.3">
      <c r="G29948" t="str">
        <f>IFERROR(data[[#This Row],[Regular Salary]]/data[[#This Row],[Regular Hours Worked]],"")</f>
        <v/>
      </c>
    </row>
    <row r="29949" spans="7:7" x14ac:dyDescent="0.3">
      <c r="G29949" t="str">
        <f>IFERROR(data[[#This Row],[Regular Salary]]/data[[#This Row],[Regular Hours Worked]],"")</f>
        <v/>
      </c>
    </row>
    <row r="29950" spans="7:7" x14ac:dyDescent="0.3">
      <c r="G29950" t="str">
        <f>IFERROR(data[[#This Row],[Regular Salary]]/data[[#This Row],[Regular Hours Worked]],"")</f>
        <v/>
      </c>
    </row>
    <row r="29951" spans="7:7" x14ac:dyDescent="0.3">
      <c r="G29951" t="str">
        <f>IFERROR(data[[#This Row],[Regular Salary]]/data[[#This Row],[Regular Hours Worked]],"")</f>
        <v/>
      </c>
    </row>
    <row r="29952" spans="7:7" x14ac:dyDescent="0.3">
      <c r="G29952" t="str">
        <f>IFERROR(data[[#This Row],[Regular Salary]]/data[[#This Row],[Regular Hours Worked]],"")</f>
        <v/>
      </c>
    </row>
    <row r="29953" spans="7:7" x14ac:dyDescent="0.3">
      <c r="G29953" t="str">
        <f>IFERROR(data[[#This Row],[Regular Salary]]/data[[#This Row],[Regular Hours Worked]],"")</f>
        <v/>
      </c>
    </row>
    <row r="29954" spans="7:7" x14ac:dyDescent="0.3">
      <c r="G29954" t="str">
        <f>IFERROR(data[[#This Row],[Regular Salary]]/data[[#This Row],[Regular Hours Worked]],"")</f>
        <v/>
      </c>
    </row>
    <row r="29955" spans="7:7" x14ac:dyDescent="0.3">
      <c r="G29955" t="str">
        <f>IFERROR(data[[#This Row],[Regular Salary]]/data[[#This Row],[Regular Hours Worked]],"")</f>
        <v/>
      </c>
    </row>
    <row r="29956" spans="7:7" x14ac:dyDescent="0.3">
      <c r="G29956" t="str">
        <f>IFERROR(data[[#This Row],[Regular Salary]]/data[[#This Row],[Regular Hours Worked]],"")</f>
        <v/>
      </c>
    </row>
    <row r="29957" spans="7:7" x14ac:dyDescent="0.3">
      <c r="G29957" t="str">
        <f>IFERROR(data[[#This Row],[Regular Salary]]/data[[#This Row],[Regular Hours Worked]],"")</f>
        <v/>
      </c>
    </row>
    <row r="29958" spans="7:7" x14ac:dyDescent="0.3">
      <c r="G29958" t="str">
        <f>IFERROR(data[[#This Row],[Regular Salary]]/data[[#This Row],[Regular Hours Worked]],"")</f>
        <v/>
      </c>
    </row>
    <row r="29959" spans="7:7" x14ac:dyDescent="0.3">
      <c r="G29959" t="str">
        <f>IFERROR(data[[#This Row],[Regular Salary]]/data[[#This Row],[Regular Hours Worked]],"")</f>
        <v/>
      </c>
    </row>
    <row r="29960" spans="7:7" x14ac:dyDescent="0.3">
      <c r="G29960" t="str">
        <f>IFERROR(data[[#This Row],[Regular Salary]]/data[[#This Row],[Regular Hours Worked]],"")</f>
        <v/>
      </c>
    </row>
    <row r="29961" spans="7:7" x14ac:dyDescent="0.3">
      <c r="G29961" t="str">
        <f>IFERROR(data[[#This Row],[Regular Salary]]/data[[#This Row],[Regular Hours Worked]],"")</f>
        <v/>
      </c>
    </row>
    <row r="29962" spans="7:7" x14ac:dyDescent="0.3">
      <c r="G29962" t="str">
        <f>IFERROR(data[[#This Row],[Regular Salary]]/data[[#This Row],[Regular Hours Worked]],"")</f>
        <v/>
      </c>
    </row>
    <row r="29963" spans="7:7" x14ac:dyDescent="0.3">
      <c r="G29963" t="str">
        <f>IFERROR(data[[#This Row],[Regular Salary]]/data[[#This Row],[Regular Hours Worked]],"")</f>
        <v/>
      </c>
    </row>
    <row r="29964" spans="7:7" x14ac:dyDescent="0.3">
      <c r="G29964" t="str">
        <f>IFERROR(data[[#This Row],[Regular Salary]]/data[[#This Row],[Regular Hours Worked]],"")</f>
        <v/>
      </c>
    </row>
    <row r="29965" spans="7:7" x14ac:dyDescent="0.3">
      <c r="G29965" t="str">
        <f>IFERROR(data[[#This Row],[Regular Salary]]/data[[#This Row],[Regular Hours Worked]],"")</f>
        <v/>
      </c>
    </row>
    <row r="29966" spans="7:7" x14ac:dyDescent="0.3">
      <c r="G29966" t="str">
        <f>IFERROR(data[[#This Row],[Regular Salary]]/data[[#This Row],[Regular Hours Worked]],"")</f>
        <v/>
      </c>
    </row>
    <row r="29967" spans="7:7" x14ac:dyDescent="0.3">
      <c r="G29967" t="str">
        <f>IFERROR(data[[#This Row],[Regular Salary]]/data[[#This Row],[Regular Hours Worked]],"")</f>
        <v/>
      </c>
    </row>
    <row r="29968" spans="7:7" x14ac:dyDescent="0.3">
      <c r="G29968" t="str">
        <f>IFERROR(data[[#This Row],[Regular Salary]]/data[[#This Row],[Regular Hours Worked]],"")</f>
        <v/>
      </c>
    </row>
    <row r="29969" spans="7:7" x14ac:dyDescent="0.3">
      <c r="G29969" t="str">
        <f>IFERROR(data[[#This Row],[Regular Salary]]/data[[#This Row],[Regular Hours Worked]],"")</f>
        <v/>
      </c>
    </row>
    <row r="29970" spans="7:7" x14ac:dyDescent="0.3">
      <c r="G29970" t="str">
        <f>IFERROR(data[[#This Row],[Regular Salary]]/data[[#This Row],[Regular Hours Worked]],"")</f>
        <v/>
      </c>
    </row>
    <row r="29971" spans="7:7" x14ac:dyDescent="0.3">
      <c r="G29971" t="str">
        <f>IFERROR(data[[#This Row],[Regular Salary]]/data[[#This Row],[Regular Hours Worked]],"")</f>
        <v/>
      </c>
    </row>
    <row r="29972" spans="7:7" x14ac:dyDescent="0.3">
      <c r="G29972" t="str">
        <f>IFERROR(data[[#This Row],[Regular Salary]]/data[[#This Row],[Regular Hours Worked]],"")</f>
        <v/>
      </c>
    </row>
    <row r="29973" spans="7:7" x14ac:dyDescent="0.3">
      <c r="G29973" t="str">
        <f>IFERROR(data[[#This Row],[Regular Salary]]/data[[#This Row],[Regular Hours Worked]],"")</f>
        <v/>
      </c>
    </row>
    <row r="29974" spans="7:7" x14ac:dyDescent="0.3">
      <c r="G29974" t="str">
        <f>IFERROR(data[[#This Row],[Regular Salary]]/data[[#This Row],[Regular Hours Worked]],"")</f>
        <v/>
      </c>
    </row>
    <row r="29975" spans="7:7" x14ac:dyDescent="0.3">
      <c r="G29975" t="str">
        <f>IFERROR(data[[#This Row],[Regular Salary]]/data[[#This Row],[Regular Hours Worked]],"")</f>
        <v/>
      </c>
    </row>
    <row r="29976" spans="7:7" x14ac:dyDescent="0.3">
      <c r="G29976" t="str">
        <f>IFERROR(data[[#This Row],[Regular Salary]]/data[[#This Row],[Regular Hours Worked]],"")</f>
        <v/>
      </c>
    </row>
    <row r="29977" spans="7:7" x14ac:dyDescent="0.3">
      <c r="G29977" t="str">
        <f>IFERROR(data[[#This Row],[Regular Salary]]/data[[#This Row],[Regular Hours Worked]],"")</f>
        <v/>
      </c>
    </row>
    <row r="29978" spans="7:7" x14ac:dyDescent="0.3">
      <c r="G29978" t="str">
        <f>IFERROR(data[[#This Row],[Regular Salary]]/data[[#This Row],[Regular Hours Worked]],"")</f>
        <v/>
      </c>
    </row>
    <row r="29979" spans="7:7" x14ac:dyDescent="0.3">
      <c r="G29979" t="str">
        <f>IFERROR(data[[#This Row],[Regular Salary]]/data[[#This Row],[Regular Hours Worked]],"")</f>
        <v/>
      </c>
    </row>
    <row r="29980" spans="7:7" x14ac:dyDescent="0.3">
      <c r="G29980" t="str">
        <f>IFERROR(data[[#This Row],[Regular Salary]]/data[[#This Row],[Regular Hours Worked]],"")</f>
        <v/>
      </c>
    </row>
    <row r="29981" spans="7:7" x14ac:dyDescent="0.3">
      <c r="G29981" t="str">
        <f>IFERROR(data[[#This Row],[Regular Salary]]/data[[#This Row],[Regular Hours Worked]],"")</f>
        <v/>
      </c>
    </row>
    <row r="29982" spans="7:7" x14ac:dyDescent="0.3">
      <c r="G29982" t="str">
        <f>IFERROR(data[[#This Row],[Regular Salary]]/data[[#This Row],[Regular Hours Worked]],"")</f>
        <v/>
      </c>
    </row>
    <row r="29983" spans="7:7" x14ac:dyDescent="0.3">
      <c r="G29983" t="str">
        <f>IFERROR(data[[#This Row],[Regular Salary]]/data[[#This Row],[Regular Hours Worked]],"")</f>
        <v/>
      </c>
    </row>
    <row r="29984" spans="7:7" x14ac:dyDescent="0.3">
      <c r="G29984" t="str">
        <f>IFERROR(data[[#This Row],[Regular Salary]]/data[[#This Row],[Regular Hours Worked]],"")</f>
        <v/>
      </c>
    </row>
    <row r="29985" spans="7:7" x14ac:dyDescent="0.3">
      <c r="G29985" t="str">
        <f>IFERROR(data[[#This Row],[Regular Salary]]/data[[#This Row],[Regular Hours Worked]],"")</f>
        <v/>
      </c>
    </row>
    <row r="29986" spans="7:7" x14ac:dyDescent="0.3">
      <c r="G29986" t="str">
        <f>IFERROR(data[[#This Row],[Regular Salary]]/data[[#This Row],[Regular Hours Worked]],"")</f>
        <v/>
      </c>
    </row>
    <row r="29987" spans="7:7" x14ac:dyDescent="0.3">
      <c r="G29987" t="str">
        <f>IFERROR(data[[#This Row],[Regular Salary]]/data[[#This Row],[Regular Hours Worked]],"")</f>
        <v/>
      </c>
    </row>
    <row r="29988" spans="7:7" x14ac:dyDescent="0.3">
      <c r="G29988" t="str">
        <f>IFERROR(data[[#This Row],[Regular Salary]]/data[[#This Row],[Regular Hours Worked]],"")</f>
        <v/>
      </c>
    </row>
    <row r="29989" spans="7:7" x14ac:dyDescent="0.3">
      <c r="G29989" t="str">
        <f>IFERROR(data[[#This Row],[Regular Salary]]/data[[#This Row],[Regular Hours Worked]],"")</f>
        <v/>
      </c>
    </row>
    <row r="29990" spans="7:7" x14ac:dyDescent="0.3">
      <c r="G29990" t="str">
        <f>IFERROR(data[[#This Row],[Regular Salary]]/data[[#This Row],[Regular Hours Worked]],"")</f>
        <v/>
      </c>
    </row>
    <row r="29991" spans="7:7" x14ac:dyDescent="0.3">
      <c r="G29991" t="str">
        <f>IFERROR(data[[#This Row],[Regular Salary]]/data[[#This Row],[Regular Hours Worked]],"")</f>
        <v/>
      </c>
    </row>
    <row r="29992" spans="7:7" x14ac:dyDescent="0.3">
      <c r="G29992" t="str">
        <f>IFERROR(data[[#This Row],[Regular Salary]]/data[[#This Row],[Regular Hours Worked]],"")</f>
        <v/>
      </c>
    </row>
    <row r="29993" spans="7:7" x14ac:dyDescent="0.3">
      <c r="G29993" t="str">
        <f>IFERROR(data[[#This Row],[Regular Salary]]/data[[#This Row],[Regular Hours Worked]],"")</f>
        <v/>
      </c>
    </row>
    <row r="29994" spans="7:7" x14ac:dyDescent="0.3">
      <c r="G29994" t="str">
        <f>IFERROR(data[[#This Row],[Regular Salary]]/data[[#This Row],[Regular Hours Worked]],"")</f>
        <v/>
      </c>
    </row>
    <row r="29995" spans="7:7" x14ac:dyDescent="0.3">
      <c r="G29995" t="str">
        <f>IFERROR(data[[#This Row],[Regular Salary]]/data[[#This Row],[Regular Hours Worked]],"")</f>
        <v/>
      </c>
    </row>
    <row r="29996" spans="7:7" x14ac:dyDescent="0.3">
      <c r="G29996" t="str">
        <f>IFERROR(data[[#This Row],[Regular Salary]]/data[[#This Row],[Regular Hours Worked]],"")</f>
        <v/>
      </c>
    </row>
    <row r="29997" spans="7:7" x14ac:dyDescent="0.3">
      <c r="G29997" t="str">
        <f>IFERROR(data[[#This Row],[Regular Salary]]/data[[#This Row],[Regular Hours Worked]],"")</f>
        <v/>
      </c>
    </row>
    <row r="29998" spans="7:7" x14ac:dyDescent="0.3">
      <c r="G29998" t="str">
        <f>IFERROR(data[[#This Row],[Regular Salary]]/data[[#This Row],[Regular Hours Worked]],"")</f>
        <v/>
      </c>
    </row>
    <row r="29999" spans="7:7" x14ac:dyDescent="0.3">
      <c r="G29999" t="str">
        <f>IFERROR(data[[#This Row],[Regular Salary]]/data[[#This Row],[Regular Hours Worked]],"")</f>
        <v/>
      </c>
    </row>
    <row r="30000" spans="7:7" x14ac:dyDescent="0.3">
      <c r="G30000" t="str">
        <f>IFERROR(data[[#This Row],[Regular Salary]]/data[[#This Row],[Regular Hours Worked]],"")</f>
        <v/>
      </c>
    </row>
    <row r="30001" spans="7:7" x14ac:dyDescent="0.3">
      <c r="G30001" t="str">
        <f>IFERROR(data[[#This Row],[Regular Salary]]/data[[#This Row],[Regular Hours Worked]],"")</f>
        <v/>
      </c>
    </row>
    <row r="30002" spans="7:7" x14ac:dyDescent="0.3">
      <c r="G30002" t="str">
        <f>IFERROR(data[[#This Row],[Regular Salary]]/data[[#This Row],[Regular Hours Worked]],"")</f>
        <v/>
      </c>
    </row>
    <row r="30003" spans="7:7" x14ac:dyDescent="0.3">
      <c r="G30003" t="str">
        <f>IFERROR(data[[#This Row],[Regular Salary]]/data[[#This Row],[Regular Hours Worked]],"")</f>
        <v/>
      </c>
    </row>
    <row r="30004" spans="7:7" x14ac:dyDescent="0.3">
      <c r="G30004" t="str">
        <f>IFERROR(data[[#This Row],[Regular Salary]]/data[[#This Row],[Regular Hours Worked]],"")</f>
        <v/>
      </c>
    </row>
    <row r="30005" spans="7:7" x14ac:dyDescent="0.3">
      <c r="G30005" t="str">
        <f>IFERROR(data[[#This Row],[Regular Salary]]/data[[#This Row],[Regular Hours Worked]],"")</f>
        <v/>
      </c>
    </row>
    <row r="30006" spans="7:7" x14ac:dyDescent="0.3">
      <c r="G30006" t="str">
        <f>IFERROR(data[[#This Row],[Regular Salary]]/data[[#This Row],[Regular Hours Worked]],"")</f>
        <v/>
      </c>
    </row>
    <row r="30007" spans="7:7" x14ac:dyDescent="0.3">
      <c r="G30007" t="str">
        <f>IFERROR(data[[#This Row],[Regular Salary]]/data[[#This Row],[Regular Hours Worked]],"")</f>
        <v/>
      </c>
    </row>
    <row r="30008" spans="7:7" x14ac:dyDescent="0.3">
      <c r="G30008" t="str">
        <f>IFERROR(data[[#This Row],[Regular Salary]]/data[[#This Row],[Regular Hours Worked]],"")</f>
        <v/>
      </c>
    </row>
    <row r="30009" spans="7:7" x14ac:dyDescent="0.3">
      <c r="G30009" t="str">
        <f>IFERROR(data[[#This Row],[Regular Salary]]/data[[#This Row],[Regular Hours Worked]],"")</f>
        <v/>
      </c>
    </row>
    <row r="30010" spans="7:7" x14ac:dyDescent="0.3">
      <c r="G30010" t="str">
        <f>IFERROR(data[[#This Row],[Regular Salary]]/data[[#This Row],[Regular Hours Worked]],"")</f>
        <v/>
      </c>
    </row>
    <row r="30011" spans="7:7" x14ac:dyDescent="0.3">
      <c r="G30011" t="str">
        <f>IFERROR(data[[#This Row],[Regular Salary]]/data[[#This Row],[Regular Hours Worked]],"")</f>
        <v/>
      </c>
    </row>
    <row r="30012" spans="7:7" x14ac:dyDescent="0.3">
      <c r="G30012" t="str">
        <f>IFERROR(data[[#This Row],[Regular Salary]]/data[[#This Row],[Regular Hours Worked]],"")</f>
        <v/>
      </c>
    </row>
    <row r="30013" spans="7:7" x14ac:dyDescent="0.3">
      <c r="G30013" t="str">
        <f>IFERROR(data[[#This Row],[Regular Salary]]/data[[#This Row],[Regular Hours Worked]],"")</f>
        <v/>
      </c>
    </row>
    <row r="30014" spans="7:7" x14ac:dyDescent="0.3">
      <c r="G30014" t="str">
        <f>IFERROR(data[[#This Row],[Regular Salary]]/data[[#This Row],[Regular Hours Worked]],"")</f>
        <v/>
      </c>
    </row>
    <row r="30015" spans="7:7" x14ac:dyDescent="0.3">
      <c r="G30015" t="str">
        <f>IFERROR(data[[#This Row],[Regular Salary]]/data[[#This Row],[Regular Hours Worked]],"")</f>
        <v/>
      </c>
    </row>
    <row r="30016" spans="7:7" x14ac:dyDescent="0.3">
      <c r="G30016" t="str">
        <f>IFERROR(data[[#This Row],[Regular Salary]]/data[[#This Row],[Regular Hours Worked]],"")</f>
        <v/>
      </c>
    </row>
    <row r="30017" spans="7:7" x14ac:dyDescent="0.3">
      <c r="G30017" t="str">
        <f>IFERROR(data[[#This Row],[Regular Salary]]/data[[#This Row],[Regular Hours Worked]],"")</f>
        <v/>
      </c>
    </row>
    <row r="30018" spans="7:7" x14ac:dyDescent="0.3">
      <c r="G30018" t="str">
        <f>IFERROR(data[[#This Row],[Regular Salary]]/data[[#This Row],[Regular Hours Worked]],"")</f>
        <v/>
      </c>
    </row>
    <row r="30019" spans="7:7" x14ac:dyDescent="0.3">
      <c r="G30019" t="str">
        <f>IFERROR(data[[#This Row],[Regular Salary]]/data[[#This Row],[Regular Hours Worked]],"")</f>
        <v/>
      </c>
    </row>
    <row r="30020" spans="7:7" x14ac:dyDescent="0.3">
      <c r="G30020" t="str">
        <f>IFERROR(data[[#This Row],[Regular Salary]]/data[[#This Row],[Regular Hours Worked]],"")</f>
        <v/>
      </c>
    </row>
    <row r="30021" spans="7:7" x14ac:dyDescent="0.3">
      <c r="G30021" t="str">
        <f>IFERROR(data[[#This Row],[Regular Salary]]/data[[#This Row],[Regular Hours Worked]],"")</f>
        <v/>
      </c>
    </row>
    <row r="30022" spans="7:7" x14ac:dyDescent="0.3">
      <c r="G30022" t="str">
        <f>IFERROR(data[[#This Row],[Regular Salary]]/data[[#This Row],[Regular Hours Worked]],"")</f>
        <v/>
      </c>
    </row>
    <row r="30023" spans="7:7" x14ac:dyDescent="0.3">
      <c r="G30023" t="str">
        <f>IFERROR(data[[#This Row],[Regular Salary]]/data[[#This Row],[Regular Hours Worked]],"")</f>
        <v/>
      </c>
    </row>
    <row r="30024" spans="7:7" x14ac:dyDescent="0.3">
      <c r="G30024" t="str">
        <f>IFERROR(data[[#This Row],[Regular Salary]]/data[[#This Row],[Regular Hours Worked]],"")</f>
        <v/>
      </c>
    </row>
    <row r="30025" spans="7:7" x14ac:dyDescent="0.3">
      <c r="G30025" t="str">
        <f>IFERROR(data[[#This Row],[Regular Salary]]/data[[#This Row],[Regular Hours Worked]],"")</f>
        <v/>
      </c>
    </row>
    <row r="30026" spans="7:7" x14ac:dyDescent="0.3">
      <c r="G30026" t="str">
        <f>IFERROR(data[[#This Row],[Regular Salary]]/data[[#This Row],[Regular Hours Worked]],"")</f>
        <v/>
      </c>
    </row>
    <row r="30027" spans="7:7" x14ac:dyDescent="0.3">
      <c r="G30027" t="str">
        <f>IFERROR(data[[#This Row],[Regular Salary]]/data[[#This Row],[Regular Hours Worked]],"")</f>
        <v/>
      </c>
    </row>
    <row r="30028" spans="7:7" x14ac:dyDescent="0.3">
      <c r="G30028" t="str">
        <f>IFERROR(data[[#This Row],[Regular Salary]]/data[[#This Row],[Regular Hours Worked]],"")</f>
        <v/>
      </c>
    </row>
    <row r="30029" spans="7:7" x14ac:dyDescent="0.3">
      <c r="G30029" t="str">
        <f>IFERROR(data[[#This Row],[Regular Salary]]/data[[#This Row],[Regular Hours Worked]],"")</f>
        <v/>
      </c>
    </row>
    <row r="30030" spans="7:7" x14ac:dyDescent="0.3">
      <c r="G30030" t="str">
        <f>IFERROR(data[[#This Row],[Regular Salary]]/data[[#This Row],[Regular Hours Worked]],"")</f>
        <v/>
      </c>
    </row>
    <row r="30031" spans="7:7" x14ac:dyDescent="0.3">
      <c r="G30031" t="str">
        <f>IFERROR(data[[#This Row],[Regular Salary]]/data[[#This Row],[Regular Hours Worked]],"")</f>
        <v/>
      </c>
    </row>
    <row r="30032" spans="7:7" x14ac:dyDescent="0.3">
      <c r="G30032" t="str">
        <f>IFERROR(data[[#This Row],[Regular Salary]]/data[[#This Row],[Regular Hours Worked]],"")</f>
        <v/>
      </c>
    </row>
    <row r="30033" spans="7:7" x14ac:dyDescent="0.3">
      <c r="G30033" t="str">
        <f>IFERROR(data[[#This Row],[Regular Salary]]/data[[#This Row],[Regular Hours Worked]],"")</f>
        <v/>
      </c>
    </row>
    <row r="30034" spans="7:7" x14ac:dyDescent="0.3">
      <c r="G30034" t="str">
        <f>IFERROR(data[[#This Row],[Regular Salary]]/data[[#This Row],[Regular Hours Worked]],"")</f>
        <v/>
      </c>
    </row>
    <row r="30035" spans="7:7" x14ac:dyDescent="0.3">
      <c r="G30035" t="str">
        <f>IFERROR(data[[#This Row],[Regular Salary]]/data[[#This Row],[Regular Hours Worked]],"")</f>
        <v/>
      </c>
    </row>
    <row r="30036" spans="7:7" x14ac:dyDescent="0.3">
      <c r="G30036" t="str">
        <f>IFERROR(data[[#This Row],[Regular Salary]]/data[[#This Row],[Regular Hours Worked]],"")</f>
        <v/>
      </c>
    </row>
    <row r="30037" spans="7:7" x14ac:dyDescent="0.3">
      <c r="G30037" t="str">
        <f>IFERROR(data[[#This Row],[Regular Salary]]/data[[#This Row],[Regular Hours Worked]],"")</f>
        <v/>
      </c>
    </row>
    <row r="30038" spans="7:7" x14ac:dyDescent="0.3">
      <c r="G30038" t="str">
        <f>IFERROR(data[[#This Row],[Regular Salary]]/data[[#This Row],[Regular Hours Worked]],"")</f>
        <v/>
      </c>
    </row>
    <row r="30039" spans="7:7" x14ac:dyDescent="0.3">
      <c r="G30039" t="str">
        <f>IFERROR(data[[#This Row],[Regular Salary]]/data[[#This Row],[Regular Hours Worked]],"")</f>
        <v/>
      </c>
    </row>
    <row r="30040" spans="7:7" x14ac:dyDescent="0.3">
      <c r="G30040" t="str">
        <f>IFERROR(data[[#This Row],[Regular Salary]]/data[[#This Row],[Regular Hours Worked]],"")</f>
        <v/>
      </c>
    </row>
    <row r="30041" spans="7:7" x14ac:dyDescent="0.3">
      <c r="G30041" t="str">
        <f>IFERROR(data[[#This Row],[Regular Salary]]/data[[#This Row],[Regular Hours Worked]],"")</f>
        <v/>
      </c>
    </row>
    <row r="30042" spans="7:7" x14ac:dyDescent="0.3">
      <c r="G30042" t="str">
        <f>IFERROR(data[[#This Row],[Regular Salary]]/data[[#This Row],[Regular Hours Worked]],"")</f>
        <v/>
      </c>
    </row>
    <row r="30043" spans="7:7" x14ac:dyDescent="0.3">
      <c r="G30043" t="str">
        <f>IFERROR(data[[#This Row],[Regular Salary]]/data[[#This Row],[Regular Hours Worked]],"")</f>
        <v/>
      </c>
    </row>
    <row r="30044" spans="7:7" x14ac:dyDescent="0.3">
      <c r="G30044" t="str">
        <f>IFERROR(data[[#This Row],[Regular Salary]]/data[[#This Row],[Regular Hours Worked]],"")</f>
        <v/>
      </c>
    </row>
    <row r="30045" spans="7:7" x14ac:dyDescent="0.3">
      <c r="G30045" t="str">
        <f>IFERROR(data[[#This Row],[Regular Salary]]/data[[#This Row],[Regular Hours Worked]],"")</f>
        <v/>
      </c>
    </row>
    <row r="30046" spans="7:7" x14ac:dyDescent="0.3">
      <c r="G30046" t="str">
        <f>IFERROR(data[[#This Row],[Regular Salary]]/data[[#This Row],[Regular Hours Worked]],"")</f>
        <v/>
      </c>
    </row>
    <row r="30047" spans="7:7" x14ac:dyDescent="0.3">
      <c r="G30047" t="str">
        <f>IFERROR(data[[#This Row],[Regular Salary]]/data[[#This Row],[Regular Hours Worked]],"")</f>
        <v/>
      </c>
    </row>
    <row r="30048" spans="7:7" x14ac:dyDescent="0.3">
      <c r="G30048" t="str">
        <f>IFERROR(data[[#This Row],[Regular Salary]]/data[[#This Row],[Regular Hours Worked]],"")</f>
        <v/>
      </c>
    </row>
    <row r="30049" spans="7:7" x14ac:dyDescent="0.3">
      <c r="G30049" t="str">
        <f>IFERROR(data[[#This Row],[Regular Salary]]/data[[#This Row],[Regular Hours Worked]],"")</f>
        <v/>
      </c>
    </row>
    <row r="30050" spans="7:7" x14ac:dyDescent="0.3">
      <c r="G30050" t="str">
        <f>IFERROR(data[[#This Row],[Regular Salary]]/data[[#This Row],[Regular Hours Worked]],"")</f>
        <v/>
      </c>
    </row>
    <row r="30051" spans="7:7" x14ac:dyDescent="0.3">
      <c r="G30051" t="str">
        <f>IFERROR(data[[#This Row],[Regular Salary]]/data[[#This Row],[Regular Hours Worked]],"")</f>
        <v/>
      </c>
    </row>
    <row r="30052" spans="7:7" x14ac:dyDescent="0.3">
      <c r="G30052" t="str">
        <f>IFERROR(data[[#This Row],[Regular Salary]]/data[[#This Row],[Regular Hours Worked]],"")</f>
        <v/>
      </c>
    </row>
    <row r="30053" spans="7:7" x14ac:dyDescent="0.3">
      <c r="G30053" t="str">
        <f>IFERROR(data[[#This Row],[Regular Salary]]/data[[#This Row],[Regular Hours Worked]],"")</f>
        <v/>
      </c>
    </row>
    <row r="30054" spans="7:7" x14ac:dyDescent="0.3">
      <c r="G30054" t="str">
        <f>IFERROR(data[[#This Row],[Regular Salary]]/data[[#This Row],[Regular Hours Worked]],"")</f>
        <v/>
      </c>
    </row>
    <row r="30055" spans="7:7" x14ac:dyDescent="0.3">
      <c r="G30055" t="str">
        <f>IFERROR(data[[#This Row],[Regular Salary]]/data[[#This Row],[Regular Hours Worked]],"")</f>
        <v/>
      </c>
    </row>
    <row r="30056" spans="7:7" x14ac:dyDescent="0.3">
      <c r="G30056" t="str">
        <f>IFERROR(data[[#This Row],[Regular Salary]]/data[[#This Row],[Regular Hours Worked]],"")</f>
        <v/>
      </c>
    </row>
    <row r="30057" spans="7:7" x14ac:dyDescent="0.3">
      <c r="G30057" t="str">
        <f>IFERROR(data[[#This Row],[Regular Salary]]/data[[#This Row],[Regular Hours Worked]],"")</f>
        <v/>
      </c>
    </row>
    <row r="30058" spans="7:7" x14ac:dyDescent="0.3">
      <c r="G30058" t="str">
        <f>IFERROR(data[[#This Row],[Regular Salary]]/data[[#This Row],[Regular Hours Worked]],"")</f>
        <v/>
      </c>
    </row>
    <row r="30059" spans="7:7" x14ac:dyDescent="0.3">
      <c r="G30059" t="str">
        <f>IFERROR(data[[#This Row],[Regular Salary]]/data[[#This Row],[Regular Hours Worked]],"")</f>
        <v/>
      </c>
    </row>
    <row r="30060" spans="7:7" x14ac:dyDescent="0.3">
      <c r="G30060" t="str">
        <f>IFERROR(data[[#This Row],[Regular Salary]]/data[[#This Row],[Regular Hours Worked]],"")</f>
        <v/>
      </c>
    </row>
    <row r="30061" spans="7:7" x14ac:dyDescent="0.3">
      <c r="G30061" t="str">
        <f>IFERROR(data[[#This Row],[Regular Salary]]/data[[#This Row],[Regular Hours Worked]],"")</f>
        <v/>
      </c>
    </row>
    <row r="30062" spans="7:7" x14ac:dyDescent="0.3">
      <c r="G30062" t="str">
        <f>IFERROR(data[[#This Row],[Regular Salary]]/data[[#This Row],[Regular Hours Worked]],"")</f>
        <v/>
      </c>
    </row>
    <row r="30063" spans="7:7" x14ac:dyDescent="0.3">
      <c r="G30063" t="str">
        <f>IFERROR(data[[#This Row],[Regular Salary]]/data[[#This Row],[Regular Hours Worked]],"")</f>
        <v/>
      </c>
    </row>
    <row r="30064" spans="7:7" x14ac:dyDescent="0.3">
      <c r="G30064" t="str">
        <f>IFERROR(data[[#This Row],[Regular Salary]]/data[[#This Row],[Regular Hours Worked]],"")</f>
        <v/>
      </c>
    </row>
    <row r="30065" spans="7:7" x14ac:dyDescent="0.3">
      <c r="G30065" t="str">
        <f>IFERROR(data[[#This Row],[Regular Salary]]/data[[#This Row],[Regular Hours Worked]],"")</f>
        <v/>
      </c>
    </row>
    <row r="30066" spans="7:7" x14ac:dyDescent="0.3">
      <c r="G30066" t="str">
        <f>IFERROR(data[[#This Row],[Regular Salary]]/data[[#This Row],[Regular Hours Worked]],"")</f>
        <v/>
      </c>
    </row>
    <row r="30067" spans="7:7" x14ac:dyDescent="0.3">
      <c r="G30067" t="str">
        <f>IFERROR(data[[#This Row],[Regular Salary]]/data[[#This Row],[Regular Hours Worked]],"")</f>
        <v/>
      </c>
    </row>
    <row r="30068" spans="7:7" x14ac:dyDescent="0.3">
      <c r="G30068" t="str">
        <f>IFERROR(data[[#This Row],[Regular Salary]]/data[[#This Row],[Regular Hours Worked]],"")</f>
        <v/>
      </c>
    </row>
    <row r="30069" spans="7:7" x14ac:dyDescent="0.3">
      <c r="G30069" t="str">
        <f>IFERROR(data[[#This Row],[Regular Salary]]/data[[#This Row],[Regular Hours Worked]],"")</f>
        <v/>
      </c>
    </row>
    <row r="30070" spans="7:7" x14ac:dyDescent="0.3">
      <c r="G30070" t="str">
        <f>IFERROR(data[[#This Row],[Regular Salary]]/data[[#This Row],[Regular Hours Worked]],"")</f>
        <v/>
      </c>
    </row>
    <row r="30071" spans="7:7" x14ac:dyDescent="0.3">
      <c r="G30071" t="str">
        <f>IFERROR(data[[#This Row],[Regular Salary]]/data[[#This Row],[Regular Hours Worked]],"")</f>
        <v/>
      </c>
    </row>
    <row r="30072" spans="7:7" x14ac:dyDescent="0.3">
      <c r="G30072" t="str">
        <f>IFERROR(data[[#This Row],[Regular Salary]]/data[[#This Row],[Regular Hours Worked]],"")</f>
        <v/>
      </c>
    </row>
    <row r="30073" spans="7:7" x14ac:dyDescent="0.3">
      <c r="G30073" t="str">
        <f>IFERROR(data[[#This Row],[Regular Salary]]/data[[#This Row],[Regular Hours Worked]],"")</f>
        <v/>
      </c>
    </row>
    <row r="30074" spans="7:7" x14ac:dyDescent="0.3">
      <c r="G30074" t="str">
        <f>IFERROR(data[[#This Row],[Regular Salary]]/data[[#This Row],[Regular Hours Worked]],"")</f>
        <v/>
      </c>
    </row>
    <row r="30075" spans="7:7" x14ac:dyDescent="0.3">
      <c r="G30075" t="str">
        <f>IFERROR(data[[#This Row],[Regular Salary]]/data[[#This Row],[Regular Hours Worked]],"")</f>
        <v/>
      </c>
    </row>
    <row r="30076" spans="7:7" x14ac:dyDescent="0.3">
      <c r="G30076" t="str">
        <f>IFERROR(data[[#This Row],[Regular Salary]]/data[[#This Row],[Regular Hours Worked]],"")</f>
        <v/>
      </c>
    </row>
    <row r="30077" spans="7:7" x14ac:dyDescent="0.3">
      <c r="G30077" t="str">
        <f>IFERROR(data[[#This Row],[Regular Salary]]/data[[#This Row],[Regular Hours Worked]],"")</f>
        <v/>
      </c>
    </row>
    <row r="30078" spans="7:7" x14ac:dyDescent="0.3">
      <c r="G30078" t="str">
        <f>IFERROR(data[[#This Row],[Regular Salary]]/data[[#This Row],[Regular Hours Worked]],"")</f>
        <v/>
      </c>
    </row>
    <row r="30079" spans="7:7" x14ac:dyDescent="0.3">
      <c r="G30079" t="str">
        <f>IFERROR(data[[#This Row],[Regular Salary]]/data[[#This Row],[Regular Hours Worked]],"")</f>
        <v/>
      </c>
    </row>
    <row r="30080" spans="7:7" x14ac:dyDescent="0.3">
      <c r="G30080" t="str">
        <f>IFERROR(data[[#This Row],[Regular Salary]]/data[[#This Row],[Regular Hours Worked]],"")</f>
        <v/>
      </c>
    </row>
    <row r="30081" spans="7:7" x14ac:dyDescent="0.3">
      <c r="G30081" t="str">
        <f>IFERROR(data[[#This Row],[Regular Salary]]/data[[#This Row],[Regular Hours Worked]],"")</f>
        <v/>
      </c>
    </row>
    <row r="30082" spans="7:7" x14ac:dyDescent="0.3">
      <c r="G30082" t="str">
        <f>IFERROR(data[[#This Row],[Regular Salary]]/data[[#This Row],[Regular Hours Worked]],"")</f>
        <v/>
      </c>
    </row>
    <row r="30083" spans="7:7" x14ac:dyDescent="0.3">
      <c r="G30083" t="str">
        <f>IFERROR(data[[#This Row],[Regular Salary]]/data[[#This Row],[Regular Hours Worked]],"")</f>
        <v/>
      </c>
    </row>
    <row r="30084" spans="7:7" x14ac:dyDescent="0.3">
      <c r="G30084" t="str">
        <f>IFERROR(data[[#This Row],[Regular Salary]]/data[[#This Row],[Regular Hours Worked]],"")</f>
        <v/>
      </c>
    </row>
    <row r="30085" spans="7:7" x14ac:dyDescent="0.3">
      <c r="G30085" t="str">
        <f>IFERROR(data[[#This Row],[Regular Salary]]/data[[#This Row],[Regular Hours Worked]],"")</f>
        <v/>
      </c>
    </row>
    <row r="30086" spans="7:7" x14ac:dyDescent="0.3">
      <c r="G30086" t="str">
        <f>IFERROR(data[[#This Row],[Regular Salary]]/data[[#This Row],[Regular Hours Worked]],"")</f>
        <v/>
      </c>
    </row>
    <row r="30087" spans="7:7" x14ac:dyDescent="0.3">
      <c r="G30087" t="str">
        <f>IFERROR(data[[#This Row],[Regular Salary]]/data[[#This Row],[Regular Hours Worked]],"")</f>
        <v/>
      </c>
    </row>
    <row r="30088" spans="7:7" x14ac:dyDescent="0.3">
      <c r="G30088" t="str">
        <f>IFERROR(data[[#This Row],[Regular Salary]]/data[[#This Row],[Regular Hours Worked]],"")</f>
        <v/>
      </c>
    </row>
    <row r="30089" spans="7:7" x14ac:dyDescent="0.3">
      <c r="G30089" t="str">
        <f>IFERROR(data[[#This Row],[Regular Salary]]/data[[#This Row],[Regular Hours Worked]],"")</f>
        <v/>
      </c>
    </row>
    <row r="30090" spans="7:7" x14ac:dyDescent="0.3">
      <c r="G30090" t="str">
        <f>IFERROR(data[[#This Row],[Regular Salary]]/data[[#This Row],[Regular Hours Worked]],"")</f>
        <v/>
      </c>
    </row>
    <row r="30091" spans="7:7" x14ac:dyDescent="0.3">
      <c r="G30091" t="str">
        <f>IFERROR(data[[#This Row],[Regular Salary]]/data[[#This Row],[Regular Hours Worked]],"")</f>
        <v/>
      </c>
    </row>
    <row r="30092" spans="7:7" x14ac:dyDescent="0.3">
      <c r="G30092" t="str">
        <f>IFERROR(data[[#This Row],[Regular Salary]]/data[[#This Row],[Regular Hours Worked]],"")</f>
        <v/>
      </c>
    </row>
    <row r="30093" spans="7:7" x14ac:dyDescent="0.3">
      <c r="G30093" t="str">
        <f>IFERROR(data[[#This Row],[Regular Salary]]/data[[#This Row],[Regular Hours Worked]],"")</f>
        <v/>
      </c>
    </row>
    <row r="30094" spans="7:7" x14ac:dyDescent="0.3">
      <c r="G30094" t="str">
        <f>IFERROR(data[[#This Row],[Regular Salary]]/data[[#This Row],[Regular Hours Worked]],"")</f>
        <v/>
      </c>
    </row>
    <row r="30095" spans="7:7" x14ac:dyDescent="0.3">
      <c r="G30095" t="str">
        <f>IFERROR(data[[#This Row],[Regular Salary]]/data[[#This Row],[Regular Hours Worked]],"")</f>
        <v/>
      </c>
    </row>
    <row r="30096" spans="7:7" x14ac:dyDescent="0.3">
      <c r="G30096" t="str">
        <f>IFERROR(data[[#This Row],[Regular Salary]]/data[[#This Row],[Regular Hours Worked]],"")</f>
        <v/>
      </c>
    </row>
    <row r="30097" spans="7:7" x14ac:dyDescent="0.3">
      <c r="G30097" t="str">
        <f>IFERROR(data[[#This Row],[Regular Salary]]/data[[#This Row],[Regular Hours Worked]],"")</f>
        <v/>
      </c>
    </row>
    <row r="30098" spans="7:7" x14ac:dyDescent="0.3">
      <c r="G30098" t="str">
        <f>IFERROR(data[[#This Row],[Regular Salary]]/data[[#This Row],[Regular Hours Worked]],"")</f>
        <v/>
      </c>
    </row>
    <row r="30099" spans="7:7" x14ac:dyDescent="0.3">
      <c r="G30099" t="str">
        <f>IFERROR(data[[#This Row],[Regular Salary]]/data[[#This Row],[Regular Hours Worked]],"")</f>
        <v/>
      </c>
    </row>
    <row r="30100" spans="7:7" x14ac:dyDescent="0.3">
      <c r="G30100" t="str">
        <f>IFERROR(data[[#This Row],[Regular Salary]]/data[[#This Row],[Regular Hours Worked]],"")</f>
        <v/>
      </c>
    </row>
    <row r="30101" spans="7:7" x14ac:dyDescent="0.3">
      <c r="G30101" t="str">
        <f>IFERROR(data[[#This Row],[Regular Salary]]/data[[#This Row],[Regular Hours Worked]],"")</f>
        <v/>
      </c>
    </row>
    <row r="30102" spans="7:7" x14ac:dyDescent="0.3">
      <c r="G30102" t="str">
        <f>IFERROR(data[[#This Row],[Regular Salary]]/data[[#This Row],[Regular Hours Worked]],"")</f>
        <v/>
      </c>
    </row>
    <row r="30103" spans="7:7" x14ac:dyDescent="0.3">
      <c r="G30103" t="str">
        <f>IFERROR(data[[#This Row],[Regular Salary]]/data[[#This Row],[Regular Hours Worked]],"")</f>
        <v/>
      </c>
    </row>
    <row r="30104" spans="7:7" x14ac:dyDescent="0.3">
      <c r="G30104" t="str">
        <f>IFERROR(data[[#This Row],[Regular Salary]]/data[[#This Row],[Regular Hours Worked]],"")</f>
        <v/>
      </c>
    </row>
    <row r="30105" spans="7:7" x14ac:dyDescent="0.3">
      <c r="G30105" t="str">
        <f>IFERROR(data[[#This Row],[Regular Salary]]/data[[#This Row],[Regular Hours Worked]],"")</f>
        <v/>
      </c>
    </row>
    <row r="30106" spans="7:7" x14ac:dyDescent="0.3">
      <c r="G30106" t="str">
        <f>IFERROR(data[[#This Row],[Regular Salary]]/data[[#This Row],[Regular Hours Worked]],"")</f>
        <v/>
      </c>
    </row>
    <row r="30107" spans="7:7" x14ac:dyDescent="0.3">
      <c r="G30107" t="str">
        <f>IFERROR(data[[#This Row],[Regular Salary]]/data[[#This Row],[Regular Hours Worked]],"")</f>
        <v/>
      </c>
    </row>
    <row r="30108" spans="7:7" x14ac:dyDescent="0.3">
      <c r="G30108" t="str">
        <f>IFERROR(data[[#This Row],[Regular Salary]]/data[[#This Row],[Regular Hours Worked]],"")</f>
        <v/>
      </c>
    </row>
    <row r="30109" spans="7:7" x14ac:dyDescent="0.3">
      <c r="G30109" t="str">
        <f>IFERROR(data[[#This Row],[Regular Salary]]/data[[#This Row],[Regular Hours Worked]],"")</f>
        <v/>
      </c>
    </row>
    <row r="30110" spans="7:7" x14ac:dyDescent="0.3">
      <c r="G30110" t="str">
        <f>IFERROR(data[[#This Row],[Regular Salary]]/data[[#This Row],[Regular Hours Worked]],"")</f>
        <v/>
      </c>
    </row>
    <row r="30111" spans="7:7" x14ac:dyDescent="0.3">
      <c r="G30111" t="str">
        <f>IFERROR(data[[#This Row],[Regular Salary]]/data[[#This Row],[Regular Hours Worked]],"")</f>
        <v/>
      </c>
    </row>
    <row r="30112" spans="7:7" x14ac:dyDescent="0.3">
      <c r="G30112" t="str">
        <f>IFERROR(data[[#This Row],[Regular Salary]]/data[[#This Row],[Regular Hours Worked]],"")</f>
        <v/>
      </c>
    </row>
    <row r="30113" spans="7:7" x14ac:dyDescent="0.3">
      <c r="G30113" t="str">
        <f>IFERROR(data[[#This Row],[Regular Salary]]/data[[#This Row],[Regular Hours Worked]],"")</f>
        <v/>
      </c>
    </row>
    <row r="30114" spans="7:7" x14ac:dyDescent="0.3">
      <c r="G30114" t="str">
        <f>IFERROR(data[[#This Row],[Regular Salary]]/data[[#This Row],[Regular Hours Worked]],"")</f>
        <v/>
      </c>
    </row>
    <row r="30115" spans="7:7" x14ac:dyDescent="0.3">
      <c r="G30115" t="str">
        <f>IFERROR(data[[#This Row],[Regular Salary]]/data[[#This Row],[Regular Hours Worked]],"")</f>
        <v/>
      </c>
    </row>
    <row r="30116" spans="7:7" x14ac:dyDescent="0.3">
      <c r="G30116" t="str">
        <f>IFERROR(data[[#This Row],[Regular Salary]]/data[[#This Row],[Regular Hours Worked]],"")</f>
        <v/>
      </c>
    </row>
    <row r="30117" spans="7:7" x14ac:dyDescent="0.3">
      <c r="G30117" t="str">
        <f>IFERROR(data[[#This Row],[Regular Salary]]/data[[#This Row],[Regular Hours Worked]],"")</f>
        <v/>
      </c>
    </row>
    <row r="30118" spans="7:7" x14ac:dyDescent="0.3">
      <c r="G30118" t="str">
        <f>IFERROR(data[[#This Row],[Regular Salary]]/data[[#This Row],[Regular Hours Worked]],"")</f>
        <v/>
      </c>
    </row>
    <row r="30119" spans="7:7" x14ac:dyDescent="0.3">
      <c r="G30119" t="str">
        <f>IFERROR(data[[#This Row],[Regular Salary]]/data[[#This Row],[Regular Hours Worked]],"")</f>
        <v/>
      </c>
    </row>
    <row r="30120" spans="7:7" x14ac:dyDescent="0.3">
      <c r="G30120" t="str">
        <f>IFERROR(data[[#This Row],[Regular Salary]]/data[[#This Row],[Regular Hours Worked]],"")</f>
        <v/>
      </c>
    </row>
    <row r="30121" spans="7:7" x14ac:dyDescent="0.3">
      <c r="G30121" t="str">
        <f>IFERROR(data[[#This Row],[Regular Salary]]/data[[#This Row],[Regular Hours Worked]],"")</f>
        <v/>
      </c>
    </row>
    <row r="30122" spans="7:7" x14ac:dyDescent="0.3">
      <c r="G30122" t="str">
        <f>IFERROR(data[[#This Row],[Regular Salary]]/data[[#This Row],[Regular Hours Worked]],"")</f>
        <v/>
      </c>
    </row>
    <row r="30123" spans="7:7" x14ac:dyDescent="0.3">
      <c r="G30123" t="str">
        <f>IFERROR(data[[#This Row],[Regular Salary]]/data[[#This Row],[Regular Hours Worked]],"")</f>
        <v/>
      </c>
    </row>
    <row r="30124" spans="7:7" x14ac:dyDescent="0.3">
      <c r="G30124" t="str">
        <f>IFERROR(data[[#This Row],[Regular Salary]]/data[[#This Row],[Regular Hours Worked]],"")</f>
        <v/>
      </c>
    </row>
    <row r="30125" spans="7:7" x14ac:dyDescent="0.3">
      <c r="G30125" t="str">
        <f>IFERROR(data[[#This Row],[Regular Salary]]/data[[#This Row],[Regular Hours Worked]],"")</f>
        <v/>
      </c>
    </row>
    <row r="30126" spans="7:7" x14ac:dyDescent="0.3">
      <c r="G30126" t="str">
        <f>IFERROR(data[[#This Row],[Regular Salary]]/data[[#This Row],[Regular Hours Worked]],"")</f>
        <v/>
      </c>
    </row>
    <row r="30127" spans="7:7" x14ac:dyDescent="0.3">
      <c r="G30127" t="str">
        <f>IFERROR(data[[#This Row],[Regular Salary]]/data[[#This Row],[Regular Hours Worked]],"")</f>
        <v/>
      </c>
    </row>
    <row r="30128" spans="7:7" x14ac:dyDescent="0.3">
      <c r="G30128" t="str">
        <f>IFERROR(data[[#This Row],[Regular Salary]]/data[[#This Row],[Regular Hours Worked]],"")</f>
        <v/>
      </c>
    </row>
    <row r="30129" spans="7:7" x14ac:dyDescent="0.3">
      <c r="G30129" t="str">
        <f>IFERROR(data[[#This Row],[Regular Salary]]/data[[#This Row],[Regular Hours Worked]],"")</f>
        <v/>
      </c>
    </row>
    <row r="30130" spans="7:7" x14ac:dyDescent="0.3">
      <c r="G30130" t="str">
        <f>IFERROR(data[[#This Row],[Regular Salary]]/data[[#This Row],[Regular Hours Worked]],"")</f>
        <v/>
      </c>
    </row>
    <row r="30131" spans="7:7" x14ac:dyDescent="0.3">
      <c r="G30131" t="str">
        <f>IFERROR(data[[#This Row],[Regular Salary]]/data[[#This Row],[Regular Hours Worked]],"")</f>
        <v/>
      </c>
    </row>
    <row r="30132" spans="7:7" x14ac:dyDescent="0.3">
      <c r="G30132" t="str">
        <f>IFERROR(data[[#This Row],[Regular Salary]]/data[[#This Row],[Regular Hours Worked]],"")</f>
        <v/>
      </c>
    </row>
    <row r="30133" spans="7:7" x14ac:dyDescent="0.3">
      <c r="G30133" t="str">
        <f>IFERROR(data[[#This Row],[Regular Salary]]/data[[#This Row],[Regular Hours Worked]],"")</f>
        <v/>
      </c>
    </row>
    <row r="30134" spans="7:7" x14ac:dyDescent="0.3">
      <c r="G30134" t="str">
        <f>IFERROR(data[[#This Row],[Regular Salary]]/data[[#This Row],[Regular Hours Worked]],"")</f>
        <v/>
      </c>
    </row>
    <row r="30135" spans="7:7" x14ac:dyDescent="0.3">
      <c r="G30135" t="str">
        <f>IFERROR(data[[#This Row],[Regular Salary]]/data[[#This Row],[Regular Hours Worked]],"")</f>
        <v/>
      </c>
    </row>
    <row r="30136" spans="7:7" x14ac:dyDescent="0.3">
      <c r="G30136" t="str">
        <f>IFERROR(data[[#This Row],[Regular Salary]]/data[[#This Row],[Regular Hours Worked]],"")</f>
        <v/>
      </c>
    </row>
    <row r="30137" spans="7:7" x14ac:dyDescent="0.3">
      <c r="G30137" t="str">
        <f>IFERROR(data[[#This Row],[Regular Salary]]/data[[#This Row],[Regular Hours Worked]],"")</f>
        <v/>
      </c>
    </row>
    <row r="30138" spans="7:7" x14ac:dyDescent="0.3">
      <c r="G30138" t="str">
        <f>IFERROR(data[[#This Row],[Regular Salary]]/data[[#This Row],[Regular Hours Worked]],"")</f>
        <v/>
      </c>
    </row>
    <row r="30139" spans="7:7" x14ac:dyDescent="0.3">
      <c r="G30139" t="str">
        <f>IFERROR(data[[#This Row],[Regular Salary]]/data[[#This Row],[Regular Hours Worked]],"")</f>
        <v/>
      </c>
    </row>
    <row r="30140" spans="7:7" x14ac:dyDescent="0.3">
      <c r="G30140" t="str">
        <f>IFERROR(data[[#This Row],[Regular Salary]]/data[[#This Row],[Regular Hours Worked]],"")</f>
        <v/>
      </c>
    </row>
    <row r="30141" spans="7:7" x14ac:dyDescent="0.3">
      <c r="G30141" t="str">
        <f>IFERROR(data[[#This Row],[Regular Salary]]/data[[#This Row],[Regular Hours Worked]],"")</f>
        <v/>
      </c>
    </row>
    <row r="30142" spans="7:7" x14ac:dyDescent="0.3">
      <c r="G30142" t="str">
        <f>IFERROR(data[[#This Row],[Regular Salary]]/data[[#This Row],[Regular Hours Worked]],"")</f>
        <v/>
      </c>
    </row>
    <row r="30143" spans="7:7" x14ac:dyDescent="0.3">
      <c r="G30143" t="str">
        <f>IFERROR(data[[#This Row],[Regular Salary]]/data[[#This Row],[Regular Hours Worked]],"")</f>
        <v/>
      </c>
    </row>
    <row r="30144" spans="7:7" x14ac:dyDescent="0.3">
      <c r="G30144" t="str">
        <f>IFERROR(data[[#This Row],[Regular Salary]]/data[[#This Row],[Regular Hours Worked]],"")</f>
        <v/>
      </c>
    </row>
    <row r="30145" spans="7:7" x14ac:dyDescent="0.3">
      <c r="G30145" t="str">
        <f>IFERROR(data[[#This Row],[Regular Salary]]/data[[#This Row],[Regular Hours Worked]],"")</f>
        <v/>
      </c>
    </row>
    <row r="30146" spans="7:7" x14ac:dyDescent="0.3">
      <c r="G30146" t="str">
        <f>IFERROR(data[[#This Row],[Regular Salary]]/data[[#This Row],[Regular Hours Worked]],"")</f>
        <v/>
      </c>
    </row>
    <row r="30147" spans="7:7" x14ac:dyDescent="0.3">
      <c r="G30147" t="str">
        <f>IFERROR(data[[#This Row],[Regular Salary]]/data[[#This Row],[Regular Hours Worked]],"")</f>
        <v/>
      </c>
    </row>
    <row r="30148" spans="7:7" x14ac:dyDescent="0.3">
      <c r="G30148" t="str">
        <f>IFERROR(data[[#This Row],[Regular Salary]]/data[[#This Row],[Regular Hours Worked]],"")</f>
        <v/>
      </c>
    </row>
    <row r="30149" spans="7:7" x14ac:dyDescent="0.3">
      <c r="G30149" t="str">
        <f>IFERROR(data[[#This Row],[Regular Salary]]/data[[#This Row],[Regular Hours Worked]],"")</f>
        <v/>
      </c>
    </row>
    <row r="30150" spans="7:7" x14ac:dyDescent="0.3">
      <c r="G30150" t="str">
        <f>IFERROR(data[[#This Row],[Regular Salary]]/data[[#This Row],[Regular Hours Worked]],"")</f>
        <v/>
      </c>
    </row>
    <row r="30151" spans="7:7" x14ac:dyDescent="0.3">
      <c r="G30151" t="str">
        <f>IFERROR(data[[#This Row],[Regular Salary]]/data[[#This Row],[Regular Hours Worked]],"")</f>
        <v/>
      </c>
    </row>
    <row r="30152" spans="7:7" x14ac:dyDescent="0.3">
      <c r="G30152" t="str">
        <f>IFERROR(data[[#This Row],[Regular Salary]]/data[[#This Row],[Regular Hours Worked]],"")</f>
        <v/>
      </c>
    </row>
    <row r="30153" spans="7:7" x14ac:dyDescent="0.3">
      <c r="G30153" t="str">
        <f>IFERROR(data[[#This Row],[Regular Salary]]/data[[#This Row],[Regular Hours Worked]],"")</f>
        <v/>
      </c>
    </row>
    <row r="30154" spans="7:7" x14ac:dyDescent="0.3">
      <c r="G30154" t="str">
        <f>IFERROR(data[[#This Row],[Regular Salary]]/data[[#This Row],[Regular Hours Worked]],"")</f>
        <v/>
      </c>
    </row>
    <row r="30155" spans="7:7" x14ac:dyDescent="0.3">
      <c r="G30155" t="str">
        <f>IFERROR(data[[#This Row],[Regular Salary]]/data[[#This Row],[Regular Hours Worked]],"")</f>
        <v/>
      </c>
    </row>
    <row r="30156" spans="7:7" x14ac:dyDescent="0.3">
      <c r="G30156" t="str">
        <f>IFERROR(data[[#This Row],[Regular Salary]]/data[[#This Row],[Regular Hours Worked]],"")</f>
        <v/>
      </c>
    </row>
    <row r="30157" spans="7:7" x14ac:dyDescent="0.3">
      <c r="G30157" t="str">
        <f>IFERROR(data[[#This Row],[Regular Salary]]/data[[#This Row],[Regular Hours Worked]],"")</f>
        <v/>
      </c>
    </row>
    <row r="30158" spans="7:7" x14ac:dyDescent="0.3">
      <c r="G30158" t="str">
        <f>IFERROR(data[[#This Row],[Regular Salary]]/data[[#This Row],[Regular Hours Worked]],"")</f>
        <v/>
      </c>
    </row>
    <row r="30159" spans="7:7" x14ac:dyDescent="0.3">
      <c r="G30159" t="str">
        <f>IFERROR(data[[#This Row],[Regular Salary]]/data[[#This Row],[Regular Hours Worked]],"")</f>
        <v/>
      </c>
    </row>
    <row r="30160" spans="7:7" x14ac:dyDescent="0.3">
      <c r="G30160" t="str">
        <f>IFERROR(data[[#This Row],[Regular Salary]]/data[[#This Row],[Regular Hours Worked]],"")</f>
        <v/>
      </c>
    </row>
    <row r="30161" spans="7:7" x14ac:dyDescent="0.3">
      <c r="G30161" t="str">
        <f>IFERROR(data[[#This Row],[Regular Salary]]/data[[#This Row],[Regular Hours Worked]],"")</f>
        <v/>
      </c>
    </row>
    <row r="30162" spans="7:7" x14ac:dyDescent="0.3">
      <c r="G30162" t="str">
        <f>IFERROR(data[[#This Row],[Regular Salary]]/data[[#This Row],[Regular Hours Worked]],"")</f>
        <v/>
      </c>
    </row>
    <row r="30163" spans="7:7" x14ac:dyDescent="0.3">
      <c r="G30163" t="str">
        <f>IFERROR(data[[#This Row],[Regular Salary]]/data[[#This Row],[Regular Hours Worked]],"")</f>
        <v/>
      </c>
    </row>
    <row r="30164" spans="7:7" x14ac:dyDescent="0.3">
      <c r="G30164" t="str">
        <f>IFERROR(data[[#This Row],[Regular Salary]]/data[[#This Row],[Regular Hours Worked]],"")</f>
        <v/>
      </c>
    </row>
    <row r="30165" spans="7:7" x14ac:dyDescent="0.3">
      <c r="G30165" t="str">
        <f>IFERROR(data[[#This Row],[Regular Salary]]/data[[#This Row],[Regular Hours Worked]],"")</f>
        <v/>
      </c>
    </row>
    <row r="30166" spans="7:7" x14ac:dyDescent="0.3">
      <c r="G30166" t="str">
        <f>IFERROR(data[[#This Row],[Regular Salary]]/data[[#This Row],[Regular Hours Worked]],"")</f>
        <v/>
      </c>
    </row>
    <row r="30167" spans="7:7" x14ac:dyDescent="0.3">
      <c r="G30167" t="str">
        <f>IFERROR(data[[#This Row],[Regular Salary]]/data[[#This Row],[Regular Hours Worked]],"")</f>
        <v/>
      </c>
    </row>
    <row r="30168" spans="7:7" x14ac:dyDescent="0.3">
      <c r="G30168" t="str">
        <f>IFERROR(data[[#This Row],[Regular Salary]]/data[[#This Row],[Regular Hours Worked]],"")</f>
        <v/>
      </c>
    </row>
    <row r="30169" spans="7:7" x14ac:dyDescent="0.3">
      <c r="G30169" t="str">
        <f>IFERROR(data[[#This Row],[Regular Salary]]/data[[#This Row],[Regular Hours Worked]],"")</f>
        <v/>
      </c>
    </row>
    <row r="30170" spans="7:7" x14ac:dyDescent="0.3">
      <c r="G30170" t="str">
        <f>IFERROR(data[[#This Row],[Regular Salary]]/data[[#This Row],[Regular Hours Worked]],"")</f>
        <v/>
      </c>
    </row>
    <row r="30171" spans="7:7" x14ac:dyDescent="0.3">
      <c r="G30171" t="str">
        <f>IFERROR(data[[#This Row],[Regular Salary]]/data[[#This Row],[Regular Hours Worked]],"")</f>
        <v/>
      </c>
    </row>
    <row r="30172" spans="7:7" x14ac:dyDescent="0.3">
      <c r="G30172" t="str">
        <f>IFERROR(data[[#This Row],[Regular Salary]]/data[[#This Row],[Regular Hours Worked]],"")</f>
        <v/>
      </c>
    </row>
    <row r="30173" spans="7:7" x14ac:dyDescent="0.3">
      <c r="G30173" t="str">
        <f>IFERROR(data[[#This Row],[Regular Salary]]/data[[#This Row],[Regular Hours Worked]],"")</f>
        <v/>
      </c>
    </row>
    <row r="30174" spans="7:7" x14ac:dyDescent="0.3">
      <c r="G30174" t="str">
        <f>IFERROR(data[[#This Row],[Regular Salary]]/data[[#This Row],[Regular Hours Worked]],"")</f>
        <v/>
      </c>
    </row>
    <row r="30175" spans="7:7" x14ac:dyDescent="0.3">
      <c r="G30175" t="str">
        <f>IFERROR(data[[#This Row],[Regular Salary]]/data[[#This Row],[Regular Hours Worked]],"")</f>
        <v/>
      </c>
    </row>
    <row r="30176" spans="7:7" x14ac:dyDescent="0.3">
      <c r="G30176" t="str">
        <f>IFERROR(data[[#This Row],[Regular Salary]]/data[[#This Row],[Regular Hours Worked]],"")</f>
        <v/>
      </c>
    </row>
    <row r="30177" spans="7:7" x14ac:dyDescent="0.3">
      <c r="G30177" t="str">
        <f>IFERROR(data[[#This Row],[Regular Salary]]/data[[#This Row],[Regular Hours Worked]],"")</f>
        <v/>
      </c>
    </row>
    <row r="30178" spans="7:7" x14ac:dyDescent="0.3">
      <c r="G30178" t="str">
        <f>IFERROR(data[[#This Row],[Regular Salary]]/data[[#This Row],[Regular Hours Worked]],"")</f>
        <v/>
      </c>
    </row>
    <row r="30179" spans="7:7" x14ac:dyDescent="0.3">
      <c r="G30179" t="str">
        <f>IFERROR(data[[#This Row],[Regular Salary]]/data[[#This Row],[Regular Hours Worked]],"")</f>
        <v/>
      </c>
    </row>
    <row r="30180" spans="7:7" x14ac:dyDescent="0.3">
      <c r="G30180" t="str">
        <f>IFERROR(data[[#This Row],[Regular Salary]]/data[[#This Row],[Regular Hours Worked]],"")</f>
        <v/>
      </c>
    </row>
    <row r="30181" spans="7:7" x14ac:dyDescent="0.3">
      <c r="G30181" t="str">
        <f>IFERROR(data[[#This Row],[Regular Salary]]/data[[#This Row],[Regular Hours Worked]],"")</f>
        <v/>
      </c>
    </row>
    <row r="30182" spans="7:7" x14ac:dyDescent="0.3">
      <c r="G30182" t="str">
        <f>IFERROR(data[[#This Row],[Regular Salary]]/data[[#This Row],[Regular Hours Worked]],"")</f>
        <v/>
      </c>
    </row>
    <row r="30183" spans="7:7" x14ac:dyDescent="0.3">
      <c r="G30183" t="str">
        <f>IFERROR(data[[#This Row],[Regular Salary]]/data[[#This Row],[Regular Hours Worked]],"")</f>
        <v/>
      </c>
    </row>
    <row r="30184" spans="7:7" x14ac:dyDescent="0.3">
      <c r="G30184" t="str">
        <f>IFERROR(data[[#This Row],[Regular Salary]]/data[[#This Row],[Regular Hours Worked]],"")</f>
        <v/>
      </c>
    </row>
    <row r="30185" spans="7:7" x14ac:dyDescent="0.3">
      <c r="G30185" t="str">
        <f>IFERROR(data[[#This Row],[Regular Salary]]/data[[#This Row],[Regular Hours Worked]],"")</f>
        <v/>
      </c>
    </row>
    <row r="30186" spans="7:7" x14ac:dyDescent="0.3">
      <c r="G30186" t="str">
        <f>IFERROR(data[[#This Row],[Regular Salary]]/data[[#This Row],[Regular Hours Worked]],"")</f>
        <v/>
      </c>
    </row>
    <row r="30187" spans="7:7" x14ac:dyDescent="0.3">
      <c r="G30187" t="str">
        <f>IFERROR(data[[#This Row],[Regular Salary]]/data[[#This Row],[Regular Hours Worked]],"")</f>
        <v/>
      </c>
    </row>
    <row r="30188" spans="7:7" x14ac:dyDescent="0.3">
      <c r="G30188" t="str">
        <f>IFERROR(data[[#This Row],[Regular Salary]]/data[[#This Row],[Regular Hours Worked]],"")</f>
        <v/>
      </c>
    </row>
    <row r="30189" spans="7:7" x14ac:dyDescent="0.3">
      <c r="G30189" t="str">
        <f>IFERROR(data[[#This Row],[Regular Salary]]/data[[#This Row],[Regular Hours Worked]],"")</f>
        <v/>
      </c>
    </row>
    <row r="30190" spans="7:7" x14ac:dyDescent="0.3">
      <c r="G30190" t="str">
        <f>IFERROR(data[[#This Row],[Regular Salary]]/data[[#This Row],[Regular Hours Worked]],"")</f>
        <v/>
      </c>
    </row>
    <row r="30191" spans="7:7" x14ac:dyDescent="0.3">
      <c r="G30191" t="str">
        <f>IFERROR(data[[#This Row],[Regular Salary]]/data[[#This Row],[Regular Hours Worked]],"")</f>
        <v/>
      </c>
    </row>
    <row r="30192" spans="7:7" x14ac:dyDescent="0.3">
      <c r="G30192" t="str">
        <f>IFERROR(data[[#This Row],[Regular Salary]]/data[[#This Row],[Regular Hours Worked]],"")</f>
        <v/>
      </c>
    </row>
    <row r="30193" spans="7:7" x14ac:dyDescent="0.3">
      <c r="G30193" t="str">
        <f>IFERROR(data[[#This Row],[Regular Salary]]/data[[#This Row],[Regular Hours Worked]],"")</f>
        <v/>
      </c>
    </row>
    <row r="30194" spans="7:7" x14ac:dyDescent="0.3">
      <c r="G30194" t="str">
        <f>IFERROR(data[[#This Row],[Regular Salary]]/data[[#This Row],[Regular Hours Worked]],"")</f>
        <v/>
      </c>
    </row>
    <row r="30195" spans="7:7" x14ac:dyDescent="0.3">
      <c r="G30195" t="str">
        <f>IFERROR(data[[#This Row],[Regular Salary]]/data[[#This Row],[Regular Hours Worked]],"")</f>
        <v/>
      </c>
    </row>
    <row r="30196" spans="7:7" x14ac:dyDescent="0.3">
      <c r="G30196" t="str">
        <f>IFERROR(data[[#This Row],[Regular Salary]]/data[[#This Row],[Regular Hours Worked]],"")</f>
        <v/>
      </c>
    </row>
    <row r="30197" spans="7:7" x14ac:dyDescent="0.3">
      <c r="G30197" t="str">
        <f>IFERROR(data[[#This Row],[Regular Salary]]/data[[#This Row],[Regular Hours Worked]],"")</f>
        <v/>
      </c>
    </row>
    <row r="30198" spans="7:7" x14ac:dyDescent="0.3">
      <c r="G30198" t="str">
        <f>IFERROR(data[[#This Row],[Regular Salary]]/data[[#This Row],[Regular Hours Worked]],"")</f>
        <v/>
      </c>
    </row>
    <row r="30199" spans="7:7" x14ac:dyDescent="0.3">
      <c r="G30199" t="str">
        <f>IFERROR(data[[#This Row],[Regular Salary]]/data[[#This Row],[Regular Hours Worked]],"")</f>
        <v/>
      </c>
    </row>
    <row r="30200" spans="7:7" x14ac:dyDescent="0.3">
      <c r="G30200" t="str">
        <f>IFERROR(data[[#This Row],[Regular Salary]]/data[[#This Row],[Regular Hours Worked]],"")</f>
        <v/>
      </c>
    </row>
    <row r="30201" spans="7:7" x14ac:dyDescent="0.3">
      <c r="G30201" t="str">
        <f>IFERROR(data[[#This Row],[Regular Salary]]/data[[#This Row],[Regular Hours Worked]],"")</f>
        <v/>
      </c>
    </row>
    <row r="30202" spans="7:7" x14ac:dyDescent="0.3">
      <c r="G30202" t="str">
        <f>IFERROR(data[[#This Row],[Regular Salary]]/data[[#This Row],[Regular Hours Worked]],"")</f>
        <v/>
      </c>
    </row>
    <row r="30203" spans="7:7" x14ac:dyDescent="0.3">
      <c r="G30203" t="str">
        <f>IFERROR(data[[#This Row],[Regular Salary]]/data[[#This Row],[Regular Hours Worked]],"")</f>
        <v/>
      </c>
    </row>
    <row r="30204" spans="7:7" x14ac:dyDescent="0.3">
      <c r="G30204" t="str">
        <f>IFERROR(data[[#This Row],[Regular Salary]]/data[[#This Row],[Regular Hours Worked]],"")</f>
        <v/>
      </c>
    </row>
    <row r="30205" spans="7:7" x14ac:dyDescent="0.3">
      <c r="G30205" t="str">
        <f>IFERROR(data[[#This Row],[Regular Salary]]/data[[#This Row],[Regular Hours Worked]],"")</f>
        <v/>
      </c>
    </row>
    <row r="30206" spans="7:7" x14ac:dyDescent="0.3">
      <c r="G30206" t="str">
        <f>IFERROR(data[[#This Row],[Regular Salary]]/data[[#This Row],[Regular Hours Worked]],"")</f>
        <v/>
      </c>
    </row>
    <row r="30207" spans="7:7" x14ac:dyDescent="0.3">
      <c r="G30207" t="str">
        <f>IFERROR(data[[#This Row],[Regular Salary]]/data[[#This Row],[Regular Hours Worked]],"")</f>
        <v/>
      </c>
    </row>
    <row r="30208" spans="7:7" x14ac:dyDescent="0.3">
      <c r="G30208" t="str">
        <f>IFERROR(data[[#This Row],[Regular Salary]]/data[[#This Row],[Regular Hours Worked]],"")</f>
        <v/>
      </c>
    </row>
    <row r="30209" spans="7:7" x14ac:dyDescent="0.3">
      <c r="G30209" t="str">
        <f>IFERROR(data[[#This Row],[Regular Salary]]/data[[#This Row],[Regular Hours Worked]],"")</f>
        <v/>
      </c>
    </row>
    <row r="30210" spans="7:7" x14ac:dyDescent="0.3">
      <c r="G30210" t="str">
        <f>IFERROR(data[[#This Row],[Regular Salary]]/data[[#This Row],[Regular Hours Worked]],"")</f>
        <v/>
      </c>
    </row>
    <row r="30211" spans="7:7" x14ac:dyDescent="0.3">
      <c r="G30211" t="str">
        <f>IFERROR(data[[#This Row],[Regular Salary]]/data[[#This Row],[Regular Hours Worked]],"")</f>
        <v/>
      </c>
    </row>
    <row r="30212" spans="7:7" x14ac:dyDescent="0.3">
      <c r="G30212" t="str">
        <f>IFERROR(data[[#This Row],[Regular Salary]]/data[[#This Row],[Regular Hours Worked]],"")</f>
        <v/>
      </c>
    </row>
    <row r="30213" spans="7:7" x14ac:dyDescent="0.3">
      <c r="G30213" t="str">
        <f>IFERROR(data[[#This Row],[Regular Salary]]/data[[#This Row],[Regular Hours Worked]],"")</f>
        <v/>
      </c>
    </row>
    <row r="30214" spans="7:7" x14ac:dyDescent="0.3">
      <c r="G30214" t="str">
        <f>IFERROR(data[[#This Row],[Regular Salary]]/data[[#This Row],[Regular Hours Worked]],"")</f>
        <v/>
      </c>
    </row>
    <row r="30215" spans="7:7" x14ac:dyDescent="0.3">
      <c r="G30215" t="str">
        <f>IFERROR(data[[#This Row],[Regular Salary]]/data[[#This Row],[Regular Hours Worked]],"")</f>
        <v/>
      </c>
    </row>
    <row r="30216" spans="7:7" x14ac:dyDescent="0.3">
      <c r="G30216" t="str">
        <f>IFERROR(data[[#This Row],[Regular Salary]]/data[[#This Row],[Regular Hours Worked]],"")</f>
        <v/>
      </c>
    </row>
    <row r="30217" spans="7:7" x14ac:dyDescent="0.3">
      <c r="G30217" t="str">
        <f>IFERROR(data[[#This Row],[Regular Salary]]/data[[#This Row],[Regular Hours Worked]],"")</f>
        <v/>
      </c>
    </row>
    <row r="30218" spans="7:7" x14ac:dyDescent="0.3">
      <c r="G30218" t="str">
        <f>IFERROR(data[[#This Row],[Regular Salary]]/data[[#This Row],[Regular Hours Worked]],"")</f>
        <v/>
      </c>
    </row>
    <row r="30219" spans="7:7" x14ac:dyDescent="0.3">
      <c r="G30219" t="str">
        <f>IFERROR(data[[#This Row],[Regular Salary]]/data[[#This Row],[Regular Hours Worked]],"")</f>
        <v/>
      </c>
    </row>
    <row r="30220" spans="7:7" x14ac:dyDescent="0.3">
      <c r="G30220" t="str">
        <f>IFERROR(data[[#This Row],[Regular Salary]]/data[[#This Row],[Regular Hours Worked]],"")</f>
        <v/>
      </c>
    </row>
    <row r="30221" spans="7:7" x14ac:dyDescent="0.3">
      <c r="G30221" t="str">
        <f>IFERROR(data[[#This Row],[Regular Salary]]/data[[#This Row],[Regular Hours Worked]],"")</f>
        <v/>
      </c>
    </row>
    <row r="30222" spans="7:7" x14ac:dyDescent="0.3">
      <c r="G30222" t="str">
        <f>IFERROR(data[[#This Row],[Regular Salary]]/data[[#This Row],[Regular Hours Worked]],"")</f>
        <v/>
      </c>
    </row>
    <row r="30223" spans="7:7" x14ac:dyDescent="0.3">
      <c r="G30223" t="str">
        <f>IFERROR(data[[#This Row],[Regular Salary]]/data[[#This Row],[Regular Hours Worked]],"")</f>
        <v/>
      </c>
    </row>
    <row r="30224" spans="7:7" x14ac:dyDescent="0.3">
      <c r="G30224" t="str">
        <f>IFERROR(data[[#This Row],[Regular Salary]]/data[[#This Row],[Regular Hours Worked]],"")</f>
        <v/>
      </c>
    </row>
    <row r="30225" spans="7:7" x14ac:dyDescent="0.3">
      <c r="G30225" t="str">
        <f>IFERROR(data[[#This Row],[Regular Salary]]/data[[#This Row],[Regular Hours Worked]],"")</f>
        <v/>
      </c>
    </row>
    <row r="30226" spans="7:7" x14ac:dyDescent="0.3">
      <c r="G30226" t="str">
        <f>IFERROR(data[[#This Row],[Regular Salary]]/data[[#This Row],[Regular Hours Worked]],"")</f>
        <v/>
      </c>
    </row>
    <row r="30227" spans="7:7" x14ac:dyDescent="0.3">
      <c r="G30227" t="str">
        <f>IFERROR(data[[#This Row],[Regular Salary]]/data[[#This Row],[Regular Hours Worked]],"")</f>
        <v/>
      </c>
    </row>
    <row r="30228" spans="7:7" x14ac:dyDescent="0.3">
      <c r="G30228" t="str">
        <f>IFERROR(data[[#This Row],[Regular Salary]]/data[[#This Row],[Regular Hours Worked]],"")</f>
        <v/>
      </c>
    </row>
    <row r="30229" spans="7:7" x14ac:dyDescent="0.3">
      <c r="G30229" t="str">
        <f>IFERROR(data[[#This Row],[Regular Salary]]/data[[#This Row],[Regular Hours Worked]],"")</f>
        <v/>
      </c>
    </row>
    <row r="30230" spans="7:7" x14ac:dyDescent="0.3">
      <c r="G30230" t="str">
        <f>IFERROR(data[[#This Row],[Regular Salary]]/data[[#This Row],[Regular Hours Worked]],"")</f>
        <v/>
      </c>
    </row>
    <row r="30231" spans="7:7" x14ac:dyDescent="0.3">
      <c r="G30231" t="str">
        <f>IFERROR(data[[#This Row],[Regular Salary]]/data[[#This Row],[Regular Hours Worked]],"")</f>
        <v/>
      </c>
    </row>
    <row r="30232" spans="7:7" x14ac:dyDescent="0.3">
      <c r="G30232" t="str">
        <f>IFERROR(data[[#This Row],[Regular Salary]]/data[[#This Row],[Regular Hours Worked]],"")</f>
        <v/>
      </c>
    </row>
    <row r="30233" spans="7:7" x14ac:dyDescent="0.3">
      <c r="G30233" t="str">
        <f>IFERROR(data[[#This Row],[Regular Salary]]/data[[#This Row],[Regular Hours Worked]],"")</f>
        <v/>
      </c>
    </row>
    <row r="30234" spans="7:7" x14ac:dyDescent="0.3">
      <c r="G30234" t="str">
        <f>IFERROR(data[[#This Row],[Regular Salary]]/data[[#This Row],[Regular Hours Worked]],"")</f>
        <v/>
      </c>
    </row>
    <row r="30235" spans="7:7" x14ac:dyDescent="0.3">
      <c r="G30235" t="str">
        <f>IFERROR(data[[#This Row],[Regular Salary]]/data[[#This Row],[Regular Hours Worked]],"")</f>
        <v/>
      </c>
    </row>
    <row r="30236" spans="7:7" x14ac:dyDescent="0.3">
      <c r="G30236" t="str">
        <f>IFERROR(data[[#This Row],[Regular Salary]]/data[[#This Row],[Regular Hours Worked]],"")</f>
        <v/>
      </c>
    </row>
    <row r="30237" spans="7:7" x14ac:dyDescent="0.3">
      <c r="G30237" t="str">
        <f>IFERROR(data[[#This Row],[Regular Salary]]/data[[#This Row],[Regular Hours Worked]],"")</f>
        <v/>
      </c>
    </row>
    <row r="30238" spans="7:7" x14ac:dyDescent="0.3">
      <c r="G30238" t="str">
        <f>IFERROR(data[[#This Row],[Regular Salary]]/data[[#This Row],[Regular Hours Worked]],"")</f>
        <v/>
      </c>
    </row>
    <row r="30239" spans="7:7" x14ac:dyDescent="0.3">
      <c r="G30239" t="str">
        <f>IFERROR(data[[#This Row],[Regular Salary]]/data[[#This Row],[Regular Hours Worked]],"")</f>
        <v/>
      </c>
    </row>
    <row r="30240" spans="7:7" x14ac:dyDescent="0.3">
      <c r="G30240" t="str">
        <f>IFERROR(data[[#This Row],[Regular Salary]]/data[[#This Row],[Regular Hours Worked]],"")</f>
        <v/>
      </c>
    </row>
    <row r="30241" spans="7:7" x14ac:dyDescent="0.3">
      <c r="G30241" t="str">
        <f>IFERROR(data[[#This Row],[Regular Salary]]/data[[#This Row],[Regular Hours Worked]],"")</f>
        <v/>
      </c>
    </row>
    <row r="30242" spans="7:7" x14ac:dyDescent="0.3">
      <c r="G30242" t="str">
        <f>IFERROR(data[[#This Row],[Regular Salary]]/data[[#This Row],[Regular Hours Worked]],"")</f>
        <v/>
      </c>
    </row>
    <row r="30243" spans="7:7" x14ac:dyDescent="0.3">
      <c r="G30243" t="str">
        <f>IFERROR(data[[#This Row],[Regular Salary]]/data[[#This Row],[Regular Hours Worked]],"")</f>
        <v/>
      </c>
    </row>
    <row r="30244" spans="7:7" x14ac:dyDescent="0.3">
      <c r="G30244" t="str">
        <f>IFERROR(data[[#This Row],[Regular Salary]]/data[[#This Row],[Regular Hours Worked]],"")</f>
        <v/>
      </c>
    </row>
    <row r="30245" spans="7:7" x14ac:dyDescent="0.3">
      <c r="G30245" t="str">
        <f>IFERROR(data[[#This Row],[Regular Salary]]/data[[#This Row],[Regular Hours Worked]],"")</f>
        <v/>
      </c>
    </row>
    <row r="30246" spans="7:7" x14ac:dyDescent="0.3">
      <c r="G30246" t="str">
        <f>IFERROR(data[[#This Row],[Regular Salary]]/data[[#This Row],[Regular Hours Worked]],"")</f>
        <v/>
      </c>
    </row>
    <row r="30247" spans="7:7" x14ac:dyDescent="0.3">
      <c r="G30247" t="str">
        <f>IFERROR(data[[#This Row],[Regular Salary]]/data[[#This Row],[Regular Hours Worked]],"")</f>
        <v/>
      </c>
    </row>
    <row r="30248" spans="7:7" x14ac:dyDescent="0.3">
      <c r="G30248" t="str">
        <f>IFERROR(data[[#This Row],[Regular Salary]]/data[[#This Row],[Regular Hours Worked]],"")</f>
        <v/>
      </c>
    </row>
    <row r="30249" spans="7:7" x14ac:dyDescent="0.3">
      <c r="G30249" t="str">
        <f>IFERROR(data[[#This Row],[Regular Salary]]/data[[#This Row],[Regular Hours Worked]],"")</f>
        <v/>
      </c>
    </row>
    <row r="30250" spans="7:7" x14ac:dyDescent="0.3">
      <c r="G30250" t="str">
        <f>IFERROR(data[[#This Row],[Regular Salary]]/data[[#This Row],[Regular Hours Worked]],"")</f>
        <v/>
      </c>
    </row>
    <row r="30251" spans="7:7" x14ac:dyDescent="0.3">
      <c r="G30251" t="str">
        <f>IFERROR(data[[#This Row],[Regular Salary]]/data[[#This Row],[Regular Hours Worked]],"")</f>
        <v/>
      </c>
    </row>
    <row r="30252" spans="7:7" x14ac:dyDescent="0.3">
      <c r="G30252" t="str">
        <f>IFERROR(data[[#This Row],[Regular Salary]]/data[[#This Row],[Regular Hours Worked]],"")</f>
        <v/>
      </c>
    </row>
    <row r="30253" spans="7:7" x14ac:dyDescent="0.3">
      <c r="G30253" t="str">
        <f>IFERROR(data[[#This Row],[Regular Salary]]/data[[#This Row],[Regular Hours Worked]],"")</f>
        <v/>
      </c>
    </row>
    <row r="30254" spans="7:7" x14ac:dyDescent="0.3">
      <c r="G30254" t="str">
        <f>IFERROR(data[[#This Row],[Regular Salary]]/data[[#This Row],[Regular Hours Worked]],"")</f>
        <v/>
      </c>
    </row>
    <row r="30255" spans="7:7" x14ac:dyDescent="0.3">
      <c r="G30255" t="str">
        <f>IFERROR(data[[#This Row],[Regular Salary]]/data[[#This Row],[Regular Hours Worked]],"")</f>
        <v/>
      </c>
    </row>
    <row r="30256" spans="7:7" x14ac:dyDescent="0.3">
      <c r="G30256" t="str">
        <f>IFERROR(data[[#This Row],[Regular Salary]]/data[[#This Row],[Regular Hours Worked]],"")</f>
        <v/>
      </c>
    </row>
    <row r="30257" spans="7:7" x14ac:dyDescent="0.3">
      <c r="G30257" t="str">
        <f>IFERROR(data[[#This Row],[Regular Salary]]/data[[#This Row],[Regular Hours Worked]],"")</f>
        <v/>
      </c>
    </row>
    <row r="30258" spans="7:7" x14ac:dyDescent="0.3">
      <c r="G30258" t="str">
        <f>IFERROR(data[[#This Row],[Regular Salary]]/data[[#This Row],[Regular Hours Worked]],"")</f>
        <v/>
      </c>
    </row>
    <row r="30259" spans="7:7" x14ac:dyDescent="0.3">
      <c r="G30259" t="str">
        <f>IFERROR(data[[#This Row],[Regular Salary]]/data[[#This Row],[Regular Hours Worked]],"")</f>
        <v/>
      </c>
    </row>
    <row r="30260" spans="7:7" x14ac:dyDescent="0.3">
      <c r="G30260" t="str">
        <f>IFERROR(data[[#This Row],[Regular Salary]]/data[[#This Row],[Regular Hours Worked]],"")</f>
        <v/>
      </c>
    </row>
    <row r="30261" spans="7:7" x14ac:dyDescent="0.3">
      <c r="G30261" t="str">
        <f>IFERROR(data[[#This Row],[Regular Salary]]/data[[#This Row],[Regular Hours Worked]],"")</f>
        <v/>
      </c>
    </row>
    <row r="30262" spans="7:7" x14ac:dyDescent="0.3">
      <c r="G30262" t="str">
        <f>IFERROR(data[[#This Row],[Regular Salary]]/data[[#This Row],[Regular Hours Worked]],"")</f>
        <v/>
      </c>
    </row>
    <row r="30263" spans="7:7" x14ac:dyDescent="0.3">
      <c r="G30263" t="str">
        <f>IFERROR(data[[#This Row],[Regular Salary]]/data[[#This Row],[Regular Hours Worked]],"")</f>
        <v/>
      </c>
    </row>
    <row r="30264" spans="7:7" x14ac:dyDescent="0.3">
      <c r="G30264" t="str">
        <f>IFERROR(data[[#This Row],[Regular Salary]]/data[[#This Row],[Regular Hours Worked]],"")</f>
        <v/>
      </c>
    </row>
    <row r="30265" spans="7:7" x14ac:dyDescent="0.3">
      <c r="G30265" t="str">
        <f>IFERROR(data[[#This Row],[Regular Salary]]/data[[#This Row],[Regular Hours Worked]],"")</f>
        <v/>
      </c>
    </row>
    <row r="30266" spans="7:7" x14ac:dyDescent="0.3">
      <c r="G30266" t="str">
        <f>IFERROR(data[[#This Row],[Regular Salary]]/data[[#This Row],[Regular Hours Worked]],"")</f>
        <v/>
      </c>
    </row>
    <row r="30267" spans="7:7" x14ac:dyDescent="0.3">
      <c r="G30267" t="str">
        <f>IFERROR(data[[#This Row],[Regular Salary]]/data[[#This Row],[Regular Hours Worked]],"")</f>
        <v/>
      </c>
    </row>
    <row r="30268" spans="7:7" x14ac:dyDescent="0.3">
      <c r="G30268" t="str">
        <f>IFERROR(data[[#This Row],[Regular Salary]]/data[[#This Row],[Regular Hours Worked]],"")</f>
        <v/>
      </c>
    </row>
    <row r="30269" spans="7:7" x14ac:dyDescent="0.3">
      <c r="G30269" t="str">
        <f>IFERROR(data[[#This Row],[Regular Salary]]/data[[#This Row],[Regular Hours Worked]],"")</f>
        <v/>
      </c>
    </row>
    <row r="30270" spans="7:7" x14ac:dyDescent="0.3">
      <c r="G30270" t="str">
        <f>IFERROR(data[[#This Row],[Regular Salary]]/data[[#This Row],[Regular Hours Worked]],"")</f>
        <v/>
      </c>
    </row>
    <row r="30271" spans="7:7" x14ac:dyDescent="0.3">
      <c r="G30271" t="str">
        <f>IFERROR(data[[#This Row],[Regular Salary]]/data[[#This Row],[Regular Hours Worked]],"")</f>
        <v/>
      </c>
    </row>
    <row r="30272" spans="7:7" x14ac:dyDescent="0.3">
      <c r="G30272" t="str">
        <f>IFERROR(data[[#This Row],[Regular Salary]]/data[[#This Row],[Regular Hours Worked]],"")</f>
        <v/>
      </c>
    </row>
    <row r="30273" spans="7:7" x14ac:dyDescent="0.3">
      <c r="G30273" t="str">
        <f>IFERROR(data[[#This Row],[Regular Salary]]/data[[#This Row],[Regular Hours Worked]],"")</f>
        <v/>
      </c>
    </row>
    <row r="30274" spans="7:7" x14ac:dyDescent="0.3">
      <c r="G30274" t="str">
        <f>IFERROR(data[[#This Row],[Regular Salary]]/data[[#This Row],[Regular Hours Worked]],"")</f>
        <v/>
      </c>
    </row>
    <row r="30275" spans="7:7" x14ac:dyDescent="0.3">
      <c r="G30275" t="str">
        <f>IFERROR(data[[#This Row],[Regular Salary]]/data[[#This Row],[Regular Hours Worked]],"")</f>
        <v/>
      </c>
    </row>
    <row r="30276" spans="7:7" x14ac:dyDescent="0.3">
      <c r="G30276" t="str">
        <f>IFERROR(data[[#This Row],[Regular Salary]]/data[[#This Row],[Regular Hours Worked]],"")</f>
        <v/>
      </c>
    </row>
    <row r="30277" spans="7:7" x14ac:dyDescent="0.3">
      <c r="G30277" t="str">
        <f>IFERROR(data[[#This Row],[Regular Salary]]/data[[#This Row],[Regular Hours Worked]],"")</f>
        <v/>
      </c>
    </row>
    <row r="30278" spans="7:7" x14ac:dyDescent="0.3">
      <c r="G30278" t="str">
        <f>IFERROR(data[[#This Row],[Regular Salary]]/data[[#This Row],[Regular Hours Worked]],"")</f>
        <v/>
      </c>
    </row>
    <row r="30279" spans="7:7" x14ac:dyDescent="0.3">
      <c r="G30279" t="str">
        <f>IFERROR(data[[#This Row],[Regular Salary]]/data[[#This Row],[Regular Hours Worked]],"")</f>
        <v/>
      </c>
    </row>
    <row r="30280" spans="7:7" x14ac:dyDescent="0.3">
      <c r="G30280" t="str">
        <f>IFERROR(data[[#This Row],[Regular Salary]]/data[[#This Row],[Regular Hours Worked]],"")</f>
        <v/>
      </c>
    </row>
    <row r="30281" spans="7:7" x14ac:dyDescent="0.3">
      <c r="G30281" t="str">
        <f>IFERROR(data[[#This Row],[Regular Salary]]/data[[#This Row],[Regular Hours Worked]],"")</f>
        <v/>
      </c>
    </row>
    <row r="30282" spans="7:7" x14ac:dyDescent="0.3">
      <c r="G30282" t="str">
        <f>IFERROR(data[[#This Row],[Regular Salary]]/data[[#This Row],[Regular Hours Worked]],"")</f>
        <v/>
      </c>
    </row>
    <row r="30283" spans="7:7" x14ac:dyDescent="0.3">
      <c r="G30283" t="str">
        <f>IFERROR(data[[#This Row],[Regular Salary]]/data[[#This Row],[Regular Hours Worked]],"")</f>
        <v/>
      </c>
    </row>
    <row r="30284" spans="7:7" x14ac:dyDescent="0.3">
      <c r="G30284" t="str">
        <f>IFERROR(data[[#This Row],[Regular Salary]]/data[[#This Row],[Regular Hours Worked]],"")</f>
        <v/>
      </c>
    </row>
    <row r="30285" spans="7:7" x14ac:dyDescent="0.3">
      <c r="G30285" t="str">
        <f>IFERROR(data[[#This Row],[Regular Salary]]/data[[#This Row],[Regular Hours Worked]],"")</f>
        <v/>
      </c>
    </row>
    <row r="30286" spans="7:7" x14ac:dyDescent="0.3">
      <c r="G30286" t="str">
        <f>IFERROR(data[[#This Row],[Regular Salary]]/data[[#This Row],[Regular Hours Worked]],"")</f>
        <v/>
      </c>
    </row>
    <row r="30287" spans="7:7" x14ac:dyDescent="0.3">
      <c r="G30287" t="str">
        <f>IFERROR(data[[#This Row],[Regular Salary]]/data[[#This Row],[Regular Hours Worked]],"")</f>
        <v/>
      </c>
    </row>
    <row r="30288" spans="7:7" x14ac:dyDescent="0.3">
      <c r="G30288" t="str">
        <f>IFERROR(data[[#This Row],[Regular Salary]]/data[[#This Row],[Regular Hours Worked]],"")</f>
        <v/>
      </c>
    </row>
    <row r="30289" spans="7:7" x14ac:dyDescent="0.3">
      <c r="G30289" t="str">
        <f>IFERROR(data[[#This Row],[Regular Salary]]/data[[#This Row],[Regular Hours Worked]],"")</f>
        <v/>
      </c>
    </row>
    <row r="30290" spans="7:7" x14ac:dyDescent="0.3">
      <c r="G30290" t="str">
        <f>IFERROR(data[[#This Row],[Regular Salary]]/data[[#This Row],[Regular Hours Worked]],"")</f>
        <v/>
      </c>
    </row>
    <row r="30291" spans="7:7" x14ac:dyDescent="0.3">
      <c r="G30291" t="str">
        <f>IFERROR(data[[#This Row],[Regular Salary]]/data[[#This Row],[Regular Hours Worked]],"")</f>
        <v/>
      </c>
    </row>
    <row r="30292" spans="7:7" x14ac:dyDescent="0.3">
      <c r="G30292" t="str">
        <f>IFERROR(data[[#This Row],[Regular Salary]]/data[[#This Row],[Regular Hours Worked]],"")</f>
        <v/>
      </c>
    </row>
    <row r="30293" spans="7:7" x14ac:dyDescent="0.3">
      <c r="G30293" t="str">
        <f>IFERROR(data[[#This Row],[Regular Salary]]/data[[#This Row],[Regular Hours Worked]],"")</f>
        <v/>
      </c>
    </row>
    <row r="30294" spans="7:7" x14ac:dyDescent="0.3">
      <c r="G30294" t="str">
        <f>IFERROR(data[[#This Row],[Regular Salary]]/data[[#This Row],[Regular Hours Worked]],"")</f>
        <v/>
      </c>
    </row>
    <row r="30295" spans="7:7" x14ac:dyDescent="0.3">
      <c r="G30295" t="str">
        <f>IFERROR(data[[#This Row],[Regular Salary]]/data[[#This Row],[Regular Hours Worked]],"")</f>
        <v/>
      </c>
    </row>
    <row r="30296" spans="7:7" x14ac:dyDescent="0.3">
      <c r="G30296" t="str">
        <f>IFERROR(data[[#This Row],[Regular Salary]]/data[[#This Row],[Regular Hours Worked]],"")</f>
        <v/>
      </c>
    </row>
    <row r="30297" spans="7:7" x14ac:dyDescent="0.3">
      <c r="G30297" t="str">
        <f>IFERROR(data[[#This Row],[Regular Salary]]/data[[#This Row],[Regular Hours Worked]],"")</f>
        <v/>
      </c>
    </row>
    <row r="30298" spans="7:7" x14ac:dyDescent="0.3">
      <c r="G30298" t="str">
        <f>IFERROR(data[[#This Row],[Regular Salary]]/data[[#This Row],[Regular Hours Worked]],"")</f>
        <v/>
      </c>
    </row>
    <row r="30299" spans="7:7" x14ac:dyDescent="0.3">
      <c r="G30299" t="str">
        <f>IFERROR(data[[#This Row],[Regular Salary]]/data[[#This Row],[Regular Hours Worked]],"")</f>
        <v/>
      </c>
    </row>
    <row r="30300" spans="7:7" x14ac:dyDescent="0.3">
      <c r="G30300" t="str">
        <f>IFERROR(data[[#This Row],[Regular Salary]]/data[[#This Row],[Regular Hours Worked]],"")</f>
        <v/>
      </c>
    </row>
    <row r="30301" spans="7:7" x14ac:dyDescent="0.3">
      <c r="G30301" t="str">
        <f>IFERROR(data[[#This Row],[Regular Salary]]/data[[#This Row],[Regular Hours Worked]],"")</f>
        <v/>
      </c>
    </row>
    <row r="30302" spans="7:7" x14ac:dyDescent="0.3">
      <c r="G30302" t="str">
        <f>IFERROR(data[[#This Row],[Regular Salary]]/data[[#This Row],[Regular Hours Worked]],"")</f>
        <v/>
      </c>
    </row>
    <row r="30303" spans="7:7" x14ac:dyDescent="0.3">
      <c r="G30303" t="str">
        <f>IFERROR(data[[#This Row],[Regular Salary]]/data[[#This Row],[Regular Hours Worked]],"")</f>
        <v/>
      </c>
    </row>
    <row r="30304" spans="7:7" x14ac:dyDescent="0.3">
      <c r="G30304" t="str">
        <f>IFERROR(data[[#This Row],[Regular Salary]]/data[[#This Row],[Regular Hours Worked]],"")</f>
        <v/>
      </c>
    </row>
    <row r="30305" spans="7:7" x14ac:dyDescent="0.3">
      <c r="G30305" t="str">
        <f>IFERROR(data[[#This Row],[Regular Salary]]/data[[#This Row],[Regular Hours Worked]],"")</f>
        <v/>
      </c>
    </row>
    <row r="30306" spans="7:7" x14ac:dyDescent="0.3">
      <c r="G30306" t="str">
        <f>IFERROR(data[[#This Row],[Regular Salary]]/data[[#This Row],[Regular Hours Worked]],"")</f>
        <v/>
      </c>
    </row>
    <row r="30307" spans="7:7" x14ac:dyDescent="0.3">
      <c r="G30307" t="str">
        <f>IFERROR(data[[#This Row],[Regular Salary]]/data[[#This Row],[Regular Hours Worked]],"")</f>
        <v/>
      </c>
    </row>
    <row r="30308" spans="7:7" x14ac:dyDescent="0.3">
      <c r="G30308" t="str">
        <f>IFERROR(data[[#This Row],[Regular Salary]]/data[[#This Row],[Regular Hours Worked]],"")</f>
        <v/>
      </c>
    </row>
    <row r="30309" spans="7:7" x14ac:dyDescent="0.3">
      <c r="G30309" t="str">
        <f>IFERROR(data[[#This Row],[Regular Salary]]/data[[#This Row],[Regular Hours Worked]],"")</f>
        <v/>
      </c>
    </row>
    <row r="30310" spans="7:7" x14ac:dyDescent="0.3">
      <c r="G30310" t="str">
        <f>IFERROR(data[[#This Row],[Regular Salary]]/data[[#This Row],[Regular Hours Worked]],"")</f>
        <v/>
      </c>
    </row>
    <row r="30311" spans="7:7" x14ac:dyDescent="0.3">
      <c r="G30311" t="str">
        <f>IFERROR(data[[#This Row],[Regular Salary]]/data[[#This Row],[Regular Hours Worked]],"")</f>
        <v/>
      </c>
    </row>
    <row r="30312" spans="7:7" x14ac:dyDescent="0.3">
      <c r="G30312" t="str">
        <f>IFERROR(data[[#This Row],[Regular Salary]]/data[[#This Row],[Regular Hours Worked]],"")</f>
        <v/>
      </c>
    </row>
    <row r="30313" spans="7:7" x14ac:dyDescent="0.3">
      <c r="G30313" t="str">
        <f>IFERROR(data[[#This Row],[Regular Salary]]/data[[#This Row],[Regular Hours Worked]],"")</f>
        <v/>
      </c>
    </row>
    <row r="30314" spans="7:7" x14ac:dyDescent="0.3">
      <c r="G30314" t="str">
        <f>IFERROR(data[[#This Row],[Regular Salary]]/data[[#This Row],[Regular Hours Worked]],"")</f>
        <v/>
      </c>
    </row>
    <row r="30315" spans="7:7" x14ac:dyDescent="0.3">
      <c r="G30315" t="str">
        <f>IFERROR(data[[#This Row],[Regular Salary]]/data[[#This Row],[Regular Hours Worked]],"")</f>
        <v/>
      </c>
    </row>
    <row r="30316" spans="7:7" x14ac:dyDescent="0.3">
      <c r="G30316" t="str">
        <f>IFERROR(data[[#This Row],[Regular Salary]]/data[[#This Row],[Regular Hours Worked]],"")</f>
        <v/>
      </c>
    </row>
    <row r="30317" spans="7:7" x14ac:dyDescent="0.3">
      <c r="G30317" t="str">
        <f>IFERROR(data[[#This Row],[Regular Salary]]/data[[#This Row],[Regular Hours Worked]],"")</f>
        <v/>
      </c>
    </row>
    <row r="30318" spans="7:7" x14ac:dyDescent="0.3">
      <c r="G30318" t="str">
        <f>IFERROR(data[[#This Row],[Regular Salary]]/data[[#This Row],[Regular Hours Worked]],"")</f>
        <v/>
      </c>
    </row>
    <row r="30319" spans="7:7" x14ac:dyDescent="0.3">
      <c r="G30319" t="str">
        <f>IFERROR(data[[#This Row],[Regular Salary]]/data[[#This Row],[Regular Hours Worked]],"")</f>
        <v/>
      </c>
    </row>
    <row r="30320" spans="7:7" x14ac:dyDescent="0.3">
      <c r="G30320" t="str">
        <f>IFERROR(data[[#This Row],[Regular Salary]]/data[[#This Row],[Regular Hours Worked]],"")</f>
        <v/>
      </c>
    </row>
    <row r="30321" spans="7:7" x14ac:dyDescent="0.3">
      <c r="G30321" t="str">
        <f>IFERROR(data[[#This Row],[Regular Salary]]/data[[#This Row],[Regular Hours Worked]],"")</f>
        <v/>
      </c>
    </row>
    <row r="30322" spans="7:7" x14ac:dyDescent="0.3">
      <c r="G30322" t="str">
        <f>IFERROR(data[[#This Row],[Regular Salary]]/data[[#This Row],[Regular Hours Worked]],"")</f>
        <v/>
      </c>
    </row>
    <row r="30323" spans="7:7" x14ac:dyDescent="0.3">
      <c r="G30323" t="str">
        <f>IFERROR(data[[#This Row],[Regular Salary]]/data[[#This Row],[Regular Hours Worked]],"")</f>
        <v/>
      </c>
    </row>
    <row r="30324" spans="7:7" x14ac:dyDescent="0.3">
      <c r="G30324" t="str">
        <f>IFERROR(data[[#This Row],[Regular Salary]]/data[[#This Row],[Regular Hours Worked]],"")</f>
        <v/>
      </c>
    </row>
    <row r="30325" spans="7:7" x14ac:dyDescent="0.3">
      <c r="G30325" t="str">
        <f>IFERROR(data[[#This Row],[Regular Salary]]/data[[#This Row],[Regular Hours Worked]],"")</f>
        <v/>
      </c>
    </row>
    <row r="30326" spans="7:7" x14ac:dyDescent="0.3">
      <c r="G30326" t="str">
        <f>IFERROR(data[[#This Row],[Regular Salary]]/data[[#This Row],[Regular Hours Worked]],"")</f>
        <v/>
      </c>
    </row>
    <row r="30327" spans="7:7" x14ac:dyDescent="0.3">
      <c r="G30327" t="str">
        <f>IFERROR(data[[#This Row],[Regular Salary]]/data[[#This Row],[Regular Hours Worked]],"")</f>
        <v/>
      </c>
    </row>
    <row r="30328" spans="7:7" x14ac:dyDescent="0.3">
      <c r="G30328" t="str">
        <f>IFERROR(data[[#This Row],[Regular Salary]]/data[[#This Row],[Regular Hours Worked]],"")</f>
        <v/>
      </c>
    </row>
    <row r="30329" spans="7:7" x14ac:dyDescent="0.3">
      <c r="G30329" t="str">
        <f>IFERROR(data[[#This Row],[Regular Salary]]/data[[#This Row],[Regular Hours Worked]],"")</f>
        <v/>
      </c>
    </row>
    <row r="30330" spans="7:7" x14ac:dyDescent="0.3">
      <c r="G30330" t="str">
        <f>IFERROR(data[[#This Row],[Regular Salary]]/data[[#This Row],[Regular Hours Worked]],"")</f>
        <v/>
      </c>
    </row>
    <row r="30331" spans="7:7" x14ac:dyDescent="0.3">
      <c r="G30331" t="str">
        <f>IFERROR(data[[#This Row],[Regular Salary]]/data[[#This Row],[Regular Hours Worked]],"")</f>
        <v/>
      </c>
    </row>
    <row r="30332" spans="7:7" x14ac:dyDescent="0.3">
      <c r="G30332" t="str">
        <f>IFERROR(data[[#This Row],[Regular Salary]]/data[[#This Row],[Regular Hours Worked]],"")</f>
        <v/>
      </c>
    </row>
    <row r="30333" spans="7:7" x14ac:dyDescent="0.3">
      <c r="G30333" t="str">
        <f>IFERROR(data[[#This Row],[Regular Salary]]/data[[#This Row],[Regular Hours Worked]],"")</f>
        <v/>
      </c>
    </row>
    <row r="30334" spans="7:7" x14ac:dyDescent="0.3">
      <c r="G30334" t="str">
        <f>IFERROR(data[[#This Row],[Regular Salary]]/data[[#This Row],[Regular Hours Worked]],"")</f>
        <v/>
      </c>
    </row>
    <row r="30335" spans="7:7" x14ac:dyDescent="0.3">
      <c r="G30335" t="str">
        <f>IFERROR(data[[#This Row],[Regular Salary]]/data[[#This Row],[Regular Hours Worked]],"")</f>
        <v/>
      </c>
    </row>
    <row r="30336" spans="7:7" x14ac:dyDescent="0.3">
      <c r="G30336" t="str">
        <f>IFERROR(data[[#This Row],[Regular Salary]]/data[[#This Row],[Regular Hours Worked]],"")</f>
        <v/>
      </c>
    </row>
    <row r="30337" spans="7:7" x14ac:dyDescent="0.3">
      <c r="G30337" t="str">
        <f>IFERROR(data[[#This Row],[Regular Salary]]/data[[#This Row],[Regular Hours Worked]],"")</f>
        <v/>
      </c>
    </row>
    <row r="30338" spans="7:7" x14ac:dyDescent="0.3">
      <c r="G30338" t="str">
        <f>IFERROR(data[[#This Row],[Regular Salary]]/data[[#This Row],[Regular Hours Worked]],"")</f>
        <v/>
      </c>
    </row>
    <row r="30339" spans="7:7" x14ac:dyDescent="0.3">
      <c r="G30339" t="str">
        <f>IFERROR(data[[#This Row],[Regular Salary]]/data[[#This Row],[Regular Hours Worked]],"")</f>
        <v/>
      </c>
    </row>
    <row r="30340" spans="7:7" x14ac:dyDescent="0.3">
      <c r="G30340" t="str">
        <f>IFERROR(data[[#This Row],[Regular Salary]]/data[[#This Row],[Regular Hours Worked]],"")</f>
        <v/>
      </c>
    </row>
    <row r="30341" spans="7:7" x14ac:dyDescent="0.3">
      <c r="G30341" t="str">
        <f>IFERROR(data[[#This Row],[Regular Salary]]/data[[#This Row],[Regular Hours Worked]],"")</f>
        <v/>
      </c>
    </row>
    <row r="30342" spans="7:7" x14ac:dyDescent="0.3">
      <c r="G30342" t="str">
        <f>IFERROR(data[[#This Row],[Regular Salary]]/data[[#This Row],[Regular Hours Worked]],"")</f>
        <v/>
      </c>
    </row>
    <row r="30343" spans="7:7" x14ac:dyDescent="0.3">
      <c r="G30343" t="str">
        <f>IFERROR(data[[#This Row],[Regular Salary]]/data[[#This Row],[Regular Hours Worked]],"")</f>
        <v/>
      </c>
    </row>
    <row r="30344" spans="7:7" x14ac:dyDescent="0.3">
      <c r="G30344" t="str">
        <f>IFERROR(data[[#This Row],[Regular Salary]]/data[[#This Row],[Regular Hours Worked]],"")</f>
        <v/>
      </c>
    </row>
    <row r="30345" spans="7:7" x14ac:dyDescent="0.3">
      <c r="G30345" t="str">
        <f>IFERROR(data[[#This Row],[Regular Salary]]/data[[#This Row],[Regular Hours Worked]],"")</f>
        <v/>
      </c>
    </row>
    <row r="30346" spans="7:7" x14ac:dyDescent="0.3">
      <c r="G30346" t="str">
        <f>IFERROR(data[[#This Row],[Regular Salary]]/data[[#This Row],[Regular Hours Worked]],"")</f>
        <v/>
      </c>
    </row>
    <row r="30347" spans="7:7" x14ac:dyDescent="0.3">
      <c r="G30347" t="str">
        <f>IFERROR(data[[#This Row],[Regular Salary]]/data[[#This Row],[Regular Hours Worked]],"")</f>
        <v/>
      </c>
    </row>
    <row r="30348" spans="7:7" x14ac:dyDescent="0.3">
      <c r="G30348" t="str">
        <f>IFERROR(data[[#This Row],[Regular Salary]]/data[[#This Row],[Regular Hours Worked]],"")</f>
        <v/>
      </c>
    </row>
    <row r="30349" spans="7:7" x14ac:dyDescent="0.3">
      <c r="G30349" t="str">
        <f>IFERROR(data[[#This Row],[Regular Salary]]/data[[#This Row],[Regular Hours Worked]],"")</f>
        <v/>
      </c>
    </row>
    <row r="30350" spans="7:7" x14ac:dyDescent="0.3">
      <c r="G30350" t="str">
        <f>IFERROR(data[[#This Row],[Regular Salary]]/data[[#This Row],[Regular Hours Worked]],"")</f>
        <v/>
      </c>
    </row>
    <row r="30351" spans="7:7" x14ac:dyDescent="0.3">
      <c r="G30351" t="str">
        <f>IFERROR(data[[#This Row],[Regular Salary]]/data[[#This Row],[Regular Hours Worked]],"")</f>
        <v/>
      </c>
    </row>
    <row r="30352" spans="7:7" x14ac:dyDescent="0.3">
      <c r="G30352" t="str">
        <f>IFERROR(data[[#This Row],[Regular Salary]]/data[[#This Row],[Regular Hours Worked]],"")</f>
        <v/>
      </c>
    </row>
    <row r="30353" spans="7:7" x14ac:dyDescent="0.3">
      <c r="G30353" t="str">
        <f>IFERROR(data[[#This Row],[Regular Salary]]/data[[#This Row],[Regular Hours Worked]],"")</f>
        <v/>
      </c>
    </row>
    <row r="30354" spans="7:7" x14ac:dyDescent="0.3">
      <c r="G30354" t="str">
        <f>IFERROR(data[[#This Row],[Regular Salary]]/data[[#This Row],[Regular Hours Worked]],"")</f>
        <v/>
      </c>
    </row>
    <row r="30355" spans="7:7" x14ac:dyDescent="0.3">
      <c r="G30355" t="str">
        <f>IFERROR(data[[#This Row],[Regular Salary]]/data[[#This Row],[Regular Hours Worked]],"")</f>
        <v/>
      </c>
    </row>
    <row r="30356" spans="7:7" x14ac:dyDescent="0.3">
      <c r="G30356" t="str">
        <f>IFERROR(data[[#This Row],[Regular Salary]]/data[[#This Row],[Regular Hours Worked]],"")</f>
        <v/>
      </c>
    </row>
    <row r="30357" spans="7:7" x14ac:dyDescent="0.3">
      <c r="G30357" t="str">
        <f>IFERROR(data[[#This Row],[Regular Salary]]/data[[#This Row],[Regular Hours Worked]],"")</f>
        <v/>
      </c>
    </row>
    <row r="30358" spans="7:7" x14ac:dyDescent="0.3">
      <c r="G30358" t="str">
        <f>IFERROR(data[[#This Row],[Regular Salary]]/data[[#This Row],[Regular Hours Worked]],"")</f>
        <v/>
      </c>
    </row>
    <row r="30359" spans="7:7" x14ac:dyDescent="0.3">
      <c r="G30359" t="str">
        <f>IFERROR(data[[#This Row],[Regular Salary]]/data[[#This Row],[Regular Hours Worked]],"")</f>
        <v/>
      </c>
    </row>
    <row r="30360" spans="7:7" x14ac:dyDescent="0.3">
      <c r="G30360" t="str">
        <f>IFERROR(data[[#This Row],[Regular Salary]]/data[[#This Row],[Regular Hours Worked]],"")</f>
        <v/>
      </c>
    </row>
    <row r="30361" spans="7:7" x14ac:dyDescent="0.3">
      <c r="G30361" t="str">
        <f>IFERROR(data[[#This Row],[Regular Salary]]/data[[#This Row],[Regular Hours Worked]],"")</f>
        <v/>
      </c>
    </row>
    <row r="30362" spans="7:7" x14ac:dyDescent="0.3">
      <c r="G30362" t="str">
        <f>IFERROR(data[[#This Row],[Regular Salary]]/data[[#This Row],[Regular Hours Worked]],"")</f>
        <v/>
      </c>
    </row>
    <row r="30363" spans="7:7" x14ac:dyDescent="0.3">
      <c r="G30363" t="str">
        <f>IFERROR(data[[#This Row],[Regular Salary]]/data[[#This Row],[Regular Hours Worked]],"")</f>
        <v/>
      </c>
    </row>
    <row r="30364" spans="7:7" x14ac:dyDescent="0.3">
      <c r="G30364" t="str">
        <f>IFERROR(data[[#This Row],[Regular Salary]]/data[[#This Row],[Regular Hours Worked]],"")</f>
        <v/>
      </c>
    </row>
    <row r="30365" spans="7:7" x14ac:dyDescent="0.3">
      <c r="G30365" t="str">
        <f>IFERROR(data[[#This Row],[Regular Salary]]/data[[#This Row],[Regular Hours Worked]],"")</f>
        <v/>
      </c>
    </row>
    <row r="30366" spans="7:7" x14ac:dyDescent="0.3">
      <c r="G30366" t="str">
        <f>IFERROR(data[[#This Row],[Regular Salary]]/data[[#This Row],[Regular Hours Worked]],"")</f>
        <v/>
      </c>
    </row>
    <row r="30367" spans="7:7" x14ac:dyDescent="0.3">
      <c r="G30367" t="str">
        <f>IFERROR(data[[#This Row],[Regular Salary]]/data[[#This Row],[Regular Hours Worked]],"")</f>
        <v/>
      </c>
    </row>
    <row r="30368" spans="7:7" x14ac:dyDescent="0.3">
      <c r="G30368" t="str">
        <f>IFERROR(data[[#This Row],[Regular Salary]]/data[[#This Row],[Regular Hours Worked]],"")</f>
        <v/>
      </c>
    </row>
    <row r="30369" spans="7:7" x14ac:dyDescent="0.3">
      <c r="G30369" t="str">
        <f>IFERROR(data[[#This Row],[Regular Salary]]/data[[#This Row],[Regular Hours Worked]],"")</f>
        <v/>
      </c>
    </row>
    <row r="30370" spans="7:7" x14ac:dyDescent="0.3">
      <c r="G30370" t="str">
        <f>IFERROR(data[[#This Row],[Regular Salary]]/data[[#This Row],[Regular Hours Worked]],"")</f>
        <v/>
      </c>
    </row>
    <row r="30371" spans="7:7" x14ac:dyDescent="0.3">
      <c r="G30371" t="str">
        <f>IFERROR(data[[#This Row],[Regular Salary]]/data[[#This Row],[Regular Hours Worked]],"")</f>
        <v/>
      </c>
    </row>
    <row r="30372" spans="7:7" x14ac:dyDescent="0.3">
      <c r="G30372" t="str">
        <f>IFERROR(data[[#This Row],[Regular Salary]]/data[[#This Row],[Regular Hours Worked]],"")</f>
        <v/>
      </c>
    </row>
    <row r="30373" spans="7:7" x14ac:dyDescent="0.3">
      <c r="G30373" t="str">
        <f>IFERROR(data[[#This Row],[Regular Salary]]/data[[#This Row],[Regular Hours Worked]],"")</f>
        <v/>
      </c>
    </row>
    <row r="30374" spans="7:7" x14ac:dyDescent="0.3">
      <c r="G30374" t="str">
        <f>IFERROR(data[[#This Row],[Regular Salary]]/data[[#This Row],[Regular Hours Worked]],"")</f>
        <v/>
      </c>
    </row>
    <row r="30375" spans="7:7" x14ac:dyDescent="0.3">
      <c r="G30375" t="str">
        <f>IFERROR(data[[#This Row],[Regular Salary]]/data[[#This Row],[Regular Hours Worked]],"")</f>
        <v/>
      </c>
    </row>
    <row r="30376" spans="7:7" x14ac:dyDescent="0.3">
      <c r="G30376" t="str">
        <f>IFERROR(data[[#This Row],[Regular Salary]]/data[[#This Row],[Regular Hours Worked]],"")</f>
        <v/>
      </c>
    </row>
    <row r="30377" spans="7:7" x14ac:dyDescent="0.3">
      <c r="G30377" t="str">
        <f>IFERROR(data[[#This Row],[Regular Salary]]/data[[#This Row],[Regular Hours Worked]],"")</f>
        <v/>
      </c>
    </row>
    <row r="30378" spans="7:7" x14ac:dyDescent="0.3">
      <c r="G30378" t="str">
        <f>IFERROR(data[[#This Row],[Regular Salary]]/data[[#This Row],[Regular Hours Worked]],"")</f>
        <v/>
      </c>
    </row>
    <row r="30379" spans="7:7" x14ac:dyDescent="0.3">
      <c r="G30379" t="str">
        <f>IFERROR(data[[#This Row],[Regular Salary]]/data[[#This Row],[Regular Hours Worked]],"")</f>
        <v/>
      </c>
    </row>
    <row r="30380" spans="7:7" x14ac:dyDescent="0.3">
      <c r="G30380" t="str">
        <f>IFERROR(data[[#This Row],[Regular Salary]]/data[[#This Row],[Regular Hours Worked]],"")</f>
        <v/>
      </c>
    </row>
    <row r="30381" spans="7:7" x14ac:dyDescent="0.3">
      <c r="G30381" t="str">
        <f>IFERROR(data[[#This Row],[Regular Salary]]/data[[#This Row],[Regular Hours Worked]],"")</f>
        <v/>
      </c>
    </row>
    <row r="30382" spans="7:7" x14ac:dyDescent="0.3">
      <c r="G30382" t="str">
        <f>IFERROR(data[[#This Row],[Regular Salary]]/data[[#This Row],[Regular Hours Worked]],"")</f>
        <v/>
      </c>
    </row>
    <row r="30383" spans="7:7" x14ac:dyDescent="0.3">
      <c r="G30383" t="str">
        <f>IFERROR(data[[#This Row],[Regular Salary]]/data[[#This Row],[Regular Hours Worked]],"")</f>
        <v/>
      </c>
    </row>
    <row r="30384" spans="7:7" x14ac:dyDescent="0.3">
      <c r="G30384" t="str">
        <f>IFERROR(data[[#This Row],[Regular Salary]]/data[[#This Row],[Regular Hours Worked]],"")</f>
        <v/>
      </c>
    </row>
    <row r="30385" spans="7:7" x14ac:dyDescent="0.3">
      <c r="G30385" t="str">
        <f>IFERROR(data[[#This Row],[Regular Salary]]/data[[#This Row],[Regular Hours Worked]],"")</f>
        <v/>
      </c>
    </row>
    <row r="30386" spans="7:7" x14ac:dyDescent="0.3">
      <c r="G30386" t="str">
        <f>IFERROR(data[[#This Row],[Regular Salary]]/data[[#This Row],[Regular Hours Worked]],"")</f>
        <v/>
      </c>
    </row>
    <row r="30387" spans="7:7" x14ac:dyDescent="0.3">
      <c r="G30387" t="str">
        <f>IFERROR(data[[#This Row],[Regular Salary]]/data[[#This Row],[Regular Hours Worked]],"")</f>
        <v/>
      </c>
    </row>
    <row r="30388" spans="7:7" x14ac:dyDescent="0.3">
      <c r="G30388" t="str">
        <f>IFERROR(data[[#This Row],[Regular Salary]]/data[[#This Row],[Regular Hours Worked]],"")</f>
        <v/>
      </c>
    </row>
    <row r="30389" spans="7:7" x14ac:dyDescent="0.3">
      <c r="G30389" t="str">
        <f>IFERROR(data[[#This Row],[Regular Salary]]/data[[#This Row],[Regular Hours Worked]],"")</f>
        <v/>
      </c>
    </row>
    <row r="30390" spans="7:7" x14ac:dyDescent="0.3">
      <c r="G30390" t="str">
        <f>IFERROR(data[[#This Row],[Regular Salary]]/data[[#This Row],[Regular Hours Worked]],"")</f>
        <v/>
      </c>
    </row>
    <row r="30391" spans="7:7" x14ac:dyDescent="0.3">
      <c r="G30391" t="str">
        <f>IFERROR(data[[#This Row],[Regular Salary]]/data[[#This Row],[Regular Hours Worked]],"")</f>
        <v/>
      </c>
    </row>
    <row r="30392" spans="7:7" x14ac:dyDescent="0.3">
      <c r="G30392" t="str">
        <f>IFERROR(data[[#This Row],[Regular Salary]]/data[[#This Row],[Regular Hours Worked]],"")</f>
        <v/>
      </c>
    </row>
    <row r="30393" spans="7:7" x14ac:dyDescent="0.3">
      <c r="G30393" t="str">
        <f>IFERROR(data[[#This Row],[Regular Salary]]/data[[#This Row],[Regular Hours Worked]],"")</f>
        <v/>
      </c>
    </row>
    <row r="30394" spans="7:7" x14ac:dyDescent="0.3">
      <c r="G30394" t="str">
        <f>IFERROR(data[[#This Row],[Regular Salary]]/data[[#This Row],[Regular Hours Worked]],"")</f>
        <v/>
      </c>
    </row>
    <row r="30395" spans="7:7" x14ac:dyDescent="0.3">
      <c r="G30395" t="str">
        <f>IFERROR(data[[#This Row],[Regular Salary]]/data[[#This Row],[Regular Hours Worked]],"")</f>
        <v/>
      </c>
    </row>
    <row r="30396" spans="7:7" x14ac:dyDescent="0.3">
      <c r="G30396" t="str">
        <f>IFERROR(data[[#This Row],[Regular Salary]]/data[[#This Row],[Regular Hours Worked]],"")</f>
        <v/>
      </c>
    </row>
    <row r="30397" spans="7:7" x14ac:dyDescent="0.3">
      <c r="G30397" t="str">
        <f>IFERROR(data[[#This Row],[Regular Salary]]/data[[#This Row],[Regular Hours Worked]],"")</f>
        <v/>
      </c>
    </row>
    <row r="30398" spans="7:7" x14ac:dyDescent="0.3">
      <c r="G30398" t="str">
        <f>IFERROR(data[[#This Row],[Regular Salary]]/data[[#This Row],[Regular Hours Worked]],"")</f>
        <v/>
      </c>
    </row>
    <row r="30399" spans="7:7" x14ac:dyDescent="0.3">
      <c r="G30399" t="str">
        <f>IFERROR(data[[#This Row],[Regular Salary]]/data[[#This Row],[Regular Hours Worked]],"")</f>
        <v/>
      </c>
    </row>
    <row r="30400" spans="7:7" x14ac:dyDescent="0.3">
      <c r="G30400" t="str">
        <f>IFERROR(data[[#This Row],[Regular Salary]]/data[[#This Row],[Regular Hours Worked]],"")</f>
        <v/>
      </c>
    </row>
    <row r="30401" spans="7:7" x14ac:dyDescent="0.3">
      <c r="G30401" t="str">
        <f>IFERROR(data[[#This Row],[Regular Salary]]/data[[#This Row],[Regular Hours Worked]],"")</f>
        <v/>
      </c>
    </row>
    <row r="30402" spans="7:7" x14ac:dyDescent="0.3">
      <c r="G30402" t="str">
        <f>IFERROR(data[[#This Row],[Regular Salary]]/data[[#This Row],[Regular Hours Worked]],"")</f>
        <v/>
      </c>
    </row>
    <row r="30403" spans="7:7" x14ac:dyDescent="0.3">
      <c r="G30403" t="str">
        <f>IFERROR(data[[#This Row],[Regular Salary]]/data[[#This Row],[Regular Hours Worked]],"")</f>
        <v/>
      </c>
    </row>
    <row r="30404" spans="7:7" x14ac:dyDescent="0.3">
      <c r="G30404" t="str">
        <f>IFERROR(data[[#This Row],[Regular Salary]]/data[[#This Row],[Regular Hours Worked]],"")</f>
        <v/>
      </c>
    </row>
    <row r="30405" spans="7:7" x14ac:dyDescent="0.3">
      <c r="G30405" t="str">
        <f>IFERROR(data[[#This Row],[Regular Salary]]/data[[#This Row],[Regular Hours Worked]],"")</f>
        <v/>
      </c>
    </row>
    <row r="30406" spans="7:7" x14ac:dyDescent="0.3">
      <c r="G30406" t="str">
        <f>IFERROR(data[[#This Row],[Regular Salary]]/data[[#This Row],[Regular Hours Worked]],"")</f>
        <v/>
      </c>
    </row>
    <row r="30407" spans="7:7" x14ac:dyDescent="0.3">
      <c r="G30407" t="str">
        <f>IFERROR(data[[#This Row],[Regular Salary]]/data[[#This Row],[Regular Hours Worked]],"")</f>
        <v/>
      </c>
    </row>
    <row r="30408" spans="7:7" x14ac:dyDescent="0.3">
      <c r="G30408" t="str">
        <f>IFERROR(data[[#This Row],[Regular Salary]]/data[[#This Row],[Regular Hours Worked]],"")</f>
        <v/>
      </c>
    </row>
    <row r="30409" spans="7:7" x14ac:dyDescent="0.3">
      <c r="G30409" t="str">
        <f>IFERROR(data[[#This Row],[Regular Salary]]/data[[#This Row],[Regular Hours Worked]],"")</f>
        <v/>
      </c>
    </row>
    <row r="30410" spans="7:7" x14ac:dyDescent="0.3">
      <c r="G30410" t="str">
        <f>IFERROR(data[[#This Row],[Regular Salary]]/data[[#This Row],[Regular Hours Worked]],"")</f>
        <v/>
      </c>
    </row>
    <row r="30411" spans="7:7" x14ac:dyDescent="0.3">
      <c r="G30411" t="str">
        <f>IFERROR(data[[#This Row],[Regular Salary]]/data[[#This Row],[Regular Hours Worked]],"")</f>
        <v/>
      </c>
    </row>
    <row r="30412" spans="7:7" x14ac:dyDescent="0.3">
      <c r="G30412" t="str">
        <f>IFERROR(data[[#This Row],[Regular Salary]]/data[[#This Row],[Regular Hours Worked]],"")</f>
        <v/>
      </c>
    </row>
    <row r="30413" spans="7:7" x14ac:dyDescent="0.3">
      <c r="G30413" t="str">
        <f>IFERROR(data[[#This Row],[Regular Salary]]/data[[#This Row],[Regular Hours Worked]],"")</f>
        <v/>
      </c>
    </row>
    <row r="30414" spans="7:7" x14ac:dyDescent="0.3">
      <c r="G30414" t="str">
        <f>IFERROR(data[[#This Row],[Regular Salary]]/data[[#This Row],[Regular Hours Worked]],"")</f>
        <v/>
      </c>
    </row>
    <row r="30415" spans="7:7" x14ac:dyDescent="0.3">
      <c r="G30415" t="str">
        <f>IFERROR(data[[#This Row],[Regular Salary]]/data[[#This Row],[Regular Hours Worked]],"")</f>
        <v/>
      </c>
    </row>
    <row r="30416" spans="7:7" x14ac:dyDescent="0.3">
      <c r="G30416" t="str">
        <f>IFERROR(data[[#This Row],[Regular Salary]]/data[[#This Row],[Regular Hours Worked]],"")</f>
        <v/>
      </c>
    </row>
    <row r="30417" spans="7:7" x14ac:dyDescent="0.3">
      <c r="G30417" t="str">
        <f>IFERROR(data[[#This Row],[Regular Salary]]/data[[#This Row],[Regular Hours Worked]],"")</f>
        <v/>
      </c>
    </row>
    <row r="30418" spans="7:7" x14ac:dyDescent="0.3">
      <c r="G30418" t="str">
        <f>IFERROR(data[[#This Row],[Regular Salary]]/data[[#This Row],[Regular Hours Worked]],"")</f>
        <v/>
      </c>
    </row>
    <row r="30419" spans="7:7" x14ac:dyDescent="0.3">
      <c r="G30419" t="str">
        <f>IFERROR(data[[#This Row],[Regular Salary]]/data[[#This Row],[Regular Hours Worked]],"")</f>
        <v/>
      </c>
    </row>
    <row r="30420" spans="7:7" x14ac:dyDescent="0.3">
      <c r="G30420" t="str">
        <f>IFERROR(data[[#This Row],[Regular Salary]]/data[[#This Row],[Regular Hours Worked]],"")</f>
        <v/>
      </c>
    </row>
    <row r="30421" spans="7:7" x14ac:dyDescent="0.3">
      <c r="G30421" t="str">
        <f>IFERROR(data[[#This Row],[Regular Salary]]/data[[#This Row],[Regular Hours Worked]],"")</f>
        <v/>
      </c>
    </row>
    <row r="30422" spans="7:7" x14ac:dyDescent="0.3">
      <c r="G30422" t="str">
        <f>IFERROR(data[[#This Row],[Regular Salary]]/data[[#This Row],[Regular Hours Worked]],"")</f>
        <v/>
      </c>
    </row>
    <row r="30423" spans="7:7" x14ac:dyDescent="0.3">
      <c r="G30423" t="str">
        <f>IFERROR(data[[#This Row],[Regular Salary]]/data[[#This Row],[Regular Hours Worked]],"")</f>
        <v/>
      </c>
    </row>
    <row r="30424" spans="7:7" x14ac:dyDescent="0.3">
      <c r="G30424" t="str">
        <f>IFERROR(data[[#This Row],[Regular Salary]]/data[[#This Row],[Regular Hours Worked]],"")</f>
        <v/>
      </c>
    </row>
    <row r="30425" spans="7:7" x14ac:dyDescent="0.3">
      <c r="G30425" t="str">
        <f>IFERROR(data[[#This Row],[Regular Salary]]/data[[#This Row],[Regular Hours Worked]],"")</f>
        <v/>
      </c>
    </row>
    <row r="30426" spans="7:7" x14ac:dyDescent="0.3">
      <c r="G30426" t="str">
        <f>IFERROR(data[[#This Row],[Regular Salary]]/data[[#This Row],[Regular Hours Worked]],"")</f>
        <v/>
      </c>
    </row>
    <row r="30427" spans="7:7" x14ac:dyDescent="0.3">
      <c r="G30427" t="str">
        <f>IFERROR(data[[#This Row],[Regular Salary]]/data[[#This Row],[Regular Hours Worked]],"")</f>
        <v/>
      </c>
    </row>
    <row r="30428" spans="7:7" x14ac:dyDescent="0.3">
      <c r="G30428" t="str">
        <f>IFERROR(data[[#This Row],[Regular Salary]]/data[[#This Row],[Regular Hours Worked]],"")</f>
        <v/>
      </c>
    </row>
    <row r="30429" spans="7:7" x14ac:dyDescent="0.3">
      <c r="G30429" t="str">
        <f>IFERROR(data[[#This Row],[Regular Salary]]/data[[#This Row],[Regular Hours Worked]],"")</f>
        <v/>
      </c>
    </row>
    <row r="30430" spans="7:7" x14ac:dyDescent="0.3">
      <c r="G30430" t="str">
        <f>IFERROR(data[[#This Row],[Regular Salary]]/data[[#This Row],[Regular Hours Worked]],"")</f>
        <v/>
      </c>
    </row>
    <row r="30431" spans="7:7" x14ac:dyDescent="0.3">
      <c r="G30431" t="str">
        <f>IFERROR(data[[#This Row],[Regular Salary]]/data[[#This Row],[Regular Hours Worked]],"")</f>
        <v/>
      </c>
    </row>
    <row r="30432" spans="7:7" x14ac:dyDescent="0.3">
      <c r="G30432" t="str">
        <f>IFERROR(data[[#This Row],[Regular Salary]]/data[[#This Row],[Regular Hours Worked]],"")</f>
        <v/>
      </c>
    </row>
    <row r="30433" spans="7:7" x14ac:dyDescent="0.3">
      <c r="G30433" t="str">
        <f>IFERROR(data[[#This Row],[Regular Salary]]/data[[#This Row],[Regular Hours Worked]],"")</f>
        <v/>
      </c>
    </row>
    <row r="30434" spans="7:7" x14ac:dyDescent="0.3">
      <c r="G30434" t="str">
        <f>IFERROR(data[[#This Row],[Regular Salary]]/data[[#This Row],[Regular Hours Worked]],"")</f>
        <v/>
      </c>
    </row>
    <row r="30435" spans="7:7" x14ac:dyDescent="0.3">
      <c r="G30435" t="str">
        <f>IFERROR(data[[#This Row],[Regular Salary]]/data[[#This Row],[Regular Hours Worked]],"")</f>
        <v/>
      </c>
    </row>
    <row r="30436" spans="7:7" x14ac:dyDescent="0.3">
      <c r="G30436" t="str">
        <f>IFERROR(data[[#This Row],[Regular Salary]]/data[[#This Row],[Regular Hours Worked]],"")</f>
        <v/>
      </c>
    </row>
    <row r="30437" spans="7:7" x14ac:dyDescent="0.3">
      <c r="G30437" t="str">
        <f>IFERROR(data[[#This Row],[Regular Salary]]/data[[#This Row],[Regular Hours Worked]],"")</f>
        <v/>
      </c>
    </row>
    <row r="30438" spans="7:7" x14ac:dyDescent="0.3">
      <c r="G30438" t="str">
        <f>IFERROR(data[[#This Row],[Regular Salary]]/data[[#This Row],[Regular Hours Worked]],"")</f>
        <v/>
      </c>
    </row>
    <row r="30439" spans="7:7" x14ac:dyDescent="0.3">
      <c r="G30439" t="str">
        <f>IFERROR(data[[#This Row],[Regular Salary]]/data[[#This Row],[Regular Hours Worked]],"")</f>
        <v/>
      </c>
    </row>
    <row r="30440" spans="7:7" x14ac:dyDescent="0.3">
      <c r="G30440" t="str">
        <f>IFERROR(data[[#This Row],[Regular Salary]]/data[[#This Row],[Regular Hours Worked]],"")</f>
        <v/>
      </c>
    </row>
    <row r="30441" spans="7:7" x14ac:dyDescent="0.3">
      <c r="G30441" t="str">
        <f>IFERROR(data[[#This Row],[Regular Salary]]/data[[#This Row],[Regular Hours Worked]],"")</f>
        <v/>
      </c>
    </row>
    <row r="30442" spans="7:7" x14ac:dyDescent="0.3">
      <c r="G30442" t="str">
        <f>IFERROR(data[[#This Row],[Regular Salary]]/data[[#This Row],[Regular Hours Worked]],"")</f>
        <v/>
      </c>
    </row>
    <row r="30443" spans="7:7" x14ac:dyDescent="0.3">
      <c r="G30443" t="str">
        <f>IFERROR(data[[#This Row],[Regular Salary]]/data[[#This Row],[Regular Hours Worked]],"")</f>
        <v/>
      </c>
    </row>
    <row r="30444" spans="7:7" x14ac:dyDescent="0.3">
      <c r="G30444" t="str">
        <f>IFERROR(data[[#This Row],[Regular Salary]]/data[[#This Row],[Regular Hours Worked]],"")</f>
        <v/>
      </c>
    </row>
    <row r="30445" spans="7:7" x14ac:dyDescent="0.3">
      <c r="G30445" t="str">
        <f>IFERROR(data[[#This Row],[Regular Salary]]/data[[#This Row],[Regular Hours Worked]],"")</f>
        <v/>
      </c>
    </row>
    <row r="30446" spans="7:7" x14ac:dyDescent="0.3">
      <c r="G30446" t="str">
        <f>IFERROR(data[[#This Row],[Regular Salary]]/data[[#This Row],[Regular Hours Worked]],"")</f>
        <v/>
      </c>
    </row>
    <row r="30447" spans="7:7" x14ac:dyDescent="0.3">
      <c r="G30447" t="str">
        <f>IFERROR(data[[#This Row],[Regular Salary]]/data[[#This Row],[Regular Hours Worked]],"")</f>
        <v/>
      </c>
    </row>
    <row r="30448" spans="7:7" x14ac:dyDescent="0.3">
      <c r="G30448" t="str">
        <f>IFERROR(data[[#This Row],[Regular Salary]]/data[[#This Row],[Regular Hours Worked]],"")</f>
        <v/>
      </c>
    </row>
    <row r="30449" spans="7:7" x14ac:dyDescent="0.3">
      <c r="G30449" t="str">
        <f>IFERROR(data[[#This Row],[Regular Salary]]/data[[#This Row],[Regular Hours Worked]],"")</f>
        <v/>
      </c>
    </row>
    <row r="30450" spans="7:7" x14ac:dyDescent="0.3">
      <c r="G30450" t="str">
        <f>IFERROR(data[[#This Row],[Regular Salary]]/data[[#This Row],[Regular Hours Worked]],"")</f>
        <v/>
      </c>
    </row>
    <row r="30451" spans="7:7" x14ac:dyDescent="0.3">
      <c r="G30451" t="str">
        <f>IFERROR(data[[#This Row],[Regular Salary]]/data[[#This Row],[Regular Hours Worked]],"")</f>
        <v/>
      </c>
    </row>
    <row r="30452" spans="7:7" x14ac:dyDescent="0.3">
      <c r="G30452" t="str">
        <f>IFERROR(data[[#This Row],[Regular Salary]]/data[[#This Row],[Regular Hours Worked]],"")</f>
        <v/>
      </c>
    </row>
    <row r="30453" spans="7:7" x14ac:dyDescent="0.3">
      <c r="G30453" t="str">
        <f>IFERROR(data[[#This Row],[Regular Salary]]/data[[#This Row],[Regular Hours Worked]],"")</f>
        <v/>
      </c>
    </row>
    <row r="30454" spans="7:7" x14ac:dyDescent="0.3">
      <c r="G30454" t="str">
        <f>IFERROR(data[[#This Row],[Regular Salary]]/data[[#This Row],[Regular Hours Worked]],"")</f>
        <v/>
      </c>
    </row>
    <row r="30455" spans="7:7" x14ac:dyDescent="0.3">
      <c r="G30455" t="str">
        <f>IFERROR(data[[#This Row],[Regular Salary]]/data[[#This Row],[Regular Hours Worked]],"")</f>
        <v/>
      </c>
    </row>
    <row r="30456" spans="7:7" x14ac:dyDescent="0.3">
      <c r="G30456" t="str">
        <f>IFERROR(data[[#This Row],[Regular Salary]]/data[[#This Row],[Regular Hours Worked]],"")</f>
        <v/>
      </c>
    </row>
    <row r="30457" spans="7:7" x14ac:dyDescent="0.3">
      <c r="G30457" t="str">
        <f>IFERROR(data[[#This Row],[Regular Salary]]/data[[#This Row],[Regular Hours Worked]],"")</f>
        <v/>
      </c>
    </row>
    <row r="30458" spans="7:7" x14ac:dyDescent="0.3">
      <c r="G30458" t="str">
        <f>IFERROR(data[[#This Row],[Regular Salary]]/data[[#This Row],[Regular Hours Worked]],"")</f>
        <v/>
      </c>
    </row>
    <row r="30459" spans="7:7" x14ac:dyDescent="0.3">
      <c r="G30459" t="str">
        <f>IFERROR(data[[#This Row],[Regular Salary]]/data[[#This Row],[Regular Hours Worked]],"")</f>
        <v/>
      </c>
    </row>
    <row r="30460" spans="7:7" x14ac:dyDescent="0.3">
      <c r="G30460" t="str">
        <f>IFERROR(data[[#This Row],[Regular Salary]]/data[[#This Row],[Regular Hours Worked]],"")</f>
        <v/>
      </c>
    </row>
    <row r="30461" spans="7:7" x14ac:dyDescent="0.3">
      <c r="G30461" t="str">
        <f>IFERROR(data[[#This Row],[Regular Salary]]/data[[#This Row],[Regular Hours Worked]],"")</f>
        <v/>
      </c>
    </row>
    <row r="30462" spans="7:7" x14ac:dyDescent="0.3">
      <c r="G30462" t="str">
        <f>IFERROR(data[[#This Row],[Regular Salary]]/data[[#This Row],[Regular Hours Worked]],"")</f>
        <v/>
      </c>
    </row>
    <row r="30463" spans="7:7" x14ac:dyDescent="0.3">
      <c r="G30463" t="str">
        <f>IFERROR(data[[#This Row],[Regular Salary]]/data[[#This Row],[Regular Hours Worked]],"")</f>
        <v/>
      </c>
    </row>
    <row r="30464" spans="7:7" x14ac:dyDescent="0.3">
      <c r="G30464" t="str">
        <f>IFERROR(data[[#This Row],[Regular Salary]]/data[[#This Row],[Regular Hours Worked]],"")</f>
        <v/>
      </c>
    </row>
    <row r="30465" spans="7:7" x14ac:dyDescent="0.3">
      <c r="G30465" t="str">
        <f>IFERROR(data[[#This Row],[Regular Salary]]/data[[#This Row],[Regular Hours Worked]],"")</f>
        <v/>
      </c>
    </row>
    <row r="30466" spans="7:7" x14ac:dyDescent="0.3">
      <c r="G30466" t="str">
        <f>IFERROR(data[[#This Row],[Regular Salary]]/data[[#This Row],[Regular Hours Worked]],"")</f>
        <v/>
      </c>
    </row>
    <row r="30467" spans="7:7" x14ac:dyDescent="0.3">
      <c r="G30467" t="str">
        <f>IFERROR(data[[#This Row],[Regular Salary]]/data[[#This Row],[Regular Hours Worked]],"")</f>
        <v/>
      </c>
    </row>
    <row r="30468" spans="7:7" x14ac:dyDescent="0.3">
      <c r="G30468" t="str">
        <f>IFERROR(data[[#This Row],[Regular Salary]]/data[[#This Row],[Regular Hours Worked]],"")</f>
        <v/>
      </c>
    </row>
    <row r="30469" spans="7:7" x14ac:dyDescent="0.3">
      <c r="G30469" t="str">
        <f>IFERROR(data[[#This Row],[Regular Salary]]/data[[#This Row],[Regular Hours Worked]],"")</f>
        <v/>
      </c>
    </row>
    <row r="30470" spans="7:7" x14ac:dyDescent="0.3">
      <c r="G30470" t="str">
        <f>IFERROR(data[[#This Row],[Regular Salary]]/data[[#This Row],[Regular Hours Worked]],"")</f>
        <v/>
      </c>
    </row>
    <row r="30471" spans="7:7" x14ac:dyDescent="0.3">
      <c r="G30471" t="str">
        <f>IFERROR(data[[#This Row],[Regular Salary]]/data[[#This Row],[Regular Hours Worked]],"")</f>
        <v/>
      </c>
    </row>
    <row r="30472" spans="7:7" x14ac:dyDescent="0.3">
      <c r="G30472" t="str">
        <f>IFERROR(data[[#This Row],[Regular Salary]]/data[[#This Row],[Regular Hours Worked]],"")</f>
        <v/>
      </c>
    </row>
    <row r="30473" spans="7:7" x14ac:dyDescent="0.3">
      <c r="G30473" t="str">
        <f>IFERROR(data[[#This Row],[Regular Salary]]/data[[#This Row],[Regular Hours Worked]],"")</f>
        <v/>
      </c>
    </row>
    <row r="30474" spans="7:7" x14ac:dyDescent="0.3">
      <c r="G30474" t="str">
        <f>IFERROR(data[[#This Row],[Regular Salary]]/data[[#This Row],[Regular Hours Worked]],"")</f>
        <v/>
      </c>
    </row>
    <row r="30475" spans="7:7" x14ac:dyDescent="0.3">
      <c r="G30475" t="str">
        <f>IFERROR(data[[#This Row],[Regular Salary]]/data[[#This Row],[Regular Hours Worked]],"")</f>
        <v/>
      </c>
    </row>
    <row r="30476" spans="7:7" x14ac:dyDescent="0.3">
      <c r="G30476" t="str">
        <f>IFERROR(data[[#This Row],[Regular Salary]]/data[[#This Row],[Regular Hours Worked]],"")</f>
        <v/>
      </c>
    </row>
    <row r="30477" spans="7:7" x14ac:dyDescent="0.3">
      <c r="G30477" t="str">
        <f>IFERROR(data[[#This Row],[Regular Salary]]/data[[#This Row],[Regular Hours Worked]],"")</f>
        <v/>
      </c>
    </row>
    <row r="30478" spans="7:7" x14ac:dyDescent="0.3">
      <c r="G30478" t="str">
        <f>IFERROR(data[[#This Row],[Regular Salary]]/data[[#This Row],[Regular Hours Worked]],"")</f>
        <v/>
      </c>
    </row>
    <row r="30479" spans="7:7" x14ac:dyDescent="0.3">
      <c r="G30479" t="str">
        <f>IFERROR(data[[#This Row],[Regular Salary]]/data[[#This Row],[Regular Hours Worked]],"")</f>
        <v/>
      </c>
    </row>
    <row r="30480" spans="7:7" x14ac:dyDescent="0.3">
      <c r="G30480" t="str">
        <f>IFERROR(data[[#This Row],[Regular Salary]]/data[[#This Row],[Regular Hours Worked]],"")</f>
        <v/>
      </c>
    </row>
    <row r="30481" spans="7:7" x14ac:dyDescent="0.3">
      <c r="G30481" t="str">
        <f>IFERROR(data[[#This Row],[Regular Salary]]/data[[#This Row],[Regular Hours Worked]],"")</f>
        <v/>
      </c>
    </row>
    <row r="30482" spans="7:7" x14ac:dyDescent="0.3">
      <c r="G30482" t="str">
        <f>IFERROR(data[[#This Row],[Regular Salary]]/data[[#This Row],[Regular Hours Worked]],"")</f>
        <v/>
      </c>
    </row>
    <row r="30483" spans="7:7" x14ac:dyDescent="0.3">
      <c r="G30483" t="str">
        <f>IFERROR(data[[#This Row],[Regular Salary]]/data[[#This Row],[Regular Hours Worked]],"")</f>
        <v/>
      </c>
    </row>
    <row r="30484" spans="7:7" x14ac:dyDescent="0.3">
      <c r="G30484" t="str">
        <f>IFERROR(data[[#This Row],[Regular Salary]]/data[[#This Row],[Regular Hours Worked]],"")</f>
        <v/>
      </c>
    </row>
    <row r="30485" spans="7:7" x14ac:dyDescent="0.3">
      <c r="G30485" t="str">
        <f>IFERROR(data[[#This Row],[Regular Salary]]/data[[#This Row],[Regular Hours Worked]],"")</f>
        <v/>
      </c>
    </row>
    <row r="30486" spans="7:7" x14ac:dyDescent="0.3">
      <c r="G30486" t="str">
        <f>IFERROR(data[[#This Row],[Regular Salary]]/data[[#This Row],[Regular Hours Worked]],"")</f>
        <v/>
      </c>
    </row>
    <row r="30487" spans="7:7" x14ac:dyDescent="0.3">
      <c r="G30487" t="str">
        <f>IFERROR(data[[#This Row],[Regular Salary]]/data[[#This Row],[Regular Hours Worked]],"")</f>
        <v/>
      </c>
    </row>
    <row r="30488" spans="7:7" x14ac:dyDescent="0.3">
      <c r="G30488" t="str">
        <f>IFERROR(data[[#This Row],[Regular Salary]]/data[[#This Row],[Regular Hours Worked]],"")</f>
        <v/>
      </c>
    </row>
    <row r="30489" spans="7:7" x14ac:dyDescent="0.3">
      <c r="G30489" t="str">
        <f>IFERROR(data[[#This Row],[Regular Salary]]/data[[#This Row],[Regular Hours Worked]],"")</f>
        <v/>
      </c>
    </row>
    <row r="30490" spans="7:7" x14ac:dyDescent="0.3">
      <c r="G30490" t="str">
        <f>IFERROR(data[[#This Row],[Regular Salary]]/data[[#This Row],[Regular Hours Worked]],"")</f>
        <v/>
      </c>
    </row>
    <row r="30491" spans="7:7" x14ac:dyDescent="0.3">
      <c r="G30491" t="str">
        <f>IFERROR(data[[#This Row],[Regular Salary]]/data[[#This Row],[Regular Hours Worked]],"")</f>
        <v/>
      </c>
    </row>
    <row r="30492" spans="7:7" x14ac:dyDescent="0.3">
      <c r="G30492" t="str">
        <f>IFERROR(data[[#This Row],[Regular Salary]]/data[[#This Row],[Regular Hours Worked]],"")</f>
        <v/>
      </c>
    </row>
    <row r="30493" spans="7:7" x14ac:dyDescent="0.3">
      <c r="G30493" t="str">
        <f>IFERROR(data[[#This Row],[Regular Salary]]/data[[#This Row],[Regular Hours Worked]],"")</f>
        <v/>
      </c>
    </row>
    <row r="30494" spans="7:7" x14ac:dyDescent="0.3">
      <c r="G30494" t="str">
        <f>IFERROR(data[[#This Row],[Regular Salary]]/data[[#This Row],[Regular Hours Worked]],"")</f>
        <v/>
      </c>
    </row>
    <row r="30495" spans="7:7" x14ac:dyDescent="0.3">
      <c r="G30495" t="str">
        <f>IFERROR(data[[#This Row],[Regular Salary]]/data[[#This Row],[Regular Hours Worked]],"")</f>
        <v/>
      </c>
    </row>
    <row r="30496" spans="7:7" x14ac:dyDescent="0.3">
      <c r="G30496" t="str">
        <f>IFERROR(data[[#This Row],[Regular Salary]]/data[[#This Row],[Regular Hours Worked]],"")</f>
        <v/>
      </c>
    </row>
    <row r="30497" spans="7:7" x14ac:dyDescent="0.3">
      <c r="G30497" t="str">
        <f>IFERROR(data[[#This Row],[Regular Salary]]/data[[#This Row],[Regular Hours Worked]],"")</f>
        <v/>
      </c>
    </row>
    <row r="30498" spans="7:7" x14ac:dyDescent="0.3">
      <c r="G30498" t="str">
        <f>IFERROR(data[[#This Row],[Regular Salary]]/data[[#This Row],[Regular Hours Worked]],"")</f>
        <v/>
      </c>
    </row>
    <row r="30499" spans="7:7" x14ac:dyDescent="0.3">
      <c r="G30499" t="str">
        <f>IFERROR(data[[#This Row],[Regular Salary]]/data[[#This Row],[Regular Hours Worked]],"")</f>
        <v/>
      </c>
    </row>
    <row r="30500" spans="7:7" x14ac:dyDescent="0.3">
      <c r="G30500" t="str">
        <f>IFERROR(data[[#This Row],[Regular Salary]]/data[[#This Row],[Regular Hours Worked]],"")</f>
        <v/>
      </c>
    </row>
    <row r="30501" spans="7:7" x14ac:dyDescent="0.3">
      <c r="G30501" t="str">
        <f>IFERROR(data[[#This Row],[Regular Salary]]/data[[#This Row],[Regular Hours Worked]],"")</f>
        <v/>
      </c>
    </row>
    <row r="30502" spans="7:7" x14ac:dyDescent="0.3">
      <c r="G30502" t="str">
        <f>IFERROR(data[[#This Row],[Regular Salary]]/data[[#This Row],[Regular Hours Worked]],"")</f>
        <v/>
      </c>
    </row>
    <row r="30503" spans="7:7" x14ac:dyDescent="0.3">
      <c r="G30503" t="str">
        <f>IFERROR(data[[#This Row],[Regular Salary]]/data[[#This Row],[Regular Hours Worked]],"")</f>
        <v/>
      </c>
    </row>
    <row r="30504" spans="7:7" x14ac:dyDescent="0.3">
      <c r="G30504" t="str">
        <f>IFERROR(data[[#This Row],[Regular Salary]]/data[[#This Row],[Regular Hours Worked]],"")</f>
        <v/>
      </c>
    </row>
    <row r="30505" spans="7:7" x14ac:dyDescent="0.3">
      <c r="G30505" t="str">
        <f>IFERROR(data[[#This Row],[Regular Salary]]/data[[#This Row],[Regular Hours Worked]],"")</f>
        <v/>
      </c>
    </row>
    <row r="30506" spans="7:7" x14ac:dyDescent="0.3">
      <c r="G30506" t="str">
        <f>IFERROR(data[[#This Row],[Regular Salary]]/data[[#This Row],[Regular Hours Worked]],"")</f>
        <v/>
      </c>
    </row>
    <row r="30507" spans="7:7" x14ac:dyDescent="0.3">
      <c r="G30507" t="str">
        <f>IFERROR(data[[#This Row],[Regular Salary]]/data[[#This Row],[Regular Hours Worked]],"")</f>
        <v/>
      </c>
    </row>
    <row r="30508" spans="7:7" x14ac:dyDescent="0.3">
      <c r="G30508" t="str">
        <f>IFERROR(data[[#This Row],[Regular Salary]]/data[[#This Row],[Regular Hours Worked]],"")</f>
        <v/>
      </c>
    </row>
    <row r="30509" spans="7:7" x14ac:dyDescent="0.3">
      <c r="G30509" t="str">
        <f>IFERROR(data[[#This Row],[Regular Salary]]/data[[#This Row],[Regular Hours Worked]],"")</f>
        <v/>
      </c>
    </row>
    <row r="30510" spans="7:7" x14ac:dyDescent="0.3">
      <c r="G30510" t="str">
        <f>IFERROR(data[[#This Row],[Regular Salary]]/data[[#This Row],[Regular Hours Worked]],"")</f>
        <v/>
      </c>
    </row>
    <row r="30511" spans="7:7" x14ac:dyDescent="0.3">
      <c r="G30511" t="str">
        <f>IFERROR(data[[#This Row],[Regular Salary]]/data[[#This Row],[Regular Hours Worked]],"")</f>
        <v/>
      </c>
    </row>
    <row r="30512" spans="7:7" x14ac:dyDescent="0.3">
      <c r="G30512" t="str">
        <f>IFERROR(data[[#This Row],[Regular Salary]]/data[[#This Row],[Regular Hours Worked]],"")</f>
        <v/>
      </c>
    </row>
    <row r="30513" spans="7:7" x14ac:dyDescent="0.3">
      <c r="G30513" t="str">
        <f>IFERROR(data[[#This Row],[Regular Salary]]/data[[#This Row],[Regular Hours Worked]],"")</f>
        <v/>
      </c>
    </row>
    <row r="30514" spans="7:7" x14ac:dyDescent="0.3">
      <c r="G30514" t="str">
        <f>IFERROR(data[[#This Row],[Regular Salary]]/data[[#This Row],[Regular Hours Worked]],"")</f>
        <v/>
      </c>
    </row>
    <row r="30515" spans="7:7" x14ac:dyDescent="0.3">
      <c r="G30515" t="str">
        <f>IFERROR(data[[#This Row],[Regular Salary]]/data[[#This Row],[Regular Hours Worked]],"")</f>
        <v/>
      </c>
    </row>
    <row r="30516" spans="7:7" x14ac:dyDescent="0.3">
      <c r="G30516" t="str">
        <f>IFERROR(data[[#This Row],[Regular Salary]]/data[[#This Row],[Regular Hours Worked]],"")</f>
        <v/>
      </c>
    </row>
    <row r="30517" spans="7:7" x14ac:dyDescent="0.3">
      <c r="G30517" t="str">
        <f>IFERROR(data[[#This Row],[Regular Salary]]/data[[#This Row],[Regular Hours Worked]],"")</f>
        <v/>
      </c>
    </row>
    <row r="30518" spans="7:7" x14ac:dyDescent="0.3">
      <c r="G30518" t="str">
        <f>IFERROR(data[[#This Row],[Regular Salary]]/data[[#This Row],[Regular Hours Worked]],"")</f>
        <v/>
      </c>
    </row>
    <row r="30519" spans="7:7" x14ac:dyDescent="0.3">
      <c r="G30519" t="str">
        <f>IFERROR(data[[#This Row],[Regular Salary]]/data[[#This Row],[Regular Hours Worked]],"")</f>
        <v/>
      </c>
    </row>
    <row r="30520" spans="7:7" x14ac:dyDescent="0.3">
      <c r="G30520" t="str">
        <f>IFERROR(data[[#This Row],[Regular Salary]]/data[[#This Row],[Regular Hours Worked]],"")</f>
        <v/>
      </c>
    </row>
    <row r="30521" spans="7:7" x14ac:dyDescent="0.3">
      <c r="G30521" t="str">
        <f>IFERROR(data[[#This Row],[Regular Salary]]/data[[#This Row],[Regular Hours Worked]],"")</f>
        <v/>
      </c>
    </row>
    <row r="30522" spans="7:7" x14ac:dyDescent="0.3">
      <c r="G30522" t="str">
        <f>IFERROR(data[[#This Row],[Regular Salary]]/data[[#This Row],[Regular Hours Worked]],"")</f>
        <v/>
      </c>
    </row>
    <row r="30523" spans="7:7" x14ac:dyDescent="0.3">
      <c r="G30523" t="str">
        <f>IFERROR(data[[#This Row],[Regular Salary]]/data[[#This Row],[Regular Hours Worked]],"")</f>
        <v/>
      </c>
    </row>
    <row r="30524" spans="7:7" x14ac:dyDescent="0.3">
      <c r="G30524" t="str">
        <f>IFERROR(data[[#This Row],[Regular Salary]]/data[[#This Row],[Regular Hours Worked]],"")</f>
        <v/>
      </c>
    </row>
    <row r="30525" spans="7:7" x14ac:dyDescent="0.3">
      <c r="G30525" t="str">
        <f>IFERROR(data[[#This Row],[Regular Salary]]/data[[#This Row],[Regular Hours Worked]],"")</f>
        <v/>
      </c>
    </row>
    <row r="30526" spans="7:7" x14ac:dyDescent="0.3">
      <c r="G30526" t="str">
        <f>IFERROR(data[[#This Row],[Regular Salary]]/data[[#This Row],[Regular Hours Worked]],"")</f>
        <v/>
      </c>
    </row>
    <row r="30527" spans="7:7" x14ac:dyDescent="0.3">
      <c r="G30527" t="str">
        <f>IFERROR(data[[#This Row],[Regular Salary]]/data[[#This Row],[Regular Hours Worked]],"")</f>
        <v/>
      </c>
    </row>
    <row r="30528" spans="7:7" x14ac:dyDescent="0.3">
      <c r="G30528" t="str">
        <f>IFERROR(data[[#This Row],[Regular Salary]]/data[[#This Row],[Regular Hours Worked]],"")</f>
        <v/>
      </c>
    </row>
    <row r="30529" spans="7:7" x14ac:dyDescent="0.3">
      <c r="G30529" t="str">
        <f>IFERROR(data[[#This Row],[Regular Salary]]/data[[#This Row],[Regular Hours Worked]],"")</f>
        <v/>
      </c>
    </row>
    <row r="30530" spans="7:7" x14ac:dyDescent="0.3">
      <c r="G30530" t="str">
        <f>IFERROR(data[[#This Row],[Regular Salary]]/data[[#This Row],[Regular Hours Worked]],"")</f>
        <v/>
      </c>
    </row>
    <row r="30531" spans="7:7" x14ac:dyDescent="0.3">
      <c r="G30531" t="str">
        <f>IFERROR(data[[#This Row],[Regular Salary]]/data[[#This Row],[Regular Hours Worked]],"")</f>
        <v/>
      </c>
    </row>
    <row r="30532" spans="7:7" x14ac:dyDescent="0.3">
      <c r="G30532" t="str">
        <f>IFERROR(data[[#This Row],[Regular Salary]]/data[[#This Row],[Regular Hours Worked]],"")</f>
        <v/>
      </c>
    </row>
    <row r="30533" spans="7:7" x14ac:dyDescent="0.3">
      <c r="G30533" t="str">
        <f>IFERROR(data[[#This Row],[Regular Salary]]/data[[#This Row],[Regular Hours Worked]],"")</f>
        <v/>
      </c>
    </row>
    <row r="30534" spans="7:7" x14ac:dyDescent="0.3">
      <c r="G30534" t="str">
        <f>IFERROR(data[[#This Row],[Regular Salary]]/data[[#This Row],[Regular Hours Worked]],"")</f>
        <v/>
      </c>
    </row>
    <row r="30535" spans="7:7" x14ac:dyDescent="0.3">
      <c r="G30535" t="str">
        <f>IFERROR(data[[#This Row],[Regular Salary]]/data[[#This Row],[Regular Hours Worked]],"")</f>
        <v/>
      </c>
    </row>
    <row r="30536" spans="7:7" x14ac:dyDescent="0.3">
      <c r="G30536" t="str">
        <f>IFERROR(data[[#This Row],[Regular Salary]]/data[[#This Row],[Regular Hours Worked]],"")</f>
        <v/>
      </c>
    </row>
    <row r="30537" spans="7:7" x14ac:dyDescent="0.3">
      <c r="G30537" t="str">
        <f>IFERROR(data[[#This Row],[Regular Salary]]/data[[#This Row],[Regular Hours Worked]],"")</f>
        <v/>
      </c>
    </row>
    <row r="30538" spans="7:7" x14ac:dyDescent="0.3">
      <c r="G30538" t="str">
        <f>IFERROR(data[[#This Row],[Regular Salary]]/data[[#This Row],[Regular Hours Worked]],"")</f>
        <v/>
      </c>
    </row>
    <row r="30539" spans="7:7" x14ac:dyDescent="0.3">
      <c r="G30539" t="str">
        <f>IFERROR(data[[#This Row],[Regular Salary]]/data[[#This Row],[Regular Hours Worked]],"")</f>
        <v/>
      </c>
    </row>
    <row r="30540" spans="7:7" x14ac:dyDescent="0.3">
      <c r="G30540" t="str">
        <f>IFERROR(data[[#This Row],[Regular Salary]]/data[[#This Row],[Regular Hours Worked]],"")</f>
        <v/>
      </c>
    </row>
    <row r="30541" spans="7:7" x14ac:dyDescent="0.3">
      <c r="G30541" t="str">
        <f>IFERROR(data[[#This Row],[Regular Salary]]/data[[#This Row],[Regular Hours Worked]],"")</f>
        <v/>
      </c>
    </row>
    <row r="30542" spans="7:7" x14ac:dyDescent="0.3">
      <c r="G30542" t="str">
        <f>IFERROR(data[[#This Row],[Regular Salary]]/data[[#This Row],[Regular Hours Worked]],"")</f>
        <v/>
      </c>
    </row>
    <row r="30543" spans="7:7" x14ac:dyDescent="0.3">
      <c r="G30543" t="str">
        <f>IFERROR(data[[#This Row],[Regular Salary]]/data[[#This Row],[Regular Hours Worked]],"")</f>
        <v/>
      </c>
    </row>
    <row r="30544" spans="7:7" x14ac:dyDescent="0.3">
      <c r="G30544" t="str">
        <f>IFERROR(data[[#This Row],[Regular Salary]]/data[[#This Row],[Regular Hours Worked]],"")</f>
        <v/>
      </c>
    </row>
    <row r="30545" spans="7:7" x14ac:dyDescent="0.3">
      <c r="G30545" t="str">
        <f>IFERROR(data[[#This Row],[Regular Salary]]/data[[#This Row],[Regular Hours Worked]],"")</f>
        <v/>
      </c>
    </row>
    <row r="30546" spans="7:7" x14ac:dyDescent="0.3">
      <c r="G30546" t="str">
        <f>IFERROR(data[[#This Row],[Regular Salary]]/data[[#This Row],[Regular Hours Worked]],"")</f>
        <v/>
      </c>
    </row>
    <row r="30547" spans="7:7" x14ac:dyDescent="0.3">
      <c r="G30547" t="str">
        <f>IFERROR(data[[#This Row],[Regular Salary]]/data[[#This Row],[Regular Hours Worked]],"")</f>
        <v/>
      </c>
    </row>
    <row r="30548" spans="7:7" x14ac:dyDescent="0.3">
      <c r="G30548" t="str">
        <f>IFERROR(data[[#This Row],[Regular Salary]]/data[[#This Row],[Regular Hours Worked]],"")</f>
        <v/>
      </c>
    </row>
    <row r="30549" spans="7:7" x14ac:dyDescent="0.3">
      <c r="G30549" t="str">
        <f>IFERROR(data[[#This Row],[Regular Salary]]/data[[#This Row],[Regular Hours Worked]],"")</f>
        <v/>
      </c>
    </row>
    <row r="30550" spans="7:7" x14ac:dyDescent="0.3">
      <c r="G30550" t="str">
        <f>IFERROR(data[[#This Row],[Regular Salary]]/data[[#This Row],[Regular Hours Worked]],"")</f>
        <v/>
      </c>
    </row>
    <row r="30551" spans="7:7" x14ac:dyDescent="0.3">
      <c r="G30551" t="str">
        <f>IFERROR(data[[#This Row],[Regular Salary]]/data[[#This Row],[Regular Hours Worked]],"")</f>
        <v/>
      </c>
    </row>
    <row r="30552" spans="7:7" x14ac:dyDescent="0.3">
      <c r="G30552" t="str">
        <f>IFERROR(data[[#This Row],[Regular Salary]]/data[[#This Row],[Regular Hours Worked]],"")</f>
        <v/>
      </c>
    </row>
    <row r="30553" spans="7:7" x14ac:dyDescent="0.3">
      <c r="G30553" t="str">
        <f>IFERROR(data[[#This Row],[Regular Salary]]/data[[#This Row],[Regular Hours Worked]],"")</f>
        <v/>
      </c>
    </row>
    <row r="30554" spans="7:7" x14ac:dyDescent="0.3">
      <c r="G30554" t="str">
        <f>IFERROR(data[[#This Row],[Regular Salary]]/data[[#This Row],[Regular Hours Worked]],"")</f>
        <v/>
      </c>
    </row>
    <row r="30555" spans="7:7" x14ac:dyDescent="0.3">
      <c r="G30555" t="str">
        <f>IFERROR(data[[#This Row],[Regular Salary]]/data[[#This Row],[Regular Hours Worked]],"")</f>
        <v/>
      </c>
    </row>
    <row r="30556" spans="7:7" x14ac:dyDescent="0.3">
      <c r="G30556" t="str">
        <f>IFERROR(data[[#This Row],[Regular Salary]]/data[[#This Row],[Regular Hours Worked]],"")</f>
        <v/>
      </c>
    </row>
    <row r="30557" spans="7:7" x14ac:dyDescent="0.3">
      <c r="G30557" t="str">
        <f>IFERROR(data[[#This Row],[Regular Salary]]/data[[#This Row],[Regular Hours Worked]],"")</f>
        <v/>
      </c>
    </row>
    <row r="30558" spans="7:7" x14ac:dyDescent="0.3">
      <c r="G30558" t="str">
        <f>IFERROR(data[[#This Row],[Regular Salary]]/data[[#This Row],[Regular Hours Worked]],"")</f>
        <v/>
      </c>
    </row>
    <row r="30559" spans="7:7" x14ac:dyDescent="0.3">
      <c r="G30559" t="str">
        <f>IFERROR(data[[#This Row],[Regular Salary]]/data[[#This Row],[Regular Hours Worked]],"")</f>
        <v/>
      </c>
    </row>
    <row r="30560" spans="7:7" x14ac:dyDescent="0.3">
      <c r="G30560" t="str">
        <f>IFERROR(data[[#This Row],[Regular Salary]]/data[[#This Row],[Regular Hours Worked]],"")</f>
        <v/>
      </c>
    </row>
    <row r="30561" spans="7:7" x14ac:dyDescent="0.3">
      <c r="G30561" t="str">
        <f>IFERROR(data[[#This Row],[Regular Salary]]/data[[#This Row],[Regular Hours Worked]],"")</f>
        <v/>
      </c>
    </row>
    <row r="30562" spans="7:7" x14ac:dyDescent="0.3">
      <c r="G30562" t="str">
        <f>IFERROR(data[[#This Row],[Regular Salary]]/data[[#This Row],[Regular Hours Worked]],"")</f>
        <v/>
      </c>
    </row>
    <row r="30563" spans="7:7" x14ac:dyDescent="0.3">
      <c r="G30563" t="str">
        <f>IFERROR(data[[#This Row],[Regular Salary]]/data[[#This Row],[Regular Hours Worked]],"")</f>
        <v/>
      </c>
    </row>
    <row r="30564" spans="7:7" x14ac:dyDescent="0.3">
      <c r="G30564" t="str">
        <f>IFERROR(data[[#This Row],[Regular Salary]]/data[[#This Row],[Regular Hours Worked]],"")</f>
        <v/>
      </c>
    </row>
    <row r="30565" spans="7:7" x14ac:dyDescent="0.3">
      <c r="G30565" t="str">
        <f>IFERROR(data[[#This Row],[Regular Salary]]/data[[#This Row],[Regular Hours Worked]],"")</f>
        <v/>
      </c>
    </row>
    <row r="30566" spans="7:7" x14ac:dyDescent="0.3">
      <c r="G30566" t="str">
        <f>IFERROR(data[[#This Row],[Regular Salary]]/data[[#This Row],[Regular Hours Worked]],"")</f>
        <v/>
      </c>
    </row>
    <row r="30567" spans="7:7" x14ac:dyDescent="0.3">
      <c r="G30567" t="str">
        <f>IFERROR(data[[#This Row],[Regular Salary]]/data[[#This Row],[Regular Hours Worked]],"")</f>
        <v/>
      </c>
    </row>
    <row r="30568" spans="7:7" x14ac:dyDescent="0.3">
      <c r="G30568" t="str">
        <f>IFERROR(data[[#This Row],[Regular Salary]]/data[[#This Row],[Regular Hours Worked]],"")</f>
        <v/>
      </c>
    </row>
    <row r="30569" spans="7:7" x14ac:dyDescent="0.3">
      <c r="G30569" t="str">
        <f>IFERROR(data[[#This Row],[Regular Salary]]/data[[#This Row],[Regular Hours Worked]],"")</f>
        <v/>
      </c>
    </row>
    <row r="30570" spans="7:7" x14ac:dyDescent="0.3">
      <c r="G30570" t="str">
        <f>IFERROR(data[[#This Row],[Regular Salary]]/data[[#This Row],[Regular Hours Worked]],"")</f>
        <v/>
      </c>
    </row>
    <row r="30571" spans="7:7" x14ac:dyDescent="0.3">
      <c r="G30571" t="str">
        <f>IFERROR(data[[#This Row],[Regular Salary]]/data[[#This Row],[Regular Hours Worked]],"")</f>
        <v/>
      </c>
    </row>
    <row r="30572" spans="7:7" x14ac:dyDescent="0.3">
      <c r="G30572" t="str">
        <f>IFERROR(data[[#This Row],[Regular Salary]]/data[[#This Row],[Regular Hours Worked]],"")</f>
        <v/>
      </c>
    </row>
    <row r="30573" spans="7:7" x14ac:dyDescent="0.3">
      <c r="G30573" t="str">
        <f>IFERROR(data[[#This Row],[Regular Salary]]/data[[#This Row],[Regular Hours Worked]],"")</f>
        <v/>
      </c>
    </row>
    <row r="30574" spans="7:7" x14ac:dyDescent="0.3">
      <c r="G30574" t="str">
        <f>IFERROR(data[[#This Row],[Regular Salary]]/data[[#This Row],[Regular Hours Worked]],"")</f>
        <v/>
      </c>
    </row>
    <row r="30575" spans="7:7" x14ac:dyDescent="0.3">
      <c r="G30575" t="str">
        <f>IFERROR(data[[#This Row],[Regular Salary]]/data[[#This Row],[Regular Hours Worked]],"")</f>
        <v/>
      </c>
    </row>
    <row r="30576" spans="7:7" x14ac:dyDescent="0.3">
      <c r="G30576" t="str">
        <f>IFERROR(data[[#This Row],[Regular Salary]]/data[[#This Row],[Regular Hours Worked]],"")</f>
        <v/>
      </c>
    </row>
    <row r="30577" spans="7:7" x14ac:dyDescent="0.3">
      <c r="G30577" t="str">
        <f>IFERROR(data[[#This Row],[Regular Salary]]/data[[#This Row],[Regular Hours Worked]],"")</f>
        <v/>
      </c>
    </row>
    <row r="30578" spans="7:7" x14ac:dyDescent="0.3">
      <c r="G30578" t="str">
        <f>IFERROR(data[[#This Row],[Regular Salary]]/data[[#This Row],[Regular Hours Worked]],"")</f>
        <v/>
      </c>
    </row>
    <row r="30579" spans="7:7" x14ac:dyDescent="0.3">
      <c r="G30579" t="str">
        <f>IFERROR(data[[#This Row],[Regular Salary]]/data[[#This Row],[Regular Hours Worked]],"")</f>
        <v/>
      </c>
    </row>
    <row r="30580" spans="7:7" x14ac:dyDescent="0.3">
      <c r="G30580" t="str">
        <f>IFERROR(data[[#This Row],[Regular Salary]]/data[[#This Row],[Regular Hours Worked]],"")</f>
        <v/>
      </c>
    </row>
    <row r="30581" spans="7:7" x14ac:dyDescent="0.3">
      <c r="G30581" t="str">
        <f>IFERROR(data[[#This Row],[Regular Salary]]/data[[#This Row],[Regular Hours Worked]],"")</f>
        <v/>
      </c>
    </row>
    <row r="30582" spans="7:7" x14ac:dyDescent="0.3">
      <c r="G30582" t="str">
        <f>IFERROR(data[[#This Row],[Regular Salary]]/data[[#This Row],[Regular Hours Worked]],"")</f>
        <v/>
      </c>
    </row>
    <row r="30583" spans="7:7" x14ac:dyDescent="0.3">
      <c r="G30583" t="str">
        <f>IFERROR(data[[#This Row],[Regular Salary]]/data[[#This Row],[Regular Hours Worked]],"")</f>
        <v/>
      </c>
    </row>
    <row r="30584" spans="7:7" x14ac:dyDescent="0.3">
      <c r="G30584" t="str">
        <f>IFERROR(data[[#This Row],[Regular Salary]]/data[[#This Row],[Regular Hours Worked]],"")</f>
        <v/>
      </c>
    </row>
    <row r="30585" spans="7:7" x14ac:dyDescent="0.3">
      <c r="G30585" t="str">
        <f>IFERROR(data[[#This Row],[Regular Salary]]/data[[#This Row],[Regular Hours Worked]],"")</f>
        <v/>
      </c>
    </row>
    <row r="30586" spans="7:7" x14ac:dyDescent="0.3">
      <c r="G30586" t="str">
        <f>IFERROR(data[[#This Row],[Regular Salary]]/data[[#This Row],[Regular Hours Worked]],"")</f>
        <v/>
      </c>
    </row>
    <row r="30587" spans="7:7" x14ac:dyDescent="0.3">
      <c r="G30587" t="str">
        <f>IFERROR(data[[#This Row],[Regular Salary]]/data[[#This Row],[Regular Hours Worked]],"")</f>
        <v/>
      </c>
    </row>
    <row r="30588" spans="7:7" x14ac:dyDescent="0.3">
      <c r="G30588" t="str">
        <f>IFERROR(data[[#This Row],[Regular Salary]]/data[[#This Row],[Regular Hours Worked]],"")</f>
        <v/>
      </c>
    </row>
    <row r="30589" spans="7:7" x14ac:dyDescent="0.3">
      <c r="G30589" t="str">
        <f>IFERROR(data[[#This Row],[Regular Salary]]/data[[#This Row],[Regular Hours Worked]],"")</f>
        <v/>
      </c>
    </row>
    <row r="30590" spans="7:7" x14ac:dyDescent="0.3">
      <c r="G30590" t="str">
        <f>IFERROR(data[[#This Row],[Regular Salary]]/data[[#This Row],[Regular Hours Worked]],"")</f>
        <v/>
      </c>
    </row>
    <row r="30591" spans="7:7" x14ac:dyDescent="0.3">
      <c r="G30591" t="str">
        <f>IFERROR(data[[#This Row],[Regular Salary]]/data[[#This Row],[Regular Hours Worked]],"")</f>
        <v/>
      </c>
    </row>
    <row r="30592" spans="7:7" x14ac:dyDescent="0.3">
      <c r="G30592" t="str">
        <f>IFERROR(data[[#This Row],[Regular Salary]]/data[[#This Row],[Regular Hours Worked]],"")</f>
        <v/>
      </c>
    </row>
    <row r="30593" spans="7:7" x14ac:dyDescent="0.3">
      <c r="G30593" t="str">
        <f>IFERROR(data[[#This Row],[Regular Salary]]/data[[#This Row],[Regular Hours Worked]],"")</f>
        <v/>
      </c>
    </row>
    <row r="30594" spans="7:7" x14ac:dyDescent="0.3">
      <c r="G30594" t="str">
        <f>IFERROR(data[[#This Row],[Regular Salary]]/data[[#This Row],[Regular Hours Worked]],"")</f>
        <v/>
      </c>
    </row>
    <row r="30595" spans="7:7" x14ac:dyDescent="0.3">
      <c r="G30595" t="str">
        <f>IFERROR(data[[#This Row],[Regular Salary]]/data[[#This Row],[Regular Hours Worked]],"")</f>
        <v/>
      </c>
    </row>
    <row r="30596" spans="7:7" x14ac:dyDescent="0.3">
      <c r="G30596" t="str">
        <f>IFERROR(data[[#This Row],[Regular Salary]]/data[[#This Row],[Regular Hours Worked]],"")</f>
        <v/>
      </c>
    </row>
    <row r="30597" spans="7:7" x14ac:dyDescent="0.3">
      <c r="G30597" t="str">
        <f>IFERROR(data[[#This Row],[Regular Salary]]/data[[#This Row],[Regular Hours Worked]],"")</f>
        <v/>
      </c>
    </row>
    <row r="30598" spans="7:7" x14ac:dyDescent="0.3">
      <c r="G30598" t="str">
        <f>IFERROR(data[[#This Row],[Regular Salary]]/data[[#This Row],[Regular Hours Worked]],"")</f>
        <v/>
      </c>
    </row>
    <row r="30599" spans="7:7" x14ac:dyDescent="0.3">
      <c r="G30599" t="str">
        <f>IFERROR(data[[#This Row],[Regular Salary]]/data[[#This Row],[Regular Hours Worked]],"")</f>
        <v/>
      </c>
    </row>
    <row r="30600" spans="7:7" x14ac:dyDescent="0.3">
      <c r="G30600" t="str">
        <f>IFERROR(data[[#This Row],[Regular Salary]]/data[[#This Row],[Regular Hours Worked]],"")</f>
        <v/>
      </c>
    </row>
    <row r="30601" spans="7:7" x14ac:dyDescent="0.3">
      <c r="G30601" t="str">
        <f>IFERROR(data[[#This Row],[Regular Salary]]/data[[#This Row],[Regular Hours Worked]],"")</f>
        <v/>
      </c>
    </row>
    <row r="30602" spans="7:7" x14ac:dyDescent="0.3">
      <c r="G30602" t="str">
        <f>IFERROR(data[[#This Row],[Regular Salary]]/data[[#This Row],[Regular Hours Worked]],"")</f>
        <v/>
      </c>
    </row>
    <row r="30603" spans="7:7" x14ac:dyDescent="0.3">
      <c r="G30603" t="str">
        <f>IFERROR(data[[#This Row],[Regular Salary]]/data[[#This Row],[Regular Hours Worked]],"")</f>
        <v/>
      </c>
    </row>
    <row r="30604" spans="7:7" x14ac:dyDescent="0.3">
      <c r="G30604" t="str">
        <f>IFERROR(data[[#This Row],[Regular Salary]]/data[[#This Row],[Regular Hours Worked]],"")</f>
        <v/>
      </c>
    </row>
    <row r="30605" spans="7:7" x14ac:dyDescent="0.3">
      <c r="G30605" t="str">
        <f>IFERROR(data[[#This Row],[Regular Salary]]/data[[#This Row],[Regular Hours Worked]],"")</f>
        <v/>
      </c>
    </row>
    <row r="30606" spans="7:7" x14ac:dyDescent="0.3">
      <c r="G30606" t="str">
        <f>IFERROR(data[[#This Row],[Regular Salary]]/data[[#This Row],[Regular Hours Worked]],"")</f>
        <v/>
      </c>
    </row>
    <row r="30607" spans="7:7" x14ac:dyDescent="0.3">
      <c r="G30607" t="str">
        <f>IFERROR(data[[#This Row],[Regular Salary]]/data[[#This Row],[Regular Hours Worked]],"")</f>
        <v/>
      </c>
    </row>
    <row r="30608" spans="7:7" x14ac:dyDescent="0.3">
      <c r="G30608" t="str">
        <f>IFERROR(data[[#This Row],[Regular Salary]]/data[[#This Row],[Regular Hours Worked]],"")</f>
        <v/>
      </c>
    </row>
    <row r="30609" spans="7:7" x14ac:dyDescent="0.3">
      <c r="G30609" t="str">
        <f>IFERROR(data[[#This Row],[Regular Salary]]/data[[#This Row],[Regular Hours Worked]],"")</f>
        <v/>
      </c>
    </row>
    <row r="30610" spans="7:7" x14ac:dyDescent="0.3">
      <c r="G30610" t="str">
        <f>IFERROR(data[[#This Row],[Regular Salary]]/data[[#This Row],[Regular Hours Worked]],"")</f>
        <v/>
      </c>
    </row>
    <row r="30611" spans="7:7" x14ac:dyDescent="0.3">
      <c r="G30611" t="str">
        <f>IFERROR(data[[#This Row],[Regular Salary]]/data[[#This Row],[Regular Hours Worked]],"")</f>
        <v/>
      </c>
    </row>
    <row r="30612" spans="7:7" x14ac:dyDescent="0.3">
      <c r="G30612" t="str">
        <f>IFERROR(data[[#This Row],[Regular Salary]]/data[[#This Row],[Regular Hours Worked]],"")</f>
        <v/>
      </c>
    </row>
    <row r="30613" spans="7:7" x14ac:dyDescent="0.3">
      <c r="G30613" t="str">
        <f>IFERROR(data[[#This Row],[Regular Salary]]/data[[#This Row],[Regular Hours Worked]],"")</f>
        <v/>
      </c>
    </row>
    <row r="30614" spans="7:7" x14ac:dyDescent="0.3">
      <c r="G30614" t="str">
        <f>IFERROR(data[[#This Row],[Regular Salary]]/data[[#This Row],[Regular Hours Worked]],"")</f>
        <v/>
      </c>
    </row>
    <row r="30615" spans="7:7" x14ac:dyDescent="0.3">
      <c r="G30615" t="str">
        <f>IFERROR(data[[#This Row],[Regular Salary]]/data[[#This Row],[Regular Hours Worked]],"")</f>
        <v/>
      </c>
    </row>
    <row r="30616" spans="7:7" x14ac:dyDescent="0.3">
      <c r="G30616" t="str">
        <f>IFERROR(data[[#This Row],[Regular Salary]]/data[[#This Row],[Regular Hours Worked]],"")</f>
        <v/>
      </c>
    </row>
    <row r="30617" spans="7:7" x14ac:dyDescent="0.3">
      <c r="G30617" t="str">
        <f>IFERROR(data[[#This Row],[Regular Salary]]/data[[#This Row],[Regular Hours Worked]],"")</f>
        <v/>
      </c>
    </row>
    <row r="30618" spans="7:7" x14ac:dyDescent="0.3">
      <c r="G30618" t="str">
        <f>IFERROR(data[[#This Row],[Regular Salary]]/data[[#This Row],[Regular Hours Worked]],"")</f>
        <v/>
      </c>
    </row>
    <row r="30619" spans="7:7" x14ac:dyDescent="0.3">
      <c r="G30619" t="str">
        <f>IFERROR(data[[#This Row],[Regular Salary]]/data[[#This Row],[Regular Hours Worked]],"")</f>
        <v/>
      </c>
    </row>
    <row r="30620" spans="7:7" x14ac:dyDescent="0.3">
      <c r="G30620" t="str">
        <f>IFERROR(data[[#This Row],[Regular Salary]]/data[[#This Row],[Regular Hours Worked]],"")</f>
        <v/>
      </c>
    </row>
    <row r="30621" spans="7:7" x14ac:dyDescent="0.3">
      <c r="G30621" t="str">
        <f>IFERROR(data[[#This Row],[Regular Salary]]/data[[#This Row],[Regular Hours Worked]],"")</f>
        <v/>
      </c>
    </row>
    <row r="30622" spans="7:7" x14ac:dyDescent="0.3">
      <c r="G30622" t="str">
        <f>IFERROR(data[[#This Row],[Regular Salary]]/data[[#This Row],[Regular Hours Worked]],"")</f>
        <v/>
      </c>
    </row>
    <row r="30623" spans="7:7" x14ac:dyDescent="0.3">
      <c r="G30623" t="str">
        <f>IFERROR(data[[#This Row],[Regular Salary]]/data[[#This Row],[Regular Hours Worked]],"")</f>
        <v/>
      </c>
    </row>
    <row r="30624" spans="7:7" x14ac:dyDescent="0.3">
      <c r="G30624" t="str">
        <f>IFERROR(data[[#This Row],[Regular Salary]]/data[[#This Row],[Regular Hours Worked]],"")</f>
        <v/>
      </c>
    </row>
    <row r="30625" spans="7:7" x14ac:dyDescent="0.3">
      <c r="G30625" t="str">
        <f>IFERROR(data[[#This Row],[Regular Salary]]/data[[#This Row],[Regular Hours Worked]],"")</f>
        <v/>
      </c>
    </row>
    <row r="30626" spans="7:7" x14ac:dyDescent="0.3">
      <c r="G30626" t="str">
        <f>IFERROR(data[[#This Row],[Regular Salary]]/data[[#This Row],[Regular Hours Worked]],"")</f>
        <v/>
      </c>
    </row>
    <row r="30627" spans="7:7" x14ac:dyDescent="0.3">
      <c r="G30627" t="str">
        <f>IFERROR(data[[#This Row],[Regular Salary]]/data[[#This Row],[Regular Hours Worked]],"")</f>
        <v/>
      </c>
    </row>
    <row r="30628" spans="7:7" x14ac:dyDescent="0.3">
      <c r="G30628" t="str">
        <f>IFERROR(data[[#This Row],[Regular Salary]]/data[[#This Row],[Regular Hours Worked]],"")</f>
        <v/>
      </c>
    </row>
    <row r="30629" spans="7:7" x14ac:dyDescent="0.3">
      <c r="G30629" t="str">
        <f>IFERROR(data[[#This Row],[Regular Salary]]/data[[#This Row],[Regular Hours Worked]],"")</f>
        <v/>
      </c>
    </row>
    <row r="30630" spans="7:7" x14ac:dyDescent="0.3">
      <c r="G30630" t="str">
        <f>IFERROR(data[[#This Row],[Regular Salary]]/data[[#This Row],[Regular Hours Worked]],"")</f>
        <v/>
      </c>
    </row>
    <row r="30631" spans="7:7" x14ac:dyDescent="0.3">
      <c r="G30631" t="str">
        <f>IFERROR(data[[#This Row],[Regular Salary]]/data[[#This Row],[Regular Hours Worked]],"")</f>
        <v/>
      </c>
    </row>
    <row r="30632" spans="7:7" x14ac:dyDescent="0.3">
      <c r="G30632" t="str">
        <f>IFERROR(data[[#This Row],[Regular Salary]]/data[[#This Row],[Regular Hours Worked]],"")</f>
        <v/>
      </c>
    </row>
    <row r="30633" spans="7:7" x14ac:dyDescent="0.3">
      <c r="G30633" t="str">
        <f>IFERROR(data[[#This Row],[Regular Salary]]/data[[#This Row],[Regular Hours Worked]],"")</f>
        <v/>
      </c>
    </row>
    <row r="30634" spans="7:7" x14ac:dyDescent="0.3">
      <c r="G30634" t="str">
        <f>IFERROR(data[[#This Row],[Regular Salary]]/data[[#This Row],[Regular Hours Worked]],"")</f>
        <v/>
      </c>
    </row>
    <row r="30635" spans="7:7" x14ac:dyDescent="0.3">
      <c r="G30635" t="str">
        <f>IFERROR(data[[#This Row],[Regular Salary]]/data[[#This Row],[Regular Hours Worked]],"")</f>
        <v/>
      </c>
    </row>
    <row r="30636" spans="7:7" x14ac:dyDescent="0.3">
      <c r="G30636" t="str">
        <f>IFERROR(data[[#This Row],[Regular Salary]]/data[[#This Row],[Regular Hours Worked]],"")</f>
        <v/>
      </c>
    </row>
    <row r="30637" spans="7:7" x14ac:dyDescent="0.3">
      <c r="G30637" t="str">
        <f>IFERROR(data[[#This Row],[Regular Salary]]/data[[#This Row],[Regular Hours Worked]],"")</f>
        <v/>
      </c>
    </row>
    <row r="30638" spans="7:7" x14ac:dyDescent="0.3">
      <c r="G30638" t="str">
        <f>IFERROR(data[[#This Row],[Regular Salary]]/data[[#This Row],[Regular Hours Worked]],"")</f>
        <v/>
      </c>
    </row>
    <row r="30639" spans="7:7" x14ac:dyDescent="0.3">
      <c r="G30639" t="str">
        <f>IFERROR(data[[#This Row],[Regular Salary]]/data[[#This Row],[Regular Hours Worked]],"")</f>
        <v/>
      </c>
    </row>
    <row r="30640" spans="7:7" x14ac:dyDescent="0.3">
      <c r="G30640" t="str">
        <f>IFERROR(data[[#This Row],[Regular Salary]]/data[[#This Row],[Regular Hours Worked]],"")</f>
        <v/>
      </c>
    </row>
    <row r="30641" spans="7:7" x14ac:dyDescent="0.3">
      <c r="G30641" t="str">
        <f>IFERROR(data[[#This Row],[Regular Salary]]/data[[#This Row],[Regular Hours Worked]],"")</f>
        <v/>
      </c>
    </row>
    <row r="30642" spans="7:7" x14ac:dyDescent="0.3">
      <c r="G30642" t="str">
        <f>IFERROR(data[[#This Row],[Regular Salary]]/data[[#This Row],[Regular Hours Worked]],"")</f>
        <v/>
      </c>
    </row>
    <row r="30643" spans="7:7" x14ac:dyDescent="0.3">
      <c r="G30643" t="str">
        <f>IFERROR(data[[#This Row],[Regular Salary]]/data[[#This Row],[Regular Hours Worked]],"")</f>
        <v/>
      </c>
    </row>
    <row r="30644" spans="7:7" x14ac:dyDescent="0.3">
      <c r="G30644" t="str">
        <f>IFERROR(data[[#This Row],[Regular Salary]]/data[[#This Row],[Regular Hours Worked]],"")</f>
        <v/>
      </c>
    </row>
    <row r="30645" spans="7:7" x14ac:dyDescent="0.3">
      <c r="G30645" t="str">
        <f>IFERROR(data[[#This Row],[Regular Salary]]/data[[#This Row],[Regular Hours Worked]],"")</f>
        <v/>
      </c>
    </row>
    <row r="30646" spans="7:7" x14ac:dyDescent="0.3">
      <c r="G30646" t="str">
        <f>IFERROR(data[[#This Row],[Regular Salary]]/data[[#This Row],[Regular Hours Worked]],"")</f>
        <v/>
      </c>
    </row>
    <row r="30647" spans="7:7" x14ac:dyDescent="0.3">
      <c r="G30647" t="str">
        <f>IFERROR(data[[#This Row],[Regular Salary]]/data[[#This Row],[Regular Hours Worked]],"")</f>
        <v/>
      </c>
    </row>
    <row r="30648" spans="7:7" x14ac:dyDescent="0.3">
      <c r="G30648" t="str">
        <f>IFERROR(data[[#This Row],[Regular Salary]]/data[[#This Row],[Regular Hours Worked]],"")</f>
        <v/>
      </c>
    </row>
    <row r="30649" spans="7:7" x14ac:dyDescent="0.3">
      <c r="G30649" t="str">
        <f>IFERROR(data[[#This Row],[Regular Salary]]/data[[#This Row],[Regular Hours Worked]],"")</f>
        <v/>
      </c>
    </row>
    <row r="30650" spans="7:7" x14ac:dyDescent="0.3">
      <c r="G30650" t="str">
        <f>IFERROR(data[[#This Row],[Regular Salary]]/data[[#This Row],[Regular Hours Worked]],"")</f>
        <v/>
      </c>
    </row>
    <row r="30651" spans="7:7" x14ac:dyDescent="0.3">
      <c r="G30651" t="str">
        <f>IFERROR(data[[#This Row],[Regular Salary]]/data[[#This Row],[Regular Hours Worked]],"")</f>
        <v/>
      </c>
    </row>
    <row r="30652" spans="7:7" x14ac:dyDescent="0.3">
      <c r="G30652" t="str">
        <f>IFERROR(data[[#This Row],[Regular Salary]]/data[[#This Row],[Regular Hours Worked]],"")</f>
        <v/>
      </c>
    </row>
    <row r="30653" spans="7:7" x14ac:dyDescent="0.3">
      <c r="G30653" t="str">
        <f>IFERROR(data[[#This Row],[Regular Salary]]/data[[#This Row],[Regular Hours Worked]],"")</f>
        <v/>
      </c>
    </row>
    <row r="30654" spans="7:7" x14ac:dyDescent="0.3">
      <c r="G30654" t="str">
        <f>IFERROR(data[[#This Row],[Regular Salary]]/data[[#This Row],[Regular Hours Worked]],"")</f>
        <v/>
      </c>
    </row>
    <row r="30655" spans="7:7" x14ac:dyDescent="0.3">
      <c r="G30655" t="str">
        <f>IFERROR(data[[#This Row],[Regular Salary]]/data[[#This Row],[Regular Hours Worked]],"")</f>
        <v/>
      </c>
    </row>
    <row r="30656" spans="7:7" x14ac:dyDescent="0.3">
      <c r="G30656" t="str">
        <f>IFERROR(data[[#This Row],[Regular Salary]]/data[[#This Row],[Regular Hours Worked]],"")</f>
        <v/>
      </c>
    </row>
    <row r="30657" spans="7:7" x14ac:dyDescent="0.3">
      <c r="G30657" t="str">
        <f>IFERROR(data[[#This Row],[Regular Salary]]/data[[#This Row],[Regular Hours Worked]],"")</f>
        <v/>
      </c>
    </row>
    <row r="30658" spans="7:7" x14ac:dyDescent="0.3">
      <c r="G30658" t="str">
        <f>IFERROR(data[[#This Row],[Regular Salary]]/data[[#This Row],[Regular Hours Worked]],"")</f>
        <v/>
      </c>
    </row>
    <row r="30659" spans="7:7" x14ac:dyDescent="0.3">
      <c r="G30659" t="str">
        <f>IFERROR(data[[#This Row],[Regular Salary]]/data[[#This Row],[Regular Hours Worked]],"")</f>
        <v/>
      </c>
    </row>
    <row r="30660" spans="7:7" x14ac:dyDescent="0.3">
      <c r="G30660" t="str">
        <f>IFERROR(data[[#This Row],[Regular Salary]]/data[[#This Row],[Regular Hours Worked]],"")</f>
        <v/>
      </c>
    </row>
    <row r="30661" spans="7:7" x14ac:dyDescent="0.3">
      <c r="G30661" t="str">
        <f>IFERROR(data[[#This Row],[Regular Salary]]/data[[#This Row],[Regular Hours Worked]],"")</f>
        <v/>
      </c>
    </row>
    <row r="30662" spans="7:7" x14ac:dyDescent="0.3">
      <c r="G30662" t="str">
        <f>IFERROR(data[[#This Row],[Regular Salary]]/data[[#This Row],[Regular Hours Worked]],"")</f>
        <v/>
      </c>
    </row>
    <row r="30663" spans="7:7" x14ac:dyDescent="0.3">
      <c r="G30663" t="str">
        <f>IFERROR(data[[#This Row],[Regular Salary]]/data[[#This Row],[Regular Hours Worked]],"")</f>
        <v/>
      </c>
    </row>
    <row r="30664" spans="7:7" x14ac:dyDescent="0.3">
      <c r="G30664" t="str">
        <f>IFERROR(data[[#This Row],[Regular Salary]]/data[[#This Row],[Regular Hours Worked]],"")</f>
        <v/>
      </c>
    </row>
    <row r="30665" spans="7:7" x14ac:dyDescent="0.3">
      <c r="G30665" t="str">
        <f>IFERROR(data[[#This Row],[Regular Salary]]/data[[#This Row],[Regular Hours Worked]],"")</f>
        <v/>
      </c>
    </row>
    <row r="30666" spans="7:7" x14ac:dyDescent="0.3">
      <c r="G30666" t="str">
        <f>IFERROR(data[[#This Row],[Regular Salary]]/data[[#This Row],[Regular Hours Worked]],"")</f>
        <v/>
      </c>
    </row>
    <row r="30667" spans="7:7" x14ac:dyDescent="0.3">
      <c r="G30667" t="str">
        <f>IFERROR(data[[#This Row],[Regular Salary]]/data[[#This Row],[Regular Hours Worked]],"")</f>
        <v/>
      </c>
    </row>
    <row r="30668" spans="7:7" x14ac:dyDescent="0.3">
      <c r="G30668" t="str">
        <f>IFERROR(data[[#This Row],[Regular Salary]]/data[[#This Row],[Regular Hours Worked]],"")</f>
        <v/>
      </c>
    </row>
    <row r="30669" spans="7:7" x14ac:dyDescent="0.3">
      <c r="G30669" t="str">
        <f>IFERROR(data[[#This Row],[Regular Salary]]/data[[#This Row],[Regular Hours Worked]],"")</f>
        <v/>
      </c>
    </row>
    <row r="30670" spans="7:7" x14ac:dyDescent="0.3">
      <c r="G30670" t="str">
        <f>IFERROR(data[[#This Row],[Regular Salary]]/data[[#This Row],[Regular Hours Worked]],"")</f>
        <v/>
      </c>
    </row>
    <row r="30671" spans="7:7" x14ac:dyDescent="0.3">
      <c r="G30671" t="str">
        <f>IFERROR(data[[#This Row],[Regular Salary]]/data[[#This Row],[Regular Hours Worked]],"")</f>
        <v/>
      </c>
    </row>
    <row r="30672" spans="7:7" x14ac:dyDescent="0.3">
      <c r="G30672" t="str">
        <f>IFERROR(data[[#This Row],[Regular Salary]]/data[[#This Row],[Regular Hours Worked]],"")</f>
        <v/>
      </c>
    </row>
    <row r="30673" spans="7:7" x14ac:dyDescent="0.3">
      <c r="G30673" t="str">
        <f>IFERROR(data[[#This Row],[Regular Salary]]/data[[#This Row],[Regular Hours Worked]],"")</f>
        <v/>
      </c>
    </row>
    <row r="30674" spans="7:7" x14ac:dyDescent="0.3">
      <c r="G30674" t="str">
        <f>IFERROR(data[[#This Row],[Regular Salary]]/data[[#This Row],[Regular Hours Worked]],"")</f>
        <v/>
      </c>
    </row>
    <row r="30675" spans="7:7" x14ac:dyDescent="0.3">
      <c r="G30675" t="str">
        <f>IFERROR(data[[#This Row],[Regular Salary]]/data[[#This Row],[Regular Hours Worked]],"")</f>
        <v/>
      </c>
    </row>
    <row r="30676" spans="7:7" x14ac:dyDescent="0.3">
      <c r="G30676" t="str">
        <f>IFERROR(data[[#This Row],[Regular Salary]]/data[[#This Row],[Regular Hours Worked]],"")</f>
        <v/>
      </c>
    </row>
    <row r="30677" spans="7:7" x14ac:dyDescent="0.3">
      <c r="G30677" t="str">
        <f>IFERROR(data[[#This Row],[Regular Salary]]/data[[#This Row],[Regular Hours Worked]],"")</f>
        <v/>
      </c>
    </row>
    <row r="30678" spans="7:7" x14ac:dyDescent="0.3">
      <c r="G30678" t="str">
        <f>IFERROR(data[[#This Row],[Regular Salary]]/data[[#This Row],[Regular Hours Worked]],"")</f>
        <v/>
      </c>
    </row>
    <row r="30679" spans="7:7" x14ac:dyDescent="0.3">
      <c r="G30679" t="str">
        <f>IFERROR(data[[#This Row],[Regular Salary]]/data[[#This Row],[Regular Hours Worked]],"")</f>
        <v/>
      </c>
    </row>
    <row r="30680" spans="7:7" x14ac:dyDescent="0.3">
      <c r="G30680" t="str">
        <f>IFERROR(data[[#This Row],[Regular Salary]]/data[[#This Row],[Regular Hours Worked]],"")</f>
        <v/>
      </c>
    </row>
    <row r="30681" spans="7:7" x14ac:dyDescent="0.3">
      <c r="G30681" t="str">
        <f>IFERROR(data[[#This Row],[Regular Salary]]/data[[#This Row],[Regular Hours Worked]],"")</f>
        <v/>
      </c>
    </row>
    <row r="30682" spans="7:7" x14ac:dyDescent="0.3">
      <c r="G30682" t="str">
        <f>IFERROR(data[[#This Row],[Regular Salary]]/data[[#This Row],[Regular Hours Worked]],"")</f>
        <v/>
      </c>
    </row>
    <row r="30683" spans="7:7" x14ac:dyDescent="0.3">
      <c r="G30683" t="str">
        <f>IFERROR(data[[#This Row],[Regular Salary]]/data[[#This Row],[Regular Hours Worked]],"")</f>
        <v/>
      </c>
    </row>
    <row r="30684" spans="7:7" x14ac:dyDescent="0.3">
      <c r="G30684" t="str">
        <f>IFERROR(data[[#This Row],[Regular Salary]]/data[[#This Row],[Regular Hours Worked]],"")</f>
        <v/>
      </c>
    </row>
    <row r="30685" spans="7:7" x14ac:dyDescent="0.3">
      <c r="G30685" t="str">
        <f>IFERROR(data[[#This Row],[Regular Salary]]/data[[#This Row],[Regular Hours Worked]],"")</f>
        <v/>
      </c>
    </row>
    <row r="30686" spans="7:7" x14ac:dyDescent="0.3">
      <c r="G30686" t="str">
        <f>IFERROR(data[[#This Row],[Regular Salary]]/data[[#This Row],[Regular Hours Worked]],"")</f>
        <v/>
      </c>
    </row>
    <row r="30687" spans="7:7" x14ac:dyDescent="0.3">
      <c r="G30687" t="str">
        <f>IFERROR(data[[#This Row],[Regular Salary]]/data[[#This Row],[Regular Hours Worked]],"")</f>
        <v/>
      </c>
    </row>
    <row r="30688" spans="7:7" x14ac:dyDescent="0.3">
      <c r="G30688" t="str">
        <f>IFERROR(data[[#This Row],[Regular Salary]]/data[[#This Row],[Regular Hours Worked]],"")</f>
        <v/>
      </c>
    </row>
    <row r="30689" spans="7:7" x14ac:dyDescent="0.3">
      <c r="G30689" t="str">
        <f>IFERROR(data[[#This Row],[Regular Salary]]/data[[#This Row],[Regular Hours Worked]],"")</f>
        <v/>
      </c>
    </row>
    <row r="30690" spans="7:7" x14ac:dyDescent="0.3">
      <c r="G30690" t="str">
        <f>IFERROR(data[[#This Row],[Regular Salary]]/data[[#This Row],[Regular Hours Worked]],"")</f>
        <v/>
      </c>
    </row>
    <row r="30691" spans="7:7" x14ac:dyDescent="0.3">
      <c r="G30691" t="str">
        <f>IFERROR(data[[#This Row],[Regular Salary]]/data[[#This Row],[Regular Hours Worked]],"")</f>
        <v/>
      </c>
    </row>
    <row r="30692" spans="7:7" x14ac:dyDescent="0.3">
      <c r="G30692" t="str">
        <f>IFERROR(data[[#This Row],[Regular Salary]]/data[[#This Row],[Regular Hours Worked]],"")</f>
        <v/>
      </c>
    </row>
    <row r="30693" spans="7:7" x14ac:dyDescent="0.3">
      <c r="G30693" t="str">
        <f>IFERROR(data[[#This Row],[Regular Salary]]/data[[#This Row],[Regular Hours Worked]],"")</f>
        <v/>
      </c>
    </row>
    <row r="30694" spans="7:7" x14ac:dyDescent="0.3">
      <c r="G30694" t="str">
        <f>IFERROR(data[[#This Row],[Regular Salary]]/data[[#This Row],[Regular Hours Worked]],"")</f>
        <v/>
      </c>
    </row>
    <row r="30695" spans="7:7" x14ac:dyDescent="0.3">
      <c r="G30695" t="str">
        <f>IFERROR(data[[#This Row],[Regular Salary]]/data[[#This Row],[Regular Hours Worked]],"")</f>
        <v/>
      </c>
    </row>
    <row r="30696" spans="7:7" x14ac:dyDescent="0.3">
      <c r="G30696" t="str">
        <f>IFERROR(data[[#This Row],[Regular Salary]]/data[[#This Row],[Regular Hours Worked]],"")</f>
        <v/>
      </c>
    </row>
    <row r="30697" spans="7:7" x14ac:dyDescent="0.3">
      <c r="G30697" t="str">
        <f>IFERROR(data[[#This Row],[Regular Salary]]/data[[#This Row],[Regular Hours Worked]],"")</f>
        <v/>
      </c>
    </row>
    <row r="30698" spans="7:7" x14ac:dyDescent="0.3">
      <c r="G30698" t="str">
        <f>IFERROR(data[[#This Row],[Regular Salary]]/data[[#This Row],[Regular Hours Worked]],"")</f>
        <v/>
      </c>
    </row>
    <row r="30699" spans="7:7" x14ac:dyDescent="0.3">
      <c r="G30699" t="str">
        <f>IFERROR(data[[#This Row],[Regular Salary]]/data[[#This Row],[Regular Hours Worked]],"")</f>
        <v/>
      </c>
    </row>
    <row r="30700" spans="7:7" x14ac:dyDescent="0.3">
      <c r="G30700" t="str">
        <f>IFERROR(data[[#This Row],[Regular Salary]]/data[[#This Row],[Regular Hours Worked]],"")</f>
        <v/>
      </c>
    </row>
    <row r="30701" spans="7:7" x14ac:dyDescent="0.3">
      <c r="G30701" t="str">
        <f>IFERROR(data[[#This Row],[Regular Salary]]/data[[#This Row],[Regular Hours Worked]],"")</f>
        <v/>
      </c>
    </row>
    <row r="30702" spans="7:7" x14ac:dyDescent="0.3">
      <c r="G30702" t="str">
        <f>IFERROR(data[[#This Row],[Regular Salary]]/data[[#This Row],[Regular Hours Worked]],"")</f>
        <v/>
      </c>
    </row>
    <row r="30703" spans="7:7" x14ac:dyDescent="0.3">
      <c r="G30703" t="str">
        <f>IFERROR(data[[#This Row],[Regular Salary]]/data[[#This Row],[Regular Hours Worked]],"")</f>
        <v/>
      </c>
    </row>
    <row r="30704" spans="7:7" x14ac:dyDescent="0.3">
      <c r="G30704" t="str">
        <f>IFERROR(data[[#This Row],[Regular Salary]]/data[[#This Row],[Regular Hours Worked]],"")</f>
        <v/>
      </c>
    </row>
    <row r="30705" spans="7:7" x14ac:dyDescent="0.3">
      <c r="G30705" t="str">
        <f>IFERROR(data[[#This Row],[Regular Salary]]/data[[#This Row],[Regular Hours Worked]],"")</f>
        <v/>
      </c>
    </row>
    <row r="30706" spans="7:7" x14ac:dyDescent="0.3">
      <c r="G30706" t="str">
        <f>IFERROR(data[[#This Row],[Regular Salary]]/data[[#This Row],[Regular Hours Worked]],"")</f>
        <v/>
      </c>
    </row>
    <row r="30707" spans="7:7" x14ac:dyDescent="0.3">
      <c r="G30707" t="str">
        <f>IFERROR(data[[#This Row],[Regular Salary]]/data[[#This Row],[Regular Hours Worked]],"")</f>
        <v/>
      </c>
    </row>
    <row r="30708" spans="7:7" x14ac:dyDescent="0.3">
      <c r="G30708" t="str">
        <f>IFERROR(data[[#This Row],[Regular Salary]]/data[[#This Row],[Regular Hours Worked]],"")</f>
        <v/>
      </c>
    </row>
    <row r="30709" spans="7:7" x14ac:dyDescent="0.3">
      <c r="G30709" t="str">
        <f>IFERROR(data[[#This Row],[Regular Salary]]/data[[#This Row],[Regular Hours Worked]],"")</f>
        <v/>
      </c>
    </row>
    <row r="30710" spans="7:7" x14ac:dyDescent="0.3">
      <c r="G30710" t="str">
        <f>IFERROR(data[[#This Row],[Regular Salary]]/data[[#This Row],[Regular Hours Worked]],"")</f>
        <v/>
      </c>
    </row>
    <row r="30711" spans="7:7" x14ac:dyDescent="0.3">
      <c r="G30711" t="str">
        <f>IFERROR(data[[#This Row],[Regular Salary]]/data[[#This Row],[Regular Hours Worked]],"")</f>
        <v/>
      </c>
    </row>
    <row r="30712" spans="7:7" x14ac:dyDescent="0.3">
      <c r="G30712" t="str">
        <f>IFERROR(data[[#This Row],[Regular Salary]]/data[[#This Row],[Regular Hours Worked]],"")</f>
        <v/>
      </c>
    </row>
    <row r="30713" spans="7:7" x14ac:dyDescent="0.3">
      <c r="G30713" t="str">
        <f>IFERROR(data[[#This Row],[Regular Salary]]/data[[#This Row],[Regular Hours Worked]],"")</f>
        <v/>
      </c>
    </row>
    <row r="30714" spans="7:7" x14ac:dyDescent="0.3">
      <c r="G30714" t="str">
        <f>IFERROR(data[[#This Row],[Regular Salary]]/data[[#This Row],[Regular Hours Worked]],"")</f>
        <v/>
      </c>
    </row>
    <row r="30715" spans="7:7" x14ac:dyDescent="0.3">
      <c r="G30715" t="str">
        <f>IFERROR(data[[#This Row],[Regular Salary]]/data[[#This Row],[Regular Hours Worked]],"")</f>
        <v/>
      </c>
    </row>
    <row r="30716" spans="7:7" x14ac:dyDescent="0.3">
      <c r="G30716" t="str">
        <f>IFERROR(data[[#This Row],[Regular Salary]]/data[[#This Row],[Regular Hours Worked]],"")</f>
        <v/>
      </c>
    </row>
    <row r="30717" spans="7:7" x14ac:dyDescent="0.3">
      <c r="G30717" t="str">
        <f>IFERROR(data[[#This Row],[Regular Salary]]/data[[#This Row],[Regular Hours Worked]],"")</f>
        <v/>
      </c>
    </row>
    <row r="30718" spans="7:7" x14ac:dyDescent="0.3">
      <c r="G30718" t="str">
        <f>IFERROR(data[[#This Row],[Regular Salary]]/data[[#This Row],[Regular Hours Worked]],"")</f>
        <v/>
      </c>
    </row>
    <row r="30719" spans="7:7" x14ac:dyDescent="0.3">
      <c r="G30719" t="str">
        <f>IFERROR(data[[#This Row],[Regular Salary]]/data[[#This Row],[Regular Hours Worked]],"")</f>
        <v/>
      </c>
    </row>
    <row r="30720" spans="7:7" x14ac:dyDescent="0.3">
      <c r="G30720" t="str">
        <f>IFERROR(data[[#This Row],[Regular Salary]]/data[[#This Row],[Regular Hours Worked]],"")</f>
        <v/>
      </c>
    </row>
    <row r="30721" spans="7:7" x14ac:dyDescent="0.3">
      <c r="G30721" t="str">
        <f>IFERROR(data[[#This Row],[Regular Salary]]/data[[#This Row],[Regular Hours Worked]],"")</f>
        <v/>
      </c>
    </row>
    <row r="30722" spans="7:7" x14ac:dyDescent="0.3">
      <c r="G30722" t="str">
        <f>IFERROR(data[[#This Row],[Regular Salary]]/data[[#This Row],[Regular Hours Worked]],"")</f>
        <v/>
      </c>
    </row>
    <row r="30723" spans="7:7" x14ac:dyDescent="0.3">
      <c r="G30723" t="str">
        <f>IFERROR(data[[#This Row],[Regular Salary]]/data[[#This Row],[Regular Hours Worked]],"")</f>
        <v/>
      </c>
    </row>
    <row r="30724" spans="7:7" x14ac:dyDescent="0.3">
      <c r="G30724" t="str">
        <f>IFERROR(data[[#This Row],[Regular Salary]]/data[[#This Row],[Regular Hours Worked]],"")</f>
        <v/>
      </c>
    </row>
    <row r="30725" spans="7:7" x14ac:dyDescent="0.3">
      <c r="G30725" t="str">
        <f>IFERROR(data[[#This Row],[Regular Salary]]/data[[#This Row],[Regular Hours Worked]],"")</f>
        <v/>
      </c>
    </row>
    <row r="30726" spans="7:7" x14ac:dyDescent="0.3">
      <c r="G30726" t="str">
        <f>IFERROR(data[[#This Row],[Regular Salary]]/data[[#This Row],[Regular Hours Worked]],"")</f>
        <v/>
      </c>
    </row>
    <row r="30727" spans="7:7" x14ac:dyDescent="0.3">
      <c r="G30727" t="str">
        <f>IFERROR(data[[#This Row],[Regular Salary]]/data[[#This Row],[Regular Hours Worked]],"")</f>
        <v/>
      </c>
    </row>
    <row r="30728" spans="7:7" x14ac:dyDescent="0.3">
      <c r="G30728" t="str">
        <f>IFERROR(data[[#This Row],[Regular Salary]]/data[[#This Row],[Regular Hours Worked]],"")</f>
        <v/>
      </c>
    </row>
    <row r="30729" spans="7:7" x14ac:dyDescent="0.3">
      <c r="G30729" t="str">
        <f>IFERROR(data[[#This Row],[Regular Salary]]/data[[#This Row],[Regular Hours Worked]],"")</f>
        <v/>
      </c>
    </row>
    <row r="30730" spans="7:7" x14ac:dyDescent="0.3">
      <c r="G30730" t="str">
        <f>IFERROR(data[[#This Row],[Regular Salary]]/data[[#This Row],[Regular Hours Worked]],"")</f>
        <v/>
      </c>
    </row>
    <row r="30731" spans="7:7" x14ac:dyDescent="0.3">
      <c r="G30731" t="str">
        <f>IFERROR(data[[#This Row],[Regular Salary]]/data[[#This Row],[Regular Hours Worked]],"")</f>
        <v/>
      </c>
    </row>
    <row r="30732" spans="7:7" x14ac:dyDescent="0.3">
      <c r="G30732" t="str">
        <f>IFERROR(data[[#This Row],[Regular Salary]]/data[[#This Row],[Regular Hours Worked]],"")</f>
        <v/>
      </c>
    </row>
    <row r="30733" spans="7:7" x14ac:dyDescent="0.3">
      <c r="G30733" t="str">
        <f>IFERROR(data[[#This Row],[Regular Salary]]/data[[#This Row],[Regular Hours Worked]],"")</f>
        <v/>
      </c>
    </row>
    <row r="30734" spans="7:7" x14ac:dyDescent="0.3">
      <c r="G30734" t="str">
        <f>IFERROR(data[[#This Row],[Regular Salary]]/data[[#This Row],[Regular Hours Worked]],"")</f>
        <v/>
      </c>
    </row>
    <row r="30735" spans="7:7" x14ac:dyDescent="0.3">
      <c r="G30735" t="str">
        <f>IFERROR(data[[#This Row],[Regular Salary]]/data[[#This Row],[Regular Hours Worked]],"")</f>
        <v/>
      </c>
    </row>
    <row r="30736" spans="7:7" x14ac:dyDescent="0.3">
      <c r="G30736" t="str">
        <f>IFERROR(data[[#This Row],[Regular Salary]]/data[[#This Row],[Regular Hours Worked]],"")</f>
        <v/>
      </c>
    </row>
    <row r="30737" spans="7:7" x14ac:dyDescent="0.3">
      <c r="G30737" t="str">
        <f>IFERROR(data[[#This Row],[Regular Salary]]/data[[#This Row],[Regular Hours Worked]],"")</f>
        <v/>
      </c>
    </row>
    <row r="30738" spans="7:7" x14ac:dyDescent="0.3">
      <c r="G30738" t="str">
        <f>IFERROR(data[[#This Row],[Regular Salary]]/data[[#This Row],[Regular Hours Worked]],"")</f>
        <v/>
      </c>
    </row>
    <row r="30739" spans="7:7" x14ac:dyDescent="0.3">
      <c r="G30739" t="str">
        <f>IFERROR(data[[#This Row],[Regular Salary]]/data[[#This Row],[Regular Hours Worked]],"")</f>
        <v/>
      </c>
    </row>
    <row r="30740" spans="7:7" x14ac:dyDescent="0.3">
      <c r="G30740" t="str">
        <f>IFERROR(data[[#This Row],[Regular Salary]]/data[[#This Row],[Regular Hours Worked]],"")</f>
        <v/>
      </c>
    </row>
    <row r="30741" spans="7:7" x14ac:dyDescent="0.3">
      <c r="G30741" t="str">
        <f>IFERROR(data[[#This Row],[Regular Salary]]/data[[#This Row],[Regular Hours Worked]],"")</f>
        <v/>
      </c>
    </row>
    <row r="30742" spans="7:7" x14ac:dyDescent="0.3">
      <c r="G30742" t="str">
        <f>IFERROR(data[[#This Row],[Regular Salary]]/data[[#This Row],[Regular Hours Worked]],"")</f>
        <v/>
      </c>
    </row>
    <row r="30743" spans="7:7" x14ac:dyDescent="0.3">
      <c r="G30743" t="str">
        <f>IFERROR(data[[#This Row],[Regular Salary]]/data[[#This Row],[Regular Hours Worked]],"")</f>
        <v/>
      </c>
    </row>
    <row r="30744" spans="7:7" x14ac:dyDescent="0.3">
      <c r="G30744" t="str">
        <f>IFERROR(data[[#This Row],[Regular Salary]]/data[[#This Row],[Regular Hours Worked]],"")</f>
        <v/>
      </c>
    </row>
    <row r="30745" spans="7:7" x14ac:dyDescent="0.3">
      <c r="G30745" t="str">
        <f>IFERROR(data[[#This Row],[Regular Salary]]/data[[#This Row],[Regular Hours Worked]],"")</f>
        <v/>
      </c>
    </row>
    <row r="30746" spans="7:7" x14ac:dyDescent="0.3">
      <c r="G30746" t="str">
        <f>IFERROR(data[[#This Row],[Regular Salary]]/data[[#This Row],[Regular Hours Worked]],"")</f>
        <v/>
      </c>
    </row>
    <row r="30747" spans="7:7" x14ac:dyDescent="0.3">
      <c r="G30747" t="str">
        <f>IFERROR(data[[#This Row],[Regular Salary]]/data[[#This Row],[Regular Hours Worked]],"")</f>
        <v/>
      </c>
    </row>
    <row r="30748" spans="7:7" x14ac:dyDescent="0.3">
      <c r="G30748" t="str">
        <f>IFERROR(data[[#This Row],[Regular Salary]]/data[[#This Row],[Regular Hours Worked]],"")</f>
        <v/>
      </c>
    </row>
    <row r="30749" spans="7:7" x14ac:dyDescent="0.3">
      <c r="G30749" t="str">
        <f>IFERROR(data[[#This Row],[Regular Salary]]/data[[#This Row],[Regular Hours Worked]],"")</f>
        <v/>
      </c>
    </row>
    <row r="30750" spans="7:7" x14ac:dyDescent="0.3">
      <c r="G30750" t="str">
        <f>IFERROR(data[[#This Row],[Regular Salary]]/data[[#This Row],[Regular Hours Worked]],"")</f>
        <v/>
      </c>
    </row>
    <row r="30751" spans="7:7" x14ac:dyDescent="0.3">
      <c r="G30751" t="str">
        <f>IFERROR(data[[#This Row],[Regular Salary]]/data[[#This Row],[Regular Hours Worked]],"")</f>
        <v/>
      </c>
    </row>
    <row r="30752" spans="7:7" x14ac:dyDescent="0.3">
      <c r="G30752" t="str">
        <f>IFERROR(data[[#This Row],[Regular Salary]]/data[[#This Row],[Regular Hours Worked]],"")</f>
        <v/>
      </c>
    </row>
    <row r="30753" spans="7:7" x14ac:dyDescent="0.3">
      <c r="G30753" t="str">
        <f>IFERROR(data[[#This Row],[Regular Salary]]/data[[#This Row],[Regular Hours Worked]],"")</f>
        <v/>
      </c>
    </row>
    <row r="30754" spans="7:7" x14ac:dyDescent="0.3">
      <c r="G30754" t="str">
        <f>IFERROR(data[[#This Row],[Regular Salary]]/data[[#This Row],[Regular Hours Worked]],"")</f>
        <v/>
      </c>
    </row>
    <row r="30755" spans="7:7" x14ac:dyDescent="0.3">
      <c r="G30755" t="str">
        <f>IFERROR(data[[#This Row],[Regular Salary]]/data[[#This Row],[Regular Hours Worked]],"")</f>
        <v/>
      </c>
    </row>
    <row r="30756" spans="7:7" x14ac:dyDescent="0.3">
      <c r="G30756" t="str">
        <f>IFERROR(data[[#This Row],[Regular Salary]]/data[[#This Row],[Regular Hours Worked]],"")</f>
        <v/>
      </c>
    </row>
    <row r="30757" spans="7:7" x14ac:dyDescent="0.3">
      <c r="G30757" t="str">
        <f>IFERROR(data[[#This Row],[Regular Salary]]/data[[#This Row],[Regular Hours Worked]],"")</f>
        <v/>
      </c>
    </row>
    <row r="30758" spans="7:7" x14ac:dyDescent="0.3">
      <c r="G30758" t="str">
        <f>IFERROR(data[[#This Row],[Regular Salary]]/data[[#This Row],[Regular Hours Worked]],"")</f>
        <v/>
      </c>
    </row>
    <row r="30759" spans="7:7" x14ac:dyDescent="0.3">
      <c r="G30759" t="str">
        <f>IFERROR(data[[#This Row],[Regular Salary]]/data[[#This Row],[Regular Hours Worked]],"")</f>
        <v/>
      </c>
    </row>
    <row r="30760" spans="7:7" x14ac:dyDescent="0.3">
      <c r="G30760" t="str">
        <f>IFERROR(data[[#This Row],[Regular Salary]]/data[[#This Row],[Regular Hours Worked]],"")</f>
        <v/>
      </c>
    </row>
    <row r="30761" spans="7:7" x14ac:dyDescent="0.3">
      <c r="G30761" t="str">
        <f>IFERROR(data[[#This Row],[Regular Salary]]/data[[#This Row],[Regular Hours Worked]],"")</f>
        <v/>
      </c>
    </row>
    <row r="30762" spans="7:7" x14ac:dyDescent="0.3">
      <c r="G30762" t="str">
        <f>IFERROR(data[[#This Row],[Regular Salary]]/data[[#This Row],[Regular Hours Worked]],"")</f>
        <v/>
      </c>
    </row>
    <row r="30763" spans="7:7" x14ac:dyDescent="0.3">
      <c r="G30763" t="str">
        <f>IFERROR(data[[#This Row],[Regular Salary]]/data[[#This Row],[Regular Hours Worked]],"")</f>
        <v/>
      </c>
    </row>
    <row r="30764" spans="7:7" x14ac:dyDescent="0.3">
      <c r="G30764" t="str">
        <f>IFERROR(data[[#This Row],[Regular Salary]]/data[[#This Row],[Regular Hours Worked]],"")</f>
        <v/>
      </c>
    </row>
    <row r="30765" spans="7:7" x14ac:dyDescent="0.3">
      <c r="G30765" t="str">
        <f>IFERROR(data[[#This Row],[Regular Salary]]/data[[#This Row],[Regular Hours Worked]],"")</f>
        <v/>
      </c>
    </row>
    <row r="30766" spans="7:7" x14ac:dyDescent="0.3">
      <c r="G30766" t="str">
        <f>IFERROR(data[[#This Row],[Regular Salary]]/data[[#This Row],[Regular Hours Worked]],"")</f>
        <v/>
      </c>
    </row>
    <row r="30767" spans="7:7" x14ac:dyDescent="0.3">
      <c r="G30767" t="str">
        <f>IFERROR(data[[#This Row],[Regular Salary]]/data[[#This Row],[Regular Hours Worked]],"")</f>
        <v/>
      </c>
    </row>
    <row r="30768" spans="7:7" x14ac:dyDescent="0.3">
      <c r="G30768" t="str">
        <f>IFERROR(data[[#This Row],[Regular Salary]]/data[[#This Row],[Regular Hours Worked]],"")</f>
        <v/>
      </c>
    </row>
    <row r="30769" spans="7:7" x14ac:dyDescent="0.3">
      <c r="G30769" t="str">
        <f>IFERROR(data[[#This Row],[Regular Salary]]/data[[#This Row],[Regular Hours Worked]],"")</f>
        <v/>
      </c>
    </row>
    <row r="30770" spans="7:7" x14ac:dyDescent="0.3">
      <c r="G30770" t="str">
        <f>IFERROR(data[[#This Row],[Regular Salary]]/data[[#This Row],[Regular Hours Worked]],"")</f>
        <v/>
      </c>
    </row>
    <row r="30771" spans="7:7" x14ac:dyDescent="0.3">
      <c r="G30771" t="str">
        <f>IFERROR(data[[#This Row],[Regular Salary]]/data[[#This Row],[Regular Hours Worked]],"")</f>
        <v/>
      </c>
    </row>
    <row r="30772" spans="7:7" x14ac:dyDescent="0.3">
      <c r="G30772" t="str">
        <f>IFERROR(data[[#This Row],[Regular Salary]]/data[[#This Row],[Regular Hours Worked]],"")</f>
        <v/>
      </c>
    </row>
    <row r="30773" spans="7:7" x14ac:dyDescent="0.3">
      <c r="G30773" t="str">
        <f>IFERROR(data[[#This Row],[Regular Salary]]/data[[#This Row],[Regular Hours Worked]],"")</f>
        <v/>
      </c>
    </row>
    <row r="30774" spans="7:7" x14ac:dyDescent="0.3">
      <c r="G30774" t="str">
        <f>IFERROR(data[[#This Row],[Regular Salary]]/data[[#This Row],[Regular Hours Worked]],"")</f>
        <v/>
      </c>
    </row>
    <row r="30775" spans="7:7" x14ac:dyDescent="0.3">
      <c r="G30775" t="str">
        <f>IFERROR(data[[#This Row],[Regular Salary]]/data[[#This Row],[Regular Hours Worked]],"")</f>
        <v/>
      </c>
    </row>
    <row r="30776" spans="7:7" x14ac:dyDescent="0.3">
      <c r="G30776" t="str">
        <f>IFERROR(data[[#This Row],[Regular Salary]]/data[[#This Row],[Regular Hours Worked]],"")</f>
        <v/>
      </c>
    </row>
    <row r="30777" spans="7:7" x14ac:dyDescent="0.3">
      <c r="G30777" t="str">
        <f>IFERROR(data[[#This Row],[Regular Salary]]/data[[#This Row],[Regular Hours Worked]],"")</f>
        <v/>
      </c>
    </row>
    <row r="30778" spans="7:7" x14ac:dyDescent="0.3">
      <c r="G30778" t="str">
        <f>IFERROR(data[[#This Row],[Regular Salary]]/data[[#This Row],[Regular Hours Worked]],"")</f>
        <v/>
      </c>
    </row>
    <row r="30779" spans="7:7" x14ac:dyDescent="0.3">
      <c r="G30779" t="str">
        <f>IFERROR(data[[#This Row],[Regular Salary]]/data[[#This Row],[Regular Hours Worked]],"")</f>
        <v/>
      </c>
    </row>
    <row r="30780" spans="7:7" x14ac:dyDescent="0.3">
      <c r="G30780" t="str">
        <f>IFERROR(data[[#This Row],[Regular Salary]]/data[[#This Row],[Regular Hours Worked]],"")</f>
        <v/>
      </c>
    </row>
    <row r="30781" spans="7:7" x14ac:dyDescent="0.3">
      <c r="G30781" t="str">
        <f>IFERROR(data[[#This Row],[Regular Salary]]/data[[#This Row],[Regular Hours Worked]],"")</f>
        <v/>
      </c>
    </row>
    <row r="30782" spans="7:7" x14ac:dyDescent="0.3">
      <c r="G30782" t="str">
        <f>IFERROR(data[[#This Row],[Regular Salary]]/data[[#This Row],[Regular Hours Worked]],"")</f>
        <v/>
      </c>
    </row>
    <row r="30783" spans="7:7" x14ac:dyDescent="0.3">
      <c r="G30783" t="str">
        <f>IFERROR(data[[#This Row],[Regular Salary]]/data[[#This Row],[Regular Hours Worked]],"")</f>
        <v/>
      </c>
    </row>
    <row r="30784" spans="7:7" x14ac:dyDescent="0.3">
      <c r="G30784" t="str">
        <f>IFERROR(data[[#This Row],[Regular Salary]]/data[[#This Row],[Regular Hours Worked]],"")</f>
        <v/>
      </c>
    </row>
    <row r="30785" spans="7:7" x14ac:dyDescent="0.3">
      <c r="G30785" t="str">
        <f>IFERROR(data[[#This Row],[Regular Salary]]/data[[#This Row],[Regular Hours Worked]],"")</f>
        <v/>
      </c>
    </row>
    <row r="30786" spans="7:7" x14ac:dyDescent="0.3">
      <c r="G30786" t="str">
        <f>IFERROR(data[[#This Row],[Regular Salary]]/data[[#This Row],[Regular Hours Worked]],"")</f>
        <v/>
      </c>
    </row>
    <row r="30787" spans="7:7" x14ac:dyDescent="0.3">
      <c r="G30787" t="str">
        <f>IFERROR(data[[#This Row],[Regular Salary]]/data[[#This Row],[Regular Hours Worked]],"")</f>
        <v/>
      </c>
    </row>
    <row r="30788" spans="7:7" x14ac:dyDescent="0.3">
      <c r="G30788" t="str">
        <f>IFERROR(data[[#This Row],[Regular Salary]]/data[[#This Row],[Regular Hours Worked]],"")</f>
        <v/>
      </c>
    </row>
    <row r="30789" spans="7:7" x14ac:dyDescent="0.3">
      <c r="G30789" t="str">
        <f>IFERROR(data[[#This Row],[Regular Salary]]/data[[#This Row],[Regular Hours Worked]],"")</f>
        <v/>
      </c>
    </row>
    <row r="30790" spans="7:7" x14ac:dyDescent="0.3">
      <c r="G30790" t="str">
        <f>IFERROR(data[[#This Row],[Regular Salary]]/data[[#This Row],[Regular Hours Worked]],"")</f>
        <v/>
      </c>
    </row>
    <row r="30791" spans="7:7" x14ac:dyDescent="0.3">
      <c r="G30791" t="str">
        <f>IFERROR(data[[#This Row],[Regular Salary]]/data[[#This Row],[Regular Hours Worked]],"")</f>
        <v/>
      </c>
    </row>
    <row r="30792" spans="7:7" x14ac:dyDescent="0.3">
      <c r="G30792" t="str">
        <f>IFERROR(data[[#This Row],[Regular Salary]]/data[[#This Row],[Regular Hours Worked]],"")</f>
        <v/>
      </c>
    </row>
    <row r="30793" spans="7:7" x14ac:dyDescent="0.3">
      <c r="G30793" t="str">
        <f>IFERROR(data[[#This Row],[Regular Salary]]/data[[#This Row],[Regular Hours Worked]],"")</f>
        <v/>
      </c>
    </row>
    <row r="30794" spans="7:7" x14ac:dyDescent="0.3">
      <c r="G30794" t="str">
        <f>IFERROR(data[[#This Row],[Regular Salary]]/data[[#This Row],[Regular Hours Worked]],"")</f>
        <v/>
      </c>
    </row>
    <row r="30795" spans="7:7" x14ac:dyDescent="0.3">
      <c r="G30795" t="str">
        <f>IFERROR(data[[#This Row],[Regular Salary]]/data[[#This Row],[Regular Hours Worked]],"")</f>
        <v/>
      </c>
    </row>
    <row r="30796" spans="7:7" x14ac:dyDescent="0.3">
      <c r="G30796" t="str">
        <f>IFERROR(data[[#This Row],[Regular Salary]]/data[[#This Row],[Regular Hours Worked]],"")</f>
        <v/>
      </c>
    </row>
    <row r="30797" spans="7:7" x14ac:dyDescent="0.3">
      <c r="G30797" t="str">
        <f>IFERROR(data[[#This Row],[Regular Salary]]/data[[#This Row],[Regular Hours Worked]],"")</f>
        <v/>
      </c>
    </row>
    <row r="30798" spans="7:7" x14ac:dyDescent="0.3">
      <c r="G30798" t="str">
        <f>IFERROR(data[[#This Row],[Regular Salary]]/data[[#This Row],[Regular Hours Worked]],"")</f>
        <v/>
      </c>
    </row>
    <row r="30799" spans="7:7" x14ac:dyDescent="0.3">
      <c r="G30799" t="str">
        <f>IFERROR(data[[#This Row],[Regular Salary]]/data[[#This Row],[Regular Hours Worked]],"")</f>
        <v/>
      </c>
    </row>
    <row r="30800" spans="7:7" x14ac:dyDescent="0.3">
      <c r="G30800" t="str">
        <f>IFERROR(data[[#This Row],[Regular Salary]]/data[[#This Row],[Regular Hours Worked]],"")</f>
        <v/>
      </c>
    </row>
    <row r="30801" spans="7:7" x14ac:dyDescent="0.3">
      <c r="G30801" t="str">
        <f>IFERROR(data[[#This Row],[Regular Salary]]/data[[#This Row],[Regular Hours Worked]],"")</f>
        <v/>
      </c>
    </row>
    <row r="30802" spans="7:7" x14ac:dyDescent="0.3">
      <c r="G30802" t="str">
        <f>IFERROR(data[[#This Row],[Regular Salary]]/data[[#This Row],[Regular Hours Worked]],"")</f>
        <v/>
      </c>
    </row>
    <row r="30803" spans="7:7" x14ac:dyDescent="0.3">
      <c r="G30803" t="str">
        <f>IFERROR(data[[#This Row],[Regular Salary]]/data[[#This Row],[Regular Hours Worked]],"")</f>
        <v/>
      </c>
    </row>
    <row r="30804" spans="7:7" x14ac:dyDescent="0.3">
      <c r="G30804" t="str">
        <f>IFERROR(data[[#This Row],[Regular Salary]]/data[[#This Row],[Regular Hours Worked]],"")</f>
        <v/>
      </c>
    </row>
    <row r="30805" spans="7:7" x14ac:dyDescent="0.3">
      <c r="G30805" t="str">
        <f>IFERROR(data[[#This Row],[Regular Salary]]/data[[#This Row],[Regular Hours Worked]],"")</f>
        <v/>
      </c>
    </row>
    <row r="30806" spans="7:7" x14ac:dyDescent="0.3">
      <c r="G30806" t="str">
        <f>IFERROR(data[[#This Row],[Regular Salary]]/data[[#This Row],[Regular Hours Worked]],"")</f>
        <v/>
      </c>
    </row>
    <row r="30807" spans="7:7" x14ac:dyDescent="0.3">
      <c r="G30807" t="str">
        <f>IFERROR(data[[#This Row],[Regular Salary]]/data[[#This Row],[Regular Hours Worked]],"")</f>
        <v/>
      </c>
    </row>
    <row r="30808" spans="7:7" x14ac:dyDescent="0.3">
      <c r="G30808" t="str">
        <f>IFERROR(data[[#This Row],[Regular Salary]]/data[[#This Row],[Regular Hours Worked]],"")</f>
        <v/>
      </c>
    </row>
    <row r="30809" spans="7:7" x14ac:dyDescent="0.3">
      <c r="G30809" t="str">
        <f>IFERROR(data[[#This Row],[Regular Salary]]/data[[#This Row],[Regular Hours Worked]],"")</f>
        <v/>
      </c>
    </row>
    <row r="30810" spans="7:7" x14ac:dyDescent="0.3">
      <c r="G30810" t="str">
        <f>IFERROR(data[[#This Row],[Regular Salary]]/data[[#This Row],[Regular Hours Worked]],"")</f>
        <v/>
      </c>
    </row>
    <row r="30811" spans="7:7" x14ac:dyDescent="0.3">
      <c r="G30811" t="str">
        <f>IFERROR(data[[#This Row],[Regular Salary]]/data[[#This Row],[Regular Hours Worked]],"")</f>
        <v/>
      </c>
    </row>
    <row r="30812" spans="7:7" x14ac:dyDescent="0.3">
      <c r="G30812" t="str">
        <f>IFERROR(data[[#This Row],[Regular Salary]]/data[[#This Row],[Regular Hours Worked]],"")</f>
        <v/>
      </c>
    </row>
    <row r="30813" spans="7:7" x14ac:dyDescent="0.3">
      <c r="G30813" t="str">
        <f>IFERROR(data[[#This Row],[Regular Salary]]/data[[#This Row],[Regular Hours Worked]],"")</f>
        <v/>
      </c>
    </row>
    <row r="30814" spans="7:7" x14ac:dyDescent="0.3">
      <c r="G30814" t="str">
        <f>IFERROR(data[[#This Row],[Regular Salary]]/data[[#This Row],[Regular Hours Worked]],"")</f>
        <v/>
      </c>
    </row>
    <row r="30815" spans="7:7" x14ac:dyDescent="0.3">
      <c r="G30815" t="str">
        <f>IFERROR(data[[#This Row],[Regular Salary]]/data[[#This Row],[Regular Hours Worked]],"")</f>
        <v/>
      </c>
    </row>
    <row r="30816" spans="7:7" x14ac:dyDescent="0.3">
      <c r="G30816" t="str">
        <f>IFERROR(data[[#This Row],[Regular Salary]]/data[[#This Row],[Regular Hours Worked]],"")</f>
        <v/>
      </c>
    </row>
    <row r="30817" spans="7:7" x14ac:dyDescent="0.3">
      <c r="G30817" t="str">
        <f>IFERROR(data[[#This Row],[Regular Salary]]/data[[#This Row],[Regular Hours Worked]],"")</f>
        <v/>
      </c>
    </row>
    <row r="30818" spans="7:7" x14ac:dyDescent="0.3">
      <c r="G30818" t="str">
        <f>IFERROR(data[[#This Row],[Regular Salary]]/data[[#This Row],[Regular Hours Worked]],"")</f>
        <v/>
      </c>
    </row>
    <row r="30819" spans="7:7" x14ac:dyDescent="0.3">
      <c r="G30819" t="str">
        <f>IFERROR(data[[#This Row],[Regular Salary]]/data[[#This Row],[Regular Hours Worked]],"")</f>
        <v/>
      </c>
    </row>
    <row r="30820" spans="7:7" x14ac:dyDescent="0.3">
      <c r="G30820" t="str">
        <f>IFERROR(data[[#This Row],[Regular Salary]]/data[[#This Row],[Regular Hours Worked]],"")</f>
        <v/>
      </c>
    </row>
    <row r="30821" spans="7:7" x14ac:dyDescent="0.3">
      <c r="G30821" t="str">
        <f>IFERROR(data[[#This Row],[Regular Salary]]/data[[#This Row],[Regular Hours Worked]],"")</f>
        <v/>
      </c>
    </row>
    <row r="30822" spans="7:7" x14ac:dyDescent="0.3">
      <c r="G30822" t="str">
        <f>IFERROR(data[[#This Row],[Regular Salary]]/data[[#This Row],[Regular Hours Worked]],"")</f>
        <v/>
      </c>
    </row>
    <row r="30823" spans="7:7" x14ac:dyDescent="0.3">
      <c r="G30823" t="str">
        <f>IFERROR(data[[#This Row],[Regular Salary]]/data[[#This Row],[Regular Hours Worked]],"")</f>
        <v/>
      </c>
    </row>
    <row r="30824" spans="7:7" x14ac:dyDescent="0.3">
      <c r="G30824" t="str">
        <f>IFERROR(data[[#This Row],[Regular Salary]]/data[[#This Row],[Regular Hours Worked]],"")</f>
        <v/>
      </c>
    </row>
    <row r="30825" spans="7:7" x14ac:dyDescent="0.3">
      <c r="G30825" t="str">
        <f>IFERROR(data[[#This Row],[Regular Salary]]/data[[#This Row],[Regular Hours Worked]],"")</f>
        <v/>
      </c>
    </row>
    <row r="30826" spans="7:7" x14ac:dyDescent="0.3">
      <c r="G30826" t="str">
        <f>IFERROR(data[[#This Row],[Regular Salary]]/data[[#This Row],[Regular Hours Worked]],"")</f>
        <v/>
      </c>
    </row>
    <row r="30827" spans="7:7" x14ac:dyDescent="0.3">
      <c r="G30827" t="str">
        <f>IFERROR(data[[#This Row],[Regular Salary]]/data[[#This Row],[Regular Hours Worked]],"")</f>
        <v/>
      </c>
    </row>
    <row r="30828" spans="7:7" x14ac:dyDescent="0.3">
      <c r="G30828" t="str">
        <f>IFERROR(data[[#This Row],[Regular Salary]]/data[[#This Row],[Regular Hours Worked]],"")</f>
        <v/>
      </c>
    </row>
    <row r="30829" spans="7:7" x14ac:dyDescent="0.3">
      <c r="G30829" t="str">
        <f>IFERROR(data[[#This Row],[Regular Salary]]/data[[#This Row],[Regular Hours Worked]],"")</f>
        <v/>
      </c>
    </row>
    <row r="30830" spans="7:7" x14ac:dyDescent="0.3">
      <c r="G30830" t="str">
        <f>IFERROR(data[[#This Row],[Regular Salary]]/data[[#This Row],[Regular Hours Worked]],"")</f>
        <v/>
      </c>
    </row>
    <row r="30831" spans="7:7" x14ac:dyDescent="0.3">
      <c r="G30831" t="str">
        <f>IFERROR(data[[#This Row],[Regular Salary]]/data[[#This Row],[Regular Hours Worked]],"")</f>
        <v/>
      </c>
    </row>
    <row r="30832" spans="7:7" x14ac:dyDescent="0.3">
      <c r="G30832" t="str">
        <f>IFERROR(data[[#This Row],[Regular Salary]]/data[[#This Row],[Regular Hours Worked]],"")</f>
        <v/>
      </c>
    </row>
    <row r="30833" spans="7:7" x14ac:dyDescent="0.3">
      <c r="G30833" t="str">
        <f>IFERROR(data[[#This Row],[Regular Salary]]/data[[#This Row],[Regular Hours Worked]],"")</f>
        <v/>
      </c>
    </row>
    <row r="30834" spans="7:7" x14ac:dyDescent="0.3">
      <c r="G30834" t="str">
        <f>IFERROR(data[[#This Row],[Regular Salary]]/data[[#This Row],[Regular Hours Worked]],"")</f>
        <v/>
      </c>
    </row>
    <row r="30835" spans="7:7" x14ac:dyDescent="0.3">
      <c r="G30835" t="str">
        <f>IFERROR(data[[#This Row],[Regular Salary]]/data[[#This Row],[Regular Hours Worked]],"")</f>
        <v/>
      </c>
    </row>
    <row r="30836" spans="7:7" x14ac:dyDescent="0.3">
      <c r="G30836" t="str">
        <f>IFERROR(data[[#This Row],[Regular Salary]]/data[[#This Row],[Regular Hours Worked]],"")</f>
        <v/>
      </c>
    </row>
    <row r="30837" spans="7:7" x14ac:dyDescent="0.3">
      <c r="G30837" t="str">
        <f>IFERROR(data[[#This Row],[Regular Salary]]/data[[#This Row],[Regular Hours Worked]],"")</f>
        <v/>
      </c>
    </row>
    <row r="30838" spans="7:7" x14ac:dyDescent="0.3">
      <c r="G30838" t="str">
        <f>IFERROR(data[[#This Row],[Regular Salary]]/data[[#This Row],[Regular Hours Worked]],"")</f>
        <v/>
      </c>
    </row>
    <row r="30839" spans="7:7" x14ac:dyDescent="0.3">
      <c r="G30839" t="str">
        <f>IFERROR(data[[#This Row],[Regular Salary]]/data[[#This Row],[Regular Hours Worked]],"")</f>
        <v/>
      </c>
    </row>
    <row r="30840" spans="7:7" x14ac:dyDescent="0.3">
      <c r="G30840" t="str">
        <f>IFERROR(data[[#This Row],[Regular Salary]]/data[[#This Row],[Regular Hours Worked]],"")</f>
        <v/>
      </c>
    </row>
    <row r="30841" spans="7:7" x14ac:dyDescent="0.3">
      <c r="G30841" t="str">
        <f>IFERROR(data[[#This Row],[Regular Salary]]/data[[#This Row],[Regular Hours Worked]],"")</f>
        <v/>
      </c>
    </row>
    <row r="30842" spans="7:7" x14ac:dyDescent="0.3">
      <c r="G30842" t="str">
        <f>IFERROR(data[[#This Row],[Regular Salary]]/data[[#This Row],[Regular Hours Worked]],"")</f>
        <v/>
      </c>
    </row>
    <row r="30843" spans="7:7" x14ac:dyDescent="0.3">
      <c r="G30843" t="str">
        <f>IFERROR(data[[#This Row],[Regular Salary]]/data[[#This Row],[Regular Hours Worked]],"")</f>
        <v/>
      </c>
    </row>
    <row r="30844" spans="7:7" x14ac:dyDescent="0.3">
      <c r="G30844" t="str">
        <f>IFERROR(data[[#This Row],[Regular Salary]]/data[[#This Row],[Regular Hours Worked]],"")</f>
        <v/>
      </c>
    </row>
    <row r="30845" spans="7:7" x14ac:dyDescent="0.3">
      <c r="G30845" t="str">
        <f>IFERROR(data[[#This Row],[Regular Salary]]/data[[#This Row],[Regular Hours Worked]],"")</f>
        <v/>
      </c>
    </row>
    <row r="30846" spans="7:7" x14ac:dyDescent="0.3">
      <c r="G30846" t="str">
        <f>IFERROR(data[[#This Row],[Regular Salary]]/data[[#This Row],[Regular Hours Worked]],"")</f>
        <v/>
      </c>
    </row>
    <row r="30847" spans="7:7" x14ac:dyDescent="0.3">
      <c r="G30847" t="str">
        <f>IFERROR(data[[#This Row],[Regular Salary]]/data[[#This Row],[Regular Hours Worked]],"")</f>
        <v/>
      </c>
    </row>
    <row r="30848" spans="7:7" x14ac:dyDescent="0.3">
      <c r="G30848" t="str">
        <f>IFERROR(data[[#This Row],[Regular Salary]]/data[[#This Row],[Regular Hours Worked]],"")</f>
        <v/>
      </c>
    </row>
    <row r="30849" spans="7:7" x14ac:dyDescent="0.3">
      <c r="G30849" t="str">
        <f>IFERROR(data[[#This Row],[Regular Salary]]/data[[#This Row],[Regular Hours Worked]],"")</f>
        <v/>
      </c>
    </row>
    <row r="30850" spans="7:7" x14ac:dyDescent="0.3">
      <c r="G30850" t="str">
        <f>IFERROR(data[[#This Row],[Regular Salary]]/data[[#This Row],[Regular Hours Worked]],"")</f>
        <v/>
      </c>
    </row>
    <row r="30851" spans="7:7" x14ac:dyDescent="0.3">
      <c r="G30851" t="str">
        <f>IFERROR(data[[#This Row],[Regular Salary]]/data[[#This Row],[Regular Hours Worked]],"")</f>
        <v/>
      </c>
    </row>
    <row r="30852" spans="7:7" x14ac:dyDescent="0.3">
      <c r="G30852" t="str">
        <f>IFERROR(data[[#This Row],[Regular Salary]]/data[[#This Row],[Regular Hours Worked]],"")</f>
        <v/>
      </c>
    </row>
    <row r="30853" spans="7:7" x14ac:dyDescent="0.3">
      <c r="G30853" t="str">
        <f>IFERROR(data[[#This Row],[Regular Salary]]/data[[#This Row],[Regular Hours Worked]],"")</f>
        <v/>
      </c>
    </row>
    <row r="30854" spans="7:7" x14ac:dyDescent="0.3">
      <c r="G30854" t="str">
        <f>IFERROR(data[[#This Row],[Regular Salary]]/data[[#This Row],[Regular Hours Worked]],"")</f>
        <v/>
      </c>
    </row>
    <row r="30855" spans="7:7" x14ac:dyDescent="0.3">
      <c r="G30855" t="str">
        <f>IFERROR(data[[#This Row],[Regular Salary]]/data[[#This Row],[Regular Hours Worked]],"")</f>
        <v/>
      </c>
    </row>
    <row r="30856" spans="7:7" x14ac:dyDescent="0.3">
      <c r="G30856" t="str">
        <f>IFERROR(data[[#This Row],[Regular Salary]]/data[[#This Row],[Regular Hours Worked]],"")</f>
        <v/>
      </c>
    </row>
    <row r="30857" spans="7:7" x14ac:dyDescent="0.3">
      <c r="G30857" t="str">
        <f>IFERROR(data[[#This Row],[Regular Salary]]/data[[#This Row],[Regular Hours Worked]],"")</f>
        <v/>
      </c>
    </row>
    <row r="30858" spans="7:7" x14ac:dyDescent="0.3">
      <c r="G30858" t="str">
        <f>IFERROR(data[[#This Row],[Regular Salary]]/data[[#This Row],[Regular Hours Worked]],"")</f>
        <v/>
      </c>
    </row>
    <row r="30859" spans="7:7" x14ac:dyDescent="0.3">
      <c r="G30859" t="str">
        <f>IFERROR(data[[#This Row],[Regular Salary]]/data[[#This Row],[Regular Hours Worked]],"")</f>
        <v/>
      </c>
    </row>
    <row r="30860" spans="7:7" x14ac:dyDescent="0.3">
      <c r="G30860" t="str">
        <f>IFERROR(data[[#This Row],[Regular Salary]]/data[[#This Row],[Regular Hours Worked]],"")</f>
        <v/>
      </c>
    </row>
    <row r="30861" spans="7:7" x14ac:dyDescent="0.3">
      <c r="G30861" t="str">
        <f>IFERROR(data[[#This Row],[Regular Salary]]/data[[#This Row],[Regular Hours Worked]],"")</f>
        <v/>
      </c>
    </row>
    <row r="30862" spans="7:7" x14ac:dyDescent="0.3">
      <c r="G30862" t="str">
        <f>IFERROR(data[[#This Row],[Regular Salary]]/data[[#This Row],[Regular Hours Worked]],"")</f>
        <v/>
      </c>
    </row>
    <row r="30863" spans="7:7" x14ac:dyDescent="0.3">
      <c r="G30863" t="str">
        <f>IFERROR(data[[#This Row],[Regular Salary]]/data[[#This Row],[Regular Hours Worked]],"")</f>
        <v/>
      </c>
    </row>
    <row r="30864" spans="7:7" x14ac:dyDescent="0.3">
      <c r="G30864" t="str">
        <f>IFERROR(data[[#This Row],[Regular Salary]]/data[[#This Row],[Regular Hours Worked]],"")</f>
        <v/>
      </c>
    </row>
    <row r="30865" spans="7:7" x14ac:dyDescent="0.3">
      <c r="G30865" t="str">
        <f>IFERROR(data[[#This Row],[Regular Salary]]/data[[#This Row],[Regular Hours Worked]],"")</f>
        <v/>
      </c>
    </row>
    <row r="30866" spans="7:7" x14ac:dyDescent="0.3">
      <c r="G30866" t="str">
        <f>IFERROR(data[[#This Row],[Regular Salary]]/data[[#This Row],[Regular Hours Worked]],"")</f>
        <v/>
      </c>
    </row>
    <row r="30867" spans="7:7" x14ac:dyDescent="0.3">
      <c r="G30867" t="str">
        <f>IFERROR(data[[#This Row],[Regular Salary]]/data[[#This Row],[Regular Hours Worked]],"")</f>
        <v/>
      </c>
    </row>
    <row r="30868" spans="7:7" x14ac:dyDescent="0.3">
      <c r="G30868" t="str">
        <f>IFERROR(data[[#This Row],[Regular Salary]]/data[[#This Row],[Regular Hours Worked]],"")</f>
        <v/>
      </c>
    </row>
    <row r="30869" spans="7:7" x14ac:dyDescent="0.3">
      <c r="G30869" t="str">
        <f>IFERROR(data[[#This Row],[Regular Salary]]/data[[#This Row],[Regular Hours Worked]],"")</f>
        <v/>
      </c>
    </row>
    <row r="30870" spans="7:7" x14ac:dyDescent="0.3">
      <c r="G30870" t="str">
        <f>IFERROR(data[[#This Row],[Regular Salary]]/data[[#This Row],[Regular Hours Worked]],"")</f>
        <v/>
      </c>
    </row>
    <row r="30871" spans="7:7" x14ac:dyDescent="0.3">
      <c r="G30871" t="str">
        <f>IFERROR(data[[#This Row],[Regular Salary]]/data[[#This Row],[Regular Hours Worked]],"")</f>
        <v/>
      </c>
    </row>
    <row r="30872" spans="7:7" x14ac:dyDescent="0.3">
      <c r="G30872" t="str">
        <f>IFERROR(data[[#This Row],[Regular Salary]]/data[[#This Row],[Regular Hours Worked]],"")</f>
        <v/>
      </c>
    </row>
    <row r="30873" spans="7:7" x14ac:dyDescent="0.3">
      <c r="G30873" t="str">
        <f>IFERROR(data[[#This Row],[Regular Salary]]/data[[#This Row],[Regular Hours Worked]],"")</f>
        <v/>
      </c>
    </row>
    <row r="30874" spans="7:7" x14ac:dyDescent="0.3">
      <c r="G30874" t="str">
        <f>IFERROR(data[[#This Row],[Regular Salary]]/data[[#This Row],[Regular Hours Worked]],"")</f>
        <v/>
      </c>
    </row>
    <row r="30875" spans="7:7" x14ac:dyDescent="0.3">
      <c r="G30875" t="str">
        <f>IFERROR(data[[#This Row],[Regular Salary]]/data[[#This Row],[Regular Hours Worked]],"")</f>
        <v/>
      </c>
    </row>
    <row r="30876" spans="7:7" x14ac:dyDescent="0.3">
      <c r="G30876" t="str">
        <f>IFERROR(data[[#This Row],[Regular Salary]]/data[[#This Row],[Regular Hours Worked]],"")</f>
        <v/>
      </c>
    </row>
    <row r="30877" spans="7:7" x14ac:dyDescent="0.3">
      <c r="G30877" t="str">
        <f>IFERROR(data[[#This Row],[Regular Salary]]/data[[#This Row],[Regular Hours Worked]],"")</f>
        <v/>
      </c>
    </row>
    <row r="30878" spans="7:7" x14ac:dyDescent="0.3">
      <c r="G30878" t="str">
        <f>IFERROR(data[[#This Row],[Regular Salary]]/data[[#This Row],[Regular Hours Worked]],"")</f>
        <v/>
      </c>
    </row>
    <row r="30879" spans="7:7" x14ac:dyDescent="0.3">
      <c r="G30879" t="str">
        <f>IFERROR(data[[#This Row],[Regular Salary]]/data[[#This Row],[Regular Hours Worked]],"")</f>
        <v/>
      </c>
    </row>
    <row r="30880" spans="7:7" x14ac:dyDescent="0.3">
      <c r="G30880" t="str">
        <f>IFERROR(data[[#This Row],[Regular Salary]]/data[[#This Row],[Regular Hours Worked]],"")</f>
        <v/>
      </c>
    </row>
    <row r="30881" spans="7:7" x14ac:dyDescent="0.3">
      <c r="G30881" t="str">
        <f>IFERROR(data[[#This Row],[Regular Salary]]/data[[#This Row],[Regular Hours Worked]],"")</f>
        <v/>
      </c>
    </row>
    <row r="30882" spans="7:7" x14ac:dyDescent="0.3">
      <c r="G30882" t="str">
        <f>IFERROR(data[[#This Row],[Regular Salary]]/data[[#This Row],[Regular Hours Worked]],"")</f>
        <v/>
      </c>
    </row>
    <row r="30883" spans="7:7" x14ac:dyDescent="0.3">
      <c r="G30883" t="str">
        <f>IFERROR(data[[#This Row],[Regular Salary]]/data[[#This Row],[Regular Hours Worked]],"")</f>
        <v/>
      </c>
    </row>
    <row r="30884" spans="7:7" x14ac:dyDescent="0.3">
      <c r="G30884" t="str">
        <f>IFERROR(data[[#This Row],[Regular Salary]]/data[[#This Row],[Regular Hours Worked]],"")</f>
        <v/>
      </c>
    </row>
    <row r="30885" spans="7:7" x14ac:dyDescent="0.3">
      <c r="G30885" t="str">
        <f>IFERROR(data[[#This Row],[Regular Salary]]/data[[#This Row],[Regular Hours Worked]],"")</f>
        <v/>
      </c>
    </row>
    <row r="30886" spans="7:7" x14ac:dyDescent="0.3">
      <c r="G30886" t="str">
        <f>IFERROR(data[[#This Row],[Regular Salary]]/data[[#This Row],[Regular Hours Worked]],"")</f>
        <v/>
      </c>
    </row>
    <row r="30887" spans="7:7" x14ac:dyDescent="0.3">
      <c r="G30887" t="str">
        <f>IFERROR(data[[#This Row],[Regular Salary]]/data[[#This Row],[Regular Hours Worked]],"")</f>
        <v/>
      </c>
    </row>
    <row r="30888" spans="7:7" x14ac:dyDescent="0.3">
      <c r="G30888" t="str">
        <f>IFERROR(data[[#This Row],[Regular Salary]]/data[[#This Row],[Regular Hours Worked]],"")</f>
        <v/>
      </c>
    </row>
    <row r="30889" spans="7:7" x14ac:dyDescent="0.3">
      <c r="G30889" t="str">
        <f>IFERROR(data[[#This Row],[Regular Salary]]/data[[#This Row],[Regular Hours Worked]],"")</f>
        <v/>
      </c>
    </row>
    <row r="30890" spans="7:7" x14ac:dyDescent="0.3">
      <c r="G30890" t="str">
        <f>IFERROR(data[[#This Row],[Regular Salary]]/data[[#This Row],[Regular Hours Worked]],"")</f>
        <v/>
      </c>
    </row>
    <row r="30891" spans="7:7" x14ac:dyDescent="0.3">
      <c r="G30891" t="str">
        <f>IFERROR(data[[#This Row],[Regular Salary]]/data[[#This Row],[Regular Hours Worked]],"")</f>
        <v/>
      </c>
    </row>
    <row r="30892" spans="7:7" x14ac:dyDescent="0.3">
      <c r="G30892" t="str">
        <f>IFERROR(data[[#This Row],[Regular Salary]]/data[[#This Row],[Regular Hours Worked]],"")</f>
        <v/>
      </c>
    </row>
    <row r="30893" spans="7:7" x14ac:dyDescent="0.3">
      <c r="G30893" t="str">
        <f>IFERROR(data[[#This Row],[Regular Salary]]/data[[#This Row],[Regular Hours Worked]],"")</f>
        <v/>
      </c>
    </row>
    <row r="30894" spans="7:7" x14ac:dyDescent="0.3">
      <c r="G30894" t="str">
        <f>IFERROR(data[[#This Row],[Regular Salary]]/data[[#This Row],[Regular Hours Worked]],"")</f>
        <v/>
      </c>
    </row>
    <row r="30895" spans="7:7" x14ac:dyDescent="0.3">
      <c r="G30895" t="str">
        <f>IFERROR(data[[#This Row],[Regular Salary]]/data[[#This Row],[Regular Hours Worked]],"")</f>
        <v/>
      </c>
    </row>
    <row r="30896" spans="7:7" x14ac:dyDescent="0.3">
      <c r="G30896" t="str">
        <f>IFERROR(data[[#This Row],[Regular Salary]]/data[[#This Row],[Regular Hours Worked]],"")</f>
        <v/>
      </c>
    </row>
    <row r="30897" spans="7:7" x14ac:dyDescent="0.3">
      <c r="G30897" t="str">
        <f>IFERROR(data[[#This Row],[Regular Salary]]/data[[#This Row],[Regular Hours Worked]],"")</f>
        <v/>
      </c>
    </row>
    <row r="30898" spans="7:7" x14ac:dyDescent="0.3">
      <c r="G30898" t="str">
        <f>IFERROR(data[[#This Row],[Regular Salary]]/data[[#This Row],[Regular Hours Worked]],"")</f>
        <v/>
      </c>
    </row>
    <row r="30899" spans="7:7" x14ac:dyDescent="0.3">
      <c r="G30899" t="str">
        <f>IFERROR(data[[#This Row],[Regular Salary]]/data[[#This Row],[Regular Hours Worked]],"")</f>
        <v/>
      </c>
    </row>
    <row r="30900" spans="7:7" x14ac:dyDescent="0.3">
      <c r="G30900" t="str">
        <f>IFERROR(data[[#This Row],[Regular Salary]]/data[[#This Row],[Regular Hours Worked]],"")</f>
        <v/>
      </c>
    </row>
    <row r="30901" spans="7:7" x14ac:dyDescent="0.3">
      <c r="G30901" t="str">
        <f>IFERROR(data[[#This Row],[Regular Salary]]/data[[#This Row],[Regular Hours Worked]],"")</f>
        <v/>
      </c>
    </row>
    <row r="30902" spans="7:7" x14ac:dyDescent="0.3">
      <c r="G30902" t="str">
        <f>IFERROR(data[[#This Row],[Regular Salary]]/data[[#This Row],[Regular Hours Worked]],"")</f>
        <v/>
      </c>
    </row>
    <row r="30903" spans="7:7" x14ac:dyDescent="0.3">
      <c r="G30903" t="str">
        <f>IFERROR(data[[#This Row],[Regular Salary]]/data[[#This Row],[Regular Hours Worked]],"")</f>
        <v/>
      </c>
    </row>
    <row r="30904" spans="7:7" x14ac:dyDescent="0.3">
      <c r="G30904" t="str">
        <f>IFERROR(data[[#This Row],[Regular Salary]]/data[[#This Row],[Regular Hours Worked]],"")</f>
        <v/>
      </c>
    </row>
    <row r="30905" spans="7:7" x14ac:dyDescent="0.3">
      <c r="G30905" t="str">
        <f>IFERROR(data[[#This Row],[Regular Salary]]/data[[#This Row],[Regular Hours Worked]],"")</f>
        <v/>
      </c>
    </row>
    <row r="30906" spans="7:7" x14ac:dyDescent="0.3">
      <c r="G30906" t="str">
        <f>IFERROR(data[[#This Row],[Regular Salary]]/data[[#This Row],[Regular Hours Worked]],"")</f>
        <v/>
      </c>
    </row>
    <row r="30907" spans="7:7" x14ac:dyDescent="0.3">
      <c r="G30907" t="str">
        <f>IFERROR(data[[#This Row],[Regular Salary]]/data[[#This Row],[Regular Hours Worked]],"")</f>
        <v/>
      </c>
    </row>
    <row r="30908" spans="7:7" x14ac:dyDescent="0.3">
      <c r="G30908" t="str">
        <f>IFERROR(data[[#This Row],[Regular Salary]]/data[[#This Row],[Regular Hours Worked]],"")</f>
        <v/>
      </c>
    </row>
    <row r="30909" spans="7:7" x14ac:dyDescent="0.3">
      <c r="G30909" t="str">
        <f>IFERROR(data[[#This Row],[Regular Salary]]/data[[#This Row],[Regular Hours Worked]],"")</f>
        <v/>
      </c>
    </row>
    <row r="30910" spans="7:7" x14ac:dyDescent="0.3">
      <c r="G30910" t="str">
        <f>IFERROR(data[[#This Row],[Regular Salary]]/data[[#This Row],[Regular Hours Worked]],"")</f>
        <v/>
      </c>
    </row>
    <row r="30911" spans="7:7" x14ac:dyDescent="0.3">
      <c r="G30911" t="str">
        <f>IFERROR(data[[#This Row],[Regular Salary]]/data[[#This Row],[Regular Hours Worked]],"")</f>
        <v/>
      </c>
    </row>
    <row r="30912" spans="7:7" x14ac:dyDescent="0.3">
      <c r="G30912" t="str">
        <f>IFERROR(data[[#This Row],[Regular Salary]]/data[[#This Row],[Regular Hours Worked]],"")</f>
        <v/>
      </c>
    </row>
    <row r="30913" spans="7:7" x14ac:dyDescent="0.3">
      <c r="G30913" t="str">
        <f>IFERROR(data[[#This Row],[Regular Salary]]/data[[#This Row],[Regular Hours Worked]],"")</f>
        <v/>
      </c>
    </row>
    <row r="30914" spans="7:7" x14ac:dyDescent="0.3">
      <c r="G30914" t="str">
        <f>IFERROR(data[[#This Row],[Regular Salary]]/data[[#This Row],[Regular Hours Worked]],"")</f>
        <v/>
      </c>
    </row>
    <row r="30915" spans="7:7" x14ac:dyDescent="0.3">
      <c r="G30915" t="str">
        <f>IFERROR(data[[#This Row],[Regular Salary]]/data[[#This Row],[Regular Hours Worked]],"")</f>
        <v/>
      </c>
    </row>
    <row r="30916" spans="7:7" x14ac:dyDescent="0.3">
      <c r="G30916" t="str">
        <f>IFERROR(data[[#This Row],[Regular Salary]]/data[[#This Row],[Regular Hours Worked]],"")</f>
        <v/>
      </c>
    </row>
    <row r="30917" spans="7:7" x14ac:dyDescent="0.3">
      <c r="G30917" t="str">
        <f>IFERROR(data[[#This Row],[Regular Salary]]/data[[#This Row],[Regular Hours Worked]],"")</f>
        <v/>
      </c>
    </row>
    <row r="30918" spans="7:7" x14ac:dyDescent="0.3">
      <c r="G30918" t="str">
        <f>IFERROR(data[[#This Row],[Regular Salary]]/data[[#This Row],[Regular Hours Worked]],"")</f>
        <v/>
      </c>
    </row>
    <row r="30919" spans="7:7" x14ac:dyDescent="0.3">
      <c r="G30919" t="str">
        <f>IFERROR(data[[#This Row],[Regular Salary]]/data[[#This Row],[Regular Hours Worked]],"")</f>
        <v/>
      </c>
    </row>
    <row r="30920" spans="7:7" x14ac:dyDescent="0.3">
      <c r="G30920" t="str">
        <f>IFERROR(data[[#This Row],[Regular Salary]]/data[[#This Row],[Regular Hours Worked]],"")</f>
        <v/>
      </c>
    </row>
    <row r="30921" spans="7:7" x14ac:dyDescent="0.3">
      <c r="G30921" t="str">
        <f>IFERROR(data[[#This Row],[Regular Salary]]/data[[#This Row],[Regular Hours Worked]],"")</f>
        <v/>
      </c>
    </row>
    <row r="30922" spans="7:7" x14ac:dyDescent="0.3">
      <c r="G30922" t="str">
        <f>IFERROR(data[[#This Row],[Regular Salary]]/data[[#This Row],[Regular Hours Worked]],"")</f>
        <v/>
      </c>
    </row>
    <row r="30923" spans="7:7" x14ac:dyDescent="0.3">
      <c r="G30923" t="str">
        <f>IFERROR(data[[#This Row],[Regular Salary]]/data[[#This Row],[Regular Hours Worked]],"")</f>
        <v/>
      </c>
    </row>
    <row r="30924" spans="7:7" x14ac:dyDescent="0.3">
      <c r="G30924" t="str">
        <f>IFERROR(data[[#This Row],[Regular Salary]]/data[[#This Row],[Regular Hours Worked]],"")</f>
        <v/>
      </c>
    </row>
    <row r="30925" spans="7:7" x14ac:dyDescent="0.3">
      <c r="G30925" t="str">
        <f>IFERROR(data[[#This Row],[Regular Salary]]/data[[#This Row],[Regular Hours Worked]],"")</f>
        <v/>
      </c>
    </row>
    <row r="30926" spans="7:7" x14ac:dyDescent="0.3">
      <c r="G30926" t="str">
        <f>IFERROR(data[[#This Row],[Regular Salary]]/data[[#This Row],[Regular Hours Worked]],"")</f>
        <v/>
      </c>
    </row>
    <row r="30927" spans="7:7" x14ac:dyDescent="0.3">
      <c r="G30927" t="str">
        <f>IFERROR(data[[#This Row],[Regular Salary]]/data[[#This Row],[Regular Hours Worked]],"")</f>
        <v/>
      </c>
    </row>
    <row r="30928" spans="7:7" x14ac:dyDescent="0.3">
      <c r="G30928" t="str">
        <f>IFERROR(data[[#This Row],[Regular Salary]]/data[[#This Row],[Regular Hours Worked]],"")</f>
        <v/>
      </c>
    </row>
    <row r="30929" spans="7:7" x14ac:dyDescent="0.3">
      <c r="G30929" t="str">
        <f>IFERROR(data[[#This Row],[Regular Salary]]/data[[#This Row],[Regular Hours Worked]],"")</f>
        <v/>
      </c>
    </row>
    <row r="30930" spans="7:7" x14ac:dyDescent="0.3">
      <c r="G30930" t="str">
        <f>IFERROR(data[[#This Row],[Regular Salary]]/data[[#This Row],[Regular Hours Worked]],"")</f>
        <v/>
      </c>
    </row>
    <row r="30931" spans="7:7" x14ac:dyDescent="0.3">
      <c r="G30931" t="str">
        <f>IFERROR(data[[#This Row],[Regular Salary]]/data[[#This Row],[Regular Hours Worked]],"")</f>
        <v/>
      </c>
    </row>
    <row r="30932" spans="7:7" x14ac:dyDescent="0.3">
      <c r="G30932" t="str">
        <f>IFERROR(data[[#This Row],[Regular Salary]]/data[[#This Row],[Regular Hours Worked]],"")</f>
        <v/>
      </c>
    </row>
    <row r="30933" spans="7:7" x14ac:dyDescent="0.3">
      <c r="G30933" t="str">
        <f>IFERROR(data[[#This Row],[Regular Salary]]/data[[#This Row],[Regular Hours Worked]],"")</f>
        <v/>
      </c>
    </row>
    <row r="30934" spans="7:7" x14ac:dyDescent="0.3">
      <c r="G30934" t="str">
        <f>IFERROR(data[[#This Row],[Regular Salary]]/data[[#This Row],[Regular Hours Worked]],"")</f>
        <v/>
      </c>
    </row>
    <row r="30935" spans="7:7" x14ac:dyDescent="0.3">
      <c r="G30935" t="str">
        <f>IFERROR(data[[#This Row],[Regular Salary]]/data[[#This Row],[Regular Hours Worked]],"")</f>
        <v/>
      </c>
    </row>
    <row r="30936" spans="7:7" x14ac:dyDescent="0.3">
      <c r="G30936" t="str">
        <f>IFERROR(data[[#This Row],[Regular Salary]]/data[[#This Row],[Regular Hours Worked]],"")</f>
        <v/>
      </c>
    </row>
    <row r="30937" spans="7:7" x14ac:dyDescent="0.3">
      <c r="G30937" t="str">
        <f>IFERROR(data[[#This Row],[Regular Salary]]/data[[#This Row],[Regular Hours Worked]],"")</f>
        <v/>
      </c>
    </row>
    <row r="30938" spans="7:7" x14ac:dyDescent="0.3">
      <c r="G30938" t="str">
        <f>IFERROR(data[[#This Row],[Regular Salary]]/data[[#This Row],[Regular Hours Worked]],"")</f>
        <v/>
      </c>
    </row>
    <row r="30939" spans="7:7" x14ac:dyDescent="0.3">
      <c r="G30939" t="str">
        <f>IFERROR(data[[#This Row],[Regular Salary]]/data[[#This Row],[Regular Hours Worked]],"")</f>
        <v/>
      </c>
    </row>
    <row r="30940" spans="7:7" x14ac:dyDescent="0.3">
      <c r="G30940" t="str">
        <f>IFERROR(data[[#This Row],[Regular Salary]]/data[[#This Row],[Regular Hours Worked]],"")</f>
        <v/>
      </c>
    </row>
    <row r="30941" spans="7:7" x14ac:dyDescent="0.3">
      <c r="G30941" t="str">
        <f>IFERROR(data[[#This Row],[Regular Salary]]/data[[#This Row],[Regular Hours Worked]],"")</f>
        <v/>
      </c>
    </row>
    <row r="30942" spans="7:7" x14ac:dyDescent="0.3">
      <c r="G30942" t="str">
        <f>IFERROR(data[[#This Row],[Regular Salary]]/data[[#This Row],[Regular Hours Worked]],"")</f>
        <v/>
      </c>
    </row>
    <row r="30943" spans="7:7" x14ac:dyDescent="0.3">
      <c r="G30943" t="str">
        <f>IFERROR(data[[#This Row],[Regular Salary]]/data[[#This Row],[Regular Hours Worked]],"")</f>
        <v/>
      </c>
    </row>
    <row r="30944" spans="7:7" x14ac:dyDescent="0.3">
      <c r="G30944" t="str">
        <f>IFERROR(data[[#This Row],[Regular Salary]]/data[[#This Row],[Regular Hours Worked]],"")</f>
        <v/>
      </c>
    </row>
    <row r="30945" spans="7:7" x14ac:dyDescent="0.3">
      <c r="G30945" t="str">
        <f>IFERROR(data[[#This Row],[Regular Salary]]/data[[#This Row],[Regular Hours Worked]],"")</f>
        <v/>
      </c>
    </row>
    <row r="30946" spans="7:7" x14ac:dyDescent="0.3">
      <c r="G30946" t="str">
        <f>IFERROR(data[[#This Row],[Regular Salary]]/data[[#This Row],[Regular Hours Worked]],"")</f>
        <v/>
      </c>
    </row>
    <row r="30947" spans="7:7" x14ac:dyDescent="0.3">
      <c r="G30947" t="str">
        <f>IFERROR(data[[#This Row],[Regular Salary]]/data[[#This Row],[Regular Hours Worked]],"")</f>
        <v/>
      </c>
    </row>
    <row r="30948" spans="7:7" x14ac:dyDescent="0.3">
      <c r="G30948" t="str">
        <f>IFERROR(data[[#This Row],[Regular Salary]]/data[[#This Row],[Regular Hours Worked]],"")</f>
        <v/>
      </c>
    </row>
    <row r="30949" spans="7:7" x14ac:dyDescent="0.3">
      <c r="G30949" t="str">
        <f>IFERROR(data[[#This Row],[Regular Salary]]/data[[#This Row],[Regular Hours Worked]],"")</f>
        <v/>
      </c>
    </row>
    <row r="30950" spans="7:7" x14ac:dyDescent="0.3">
      <c r="G30950" t="str">
        <f>IFERROR(data[[#This Row],[Regular Salary]]/data[[#This Row],[Regular Hours Worked]],"")</f>
        <v/>
      </c>
    </row>
    <row r="30951" spans="7:7" x14ac:dyDescent="0.3">
      <c r="G30951" t="str">
        <f>IFERROR(data[[#This Row],[Regular Salary]]/data[[#This Row],[Regular Hours Worked]],"")</f>
        <v/>
      </c>
    </row>
    <row r="30952" spans="7:7" x14ac:dyDescent="0.3">
      <c r="G30952" t="str">
        <f>IFERROR(data[[#This Row],[Regular Salary]]/data[[#This Row],[Regular Hours Worked]],"")</f>
        <v/>
      </c>
    </row>
    <row r="30953" spans="7:7" x14ac:dyDescent="0.3">
      <c r="G30953" t="str">
        <f>IFERROR(data[[#This Row],[Regular Salary]]/data[[#This Row],[Regular Hours Worked]],"")</f>
        <v/>
      </c>
    </row>
    <row r="30954" spans="7:7" x14ac:dyDescent="0.3">
      <c r="G30954" t="str">
        <f>IFERROR(data[[#This Row],[Regular Salary]]/data[[#This Row],[Regular Hours Worked]],"")</f>
        <v/>
      </c>
    </row>
    <row r="30955" spans="7:7" x14ac:dyDescent="0.3">
      <c r="G30955" t="str">
        <f>IFERROR(data[[#This Row],[Regular Salary]]/data[[#This Row],[Regular Hours Worked]],"")</f>
        <v/>
      </c>
    </row>
    <row r="30956" spans="7:7" x14ac:dyDescent="0.3">
      <c r="G30956" t="str">
        <f>IFERROR(data[[#This Row],[Regular Salary]]/data[[#This Row],[Regular Hours Worked]],"")</f>
        <v/>
      </c>
    </row>
    <row r="30957" spans="7:7" x14ac:dyDescent="0.3">
      <c r="G30957" t="str">
        <f>IFERROR(data[[#This Row],[Regular Salary]]/data[[#This Row],[Regular Hours Worked]],"")</f>
        <v/>
      </c>
    </row>
    <row r="30958" spans="7:7" x14ac:dyDescent="0.3">
      <c r="G30958" t="str">
        <f>IFERROR(data[[#This Row],[Regular Salary]]/data[[#This Row],[Regular Hours Worked]],"")</f>
        <v/>
      </c>
    </row>
    <row r="30959" spans="7:7" x14ac:dyDescent="0.3">
      <c r="G30959" t="str">
        <f>IFERROR(data[[#This Row],[Regular Salary]]/data[[#This Row],[Regular Hours Worked]],"")</f>
        <v/>
      </c>
    </row>
    <row r="30960" spans="7:7" x14ac:dyDescent="0.3">
      <c r="G30960" t="str">
        <f>IFERROR(data[[#This Row],[Regular Salary]]/data[[#This Row],[Regular Hours Worked]],"")</f>
        <v/>
      </c>
    </row>
    <row r="30961" spans="7:7" x14ac:dyDescent="0.3">
      <c r="G30961" t="str">
        <f>IFERROR(data[[#This Row],[Regular Salary]]/data[[#This Row],[Regular Hours Worked]],"")</f>
        <v/>
      </c>
    </row>
    <row r="30962" spans="7:7" x14ac:dyDescent="0.3">
      <c r="G30962" t="str">
        <f>IFERROR(data[[#This Row],[Regular Salary]]/data[[#This Row],[Regular Hours Worked]],"")</f>
        <v/>
      </c>
    </row>
    <row r="30963" spans="7:7" x14ac:dyDescent="0.3">
      <c r="G30963" t="str">
        <f>IFERROR(data[[#This Row],[Regular Salary]]/data[[#This Row],[Regular Hours Worked]],"")</f>
        <v/>
      </c>
    </row>
    <row r="30964" spans="7:7" x14ac:dyDescent="0.3">
      <c r="G30964" t="str">
        <f>IFERROR(data[[#This Row],[Regular Salary]]/data[[#This Row],[Regular Hours Worked]],"")</f>
        <v/>
      </c>
    </row>
    <row r="30965" spans="7:7" x14ac:dyDescent="0.3">
      <c r="G30965" t="str">
        <f>IFERROR(data[[#This Row],[Regular Salary]]/data[[#This Row],[Regular Hours Worked]],"")</f>
        <v/>
      </c>
    </row>
    <row r="30966" spans="7:7" x14ac:dyDescent="0.3">
      <c r="G30966" t="str">
        <f>IFERROR(data[[#This Row],[Regular Salary]]/data[[#This Row],[Regular Hours Worked]],"")</f>
        <v/>
      </c>
    </row>
    <row r="30967" spans="7:7" x14ac:dyDescent="0.3">
      <c r="G30967" t="str">
        <f>IFERROR(data[[#This Row],[Regular Salary]]/data[[#This Row],[Regular Hours Worked]],"")</f>
        <v/>
      </c>
    </row>
    <row r="30968" spans="7:7" x14ac:dyDescent="0.3">
      <c r="G30968" t="str">
        <f>IFERROR(data[[#This Row],[Regular Salary]]/data[[#This Row],[Regular Hours Worked]],"")</f>
        <v/>
      </c>
    </row>
    <row r="30969" spans="7:7" x14ac:dyDescent="0.3">
      <c r="G30969" t="str">
        <f>IFERROR(data[[#This Row],[Regular Salary]]/data[[#This Row],[Regular Hours Worked]],"")</f>
        <v/>
      </c>
    </row>
    <row r="30970" spans="7:7" x14ac:dyDescent="0.3">
      <c r="G30970" t="str">
        <f>IFERROR(data[[#This Row],[Regular Salary]]/data[[#This Row],[Regular Hours Worked]],"")</f>
        <v/>
      </c>
    </row>
    <row r="30971" spans="7:7" x14ac:dyDescent="0.3">
      <c r="G30971" t="str">
        <f>IFERROR(data[[#This Row],[Regular Salary]]/data[[#This Row],[Regular Hours Worked]],"")</f>
        <v/>
      </c>
    </row>
    <row r="30972" spans="7:7" x14ac:dyDescent="0.3">
      <c r="G30972" t="str">
        <f>IFERROR(data[[#This Row],[Regular Salary]]/data[[#This Row],[Regular Hours Worked]],"")</f>
        <v/>
      </c>
    </row>
    <row r="30973" spans="7:7" x14ac:dyDescent="0.3">
      <c r="G30973" t="str">
        <f>IFERROR(data[[#This Row],[Regular Salary]]/data[[#This Row],[Regular Hours Worked]],"")</f>
        <v/>
      </c>
    </row>
    <row r="30974" spans="7:7" x14ac:dyDescent="0.3">
      <c r="G30974" t="str">
        <f>IFERROR(data[[#This Row],[Regular Salary]]/data[[#This Row],[Regular Hours Worked]],"")</f>
        <v/>
      </c>
    </row>
    <row r="30975" spans="7:7" x14ac:dyDescent="0.3">
      <c r="G30975" t="str">
        <f>IFERROR(data[[#This Row],[Regular Salary]]/data[[#This Row],[Regular Hours Worked]],"")</f>
        <v/>
      </c>
    </row>
    <row r="30976" spans="7:7" x14ac:dyDescent="0.3">
      <c r="G30976" t="str">
        <f>IFERROR(data[[#This Row],[Regular Salary]]/data[[#This Row],[Regular Hours Worked]],"")</f>
        <v/>
      </c>
    </row>
    <row r="30977" spans="7:7" x14ac:dyDescent="0.3">
      <c r="G30977" t="str">
        <f>IFERROR(data[[#This Row],[Regular Salary]]/data[[#This Row],[Regular Hours Worked]],"")</f>
        <v/>
      </c>
    </row>
    <row r="30978" spans="7:7" x14ac:dyDescent="0.3">
      <c r="G30978" t="str">
        <f>IFERROR(data[[#This Row],[Regular Salary]]/data[[#This Row],[Regular Hours Worked]],"")</f>
        <v/>
      </c>
    </row>
    <row r="30979" spans="7:7" x14ac:dyDescent="0.3">
      <c r="G30979" t="str">
        <f>IFERROR(data[[#This Row],[Regular Salary]]/data[[#This Row],[Regular Hours Worked]],"")</f>
        <v/>
      </c>
    </row>
    <row r="30980" spans="7:7" x14ac:dyDescent="0.3">
      <c r="G30980" t="str">
        <f>IFERROR(data[[#This Row],[Regular Salary]]/data[[#This Row],[Regular Hours Worked]],"")</f>
        <v/>
      </c>
    </row>
    <row r="30981" spans="7:7" x14ac:dyDescent="0.3">
      <c r="G30981" t="str">
        <f>IFERROR(data[[#This Row],[Regular Salary]]/data[[#This Row],[Regular Hours Worked]],"")</f>
        <v/>
      </c>
    </row>
    <row r="30982" spans="7:7" x14ac:dyDescent="0.3">
      <c r="G30982" t="str">
        <f>IFERROR(data[[#This Row],[Regular Salary]]/data[[#This Row],[Regular Hours Worked]],"")</f>
        <v/>
      </c>
    </row>
    <row r="30983" spans="7:7" x14ac:dyDescent="0.3">
      <c r="G30983" t="str">
        <f>IFERROR(data[[#This Row],[Regular Salary]]/data[[#This Row],[Regular Hours Worked]],"")</f>
        <v/>
      </c>
    </row>
    <row r="30984" spans="7:7" x14ac:dyDescent="0.3">
      <c r="G30984" t="str">
        <f>IFERROR(data[[#This Row],[Regular Salary]]/data[[#This Row],[Regular Hours Worked]],"")</f>
        <v/>
      </c>
    </row>
    <row r="30985" spans="7:7" x14ac:dyDescent="0.3">
      <c r="G30985" t="str">
        <f>IFERROR(data[[#This Row],[Regular Salary]]/data[[#This Row],[Regular Hours Worked]],"")</f>
        <v/>
      </c>
    </row>
    <row r="30986" spans="7:7" x14ac:dyDescent="0.3">
      <c r="G30986" t="str">
        <f>IFERROR(data[[#This Row],[Regular Salary]]/data[[#This Row],[Regular Hours Worked]],"")</f>
        <v/>
      </c>
    </row>
    <row r="30987" spans="7:7" x14ac:dyDescent="0.3">
      <c r="G30987" t="str">
        <f>IFERROR(data[[#This Row],[Regular Salary]]/data[[#This Row],[Regular Hours Worked]],"")</f>
        <v/>
      </c>
    </row>
    <row r="30988" spans="7:7" x14ac:dyDescent="0.3">
      <c r="G30988" t="str">
        <f>IFERROR(data[[#This Row],[Regular Salary]]/data[[#This Row],[Regular Hours Worked]],"")</f>
        <v/>
      </c>
    </row>
    <row r="30989" spans="7:7" x14ac:dyDescent="0.3">
      <c r="G30989" t="str">
        <f>IFERROR(data[[#This Row],[Regular Salary]]/data[[#This Row],[Regular Hours Worked]],"")</f>
        <v/>
      </c>
    </row>
    <row r="30990" spans="7:7" x14ac:dyDescent="0.3">
      <c r="G30990" t="str">
        <f>IFERROR(data[[#This Row],[Regular Salary]]/data[[#This Row],[Regular Hours Worked]],"")</f>
        <v/>
      </c>
    </row>
    <row r="30991" spans="7:7" x14ac:dyDescent="0.3">
      <c r="G30991" t="str">
        <f>IFERROR(data[[#This Row],[Regular Salary]]/data[[#This Row],[Regular Hours Worked]],"")</f>
        <v/>
      </c>
    </row>
    <row r="30992" spans="7:7" x14ac:dyDescent="0.3">
      <c r="G30992" t="str">
        <f>IFERROR(data[[#This Row],[Regular Salary]]/data[[#This Row],[Regular Hours Worked]],"")</f>
        <v/>
      </c>
    </row>
    <row r="30993" spans="7:7" x14ac:dyDescent="0.3">
      <c r="G30993" t="str">
        <f>IFERROR(data[[#This Row],[Regular Salary]]/data[[#This Row],[Regular Hours Worked]],"")</f>
        <v/>
      </c>
    </row>
    <row r="30994" spans="7:7" x14ac:dyDescent="0.3">
      <c r="G30994" t="str">
        <f>IFERROR(data[[#This Row],[Regular Salary]]/data[[#This Row],[Regular Hours Worked]],"")</f>
        <v/>
      </c>
    </row>
    <row r="30995" spans="7:7" x14ac:dyDescent="0.3">
      <c r="G30995" t="str">
        <f>IFERROR(data[[#This Row],[Regular Salary]]/data[[#This Row],[Regular Hours Worked]],"")</f>
        <v/>
      </c>
    </row>
    <row r="30996" spans="7:7" x14ac:dyDescent="0.3">
      <c r="G30996" t="str">
        <f>IFERROR(data[[#This Row],[Regular Salary]]/data[[#This Row],[Regular Hours Worked]],"")</f>
        <v/>
      </c>
    </row>
    <row r="30997" spans="7:7" x14ac:dyDescent="0.3">
      <c r="G30997" t="str">
        <f>IFERROR(data[[#This Row],[Regular Salary]]/data[[#This Row],[Regular Hours Worked]],"")</f>
        <v/>
      </c>
    </row>
    <row r="30998" spans="7:7" x14ac:dyDescent="0.3">
      <c r="G30998" t="str">
        <f>IFERROR(data[[#This Row],[Regular Salary]]/data[[#This Row],[Regular Hours Worked]],"")</f>
        <v/>
      </c>
    </row>
    <row r="30999" spans="7:7" x14ac:dyDescent="0.3">
      <c r="G30999" t="str">
        <f>IFERROR(data[[#This Row],[Regular Salary]]/data[[#This Row],[Regular Hours Worked]],"")</f>
        <v/>
      </c>
    </row>
    <row r="31000" spans="7:7" x14ac:dyDescent="0.3">
      <c r="G31000" t="str">
        <f>IFERROR(data[[#This Row],[Regular Salary]]/data[[#This Row],[Regular Hours Worked]],"")</f>
        <v/>
      </c>
    </row>
    <row r="31001" spans="7:7" x14ac:dyDescent="0.3">
      <c r="G31001" t="str">
        <f>IFERROR(data[[#This Row],[Regular Salary]]/data[[#This Row],[Regular Hours Worked]],"")</f>
        <v/>
      </c>
    </row>
    <row r="31002" spans="7:7" x14ac:dyDescent="0.3">
      <c r="G31002" t="str">
        <f>IFERROR(data[[#This Row],[Regular Salary]]/data[[#This Row],[Regular Hours Worked]],"")</f>
        <v/>
      </c>
    </row>
    <row r="31003" spans="7:7" x14ac:dyDescent="0.3">
      <c r="G31003" t="str">
        <f>IFERROR(data[[#This Row],[Regular Salary]]/data[[#This Row],[Regular Hours Worked]],"")</f>
        <v/>
      </c>
    </row>
    <row r="31004" spans="7:7" x14ac:dyDescent="0.3">
      <c r="G31004" t="str">
        <f>IFERROR(data[[#This Row],[Regular Salary]]/data[[#This Row],[Regular Hours Worked]],"")</f>
        <v/>
      </c>
    </row>
    <row r="31005" spans="7:7" x14ac:dyDescent="0.3">
      <c r="G31005" t="str">
        <f>IFERROR(data[[#This Row],[Regular Salary]]/data[[#This Row],[Regular Hours Worked]],"")</f>
        <v/>
      </c>
    </row>
    <row r="31006" spans="7:7" x14ac:dyDescent="0.3">
      <c r="G31006" t="str">
        <f>IFERROR(data[[#This Row],[Regular Salary]]/data[[#This Row],[Regular Hours Worked]],"")</f>
        <v/>
      </c>
    </row>
    <row r="31007" spans="7:7" x14ac:dyDescent="0.3">
      <c r="G31007" t="str">
        <f>IFERROR(data[[#This Row],[Regular Salary]]/data[[#This Row],[Regular Hours Worked]],"")</f>
        <v/>
      </c>
    </row>
    <row r="31008" spans="7:7" x14ac:dyDescent="0.3">
      <c r="G31008" t="str">
        <f>IFERROR(data[[#This Row],[Regular Salary]]/data[[#This Row],[Regular Hours Worked]],"")</f>
        <v/>
      </c>
    </row>
    <row r="31009" spans="7:7" x14ac:dyDescent="0.3">
      <c r="G31009" t="str">
        <f>IFERROR(data[[#This Row],[Regular Salary]]/data[[#This Row],[Regular Hours Worked]],"")</f>
        <v/>
      </c>
    </row>
    <row r="31010" spans="7:7" x14ac:dyDescent="0.3">
      <c r="G31010" t="str">
        <f>IFERROR(data[[#This Row],[Regular Salary]]/data[[#This Row],[Regular Hours Worked]],"")</f>
        <v/>
      </c>
    </row>
    <row r="31011" spans="7:7" x14ac:dyDescent="0.3">
      <c r="G31011" t="str">
        <f>IFERROR(data[[#This Row],[Regular Salary]]/data[[#This Row],[Regular Hours Worked]],"")</f>
        <v/>
      </c>
    </row>
    <row r="31012" spans="7:7" x14ac:dyDescent="0.3">
      <c r="G31012" t="str">
        <f>IFERROR(data[[#This Row],[Regular Salary]]/data[[#This Row],[Regular Hours Worked]],"")</f>
        <v/>
      </c>
    </row>
    <row r="31013" spans="7:7" x14ac:dyDescent="0.3">
      <c r="G31013" t="str">
        <f>IFERROR(data[[#This Row],[Regular Salary]]/data[[#This Row],[Regular Hours Worked]],"")</f>
        <v/>
      </c>
    </row>
    <row r="31014" spans="7:7" x14ac:dyDescent="0.3">
      <c r="G31014" t="str">
        <f>IFERROR(data[[#This Row],[Regular Salary]]/data[[#This Row],[Regular Hours Worked]],"")</f>
        <v/>
      </c>
    </row>
    <row r="31015" spans="7:7" x14ac:dyDescent="0.3">
      <c r="G31015" t="str">
        <f>IFERROR(data[[#This Row],[Regular Salary]]/data[[#This Row],[Regular Hours Worked]],"")</f>
        <v/>
      </c>
    </row>
    <row r="31016" spans="7:7" x14ac:dyDescent="0.3">
      <c r="G31016" t="str">
        <f>IFERROR(data[[#This Row],[Regular Salary]]/data[[#This Row],[Regular Hours Worked]],"")</f>
        <v/>
      </c>
    </row>
    <row r="31017" spans="7:7" x14ac:dyDescent="0.3">
      <c r="G31017" t="str">
        <f>IFERROR(data[[#This Row],[Regular Salary]]/data[[#This Row],[Regular Hours Worked]],"")</f>
        <v/>
      </c>
    </row>
    <row r="31018" spans="7:7" x14ac:dyDescent="0.3">
      <c r="G31018" t="str">
        <f>IFERROR(data[[#This Row],[Regular Salary]]/data[[#This Row],[Regular Hours Worked]],"")</f>
        <v/>
      </c>
    </row>
    <row r="31019" spans="7:7" x14ac:dyDescent="0.3">
      <c r="G31019" t="str">
        <f>IFERROR(data[[#This Row],[Regular Salary]]/data[[#This Row],[Regular Hours Worked]],"")</f>
        <v/>
      </c>
    </row>
    <row r="31020" spans="7:7" x14ac:dyDescent="0.3">
      <c r="G31020" t="str">
        <f>IFERROR(data[[#This Row],[Regular Salary]]/data[[#This Row],[Regular Hours Worked]],"")</f>
        <v/>
      </c>
    </row>
    <row r="31021" spans="7:7" x14ac:dyDescent="0.3">
      <c r="G31021" t="str">
        <f>IFERROR(data[[#This Row],[Regular Salary]]/data[[#This Row],[Regular Hours Worked]],"")</f>
        <v/>
      </c>
    </row>
    <row r="31022" spans="7:7" x14ac:dyDescent="0.3">
      <c r="G31022" t="str">
        <f>IFERROR(data[[#This Row],[Regular Salary]]/data[[#This Row],[Regular Hours Worked]],"")</f>
        <v/>
      </c>
    </row>
    <row r="31023" spans="7:7" x14ac:dyDescent="0.3">
      <c r="G31023" t="str">
        <f>IFERROR(data[[#This Row],[Regular Salary]]/data[[#This Row],[Regular Hours Worked]],"")</f>
        <v/>
      </c>
    </row>
    <row r="31024" spans="7:7" x14ac:dyDescent="0.3">
      <c r="G31024" t="str">
        <f>IFERROR(data[[#This Row],[Regular Salary]]/data[[#This Row],[Regular Hours Worked]],"")</f>
        <v/>
      </c>
    </row>
    <row r="31025" spans="7:7" x14ac:dyDescent="0.3">
      <c r="G31025" t="str">
        <f>IFERROR(data[[#This Row],[Regular Salary]]/data[[#This Row],[Regular Hours Worked]],"")</f>
        <v/>
      </c>
    </row>
    <row r="31026" spans="7:7" x14ac:dyDescent="0.3">
      <c r="G31026" t="str">
        <f>IFERROR(data[[#This Row],[Regular Salary]]/data[[#This Row],[Regular Hours Worked]],"")</f>
        <v/>
      </c>
    </row>
    <row r="31027" spans="7:7" x14ac:dyDescent="0.3">
      <c r="G31027" t="str">
        <f>IFERROR(data[[#This Row],[Regular Salary]]/data[[#This Row],[Regular Hours Worked]],"")</f>
        <v/>
      </c>
    </row>
    <row r="31028" spans="7:7" x14ac:dyDescent="0.3">
      <c r="G31028" t="str">
        <f>IFERROR(data[[#This Row],[Regular Salary]]/data[[#This Row],[Regular Hours Worked]],"")</f>
        <v/>
      </c>
    </row>
    <row r="31029" spans="7:7" x14ac:dyDescent="0.3">
      <c r="G31029" t="str">
        <f>IFERROR(data[[#This Row],[Regular Salary]]/data[[#This Row],[Regular Hours Worked]],"")</f>
        <v/>
      </c>
    </row>
    <row r="31030" spans="7:7" x14ac:dyDescent="0.3">
      <c r="G31030" t="str">
        <f>IFERROR(data[[#This Row],[Regular Salary]]/data[[#This Row],[Regular Hours Worked]],"")</f>
        <v/>
      </c>
    </row>
    <row r="31031" spans="7:7" x14ac:dyDescent="0.3">
      <c r="G31031" t="str">
        <f>IFERROR(data[[#This Row],[Regular Salary]]/data[[#This Row],[Regular Hours Worked]],"")</f>
        <v/>
      </c>
    </row>
    <row r="31032" spans="7:7" x14ac:dyDescent="0.3">
      <c r="G31032" t="str">
        <f>IFERROR(data[[#This Row],[Regular Salary]]/data[[#This Row],[Regular Hours Worked]],"")</f>
        <v/>
      </c>
    </row>
    <row r="31033" spans="7:7" x14ac:dyDescent="0.3">
      <c r="G31033" t="str">
        <f>IFERROR(data[[#This Row],[Regular Salary]]/data[[#This Row],[Regular Hours Worked]],"")</f>
        <v/>
      </c>
    </row>
    <row r="31034" spans="7:7" x14ac:dyDescent="0.3">
      <c r="G31034" t="str">
        <f>IFERROR(data[[#This Row],[Regular Salary]]/data[[#This Row],[Regular Hours Worked]],"")</f>
        <v/>
      </c>
    </row>
    <row r="31035" spans="7:7" x14ac:dyDescent="0.3">
      <c r="G31035" t="str">
        <f>IFERROR(data[[#This Row],[Regular Salary]]/data[[#This Row],[Regular Hours Worked]],"")</f>
        <v/>
      </c>
    </row>
    <row r="31036" spans="7:7" x14ac:dyDescent="0.3">
      <c r="G31036" t="str">
        <f>IFERROR(data[[#This Row],[Regular Salary]]/data[[#This Row],[Regular Hours Worked]],"")</f>
        <v/>
      </c>
    </row>
    <row r="31037" spans="7:7" x14ac:dyDescent="0.3">
      <c r="G31037" t="str">
        <f>IFERROR(data[[#This Row],[Regular Salary]]/data[[#This Row],[Regular Hours Worked]],"")</f>
        <v/>
      </c>
    </row>
    <row r="31038" spans="7:7" x14ac:dyDescent="0.3">
      <c r="G31038" t="str">
        <f>IFERROR(data[[#This Row],[Regular Salary]]/data[[#This Row],[Regular Hours Worked]],"")</f>
        <v/>
      </c>
    </row>
    <row r="31039" spans="7:7" x14ac:dyDescent="0.3">
      <c r="G31039" t="str">
        <f>IFERROR(data[[#This Row],[Regular Salary]]/data[[#This Row],[Regular Hours Worked]],"")</f>
        <v/>
      </c>
    </row>
    <row r="31040" spans="7:7" x14ac:dyDescent="0.3">
      <c r="G31040" t="str">
        <f>IFERROR(data[[#This Row],[Regular Salary]]/data[[#This Row],[Regular Hours Worked]],"")</f>
        <v/>
      </c>
    </row>
    <row r="31041" spans="7:7" x14ac:dyDescent="0.3">
      <c r="G31041" t="str">
        <f>IFERROR(data[[#This Row],[Regular Salary]]/data[[#This Row],[Regular Hours Worked]],"")</f>
        <v/>
      </c>
    </row>
    <row r="31042" spans="7:7" x14ac:dyDescent="0.3">
      <c r="G31042" t="str">
        <f>IFERROR(data[[#This Row],[Regular Salary]]/data[[#This Row],[Regular Hours Worked]],"")</f>
        <v/>
      </c>
    </row>
    <row r="31043" spans="7:7" x14ac:dyDescent="0.3">
      <c r="G31043" t="str">
        <f>IFERROR(data[[#This Row],[Regular Salary]]/data[[#This Row],[Regular Hours Worked]],"")</f>
        <v/>
      </c>
    </row>
    <row r="31044" spans="7:7" x14ac:dyDescent="0.3">
      <c r="G31044" t="str">
        <f>IFERROR(data[[#This Row],[Regular Salary]]/data[[#This Row],[Regular Hours Worked]],"")</f>
        <v/>
      </c>
    </row>
    <row r="31045" spans="7:7" x14ac:dyDescent="0.3">
      <c r="G31045" t="str">
        <f>IFERROR(data[[#This Row],[Regular Salary]]/data[[#This Row],[Regular Hours Worked]],"")</f>
        <v/>
      </c>
    </row>
    <row r="31046" spans="7:7" x14ac:dyDescent="0.3">
      <c r="G31046" t="str">
        <f>IFERROR(data[[#This Row],[Regular Salary]]/data[[#This Row],[Regular Hours Worked]],"")</f>
        <v/>
      </c>
    </row>
    <row r="31047" spans="7:7" x14ac:dyDescent="0.3">
      <c r="G31047" t="str">
        <f>IFERROR(data[[#This Row],[Regular Salary]]/data[[#This Row],[Regular Hours Worked]],"")</f>
        <v/>
      </c>
    </row>
    <row r="31048" spans="7:7" x14ac:dyDescent="0.3">
      <c r="G31048" t="str">
        <f>IFERROR(data[[#This Row],[Regular Salary]]/data[[#This Row],[Regular Hours Worked]],"")</f>
        <v/>
      </c>
    </row>
    <row r="31049" spans="7:7" x14ac:dyDescent="0.3">
      <c r="G31049" t="str">
        <f>IFERROR(data[[#This Row],[Regular Salary]]/data[[#This Row],[Regular Hours Worked]],"")</f>
        <v/>
      </c>
    </row>
    <row r="31050" spans="7:7" x14ac:dyDescent="0.3">
      <c r="G31050" t="str">
        <f>IFERROR(data[[#This Row],[Regular Salary]]/data[[#This Row],[Regular Hours Worked]],"")</f>
        <v/>
      </c>
    </row>
    <row r="31051" spans="7:7" x14ac:dyDescent="0.3">
      <c r="G31051" t="str">
        <f>IFERROR(data[[#This Row],[Regular Salary]]/data[[#This Row],[Regular Hours Worked]],"")</f>
        <v/>
      </c>
    </row>
    <row r="31052" spans="7:7" x14ac:dyDescent="0.3">
      <c r="G31052" t="str">
        <f>IFERROR(data[[#This Row],[Regular Salary]]/data[[#This Row],[Regular Hours Worked]],"")</f>
        <v/>
      </c>
    </row>
    <row r="31053" spans="7:7" x14ac:dyDescent="0.3">
      <c r="G31053" t="str">
        <f>IFERROR(data[[#This Row],[Regular Salary]]/data[[#This Row],[Regular Hours Worked]],"")</f>
        <v/>
      </c>
    </row>
    <row r="31054" spans="7:7" x14ac:dyDescent="0.3">
      <c r="G31054" t="str">
        <f>IFERROR(data[[#This Row],[Regular Salary]]/data[[#This Row],[Regular Hours Worked]],"")</f>
        <v/>
      </c>
    </row>
    <row r="31055" spans="7:7" x14ac:dyDescent="0.3">
      <c r="G31055" t="str">
        <f>IFERROR(data[[#This Row],[Regular Salary]]/data[[#This Row],[Regular Hours Worked]],"")</f>
        <v/>
      </c>
    </row>
    <row r="31056" spans="7:7" x14ac:dyDescent="0.3">
      <c r="G31056" t="str">
        <f>IFERROR(data[[#This Row],[Regular Salary]]/data[[#This Row],[Regular Hours Worked]],"")</f>
        <v/>
      </c>
    </row>
    <row r="31057" spans="7:7" x14ac:dyDescent="0.3">
      <c r="G31057" t="str">
        <f>IFERROR(data[[#This Row],[Regular Salary]]/data[[#This Row],[Regular Hours Worked]],"")</f>
        <v/>
      </c>
    </row>
    <row r="31058" spans="7:7" x14ac:dyDescent="0.3">
      <c r="G31058" t="str">
        <f>IFERROR(data[[#This Row],[Regular Salary]]/data[[#This Row],[Regular Hours Worked]],"")</f>
        <v/>
      </c>
    </row>
    <row r="31059" spans="7:7" x14ac:dyDescent="0.3">
      <c r="G31059" t="str">
        <f>IFERROR(data[[#This Row],[Regular Salary]]/data[[#This Row],[Regular Hours Worked]],"")</f>
        <v/>
      </c>
    </row>
    <row r="31060" spans="7:7" x14ac:dyDescent="0.3">
      <c r="G31060" t="str">
        <f>IFERROR(data[[#This Row],[Regular Salary]]/data[[#This Row],[Regular Hours Worked]],"")</f>
        <v/>
      </c>
    </row>
    <row r="31061" spans="7:7" x14ac:dyDescent="0.3">
      <c r="G31061" t="str">
        <f>IFERROR(data[[#This Row],[Regular Salary]]/data[[#This Row],[Regular Hours Worked]],"")</f>
        <v/>
      </c>
    </row>
    <row r="31062" spans="7:7" x14ac:dyDescent="0.3">
      <c r="G31062" t="str">
        <f>IFERROR(data[[#This Row],[Regular Salary]]/data[[#This Row],[Regular Hours Worked]],"")</f>
        <v/>
      </c>
    </row>
    <row r="31063" spans="7:7" x14ac:dyDescent="0.3">
      <c r="G31063" t="str">
        <f>IFERROR(data[[#This Row],[Regular Salary]]/data[[#This Row],[Regular Hours Worked]],"")</f>
        <v/>
      </c>
    </row>
    <row r="31064" spans="7:7" x14ac:dyDescent="0.3">
      <c r="G31064" t="str">
        <f>IFERROR(data[[#This Row],[Regular Salary]]/data[[#This Row],[Regular Hours Worked]],"")</f>
        <v/>
      </c>
    </row>
    <row r="31065" spans="7:7" x14ac:dyDescent="0.3">
      <c r="G31065" t="str">
        <f>IFERROR(data[[#This Row],[Regular Salary]]/data[[#This Row],[Regular Hours Worked]],"")</f>
        <v/>
      </c>
    </row>
    <row r="31066" spans="7:7" x14ac:dyDescent="0.3">
      <c r="G31066" t="str">
        <f>IFERROR(data[[#This Row],[Regular Salary]]/data[[#This Row],[Regular Hours Worked]],"")</f>
        <v/>
      </c>
    </row>
    <row r="31067" spans="7:7" x14ac:dyDescent="0.3">
      <c r="G31067" t="str">
        <f>IFERROR(data[[#This Row],[Regular Salary]]/data[[#This Row],[Regular Hours Worked]],"")</f>
        <v/>
      </c>
    </row>
    <row r="31068" spans="7:7" x14ac:dyDescent="0.3">
      <c r="G31068" t="str">
        <f>IFERROR(data[[#This Row],[Regular Salary]]/data[[#This Row],[Regular Hours Worked]],"")</f>
        <v/>
      </c>
    </row>
    <row r="31069" spans="7:7" x14ac:dyDescent="0.3">
      <c r="G31069" t="str">
        <f>IFERROR(data[[#This Row],[Regular Salary]]/data[[#This Row],[Regular Hours Worked]],"")</f>
        <v/>
      </c>
    </row>
    <row r="31070" spans="7:7" x14ac:dyDescent="0.3">
      <c r="G31070" t="str">
        <f>IFERROR(data[[#This Row],[Regular Salary]]/data[[#This Row],[Regular Hours Worked]],"")</f>
        <v/>
      </c>
    </row>
    <row r="31071" spans="7:7" x14ac:dyDescent="0.3">
      <c r="G31071" t="str">
        <f>IFERROR(data[[#This Row],[Regular Salary]]/data[[#This Row],[Regular Hours Worked]],"")</f>
        <v/>
      </c>
    </row>
    <row r="31072" spans="7:7" x14ac:dyDescent="0.3">
      <c r="G31072" t="str">
        <f>IFERROR(data[[#This Row],[Regular Salary]]/data[[#This Row],[Regular Hours Worked]],"")</f>
        <v/>
      </c>
    </row>
    <row r="31073" spans="7:7" x14ac:dyDescent="0.3">
      <c r="G31073" t="str">
        <f>IFERROR(data[[#This Row],[Regular Salary]]/data[[#This Row],[Regular Hours Worked]],"")</f>
        <v/>
      </c>
    </row>
    <row r="31074" spans="7:7" x14ac:dyDescent="0.3">
      <c r="G31074" t="str">
        <f>IFERROR(data[[#This Row],[Regular Salary]]/data[[#This Row],[Regular Hours Worked]],"")</f>
        <v/>
      </c>
    </row>
    <row r="31075" spans="7:7" x14ac:dyDescent="0.3">
      <c r="G31075" t="str">
        <f>IFERROR(data[[#This Row],[Regular Salary]]/data[[#This Row],[Regular Hours Worked]],"")</f>
        <v/>
      </c>
    </row>
    <row r="31076" spans="7:7" x14ac:dyDescent="0.3">
      <c r="G31076" t="str">
        <f>IFERROR(data[[#This Row],[Regular Salary]]/data[[#This Row],[Regular Hours Worked]],"")</f>
        <v/>
      </c>
    </row>
    <row r="31077" spans="7:7" x14ac:dyDescent="0.3">
      <c r="G31077" t="str">
        <f>IFERROR(data[[#This Row],[Regular Salary]]/data[[#This Row],[Regular Hours Worked]],"")</f>
        <v/>
      </c>
    </row>
    <row r="31078" spans="7:7" x14ac:dyDescent="0.3">
      <c r="G31078" t="str">
        <f>IFERROR(data[[#This Row],[Regular Salary]]/data[[#This Row],[Regular Hours Worked]],"")</f>
        <v/>
      </c>
    </row>
    <row r="31079" spans="7:7" x14ac:dyDescent="0.3">
      <c r="G31079" t="str">
        <f>IFERROR(data[[#This Row],[Regular Salary]]/data[[#This Row],[Regular Hours Worked]],"")</f>
        <v/>
      </c>
    </row>
    <row r="31080" spans="7:7" x14ac:dyDescent="0.3">
      <c r="G31080" t="str">
        <f>IFERROR(data[[#This Row],[Regular Salary]]/data[[#This Row],[Regular Hours Worked]],"")</f>
        <v/>
      </c>
    </row>
    <row r="31081" spans="7:7" x14ac:dyDescent="0.3">
      <c r="G31081" t="str">
        <f>IFERROR(data[[#This Row],[Regular Salary]]/data[[#This Row],[Regular Hours Worked]],"")</f>
        <v/>
      </c>
    </row>
    <row r="31082" spans="7:7" x14ac:dyDescent="0.3">
      <c r="G31082" t="str">
        <f>IFERROR(data[[#This Row],[Regular Salary]]/data[[#This Row],[Regular Hours Worked]],"")</f>
        <v/>
      </c>
    </row>
    <row r="31083" spans="7:7" x14ac:dyDescent="0.3">
      <c r="G31083" t="str">
        <f>IFERROR(data[[#This Row],[Regular Salary]]/data[[#This Row],[Regular Hours Worked]],"")</f>
        <v/>
      </c>
    </row>
    <row r="31084" spans="7:7" x14ac:dyDescent="0.3">
      <c r="G31084" t="str">
        <f>IFERROR(data[[#This Row],[Regular Salary]]/data[[#This Row],[Regular Hours Worked]],"")</f>
        <v/>
      </c>
    </row>
    <row r="31085" spans="7:7" x14ac:dyDescent="0.3">
      <c r="G31085" t="str">
        <f>IFERROR(data[[#This Row],[Regular Salary]]/data[[#This Row],[Regular Hours Worked]],"")</f>
        <v/>
      </c>
    </row>
    <row r="31086" spans="7:7" x14ac:dyDescent="0.3">
      <c r="G31086" t="str">
        <f>IFERROR(data[[#This Row],[Regular Salary]]/data[[#This Row],[Regular Hours Worked]],"")</f>
        <v/>
      </c>
    </row>
    <row r="31087" spans="7:7" x14ac:dyDescent="0.3">
      <c r="G31087" t="str">
        <f>IFERROR(data[[#This Row],[Regular Salary]]/data[[#This Row],[Regular Hours Worked]],"")</f>
        <v/>
      </c>
    </row>
    <row r="31088" spans="7:7" x14ac:dyDescent="0.3">
      <c r="G31088" t="str">
        <f>IFERROR(data[[#This Row],[Regular Salary]]/data[[#This Row],[Regular Hours Worked]],"")</f>
        <v/>
      </c>
    </row>
    <row r="31089" spans="7:7" x14ac:dyDescent="0.3">
      <c r="G31089" t="str">
        <f>IFERROR(data[[#This Row],[Regular Salary]]/data[[#This Row],[Regular Hours Worked]],"")</f>
        <v/>
      </c>
    </row>
    <row r="31090" spans="7:7" x14ac:dyDescent="0.3">
      <c r="G31090" t="str">
        <f>IFERROR(data[[#This Row],[Regular Salary]]/data[[#This Row],[Regular Hours Worked]],"")</f>
        <v/>
      </c>
    </row>
    <row r="31091" spans="7:7" x14ac:dyDescent="0.3">
      <c r="G31091" t="str">
        <f>IFERROR(data[[#This Row],[Regular Salary]]/data[[#This Row],[Regular Hours Worked]],"")</f>
        <v/>
      </c>
    </row>
    <row r="31092" spans="7:7" x14ac:dyDescent="0.3">
      <c r="G31092" t="str">
        <f>IFERROR(data[[#This Row],[Regular Salary]]/data[[#This Row],[Regular Hours Worked]],"")</f>
        <v/>
      </c>
    </row>
    <row r="31093" spans="7:7" x14ac:dyDescent="0.3">
      <c r="G31093" t="str">
        <f>IFERROR(data[[#This Row],[Regular Salary]]/data[[#This Row],[Regular Hours Worked]],"")</f>
        <v/>
      </c>
    </row>
    <row r="31094" spans="7:7" x14ac:dyDescent="0.3">
      <c r="G31094" t="str">
        <f>IFERROR(data[[#This Row],[Regular Salary]]/data[[#This Row],[Regular Hours Worked]],"")</f>
        <v/>
      </c>
    </row>
    <row r="31095" spans="7:7" x14ac:dyDescent="0.3">
      <c r="G31095" t="str">
        <f>IFERROR(data[[#This Row],[Regular Salary]]/data[[#This Row],[Regular Hours Worked]],"")</f>
        <v/>
      </c>
    </row>
    <row r="31096" spans="7:7" x14ac:dyDescent="0.3">
      <c r="G31096" t="str">
        <f>IFERROR(data[[#This Row],[Regular Salary]]/data[[#This Row],[Regular Hours Worked]],"")</f>
        <v/>
      </c>
    </row>
    <row r="31097" spans="7:7" x14ac:dyDescent="0.3">
      <c r="G31097" t="str">
        <f>IFERROR(data[[#This Row],[Regular Salary]]/data[[#This Row],[Regular Hours Worked]],"")</f>
        <v/>
      </c>
    </row>
    <row r="31098" spans="7:7" x14ac:dyDescent="0.3">
      <c r="G31098" t="str">
        <f>IFERROR(data[[#This Row],[Regular Salary]]/data[[#This Row],[Regular Hours Worked]],"")</f>
        <v/>
      </c>
    </row>
    <row r="31099" spans="7:7" x14ac:dyDescent="0.3">
      <c r="G31099" t="str">
        <f>IFERROR(data[[#This Row],[Regular Salary]]/data[[#This Row],[Regular Hours Worked]],"")</f>
        <v/>
      </c>
    </row>
    <row r="31100" spans="7:7" x14ac:dyDescent="0.3">
      <c r="G31100" t="str">
        <f>IFERROR(data[[#This Row],[Regular Salary]]/data[[#This Row],[Regular Hours Worked]],"")</f>
        <v/>
      </c>
    </row>
    <row r="31101" spans="7:7" x14ac:dyDescent="0.3">
      <c r="G31101" t="str">
        <f>IFERROR(data[[#This Row],[Regular Salary]]/data[[#This Row],[Regular Hours Worked]],"")</f>
        <v/>
      </c>
    </row>
    <row r="31102" spans="7:7" x14ac:dyDescent="0.3">
      <c r="G31102" t="str">
        <f>IFERROR(data[[#This Row],[Regular Salary]]/data[[#This Row],[Regular Hours Worked]],"")</f>
        <v/>
      </c>
    </row>
    <row r="31103" spans="7:7" x14ac:dyDescent="0.3">
      <c r="G31103" t="str">
        <f>IFERROR(data[[#This Row],[Regular Salary]]/data[[#This Row],[Regular Hours Worked]],"")</f>
        <v/>
      </c>
    </row>
    <row r="31104" spans="7:7" x14ac:dyDescent="0.3">
      <c r="G31104" t="str">
        <f>IFERROR(data[[#This Row],[Regular Salary]]/data[[#This Row],[Regular Hours Worked]],"")</f>
        <v/>
      </c>
    </row>
    <row r="31105" spans="7:7" x14ac:dyDescent="0.3">
      <c r="G31105" t="str">
        <f>IFERROR(data[[#This Row],[Regular Salary]]/data[[#This Row],[Regular Hours Worked]],"")</f>
        <v/>
      </c>
    </row>
    <row r="31106" spans="7:7" x14ac:dyDescent="0.3">
      <c r="G31106" t="str">
        <f>IFERROR(data[[#This Row],[Regular Salary]]/data[[#This Row],[Regular Hours Worked]],"")</f>
        <v/>
      </c>
    </row>
    <row r="31107" spans="7:7" x14ac:dyDescent="0.3">
      <c r="G31107" t="str">
        <f>IFERROR(data[[#This Row],[Regular Salary]]/data[[#This Row],[Regular Hours Worked]],"")</f>
        <v/>
      </c>
    </row>
    <row r="31108" spans="7:7" x14ac:dyDescent="0.3">
      <c r="G31108" t="str">
        <f>IFERROR(data[[#This Row],[Regular Salary]]/data[[#This Row],[Regular Hours Worked]],"")</f>
        <v/>
      </c>
    </row>
    <row r="31109" spans="7:7" x14ac:dyDescent="0.3">
      <c r="G31109" t="str">
        <f>IFERROR(data[[#This Row],[Regular Salary]]/data[[#This Row],[Regular Hours Worked]],"")</f>
        <v/>
      </c>
    </row>
    <row r="31110" spans="7:7" x14ac:dyDescent="0.3">
      <c r="G31110" t="str">
        <f>IFERROR(data[[#This Row],[Regular Salary]]/data[[#This Row],[Regular Hours Worked]],"")</f>
        <v/>
      </c>
    </row>
    <row r="31111" spans="7:7" x14ac:dyDescent="0.3">
      <c r="G31111" t="str">
        <f>IFERROR(data[[#This Row],[Regular Salary]]/data[[#This Row],[Regular Hours Worked]],"")</f>
        <v/>
      </c>
    </row>
    <row r="31112" spans="7:7" x14ac:dyDescent="0.3">
      <c r="G31112" t="str">
        <f>IFERROR(data[[#This Row],[Regular Salary]]/data[[#This Row],[Regular Hours Worked]],"")</f>
        <v/>
      </c>
    </row>
    <row r="31113" spans="7:7" x14ac:dyDescent="0.3">
      <c r="G31113" t="str">
        <f>IFERROR(data[[#This Row],[Regular Salary]]/data[[#This Row],[Regular Hours Worked]],"")</f>
        <v/>
      </c>
    </row>
    <row r="31114" spans="7:7" x14ac:dyDescent="0.3">
      <c r="G31114" t="str">
        <f>IFERROR(data[[#This Row],[Regular Salary]]/data[[#This Row],[Regular Hours Worked]],"")</f>
        <v/>
      </c>
    </row>
    <row r="31115" spans="7:7" x14ac:dyDescent="0.3">
      <c r="G31115" t="str">
        <f>IFERROR(data[[#This Row],[Regular Salary]]/data[[#This Row],[Regular Hours Worked]],"")</f>
        <v/>
      </c>
    </row>
    <row r="31116" spans="7:7" x14ac:dyDescent="0.3">
      <c r="G31116" t="str">
        <f>IFERROR(data[[#This Row],[Regular Salary]]/data[[#This Row],[Regular Hours Worked]],"")</f>
        <v/>
      </c>
    </row>
    <row r="31117" spans="7:7" x14ac:dyDescent="0.3">
      <c r="G31117" t="str">
        <f>IFERROR(data[[#This Row],[Regular Salary]]/data[[#This Row],[Regular Hours Worked]],"")</f>
        <v/>
      </c>
    </row>
    <row r="31118" spans="7:7" x14ac:dyDescent="0.3">
      <c r="G31118" t="str">
        <f>IFERROR(data[[#This Row],[Regular Salary]]/data[[#This Row],[Regular Hours Worked]],"")</f>
        <v/>
      </c>
    </row>
    <row r="31119" spans="7:7" x14ac:dyDescent="0.3">
      <c r="G31119" t="str">
        <f>IFERROR(data[[#This Row],[Regular Salary]]/data[[#This Row],[Regular Hours Worked]],"")</f>
        <v/>
      </c>
    </row>
    <row r="31120" spans="7:7" x14ac:dyDescent="0.3">
      <c r="G31120" t="str">
        <f>IFERROR(data[[#This Row],[Regular Salary]]/data[[#This Row],[Regular Hours Worked]],"")</f>
        <v/>
      </c>
    </row>
    <row r="31121" spans="7:7" x14ac:dyDescent="0.3">
      <c r="G31121" t="str">
        <f>IFERROR(data[[#This Row],[Regular Salary]]/data[[#This Row],[Regular Hours Worked]],"")</f>
        <v/>
      </c>
    </row>
    <row r="31122" spans="7:7" x14ac:dyDescent="0.3">
      <c r="G31122" t="str">
        <f>IFERROR(data[[#This Row],[Regular Salary]]/data[[#This Row],[Regular Hours Worked]],"")</f>
        <v/>
      </c>
    </row>
    <row r="31123" spans="7:7" x14ac:dyDescent="0.3">
      <c r="G31123" t="str">
        <f>IFERROR(data[[#This Row],[Regular Salary]]/data[[#This Row],[Regular Hours Worked]],"")</f>
        <v/>
      </c>
    </row>
    <row r="31124" spans="7:7" x14ac:dyDescent="0.3">
      <c r="G31124" t="str">
        <f>IFERROR(data[[#This Row],[Regular Salary]]/data[[#This Row],[Regular Hours Worked]],"")</f>
        <v/>
      </c>
    </row>
    <row r="31125" spans="7:7" x14ac:dyDescent="0.3">
      <c r="G31125" t="str">
        <f>IFERROR(data[[#This Row],[Regular Salary]]/data[[#This Row],[Regular Hours Worked]],"")</f>
        <v/>
      </c>
    </row>
    <row r="31126" spans="7:7" x14ac:dyDescent="0.3">
      <c r="G31126" t="str">
        <f>IFERROR(data[[#This Row],[Regular Salary]]/data[[#This Row],[Regular Hours Worked]],"")</f>
        <v/>
      </c>
    </row>
    <row r="31127" spans="7:7" x14ac:dyDescent="0.3">
      <c r="G31127" t="str">
        <f>IFERROR(data[[#This Row],[Regular Salary]]/data[[#This Row],[Regular Hours Worked]],"")</f>
        <v/>
      </c>
    </row>
    <row r="31128" spans="7:7" x14ac:dyDescent="0.3">
      <c r="G31128" t="str">
        <f>IFERROR(data[[#This Row],[Regular Salary]]/data[[#This Row],[Regular Hours Worked]],"")</f>
        <v/>
      </c>
    </row>
    <row r="31129" spans="7:7" x14ac:dyDescent="0.3">
      <c r="G31129" t="str">
        <f>IFERROR(data[[#This Row],[Regular Salary]]/data[[#This Row],[Regular Hours Worked]],"")</f>
        <v/>
      </c>
    </row>
    <row r="31130" spans="7:7" x14ac:dyDescent="0.3">
      <c r="G31130" t="str">
        <f>IFERROR(data[[#This Row],[Regular Salary]]/data[[#This Row],[Regular Hours Worked]],"")</f>
        <v/>
      </c>
    </row>
    <row r="31131" spans="7:7" x14ac:dyDescent="0.3">
      <c r="G31131" t="str">
        <f>IFERROR(data[[#This Row],[Regular Salary]]/data[[#This Row],[Regular Hours Worked]],"")</f>
        <v/>
      </c>
    </row>
    <row r="31132" spans="7:7" x14ac:dyDescent="0.3">
      <c r="G31132" t="str">
        <f>IFERROR(data[[#This Row],[Regular Salary]]/data[[#This Row],[Regular Hours Worked]],"")</f>
        <v/>
      </c>
    </row>
    <row r="31133" spans="7:7" x14ac:dyDescent="0.3">
      <c r="G31133" t="str">
        <f>IFERROR(data[[#This Row],[Regular Salary]]/data[[#This Row],[Regular Hours Worked]],"")</f>
        <v/>
      </c>
    </row>
    <row r="31134" spans="7:7" x14ac:dyDescent="0.3">
      <c r="G31134" t="str">
        <f>IFERROR(data[[#This Row],[Regular Salary]]/data[[#This Row],[Regular Hours Worked]],"")</f>
        <v/>
      </c>
    </row>
    <row r="31135" spans="7:7" x14ac:dyDescent="0.3">
      <c r="G31135" t="str">
        <f>IFERROR(data[[#This Row],[Regular Salary]]/data[[#This Row],[Regular Hours Worked]],"")</f>
        <v/>
      </c>
    </row>
    <row r="31136" spans="7:7" x14ac:dyDescent="0.3">
      <c r="G31136" t="str">
        <f>IFERROR(data[[#This Row],[Regular Salary]]/data[[#This Row],[Regular Hours Worked]],"")</f>
        <v/>
      </c>
    </row>
    <row r="31137" spans="7:7" x14ac:dyDescent="0.3">
      <c r="G31137" t="str">
        <f>IFERROR(data[[#This Row],[Regular Salary]]/data[[#This Row],[Regular Hours Worked]],"")</f>
        <v/>
      </c>
    </row>
    <row r="31138" spans="7:7" x14ac:dyDescent="0.3">
      <c r="G31138" t="str">
        <f>IFERROR(data[[#This Row],[Regular Salary]]/data[[#This Row],[Regular Hours Worked]],"")</f>
        <v/>
      </c>
    </row>
    <row r="31139" spans="7:7" x14ac:dyDescent="0.3">
      <c r="G31139" t="str">
        <f>IFERROR(data[[#This Row],[Regular Salary]]/data[[#This Row],[Regular Hours Worked]],"")</f>
        <v/>
      </c>
    </row>
    <row r="31140" spans="7:7" x14ac:dyDescent="0.3">
      <c r="G31140" t="str">
        <f>IFERROR(data[[#This Row],[Regular Salary]]/data[[#This Row],[Regular Hours Worked]],"")</f>
        <v/>
      </c>
    </row>
    <row r="31141" spans="7:7" x14ac:dyDescent="0.3">
      <c r="G31141" t="str">
        <f>IFERROR(data[[#This Row],[Regular Salary]]/data[[#This Row],[Regular Hours Worked]],"")</f>
        <v/>
      </c>
    </row>
    <row r="31142" spans="7:7" x14ac:dyDescent="0.3">
      <c r="G31142" t="str">
        <f>IFERROR(data[[#This Row],[Regular Salary]]/data[[#This Row],[Regular Hours Worked]],"")</f>
        <v/>
      </c>
    </row>
    <row r="31143" spans="7:7" x14ac:dyDescent="0.3">
      <c r="G31143" t="str">
        <f>IFERROR(data[[#This Row],[Regular Salary]]/data[[#This Row],[Regular Hours Worked]],"")</f>
        <v/>
      </c>
    </row>
    <row r="31144" spans="7:7" x14ac:dyDescent="0.3">
      <c r="G31144" t="str">
        <f>IFERROR(data[[#This Row],[Regular Salary]]/data[[#This Row],[Regular Hours Worked]],"")</f>
        <v/>
      </c>
    </row>
    <row r="31145" spans="7:7" x14ac:dyDescent="0.3">
      <c r="G31145" t="str">
        <f>IFERROR(data[[#This Row],[Regular Salary]]/data[[#This Row],[Regular Hours Worked]],"")</f>
        <v/>
      </c>
    </row>
    <row r="31146" spans="7:7" x14ac:dyDescent="0.3">
      <c r="G31146" t="str">
        <f>IFERROR(data[[#This Row],[Regular Salary]]/data[[#This Row],[Regular Hours Worked]],"")</f>
        <v/>
      </c>
    </row>
    <row r="31147" spans="7:7" x14ac:dyDescent="0.3">
      <c r="G31147" t="str">
        <f>IFERROR(data[[#This Row],[Regular Salary]]/data[[#This Row],[Regular Hours Worked]],"")</f>
        <v/>
      </c>
    </row>
    <row r="31148" spans="7:7" x14ac:dyDescent="0.3">
      <c r="G31148" t="str">
        <f>IFERROR(data[[#This Row],[Regular Salary]]/data[[#This Row],[Regular Hours Worked]],"")</f>
        <v/>
      </c>
    </row>
    <row r="31149" spans="7:7" x14ac:dyDescent="0.3">
      <c r="G31149" t="str">
        <f>IFERROR(data[[#This Row],[Regular Salary]]/data[[#This Row],[Regular Hours Worked]],"")</f>
        <v/>
      </c>
    </row>
    <row r="31150" spans="7:7" x14ac:dyDescent="0.3">
      <c r="G31150" t="str">
        <f>IFERROR(data[[#This Row],[Regular Salary]]/data[[#This Row],[Regular Hours Worked]],"")</f>
        <v/>
      </c>
    </row>
    <row r="31151" spans="7:7" x14ac:dyDescent="0.3">
      <c r="G31151" t="str">
        <f>IFERROR(data[[#This Row],[Regular Salary]]/data[[#This Row],[Regular Hours Worked]],"")</f>
        <v/>
      </c>
    </row>
    <row r="31152" spans="7:7" x14ac:dyDescent="0.3">
      <c r="G31152" t="str">
        <f>IFERROR(data[[#This Row],[Regular Salary]]/data[[#This Row],[Regular Hours Worked]],"")</f>
        <v/>
      </c>
    </row>
    <row r="31153" spans="7:7" x14ac:dyDescent="0.3">
      <c r="G31153" t="str">
        <f>IFERROR(data[[#This Row],[Regular Salary]]/data[[#This Row],[Regular Hours Worked]],"")</f>
        <v/>
      </c>
    </row>
    <row r="31154" spans="7:7" x14ac:dyDescent="0.3">
      <c r="G31154" t="str">
        <f>IFERROR(data[[#This Row],[Regular Salary]]/data[[#This Row],[Regular Hours Worked]],"")</f>
        <v/>
      </c>
    </row>
    <row r="31155" spans="7:7" x14ac:dyDescent="0.3">
      <c r="G31155" t="str">
        <f>IFERROR(data[[#This Row],[Regular Salary]]/data[[#This Row],[Regular Hours Worked]],"")</f>
        <v/>
      </c>
    </row>
    <row r="31156" spans="7:7" x14ac:dyDescent="0.3">
      <c r="G31156" t="str">
        <f>IFERROR(data[[#This Row],[Regular Salary]]/data[[#This Row],[Regular Hours Worked]],"")</f>
        <v/>
      </c>
    </row>
    <row r="31157" spans="7:7" x14ac:dyDescent="0.3">
      <c r="G31157" t="str">
        <f>IFERROR(data[[#This Row],[Regular Salary]]/data[[#This Row],[Regular Hours Worked]],"")</f>
        <v/>
      </c>
    </row>
    <row r="31158" spans="7:7" x14ac:dyDescent="0.3">
      <c r="G31158" t="str">
        <f>IFERROR(data[[#This Row],[Regular Salary]]/data[[#This Row],[Regular Hours Worked]],"")</f>
        <v/>
      </c>
    </row>
    <row r="31159" spans="7:7" x14ac:dyDescent="0.3">
      <c r="G31159" t="str">
        <f>IFERROR(data[[#This Row],[Regular Salary]]/data[[#This Row],[Regular Hours Worked]],"")</f>
        <v/>
      </c>
    </row>
    <row r="31160" spans="7:7" x14ac:dyDescent="0.3">
      <c r="G31160" t="str">
        <f>IFERROR(data[[#This Row],[Regular Salary]]/data[[#This Row],[Regular Hours Worked]],"")</f>
        <v/>
      </c>
    </row>
    <row r="31161" spans="7:7" x14ac:dyDescent="0.3">
      <c r="G31161" t="str">
        <f>IFERROR(data[[#This Row],[Regular Salary]]/data[[#This Row],[Regular Hours Worked]],"")</f>
        <v/>
      </c>
    </row>
    <row r="31162" spans="7:7" x14ac:dyDescent="0.3">
      <c r="G31162" t="str">
        <f>IFERROR(data[[#This Row],[Regular Salary]]/data[[#This Row],[Regular Hours Worked]],"")</f>
        <v/>
      </c>
    </row>
    <row r="31163" spans="7:7" x14ac:dyDescent="0.3">
      <c r="G31163" t="str">
        <f>IFERROR(data[[#This Row],[Regular Salary]]/data[[#This Row],[Regular Hours Worked]],"")</f>
        <v/>
      </c>
    </row>
    <row r="31164" spans="7:7" x14ac:dyDescent="0.3">
      <c r="G31164" t="str">
        <f>IFERROR(data[[#This Row],[Regular Salary]]/data[[#This Row],[Regular Hours Worked]],"")</f>
        <v/>
      </c>
    </row>
    <row r="31165" spans="7:7" x14ac:dyDescent="0.3">
      <c r="G31165" t="str">
        <f>IFERROR(data[[#This Row],[Regular Salary]]/data[[#This Row],[Regular Hours Worked]],"")</f>
        <v/>
      </c>
    </row>
    <row r="31166" spans="7:7" x14ac:dyDescent="0.3">
      <c r="G31166" t="str">
        <f>IFERROR(data[[#This Row],[Regular Salary]]/data[[#This Row],[Regular Hours Worked]],"")</f>
        <v/>
      </c>
    </row>
    <row r="31167" spans="7:7" x14ac:dyDescent="0.3">
      <c r="G31167" t="str">
        <f>IFERROR(data[[#This Row],[Regular Salary]]/data[[#This Row],[Regular Hours Worked]],"")</f>
        <v/>
      </c>
    </row>
    <row r="31168" spans="7:7" x14ac:dyDescent="0.3">
      <c r="G31168" t="str">
        <f>IFERROR(data[[#This Row],[Regular Salary]]/data[[#This Row],[Regular Hours Worked]],"")</f>
        <v/>
      </c>
    </row>
    <row r="31169" spans="7:7" x14ac:dyDescent="0.3">
      <c r="G31169" t="str">
        <f>IFERROR(data[[#This Row],[Regular Salary]]/data[[#This Row],[Regular Hours Worked]],"")</f>
        <v/>
      </c>
    </row>
    <row r="31170" spans="7:7" x14ac:dyDescent="0.3">
      <c r="G31170" t="str">
        <f>IFERROR(data[[#This Row],[Regular Salary]]/data[[#This Row],[Regular Hours Worked]],"")</f>
        <v/>
      </c>
    </row>
    <row r="31171" spans="7:7" x14ac:dyDescent="0.3">
      <c r="G31171" t="str">
        <f>IFERROR(data[[#This Row],[Regular Salary]]/data[[#This Row],[Regular Hours Worked]],"")</f>
        <v/>
      </c>
    </row>
    <row r="31172" spans="7:7" x14ac:dyDescent="0.3">
      <c r="G31172" t="str">
        <f>IFERROR(data[[#This Row],[Regular Salary]]/data[[#This Row],[Regular Hours Worked]],"")</f>
        <v/>
      </c>
    </row>
    <row r="31173" spans="7:7" x14ac:dyDescent="0.3">
      <c r="G31173" t="str">
        <f>IFERROR(data[[#This Row],[Regular Salary]]/data[[#This Row],[Regular Hours Worked]],"")</f>
        <v/>
      </c>
    </row>
    <row r="31174" spans="7:7" x14ac:dyDescent="0.3">
      <c r="G31174" t="str">
        <f>IFERROR(data[[#This Row],[Regular Salary]]/data[[#This Row],[Regular Hours Worked]],"")</f>
        <v/>
      </c>
    </row>
    <row r="31175" spans="7:7" x14ac:dyDescent="0.3">
      <c r="G31175" t="str">
        <f>IFERROR(data[[#This Row],[Regular Salary]]/data[[#This Row],[Regular Hours Worked]],"")</f>
        <v/>
      </c>
    </row>
    <row r="31176" spans="7:7" x14ac:dyDescent="0.3">
      <c r="G31176" t="str">
        <f>IFERROR(data[[#This Row],[Regular Salary]]/data[[#This Row],[Regular Hours Worked]],"")</f>
        <v/>
      </c>
    </row>
    <row r="31177" spans="7:7" x14ac:dyDescent="0.3">
      <c r="G31177" t="str">
        <f>IFERROR(data[[#This Row],[Regular Salary]]/data[[#This Row],[Regular Hours Worked]],"")</f>
        <v/>
      </c>
    </row>
    <row r="31178" spans="7:7" x14ac:dyDescent="0.3">
      <c r="G31178" t="str">
        <f>IFERROR(data[[#This Row],[Regular Salary]]/data[[#This Row],[Regular Hours Worked]],"")</f>
        <v/>
      </c>
    </row>
    <row r="31179" spans="7:7" x14ac:dyDescent="0.3">
      <c r="G31179" t="str">
        <f>IFERROR(data[[#This Row],[Regular Salary]]/data[[#This Row],[Regular Hours Worked]],"")</f>
        <v/>
      </c>
    </row>
    <row r="31180" spans="7:7" x14ac:dyDescent="0.3">
      <c r="G31180" t="str">
        <f>IFERROR(data[[#This Row],[Regular Salary]]/data[[#This Row],[Regular Hours Worked]],"")</f>
        <v/>
      </c>
    </row>
    <row r="31181" spans="7:7" x14ac:dyDescent="0.3">
      <c r="G31181" t="str">
        <f>IFERROR(data[[#This Row],[Regular Salary]]/data[[#This Row],[Regular Hours Worked]],"")</f>
        <v/>
      </c>
    </row>
    <row r="31182" spans="7:7" x14ac:dyDescent="0.3">
      <c r="G31182" t="str">
        <f>IFERROR(data[[#This Row],[Regular Salary]]/data[[#This Row],[Regular Hours Worked]],"")</f>
        <v/>
      </c>
    </row>
    <row r="31183" spans="7:7" x14ac:dyDescent="0.3">
      <c r="G31183" t="str">
        <f>IFERROR(data[[#This Row],[Regular Salary]]/data[[#This Row],[Regular Hours Worked]],"")</f>
        <v/>
      </c>
    </row>
    <row r="31184" spans="7:7" x14ac:dyDescent="0.3">
      <c r="G31184" t="str">
        <f>IFERROR(data[[#This Row],[Regular Salary]]/data[[#This Row],[Regular Hours Worked]],"")</f>
        <v/>
      </c>
    </row>
    <row r="31185" spans="7:7" x14ac:dyDescent="0.3">
      <c r="G31185" t="str">
        <f>IFERROR(data[[#This Row],[Regular Salary]]/data[[#This Row],[Regular Hours Worked]],"")</f>
        <v/>
      </c>
    </row>
    <row r="31186" spans="7:7" x14ac:dyDescent="0.3">
      <c r="G31186" t="str">
        <f>IFERROR(data[[#This Row],[Regular Salary]]/data[[#This Row],[Regular Hours Worked]],"")</f>
        <v/>
      </c>
    </row>
    <row r="31187" spans="7:7" x14ac:dyDescent="0.3">
      <c r="G31187" t="str">
        <f>IFERROR(data[[#This Row],[Regular Salary]]/data[[#This Row],[Regular Hours Worked]],"")</f>
        <v/>
      </c>
    </row>
    <row r="31188" spans="7:7" x14ac:dyDescent="0.3">
      <c r="G31188" t="str">
        <f>IFERROR(data[[#This Row],[Regular Salary]]/data[[#This Row],[Regular Hours Worked]],"")</f>
        <v/>
      </c>
    </row>
    <row r="31189" spans="7:7" x14ac:dyDescent="0.3">
      <c r="G31189" t="str">
        <f>IFERROR(data[[#This Row],[Regular Salary]]/data[[#This Row],[Regular Hours Worked]],"")</f>
        <v/>
      </c>
    </row>
    <row r="31190" spans="7:7" x14ac:dyDescent="0.3">
      <c r="G31190" t="str">
        <f>IFERROR(data[[#This Row],[Regular Salary]]/data[[#This Row],[Regular Hours Worked]],"")</f>
        <v/>
      </c>
    </row>
    <row r="31191" spans="7:7" x14ac:dyDescent="0.3">
      <c r="G31191" t="str">
        <f>IFERROR(data[[#This Row],[Regular Salary]]/data[[#This Row],[Regular Hours Worked]],"")</f>
        <v/>
      </c>
    </row>
    <row r="31192" spans="7:7" x14ac:dyDescent="0.3">
      <c r="G31192" t="str">
        <f>IFERROR(data[[#This Row],[Regular Salary]]/data[[#This Row],[Regular Hours Worked]],"")</f>
        <v/>
      </c>
    </row>
    <row r="31193" spans="7:7" x14ac:dyDescent="0.3">
      <c r="G31193" t="str">
        <f>IFERROR(data[[#This Row],[Regular Salary]]/data[[#This Row],[Regular Hours Worked]],"")</f>
        <v/>
      </c>
    </row>
    <row r="31194" spans="7:7" x14ac:dyDescent="0.3">
      <c r="G31194" t="str">
        <f>IFERROR(data[[#This Row],[Regular Salary]]/data[[#This Row],[Regular Hours Worked]],"")</f>
        <v/>
      </c>
    </row>
    <row r="31195" spans="7:7" x14ac:dyDescent="0.3">
      <c r="G31195" t="str">
        <f>IFERROR(data[[#This Row],[Regular Salary]]/data[[#This Row],[Regular Hours Worked]],"")</f>
        <v/>
      </c>
    </row>
    <row r="31196" spans="7:7" x14ac:dyDescent="0.3">
      <c r="G31196" t="str">
        <f>IFERROR(data[[#This Row],[Regular Salary]]/data[[#This Row],[Regular Hours Worked]],"")</f>
        <v/>
      </c>
    </row>
    <row r="31197" spans="7:7" x14ac:dyDescent="0.3">
      <c r="G31197" t="str">
        <f>IFERROR(data[[#This Row],[Regular Salary]]/data[[#This Row],[Regular Hours Worked]],"")</f>
        <v/>
      </c>
    </row>
    <row r="31198" spans="7:7" x14ac:dyDescent="0.3">
      <c r="G31198" t="str">
        <f>IFERROR(data[[#This Row],[Regular Salary]]/data[[#This Row],[Regular Hours Worked]],"")</f>
        <v/>
      </c>
    </row>
    <row r="31199" spans="7:7" x14ac:dyDescent="0.3">
      <c r="G31199" t="str">
        <f>IFERROR(data[[#This Row],[Regular Salary]]/data[[#This Row],[Regular Hours Worked]],"")</f>
        <v/>
      </c>
    </row>
    <row r="31200" spans="7:7" x14ac:dyDescent="0.3">
      <c r="G31200" t="str">
        <f>IFERROR(data[[#This Row],[Regular Salary]]/data[[#This Row],[Regular Hours Worked]],"")</f>
        <v/>
      </c>
    </row>
    <row r="31201" spans="7:7" x14ac:dyDescent="0.3">
      <c r="G31201" t="str">
        <f>IFERROR(data[[#This Row],[Regular Salary]]/data[[#This Row],[Regular Hours Worked]],"")</f>
        <v/>
      </c>
    </row>
    <row r="31202" spans="7:7" x14ac:dyDescent="0.3">
      <c r="G31202" t="str">
        <f>IFERROR(data[[#This Row],[Regular Salary]]/data[[#This Row],[Regular Hours Worked]],"")</f>
        <v/>
      </c>
    </row>
    <row r="31203" spans="7:7" x14ac:dyDescent="0.3">
      <c r="G31203" t="str">
        <f>IFERROR(data[[#This Row],[Regular Salary]]/data[[#This Row],[Regular Hours Worked]],"")</f>
        <v/>
      </c>
    </row>
    <row r="31204" spans="7:7" x14ac:dyDescent="0.3">
      <c r="G31204" t="str">
        <f>IFERROR(data[[#This Row],[Regular Salary]]/data[[#This Row],[Regular Hours Worked]],"")</f>
        <v/>
      </c>
    </row>
    <row r="31205" spans="7:7" x14ac:dyDescent="0.3">
      <c r="G31205" t="str">
        <f>IFERROR(data[[#This Row],[Regular Salary]]/data[[#This Row],[Regular Hours Worked]],"")</f>
        <v/>
      </c>
    </row>
    <row r="31206" spans="7:7" x14ac:dyDescent="0.3">
      <c r="G31206" t="str">
        <f>IFERROR(data[[#This Row],[Regular Salary]]/data[[#This Row],[Regular Hours Worked]],"")</f>
        <v/>
      </c>
    </row>
    <row r="31207" spans="7:7" x14ac:dyDescent="0.3">
      <c r="G31207" t="str">
        <f>IFERROR(data[[#This Row],[Regular Salary]]/data[[#This Row],[Regular Hours Worked]],"")</f>
        <v/>
      </c>
    </row>
    <row r="31208" spans="7:7" x14ac:dyDescent="0.3">
      <c r="G31208" t="str">
        <f>IFERROR(data[[#This Row],[Regular Salary]]/data[[#This Row],[Regular Hours Worked]],"")</f>
        <v/>
      </c>
    </row>
    <row r="31209" spans="7:7" x14ac:dyDescent="0.3">
      <c r="G31209" t="str">
        <f>IFERROR(data[[#This Row],[Regular Salary]]/data[[#This Row],[Regular Hours Worked]],"")</f>
        <v/>
      </c>
    </row>
    <row r="31210" spans="7:7" x14ac:dyDescent="0.3">
      <c r="G31210" t="str">
        <f>IFERROR(data[[#This Row],[Regular Salary]]/data[[#This Row],[Regular Hours Worked]],"")</f>
        <v/>
      </c>
    </row>
    <row r="31211" spans="7:7" x14ac:dyDescent="0.3">
      <c r="G31211" t="str">
        <f>IFERROR(data[[#This Row],[Regular Salary]]/data[[#This Row],[Regular Hours Worked]],"")</f>
        <v/>
      </c>
    </row>
    <row r="31212" spans="7:7" x14ac:dyDescent="0.3">
      <c r="G31212" t="str">
        <f>IFERROR(data[[#This Row],[Regular Salary]]/data[[#This Row],[Regular Hours Worked]],"")</f>
        <v/>
      </c>
    </row>
    <row r="31213" spans="7:7" x14ac:dyDescent="0.3">
      <c r="G31213" t="str">
        <f>IFERROR(data[[#This Row],[Regular Salary]]/data[[#This Row],[Regular Hours Worked]],"")</f>
        <v/>
      </c>
    </row>
    <row r="31214" spans="7:7" x14ac:dyDescent="0.3">
      <c r="G31214" t="str">
        <f>IFERROR(data[[#This Row],[Regular Salary]]/data[[#This Row],[Regular Hours Worked]],"")</f>
        <v/>
      </c>
    </row>
    <row r="31215" spans="7:7" x14ac:dyDescent="0.3">
      <c r="G31215" t="str">
        <f>IFERROR(data[[#This Row],[Regular Salary]]/data[[#This Row],[Regular Hours Worked]],"")</f>
        <v/>
      </c>
    </row>
    <row r="31216" spans="7:7" x14ac:dyDescent="0.3">
      <c r="G31216" t="str">
        <f>IFERROR(data[[#This Row],[Regular Salary]]/data[[#This Row],[Regular Hours Worked]],"")</f>
        <v/>
      </c>
    </row>
    <row r="31217" spans="7:7" x14ac:dyDescent="0.3">
      <c r="G31217" t="str">
        <f>IFERROR(data[[#This Row],[Regular Salary]]/data[[#This Row],[Regular Hours Worked]],"")</f>
        <v/>
      </c>
    </row>
    <row r="31218" spans="7:7" x14ac:dyDescent="0.3">
      <c r="G31218" t="str">
        <f>IFERROR(data[[#This Row],[Regular Salary]]/data[[#This Row],[Regular Hours Worked]],"")</f>
        <v/>
      </c>
    </row>
    <row r="31219" spans="7:7" x14ac:dyDescent="0.3">
      <c r="G31219" t="str">
        <f>IFERROR(data[[#This Row],[Regular Salary]]/data[[#This Row],[Regular Hours Worked]],"")</f>
        <v/>
      </c>
    </row>
    <row r="31220" spans="7:7" x14ac:dyDescent="0.3">
      <c r="G31220" t="str">
        <f>IFERROR(data[[#This Row],[Regular Salary]]/data[[#This Row],[Regular Hours Worked]],"")</f>
        <v/>
      </c>
    </row>
    <row r="31221" spans="7:7" x14ac:dyDescent="0.3">
      <c r="G31221" t="str">
        <f>IFERROR(data[[#This Row],[Regular Salary]]/data[[#This Row],[Regular Hours Worked]],"")</f>
        <v/>
      </c>
    </row>
    <row r="31222" spans="7:7" x14ac:dyDescent="0.3">
      <c r="G31222" t="str">
        <f>IFERROR(data[[#This Row],[Regular Salary]]/data[[#This Row],[Regular Hours Worked]],"")</f>
        <v/>
      </c>
    </row>
    <row r="31223" spans="7:7" x14ac:dyDescent="0.3">
      <c r="G31223" t="str">
        <f>IFERROR(data[[#This Row],[Regular Salary]]/data[[#This Row],[Regular Hours Worked]],"")</f>
        <v/>
      </c>
    </row>
    <row r="31224" spans="7:7" x14ac:dyDescent="0.3">
      <c r="G31224" t="str">
        <f>IFERROR(data[[#This Row],[Regular Salary]]/data[[#This Row],[Regular Hours Worked]],"")</f>
        <v/>
      </c>
    </row>
    <row r="31225" spans="7:7" x14ac:dyDescent="0.3">
      <c r="G31225" t="str">
        <f>IFERROR(data[[#This Row],[Regular Salary]]/data[[#This Row],[Regular Hours Worked]],"")</f>
        <v/>
      </c>
    </row>
    <row r="31226" spans="7:7" x14ac:dyDescent="0.3">
      <c r="G31226" t="str">
        <f>IFERROR(data[[#This Row],[Regular Salary]]/data[[#This Row],[Regular Hours Worked]],"")</f>
        <v/>
      </c>
    </row>
    <row r="31227" spans="7:7" x14ac:dyDescent="0.3">
      <c r="G31227" t="str">
        <f>IFERROR(data[[#This Row],[Regular Salary]]/data[[#This Row],[Regular Hours Worked]],"")</f>
        <v/>
      </c>
    </row>
    <row r="31228" spans="7:7" x14ac:dyDescent="0.3">
      <c r="G31228" t="str">
        <f>IFERROR(data[[#This Row],[Regular Salary]]/data[[#This Row],[Regular Hours Worked]],"")</f>
        <v/>
      </c>
    </row>
    <row r="31229" spans="7:7" x14ac:dyDescent="0.3">
      <c r="G31229" t="str">
        <f>IFERROR(data[[#This Row],[Regular Salary]]/data[[#This Row],[Regular Hours Worked]],"")</f>
        <v/>
      </c>
    </row>
    <row r="31230" spans="7:7" x14ac:dyDescent="0.3">
      <c r="G31230" t="str">
        <f>IFERROR(data[[#This Row],[Regular Salary]]/data[[#This Row],[Regular Hours Worked]],"")</f>
        <v/>
      </c>
    </row>
    <row r="31231" spans="7:7" x14ac:dyDescent="0.3">
      <c r="G31231" t="str">
        <f>IFERROR(data[[#This Row],[Regular Salary]]/data[[#This Row],[Regular Hours Worked]],"")</f>
        <v/>
      </c>
    </row>
    <row r="31232" spans="7:7" x14ac:dyDescent="0.3">
      <c r="G31232" t="str">
        <f>IFERROR(data[[#This Row],[Regular Salary]]/data[[#This Row],[Regular Hours Worked]],"")</f>
        <v/>
      </c>
    </row>
    <row r="31233" spans="7:7" x14ac:dyDescent="0.3">
      <c r="G31233" t="str">
        <f>IFERROR(data[[#This Row],[Regular Salary]]/data[[#This Row],[Regular Hours Worked]],"")</f>
        <v/>
      </c>
    </row>
    <row r="31234" spans="7:7" x14ac:dyDescent="0.3">
      <c r="G31234" t="str">
        <f>IFERROR(data[[#This Row],[Regular Salary]]/data[[#This Row],[Regular Hours Worked]],"")</f>
        <v/>
      </c>
    </row>
    <row r="31235" spans="7:7" x14ac:dyDescent="0.3">
      <c r="G31235" t="str">
        <f>IFERROR(data[[#This Row],[Regular Salary]]/data[[#This Row],[Regular Hours Worked]],"")</f>
        <v/>
      </c>
    </row>
    <row r="31236" spans="7:7" x14ac:dyDescent="0.3">
      <c r="G31236" t="str">
        <f>IFERROR(data[[#This Row],[Regular Salary]]/data[[#This Row],[Regular Hours Worked]],"")</f>
        <v/>
      </c>
    </row>
    <row r="31237" spans="7:7" x14ac:dyDescent="0.3">
      <c r="G31237" t="str">
        <f>IFERROR(data[[#This Row],[Regular Salary]]/data[[#This Row],[Regular Hours Worked]],"")</f>
        <v/>
      </c>
    </row>
    <row r="31238" spans="7:7" x14ac:dyDescent="0.3">
      <c r="G31238" t="str">
        <f>IFERROR(data[[#This Row],[Regular Salary]]/data[[#This Row],[Regular Hours Worked]],"")</f>
        <v/>
      </c>
    </row>
    <row r="31239" spans="7:7" x14ac:dyDescent="0.3">
      <c r="G31239" t="str">
        <f>IFERROR(data[[#This Row],[Regular Salary]]/data[[#This Row],[Regular Hours Worked]],"")</f>
        <v/>
      </c>
    </row>
    <row r="31240" spans="7:7" x14ac:dyDescent="0.3">
      <c r="G31240" t="str">
        <f>IFERROR(data[[#This Row],[Regular Salary]]/data[[#This Row],[Regular Hours Worked]],"")</f>
        <v/>
      </c>
    </row>
    <row r="31241" spans="7:7" x14ac:dyDescent="0.3">
      <c r="G31241" t="str">
        <f>IFERROR(data[[#This Row],[Regular Salary]]/data[[#This Row],[Regular Hours Worked]],"")</f>
        <v/>
      </c>
    </row>
    <row r="31242" spans="7:7" x14ac:dyDescent="0.3">
      <c r="G31242" t="str">
        <f>IFERROR(data[[#This Row],[Regular Salary]]/data[[#This Row],[Regular Hours Worked]],"")</f>
        <v/>
      </c>
    </row>
    <row r="31243" spans="7:7" x14ac:dyDescent="0.3">
      <c r="G31243" t="str">
        <f>IFERROR(data[[#This Row],[Regular Salary]]/data[[#This Row],[Regular Hours Worked]],"")</f>
        <v/>
      </c>
    </row>
    <row r="31244" spans="7:7" x14ac:dyDescent="0.3">
      <c r="G31244" t="str">
        <f>IFERROR(data[[#This Row],[Regular Salary]]/data[[#This Row],[Regular Hours Worked]],"")</f>
        <v/>
      </c>
    </row>
    <row r="31245" spans="7:7" x14ac:dyDescent="0.3">
      <c r="G31245" t="str">
        <f>IFERROR(data[[#This Row],[Regular Salary]]/data[[#This Row],[Regular Hours Worked]],"")</f>
        <v/>
      </c>
    </row>
    <row r="31246" spans="7:7" x14ac:dyDescent="0.3">
      <c r="G31246" t="str">
        <f>IFERROR(data[[#This Row],[Regular Salary]]/data[[#This Row],[Regular Hours Worked]],"")</f>
        <v/>
      </c>
    </row>
    <row r="31247" spans="7:7" x14ac:dyDescent="0.3">
      <c r="G31247" t="str">
        <f>IFERROR(data[[#This Row],[Regular Salary]]/data[[#This Row],[Regular Hours Worked]],"")</f>
        <v/>
      </c>
    </row>
    <row r="31248" spans="7:7" x14ac:dyDescent="0.3">
      <c r="G31248" t="str">
        <f>IFERROR(data[[#This Row],[Regular Salary]]/data[[#This Row],[Regular Hours Worked]],"")</f>
        <v/>
      </c>
    </row>
    <row r="31249" spans="7:7" x14ac:dyDescent="0.3">
      <c r="G31249" t="str">
        <f>IFERROR(data[[#This Row],[Regular Salary]]/data[[#This Row],[Regular Hours Worked]],"")</f>
        <v/>
      </c>
    </row>
    <row r="31250" spans="7:7" x14ac:dyDescent="0.3">
      <c r="G31250" t="str">
        <f>IFERROR(data[[#This Row],[Regular Salary]]/data[[#This Row],[Regular Hours Worked]],"")</f>
        <v/>
      </c>
    </row>
    <row r="31251" spans="7:7" x14ac:dyDescent="0.3">
      <c r="G31251" t="str">
        <f>IFERROR(data[[#This Row],[Regular Salary]]/data[[#This Row],[Regular Hours Worked]],"")</f>
        <v/>
      </c>
    </row>
    <row r="31252" spans="7:7" x14ac:dyDescent="0.3">
      <c r="G31252" t="str">
        <f>IFERROR(data[[#This Row],[Regular Salary]]/data[[#This Row],[Regular Hours Worked]],"")</f>
        <v/>
      </c>
    </row>
    <row r="31253" spans="7:7" x14ac:dyDescent="0.3">
      <c r="G31253" t="str">
        <f>IFERROR(data[[#This Row],[Regular Salary]]/data[[#This Row],[Regular Hours Worked]],"")</f>
        <v/>
      </c>
    </row>
    <row r="31254" spans="7:7" x14ac:dyDescent="0.3">
      <c r="G31254" t="str">
        <f>IFERROR(data[[#This Row],[Regular Salary]]/data[[#This Row],[Regular Hours Worked]],"")</f>
        <v/>
      </c>
    </row>
    <row r="31255" spans="7:7" x14ac:dyDescent="0.3">
      <c r="G31255" t="str">
        <f>IFERROR(data[[#This Row],[Regular Salary]]/data[[#This Row],[Regular Hours Worked]],"")</f>
        <v/>
      </c>
    </row>
    <row r="31256" spans="7:7" x14ac:dyDescent="0.3">
      <c r="G31256" t="str">
        <f>IFERROR(data[[#This Row],[Regular Salary]]/data[[#This Row],[Regular Hours Worked]],"")</f>
        <v/>
      </c>
    </row>
    <row r="31257" spans="7:7" x14ac:dyDescent="0.3">
      <c r="G31257" t="str">
        <f>IFERROR(data[[#This Row],[Regular Salary]]/data[[#This Row],[Regular Hours Worked]],"")</f>
        <v/>
      </c>
    </row>
    <row r="31258" spans="7:7" x14ac:dyDescent="0.3">
      <c r="G31258" t="str">
        <f>IFERROR(data[[#This Row],[Regular Salary]]/data[[#This Row],[Regular Hours Worked]],"")</f>
        <v/>
      </c>
    </row>
    <row r="31259" spans="7:7" x14ac:dyDescent="0.3">
      <c r="G31259" t="str">
        <f>IFERROR(data[[#This Row],[Regular Salary]]/data[[#This Row],[Regular Hours Worked]],"")</f>
        <v/>
      </c>
    </row>
    <row r="31260" spans="7:7" x14ac:dyDescent="0.3">
      <c r="G31260" t="str">
        <f>IFERROR(data[[#This Row],[Regular Salary]]/data[[#This Row],[Regular Hours Worked]],"")</f>
        <v/>
      </c>
    </row>
    <row r="31261" spans="7:7" x14ac:dyDescent="0.3">
      <c r="G31261" t="str">
        <f>IFERROR(data[[#This Row],[Regular Salary]]/data[[#This Row],[Regular Hours Worked]],"")</f>
        <v/>
      </c>
    </row>
    <row r="31262" spans="7:7" x14ac:dyDescent="0.3">
      <c r="G31262" t="str">
        <f>IFERROR(data[[#This Row],[Regular Salary]]/data[[#This Row],[Regular Hours Worked]],"")</f>
        <v/>
      </c>
    </row>
    <row r="31263" spans="7:7" x14ac:dyDescent="0.3">
      <c r="G31263" t="str">
        <f>IFERROR(data[[#This Row],[Regular Salary]]/data[[#This Row],[Regular Hours Worked]],"")</f>
        <v/>
      </c>
    </row>
    <row r="31264" spans="7:7" x14ac:dyDescent="0.3">
      <c r="G31264" t="str">
        <f>IFERROR(data[[#This Row],[Regular Salary]]/data[[#This Row],[Regular Hours Worked]],"")</f>
        <v/>
      </c>
    </row>
    <row r="31265" spans="7:7" x14ac:dyDescent="0.3">
      <c r="G31265" t="str">
        <f>IFERROR(data[[#This Row],[Regular Salary]]/data[[#This Row],[Regular Hours Worked]],"")</f>
        <v/>
      </c>
    </row>
    <row r="31266" spans="7:7" x14ac:dyDescent="0.3">
      <c r="G31266" t="str">
        <f>IFERROR(data[[#This Row],[Regular Salary]]/data[[#This Row],[Regular Hours Worked]],"")</f>
        <v/>
      </c>
    </row>
    <row r="31267" spans="7:7" x14ac:dyDescent="0.3">
      <c r="G31267" t="str">
        <f>IFERROR(data[[#This Row],[Regular Salary]]/data[[#This Row],[Regular Hours Worked]],"")</f>
        <v/>
      </c>
    </row>
    <row r="31268" spans="7:7" x14ac:dyDescent="0.3">
      <c r="G31268" t="str">
        <f>IFERROR(data[[#This Row],[Regular Salary]]/data[[#This Row],[Regular Hours Worked]],"")</f>
        <v/>
      </c>
    </row>
    <row r="31269" spans="7:7" x14ac:dyDescent="0.3">
      <c r="G31269" t="str">
        <f>IFERROR(data[[#This Row],[Regular Salary]]/data[[#This Row],[Regular Hours Worked]],"")</f>
        <v/>
      </c>
    </row>
    <row r="31270" spans="7:7" x14ac:dyDescent="0.3">
      <c r="G31270" t="str">
        <f>IFERROR(data[[#This Row],[Regular Salary]]/data[[#This Row],[Regular Hours Worked]],"")</f>
        <v/>
      </c>
    </row>
    <row r="31271" spans="7:7" x14ac:dyDescent="0.3">
      <c r="G31271" t="str">
        <f>IFERROR(data[[#This Row],[Regular Salary]]/data[[#This Row],[Regular Hours Worked]],"")</f>
        <v/>
      </c>
    </row>
    <row r="31272" spans="7:7" x14ac:dyDescent="0.3">
      <c r="G31272" t="str">
        <f>IFERROR(data[[#This Row],[Regular Salary]]/data[[#This Row],[Regular Hours Worked]],"")</f>
        <v/>
      </c>
    </row>
    <row r="31273" spans="7:7" x14ac:dyDescent="0.3">
      <c r="G31273" t="str">
        <f>IFERROR(data[[#This Row],[Regular Salary]]/data[[#This Row],[Regular Hours Worked]],"")</f>
        <v/>
      </c>
    </row>
    <row r="31274" spans="7:7" x14ac:dyDescent="0.3">
      <c r="G31274" t="str">
        <f>IFERROR(data[[#This Row],[Regular Salary]]/data[[#This Row],[Regular Hours Worked]],"")</f>
        <v/>
      </c>
    </row>
    <row r="31275" spans="7:7" x14ac:dyDescent="0.3">
      <c r="G31275" t="str">
        <f>IFERROR(data[[#This Row],[Regular Salary]]/data[[#This Row],[Regular Hours Worked]],"")</f>
        <v/>
      </c>
    </row>
    <row r="31276" spans="7:7" x14ac:dyDescent="0.3">
      <c r="G31276" t="str">
        <f>IFERROR(data[[#This Row],[Regular Salary]]/data[[#This Row],[Regular Hours Worked]],"")</f>
        <v/>
      </c>
    </row>
    <row r="31277" spans="7:7" x14ac:dyDescent="0.3">
      <c r="G31277" t="str">
        <f>IFERROR(data[[#This Row],[Regular Salary]]/data[[#This Row],[Regular Hours Worked]],"")</f>
        <v/>
      </c>
    </row>
    <row r="31278" spans="7:7" x14ac:dyDescent="0.3">
      <c r="G31278" t="str">
        <f>IFERROR(data[[#This Row],[Regular Salary]]/data[[#This Row],[Regular Hours Worked]],"")</f>
        <v/>
      </c>
    </row>
    <row r="31279" spans="7:7" x14ac:dyDescent="0.3">
      <c r="G31279" t="str">
        <f>IFERROR(data[[#This Row],[Regular Salary]]/data[[#This Row],[Regular Hours Worked]],"")</f>
        <v/>
      </c>
    </row>
    <row r="31280" spans="7:7" x14ac:dyDescent="0.3">
      <c r="G31280" t="str">
        <f>IFERROR(data[[#This Row],[Regular Salary]]/data[[#This Row],[Regular Hours Worked]],"")</f>
        <v/>
      </c>
    </row>
    <row r="31281" spans="7:7" x14ac:dyDescent="0.3">
      <c r="G31281" t="str">
        <f>IFERROR(data[[#This Row],[Regular Salary]]/data[[#This Row],[Regular Hours Worked]],"")</f>
        <v/>
      </c>
    </row>
    <row r="31282" spans="7:7" x14ac:dyDescent="0.3">
      <c r="G31282" t="str">
        <f>IFERROR(data[[#This Row],[Regular Salary]]/data[[#This Row],[Regular Hours Worked]],"")</f>
        <v/>
      </c>
    </row>
    <row r="31283" spans="7:7" x14ac:dyDescent="0.3">
      <c r="G31283" t="str">
        <f>IFERROR(data[[#This Row],[Regular Salary]]/data[[#This Row],[Regular Hours Worked]],"")</f>
        <v/>
      </c>
    </row>
    <row r="31284" spans="7:7" x14ac:dyDescent="0.3">
      <c r="G31284" t="str">
        <f>IFERROR(data[[#This Row],[Regular Salary]]/data[[#This Row],[Regular Hours Worked]],"")</f>
        <v/>
      </c>
    </row>
    <row r="31285" spans="7:7" x14ac:dyDescent="0.3">
      <c r="G31285" t="str">
        <f>IFERROR(data[[#This Row],[Regular Salary]]/data[[#This Row],[Regular Hours Worked]],"")</f>
        <v/>
      </c>
    </row>
    <row r="31286" spans="7:7" x14ac:dyDescent="0.3">
      <c r="G31286" t="str">
        <f>IFERROR(data[[#This Row],[Regular Salary]]/data[[#This Row],[Regular Hours Worked]],"")</f>
        <v/>
      </c>
    </row>
    <row r="31287" spans="7:7" x14ac:dyDescent="0.3">
      <c r="G31287" t="str">
        <f>IFERROR(data[[#This Row],[Regular Salary]]/data[[#This Row],[Regular Hours Worked]],"")</f>
        <v/>
      </c>
    </row>
    <row r="31288" spans="7:7" x14ac:dyDescent="0.3">
      <c r="G31288" t="str">
        <f>IFERROR(data[[#This Row],[Regular Salary]]/data[[#This Row],[Regular Hours Worked]],"")</f>
        <v/>
      </c>
    </row>
    <row r="31289" spans="7:7" x14ac:dyDescent="0.3">
      <c r="G31289" t="str">
        <f>IFERROR(data[[#This Row],[Regular Salary]]/data[[#This Row],[Regular Hours Worked]],"")</f>
        <v/>
      </c>
    </row>
    <row r="31290" spans="7:7" x14ac:dyDescent="0.3">
      <c r="G31290" t="str">
        <f>IFERROR(data[[#This Row],[Regular Salary]]/data[[#This Row],[Regular Hours Worked]],"")</f>
        <v/>
      </c>
    </row>
    <row r="31291" spans="7:7" x14ac:dyDescent="0.3">
      <c r="G31291" t="str">
        <f>IFERROR(data[[#This Row],[Regular Salary]]/data[[#This Row],[Regular Hours Worked]],"")</f>
        <v/>
      </c>
    </row>
    <row r="31292" spans="7:7" x14ac:dyDescent="0.3">
      <c r="G31292" t="str">
        <f>IFERROR(data[[#This Row],[Regular Salary]]/data[[#This Row],[Regular Hours Worked]],"")</f>
        <v/>
      </c>
    </row>
    <row r="31293" spans="7:7" x14ac:dyDescent="0.3">
      <c r="G31293" t="str">
        <f>IFERROR(data[[#This Row],[Regular Salary]]/data[[#This Row],[Regular Hours Worked]],"")</f>
        <v/>
      </c>
    </row>
    <row r="31294" spans="7:7" x14ac:dyDescent="0.3">
      <c r="G31294" t="str">
        <f>IFERROR(data[[#This Row],[Regular Salary]]/data[[#This Row],[Regular Hours Worked]],"")</f>
        <v/>
      </c>
    </row>
    <row r="31295" spans="7:7" x14ac:dyDescent="0.3">
      <c r="G31295" t="str">
        <f>IFERROR(data[[#This Row],[Regular Salary]]/data[[#This Row],[Regular Hours Worked]],"")</f>
        <v/>
      </c>
    </row>
    <row r="31296" spans="7:7" x14ac:dyDescent="0.3">
      <c r="G31296" t="str">
        <f>IFERROR(data[[#This Row],[Regular Salary]]/data[[#This Row],[Regular Hours Worked]],"")</f>
        <v/>
      </c>
    </row>
    <row r="31297" spans="7:7" x14ac:dyDescent="0.3">
      <c r="G31297" t="str">
        <f>IFERROR(data[[#This Row],[Regular Salary]]/data[[#This Row],[Regular Hours Worked]],"")</f>
        <v/>
      </c>
    </row>
    <row r="31298" spans="7:7" x14ac:dyDescent="0.3">
      <c r="G31298" t="str">
        <f>IFERROR(data[[#This Row],[Regular Salary]]/data[[#This Row],[Regular Hours Worked]],"")</f>
        <v/>
      </c>
    </row>
    <row r="31299" spans="7:7" x14ac:dyDescent="0.3">
      <c r="G31299" t="str">
        <f>IFERROR(data[[#This Row],[Regular Salary]]/data[[#This Row],[Regular Hours Worked]],"")</f>
        <v/>
      </c>
    </row>
    <row r="31300" spans="7:7" x14ac:dyDescent="0.3">
      <c r="G31300" t="str">
        <f>IFERROR(data[[#This Row],[Regular Salary]]/data[[#This Row],[Regular Hours Worked]],"")</f>
        <v/>
      </c>
    </row>
    <row r="31301" spans="7:7" x14ac:dyDescent="0.3">
      <c r="G31301" t="str">
        <f>IFERROR(data[[#This Row],[Regular Salary]]/data[[#This Row],[Regular Hours Worked]],"")</f>
        <v/>
      </c>
    </row>
    <row r="31302" spans="7:7" x14ac:dyDescent="0.3">
      <c r="G31302" t="str">
        <f>IFERROR(data[[#This Row],[Regular Salary]]/data[[#This Row],[Regular Hours Worked]],"")</f>
        <v/>
      </c>
    </row>
    <row r="31303" spans="7:7" x14ac:dyDescent="0.3">
      <c r="G31303" t="str">
        <f>IFERROR(data[[#This Row],[Regular Salary]]/data[[#This Row],[Regular Hours Worked]],"")</f>
        <v/>
      </c>
    </row>
    <row r="31304" spans="7:7" x14ac:dyDescent="0.3">
      <c r="G31304" t="str">
        <f>IFERROR(data[[#This Row],[Regular Salary]]/data[[#This Row],[Regular Hours Worked]],"")</f>
        <v/>
      </c>
    </row>
    <row r="31305" spans="7:7" x14ac:dyDescent="0.3">
      <c r="G31305" t="str">
        <f>IFERROR(data[[#This Row],[Regular Salary]]/data[[#This Row],[Regular Hours Worked]],"")</f>
        <v/>
      </c>
    </row>
    <row r="31306" spans="7:7" x14ac:dyDescent="0.3">
      <c r="G31306" t="str">
        <f>IFERROR(data[[#This Row],[Regular Salary]]/data[[#This Row],[Regular Hours Worked]],"")</f>
        <v/>
      </c>
    </row>
    <row r="31307" spans="7:7" x14ac:dyDescent="0.3">
      <c r="G31307" t="str">
        <f>IFERROR(data[[#This Row],[Regular Salary]]/data[[#This Row],[Regular Hours Worked]],"")</f>
        <v/>
      </c>
    </row>
    <row r="31308" spans="7:7" x14ac:dyDescent="0.3">
      <c r="G31308" t="str">
        <f>IFERROR(data[[#This Row],[Regular Salary]]/data[[#This Row],[Regular Hours Worked]],"")</f>
        <v/>
      </c>
    </row>
    <row r="31309" spans="7:7" x14ac:dyDescent="0.3">
      <c r="G31309" t="str">
        <f>IFERROR(data[[#This Row],[Regular Salary]]/data[[#This Row],[Regular Hours Worked]],"")</f>
        <v/>
      </c>
    </row>
    <row r="31310" spans="7:7" x14ac:dyDescent="0.3">
      <c r="G31310" t="str">
        <f>IFERROR(data[[#This Row],[Regular Salary]]/data[[#This Row],[Regular Hours Worked]],"")</f>
        <v/>
      </c>
    </row>
    <row r="31311" spans="7:7" x14ac:dyDescent="0.3">
      <c r="G31311" t="str">
        <f>IFERROR(data[[#This Row],[Regular Salary]]/data[[#This Row],[Regular Hours Worked]],"")</f>
        <v/>
      </c>
    </row>
    <row r="31312" spans="7:7" x14ac:dyDescent="0.3">
      <c r="G31312" t="str">
        <f>IFERROR(data[[#This Row],[Regular Salary]]/data[[#This Row],[Regular Hours Worked]],"")</f>
        <v/>
      </c>
    </row>
    <row r="31313" spans="7:7" x14ac:dyDescent="0.3">
      <c r="G31313" t="str">
        <f>IFERROR(data[[#This Row],[Regular Salary]]/data[[#This Row],[Regular Hours Worked]],"")</f>
        <v/>
      </c>
    </row>
    <row r="31314" spans="7:7" x14ac:dyDescent="0.3">
      <c r="G31314" t="str">
        <f>IFERROR(data[[#This Row],[Regular Salary]]/data[[#This Row],[Regular Hours Worked]],"")</f>
        <v/>
      </c>
    </row>
    <row r="31315" spans="7:7" x14ac:dyDescent="0.3">
      <c r="G31315" t="str">
        <f>IFERROR(data[[#This Row],[Regular Salary]]/data[[#This Row],[Regular Hours Worked]],"")</f>
        <v/>
      </c>
    </row>
    <row r="31316" spans="7:7" x14ac:dyDescent="0.3">
      <c r="G31316" t="str">
        <f>IFERROR(data[[#This Row],[Regular Salary]]/data[[#This Row],[Regular Hours Worked]],"")</f>
        <v/>
      </c>
    </row>
    <row r="31317" spans="7:7" x14ac:dyDescent="0.3">
      <c r="G31317" t="str">
        <f>IFERROR(data[[#This Row],[Regular Salary]]/data[[#This Row],[Regular Hours Worked]],"")</f>
        <v/>
      </c>
    </row>
    <row r="31318" spans="7:7" x14ac:dyDescent="0.3">
      <c r="G31318" t="str">
        <f>IFERROR(data[[#This Row],[Regular Salary]]/data[[#This Row],[Regular Hours Worked]],"")</f>
        <v/>
      </c>
    </row>
    <row r="31319" spans="7:7" x14ac:dyDescent="0.3">
      <c r="G31319" t="str">
        <f>IFERROR(data[[#This Row],[Regular Salary]]/data[[#This Row],[Regular Hours Worked]],"")</f>
        <v/>
      </c>
    </row>
    <row r="31320" spans="7:7" x14ac:dyDescent="0.3">
      <c r="G31320" t="str">
        <f>IFERROR(data[[#This Row],[Regular Salary]]/data[[#This Row],[Regular Hours Worked]],"")</f>
        <v/>
      </c>
    </row>
    <row r="31321" spans="7:7" x14ac:dyDescent="0.3">
      <c r="G31321" t="str">
        <f>IFERROR(data[[#This Row],[Regular Salary]]/data[[#This Row],[Regular Hours Worked]],"")</f>
        <v/>
      </c>
    </row>
    <row r="31322" spans="7:7" x14ac:dyDescent="0.3">
      <c r="G31322" t="str">
        <f>IFERROR(data[[#This Row],[Regular Salary]]/data[[#This Row],[Regular Hours Worked]],"")</f>
        <v/>
      </c>
    </row>
    <row r="31323" spans="7:7" x14ac:dyDescent="0.3">
      <c r="G31323" t="str">
        <f>IFERROR(data[[#This Row],[Regular Salary]]/data[[#This Row],[Regular Hours Worked]],"")</f>
        <v/>
      </c>
    </row>
    <row r="31324" spans="7:7" x14ac:dyDescent="0.3">
      <c r="G31324" t="str">
        <f>IFERROR(data[[#This Row],[Regular Salary]]/data[[#This Row],[Regular Hours Worked]],"")</f>
        <v/>
      </c>
    </row>
    <row r="31325" spans="7:7" x14ac:dyDescent="0.3">
      <c r="G31325" t="str">
        <f>IFERROR(data[[#This Row],[Regular Salary]]/data[[#This Row],[Regular Hours Worked]],"")</f>
        <v/>
      </c>
    </row>
    <row r="31326" spans="7:7" x14ac:dyDescent="0.3">
      <c r="G31326" t="str">
        <f>IFERROR(data[[#This Row],[Regular Salary]]/data[[#This Row],[Regular Hours Worked]],"")</f>
        <v/>
      </c>
    </row>
    <row r="31327" spans="7:7" x14ac:dyDescent="0.3">
      <c r="G31327" t="str">
        <f>IFERROR(data[[#This Row],[Regular Salary]]/data[[#This Row],[Regular Hours Worked]],"")</f>
        <v/>
      </c>
    </row>
    <row r="31328" spans="7:7" x14ac:dyDescent="0.3">
      <c r="G31328" t="str">
        <f>IFERROR(data[[#This Row],[Regular Salary]]/data[[#This Row],[Regular Hours Worked]],"")</f>
        <v/>
      </c>
    </row>
    <row r="31329" spans="7:7" x14ac:dyDescent="0.3">
      <c r="G31329" t="str">
        <f>IFERROR(data[[#This Row],[Regular Salary]]/data[[#This Row],[Regular Hours Worked]],"")</f>
        <v/>
      </c>
    </row>
    <row r="31330" spans="7:7" x14ac:dyDescent="0.3">
      <c r="G31330" t="str">
        <f>IFERROR(data[[#This Row],[Regular Salary]]/data[[#This Row],[Regular Hours Worked]],"")</f>
        <v/>
      </c>
    </row>
    <row r="31331" spans="7:7" x14ac:dyDescent="0.3">
      <c r="G31331" t="str">
        <f>IFERROR(data[[#This Row],[Regular Salary]]/data[[#This Row],[Regular Hours Worked]],"")</f>
        <v/>
      </c>
    </row>
    <row r="31332" spans="7:7" x14ac:dyDescent="0.3">
      <c r="G31332" t="str">
        <f>IFERROR(data[[#This Row],[Regular Salary]]/data[[#This Row],[Regular Hours Worked]],"")</f>
        <v/>
      </c>
    </row>
    <row r="31333" spans="7:7" x14ac:dyDescent="0.3">
      <c r="G31333" t="str">
        <f>IFERROR(data[[#This Row],[Regular Salary]]/data[[#This Row],[Regular Hours Worked]],"")</f>
        <v/>
      </c>
    </row>
    <row r="31334" spans="7:7" x14ac:dyDescent="0.3">
      <c r="G31334" t="str">
        <f>IFERROR(data[[#This Row],[Regular Salary]]/data[[#This Row],[Regular Hours Worked]],"")</f>
        <v/>
      </c>
    </row>
    <row r="31335" spans="7:7" x14ac:dyDescent="0.3">
      <c r="G31335" t="str">
        <f>IFERROR(data[[#This Row],[Regular Salary]]/data[[#This Row],[Regular Hours Worked]],"")</f>
        <v/>
      </c>
    </row>
    <row r="31336" spans="7:7" x14ac:dyDescent="0.3">
      <c r="G31336" t="str">
        <f>IFERROR(data[[#This Row],[Regular Salary]]/data[[#This Row],[Regular Hours Worked]],"")</f>
        <v/>
      </c>
    </row>
    <row r="31337" spans="7:7" x14ac:dyDescent="0.3">
      <c r="G31337" t="str">
        <f>IFERROR(data[[#This Row],[Regular Salary]]/data[[#This Row],[Regular Hours Worked]],"")</f>
        <v/>
      </c>
    </row>
    <row r="31338" spans="7:7" x14ac:dyDescent="0.3">
      <c r="G31338" t="str">
        <f>IFERROR(data[[#This Row],[Regular Salary]]/data[[#This Row],[Regular Hours Worked]],"")</f>
        <v/>
      </c>
    </row>
    <row r="31339" spans="7:7" x14ac:dyDescent="0.3">
      <c r="G31339" t="str">
        <f>IFERROR(data[[#This Row],[Regular Salary]]/data[[#This Row],[Regular Hours Worked]],"")</f>
        <v/>
      </c>
    </row>
    <row r="31340" spans="7:7" x14ac:dyDescent="0.3">
      <c r="G31340" t="str">
        <f>IFERROR(data[[#This Row],[Regular Salary]]/data[[#This Row],[Regular Hours Worked]],"")</f>
        <v/>
      </c>
    </row>
    <row r="31341" spans="7:7" x14ac:dyDescent="0.3">
      <c r="G31341" t="str">
        <f>IFERROR(data[[#This Row],[Regular Salary]]/data[[#This Row],[Regular Hours Worked]],"")</f>
        <v/>
      </c>
    </row>
    <row r="31342" spans="7:7" x14ac:dyDescent="0.3">
      <c r="G31342" t="str">
        <f>IFERROR(data[[#This Row],[Regular Salary]]/data[[#This Row],[Regular Hours Worked]],"")</f>
        <v/>
      </c>
    </row>
    <row r="31343" spans="7:7" x14ac:dyDescent="0.3">
      <c r="G31343" t="str">
        <f>IFERROR(data[[#This Row],[Regular Salary]]/data[[#This Row],[Regular Hours Worked]],"")</f>
        <v/>
      </c>
    </row>
    <row r="31344" spans="7:7" x14ac:dyDescent="0.3">
      <c r="G31344" t="str">
        <f>IFERROR(data[[#This Row],[Regular Salary]]/data[[#This Row],[Regular Hours Worked]],"")</f>
        <v/>
      </c>
    </row>
    <row r="31345" spans="7:7" x14ac:dyDescent="0.3">
      <c r="G31345" t="str">
        <f>IFERROR(data[[#This Row],[Regular Salary]]/data[[#This Row],[Regular Hours Worked]],"")</f>
        <v/>
      </c>
    </row>
    <row r="31346" spans="7:7" x14ac:dyDescent="0.3">
      <c r="G31346" t="str">
        <f>IFERROR(data[[#This Row],[Regular Salary]]/data[[#This Row],[Regular Hours Worked]],"")</f>
        <v/>
      </c>
    </row>
    <row r="31347" spans="7:7" x14ac:dyDescent="0.3">
      <c r="G31347" t="str">
        <f>IFERROR(data[[#This Row],[Regular Salary]]/data[[#This Row],[Regular Hours Worked]],"")</f>
        <v/>
      </c>
    </row>
    <row r="31348" spans="7:7" x14ac:dyDescent="0.3">
      <c r="G31348" t="str">
        <f>IFERROR(data[[#This Row],[Regular Salary]]/data[[#This Row],[Regular Hours Worked]],"")</f>
        <v/>
      </c>
    </row>
    <row r="31349" spans="7:7" x14ac:dyDescent="0.3">
      <c r="G31349" t="str">
        <f>IFERROR(data[[#This Row],[Regular Salary]]/data[[#This Row],[Regular Hours Worked]],"")</f>
        <v/>
      </c>
    </row>
    <row r="31350" spans="7:7" x14ac:dyDescent="0.3">
      <c r="G31350" t="str">
        <f>IFERROR(data[[#This Row],[Regular Salary]]/data[[#This Row],[Regular Hours Worked]],"")</f>
        <v/>
      </c>
    </row>
    <row r="31351" spans="7:7" x14ac:dyDescent="0.3">
      <c r="G31351" t="str">
        <f>IFERROR(data[[#This Row],[Regular Salary]]/data[[#This Row],[Regular Hours Worked]],"")</f>
        <v/>
      </c>
    </row>
    <row r="31352" spans="7:7" x14ac:dyDescent="0.3">
      <c r="G31352" t="str">
        <f>IFERROR(data[[#This Row],[Regular Salary]]/data[[#This Row],[Regular Hours Worked]],"")</f>
        <v/>
      </c>
    </row>
    <row r="31353" spans="7:7" x14ac:dyDescent="0.3">
      <c r="G31353" t="str">
        <f>IFERROR(data[[#This Row],[Regular Salary]]/data[[#This Row],[Regular Hours Worked]],"")</f>
        <v/>
      </c>
    </row>
    <row r="31354" spans="7:7" x14ac:dyDescent="0.3">
      <c r="G31354" t="str">
        <f>IFERROR(data[[#This Row],[Regular Salary]]/data[[#This Row],[Regular Hours Worked]],"")</f>
        <v/>
      </c>
    </row>
    <row r="31355" spans="7:7" x14ac:dyDescent="0.3">
      <c r="G31355" t="str">
        <f>IFERROR(data[[#This Row],[Regular Salary]]/data[[#This Row],[Regular Hours Worked]],"")</f>
        <v/>
      </c>
    </row>
    <row r="31356" spans="7:7" x14ac:dyDescent="0.3">
      <c r="G31356" t="str">
        <f>IFERROR(data[[#This Row],[Regular Salary]]/data[[#This Row],[Regular Hours Worked]],"")</f>
        <v/>
      </c>
    </row>
    <row r="31357" spans="7:7" x14ac:dyDescent="0.3">
      <c r="G31357" t="str">
        <f>IFERROR(data[[#This Row],[Regular Salary]]/data[[#This Row],[Regular Hours Worked]],"")</f>
        <v/>
      </c>
    </row>
    <row r="31358" spans="7:7" x14ac:dyDescent="0.3">
      <c r="G31358" t="str">
        <f>IFERROR(data[[#This Row],[Regular Salary]]/data[[#This Row],[Regular Hours Worked]],"")</f>
        <v/>
      </c>
    </row>
    <row r="31359" spans="7:7" x14ac:dyDescent="0.3">
      <c r="G31359" t="str">
        <f>IFERROR(data[[#This Row],[Regular Salary]]/data[[#This Row],[Regular Hours Worked]],"")</f>
        <v/>
      </c>
    </row>
    <row r="31360" spans="7:7" x14ac:dyDescent="0.3">
      <c r="G31360" t="str">
        <f>IFERROR(data[[#This Row],[Regular Salary]]/data[[#This Row],[Regular Hours Worked]],"")</f>
        <v/>
      </c>
    </row>
    <row r="31361" spans="7:7" x14ac:dyDescent="0.3">
      <c r="G31361" t="str">
        <f>IFERROR(data[[#This Row],[Regular Salary]]/data[[#This Row],[Regular Hours Worked]],"")</f>
        <v/>
      </c>
    </row>
    <row r="31362" spans="7:7" x14ac:dyDescent="0.3">
      <c r="G31362" t="str">
        <f>IFERROR(data[[#This Row],[Regular Salary]]/data[[#This Row],[Regular Hours Worked]],"")</f>
        <v/>
      </c>
    </row>
    <row r="31363" spans="7:7" x14ac:dyDescent="0.3">
      <c r="G31363" t="str">
        <f>IFERROR(data[[#This Row],[Regular Salary]]/data[[#This Row],[Regular Hours Worked]],"")</f>
        <v/>
      </c>
    </row>
    <row r="31364" spans="7:7" x14ac:dyDescent="0.3">
      <c r="G31364" t="str">
        <f>IFERROR(data[[#This Row],[Regular Salary]]/data[[#This Row],[Regular Hours Worked]],"")</f>
        <v/>
      </c>
    </row>
    <row r="31365" spans="7:7" x14ac:dyDescent="0.3">
      <c r="G31365" t="str">
        <f>IFERROR(data[[#This Row],[Regular Salary]]/data[[#This Row],[Regular Hours Worked]],"")</f>
        <v/>
      </c>
    </row>
    <row r="31366" spans="7:7" x14ac:dyDescent="0.3">
      <c r="G31366" t="str">
        <f>IFERROR(data[[#This Row],[Regular Salary]]/data[[#This Row],[Regular Hours Worked]],"")</f>
        <v/>
      </c>
    </row>
    <row r="31367" spans="7:7" x14ac:dyDescent="0.3">
      <c r="G31367" t="str">
        <f>IFERROR(data[[#This Row],[Regular Salary]]/data[[#This Row],[Regular Hours Worked]],"")</f>
        <v/>
      </c>
    </row>
    <row r="31368" spans="7:7" x14ac:dyDescent="0.3">
      <c r="G31368" t="str">
        <f>IFERROR(data[[#This Row],[Regular Salary]]/data[[#This Row],[Regular Hours Worked]],"")</f>
        <v/>
      </c>
    </row>
    <row r="31369" spans="7:7" x14ac:dyDescent="0.3">
      <c r="G31369" t="str">
        <f>IFERROR(data[[#This Row],[Regular Salary]]/data[[#This Row],[Regular Hours Worked]],"")</f>
        <v/>
      </c>
    </row>
    <row r="31370" spans="7:7" x14ac:dyDescent="0.3">
      <c r="G31370" t="str">
        <f>IFERROR(data[[#This Row],[Regular Salary]]/data[[#This Row],[Regular Hours Worked]],"")</f>
        <v/>
      </c>
    </row>
    <row r="31371" spans="7:7" x14ac:dyDescent="0.3">
      <c r="G31371" t="str">
        <f>IFERROR(data[[#This Row],[Regular Salary]]/data[[#This Row],[Regular Hours Worked]],"")</f>
        <v/>
      </c>
    </row>
    <row r="31372" spans="7:7" x14ac:dyDescent="0.3">
      <c r="G31372" t="str">
        <f>IFERROR(data[[#This Row],[Regular Salary]]/data[[#This Row],[Regular Hours Worked]],"")</f>
        <v/>
      </c>
    </row>
    <row r="31373" spans="7:7" x14ac:dyDescent="0.3">
      <c r="G31373" t="str">
        <f>IFERROR(data[[#This Row],[Regular Salary]]/data[[#This Row],[Regular Hours Worked]],"")</f>
        <v/>
      </c>
    </row>
    <row r="31374" spans="7:7" x14ac:dyDescent="0.3">
      <c r="G31374" t="str">
        <f>IFERROR(data[[#This Row],[Regular Salary]]/data[[#This Row],[Regular Hours Worked]],"")</f>
        <v/>
      </c>
    </row>
    <row r="31375" spans="7:7" x14ac:dyDescent="0.3">
      <c r="G31375" t="str">
        <f>IFERROR(data[[#This Row],[Regular Salary]]/data[[#This Row],[Regular Hours Worked]],"")</f>
        <v/>
      </c>
    </row>
    <row r="31376" spans="7:7" x14ac:dyDescent="0.3">
      <c r="G31376" t="str">
        <f>IFERROR(data[[#This Row],[Regular Salary]]/data[[#This Row],[Regular Hours Worked]],"")</f>
        <v/>
      </c>
    </row>
    <row r="31377" spans="7:7" x14ac:dyDescent="0.3">
      <c r="G31377" t="str">
        <f>IFERROR(data[[#This Row],[Regular Salary]]/data[[#This Row],[Regular Hours Worked]],"")</f>
        <v/>
      </c>
    </row>
    <row r="31378" spans="7:7" x14ac:dyDescent="0.3">
      <c r="G31378" t="str">
        <f>IFERROR(data[[#This Row],[Regular Salary]]/data[[#This Row],[Regular Hours Worked]],"")</f>
        <v/>
      </c>
    </row>
    <row r="31379" spans="7:7" x14ac:dyDescent="0.3">
      <c r="G31379" t="str">
        <f>IFERROR(data[[#This Row],[Regular Salary]]/data[[#This Row],[Regular Hours Worked]],"")</f>
        <v/>
      </c>
    </row>
    <row r="31380" spans="7:7" x14ac:dyDescent="0.3">
      <c r="G31380" t="str">
        <f>IFERROR(data[[#This Row],[Regular Salary]]/data[[#This Row],[Regular Hours Worked]],"")</f>
        <v/>
      </c>
    </row>
    <row r="31381" spans="7:7" x14ac:dyDescent="0.3">
      <c r="G31381" t="str">
        <f>IFERROR(data[[#This Row],[Regular Salary]]/data[[#This Row],[Regular Hours Worked]],"")</f>
        <v/>
      </c>
    </row>
    <row r="31382" spans="7:7" x14ac:dyDescent="0.3">
      <c r="G31382" t="str">
        <f>IFERROR(data[[#This Row],[Regular Salary]]/data[[#This Row],[Regular Hours Worked]],"")</f>
        <v/>
      </c>
    </row>
    <row r="31383" spans="7:7" x14ac:dyDescent="0.3">
      <c r="G31383" t="str">
        <f>IFERROR(data[[#This Row],[Regular Salary]]/data[[#This Row],[Regular Hours Worked]],"")</f>
        <v/>
      </c>
    </row>
    <row r="31384" spans="7:7" x14ac:dyDescent="0.3">
      <c r="G31384" t="str">
        <f>IFERROR(data[[#This Row],[Regular Salary]]/data[[#This Row],[Regular Hours Worked]],"")</f>
        <v/>
      </c>
    </row>
    <row r="31385" spans="7:7" x14ac:dyDescent="0.3">
      <c r="G31385" t="str">
        <f>IFERROR(data[[#This Row],[Regular Salary]]/data[[#This Row],[Regular Hours Worked]],"")</f>
        <v/>
      </c>
    </row>
    <row r="31386" spans="7:7" x14ac:dyDescent="0.3">
      <c r="G31386" t="str">
        <f>IFERROR(data[[#This Row],[Regular Salary]]/data[[#This Row],[Regular Hours Worked]],"")</f>
        <v/>
      </c>
    </row>
    <row r="31387" spans="7:7" x14ac:dyDescent="0.3">
      <c r="G31387" t="str">
        <f>IFERROR(data[[#This Row],[Regular Salary]]/data[[#This Row],[Regular Hours Worked]],"")</f>
        <v/>
      </c>
    </row>
    <row r="31388" spans="7:7" x14ac:dyDescent="0.3">
      <c r="G31388" t="str">
        <f>IFERROR(data[[#This Row],[Regular Salary]]/data[[#This Row],[Regular Hours Worked]],"")</f>
        <v/>
      </c>
    </row>
    <row r="31389" spans="7:7" x14ac:dyDescent="0.3">
      <c r="G31389" t="str">
        <f>IFERROR(data[[#This Row],[Regular Salary]]/data[[#This Row],[Regular Hours Worked]],"")</f>
        <v/>
      </c>
    </row>
    <row r="31390" spans="7:7" x14ac:dyDescent="0.3">
      <c r="G31390" t="str">
        <f>IFERROR(data[[#This Row],[Regular Salary]]/data[[#This Row],[Regular Hours Worked]],"")</f>
        <v/>
      </c>
    </row>
    <row r="31391" spans="7:7" x14ac:dyDescent="0.3">
      <c r="G31391" t="str">
        <f>IFERROR(data[[#This Row],[Regular Salary]]/data[[#This Row],[Regular Hours Worked]],"")</f>
        <v/>
      </c>
    </row>
    <row r="31392" spans="7:7" x14ac:dyDescent="0.3">
      <c r="G31392" t="str">
        <f>IFERROR(data[[#This Row],[Regular Salary]]/data[[#This Row],[Regular Hours Worked]],"")</f>
        <v/>
      </c>
    </row>
    <row r="31393" spans="7:7" x14ac:dyDescent="0.3">
      <c r="G31393" t="str">
        <f>IFERROR(data[[#This Row],[Regular Salary]]/data[[#This Row],[Regular Hours Worked]],"")</f>
        <v/>
      </c>
    </row>
    <row r="31394" spans="7:7" x14ac:dyDescent="0.3">
      <c r="G31394" t="str">
        <f>IFERROR(data[[#This Row],[Regular Salary]]/data[[#This Row],[Regular Hours Worked]],"")</f>
        <v/>
      </c>
    </row>
    <row r="31395" spans="7:7" x14ac:dyDescent="0.3">
      <c r="G31395" t="str">
        <f>IFERROR(data[[#This Row],[Regular Salary]]/data[[#This Row],[Regular Hours Worked]],"")</f>
        <v/>
      </c>
    </row>
    <row r="31396" spans="7:7" x14ac:dyDescent="0.3">
      <c r="G31396" t="str">
        <f>IFERROR(data[[#This Row],[Regular Salary]]/data[[#This Row],[Regular Hours Worked]],"")</f>
        <v/>
      </c>
    </row>
    <row r="31397" spans="7:7" x14ac:dyDescent="0.3">
      <c r="G31397" t="str">
        <f>IFERROR(data[[#This Row],[Regular Salary]]/data[[#This Row],[Regular Hours Worked]],"")</f>
        <v/>
      </c>
    </row>
    <row r="31398" spans="7:7" x14ac:dyDescent="0.3">
      <c r="G31398" t="str">
        <f>IFERROR(data[[#This Row],[Regular Salary]]/data[[#This Row],[Regular Hours Worked]],"")</f>
        <v/>
      </c>
    </row>
    <row r="31399" spans="7:7" x14ac:dyDescent="0.3">
      <c r="G31399" t="str">
        <f>IFERROR(data[[#This Row],[Regular Salary]]/data[[#This Row],[Regular Hours Worked]],"")</f>
        <v/>
      </c>
    </row>
    <row r="31400" spans="7:7" x14ac:dyDescent="0.3">
      <c r="G31400" t="str">
        <f>IFERROR(data[[#This Row],[Regular Salary]]/data[[#This Row],[Regular Hours Worked]],"")</f>
        <v/>
      </c>
    </row>
    <row r="31401" spans="7:7" x14ac:dyDescent="0.3">
      <c r="G31401" t="str">
        <f>IFERROR(data[[#This Row],[Regular Salary]]/data[[#This Row],[Regular Hours Worked]],"")</f>
        <v/>
      </c>
    </row>
    <row r="31402" spans="7:7" x14ac:dyDescent="0.3">
      <c r="G31402" t="str">
        <f>IFERROR(data[[#This Row],[Regular Salary]]/data[[#This Row],[Regular Hours Worked]],"")</f>
        <v/>
      </c>
    </row>
    <row r="31403" spans="7:7" x14ac:dyDescent="0.3">
      <c r="G31403" t="str">
        <f>IFERROR(data[[#This Row],[Regular Salary]]/data[[#This Row],[Regular Hours Worked]],"")</f>
        <v/>
      </c>
    </row>
    <row r="31404" spans="7:7" x14ac:dyDescent="0.3">
      <c r="G31404" t="str">
        <f>IFERROR(data[[#This Row],[Regular Salary]]/data[[#This Row],[Regular Hours Worked]],"")</f>
        <v/>
      </c>
    </row>
    <row r="31405" spans="7:7" x14ac:dyDescent="0.3">
      <c r="G31405" t="str">
        <f>IFERROR(data[[#This Row],[Regular Salary]]/data[[#This Row],[Regular Hours Worked]],"")</f>
        <v/>
      </c>
    </row>
    <row r="31406" spans="7:7" x14ac:dyDescent="0.3">
      <c r="G31406" t="str">
        <f>IFERROR(data[[#This Row],[Regular Salary]]/data[[#This Row],[Regular Hours Worked]],"")</f>
        <v/>
      </c>
    </row>
    <row r="31407" spans="7:7" x14ac:dyDescent="0.3">
      <c r="G31407" t="str">
        <f>IFERROR(data[[#This Row],[Regular Salary]]/data[[#This Row],[Regular Hours Worked]],"")</f>
        <v/>
      </c>
    </row>
    <row r="31408" spans="7:7" x14ac:dyDescent="0.3">
      <c r="G31408" t="str">
        <f>IFERROR(data[[#This Row],[Regular Salary]]/data[[#This Row],[Regular Hours Worked]],"")</f>
        <v/>
      </c>
    </row>
    <row r="31409" spans="7:7" x14ac:dyDescent="0.3">
      <c r="G31409" t="str">
        <f>IFERROR(data[[#This Row],[Regular Salary]]/data[[#This Row],[Regular Hours Worked]],"")</f>
        <v/>
      </c>
    </row>
    <row r="31410" spans="7:7" x14ac:dyDescent="0.3">
      <c r="G31410" t="str">
        <f>IFERROR(data[[#This Row],[Regular Salary]]/data[[#This Row],[Regular Hours Worked]],"")</f>
        <v/>
      </c>
    </row>
    <row r="31411" spans="7:7" x14ac:dyDescent="0.3">
      <c r="G31411" t="str">
        <f>IFERROR(data[[#This Row],[Regular Salary]]/data[[#This Row],[Regular Hours Worked]],"")</f>
        <v/>
      </c>
    </row>
    <row r="31412" spans="7:7" x14ac:dyDescent="0.3">
      <c r="G31412" t="str">
        <f>IFERROR(data[[#This Row],[Regular Salary]]/data[[#This Row],[Regular Hours Worked]],"")</f>
        <v/>
      </c>
    </row>
    <row r="31413" spans="7:7" x14ac:dyDescent="0.3">
      <c r="G31413" t="str">
        <f>IFERROR(data[[#This Row],[Regular Salary]]/data[[#This Row],[Regular Hours Worked]],"")</f>
        <v/>
      </c>
    </row>
    <row r="31414" spans="7:7" x14ac:dyDescent="0.3">
      <c r="G31414" t="str">
        <f>IFERROR(data[[#This Row],[Regular Salary]]/data[[#This Row],[Regular Hours Worked]],"")</f>
        <v/>
      </c>
    </row>
    <row r="31415" spans="7:7" x14ac:dyDescent="0.3">
      <c r="G31415" t="str">
        <f>IFERROR(data[[#This Row],[Regular Salary]]/data[[#This Row],[Regular Hours Worked]],"")</f>
        <v/>
      </c>
    </row>
    <row r="31416" spans="7:7" x14ac:dyDescent="0.3">
      <c r="G31416" t="str">
        <f>IFERROR(data[[#This Row],[Regular Salary]]/data[[#This Row],[Regular Hours Worked]],"")</f>
        <v/>
      </c>
    </row>
    <row r="31417" spans="7:7" x14ac:dyDescent="0.3">
      <c r="G31417" t="str">
        <f>IFERROR(data[[#This Row],[Regular Salary]]/data[[#This Row],[Regular Hours Worked]],"")</f>
        <v/>
      </c>
    </row>
    <row r="31418" spans="7:7" x14ac:dyDescent="0.3">
      <c r="G31418" t="str">
        <f>IFERROR(data[[#This Row],[Regular Salary]]/data[[#This Row],[Regular Hours Worked]],"")</f>
        <v/>
      </c>
    </row>
    <row r="31419" spans="7:7" x14ac:dyDescent="0.3">
      <c r="G31419" t="str">
        <f>IFERROR(data[[#This Row],[Regular Salary]]/data[[#This Row],[Regular Hours Worked]],"")</f>
        <v/>
      </c>
    </row>
    <row r="31420" spans="7:7" x14ac:dyDescent="0.3">
      <c r="G31420" t="str">
        <f>IFERROR(data[[#This Row],[Regular Salary]]/data[[#This Row],[Regular Hours Worked]],"")</f>
        <v/>
      </c>
    </row>
    <row r="31421" spans="7:7" x14ac:dyDescent="0.3">
      <c r="G31421" t="str">
        <f>IFERROR(data[[#This Row],[Regular Salary]]/data[[#This Row],[Regular Hours Worked]],"")</f>
        <v/>
      </c>
    </row>
    <row r="31422" spans="7:7" x14ac:dyDescent="0.3">
      <c r="G31422" t="str">
        <f>IFERROR(data[[#This Row],[Regular Salary]]/data[[#This Row],[Regular Hours Worked]],"")</f>
        <v/>
      </c>
    </row>
    <row r="31423" spans="7:7" x14ac:dyDescent="0.3">
      <c r="G31423" t="str">
        <f>IFERROR(data[[#This Row],[Regular Salary]]/data[[#This Row],[Regular Hours Worked]],"")</f>
        <v/>
      </c>
    </row>
    <row r="31424" spans="7:7" x14ac:dyDescent="0.3">
      <c r="G31424" t="str">
        <f>IFERROR(data[[#This Row],[Regular Salary]]/data[[#This Row],[Regular Hours Worked]],"")</f>
        <v/>
      </c>
    </row>
    <row r="31425" spans="7:7" x14ac:dyDescent="0.3">
      <c r="G31425" t="str">
        <f>IFERROR(data[[#This Row],[Regular Salary]]/data[[#This Row],[Regular Hours Worked]],"")</f>
        <v/>
      </c>
    </row>
    <row r="31426" spans="7:7" x14ac:dyDescent="0.3">
      <c r="G31426" t="str">
        <f>IFERROR(data[[#This Row],[Regular Salary]]/data[[#This Row],[Regular Hours Worked]],"")</f>
        <v/>
      </c>
    </row>
    <row r="31427" spans="7:7" x14ac:dyDescent="0.3">
      <c r="G31427" t="str">
        <f>IFERROR(data[[#This Row],[Regular Salary]]/data[[#This Row],[Regular Hours Worked]],"")</f>
        <v/>
      </c>
    </row>
    <row r="31428" spans="7:7" x14ac:dyDescent="0.3">
      <c r="G31428" t="str">
        <f>IFERROR(data[[#This Row],[Regular Salary]]/data[[#This Row],[Regular Hours Worked]],"")</f>
        <v/>
      </c>
    </row>
    <row r="31429" spans="7:7" x14ac:dyDescent="0.3">
      <c r="G31429" t="str">
        <f>IFERROR(data[[#This Row],[Regular Salary]]/data[[#This Row],[Regular Hours Worked]],"")</f>
        <v/>
      </c>
    </row>
    <row r="31430" spans="7:7" x14ac:dyDescent="0.3">
      <c r="G31430" t="str">
        <f>IFERROR(data[[#This Row],[Regular Salary]]/data[[#This Row],[Regular Hours Worked]],"")</f>
        <v/>
      </c>
    </row>
    <row r="31431" spans="7:7" x14ac:dyDescent="0.3">
      <c r="G31431" t="str">
        <f>IFERROR(data[[#This Row],[Regular Salary]]/data[[#This Row],[Regular Hours Worked]],"")</f>
        <v/>
      </c>
    </row>
    <row r="31432" spans="7:7" x14ac:dyDescent="0.3">
      <c r="G31432" t="str">
        <f>IFERROR(data[[#This Row],[Regular Salary]]/data[[#This Row],[Regular Hours Worked]],"")</f>
        <v/>
      </c>
    </row>
    <row r="31433" spans="7:7" x14ac:dyDescent="0.3">
      <c r="G31433" t="str">
        <f>IFERROR(data[[#This Row],[Regular Salary]]/data[[#This Row],[Regular Hours Worked]],"")</f>
        <v/>
      </c>
    </row>
    <row r="31434" spans="7:7" x14ac:dyDescent="0.3">
      <c r="G31434" t="str">
        <f>IFERROR(data[[#This Row],[Regular Salary]]/data[[#This Row],[Regular Hours Worked]],"")</f>
        <v/>
      </c>
    </row>
    <row r="31435" spans="7:7" x14ac:dyDescent="0.3">
      <c r="G31435" t="str">
        <f>IFERROR(data[[#This Row],[Regular Salary]]/data[[#This Row],[Regular Hours Worked]],"")</f>
        <v/>
      </c>
    </row>
    <row r="31436" spans="7:7" x14ac:dyDescent="0.3">
      <c r="G31436" t="str">
        <f>IFERROR(data[[#This Row],[Regular Salary]]/data[[#This Row],[Regular Hours Worked]],"")</f>
        <v/>
      </c>
    </row>
    <row r="31437" spans="7:7" x14ac:dyDescent="0.3">
      <c r="G31437" t="str">
        <f>IFERROR(data[[#This Row],[Regular Salary]]/data[[#This Row],[Regular Hours Worked]],"")</f>
        <v/>
      </c>
    </row>
    <row r="31438" spans="7:7" x14ac:dyDescent="0.3">
      <c r="G31438" t="str">
        <f>IFERROR(data[[#This Row],[Regular Salary]]/data[[#This Row],[Regular Hours Worked]],"")</f>
        <v/>
      </c>
    </row>
    <row r="31439" spans="7:7" x14ac:dyDescent="0.3">
      <c r="G31439" t="str">
        <f>IFERROR(data[[#This Row],[Regular Salary]]/data[[#This Row],[Regular Hours Worked]],"")</f>
        <v/>
      </c>
    </row>
    <row r="31440" spans="7:7" x14ac:dyDescent="0.3">
      <c r="G31440" t="str">
        <f>IFERROR(data[[#This Row],[Regular Salary]]/data[[#This Row],[Regular Hours Worked]],"")</f>
        <v/>
      </c>
    </row>
    <row r="31441" spans="7:7" x14ac:dyDescent="0.3">
      <c r="G31441" t="str">
        <f>IFERROR(data[[#This Row],[Regular Salary]]/data[[#This Row],[Regular Hours Worked]],"")</f>
        <v/>
      </c>
    </row>
    <row r="31442" spans="7:7" x14ac:dyDescent="0.3">
      <c r="G31442" t="str">
        <f>IFERROR(data[[#This Row],[Regular Salary]]/data[[#This Row],[Regular Hours Worked]],"")</f>
        <v/>
      </c>
    </row>
    <row r="31443" spans="7:7" x14ac:dyDescent="0.3">
      <c r="G31443" t="str">
        <f>IFERROR(data[[#This Row],[Regular Salary]]/data[[#This Row],[Regular Hours Worked]],"")</f>
        <v/>
      </c>
    </row>
    <row r="31444" spans="7:7" x14ac:dyDescent="0.3">
      <c r="G31444" t="str">
        <f>IFERROR(data[[#This Row],[Regular Salary]]/data[[#This Row],[Regular Hours Worked]],"")</f>
        <v/>
      </c>
    </row>
    <row r="31445" spans="7:7" x14ac:dyDescent="0.3">
      <c r="G31445" t="str">
        <f>IFERROR(data[[#This Row],[Regular Salary]]/data[[#This Row],[Regular Hours Worked]],"")</f>
        <v/>
      </c>
    </row>
    <row r="31446" spans="7:7" x14ac:dyDescent="0.3">
      <c r="G31446" t="str">
        <f>IFERROR(data[[#This Row],[Regular Salary]]/data[[#This Row],[Regular Hours Worked]],"")</f>
        <v/>
      </c>
    </row>
    <row r="31447" spans="7:7" x14ac:dyDescent="0.3">
      <c r="G31447" t="str">
        <f>IFERROR(data[[#This Row],[Regular Salary]]/data[[#This Row],[Regular Hours Worked]],"")</f>
        <v/>
      </c>
    </row>
    <row r="31448" spans="7:7" x14ac:dyDescent="0.3">
      <c r="G31448" t="str">
        <f>IFERROR(data[[#This Row],[Regular Salary]]/data[[#This Row],[Regular Hours Worked]],"")</f>
        <v/>
      </c>
    </row>
    <row r="31449" spans="7:7" x14ac:dyDescent="0.3">
      <c r="G31449" t="str">
        <f>IFERROR(data[[#This Row],[Regular Salary]]/data[[#This Row],[Regular Hours Worked]],"")</f>
        <v/>
      </c>
    </row>
    <row r="31450" spans="7:7" x14ac:dyDescent="0.3">
      <c r="G31450" t="str">
        <f>IFERROR(data[[#This Row],[Regular Salary]]/data[[#This Row],[Regular Hours Worked]],"")</f>
        <v/>
      </c>
    </row>
    <row r="31451" spans="7:7" x14ac:dyDescent="0.3">
      <c r="G31451" t="str">
        <f>IFERROR(data[[#This Row],[Regular Salary]]/data[[#This Row],[Regular Hours Worked]],"")</f>
        <v/>
      </c>
    </row>
    <row r="31452" spans="7:7" x14ac:dyDescent="0.3">
      <c r="G31452" t="str">
        <f>IFERROR(data[[#This Row],[Regular Salary]]/data[[#This Row],[Regular Hours Worked]],"")</f>
        <v/>
      </c>
    </row>
    <row r="31453" spans="7:7" x14ac:dyDescent="0.3">
      <c r="G31453" t="str">
        <f>IFERROR(data[[#This Row],[Regular Salary]]/data[[#This Row],[Regular Hours Worked]],"")</f>
        <v/>
      </c>
    </row>
    <row r="31454" spans="7:7" x14ac:dyDescent="0.3">
      <c r="G31454" t="str">
        <f>IFERROR(data[[#This Row],[Regular Salary]]/data[[#This Row],[Regular Hours Worked]],"")</f>
        <v/>
      </c>
    </row>
    <row r="31455" spans="7:7" x14ac:dyDescent="0.3">
      <c r="G31455" t="str">
        <f>IFERROR(data[[#This Row],[Regular Salary]]/data[[#This Row],[Regular Hours Worked]],"")</f>
        <v/>
      </c>
    </row>
    <row r="31456" spans="7:7" x14ac:dyDescent="0.3">
      <c r="G31456" t="str">
        <f>IFERROR(data[[#This Row],[Regular Salary]]/data[[#This Row],[Regular Hours Worked]],"")</f>
        <v/>
      </c>
    </row>
    <row r="31457" spans="7:7" x14ac:dyDescent="0.3">
      <c r="G31457" t="str">
        <f>IFERROR(data[[#This Row],[Regular Salary]]/data[[#This Row],[Regular Hours Worked]],"")</f>
        <v/>
      </c>
    </row>
    <row r="31458" spans="7:7" x14ac:dyDescent="0.3">
      <c r="G31458" t="str">
        <f>IFERROR(data[[#This Row],[Regular Salary]]/data[[#This Row],[Regular Hours Worked]],"")</f>
        <v/>
      </c>
    </row>
    <row r="31459" spans="7:7" x14ac:dyDescent="0.3">
      <c r="G31459" t="str">
        <f>IFERROR(data[[#This Row],[Regular Salary]]/data[[#This Row],[Regular Hours Worked]],"")</f>
        <v/>
      </c>
    </row>
    <row r="31460" spans="7:7" x14ac:dyDescent="0.3">
      <c r="G31460" t="str">
        <f>IFERROR(data[[#This Row],[Regular Salary]]/data[[#This Row],[Regular Hours Worked]],"")</f>
        <v/>
      </c>
    </row>
    <row r="31461" spans="7:7" x14ac:dyDescent="0.3">
      <c r="G31461" t="str">
        <f>IFERROR(data[[#This Row],[Regular Salary]]/data[[#This Row],[Regular Hours Worked]],"")</f>
        <v/>
      </c>
    </row>
    <row r="31462" spans="7:7" x14ac:dyDescent="0.3">
      <c r="G31462" t="str">
        <f>IFERROR(data[[#This Row],[Regular Salary]]/data[[#This Row],[Regular Hours Worked]],"")</f>
        <v/>
      </c>
    </row>
    <row r="31463" spans="7:7" x14ac:dyDescent="0.3">
      <c r="G31463" t="str">
        <f>IFERROR(data[[#This Row],[Regular Salary]]/data[[#This Row],[Regular Hours Worked]],"")</f>
        <v/>
      </c>
    </row>
    <row r="31464" spans="7:7" x14ac:dyDescent="0.3">
      <c r="G31464" t="str">
        <f>IFERROR(data[[#This Row],[Regular Salary]]/data[[#This Row],[Regular Hours Worked]],"")</f>
        <v/>
      </c>
    </row>
    <row r="31465" spans="7:7" x14ac:dyDescent="0.3">
      <c r="G31465" t="str">
        <f>IFERROR(data[[#This Row],[Regular Salary]]/data[[#This Row],[Regular Hours Worked]],"")</f>
        <v/>
      </c>
    </row>
    <row r="31466" spans="7:7" x14ac:dyDescent="0.3">
      <c r="G31466" t="str">
        <f>IFERROR(data[[#This Row],[Regular Salary]]/data[[#This Row],[Regular Hours Worked]],"")</f>
        <v/>
      </c>
    </row>
    <row r="31467" spans="7:7" x14ac:dyDescent="0.3">
      <c r="G31467" t="str">
        <f>IFERROR(data[[#This Row],[Regular Salary]]/data[[#This Row],[Regular Hours Worked]],"")</f>
        <v/>
      </c>
    </row>
    <row r="31468" spans="7:7" x14ac:dyDescent="0.3">
      <c r="G31468" t="str">
        <f>IFERROR(data[[#This Row],[Regular Salary]]/data[[#This Row],[Regular Hours Worked]],"")</f>
        <v/>
      </c>
    </row>
    <row r="31469" spans="7:7" x14ac:dyDescent="0.3">
      <c r="G31469" t="str">
        <f>IFERROR(data[[#This Row],[Regular Salary]]/data[[#This Row],[Regular Hours Worked]],"")</f>
        <v/>
      </c>
    </row>
    <row r="31470" spans="7:7" x14ac:dyDescent="0.3">
      <c r="G31470" t="str">
        <f>IFERROR(data[[#This Row],[Regular Salary]]/data[[#This Row],[Regular Hours Worked]],"")</f>
        <v/>
      </c>
    </row>
    <row r="31471" spans="7:7" x14ac:dyDescent="0.3">
      <c r="G31471" t="str">
        <f>IFERROR(data[[#This Row],[Regular Salary]]/data[[#This Row],[Regular Hours Worked]],"")</f>
        <v/>
      </c>
    </row>
    <row r="31472" spans="7:7" x14ac:dyDescent="0.3">
      <c r="G31472" t="str">
        <f>IFERROR(data[[#This Row],[Regular Salary]]/data[[#This Row],[Regular Hours Worked]],"")</f>
        <v/>
      </c>
    </row>
    <row r="31473" spans="7:7" x14ac:dyDescent="0.3">
      <c r="G31473" t="str">
        <f>IFERROR(data[[#This Row],[Regular Salary]]/data[[#This Row],[Regular Hours Worked]],"")</f>
        <v/>
      </c>
    </row>
    <row r="31474" spans="7:7" x14ac:dyDescent="0.3">
      <c r="G31474" t="str">
        <f>IFERROR(data[[#This Row],[Regular Salary]]/data[[#This Row],[Regular Hours Worked]],"")</f>
        <v/>
      </c>
    </row>
    <row r="31475" spans="7:7" x14ac:dyDescent="0.3">
      <c r="G31475" t="str">
        <f>IFERROR(data[[#This Row],[Regular Salary]]/data[[#This Row],[Regular Hours Worked]],"")</f>
        <v/>
      </c>
    </row>
    <row r="31476" spans="7:7" x14ac:dyDescent="0.3">
      <c r="G31476" t="str">
        <f>IFERROR(data[[#This Row],[Regular Salary]]/data[[#This Row],[Regular Hours Worked]],"")</f>
        <v/>
      </c>
    </row>
    <row r="31477" spans="7:7" x14ac:dyDescent="0.3">
      <c r="G31477" t="str">
        <f>IFERROR(data[[#This Row],[Regular Salary]]/data[[#This Row],[Regular Hours Worked]],"")</f>
        <v/>
      </c>
    </row>
    <row r="31478" spans="7:7" x14ac:dyDescent="0.3">
      <c r="G31478" t="str">
        <f>IFERROR(data[[#This Row],[Regular Salary]]/data[[#This Row],[Regular Hours Worked]],"")</f>
        <v/>
      </c>
    </row>
    <row r="31479" spans="7:7" x14ac:dyDescent="0.3">
      <c r="G31479" t="str">
        <f>IFERROR(data[[#This Row],[Regular Salary]]/data[[#This Row],[Regular Hours Worked]],"")</f>
        <v/>
      </c>
    </row>
    <row r="31480" spans="7:7" x14ac:dyDescent="0.3">
      <c r="G31480" t="str">
        <f>IFERROR(data[[#This Row],[Regular Salary]]/data[[#This Row],[Regular Hours Worked]],"")</f>
        <v/>
      </c>
    </row>
    <row r="31481" spans="7:7" x14ac:dyDescent="0.3">
      <c r="G31481" t="str">
        <f>IFERROR(data[[#This Row],[Regular Salary]]/data[[#This Row],[Regular Hours Worked]],"")</f>
        <v/>
      </c>
    </row>
    <row r="31482" spans="7:7" x14ac:dyDescent="0.3">
      <c r="G31482" t="str">
        <f>IFERROR(data[[#This Row],[Regular Salary]]/data[[#This Row],[Regular Hours Worked]],"")</f>
        <v/>
      </c>
    </row>
    <row r="31483" spans="7:7" x14ac:dyDescent="0.3">
      <c r="G31483" t="str">
        <f>IFERROR(data[[#This Row],[Regular Salary]]/data[[#This Row],[Regular Hours Worked]],"")</f>
        <v/>
      </c>
    </row>
    <row r="31484" spans="7:7" x14ac:dyDescent="0.3">
      <c r="G31484" t="str">
        <f>IFERROR(data[[#This Row],[Regular Salary]]/data[[#This Row],[Regular Hours Worked]],"")</f>
        <v/>
      </c>
    </row>
    <row r="31485" spans="7:7" x14ac:dyDescent="0.3">
      <c r="G31485" t="str">
        <f>IFERROR(data[[#This Row],[Regular Salary]]/data[[#This Row],[Regular Hours Worked]],"")</f>
        <v/>
      </c>
    </row>
    <row r="31486" spans="7:7" x14ac:dyDescent="0.3">
      <c r="G31486" t="str">
        <f>IFERROR(data[[#This Row],[Regular Salary]]/data[[#This Row],[Regular Hours Worked]],"")</f>
        <v/>
      </c>
    </row>
    <row r="31487" spans="7:7" x14ac:dyDescent="0.3">
      <c r="G31487" t="str">
        <f>IFERROR(data[[#This Row],[Regular Salary]]/data[[#This Row],[Regular Hours Worked]],"")</f>
        <v/>
      </c>
    </row>
    <row r="31488" spans="7:7" x14ac:dyDescent="0.3">
      <c r="G31488" t="str">
        <f>IFERROR(data[[#This Row],[Regular Salary]]/data[[#This Row],[Regular Hours Worked]],"")</f>
        <v/>
      </c>
    </row>
    <row r="31489" spans="7:7" x14ac:dyDescent="0.3">
      <c r="G31489" t="str">
        <f>IFERROR(data[[#This Row],[Regular Salary]]/data[[#This Row],[Regular Hours Worked]],"")</f>
        <v/>
      </c>
    </row>
    <row r="31490" spans="7:7" x14ac:dyDescent="0.3">
      <c r="G31490" t="str">
        <f>IFERROR(data[[#This Row],[Regular Salary]]/data[[#This Row],[Regular Hours Worked]],"")</f>
        <v/>
      </c>
    </row>
    <row r="31491" spans="7:7" x14ac:dyDescent="0.3">
      <c r="G31491" t="str">
        <f>IFERROR(data[[#This Row],[Regular Salary]]/data[[#This Row],[Regular Hours Worked]],"")</f>
        <v/>
      </c>
    </row>
    <row r="31492" spans="7:7" x14ac:dyDescent="0.3">
      <c r="G31492" t="str">
        <f>IFERROR(data[[#This Row],[Regular Salary]]/data[[#This Row],[Regular Hours Worked]],"")</f>
        <v/>
      </c>
    </row>
    <row r="31493" spans="7:7" x14ac:dyDescent="0.3">
      <c r="G31493" t="str">
        <f>IFERROR(data[[#This Row],[Regular Salary]]/data[[#This Row],[Regular Hours Worked]],"")</f>
        <v/>
      </c>
    </row>
    <row r="31494" spans="7:7" x14ac:dyDescent="0.3">
      <c r="G31494" t="str">
        <f>IFERROR(data[[#This Row],[Regular Salary]]/data[[#This Row],[Regular Hours Worked]],"")</f>
        <v/>
      </c>
    </row>
    <row r="31495" spans="7:7" x14ac:dyDescent="0.3">
      <c r="G31495" t="str">
        <f>IFERROR(data[[#This Row],[Regular Salary]]/data[[#This Row],[Regular Hours Worked]],"")</f>
        <v/>
      </c>
    </row>
    <row r="31496" spans="7:7" x14ac:dyDescent="0.3">
      <c r="G31496" t="str">
        <f>IFERROR(data[[#This Row],[Regular Salary]]/data[[#This Row],[Regular Hours Worked]],"")</f>
        <v/>
      </c>
    </row>
    <row r="31497" spans="7:7" x14ac:dyDescent="0.3">
      <c r="G31497" t="str">
        <f>IFERROR(data[[#This Row],[Regular Salary]]/data[[#This Row],[Regular Hours Worked]],"")</f>
        <v/>
      </c>
    </row>
    <row r="31498" spans="7:7" x14ac:dyDescent="0.3">
      <c r="G31498" t="str">
        <f>IFERROR(data[[#This Row],[Regular Salary]]/data[[#This Row],[Regular Hours Worked]],"")</f>
        <v/>
      </c>
    </row>
    <row r="31499" spans="7:7" x14ac:dyDescent="0.3">
      <c r="G31499" t="str">
        <f>IFERROR(data[[#This Row],[Regular Salary]]/data[[#This Row],[Regular Hours Worked]],"")</f>
        <v/>
      </c>
    </row>
    <row r="31500" spans="7:7" x14ac:dyDescent="0.3">
      <c r="G31500" t="str">
        <f>IFERROR(data[[#This Row],[Regular Salary]]/data[[#This Row],[Regular Hours Worked]],"")</f>
        <v/>
      </c>
    </row>
    <row r="31501" spans="7:7" x14ac:dyDescent="0.3">
      <c r="G31501" t="str">
        <f>IFERROR(data[[#This Row],[Regular Salary]]/data[[#This Row],[Regular Hours Worked]],"")</f>
        <v/>
      </c>
    </row>
    <row r="31502" spans="7:7" x14ac:dyDescent="0.3">
      <c r="G31502" t="str">
        <f>IFERROR(data[[#This Row],[Regular Salary]]/data[[#This Row],[Regular Hours Worked]],"")</f>
        <v/>
      </c>
    </row>
    <row r="31503" spans="7:7" x14ac:dyDescent="0.3">
      <c r="G31503" t="str">
        <f>IFERROR(data[[#This Row],[Regular Salary]]/data[[#This Row],[Regular Hours Worked]],"")</f>
        <v/>
      </c>
    </row>
    <row r="31504" spans="7:7" x14ac:dyDescent="0.3">
      <c r="G31504" t="str">
        <f>IFERROR(data[[#This Row],[Regular Salary]]/data[[#This Row],[Regular Hours Worked]],"")</f>
        <v/>
      </c>
    </row>
    <row r="31505" spans="7:7" x14ac:dyDescent="0.3">
      <c r="G31505" t="str">
        <f>IFERROR(data[[#This Row],[Regular Salary]]/data[[#This Row],[Regular Hours Worked]],"")</f>
        <v/>
      </c>
    </row>
    <row r="31506" spans="7:7" x14ac:dyDescent="0.3">
      <c r="G31506" t="str">
        <f>IFERROR(data[[#This Row],[Regular Salary]]/data[[#This Row],[Regular Hours Worked]],"")</f>
        <v/>
      </c>
    </row>
    <row r="31507" spans="7:7" x14ac:dyDescent="0.3">
      <c r="G31507" t="str">
        <f>IFERROR(data[[#This Row],[Regular Salary]]/data[[#This Row],[Regular Hours Worked]],"")</f>
        <v/>
      </c>
    </row>
    <row r="31508" spans="7:7" x14ac:dyDescent="0.3">
      <c r="G31508" t="str">
        <f>IFERROR(data[[#This Row],[Regular Salary]]/data[[#This Row],[Regular Hours Worked]],"")</f>
        <v/>
      </c>
    </row>
    <row r="31509" spans="7:7" x14ac:dyDescent="0.3">
      <c r="G31509" t="str">
        <f>IFERROR(data[[#This Row],[Regular Salary]]/data[[#This Row],[Regular Hours Worked]],"")</f>
        <v/>
      </c>
    </row>
    <row r="31510" spans="7:7" x14ac:dyDescent="0.3">
      <c r="G31510" t="str">
        <f>IFERROR(data[[#This Row],[Regular Salary]]/data[[#This Row],[Regular Hours Worked]],"")</f>
        <v/>
      </c>
    </row>
    <row r="31511" spans="7:7" x14ac:dyDescent="0.3">
      <c r="G31511" t="str">
        <f>IFERROR(data[[#This Row],[Regular Salary]]/data[[#This Row],[Regular Hours Worked]],"")</f>
        <v/>
      </c>
    </row>
    <row r="31512" spans="7:7" x14ac:dyDescent="0.3">
      <c r="G31512" t="str">
        <f>IFERROR(data[[#This Row],[Regular Salary]]/data[[#This Row],[Regular Hours Worked]],"")</f>
        <v/>
      </c>
    </row>
    <row r="31513" spans="7:7" x14ac:dyDescent="0.3">
      <c r="G31513" t="str">
        <f>IFERROR(data[[#This Row],[Regular Salary]]/data[[#This Row],[Regular Hours Worked]],"")</f>
        <v/>
      </c>
    </row>
    <row r="31514" spans="7:7" x14ac:dyDescent="0.3">
      <c r="G31514" t="str">
        <f>IFERROR(data[[#This Row],[Regular Salary]]/data[[#This Row],[Regular Hours Worked]],"")</f>
        <v/>
      </c>
    </row>
    <row r="31515" spans="7:7" x14ac:dyDescent="0.3">
      <c r="G31515" t="str">
        <f>IFERROR(data[[#This Row],[Regular Salary]]/data[[#This Row],[Regular Hours Worked]],"")</f>
        <v/>
      </c>
    </row>
    <row r="31516" spans="7:7" x14ac:dyDescent="0.3">
      <c r="G31516" t="str">
        <f>IFERROR(data[[#This Row],[Regular Salary]]/data[[#This Row],[Regular Hours Worked]],"")</f>
        <v/>
      </c>
    </row>
    <row r="31517" spans="7:7" x14ac:dyDescent="0.3">
      <c r="G31517" t="str">
        <f>IFERROR(data[[#This Row],[Regular Salary]]/data[[#This Row],[Regular Hours Worked]],"")</f>
        <v/>
      </c>
    </row>
    <row r="31518" spans="7:7" x14ac:dyDescent="0.3">
      <c r="G31518" t="str">
        <f>IFERROR(data[[#This Row],[Regular Salary]]/data[[#This Row],[Regular Hours Worked]],"")</f>
        <v/>
      </c>
    </row>
    <row r="31519" spans="7:7" x14ac:dyDescent="0.3">
      <c r="G31519" t="str">
        <f>IFERROR(data[[#This Row],[Regular Salary]]/data[[#This Row],[Regular Hours Worked]],"")</f>
        <v/>
      </c>
    </row>
    <row r="31520" spans="7:7" x14ac:dyDescent="0.3">
      <c r="G31520" t="str">
        <f>IFERROR(data[[#This Row],[Regular Salary]]/data[[#This Row],[Regular Hours Worked]],"")</f>
        <v/>
      </c>
    </row>
    <row r="31521" spans="7:7" x14ac:dyDescent="0.3">
      <c r="G31521" t="str">
        <f>IFERROR(data[[#This Row],[Regular Salary]]/data[[#This Row],[Regular Hours Worked]],"")</f>
        <v/>
      </c>
    </row>
    <row r="31522" spans="7:7" x14ac:dyDescent="0.3">
      <c r="G31522" t="str">
        <f>IFERROR(data[[#This Row],[Regular Salary]]/data[[#This Row],[Regular Hours Worked]],"")</f>
        <v/>
      </c>
    </row>
    <row r="31523" spans="7:7" x14ac:dyDescent="0.3">
      <c r="G31523" t="str">
        <f>IFERROR(data[[#This Row],[Regular Salary]]/data[[#This Row],[Regular Hours Worked]],"")</f>
        <v/>
      </c>
    </row>
    <row r="31524" spans="7:7" x14ac:dyDescent="0.3">
      <c r="G31524" t="str">
        <f>IFERROR(data[[#This Row],[Regular Salary]]/data[[#This Row],[Regular Hours Worked]],"")</f>
        <v/>
      </c>
    </row>
    <row r="31525" spans="7:7" x14ac:dyDescent="0.3">
      <c r="G31525" t="str">
        <f>IFERROR(data[[#This Row],[Regular Salary]]/data[[#This Row],[Regular Hours Worked]],"")</f>
        <v/>
      </c>
    </row>
    <row r="31526" spans="7:7" x14ac:dyDescent="0.3">
      <c r="G31526" t="str">
        <f>IFERROR(data[[#This Row],[Regular Salary]]/data[[#This Row],[Regular Hours Worked]],"")</f>
        <v/>
      </c>
    </row>
    <row r="31527" spans="7:7" x14ac:dyDescent="0.3">
      <c r="G31527" t="str">
        <f>IFERROR(data[[#This Row],[Regular Salary]]/data[[#This Row],[Regular Hours Worked]],"")</f>
        <v/>
      </c>
    </row>
    <row r="31528" spans="7:7" x14ac:dyDescent="0.3">
      <c r="G31528" t="str">
        <f>IFERROR(data[[#This Row],[Regular Salary]]/data[[#This Row],[Regular Hours Worked]],"")</f>
        <v/>
      </c>
    </row>
    <row r="31529" spans="7:7" x14ac:dyDescent="0.3">
      <c r="G31529" t="str">
        <f>IFERROR(data[[#This Row],[Regular Salary]]/data[[#This Row],[Regular Hours Worked]],"")</f>
        <v/>
      </c>
    </row>
    <row r="31530" spans="7:7" x14ac:dyDescent="0.3">
      <c r="G31530" t="str">
        <f>IFERROR(data[[#This Row],[Regular Salary]]/data[[#This Row],[Regular Hours Worked]],"")</f>
        <v/>
      </c>
    </row>
    <row r="31531" spans="7:7" x14ac:dyDescent="0.3">
      <c r="G31531" t="str">
        <f>IFERROR(data[[#This Row],[Regular Salary]]/data[[#This Row],[Regular Hours Worked]],"")</f>
        <v/>
      </c>
    </row>
    <row r="31532" spans="7:7" x14ac:dyDescent="0.3">
      <c r="G31532" t="str">
        <f>IFERROR(data[[#This Row],[Regular Salary]]/data[[#This Row],[Regular Hours Worked]],"")</f>
        <v/>
      </c>
    </row>
    <row r="31533" spans="7:7" x14ac:dyDescent="0.3">
      <c r="G31533" t="str">
        <f>IFERROR(data[[#This Row],[Regular Salary]]/data[[#This Row],[Regular Hours Worked]],"")</f>
        <v/>
      </c>
    </row>
    <row r="31534" spans="7:7" x14ac:dyDescent="0.3">
      <c r="G31534" t="str">
        <f>IFERROR(data[[#This Row],[Regular Salary]]/data[[#This Row],[Regular Hours Worked]],"")</f>
        <v/>
      </c>
    </row>
    <row r="31535" spans="7:7" x14ac:dyDescent="0.3">
      <c r="G31535" t="str">
        <f>IFERROR(data[[#This Row],[Regular Salary]]/data[[#This Row],[Regular Hours Worked]],"")</f>
        <v/>
      </c>
    </row>
    <row r="31536" spans="7:7" x14ac:dyDescent="0.3">
      <c r="G31536" t="str">
        <f>IFERROR(data[[#This Row],[Regular Salary]]/data[[#This Row],[Regular Hours Worked]],"")</f>
        <v/>
      </c>
    </row>
    <row r="31537" spans="7:7" x14ac:dyDescent="0.3">
      <c r="G31537" t="str">
        <f>IFERROR(data[[#This Row],[Regular Salary]]/data[[#This Row],[Regular Hours Worked]],"")</f>
        <v/>
      </c>
    </row>
    <row r="31538" spans="7:7" x14ac:dyDescent="0.3">
      <c r="G31538" t="str">
        <f>IFERROR(data[[#This Row],[Regular Salary]]/data[[#This Row],[Regular Hours Worked]],"")</f>
        <v/>
      </c>
    </row>
    <row r="31539" spans="7:7" x14ac:dyDescent="0.3">
      <c r="G31539" t="str">
        <f>IFERROR(data[[#This Row],[Regular Salary]]/data[[#This Row],[Regular Hours Worked]],"")</f>
        <v/>
      </c>
    </row>
    <row r="31540" spans="7:7" x14ac:dyDescent="0.3">
      <c r="G31540" t="str">
        <f>IFERROR(data[[#This Row],[Regular Salary]]/data[[#This Row],[Regular Hours Worked]],"")</f>
        <v/>
      </c>
    </row>
    <row r="31541" spans="7:7" x14ac:dyDescent="0.3">
      <c r="G31541" t="str">
        <f>IFERROR(data[[#This Row],[Regular Salary]]/data[[#This Row],[Regular Hours Worked]],"")</f>
        <v/>
      </c>
    </row>
    <row r="31542" spans="7:7" x14ac:dyDescent="0.3">
      <c r="G31542" t="str">
        <f>IFERROR(data[[#This Row],[Regular Salary]]/data[[#This Row],[Regular Hours Worked]],"")</f>
        <v/>
      </c>
    </row>
    <row r="31543" spans="7:7" x14ac:dyDescent="0.3">
      <c r="G31543" t="str">
        <f>IFERROR(data[[#This Row],[Regular Salary]]/data[[#This Row],[Regular Hours Worked]],"")</f>
        <v/>
      </c>
    </row>
    <row r="31544" spans="7:7" x14ac:dyDescent="0.3">
      <c r="G31544" t="str">
        <f>IFERROR(data[[#This Row],[Regular Salary]]/data[[#This Row],[Regular Hours Worked]],"")</f>
        <v/>
      </c>
    </row>
    <row r="31545" spans="7:7" x14ac:dyDescent="0.3">
      <c r="G31545" t="str">
        <f>IFERROR(data[[#This Row],[Regular Salary]]/data[[#This Row],[Regular Hours Worked]],"")</f>
        <v/>
      </c>
    </row>
    <row r="31546" spans="7:7" x14ac:dyDescent="0.3">
      <c r="G31546" t="str">
        <f>IFERROR(data[[#This Row],[Regular Salary]]/data[[#This Row],[Regular Hours Worked]],"")</f>
        <v/>
      </c>
    </row>
    <row r="31547" spans="7:7" x14ac:dyDescent="0.3">
      <c r="G31547" t="str">
        <f>IFERROR(data[[#This Row],[Regular Salary]]/data[[#This Row],[Regular Hours Worked]],"")</f>
        <v/>
      </c>
    </row>
    <row r="31548" spans="7:7" x14ac:dyDescent="0.3">
      <c r="G31548" t="str">
        <f>IFERROR(data[[#This Row],[Regular Salary]]/data[[#This Row],[Regular Hours Worked]],"")</f>
        <v/>
      </c>
    </row>
    <row r="31549" spans="7:7" x14ac:dyDescent="0.3">
      <c r="G31549" t="str">
        <f>IFERROR(data[[#This Row],[Regular Salary]]/data[[#This Row],[Regular Hours Worked]],"")</f>
        <v/>
      </c>
    </row>
    <row r="31550" spans="7:7" x14ac:dyDescent="0.3">
      <c r="G31550" t="str">
        <f>IFERROR(data[[#This Row],[Regular Salary]]/data[[#This Row],[Regular Hours Worked]],"")</f>
        <v/>
      </c>
    </row>
    <row r="31551" spans="7:7" x14ac:dyDescent="0.3">
      <c r="G31551" t="str">
        <f>IFERROR(data[[#This Row],[Regular Salary]]/data[[#This Row],[Regular Hours Worked]],"")</f>
        <v/>
      </c>
    </row>
    <row r="31552" spans="7:7" x14ac:dyDescent="0.3">
      <c r="G31552" t="str">
        <f>IFERROR(data[[#This Row],[Regular Salary]]/data[[#This Row],[Regular Hours Worked]],"")</f>
        <v/>
      </c>
    </row>
    <row r="31553" spans="7:7" x14ac:dyDescent="0.3">
      <c r="G31553" t="str">
        <f>IFERROR(data[[#This Row],[Regular Salary]]/data[[#This Row],[Regular Hours Worked]],"")</f>
        <v/>
      </c>
    </row>
    <row r="31554" spans="7:7" x14ac:dyDescent="0.3">
      <c r="G31554" t="str">
        <f>IFERROR(data[[#This Row],[Regular Salary]]/data[[#This Row],[Regular Hours Worked]],"")</f>
        <v/>
      </c>
    </row>
    <row r="31555" spans="7:7" x14ac:dyDescent="0.3">
      <c r="G31555" t="str">
        <f>IFERROR(data[[#This Row],[Regular Salary]]/data[[#This Row],[Regular Hours Worked]],"")</f>
        <v/>
      </c>
    </row>
    <row r="31556" spans="7:7" x14ac:dyDescent="0.3">
      <c r="G31556" t="str">
        <f>IFERROR(data[[#This Row],[Regular Salary]]/data[[#This Row],[Regular Hours Worked]],"")</f>
        <v/>
      </c>
    </row>
    <row r="31557" spans="7:7" x14ac:dyDescent="0.3">
      <c r="G31557" t="str">
        <f>IFERROR(data[[#This Row],[Regular Salary]]/data[[#This Row],[Regular Hours Worked]],"")</f>
        <v/>
      </c>
    </row>
    <row r="31558" spans="7:7" x14ac:dyDescent="0.3">
      <c r="G31558" t="str">
        <f>IFERROR(data[[#This Row],[Regular Salary]]/data[[#This Row],[Regular Hours Worked]],"")</f>
        <v/>
      </c>
    </row>
    <row r="31559" spans="7:7" x14ac:dyDescent="0.3">
      <c r="G31559" t="str">
        <f>IFERROR(data[[#This Row],[Regular Salary]]/data[[#This Row],[Regular Hours Worked]],"")</f>
        <v/>
      </c>
    </row>
    <row r="31560" spans="7:7" x14ac:dyDescent="0.3">
      <c r="G31560" t="str">
        <f>IFERROR(data[[#This Row],[Regular Salary]]/data[[#This Row],[Regular Hours Worked]],"")</f>
        <v/>
      </c>
    </row>
    <row r="31561" spans="7:7" x14ac:dyDescent="0.3">
      <c r="G31561" t="str">
        <f>IFERROR(data[[#This Row],[Regular Salary]]/data[[#This Row],[Regular Hours Worked]],"")</f>
        <v/>
      </c>
    </row>
    <row r="31562" spans="7:7" x14ac:dyDescent="0.3">
      <c r="G31562" t="str">
        <f>IFERROR(data[[#This Row],[Regular Salary]]/data[[#This Row],[Regular Hours Worked]],"")</f>
        <v/>
      </c>
    </row>
    <row r="31563" spans="7:7" x14ac:dyDescent="0.3">
      <c r="G31563" t="str">
        <f>IFERROR(data[[#This Row],[Regular Salary]]/data[[#This Row],[Regular Hours Worked]],"")</f>
        <v/>
      </c>
    </row>
    <row r="31564" spans="7:7" x14ac:dyDescent="0.3">
      <c r="G31564" t="str">
        <f>IFERROR(data[[#This Row],[Regular Salary]]/data[[#This Row],[Regular Hours Worked]],"")</f>
        <v/>
      </c>
    </row>
    <row r="31565" spans="7:7" x14ac:dyDescent="0.3">
      <c r="G31565" t="str">
        <f>IFERROR(data[[#This Row],[Regular Salary]]/data[[#This Row],[Regular Hours Worked]],"")</f>
        <v/>
      </c>
    </row>
    <row r="31566" spans="7:7" x14ac:dyDescent="0.3">
      <c r="G31566" t="str">
        <f>IFERROR(data[[#This Row],[Regular Salary]]/data[[#This Row],[Regular Hours Worked]],"")</f>
        <v/>
      </c>
    </row>
    <row r="31567" spans="7:7" x14ac:dyDescent="0.3">
      <c r="G31567" t="str">
        <f>IFERROR(data[[#This Row],[Regular Salary]]/data[[#This Row],[Regular Hours Worked]],"")</f>
        <v/>
      </c>
    </row>
    <row r="31568" spans="7:7" x14ac:dyDescent="0.3">
      <c r="G31568" t="str">
        <f>IFERROR(data[[#This Row],[Regular Salary]]/data[[#This Row],[Regular Hours Worked]],"")</f>
        <v/>
      </c>
    </row>
    <row r="31569" spans="7:7" x14ac:dyDescent="0.3">
      <c r="G31569" t="str">
        <f>IFERROR(data[[#This Row],[Regular Salary]]/data[[#This Row],[Regular Hours Worked]],"")</f>
        <v/>
      </c>
    </row>
    <row r="31570" spans="7:7" x14ac:dyDescent="0.3">
      <c r="G31570" t="str">
        <f>IFERROR(data[[#This Row],[Regular Salary]]/data[[#This Row],[Regular Hours Worked]],"")</f>
        <v/>
      </c>
    </row>
    <row r="31571" spans="7:7" x14ac:dyDescent="0.3">
      <c r="G31571" t="str">
        <f>IFERROR(data[[#This Row],[Regular Salary]]/data[[#This Row],[Regular Hours Worked]],"")</f>
        <v/>
      </c>
    </row>
    <row r="31572" spans="7:7" x14ac:dyDescent="0.3">
      <c r="G31572" t="str">
        <f>IFERROR(data[[#This Row],[Regular Salary]]/data[[#This Row],[Regular Hours Worked]],"")</f>
        <v/>
      </c>
    </row>
    <row r="31573" spans="7:7" x14ac:dyDescent="0.3">
      <c r="G31573" t="str">
        <f>IFERROR(data[[#This Row],[Regular Salary]]/data[[#This Row],[Regular Hours Worked]],"")</f>
        <v/>
      </c>
    </row>
    <row r="31574" spans="7:7" x14ac:dyDescent="0.3">
      <c r="G31574" t="str">
        <f>IFERROR(data[[#This Row],[Regular Salary]]/data[[#This Row],[Regular Hours Worked]],"")</f>
        <v/>
      </c>
    </row>
    <row r="31575" spans="7:7" x14ac:dyDescent="0.3">
      <c r="G31575" t="str">
        <f>IFERROR(data[[#This Row],[Regular Salary]]/data[[#This Row],[Regular Hours Worked]],"")</f>
        <v/>
      </c>
    </row>
    <row r="31576" spans="7:7" x14ac:dyDescent="0.3">
      <c r="G31576" t="str">
        <f>IFERROR(data[[#This Row],[Regular Salary]]/data[[#This Row],[Regular Hours Worked]],"")</f>
        <v/>
      </c>
    </row>
    <row r="31577" spans="7:7" x14ac:dyDescent="0.3">
      <c r="G31577" t="str">
        <f>IFERROR(data[[#This Row],[Regular Salary]]/data[[#This Row],[Regular Hours Worked]],"")</f>
        <v/>
      </c>
    </row>
    <row r="31578" spans="7:7" x14ac:dyDescent="0.3">
      <c r="G31578" t="str">
        <f>IFERROR(data[[#This Row],[Regular Salary]]/data[[#This Row],[Regular Hours Worked]],"")</f>
        <v/>
      </c>
    </row>
    <row r="31579" spans="7:7" x14ac:dyDescent="0.3">
      <c r="G31579" t="str">
        <f>IFERROR(data[[#This Row],[Regular Salary]]/data[[#This Row],[Regular Hours Worked]],"")</f>
        <v/>
      </c>
    </row>
    <row r="31580" spans="7:7" x14ac:dyDescent="0.3">
      <c r="G31580" t="str">
        <f>IFERROR(data[[#This Row],[Regular Salary]]/data[[#This Row],[Regular Hours Worked]],"")</f>
        <v/>
      </c>
    </row>
    <row r="31581" spans="7:7" x14ac:dyDescent="0.3">
      <c r="G31581" t="str">
        <f>IFERROR(data[[#This Row],[Regular Salary]]/data[[#This Row],[Regular Hours Worked]],"")</f>
        <v/>
      </c>
    </row>
    <row r="31582" spans="7:7" x14ac:dyDescent="0.3">
      <c r="G31582" t="str">
        <f>IFERROR(data[[#This Row],[Regular Salary]]/data[[#This Row],[Regular Hours Worked]],"")</f>
        <v/>
      </c>
    </row>
    <row r="31583" spans="7:7" x14ac:dyDescent="0.3">
      <c r="G31583" t="str">
        <f>IFERROR(data[[#This Row],[Regular Salary]]/data[[#This Row],[Regular Hours Worked]],"")</f>
        <v/>
      </c>
    </row>
    <row r="31584" spans="7:7" x14ac:dyDescent="0.3">
      <c r="G31584" t="str">
        <f>IFERROR(data[[#This Row],[Regular Salary]]/data[[#This Row],[Regular Hours Worked]],"")</f>
        <v/>
      </c>
    </row>
    <row r="31585" spans="7:7" x14ac:dyDescent="0.3">
      <c r="G31585" t="str">
        <f>IFERROR(data[[#This Row],[Regular Salary]]/data[[#This Row],[Regular Hours Worked]],"")</f>
        <v/>
      </c>
    </row>
    <row r="31586" spans="7:7" x14ac:dyDescent="0.3">
      <c r="G31586" t="str">
        <f>IFERROR(data[[#This Row],[Regular Salary]]/data[[#This Row],[Regular Hours Worked]],"")</f>
        <v/>
      </c>
    </row>
    <row r="31587" spans="7:7" x14ac:dyDescent="0.3">
      <c r="G31587" t="str">
        <f>IFERROR(data[[#This Row],[Regular Salary]]/data[[#This Row],[Regular Hours Worked]],"")</f>
        <v/>
      </c>
    </row>
    <row r="31588" spans="7:7" x14ac:dyDescent="0.3">
      <c r="G31588" t="str">
        <f>IFERROR(data[[#This Row],[Regular Salary]]/data[[#This Row],[Regular Hours Worked]],"")</f>
        <v/>
      </c>
    </row>
    <row r="31589" spans="7:7" x14ac:dyDescent="0.3">
      <c r="G31589" t="str">
        <f>IFERROR(data[[#This Row],[Regular Salary]]/data[[#This Row],[Regular Hours Worked]],"")</f>
        <v/>
      </c>
    </row>
    <row r="31590" spans="7:7" x14ac:dyDescent="0.3">
      <c r="G31590" t="str">
        <f>IFERROR(data[[#This Row],[Regular Salary]]/data[[#This Row],[Regular Hours Worked]],"")</f>
        <v/>
      </c>
    </row>
    <row r="31591" spans="7:7" x14ac:dyDescent="0.3">
      <c r="G31591" t="str">
        <f>IFERROR(data[[#This Row],[Regular Salary]]/data[[#This Row],[Regular Hours Worked]],"")</f>
        <v/>
      </c>
    </row>
    <row r="31592" spans="7:7" x14ac:dyDescent="0.3">
      <c r="G31592" t="str">
        <f>IFERROR(data[[#This Row],[Regular Salary]]/data[[#This Row],[Regular Hours Worked]],"")</f>
        <v/>
      </c>
    </row>
    <row r="31593" spans="7:7" x14ac:dyDescent="0.3">
      <c r="G31593" t="str">
        <f>IFERROR(data[[#This Row],[Regular Salary]]/data[[#This Row],[Regular Hours Worked]],"")</f>
        <v/>
      </c>
    </row>
    <row r="31594" spans="7:7" x14ac:dyDescent="0.3">
      <c r="G31594" t="str">
        <f>IFERROR(data[[#This Row],[Regular Salary]]/data[[#This Row],[Regular Hours Worked]],"")</f>
        <v/>
      </c>
    </row>
    <row r="31595" spans="7:7" x14ac:dyDescent="0.3">
      <c r="G31595" t="str">
        <f>IFERROR(data[[#This Row],[Regular Salary]]/data[[#This Row],[Regular Hours Worked]],"")</f>
        <v/>
      </c>
    </row>
    <row r="31596" spans="7:7" x14ac:dyDescent="0.3">
      <c r="G31596" t="str">
        <f>IFERROR(data[[#This Row],[Regular Salary]]/data[[#This Row],[Regular Hours Worked]],"")</f>
        <v/>
      </c>
    </row>
    <row r="31597" spans="7:7" x14ac:dyDescent="0.3">
      <c r="G31597" t="str">
        <f>IFERROR(data[[#This Row],[Regular Salary]]/data[[#This Row],[Regular Hours Worked]],"")</f>
        <v/>
      </c>
    </row>
    <row r="31598" spans="7:7" x14ac:dyDescent="0.3">
      <c r="G31598" t="str">
        <f>IFERROR(data[[#This Row],[Regular Salary]]/data[[#This Row],[Regular Hours Worked]],"")</f>
        <v/>
      </c>
    </row>
    <row r="31599" spans="7:7" x14ac:dyDescent="0.3">
      <c r="G31599" t="str">
        <f>IFERROR(data[[#This Row],[Regular Salary]]/data[[#This Row],[Regular Hours Worked]],"")</f>
        <v/>
      </c>
    </row>
    <row r="31600" spans="7:7" x14ac:dyDescent="0.3">
      <c r="G31600" t="str">
        <f>IFERROR(data[[#This Row],[Regular Salary]]/data[[#This Row],[Regular Hours Worked]],"")</f>
        <v/>
      </c>
    </row>
    <row r="31601" spans="7:7" x14ac:dyDescent="0.3">
      <c r="G31601" t="str">
        <f>IFERROR(data[[#This Row],[Regular Salary]]/data[[#This Row],[Regular Hours Worked]],"")</f>
        <v/>
      </c>
    </row>
    <row r="31602" spans="7:7" x14ac:dyDescent="0.3">
      <c r="G31602" t="str">
        <f>IFERROR(data[[#This Row],[Regular Salary]]/data[[#This Row],[Regular Hours Worked]],"")</f>
        <v/>
      </c>
    </row>
    <row r="31603" spans="7:7" x14ac:dyDescent="0.3">
      <c r="G31603" t="str">
        <f>IFERROR(data[[#This Row],[Regular Salary]]/data[[#This Row],[Regular Hours Worked]],"")</f>
        <v/>
      </c>
    </row>
    <row r="31604" spans="7:7" x14ac:dyDescent="0.3">
      <c r="G31604" t="str">
        <f>IFERROR(data[[#This Row],[Regular Salary]]/data[[#This Row],[Regular Hours Worked]],"")</f>
        <v/>
      </c>
    </row>
    <row r="31605" spans="7:7" x14ac:dyDescent="0.3">
      <c r="G31605" t="str">
        <f>IFERROR(data[[#This Row],[Regular Salary]]/data[[#This Row],[Regular Hours Worked]],"")</f>
        <v/>
      </c>
    </row>
    <row r="31606" spans="7:7" x14ac:dyDescent="0.3">
      <c r="G31606" t="str">
        <f>IFERROR(data[[#This Row],[Regular Salary]]/data[[#This Row],[Regular Hours Worked]],"")</f>
        <v/>
      </c>
    </row>
    <row r="31607" spans="7:7" x14ac:dyDescent="0.3">
      <c r="G31607" t="str">
        <f>IFERROR(data[[#This Row],[Regular Salary]]/data[[#This Row],[Regular Hours Worked]],"")</f>
        <v/>
      </c>
    </row>
    <row r="31608" spans="7:7" x14ac:dyDescent="0.3">
      <c r="G31608" t="str">
        <f>IFERROR(data[[#This Row],[Regular Salary]]/data[[#This Row],[Regular Hours Worked]],"")</f>
        <v/>
      </c>
    </row>
    <row r="31609" spans="7:7" x14ac:dyDescent="0.3">
      <c r="G31609" t="str">
        <f>IFERROR(data[[#This Row],[Regular Salary]]/data[[#This Row],[Regular Hours Worked]],"")</f>
        <v/>
      </c>
    </row>
    <row r="31610" spans="7:7" x14ac:dyDescent="0.3">
      <c r="G31610" t="str">
        <f>IFERROR(data[[#This Row],[Regular Salary]]/data[[#This Row],[Regular Hours Worked]],"")</f>
        <v/>
      </c>
    </row>
    <row r="31611" spans="7:7" x14ac:dyDescent="0.3">
      <c r="G31611" t="str">
        <f>IFERROR(data[[#This Row],[Regular Salary]]/data[[#This Row],[Regular Hours Worked]],"")</f>
        <v/>
      </c>
    </row>
    <row r="31612" spans="7:7" x14ac:dyDescent="0.3">
      <c r="G31612" t="str">
        <f>IFERROR(data[[#This Row],[Regular Salary]]/data[[#This Row],[Regular Hours Worked]],"")</f>
        <v/>
      </c>
    </row>
    <row r="31613" spans="7:7" x14ac:dyDescent="0.3">
      <c r="G31613" t="str">
        <f>IFERROR(data[[#This Row],[Regular Salary]]/data[[#This Row],[Regular Hours Worked]],"")</f>
        <v/>
      </c>
    </row>
    <row r="31614" spans="7:7" x14ac:dyDescent="0.3">
      <c r="G31614" t="str">
        <f>IFERROR(data[[#This Row],[Regular Salary]]/data[[#This Row],[Regular Hours Worked]],"")</f>
        <v/>
      </c>
    </row>
    <row r="31615" spans="7:7" x14ac:dyDescent="0.3">
      <c r="G31615" t="str">
        <f>IFERROR(data[[#This Row],[Regular Salary]]/data[[#This Row],[Regular Hours Worked]],"")</f>
        <v/>
      </c>
    </row>
    <row r="31616" spans="7:7" x14ac:dyDescent="0.3">
      <c r="G31616" t="str">
        <f>IFERROR(data[[#This Row],[Regular Salary]]/data[[#This Row],[Regular Hours Worked]],"")</f>
        <v/>
      </c>
    </row>
    <row r="31617" spans="7:7" x14ac:dyDescent="0.3">
      <c r="G31617" t="str">
        <f>IFERROR(data[[#This Row],[Regular Salary]]/data[[#This Row],[Regular Hours Worked]],"")</f>
        <v/>
      </c>
    </row>
    <row r="31618" spans="7:7" x14ac:dyDescent="0.3">
      <c r="G31618" t="str">
        <f>IFERROR(data[[#This Row],[Regular Salary]]/data[[#This Row],[Regular Hours Worked]],"")</f>
        <v/>
      </c>
    </row>
    <row r="31619" spans="7:7" x14ac:dyDescent="0.3">
      <c r="G31619" t="str">
        <f>IFERROR(data[[#This Row],[Regular Salary]]/data[[#This Row],[Regular Hours Worked]],"")</f>
        <v/>
      </c>
    </row>
    <row r="31620" spans="7:7" x14ac:dyDescent="0.3">
      <c r="G31620" t="str">
        <f>IFERROR(data[[#This Row],[Regular Salary]]/data[[#This Row],[Regular Hours Worked]],"")</f>
        <v/>
      </c>
    </row>
    <row r="31621" spans="7:7" x14ac:dyDescent="0.3">
      <c r="G31621" t="str">
        <f>IFERROR(data[[#This Row],[Regular Salary]]/data[[#This Row],[Regular Hours Worked]],"")</f>
        <v/>
      </c>
    </row>
    <row r="31622" spans="7:7" x14ac:dyDescent="0.3">
      <c r="G31622" t="str">
        <f>IFERROR(data[[#This Row],[Regular Salary]]/data[[#This Row],[Regular Hours Worked]],"")</f>
        <v/>
      </c>
    </row>
    <row r="31623" spans="7:7" x14ac:dyDescent="0.3">
      <c r="G31623" t="str">
        <f>IFERROR(data[[#This Row],[Regular Salary]]/data[[#This Row],[Regular Hours Worked]],"")</f>
        <v/>
      </c>
    </row>
    <row r="31624" spans="7:7" x14ac:dyDescent="0.3">
      <c r="G31624" t="str">
        <f>IFERROR(data[[#This Row],[Regular Salary]]/data[[#This Row],[Regular Hours Worked]],"")</f>
        <v/>
      </c>
    </row>
    <row r="31625" spans="7:7" x14ac:dyDescent="0.3">
      <c r="G31625" t="str">
        <f>IFERROR(data[[#This Row],[Regular Salary]]/data[[#This Row],[Regular Hours Worked]],"")</f>
        <v/>
      </c>
    </row>
    <row r="31626" spans="7:7" x14ac:dyDescent="0.3">
      <c r="G31626" t="str">
        <f>IFERROR(data[[#This Row],[Regular Salary]]/data[[#This Row],[Regular Hours Worked]],"")</f>
        <v/>
      </c>
    </row>
    <row r="31627" spans="7:7" x14ac:dyDescent="0.3">
      <c r="G31627" t="str">
        <f>IFERROR(data[[#This Row],[Regular Salary]]/data[[#This Row],[Regular Hours Worked]],"")</f>
        <v/>
      </c>
    </row>
    <row r="31628" spans="7:7" x14ac:dyDescent="0.3">
      <c r="G31628" t="str">
        <f>IFERROR(data[[#This Row],[Regular Salary]]/data[[#This Row],[Regular Hours Worked]],"")</f>
        <v/>
      </c>
    </row>
    <row r="31629" spans="7:7" x14ac:dyDescent="0.3">
      <c r="G31629" t="str">
        <f>IFERROR(data[[#This Row],[Regular Salary]]/data[[#This Row],[Regular Hours Worked]],"")</f>
        <v/>
      </c>
    </row>
    <row r="31630" spans="7:7" x14ac:dyDescent="0.3">
      <c r="G31630" t="str">
        <f>IFERROR(data[[#This Row],[Regular Salary]]/data[[#This Row],[Regular Hours Worked]],"")</f>
        <v/>
      </c>
    </row>
    <row r="31631" spans="7:7" x14ac:dyDescent="0.3">
      <c r="G31631" t="str">
        <f>IFERROR(data[[#This Row],[Regular Salary]]/data[[#This Row],[Regular Hours Worked]],"")</f>
        <v/>
      </c>
    </row>
    <row r="31632" spans="7:7" x14ac:dyDescent="0.3">
      <c r="G31632" t="str">
        <f>IFERROR(data[[#This Row],[Regular Salary]]/data[[#This Row],[Regular Hours Worked]],"")</f>
        <v/>
      </c>
    </row>
    <row r="31633" spans="7:7" x14ac:dyDescent="0.3">
      <c r="G31633" t="str">
        <f>IFERROR(data[[#This Row],[Regular Salary]]/data[[#This Row],[Regular Hours Worked]],"")</f>
        <v/>
      </c>
    </row>
    <row r="31634" spans="7:7" x14ac:dyDescent="0.3">
      <c r="G31634" t="str">
        <f>IFERROR(data[[#This Row],[Regular Salary]]/data[[#This Row],[Regular Hours Worked]],"")</f>
        <v/>
      </c>
    </row>
    <row r="31635" spans="7:7" x14ac:dyDescent="0.3">
      <c r="G31635" t="str">
        <f>IFERROR(data[[#This Row],[Regular Salary]]/data[[#This Row],[Regular Hours Worked]],"")</f>
        <v/>
      </c>
    </row>
    <row r="31636" spans="7:7" x14ac:dyDescent="0.3">
      <c r="G31636" t="str">
        <f>IFERROR(data[[#This Row],[Regular Salary]]/data[[#This Row],[Regular Hours Worked]],"")</f>
        <v/>
      </c>
    </row>
    <row r="31637" spans="7:7" x14ac:dyDescent="0.3">
      <c r="G31637" t="str">
        <f>IFERROR(data[[#This Row],[Regular Salary]]/data[[#This Row],[Regular Hours Worked]],"")</f>
        <v/>
      </c>
    </row>
    <row r="31638" spans="7:7" x14ac:dyDescent="0.3">
      <c r="G31638" t="str">
        <f>IFERROR(data[[#This Row],[Regular Salary]]/data[[#This Row],[Regular Hours Worked]],"")</f>
        <v/>
      </c>
    </row>
    <row r="31639" spans="7:7" x14ac:dyDescent="0.3">
      <c r="G31639" t="str">
        <f>IFERROR(data[[#This Row],[Regular Salary]]/data[[#This Row],[Regular Hours Worked]],"")</f>
        <v/>
      </c>
    </row>
    <row r="31640" spans="7:7" x14ac:dyDescent="0.3">
      <c r="G31640" t="str">
        <f>IFERROR(data[[#This Row],[Regular Salary]]/data[[#This Row],[Regular Hours Worked]],"")</f>
        <v/>
      </c>
    </row>
    <row r="31641" spans="7:7" x14ac:dyDescent="0.3">
      <c r="G31641" t="str">
        <f>IFERROR(data[[#This Row],[Regular Salary]]/data[[#This Row],[Regular Hours Worked]],"")</f>
        <v/>
      </c>
    </row>
    <row r="31642" spans="7:7" x14ac:dyDescent="0.3">
      <c r="G31642" t="str">
        <f>IFERROR(data[[#This Row],[Regular Salary]]/data[[#This Row],[Regular Hours Worked]],"")</f>
        <v/>
      </c>
    </row>
    <row r="31643" spans="7:7" x14ac:dyDescent="0.3">
      <c r="G31643" t="str">
        <f>IFERROR(data[[#This Row],[Regular Salary]]/data[[#This Row],[Regular Hours Worked]],"")</f>
        <v/>
      </c>
    </row>
    <row r="31644" spans="7:7" x14ac:dyDescent="0.3">
      <c r="G31644" t="str">
        <f>IFERROR(data[[#This Row],[Regular Salary]]/data[[#This Row],[Regular Hours Worked]],"")</f>
        <v/>
      </c>
    </row>
    <row r="31645" spans="7:7" x14ac:dyDescent="0.3">
      <c r="G31645" t="str">
        <f>IFERROR(data[[#This Row],[Regular Salary]]/data[[#This Row],[Regular Hours Worked]],"")</f>
        <v/>
      </c>
    </row>
    <row r="31646" spans="7:7" x14ac:dyDescent="0.3">
      <c r="G31646" t="str">
        <f>IFERROR(data[[#This Row],[Regular Salary]]/data[[#This Row],[Regular Hours Worked]],"")</f>
        <v/>
      </c>
    </row>
    <row r="31647" spans="7:7" x14ac:dyDescent="0.3">
      <c r="G31647" t="str">
        <f>IFERROR(data[[#This Row],[Regular Salary]]/data[[#This Row],[Regular Hours Worked]],"")</f>
        <v/>
      </c>
    </row>
    <row r="31648" spans="7:7" x14ac:dyDescent="0.3">
      <c r="G31648" t="str">
        <f>IFERROR(data[[#This Row],[Regular Salary]]/data[[#This Row],[Regular Hours Worked]],"")</f>
        <v/>
      </c>
    </row>
    <row r="31649" spans="7:7" x14ac:dyDescent="0.3">
      <c r="G31649" t="str">
        <f>IFERROR(data[[#This Row],[Regular Salary]]/data[[#This Row],[Regular Hours Worked]],"")</f>
        <v/>
      </c>
    </row>
    <row r="31650" spans="7:7" x14ac:dyDescent="0.3">
      <c r="G31650" t="str">
        <f>IFERROR(data[[#This Row],[Regular Salary]]/data[[#This Row],[Regular Hours Worked]],"")</f>
        <v/>
      </c>
    </row>
    <row r="31651" spans="7:7" x14ac:dyDescent="0.3">
      <c r="G31651" t="str">
        <f>IFERROR(data[[#This Row],[Regular Salary]]/data[[#This Row],[Regular Hours Worked]],"")</f>
        <v/>
      </c>
    </row>
    <row r="31652" spans="7:7" x14ac:dyDescent="0.3">
      <c r="G31652" t="str">
        <f>IFERROR(data[[#This Row],[Regular Salary]]/data[[#This Row],[Regular Hours Worked]],"")</f>
        <v/>
      </c>
    </row>
    <row r="31653" spans="7:7" x14ac:dyDescent="0.3">
      <c r="G31653" t="str">
        <f>IFERROR(data[[#This Row],[Regular Salary]]/data[[#This Row],[Regular Hours Worked]],"")</f>
        <v/>
      </c>
    </row>
    <row r="31654" spans="7:7" x14ac:dyDescent="0.3">
      <c r="G31654" t="str">
        <f>IFERROR(data[[#This Row],[Regular Salary]]/data[[#This Row],[Regular Hours Worked]],"")</f>
        <v/>
      </c>
    </row>
    <row r="31655" spans="7:7" x14ac:dyDescent="0.3">
      <c r="G31655" t="str">
        <f>IFERROR(data[[#This Row],[Regular Salary]]/data[[#This Row],[Regular Hours Worked]],"")</f>
        <v/>
      </c>
    </row>
    <row r="31656" spans="7:7" x14ac:dyDescent="0.3">
      <c r="G31656" t="str">
        <f>IFERROR(data[[#This Row],[Regular Salary]]/data[[#This Row],[Regular Hours Worked]],"")</f>
        <v/>
      </c>
    </row>
    <row r="31657" spans="7:7" x14ac:dyDescent="0.3">
      <c r="G31657" t="str">
        <f>IFERROR(data[[#This Row],[Regular Salary]]/data[[#This Row],[Regular Hours Worked]],"")</f>
        <v/>
      </c>
    </row>
    <row r="31658" spans="7:7" x14ac:dyDescent="0.3">
      <c r="G31658" t="str">
        <f>IFERROR(data[[#This Row],[Regular Salary]]/data[[#This Row],[Regular Hours Worked]],"")</f>
        <v/>
      </c>
    </row>
    <row r="31659" spans="7:7" x14ac:dyDescent="0.3">
      <c r="G31659" t="str">
        <f>IFERROR(data[[#This Row],[Regular Salary]]/data[[#This Row],[Regular Hours Worked]],"")</f>
        <v/>
      </c>
    </row>
    <row r="31660" spans="7:7" x14ac:dyDescent="0.3">
      <c r="G31660" t="str">
        <f>IFERROR(data[[#This Row],[Regular Salary]]/data[[#This Row],[Regular Hours Worked]],"")</f>
        <v/>
      </c>
    </row>
    <row r="31661" spans="7:7" x14ac:dyDescent="0.3">
      <c r="G31661" t="str">
        <f>IFERROR(data[[#This Row],[Regular Salary]]/data[[#This Row],[Regular Hours Worked]],"")</f>
        <v/>
      </c>
    </row>
    <row r="31662" spans="7:7" x14ac:dyDescent="0.3">
      <c r="G31662" t="str">
        <f>IFERROR(data[[#This Row],[Regular Salary]]/data[[#This Row],[Regular Hours Worked]],"")</f>
        <v/>
      </c>
    </row>
    <row r="31663" spans="7:7" x14ac:dyDescent="0.3">
      <c r="G31663" t="str">
        <f>IFERROR(data[[#This Row],[Regular Salary]]/data[[#This Row],[Regular Hours Worked]],"")</f>
        <v/>
      </c>
    </row>
    <row r="31664" spans="7:7" x14ac:dyDescent="0.3">
      <c r="G31664" t="str">
        <f>IFERROR(data[[#This Row],[Regular Salary]]/data[[#This Row],[Regular Hours Worked]],"")</f>
        <v/>
      </c>
    </row>
    <row r="31665" spans="7:7" x14ac:dyDescent="0.3">
      <c r="G31665" t="str">
        <f>IFERROR(data[[#This Row],[Regular Salary]]/data[[#This Row],[Regular Hours Worked]],"")</f>
        <v/>
      </c>
    </row>
    <row r="31666" spans="7:7" x14ac:dyDescent="0.3">
      <c r="G31666" t="str">
        <f>IFERROR(data[[#This Row],[Regular Salary]]/data[[#This Row],[Regular Hours Worked]],"")</f>
        <v/>
      </c>
    </row>
    <row r="31667" spans="7:7" x14ac:dyDescent="0.3">
      <c r="G31667" t="str">
        <f>IFERROR(data[[#This Row],[Regular Salary]]/data[[#This Row],[Regular Hours Worked]],"")</f>
        <v/>
      </c>
    </row>
    <row r="31668" spans="7:7" x14ac:dyDescent="0.3">
      <c r="G31668" t="str">
        <f>IFERROR(data[[#This Row],[Regular Salary]]/data[[#This Row],[Regular Hours Worked]],"")</f>
        <v/>
      </c>
    </row>
    <row r="31669" spans="7:7" x14ac:dyDescent="0.3">
      <c r="G31669" t="str">
        <f>IFERROR(data[[#This Row],[Regular Salary]]/data[[#This Row],[Regular Hours Worked]],"")</f>
        <v/>
      </c>
    </row>
    <row r="31670" spans="7:7" x14ac:dyDescent="0.3">
      <c r="G31670" t="str">
        <f>IFERROR(data[[#This Row],[Regular Salary]]/data[[#This Row],[Regular Hours Worked]],"")</f>
        <v/>
      </c>
    </row>
    <row r="31671" spans="7:7" x14ac:dyDescent="0.3">
      <c r="G31671" t="str">
        <f>IFERROR(data[[#This Row],[Regular Salary]]/data[[#This Row],[Regular Hours Worked]],"")</f>
        <v/>
      </c>
    </row>
    <row r="31672" spans="7:7" x14ac:dyDescent="0.3">
      <c r="G31672" t="str">
        <f>IFERROR(data[[#This Row],[Regular Salary]]/data[[#This Row],[Regular Hours Worked]],"")</f>
        <v/>
      </c>
    </row>
    <row r="31673" spans="7:7" x14ac:dyDescent="0.3">
      <c r="G31673" t="str">
        <f>IFERROR(data[[#This Row],[Regular Salary]]/data[[#This Row],[Regular Hours Worked]],"")</f>
        <v/>
      </c>
    </row>
    <row r="31674" spans="7:7" x14ac:dyDescent="0.3">
      <c r="G31674" t="str">
        <f>IFERROR(data[[#This Row],[Regular Salary]]/data[[#This Row],[Regular Hours Worked]],"")</f>
        <v/>
      </c>
    </row>
    <row r="31675" spans="7:7" x14ac:dyDescent="0.3">
      <c r="G31675" t="str">
        <f>IFERROR(data[[#This Row],[Regular Salary]]/data[[#This Row],[Regular Hours Worked]],"")</f>
        <v/>
      </c>
    </row>
    <row r="31676" spans="7:7" x14ac:dyDescent="0.3">
      <c r="G31676" t="str">
        <f>IFERROR(data[[#This Row],[Regular Salary]]/data[[#This Row],[Regular Hours Worked]],"")</f>
        <v/>
      </c>
    </row>
    <row r="31677" spans="7:7" x14ac:dyDescent="0.3">
      <c r="G31677" t="str">
        <f>IFERROR(data[[#This Row],[Regular Salary]]/data[[#This Row],[Regular Hours Worked]],"")</f>
        <v/>
      </c>
    </row>
    <row r="31678" spans="7:7" x14ac:dyDescent="0.3">
      <c r="G31678" t="str">
        <f>IFERROR(data[[#This Row],[Regular Salary]]/data[[#This Row],[Regular Hours Worked]],"")</f>
        <v/>
      </c>
    </row>
    <row r="31679" spans="7:7" x14ac:dyDescent="0.3">
      <c r="G31679" t="str">
        <f>IFERROR(data[[#This Row],[Regular Salary]]/data[[#This Row],[Regular Hours Worked]],"")</f>
        <v/>
      </c>
    </row>
    <row r="31680" spans="7:7" x14ac:dyDescent="0.3">
      <c r="G31680" t="str">
        <f>IFERROR(data[[#This Row],[Regular Salary]]/data[[#This Row],[Regular Hours Worked]],"")</f>
        <v/>
      </c>
    </row>
    <row r="31681" spans="7:7" x14ac:dyDescent="0.3">
      <c r="G31681" t="str">
        <f>IFERROR(data[[#This Row],[Regular Salary]]/data[[#This Row],[Regular Hours Worked]],"")</f>
        <v/>
      </c>
    </row>
    <row r="31682" spans="7:7" x14ac:dyDescent="0.3">
      <c r="G31682" t="str">
        <f>IFERROR(data[[#This Row],[Regular Salary]]/data[[#This Row],[Regular Hours Worked]],"")</f>
        <v/>
      </c>
    </row>
    <row r="31683" spans="7:7" x14ac:dyDescent="0.3">
      <c r="G31683" t="str">
        <f>IFERROR(data[[#This Row],[Regular Salary]]/data[[#This Row],[Regular Hours Worked]],"")</f>
        <v/>
      </c>
    </row>
    <row r="31684" spans="7:7" x14ac:dyDescent="0.3">
      <c r="G31684" t="str">
        <f>IFERROR(data[[#This Row],[Regular Salary]]/data[[#This Row],[Regular Hours Worked]],"")</f>
        <v/>
      </c>
    </row>
    <row r="31685" spans="7:7" x14ac:dyDescent="0.3">
      <c r="G31685" t="str">
        <f>IFERROR(data[[#This Row],[Regular Salary]]/data[[#This Row],[Regular Hours Worked]],"")</f>
        <v/>
      </c>
    </row>
    <row r="31686" spans="7:7" x14ac:dyDescent="0.3">
      <c r="G31686" t="str">
        <f>IFERROR(data[[#This Row],[Regular Salary]]/data[[#This Row],[Regular Hours Worked]],"")</f>
        <v/>
      </c>
    </row>
    <row r="31687" spans="7:7" x14ac:dyDescent="0.3">
      <c r="G31687" t="str">
        <f>IFERROR(data[[#This Row],[Regular Salary]]/data[[#This Row],[Regular Hours Worked]],"")</f>
        <v/>
      </c>
    </row>
    <row r="31688" spans="7:7" x14ac:dyDescent="0.3">
      <c r="G31688" t="str">
        <f>IFERROR(data[[#This Row],[Regular Salary]]/data[[#This Row],[Regular Hours Worked]],"")</f>
        <v/>
      </c>
    </row>
    <row r="31689" spans="7:7" x14ac:dyDescent="0.3">
      <c r="G31689" t="str">
        <f>IFERROR(data[[#This Row],[Regular Salary]]/data[[#This Row],[Regular Hours Worked]],"")</f>
        <v/>
      </c>
    </row>
    <row r="31690" spans="7:7" x14ac:dyDescent="0.3">
      <c r="G31690" t="str">
        <f>IFERROR(data[[#This Row],[Regular Salary]]/data[[#This Row],[Regular Hours Worked]],"")</f>
        <v/>
      </c>
    </row>
    <row r="31691" spans="7:7" x14ac:dyDescent="0.3">
      <c r="G31691" t="str">
        <f>IFERROR(data[[#This Row],[Regular Salary]]/data[[#This Row],[Regular Hours Worked]],"")</f>
        <v/>
      </c>
    </row>
    <row r="31692" spans="7:7" x14ac:dyDescent="0.3">
      <c r="G31692" t="str">
        <f>IFERROR(data[[#This Row],[Regular Salary]]/data[[#This Row],[Regular Hours Worked]],"")</f>
        <v/>
      </c>
    </row>
    <row r="31693" spans="7:7" x14ac:dyDescent="0.3">
      <c r="G31693" t="str">
        <f>IFERROR(data[[#This Row],[Regular Salary]]/data[[#This Row],[Regular Hours Worked]],"")</f>
        <v/>
      </c>
    </row>
    <row r="31694" spans="7:7" x14ac:dyDescent="0.3">
      <c r="G31694" t="str">
        <f>IFERROR(data[[#This Row],[Regular Salary]]/data[[#This Row],[Regular Hours Worked]],"")</f>
        <v/>
      </c>
    </row>
    <row r="31695" spans="7:7" x14ac:dyDescent="0.3">
      <c r="G31695" t="str">
        <f>IFERROR(data[[#This Row],[Regular Salary]]/data[[#This Row],[Regular Hours Worked]],"")</f>
        <v/>
      </c>
    </row>
    <row r="31696" spans="7:7" x14ac:dyDescent="0.3">
      <c r="G31696" t="str">
        <f>IFERROR(data[[#This Row],[Regular Salary]]/data[[#This Row],[Regular Hours Worked]],"")</f>
        <v/>
      </c>
    </row>
    <row r="31697" spans="7:7" x14ac:dyDescent="0.3">
      <c r="G31697" t="str">
        <f>IFERROR(data[[#This Row],[Regular Salary]]/data[[#This Row],[Regular Hours Worked]],"")</f>
        <v/>
      </c>
    </row>
    <row r="31698" spans="7:7" x14ac:dyDescent="0.3">
      <c r="G31698" t="str">
        <f>IFERROR(data[[#This Row],[Regular Salary]]/data[[#This Row],[Regular Hours Worked]],"")</f>
        <v/>
      </c>
    </row>
    <row r="31699" spans="7:7" x14ac:dyDescent="0.3">
      <c r="G31699" t="str">
        <f>IFERROR(data[[#This Row],[Regular Salary]]/data[[#This Row],[Regular Hours Worked]],"")</f>
        <v/>
      </c>
    </row>
    <row r="31700" spans="7:7" x14ac:dyDescent="0.3">
      <c r="G31700" t="str">
        <f>IFERROR(data[[#This Row],[Regular Salary]]/data[[#This Row],[Regular Hours Worked]],"")</f>
        <v/>
      </c>
    </row>
    <row r="31701" spans="7:7" x14ac:dyDescent="0.3">
      <c r="G31701" t="str">
        <f>IFERROR(data[[#This Row],[Regular Salary]]/data[[#This Row],[Regular Hours Worked]],"")</f>
        <v/>
      </c>
    </row>
    <row r="31702" spans="7:7" x14ac:dyDescent="0.3">
      <c r="G31702" t="str">
        <f>IFERROR(data[[#This Row],[Regular Salary]]/data[[#This Row],[Regular Hours Worked]],"")</f>
        <v/>
      </c>
    </row>
    <row r="31703" spans="7:7" x14ac:dyDescent="0.3">
      <c r="G31703" t="str">
        <f>IFERROR(data[[#This Row],[Regular Salary]]/data[[#This Row],[Regular Hours Worked]],"")</f>
        <v/>
      </c>
    </row>
    <row r="31704" spans="7:7" x14ac:dyDescent="0.3">
      <c r="G31704" t="str">
        <f>IFERROR(data[[#This Row],[Regular Salary]]/data[[#This Row],[Regular Hours Worked]],"")</f>
        <v/>
      </c>
    </row>
    <row r="31705" spans="7:7" x14ac:dyDescent="0.3">
      <c r="G31705" t="str">
        <f>IFERROR(data[[#This Row],[Regular Salary]]/data[[#This Row],[Regular Hours Worked]],"")</f>
        <v/>
      </c>
    </row>
    <row r="31706" spans="7:7" x14ac:dyDescent="0.3">
      <c r="G31706" t="str">
        <f>IFERROR(data[[#This Row],[Regular Salary]]/data[[#This Row],[Regular Hours Worked]],"")</f>
        <v/>
      </c>
    </row>
    <row r="31707" spans="7:7" x14ac:dyDescent="0.3">
      <c r="G31707" t="str">
        <f>IFERROR(data[[#This Row],[Regular Salary]]/data[[#This Row],[Regular Hours Worked]],"")</f>
        <v/>
      </c>
    </row>
    <row r="31708" spans="7:7" x14ac:dyDescent="0.3">
      <c r="G31708" t="str">
        <f>IFERROR(data[[#This Row],[Regular Salary]]/data[[#This Row],[Regular Hours Worked]],"")</f>
        <v/>
      </c>
    </row>
    <row r="31709" spans="7:7" x14ac:dyDescent="0.3">
      <c r="G31709" t="str">
        <f>IFERROR(data[[#This Row],[Regular Salary]]/data[[#This Row],[Regular Hours Worked]],"")</f>
        <v/>
      </c>
    </row>
    <row r="31710" spans="7:7" x14ac:dyDescent="0.3">
      <c r="G31710" t="str">
        <f>IFERROR(data[[#This Row],[Regular Salary]]/data[[#This Row],[Regular Hours Worked]],"")</f>
        <v/>
      </c>
    </row>
    <row r="31711" spans="7:7" x14ac:dyDescent="0.3">
      <c r="G31711" t="str">
        <f>IFERROR(data[[#This Row],[Regular Salary]]/data[[#This Row],[Regular Hours Worked]],"")</f>
        <v/>
      </c>
    </row>
    <row r="31712" spans="7:7" x14ac:dyDescent="0.3">
      <c r="G31712" t="str">
        <f>IFERROR(data[[#This Row],[Regular Salary]]/data[[#This Row],[Regular Hours Worked]],"")</f>
        <v/>
      </c>
    </row>
    <row r="31713" spans="7:7" x14ac:dyDescent="0.3">
      <c r="G31713" t="str">
        <f>IFERROR(data[[#This Row],[Regular Salary]]/data[[#This Row],[Regular Hours Worked]],"")</f>
        <v/>
      </c>
    </row>
    <row r="31714" spans="7:7" x14ac:dyDescent="0.3">
      <c r="G31714" t="str">
        <f>IFERROR(data[[#This Row],[Regular Salary]]/data[[#This Row],[Regular Hours Worked]],"")</f>
        <v/>
      </c>
    </row>
    <row r="31715" spans="7:7" x14ac:dyDescent="0.3">
      <c r="G31715" t="str">
        <f>IFERROR(data[[#This Row],[Regular Salary]]/data[[#This Row],[Regular Hours Worked]],"")</f>
        <v/>
      </c>
    </row>
    <row r="31716" spans="7:7" x14ac:dyDescent="0.3">
      <c r="G31716" t="str">
        <f>IFERROR(data[[#This Row],[Regular Salary]]/data[[#This Row],[Regular Hours Worked]],"")</f>
        <v/>
      </c>
    </row>
    <row r="31717" spans="7:7" x14ac:dyDescent="0.3">
      <c r="G31717" t="str">
        <f>IFERROR(data[[#This Row],[Regular Salary]]/data[[#This Row],[Regular Hours Worked]],"")</f>
        <v/>
      </c>
    </row>
    <row r="31718" spans="7:7" x14ac:dyDescent="0.3">
      <c r="G31718" t="str">
        <f>IFERROR(data[[#This Row],[Regular Salary]]/data[[#This Row],[Regular Hours Worked]],"")</f>
        <v/>
      </c>
    </row>
    <row r="31719" spans="7:7" x14ac:dyDescent="0.3">
      <c r="G31719" t="str">
        <f>IFERROR(data[[#This Row],[Regular Salary]]/data[[#This Row],[Regular Hours Worked]],"")</f>
        <v/>
      </c>
    </row>
    <row r="31720" spans="7:7" x14ac:dyDescent="0.3">
      <c r="G31720" t="str">
        <f>IFERROR(data[[#This Row],[Regular Salary]]/data[[#This Row],[Regular Hours Worked]],"")</f>
        <v/>
      </c>
    </row>
    <row r="31721" spans="7:7" x14ac:dyDescent="0.3">
      <c r="G31721" t="str">
        <f>IFERROR(data[[#This Row],[Regular Salary]]/data[[#This Row],[Regular Hours Worked]],"")</f>
        <v/>
      </c>
    </row>
    <row r="31722" spans="7:7" x14ac:dyDescent="0.3">
      <c r="G31722" t="str">
        <f>IFERROR(data[[#This Row],[Regular Salary]]/data[[#This Row],[Regular Hours Worked]],"")</f>
        <v/>
      </c>
    </row>
    <row r="31723" spans="7:7" x14ac:dyDescent="0.3">
      <c r="G31723" t="str">
        <f>IFERROR(data[[#This Row],[Regular Salary]]/data[[#This Row],[Regular Hours Worked]],"")</f>
        <v/>
      </c>
    </row>
    <row r="31724" spans="7:7" x14ac:dyDescent="0.3">
      <c r="G31724" t="str">
        <f>IFERROR(data[[#This Row],[Regular Salary]]/data[[#This Row],[Regular Hours Worked]],"")</f>
        <v/>
      </c>
    </row>
    <row r="31725" spans="7:7" x14ac:dyDescent="0.3">
      <c r="G31725" t="str">
        <f>IFERROR(data[[#This Row],[Regular Salary]]/data[[#This Row],[Regular Hours Worked]],"")</f>
        <v/>
      </c>
    </row>
    <row r="31726" spans="7:7" x14ac:dyDescent="0.3">
      <c r="G31726" t="str">
        <f>IFERROR(data[[#This Row],[Regular Salary]]/data[[#This Row],[Regular Hours Worked]],"")</f>
        <v/>
      </c>
    </row>
    <row r="31727" spans="7:7" x14ac:dyDescent="0.3">
      <c r="G31727" t="str">
        <f>IFERROR(data[[#This Row],[Regular Salary]]/data[[#This Row],[Regular Hours Worked]],"")</f>
        <v/>
      </c>
    </row>
    <row r="31728" spans="7:7" x14ac:dyDescent="0.3">
      <c r="G31728" t="str">
        <f>IFERROR(data[[#This Row],[Regular Salary]]/data[[#This Row],[Regular Hours Worked]],"")</f>
        <v/>
      </c>
    </row>
    <row r="31729" spans="7:7" x14ac:dyDescent="0.3">
      <c r="G31729" t="str">
        <f>IFERROR(data[[#This Row],[Regular Salary]]/data[[#This Row],[Regular Hours Worked]],"")</f>
        <v/>
      </c>
    </row>
    <row r="31730" spans="7:7" x14ac:dyDescent="0.3">
      <c r="G31730" t="str">
        <f>IFERROR(data[[#This Row],[Regular Salary]]/data[[#This Row],[Regular Hours Worked]],"")</f>
        <v/>
      </c>
    </row>
    <row r="31731" spans="7:7" x14ac:dyDescent="0.3">
      <c r="G31731" t="str">
        <f>IFERROR(data[[#This Row],[Regular Salary]]/data[[#This Row],[Regular Hours Worked]],"")</f>
        <v/>
      </c>
    </row>
    <row r="31732" spans="7:7" x14ac:dyDescent="0.3">
      <c r="G31732" t="str">
        <f>IFERROR(data[[#This Row],[Regular Salary]]/data[[#This Row],[Regular Hours Worked]],"")</f>
        <v/>
      </c>
    </row>
    <row r="31733" spans="7:7" x14ac:dyDescent="0.3">
      <c r="G31733" t="str">
        <f>IFERROR(data[[#This Row],[Regular Salary]]/data[[#This Row],[Regular Hours Worked]],"")</f>
        <v/>
      </c>
    </row>
    <row r="31734" spans="7:7" x14ac:dyDescent="0.3">
      <c r="G31734" t="str">
        <f>IFERROR(data[[#This Row],[Regular Salary]]/data[[#This Row],[Regular Hours Worked]],"")</f>
        <v/>
      </c>
    </row>
    <row r="31735" spans="7:7" x14ac:dyDescent="0.3">
      <c r="G31735" t="str">
        <f>IFERROR(data[[#This Row],[Regular Salary]]/data[[#This Row],[Regular Hours Worked]],"")</f>
        <v/>
      </c>
    </row>
    <row r="31736" spans="7:7" x14ac:dyDescent="0.3">
      <c r="G31736" t="str">
        <f>IFERROR(data[[#This Row],[Regular Salary]]/data[[#This Row],[Regular Hours Worked]],"")</f>
        <v/>
      </c>
    </row>
    <row r="31737" spans="7:7" x14ac:dyDescent="0.3">
      <c r="G31737" t="str">
        <f>IFERROR(data[[#This Row],[Regular Salary]]/data[[#This Row],[Regular Hours Worked]],"")</f>
        <v/>
      </c>
    </row>
    <row r="31738" spans="7:7" x14ac:dyDescent="0.3">
      <c r="G31738" t="str">
        <f>IFERROR(data[[#This Row],[Regular Salary]]/data[[#This Row],[Regular Hours Worked]],"")</f>
        <v/>
      </c>
    </row>
    <row r="31739" spans="7:7" x14ac:dyDescent="0.3">
      <c r="G31739" t="str">
        <f>IFERROR(data[[#This Row],[Regular Salary]]/data[[#This Row],[Regular Hours Worked]],"")</f>
        <v/>
      </c>
    </row>
    <row r="31740" spans="7:7" x14ac:dyDescent="0.3">
      <c r="G31740" t="str">
        <f>IFERROR(data[[#This Row],[Regular Salary]]/data[[#This Row],[Regular Hours Worked]],"")</f>
        <v/>
      </c>
    </row>
    <row r="31741" spans="7:7" x14ac:dyDescent="0.3">
      <c r="G31741" t="str">
        <f>IFERROR(data[[#This Row],[Regular Salary]]/data[[#This Row],[Regular Hours Worked]],"")</f>
        <v/>
      </c>
    </row>
    <row r="31742" spans="7:7" x14ac:dyDescent="0.3">
      <c r="G31742" t="str">
        <f>IFERROR(data[[#This Row],[Regular Salary]]/data[[#This Row],[Regular Hours Worked]],"")</f>
        <v/>
      </c>
    </row>
    <row r="31743" spans="7:7" x14ac:dyDescent="0.3">
      <c r="G31743" t="str">
        <f>IFERROR(data[[#This Row],[Regular Salary]]/data[[#This Row],[Regular Hours Worked]],"")</f>
        <v/>
      </c>
    </row>
    <row r="31744" spans="7:7" x14ac:dyDescent="0.3">
      <c r="G31744" t="str">
        <f>IFERROR(data[[#This Row],[Regular Salary]]/data[[#This Row],[Regular Hours Worked]],"")</f>
        <v/>
      </c>
    </row>
    <row r="31745" spans="7:7" x14ac:dyDescent="0.3">
      <c r="G31745" t="str">
        <f>IFERROR(data[[#This Row],[Regular Salary]]/data[[#This Row],[Regular Hours Worked]],"")</f>
        <v/>
      </c>
    </row>
    <row r="31746" spans="7:7" x14ac:dyDescent="0.3">
      <c r="G31746" t="str">
        <f>IFERROR(data[[#This Row],[Regular Salary]]/data[[#This Row],[Regular Hours Worked]],"")</f>
        <v/>
      </c>
    </row>
    <row r="31747" spans="7:7" x14ac:dyDescent="0.3">
      <c r="G31747" t="str">
        <f>IFERROR(data[[#This Row],[Regular Salary]]/data[[#This Row],[Regular Hours Worked]],"")</f>
        <v/>
      </c>
    </row>
    <row r="31748" spans="7:7" x14ac:dyDescent="0.3">
      <c r="G31748" t="str">
        <f>IFERROR(data[[#This Row],[Regular Salary]]/data[[#This Row],[Regular Hours Worked]],"")</f>
        <v/>
      </c>
    </row>
    <row r="31749" spans="7:7" x14ac:dyDescent="0.3">
      <c r="G31749" t="str">
        <f>IFERROR(data[[#This Row],[Regular Salary]]/data[[#This Row],[Regular Hours Worked]],"")</f>
        <v/>
      </c>
    </row>
    <row r="31750" spans="7:7" x14ac:dyDescent="0.3">
      <c r="G31750" t="str">
        <f>IFERROR(data[[#This Row],[Regular Salary]]/data[[#This Row],[Regular Hours Worked]],"")</f>
        <v/>
      </c>
    </row>
    <row r="31751" spans="7:7" x14ac:dyDescent="0.3">
      <c r="G31751" t="str">
        <f>IFERROR(data[[#This Row],[Regular Salary]]/data[[#This Row],[Regular Hours Worked]],"")</f>
        <v/>
      </c>
    </row>
    <row r="31752" spans="7:7" x14ac:dyDescent="0.3">
      <c r="G31752" t="str">
        <f>IFERROR(data[[#This Row],[Regular Salary]]/data[[#This Row],[Regular Hours Worked]],"")</f>
        <v/>
      </c>
    </row>
    <row r="31753" spans="7:7" x14ac:dyDescent="0.3">
      <c r="G31753" t="str">
        <f>IFERROR(data[[#This Row],[Regular Salary]]/data[[#This Row],[Regular Hours Worked]],"")</f>
        <v/>
      </c>
    </row>
    <row r="31754" spans="7:7" x14ac:dyDescent="0.3">
      <c r="G31754" t="str">
        <f>IFERROR(data[[#This Row],[Regular Salary]]/data[[#This Row],[Regular Hours Worked]],"")</f>
        <v/>
      </c>
    </row>
    <row r="31755" spans="7:7" x14ac:dyDescent="0.3">
      <c r="G31755" t="str">
        <f>IFERROR(data[[#This Row],[Regular Salary]]/data[[#This Row],[Regular Hours Worked]],"")</f>
        <v/>
      </c>
    </row>
    <row r="31756" spans="7:7" x14ac:dyDescent="0.3">
      <c r="G31756" t="str">
        <f>IFERROR(data[[#This Row],[Regular Salary]]/data[[#This Row],[Regular Hours Worked]],"")</f>
        <v/>
      </c>
    </row>
    <row r="31757" spans="7:7" x14ac:dyDescent="0.3">
      <c r="G31757" t="str">
        <f>IFERROR(data[[#This Row],[Regular Salary]]/data[[#This Row],[Regular Hours Worked]],"")</f>
        <v/>
      </c>
    </row>
    <row r="31758" spans="7:7" x14ac:dyDescent="0.3">
      <c r="G31758" t="str">
        <f>IFERROR(data[[#This Row],[Regular Salary]]/data[[#This Row],[Regular Hours Worked]],"")</f>
        <v/>
      </c>
    </row>
    <row r="31759" spans="7:7" x14ac:dyDescent="0.3">
      <c r="G31759" t="str">
        <f>IFERROR(data[[#This Row],[Regular Salary]]/data[[#This Row],[Regular Hours Worked]],"")</f>
        <v/>
      </c>
    </row>
    <row r="31760" spans="7:7" x14ac:dyDescent="0.3">
      <c r="G31760" t="str">
        <f>IFERROR(data[[#This Row],[Regular Salary]]/data[[#This Row],[Regular Hours Worked]],"")</f>
        <v/>
      </c>
    </row>
    <row r="31761" spans="7:7" x14ac:dyDescent="0.3">
      <c r="G31761" t="str">
        <f>IFERROR(data[[#This Row],[Regular Salary]]/data[[#This Row],[Regular Hours Worked]],"")</f>
        <v/>
      </c>
    </row>
    <row r="31762" spans="7:7" x14ac:dyDescent="0.3">
      <c r="G31762" t="str">
        <f>IFERROR(data[[#This Row],[Regular Salary]]/data[[#This Row],[Regular Hours Worked]],"")</f>
        <v/>
      </c>
    </row>
    <row r="31763" spans="7:7" x14ac:dyDescent="0.3">
      <c r="G31763" t="str">
        <f>IFERROR(data[[#This Row],[Regular Salary]]/data[[#This Row],[Regular Hours Worked]],"")</f>
        <v/>
      </c>
    </row>
    <row r="31764" spans="7:7" x14ac:dyDescent="0.3">
      <c r="G31764" t="str">
        <f>IFERROR(data[[#This Row],[Regular Salary]]/data[[#This Row],[Regular Hours Worked]],"")</f>
        <v/>
      </c>
    </row>
    <row r="31765" spans="7:7" x14ac:dyDescent="0.3">
      <c r="G31765" t="str">
        <f>IFERROR(data[[#This Row],[Regular Salary]]/data[[#This Row],[Regular Hours Worked]],"")</f>
        <v/>
      </c>
    </row>
    <row r="31766" spans="7:7" x14ac:dyDescent="0.3">
      <c r="G31766" t="str">
        <f>IFERROR(data[[#This Row],[Regular Salary]]/data[[#This Row],[Regular Hours Worked]],"")</f>
        <v/>
      </c>
    </row>
    <row r="31767" spans="7:7" x14ac:dyDescent="0.3">
      <c r="G31767" t="str">
        <f>IFERROR(data[[#This Row],[Regular Salary]]/data[[#This Row],[Regular Hours Worked]],"")</f>
        <v/>
      </c>
    </row>
    <row r="31768" spans="7:7" x14ac:dyDescent="0.3">
      <c r="G31768" t="str">
        <f>IFERROR(data[[#This Row],[Regular Salary]]/data[[#This Row],[Regular Hours Worked]],"")</f>
        <v/>
      </c>
    </row>
    <row r="31769" spans="7:7" x14ac:dyDescent="0.3">
      <c r="G31769" t="str">
        <f>IFERROR(data[[#This Row],[Regular Salary]]/data[[#This Row],[Regular Hours Worked]],"")</f>
        <v/>
      </c>
    </row>
    <row r="31770" spans="7:7" x14ac:dyDescent="0.3">
      <c r="G31770" t="str">
        <f>IFERROR(data[[#This Row],[Regular Salary]]/data[[#This Row],[Regular Hours Worked]],"")</f>
        <v/>
      </c>
    </row>
    <row r="31771" spans="7:7" x14ac:dyDescent="0.3">
      <c r="G31771" t="str">
        <f>IFERROR(data[[#This Row],[Regular Salary]]/data[[#This Row],[Regular Hours Worked]],"")</f>
        <v/>
      </c>
    </row>
    <row r="31772" spans="7:7" x14ac:dyDescent="0.3">
      <c r="G31772" t="str">
        <f>IFERROR(data[[#This Row],[Regular Salary]]/data[[#This Row],[Regular Hours Worked]],"")</f>
        <v/>
      </c>
    </row>
    <row r="31773" spans="7:7" x14ac:dyDescent="0.3">
      <c r="G31773" t="str">
        <f>IFERROR(data[[#This Row],[Regular Salary]]/data[[#This Row],[Regular Hours Worked]],"")</f>
        <v/>
      </c>
    </row>
    <row r="31774" spans="7:7" x14ac:dyDescent="0.3">
      <c r="G31774" t="str">
        <f>IFERROR(data[[#This Row],[Regular Salary]]/data[[#This Row],[Regular Hours Worked]],"")</f>
        <v/>
      </c>
    </row>
    <row r="31775" spans="7:7" x14ac:dyDescent="0.3">
      <c r="G31775" t="str">
        <f>IFERROR(data[[#This Row],[Regular Salary]]/data[[#This Row],[Regular Hours Worked]],"")</f>
        <v/>
      </c>
    </row>
    <row r="31776" spans="7:7" x14ac:dyDescent="0.3">
      <c r="G31776" t="str">
        <f>IFERROR(data[[#This Row],[Regular Salary]]/data[[#This Row],[Regular Hours Worked]],"")</f>
        <v/>
      </c>
    </row>
    <row r="31777" spans="7:7" x14ac:dyDescent="0.3">
      <c r="G31777" t="str">
        <f>IFERROR(data[[#This Row],[Regular Salary]]/data[[#This Row],[Regular Hours Worked]],"")</f>
        <v/>
      </c>
    </row>
    <row r="31778" spans="7:7" x14ac:dyDescent="0.3">
      <c r="G31778" t="str">
        <f>IFERROR(data[[#This Row],[Regular Salary]]/data[[#This Row],[Regular Hours Worked]],"")</f>
        <v/>
      </c>
    </row>
    <row r="31779" spans="7:7" x14ac:dyDescent="0.3">
      <c r="G31779" t="str">
        <f>IFERROR(data[[#This Row],[Regular Salary]]/data[[#This Row],[Regular Hours Worked]],"")</f>
        <v/>
      </c>
    </row>
    <row r="31780" spans="7:7" x14ac:dyDescent="0.3">
      <c r="G31780" t="str">
        <f>IFERROR(data[[#This Row],[Regular Salary]]/data[[#This Row],[Regular Hours Worked]],"")</f>
        <v/>
      </c>
    </row>
    <row r="31781" spans="7:7" x14ac:dyDescent="0.3">
      <c r="G31781" t="str">
        <f>IFERROR(data[[#This Row],[Regular Salary]]/data[[#This Row],[Regular Hours Worked]],"")</f>
        <v/>
      </c>
    </row>
    <row r="31782" spans="7:7" x14ac:dyDescent="0.3">
      <c r="G31782" t="str">
        <f>IFERROR(data[[#This Row],[Regular Salary]]/data[[#This Row],[Regular Hours Worked]],"")</f>
        <v/>
      </c>
    </row>
    <row r="31783" spans="7:7" x14ac:dyDescent="0.3">
      <c r="G31783" t="str">
        <f>IFERROR(data[[#This Row],[Regular Salary]]/data[[#This Row],[Regular Hours Worked]],"")</f>
        <v/>
      </c>
    </row>
    <row r="31784" spans="7:7" x14ac:dyDescent="0.3">
      <c r="G31784" t="str">
        <f>IFERROR(data[[#This Row],[Regular Salary]]/data[[#This Row],[Regular Hours Worked]],"")</f>
        <v/>
      </c>
    </row>
    <row r="31785" spans="7:7" x14ac:dyDescent="0.3">
      <c r="G31785" t="str">
        <f>IFERROR(data[[#This Row],[Regular Salary]]/data[[#This Row],[Regular Hours Worked]],"")</f>
        <v/>
      </c>
    </row>
    <row r="31786" spans="7:7" x14ac:dyDescent="0.3">
      <c r="G31786" t="str">
        <f>IFERROR(data[[#This Row],[Regular Salary]]/data[[#This Row],[Regular Hours Worked]],"")</f>
        <v/>
      </c>
    </row>
    <row r="31787" spans="7:7" x14ac:dyDescent="0.3">
      <c r="G31787" t="str">
        <f>IFERROR(data[[#This Row],[Regular Salary]]/data[[#This Row],[Regular Hours Worked]],"")</f>
        <v/>
      </c>
    </row>
    <row r="31788" spans="7:7" x14ac:dyDescent="0.3">
      <c r="G31788" t="str">
        <f>IFERROR(data[[#This Row],[Regular Salary]]/data[[#This Row],[Regular Hours Worked]],"")</f>
        <v/>
      </c>
    </row>
    <row r="31789" spans="7:7" x14ac:dyDescent="0.3">
      <c r="G31789" t="str">
        <f>IFERROR(data[[#This Row],[Regular Salary]]/data[[#This Row],[Regular Hours Worked]],"")</f>
        <v/>
      </c>
    </row>
    <row r="31790" spans="7:7" x14ac:dyDescent="0.3">
      <c r="G31790" t="str">
        <f>IFERROR(data[[#This Row],[Regular Salary]]/data[[#This Row],[Regular Hours Worked]],"")</f>
        <v/>
      </c>
    </row>
    <row r="31791" spans="7:7" x14ac:dyDescent="0.3">
      <c r="G31791" t="str">
        <f>IFERROR(data[[#This Row],[Regular Salary]]/data[[#This Row],[Regular Hours Worked]],"")</f>
        <v/>
      </c>
    </row>
    <row r="31792" spans="7:7" x14ac:dyDescent="0.3">
      <c r="G31792" t="str">
        <f>IFERROR(data[[#This Row],[Regular Salary]]/data[[#This Row],[Regular Hours Worked]],"")</f>
        <v/>
      </c>
    </row>
    <row r="31793" spans="7:7" x14ac:dyDescent="0.3">
      <c r="G31793" t="str">
        <f>IFERROR(data[[#This Row],[Regular Salary]]/data[[#This Row],[Regular Hours Worked]],"")</f>
        <v/>
      </c>
    </row>
    <row r="31794" spans="7:7" x14ac:dyDescent="0.3">
      <c r="G31794" t="str">
        <f>IFERROR(data[[#This Row],[Regular Salary]]/data[[#This Row],[Regular Hours Worked]],"")</f>
        <v/>
      </c>
    </row>
    <row r="31795" spans="7:7" x14ac:dyDescent="0.3">
      <c r="G31795" t="str">
        <f>IFERROR(data[[#This Row],[Regular Salary]]/data[[#This Row],[Regular Hours Worked]],"")</f>
        <v/>
      </c>
    </row>
    <row r="31796" spans="7:7" x14ac:dyDescent="0.3">
      <c r="G31796" t="str">
        <f>IFERROR(data[[#This Row],[Regular Salary]]/data[[#This Row],[Regular Hours Worked]],"")</f>
        <v/>
      </c>
    </row>
    <row r="31797" spans="7:7" x14ac:dyDescent="0.3">
      <c r="G31797" t="str">
        <f>IFERROR(data[[#This Row],[Regular Salary]]/data[[#This Row],[Regular Hours Worked]],"")</f>
        <v/>
      </c>
    </row>
    <row r="31798" spans="7:7" x14ac:dyDescent="0.3">
      <c r="G31798" t="str">
        <f>IFERROR(data[[#This Row],[Regular Salary]]/data[[#This Row],[Regular Hours Worked]],"")</f>
        <v/>
      </c>
    </row>
    <row r="31799" spans="7:7" x14ac:dyDescent="0.3">
      <c r="G31799" t="str">
        <f>IFERROR(data[[#This Row],[Regular Salary]]/data[[#This Row],[Regular Hours Worked]],"")</f>
        <v/>
      </c>
    </row>
    <row r="31800" spans="7:7" x14ac:dyDescent="0.3">
      <c r="G31800" t="str">
        <f>IFERROR(data[[#This Row],[Regular Salary]]/data[[#This Row],[Regular Hours Worked]],"")</f>
        <v/>
      </c>
    </row>
    <row r="31801" spans="7:7" x14ac:dyDescent="0.3">
      <c r="G31801" t="str">
        <f>IFERROR(data[[#This Row],[Regular Salary]]/data[[#This Row],[Regular Hours Worked]],"")</f>
        <v/>
      </c>
    </row>
    <row r="31802" spans="7:7" x14ac:dyDescent="0.3">
      <c r="G31802" t="str">
        <f>IFERROR(data[[#This Row],[Regular Salary]]/data[[#This Row],[Regular Hours Worked]],"")</f>
        <v/>
      </c>
    </row>
    <row r="31803" spans="7:7" x14ac:dyDescent="0.3">
      <c r="G31803" t="str">
        <f>IFERROR(data[[#This Row],[Regular Salary]]/data[[#This Row],[Regular Hours Worked]],"")</f>
        <v/>
      </c>
    </row>
    <row r="31804" spans="7:7" x14ac:dyDescent="0.3">
      <c r="G31804" t="str">
        <f>IFERROR(data[[#This Row],[Regular Salary]]/data[[#This Row],[Regular Hours Worked]],"")</f>
        <v/>
      </c>
    </row>
    <row r="31805" spans="7:7" x14ac:dyDescent="0.3">
      <c r="G31805" t="str">
        <f>IFERROR(data[[#This Row],[Regular Salary]]/data[[#This Row],[Regular Hours Worked]],"")</f>
        <v/>
      </c>
    </row>
    <row r="31806" spans="7:7" x14ac:dyDescent="0.3">
      <c r="G31806" t="str">
        <f>IFERROR(data[[#This Row],[Regular Salary]]/data[[#This Row],[Regular Hours Worked]],"")</f>
        <v/>
      </c>
    </row>
    <row r="31807" spans="7:7" x14ac:dyDescent="0.3">
      <c r="G31807" t="str">
        <f>IFERROR(data[[#This Row],[Regular Salary]]/data[[#This Row],[Regular Hours Worked]],"")</f>
        <v/>
      </c>
    </row>
    <row r="31808" spans="7:7" x14ac:dyDescent="0.3">
      <c r="G31808" t="str">
        <f>IFERROR(data[[#This Row],[Regular Salary]]/data[[#This Row],[Regular Hours Worked]],"")</f>
        <v/>
      </c>
    </row>
    <row r="31809" spans="7:7" x14ac:dyDescent="0.3">
      <c r="G31809" t="str">
        <f>IFERROR(data[[#This Row],[Regular Salary]]/data[[#This Row],[Regular Hours Worked]],"")</f>
        <v/>
      </c>
    </row>
    <row r="31810" spans="7:7" x14ac:dyDescent="0.3">
      <c r="G31810" t="str">
        <f>IFERROR(data[[#This Row],[Regular Salary]]/data[[#This Row],[Regular Hours Worked]],"")</f>
        <v/>
      </c>
    </row>
    <row r="31811" spans="7:7" x14ac:dyDescent="0.3">
      <c r="G31811" t="str">
        <f>IFERROR(data[[#This Row],[Regular Salary]]/data[[#This Row],[Regular Hours Worked]],"")</f>
        <v/>
      </c>
    </row>
    <row r="31812" spans="7:7" x14ac:dyDescent="0.3">
      <c r="G31812" t="str">
        <f>IFERROR(data[[#This Row],[Regular Salary]]/data[[#This Row],[Regular Hours Worked]],"")</f>
        <v/>
      </c>
    </row>
    <row r="31813" spans="7:7" x14ac:dyDescent="0.3">
      <c r="G31813" t="str">
        <f>IFERROR(data[[#This Row],[Regular Salary]]/data[[#This Row],[Regular Hours Worked]],"")</f>
        <v/>
      </c>
    </row>
    <row r="31814" spans="7:7" x14ac:dyDescent="0.3">
      <c r="G31814" t="str">
        <f>IFERROR(data[[#This Row],[Regular Salary]]/data[[#This Row],[Regular Hours Worked]],"")</f>
        <v/>
      </c>
    </row>
    <row r="31815" spans="7:7" x14ac:dyDescent="0.3">
      <c r="G31815" t="str">
        <f>IFERROR(data[[#This Row],[Regular Salary]]/data[[#This Row],[Regular Hours Worked]],"")</f>
        <v/>
      </c>
    </row>
    <row r="31816" spans="7:7" x14ac:dyDescent="0.3">
      <c r="G31816" t="str">
        <f>IFERROR(data[[#This Row],[Regular Salary]]/data[[#This Row],[Regular Hours Worked]],"")</f>
        <v/>
      </c>
    </row>
    <row r="31817" spans="7:7" x14ac:dyDescent="0.3">
      <c r="G31817" t="str">
        <f>IFERROR(data[[#This Row],[Regular Salary]]/data[[#This Row],[Regular Hours Worked]],"")</f>
        <v/>
      </c>
    </row>
    <row r="31818" spans="7:7" x14ac:dyDescent="0.3">
      <c r="G31818" t="str">
        <f>IFERROR(data[[#This Row],[Regular Salary]]/data[[#This Row],[Regular Hours Worked]],"")</f>
        <v/>
      </c>
    </row>
    <row r="31819" spans="7:7" x14ac:dyDescent="0.3">
      <c r="G31819" t="str">
        <f>IFERROR(data[[#This Row],[Regular Salary]]/data[[#This Row],[Regular Hours Worked]],"")</f>
        <v/>
      </c>
    </row>
    <row r="31820" spans="7:7" x14ac:dyDescent="0.3">
      <c r="G31820" t="str">
        <f>IFERROR(data[[#This Row],[Regular Salary]]/data[[#This Row],[Regular Hours Worked]],"")</f>
        <v/>
      </c>
    </row>
    <row r="31821" spans="7:7" x14ac:dyDescent="0.3">
      <c r="G31821" t="str">
        <f>IFERROR(data[[#This Row],[Regular Salary]]/data[[#This Row],[Regular Hours Worked]],"")</f>
        <v/>
      </c>
    </row>
    <row r="31822" spans="7:7" x14ac:dyDescent="0.3">
      <c r="G31822" t="str">
        <f>IFERROR(data[[#This Row],[Regular Salary]]/data[[#This Row],[Regular Hours Worked]],"")</f>
        <v/>
      </c>
    </row>
    <row r="31823" spans="7:7" x14ac:dyDescent="0.3">
      <c r="G31823" t="str">
        <f>IFERROR(data[[#This Row],[Regular Salary]]/data[[#This Row],[Regular Hours Worked]],"")</f>
        <v/>
      </c>
    </row>
    <row r="31824" spans="7:7" x14ac:dyDescent="0.3">
      <c r="G31824" t="str">
        <f>IFERROR(data[[#This Row],[Regular Salary]]/data[[#This Row],[Regular Hours Worked]],"")</f>
        <v/>
      </c>
    </row>
    <row r="31825" spans="7:7" x14ac:dyDescent="0.3">
      <c r="G31825" t="str">
        <f>IFERROR(data[[#This Row],[Regular Salary]]/data[[#This Row],[Regular Hours Worked]],"")</f>
        <v/>
      </c>
    </row>
    <row r="31826" spans="7:7" x14ac:dyDescent="0.3">
      <c r="G31826" t="str">
        <f>IFERROR(data[[#This Row],[Regular Salary]]/data[[#This Row],[Regular Hours Worked]],"")</f>
        <v/>
      </c>
    </row>
    <row r="31827" spans="7:7" x14ac:dyDescent="0.3">
      <c r="G31827" t="str">
        <f>IFERROR(data[[#This Row],[Regular Salary]]/data[[#This Row],[Regular Hours Worked]],"")</f>
        <v/>
      </c>
    </row>
    <row r="31828" spans="7:7" x14ac:dyDescent="0.3">
      <c r="G31828" t="str">
        <f>IFERROR(data[[#This Row],[Regular Salary]]/data[[#This Row],[Regular Hours Worked]],"")</f>
        <v/>
      </c>
    </row>
    <row r="31829" spans="7:7" x14ac:dyDescent="0.3">
      <c r="G31829" t="str">
        <f>IFERROR(data[[#This Row],[Regular Salary]]/data[[#This Row],[Regular Hours Worked]],"")</f>
        <v/>
      </c>
    </row>
    <row r="31830" spans="7:7" x14ac:dyDescent="0.3">
      <c r="G31830" t="str">
        <f>IFERROR(data[[#This Row],[Regular Salary]]/data[[#This Row],[Regular Hours Worked]],"")</f>
        <v/>
      </c>
    </row>
    <row r="31831" spans="7:7" x14ac:dyDescent="0.3">
      <c r="G31831" t="str">
        <f>IFERROR(data[[#This Row],[Regular Salary]]/data[[#This Row],[Regular Hours Worked]],"")</f>
        <v/>
      </c>
    </row>
    <row r="31832" spans="7:7" x14ac:dyDescent="0.3">
      <c r="G31832" t="str">
        <f>IFERROR(data[[#This Row],[Regular Salary]]/data[[#This Row],[Regular Hours Worked]],"")</f>
        <v/>
      </c>
    </row>
    <row r="31833" spans="7:7" x14ac:dyDescent="0.3">
      <c r="G31833" t="str">
        <f>IFERROR(data[[#This Row],[Regular Salary]]/data[[#This Row],[Regular Hours Worked]],"")</f>
        <v/>
      </c>
    </row>
    <row r="31834" spans="7:7" x14ac:dyDescent="0.3">
      <c r="G31834" t="str">
        <f>IFERROR(data[[#This Row],[Regular Salary]]/data[[#This Row],[Regular Hours Worked]],"")</f>
        <v/>
      </c>
    </row>
    <row r="31835" spans="7:7" x14ac:dyDescent="0.3">
      <c r="G31835" t="str">
        <f>IFERROR(data[[#This Row],[Regular Salary]]/data[[#This Row],[Regular Hours Worked]],"")</f>
        <v/>
      </c>
    </row>
    <row r="31836" spans="7:7" x14ac:dyDescent="0.3">
      <c r="G31836" t="str">
        <f>IFERROR(data[[#This Row],[Regular Salary]]/data[[#This Row],[Regular Hours Worked]],"")</f>
        <v/>
      </c>
    </row>
    <row r="31837" spans="7:7" x14ac:dyDescent="0.3">
      <c r="G31837" t="str">
        <f>IFERROR(data[[#This Row],[Regular Salary]]/data[[#This Row],[Regular Hours Worked]],"")</f>
        <v/>
      </c>
    </row>
    <row r="31838" spans="7:7" x14ac:dyDescent="0.3">
      <c r="G31838" t="str">
        <f>IFERROR(data[[#This Row],[Regular Salary]]/data[[#This Row],[Regular Hours Worked]],"")</f>
        <v/>
      </c>
    </row>
    <row r="31839" spans="7:7" x14ac:dyDescent="0.3">
      <c r="G31839" t="str">
        <f>IFERROR(data[[#This Row],[Regular Salary]]/data[[#This Row],[Regular Hours Worked]],"")</f>
        <v/>
      </c>
    </row>
    <row r="31840" spans="7:7" x14ac:dyDescent="0.3">
      <c r="G31840" t="str">
        <f>IFERROR(data[[#This Row],[Regular Salary]]/data[[#This Row],[Regular Hours Worked]],"")</f>
        <v/>
      </c>
    </row>
    <row r="31841" spans="7:7" x14ac:dyDescent="0.3">
      <c r="G31841" t="str">
        <f>IFERROR(data[[#This Row],[Regular Salary]]/data[[#This Row],[Regular Hours Worked]],"")</f>
        <v/>
      </c>
    </row>
    <row r="31842" spans="7:7" x14ac:dyDescent="0.3">
      <c r="G31842" t="str">
        <f>IFERROR(data[[#This Row],[Regular Salary]]/data[[#This Row],[Regular Hours Worked]],"")</f>
        <v/>
      </c>
    </row>
    <row r="31843" spans="7:7" x14ac:dyDescent="0.3">
      <c r="G31843" t="str">
        <f>IFERROR(data[[#This Row],[Regular Salary]]/data[[#This Row],[Regular Hours Worked]],"")</f>
        <v/>
      </c>
    </row>
    <row r="31844" spans="7:7" x14ac:dyDescent="0.3">
      <c r="G31844" t="str">
        <f>IFERROR(data[[#This Row],[Regular Salary]]/data[[#This Row],[Regular Hours Worked]],"")</f>
        <v/>
      </c>
    </row>
    <row r="31845" spans="7:7" x14ac:dyDescent="0.3">
      <c r="G31845" t="str">
        <f>IFERROR(data[[#This Row],[Regular Salary]]/data[[#This Row],[Regular Hours Worked]],"")</f>
        <v/>
      </c>
    </row>
    <row r="31846" spans="7:7" x14ac:dyDescent="0.3">
      <c r="G31846" t="str">
        <f>IFERROR(data[[#This Row],[Regular Salary]]/data[[#This Row],[Regular Hours Worked]],"")</f>
        <v/>
      </c>
    </row>
    <row r="31847" spans="7:7" x14ac:dyDescent="0.3">
      <c r="G31847" t="str">
        <f>IFERROR(data[[#This Row],[Regular Salary]]/data[[#This Row],[Regular Hours Worked]],"")</f>
        <v/>
      </c>
    </row>
    <row r="31848" spans="7:7" x14ac:dyDescent="0.3">
      <c r="G31848" t="str">
        <f>IFERROR(data[[#This Row],[Regular Salary]]/data[[#This Row],[Regular Hours Worked]],"")</f>
        <v/>
      </c>
    </row>
    <row r="31849" spans="7:7" x14ac:dyDescent="0.3">
      <c r="G31849" t="str">
        <f>IFERROR(data[[#This Row],[Regular Salary]]/data[[#This Row],[Regular Hours Worked]],"")</f>
        <v/>
      </c>
    </row>
    <row r="31850" spans="7:7" x14ac:dyDescent="0.3">
      <c r="G31850" t="str">
        <f>IFERROR(data[[#This Row],[Regular Salary]]/data[[#This Row],[Regular Hours Worked]],"")</f>
        <v/>
      </c>
    </row>
    <row r="31851" spans="7:7" x14ac:dyDescent="0.3">
      <c r="G31851" t="str">
        <f>IFERROR(data[[#This Row],[Regular Salary]]/data[[#This Row],[Regular Hours Worked]],"")</f>
        <v/>
      </c>
    </row>
    <row r="31852" spans="7:7" x14ac:dyDescent="0.3">
      <c r="G31852" t="str">
        <f>IFERROR(data[[#This Row],[Regular Salary]]/data[[#This Row],[Regular Hours Worked]],"")</f>
        <v/>
      </c>
    </row>
    <row r="31853" spans="7:7" x14ac:dyDescent="0.3">
      <c r="G31853" t="str">
        <f>IFERROR(data[[#This Row],[Regular Salary]]/data[[#This Row],[Regular Hours Worked]],"")</f>
        <v/>
      </c>
    </row>
    <row r="31854" spans="7:7" x14ac:dyDescent="0.3">
      <c r="G31854" t="str">
        <f>IFERROR(data[[#This Row],[Regular Salary]]/data[[#This Row],[Regular Hours Worked]],"")</f>
        <v/>
      </c>
    </row>
    <row r="31855" spans="7:7" x14ac:dyDescent="0.3">
      <c r="G31855" t="str">
        <f>IFERROR(data[[#This Row],[Regular Salary]]/data[[#This Row],[Regular Hours Worked]],"")</f>
        <v/>
      </c>
    </row>
    <row r="31856" spans="7:7" x14ac:dyDescent="0.3">
      <c r="G31856" t="str">
        <f>IFERROR(data[[#This Row],[Regular Salary]]/data[[#This Row],[Regular Hours Worked]],"")</f>
        <v/>
      </c>
    </row>
    <row r="31857" spans="7:7" x14ac:dyDescent="0.3">
      <c r="G31857" t="str">
        <f>IFERROR(data[[#This Row],[Regular Salary]]/data[[#This Row],[Regular Hours Worked]],"")</f>
        <v/>
      </c>
    </row>
    <row r="31858" spans="7:7" x14ac:dyDescent="0.3">
      <c r="G31858" t="str">
        <f>IFERROR(data[[#This Row],[Regular Salary]]/data[[#This Row],[Regular Hours Worked]],"")</f>
        <v/>
      </c>
    </row>
    <row r="31859" spans="7:7" x14ac:dyDescent="0.3">
      <c r="G31859" t="str">
        <f>IFERROR(data[[#This Row],[Regular Salary]]/data[[#This Row],[Regular Hours Worked]],"")</f>
        <v/>
      </c>
    </row>
    <row r="31860" spans="7:7" x14ac:dyDescent="0.3">
      <c r="G31860" t="str">
        <f>IFERROR(data[[#This Row],[Regular Salary]]/data[[#This Row],[Regular Hours Worked]],"")</f>
        <v/>
      </c>
    </row>
    <row r="31861" spans="7:7" x14ac:dyDescent="0.3">
      <c r="G31861" t="str">
        <f>IFERROR(data[[#This Row],[Regular Salary]]/data[[#This Row],[Regular Hours Worked]],"")</f>
        <v/>
      </c>
    </row>
    <row r="31862" spans="7:7" x14ac:dyDescent="0.3">
      <c r="G31862" t="str">
        <f>IFERROR(data[[#This Row],[Regular Salary]]/data[[#This Row],[Regular Hours Worked]],"")</f>
        <v/>
      </c>
    </row>
    <row r="31863" spans="7:7" x14ac:dyDescent="0.3">
      <c r="G31863" t="str">
        <f>IFERROR(data[[#This Row],[Regular Salary]]/data[[#This Row],[Regular Hours Worked]],"")</f>
        <v/>
      </c>
    </row>
    <row r="31864" spans="7:7" x14ac:dyDescent="0.3">
      <c r="G31864" t="str">
        <f>IFERROR(data[[#This Row],[Regular Salary]]/data[[#This Row],[Regular Hours Worked]],"")</f>
        <v/>
      </c>
    </row>
    <row r="31865" spans="7:7" x14ac:dyDescent="0.3">
      <c r="G31865" t="str">
        <f>IFERROR(data[[#This Row],[Regular Salary]]/data[[#This Row],[Regular Hours Worked]],"")</f>
        <v/>
      </c>
    </row>
    <row r="31866" spans="7:7" x14ac:dyDescent="0.3">
      <c r="G31866" t="str">
        <f>IFERROR(data[[#This Row],[Regular Salary]]/data[[#This Row],[Regular Hours Worked]],"")</f>
        <v/>
      </c>
    </row>
    <row r="31867" spans="7:7" x14ac:dyDescent="0.3">
      <c r="G31867" t="str">
        <f>IFERROR(data[[#This Row],[Regular Salary]]/data[[#This Row],[Regular Hours Worked]],"")</f>
        <v/>
      </c>
    </row>
    <row r="31868" spans="7:7" x14ac:dyDescent="0.3">
      <c r="G31868" t="str">
        <f>IFERROR(data[[#This Row],[Regular Salary]]/data[[#This Row],[Regular Hours Worked]],"")</f>
        <v/>
      </c>
    </row>
    <row r="31869" spans="7:7" x14ac:dyDescent="0.3">
      <c r="G31869" t="str">
        <f>IFERROR(data[[#This Row],[Regular Salary]]/data[[#This Row],[Regular Hours Worked]],"")</f>
        <v/>
      </c>
    </row>
    <row r="31870" spans="7:7" x14ac:dyDescent="0.3">
      <c r="G31870" t="str">
        <f>IFERROR(data[[#This Row],[Regular Salary]]/data[[#This Row],[Regular Hours Worked]],"")</f>
        <v/>
      </c>
    </row>
    <row r="31871" spans="7:7" x14ac:dyDescent="0.3">
      <c r="G31871" t="str">
        <f>IFERROR(data[[#This Row],[Regular Salary]]/data[[#This Row],[Regular Hours Worked]],"")</f>
        <v/>
      </c>
    </row>
    <row r="31872" spans="7:7" x14ac:dyDescent="0.3">
      <c r="G31872" t="str">
        <f>IFERROR(data[[#This Row],[Regular Salary]]/data[[#This Row],[Regular Hours Worked]],"")</f>
        <v/>
      </c>
    </row>
    <row r="31873" spans="7:7" x14ac:dyDescent="0.3">
      <c r="G31873" t="str">
        <f>IFERROR(data[[#This Row],[Regular Salary]]/data[[#This Row],[Regular Hours Worked]],"")</f>
        <v/>
      </c>
    </row>
    <row r="31874" spans="7:7" x14ac:dyDescent="0.3">
      <c r="G31874" t="str">
        <f>IFERROR(data[[#This Row],[Regular Salary]]/data[[#This Row],[Regular Hours Worked]],"")</f>
        <v/>
      </c>
    </row>
    <row r="31875" spans="7:7" x14ac:dyDescent="0.3">
      <c r="G31875" t="str">
        <f>IFERROR(data[[#This Row],[Regular Salary]]/data[[#This Row],[Regular Hours Worked]],"")</f>
        <v/>
      </c>
    </row>
    <row r="31876" spans="7:7" x14ac:dyDescent="0.3">
      <c r="G31876" t="str">
        <f>IFERROR(data[[#This Row],[Regular Salary]]/data[[#This Row],[Regular Hours Worked]],"")</f>
        <v/>
      </c>
    </row>
    <row r="31877" spans="7:7" x14ac:dyDescent="0.3">
      <c r="G31877" t="str">
        <f>IFERROR(data[[#This Row],[Regular Salary]]/data[[#This Row],[Regular Hours Worked]],"")</f>
        <v/>
      </c>
    </row>
    <row r="31878" spans="7:7" x14ac:dyDescent="0.3">
      <c r="G31878" t="str">
        <f>IFERROR(data[[#This Row],[Regular Salary]]/data[[#This Row],[Regular Hours Worked]],"")</f>
        <v/>
      </c>
    </row>
    <row r="31879" spans="7:7" x14ac:dyDescent="0.3">
      <c r="G31879" t="str">
        <f>IFERROR(data[[#This Row],[Regular Salary]]/data[[#This Row],[Regular Hours Worked]],"")</f>
        <v/>
      </c>
    </row>
    <row r="31880" spans="7:7" x14ac:dyDescent="0.3">
      <c r="G31880" t="str">
        <f>IFERROR(data[[#This Row],[Regular Salary]]/data[[#This Row],[Regular Hours Worked]],"")</f>
        <v/>
      </c>
    </row>
    <row r="31881" spans="7:7" x14ac:dyDescent="0.3">
      <c r="G31881" t="str">
        <f>IFERROR(data[[#This Row],[Regular Salary]]/data[[#This Row],[Regular Hours Worked]],"")</f>
        <v/>
      </c>
    </row>
    <row r="31882" spans="7:7" x14ac:dyDescent="0.3">
      <c r="G31882" t="str">
        <f>IFERROR(data[[#This Row],[Regular Salary]]/data[[#This Row],[Regular Hours Worked]],"")</f>
        <v/>
      </c>
    </row>
    <row r="31883" spans="7:7" x14ac:dyDescent="0.3">
      <c r="G31883" t="str">
        <f>IFERROR(data[[#This Row],[Regular Salary]]/data[[#This Row],[Regular Hours Worked]],"")</f>
        <v/>
      </c>
    </row>
    <row r="31884" spans="7:7" x14ac:dyDescent="0.3">
      <c r="G31884" t="str">
        <f>IFERROR(data[[#This Row],[Regular Salary]]/data[[#This Row],[Regular Hours Worked]],"")</f>
        <v/>
      </c>
    </row>
    <row r="31885" spans="7:7" x14ac:dyDescent="0.3">
      <c r="G31885" t="str">
        <f>IFERROR(data[[#This Row],[Regular Salary]]/data[[#This Row],[Regular Hours Worked]],"")</f>
        <v/>
      </c>
    </row>
    <row r="31886" spans="7:7" x14ac:dyDescent="0.3">
      <c r="G31886" t="str">
        <f>IFERROR(data[[#This Row],[Regular Salary]]/data[[#This Row],[Regular Hours Worked]],"")</f>
        <v/>
      </c>
    </row>
    <row r="31887" spans="7:7" x14ac:dyDescent="0.3">
      <c r="G31887" t="str">
        <f>IFERROR(data[[#This Row],[Regular Salary]]/data[[#This Row],[Regular Hours Worked]],"")</f>
        <v/>
      </c>
    </row>
    <row r="31888" spans="7:7" x14ac:dyDescent="0.3">
      <c r="G31888" t="str">
        <f>IFERROR(data[[#This Row],[Regular Salary]]/data[[#This Row],[Regular Hours Worked]],"")</f>
        <v/>
      </c>
    </row>
    <row r="31889" spans="7:7" x14ac:dyDescent="0.3">
      <c r="G31889" t="str">
        <f>IFERROR(data[[#This Row],[Regular Salary]]/data[[#This Row],[Regular Hours Worked]],"")</f>
        <v/>
      </c>
    </row>
    <row r="31890" spans="7:7" x14ac:dyDescent="0.3">
      <c r="G31890" t="str">
        <f>IFERROR(data[[#This Row],[Regular Salary]]/data[[#This Row],[Regular Hours Worked]],"")</f>
        <v/>
      </c>
    </row>
    <row r="31891" spans="7:7" x14ac:dyDescent="0.3">
      <c r="G31891" t="str">
        <f>IFERROR(data[[#This Row],[Regular Salary]]/data[[#This Row],[Regular Hours Worked]],"")</f>
        <v/>
      </c>
    </row>
    <row r="31892" spans="7:7" x14ac:dyDescent="0.3">
      <c r="G31892" t="str">
        <f>IFERROR(data[[#This Row],[Regular Salary]]/data[[#This Row],[Regular Hours Worked]],"")</f>
        <v/>
      </c>
    </row>
    <row r="31893" spans="7:7" x14ac:dyDescent="0.3">
      <c r="G31893" t="str">
        <f>IFERROR(data[[#This Row],[Regular Salary]]/data[[#This Row],[Regular Hours Worked]],"")</f>
        <v/>
      </c>
    </row>
    <row r="31894" spans="7:7" x14ac:dyDescent="0.3">
      <c r="G31894" t="str">
        <f>IFERROR(data[[#This Row],[Regular Salary]]/data[[#This Row],[Regular Hours Worked]],"")</f>
        <v/>
      </c>
    </row>
    <row r="31895" spans="7:7" x14ac:dyDescent="0.3">
      <c r="G31895" t="str">
        <f>IFERROR(data[[#This Row],[Regular Salary]]/data[[#This Row],[Regular Hours Worked]],"")</f>
        <v/>
      </c>
    </row>
    <row r="31896" spans="7:7" x14ac:dyDescent="0.3">
      <c r="G31896" t="str">
        <f>IFERROR(data[[#This Row],[Regular Salary]]/data[[#This Row],[Regular Hours Worked]],"")</f>
        <v/>
      </c>
    </row>
    <row r="31897" spans="7:7" x14ac:dyDescent="0.3">
      <c r="G31897" t="str">
        <f>IFERROR(data[[#This Row],[Regular Salary]]/data[[#This Row],[Regular Hours Worked]],"")</f>
        <v/>
      </c>
    </row>
    <row r="31898" spans="7:7" x14ac:dyDescent="0.3">
      <c r="G31898" t="str">
        <f>IFERROR(data[[#This Row],[Regular Salary]]/data[[#This Row],[Regular Hours Worked]],"")</f>
        <v/>
      </c>
    </row>
    <row r="31899" spans="7:7" x14ac:dyDescent="0.3">
      <c r="G31899" t="str">
        <f>IFERROR(data[[#This Row],[Regular Salary]]/data[[#This Row],[Regular Hours Worked]],"")</f>
        <v/>
      </c>
    </row>
    <row r="31900" spans="7:7" x14ac:dyDescent="0.3">
      <c r="G31900" t="str">
        <f>IFERROR(data[[#This Row],[Regular Salary]]/data[[#This Row],[Regular Hours Worked]],"")</f>
        <v/>
      </c>
    </row>
    <row r="31901" spans="7:7" x14ac:dyDescent="0.3">
      <c r="G31901" t="str">
        <f>IFERROR(data[[#This Row],[Regular Salary]]/data[[#This Row],[Regular Hours Worked]],"")</f>
        <v/>
      </c>
    </row>
    <row r="31902" spans="7:7" x14ac:dyDescent="0.3">
      <c r="G31902" t="str">
        <f>IFERROR(data[[#This Row],[Regular Salary]]/data[[#This Row],[Regular Hours Worked]],"")</f>
        <v/>
      </c>
    </row>
    <row r="31903" spans="7:7" x14ac:dyDescent="0.3">
      <c r="G31903" t="str">
        <f>IFERROR(data[[#This Row],[Regular Salary]]/data[[#This Row],[Regular Hours Worked]],"")</f>
        <v/>
      </c>
    </row>
    <row r="31904" spans="7:7" x14ac:dyDescent="0.3">
      <c r="G31904" t="str">
        <f>IFERROR(data[[#This Row],[Regular Salary]]/data[[#This Row],[Regular Hours Worked]],"")</f>
        <v/>
      </c>
    </row>
    <row r="31905" spans="7:7" x14ac:dyDescent="0.3">
      <c r="G31905" t="str">
        <f>IFERROR(data[[#This Row],[Regular Salary]]/data[[#This Row],[Regular Hours Worked]],"")</f>
        <v/>
      </c>
    </row>
    <row r="31906" spans="7:7" x14ac:dyDescent="0.3">
      <c r="G31906" t="str">
        <f>IFERROR(data[[#This Row],[Regular Salary]]/data[[#This Row],[Regular Hours Worked]],"")</f>
        <v/>
      </c>
    </row>
    <row r="31907" spans="7:7" x14ac:dyDescent="0.3">
      <c r="G31907" t="str">
        <f>IFERROR(data[[#This Row],[Regular Salary]]/data[[#This Row],[Regular Hours Worked]],"")</f>
        <v/>
      </c>
    </row>
    <row r="31908" spans="7:7" x14ac:dyDescent="0.3">
      <c r="G31908" t="str">
        <f>IFERROR(data[[#This Row],[Regular Salary]]/data[[#This Row],[Regular Hours Worked]],"")</f>
        <v/>
      </c>
    </row>
    <row r="31909" spans="7:7" x14ac:dyDescent="0.3">
      <c r="G31909" t="str">
        <f>IFERROR(data[[#This Row],[Regular Salary]]/data[[#This Row],[Regular Hours Worked]],"")</f>
        <v/>
      </c>
    </row>
    <row r="31910" spans="7:7" x14ac:dyDescent="0.3">
      <c r="G31910" t="str">
        <f>IFERROR(data[[#This Row],[Regular Salary]]/data[[#This Row],[Regular Hours Worked]],"")</f>
        <v/>
      </c>
    </row>
    <row r="31911" spans="7:7" x14ac:dyDescent="0.3">
      <c r="G31911" t="str">
        <f>IFERROR(data[[#This Row],[Regular Salary]]/data[[#This Row],[Regular Hours Worked]],"")</f>
        <v/>
      </c>
    </row>
    <row r="31912" spans="7:7" x14ac:dyDescent="0.3">
      <c r="G31912" t="str">
        <f>IFERROR(data[[#This Row],[Regular Salary]]/data[[#This Row],[Regular Hours Worked]],"")</f>
        <v/>
      </c>
    </row>
    <row r="31913" spans="7:7" x14ac:dyDescent="0.3">
      <c r="G31913" t="str">
        <f>IFERROR(data[[#This Row],[Regular Salary]]/data[[#This Row],[Regular Hours Worked]],"")</f>
        <v/>
      </c>
    </row>
    <row r="31914" spans="7:7" x14ac:dyDescent="0.3">
      <c r="G31914" t="str">
        <f>IFERROR(data[[#This Row],[Regular Salary]]/data[[#This Row],[Regular Hours Worked]],"")</f>
        <v/>
      </c>
    </row>
    <row r="31915" spans="7:7" x14ac:dyDescent="0.3">
      <c r="G31915" t="str">
        <f>IFERROR(data[[#This Row],[Regular Salary]]/data[[#This Row],[Regular Hours Worked]],"")</f>
        <v/>
      </c>
    </row>
    <row r="31916" spans="7:7" x14ac:dyDescent="0.3">
      <c r="G31916" t="str">
        <f>IFERROR(data[[#This Row],[Regular Salary]]/data[[#This Row],[Regular Hours Worked]],"")</f>
        <v/>
      </c>
    </row>
    <row r="31917" spans="7:7" x14ac:dyDescent="0.3">
      <c r="G31917" t="str">
        <f>IFERROR(data[[#This Row],[Regular Salary]]/data[[#This Row],[Regular Hours Worked]],"")</f>
        <v/>
      </c>
    </row>
    <row r="31918" spans="7:7" x14ac:dyDescent="0.3">
      <c r="G31918" t="str">
        <f>IFERROR(data[[#This Row],[Regular Salary]]/data[[#This Row],[Regular Hours Worked]],"")</f>
        <v/>
      </c>
    </row>
    <row r="31919" spans="7:7" x14ac:dyDescent="0.3">
      <c r="G31919" t="str">
        <f>IFERROR(data[[#This Row],[Regular Salary]]/data[[#This Row],[Regular Hours Worked]],"")</f>
        <v/>
      </c>
    </row>
    <row r="31920" spans="7:7" x14ac:dyDescent="0.3">
      <c r="G31920" t="str">
        <f>IFERROR(data[[#This Row],[Regular Salary]]/data[[#This Row],[Regular Hours Worked]],"")</f>
        <v/>
      </c>
    </row>
    <row r="31921" spans="7:7" x14ac:dyDescent="0.3">
      <c r="G31921" t="str">
        <f>IFERROR(data[[#This Row],[Regular Salary]]/data[[#This Row],[Regular Hours Worked]],"")</f>
        <v/>
      </c>
    </row>
    <row r="31922" spans="7:7" x14ac:dyDescent="0.3">
      <c r="G31922" t="str">
        <f>IFERROR(data[[#This Row],[Regular Salary]]/data[[#This Row],[Regular Hours Worked]],"")</f>
        <v/>
      </c>
    </row>
    <row r="31923" spans="7:7" x14ac:dyDescent="0.3">
      <c r="G31923" t="str">
        <f>IFERROR(data[[#This Row],[Regular Salary]]/data[[#This Row],[Regular Hours Worked]],"")</f>
        <v/>
      </c>
    </row>
    <row r="31924" spans="7:7" x14ac:dyDescent="0.3">
      <c r="G31924" t="str">
        <f>IFERROR(data[[#This Row],[Regular Salary]]/data[[#This Row],[Regular Hours Worked]],"")</f>
        <v/>
      </c>
    </row>
    <row r="31925" spans="7:7" x14ac:dyDescent="0.3">
      <c r="G31925" t="str">
        <f>IFERROR(data[[#This Row],[Regular Salary]]/data[[#This Row],[Regular Hours Worked]],"")</f>
        <v/>
      </c>
    </row>
    <row r="31926" spans="7:7" x14ac:dyDescent="0.3">
      <c r="G31926" t="str">
        <f>IFERROR(data[[#This Row],[Regular Salary]]/data[[#This Row],[Regular Hours Worked]],"")</f>
        <v/>
      </c>
    </row>
    <row r="31927" spans="7:7" x14ac:dyDescent="0.3">
      <c r="G31927" t="str">
        <f>IFERROR(data[[#This Row],[Regular Salary]]/data[[#This Row],[Regular Hours Worked]],"")</f>
        <v/>
      </c>
    </row>
    <row r="31928" spans="7:7" x14ac:dyDescent="0.3">
      <c r="G31928" t="str">
        <f>IFERROR(data[[#This Row],[Regular Salary]]/data[[#This Row],[Regular Hours Worked]],"")</f>
        <v/>
      </c>
    </row>
    <row r="31929" spans="7:7" x14ac:dyDescent="0.3">
      <c r="G31929" t="str">
        <f>IFERROR(data[[#This Row],[Regular Salary]]/data[[#This Row],[Regular Hours Worked]],"")</f>
        <v/>
      </c>
    </row>
    <row r="31930" spans="7:7" x14ac:dyDescent="0.3">
      <c r="G31930" t="str">
        <f>IFERROR(data[[#This Row],[Regular Salary]]/data[[#This Row],[Regular Hours Worked]],"")</f>
        <v/>
      </c>
    </row>
    <row r="31931" spans="7:7" x14ac:dyDescent="0.3">
      <c r="G31931" t="str">
        <f>IFERROR(data[[#This Row],[Regular Salary]]/data[[#This Row],[Regular Hours Worked]],"")</f>
        <v/>
      </c>
    </row>
    <row r="31932" spans="7:7" x14ac:dyDescent="0.3">
      <c r="G31932" t="str">
        <f>IFERROR(data[[#This Row],[Regular Salary]]/data[[#This Row],[Regular Hours Worked]],"")</f>
        <v/>
      </c>
    </row>
    <row r="31933" spans="7:7" x14ac:dyDescent="0.3">
      <c r="G31933" t="str">
        <f>IFERROR(data[[#This Row],[Regular Salary]]/data[[#This Row],[Regular Hours Worked]],"")</f>
        <v/>
      </c>
    </row>
    <row r="31934" spans="7:7" x14ac:dyDescent="0.3">
      <c r="G31934" t="str">
        <f>IFERROR(data[[#This Row],[Regular Salary]]/data[[#This Row],[Regular Hours Worked]],"")</f>
        <v/>
      </c>
    </row>
    <row r="31935" spans="7:7" x14ac:dyDescent="0.3">
      <c r="G31935" t="str">
        <f>IFERROR(data[[#This Row],[Regular Salary]]/data[[#This Row],[Regular Hours Worked]],"")</f>
        <v/>
      </c>
    </row>
    <row r="31936" spans="7:7" x14ac:dyDescent="0.3">
      <c r="G31936" t="str">
        <f>IFERROR(data[[#This Row],[Regular Salary]]/data[[#This Row],[Regular Hours Worked]],"")</f>
        <v/>
      </c>
    </row>
    <row r="31937" spans="7:7" x14ac:dyDescent="0.3">
      <c r="G31937" t="str">
        <f>IFERROR(data[[#This Row],[Regular Salary]]/data[[#This Row],[Regular Hours Worked]],"")</f>
        <v/>
      </c>
    </row>
    <row r="31938" spans="7:7" x14ac:dyDescent="0.3">
      <c r="G31938" t="str">
        <f>IFERROR(data[[#This Row],[Regular Salary]]/data[[#This Row],[Regular Hours Worked]],"")</f>
        <v/>
      </c>
    </row>
    <row r="31939" spans="7:7" x14ac:dyDescent="0.3">
      <c r="G31939" t="str">
        <f>IFERROR(data[[#This Row],[Regular Salary]]/data[[#This Row],[Regular Hours Worked]],"")</f>
        <v/>
      </c>
    </row>
    <row r="31940" spans="7:7" x14ac:dyDescent="0.3">
      <c r="G31940" t="str">
        <f>IFERROR(data[[#This Row],[Regular Salary]]/data[[#This Row],[Regular Hours Worked]],"")</f>
        <v/>
      </c>
    </row>
    <row r="31941" spans="7:7" x14ac:dyDescent="0.3">
      <c r="G31941" t="str">
        <f>IFERROR(data[[#This Row],[Regular Salary]]/data[[#This Row],[Regular Hours Worked]],"")</f>
        <v/>
      </c>
    </row>
    <row r="31942" spans="7:7" x14ac:dyDescent="0.3">
      <c r="G31942" t="str">
        <f>IFERROR(data[[#This Row],[Regular Salary]]/data[[#This Row],[Regular Hours Worked]],"")</f>
        <v/>
      </c>
    </row>
    <row r="31943" spans="7:7" x14ac:dyDescent="0.3">
      <c r="G31943" t="str">
        <f>IFERROR(data[[#This Row],[Regular Salary]]/data[[#This Row],[Regular Hours Worked]],"")</f>
        <v/>
      </c>
    </row>
    <row r="31944" spans="7:7" x14ac:dyDescent="0.3">
      <c r="G31944" t="str">
        <f>IFERROR(data[[#This Row],[Regular Salary]]/data[[#This Row],[Regular Hours Worked]],"")</f>
        <v/>
      </c>
    </row>
    <row r="31945" spans="7:7" x14ac:dyDescent="0.3">
      <c r="G31945" t="str">
        <f>IFERROR(data[[#This Row],[Regular Salary]]/data[[#This Row],[Regular Hours Worked]],"")</f>
        <v/>
      </c>
    </row>
    <row r="31946" spans="7:7" x14ac:dyDescent="0.3">
      <c r="G31946" t="str">
        <f>IFERROR(data[[#This Row],[Regular Salary]]/data[[#This Row],[Regular Hours Worked]],"")</f>
        <v/>
      </c>
    </row>
    <row r="31947" spans="7:7" x14ac:dyDescent="0.3">
      <c r="G31947" t="str">
        <f>IFERROR(data[[#This Row],[Regular Salary]]/data[[#This Row],[Regular Hours Worked]],"")</f>
        <v/>
      </c>
    </row>
    <row r="31948" spans="7:7" x14ac:dyDescent="0.3">
      <c r="G31948" t="str">
        <f>IFERROR(data[[#This Row],[Regular Salary]]/data[[#This Row],[Regular Hours Worked]],"")</f>
        <v/>
      </c>
    </row>
    <row r="31949" spans="7:7" x14ac:dyDescent="0.3">
      <c r="G31949" t="str">
        <f>IFERROR(data[[#This Row],[Regular Salary]]/data[[#This Row],[Regular Hours Worked]],"")</f>
        <v/>
      </c>
    </row>
    <row r="31950" spans="7:7" x14ac:dyDescent="0.3">
      <c r="G31950" t="str">
        <f>IFERROR(data[[#This Row],[Regular Salary]]/data[[#This Row],[Regular Hours Worked]],"")</f>
        <v/>
      </c>
    </row>
    <row r="31951" spans="7:7" x14ac:dyDescent="0.3">
      <c r="G31951" t="str">
        <f>IFERROR(data[[#This Row],[Regular Salary]]/data[[#This Row],[Regular Hours Worked]],"")</f>
        <v/>
      </c>
    </row>
    <row r="31952" spans="7:7" x14ac:dyDescent="0.3">
      <c r="G31952" t="str">
        <f>IFERROR(data[[#This Row],[Regular Salary]]/data[[#This Row],[Regular Hours Worked]],"")</f>
        <v/>
      </c>
    </row>
    <row r="31953" spans="7:7" x14ac:dyDescent="0.3">
      <c r="G31953" t="str">
        <f>IFERROR(data[[#This Row],[Regular Salary]]/data[[#This Row],[Regular Hours Worked]],"")</f>
        <v/>
      </c>
    </row>
    <row r="31954" spans="7:7" x14ac:dyDescent="0.3">
      <c r="G31954" t="str">
        <f>IFERROR(data[[#This Row],[Regular Salary]]/data[[#This Row],[Regular Hours Worked]],"")</f>
        <v/>
      </c>
    </row>
    <row r="31955" spans="7:7" x14ac:dyDescent="0.3">
      <c r="G31955" t="str">
        <f>IFERROR(data[[#This Row],[Regular Salary]]/data[[#This Row],[Regular Hours Worked]],"")</f>
        <v/>
      </c>
    </row>
    <row r="31956" spans="7:7" x14ac:dyDescent="0.3">
      <c r="G31956" t="str">
        <f>IFERROR(data[[#This Row],[Regular Salary]]/data[[#This Row],[Regular Hours Worked]],"")</f>
        <v/>
      </c>
    </row>
    <row r="31957" spans="7:7" x14ac:dyDescent="0.3">
      <c r="G31957" t="str">
        <f>IFERROR(data[[#This Row],[Regular Salary]]/data[[#This Row],[Regular Hours Worked]],"")</f>
        <v/>
      </c>
    </row>
    <row r="31958" spans="7:7" x14ac:dyDescent="0.3">
      <c r="G31958" t="str">
        <f>IFERROR(data[[#This Row],[Regular Salary]]/data[[#This Row],[Regular Hours Worked]],"")</f>
        <v/>
      </c>
    </row>
    <row r="31959" spans="7:7" x14ac:dyDescent="0.3">
      <c r="G31959" t="str">
        <f>IFERROR(data[[#This Row],[Regular Salary]]/data[[#This Row],[Regular Hours Worked]],"")</f>
        <v/>
      </c>
    </row>
    <row r="31960" spans="7:7" x14ac:dyDescent="0.3">
      <c r="G31960" t="str">
        <f>IFERROR(data[[#This Row],[Regular Salary]]/data[[#This Row],[Regular Hours Worked]],"")</f>
        <v/>
      </c>
    </row>
    <row r="31961" spans="7:7" x14ac:dyDescent="0.3">
      <c r="G31961" t="str">
        <f>IFERROR(data[[#This Row],[Regular Salary]]/data[[#This Row],[Regular Hours Worked]],"")</f>
        <v/>
      </c>
    </row>
    <row r="31962" spans="7:7" x14ac:dyDescent="0.3">
      <c r="G31962" t="str">
        <f>IFERROR(data[[#This Row],[Regular Salary]]/data[[#This Row],[Regular Hours Worked]],"")</f>
        <v/>
      </c>
    </row>
    <row r="31963" spans="7:7" x14ac:dyDescent="0.3">
      <c r="G31963" t="str">
        <f>IFERROR(data[[#This Row],[Regular Salary]]/data[[#This Row],[Regular Hours Worked]],"")</f>
        <v/>
      </c>
    </row>
    <row r="31964" spans="7:7" x14ac:dyDescent="0.3">
      <c r="G31964" t="str">
        <f>IFERROR(data[[#This Row],[Regular Salary]]/data[[#This Row],[Regular Hours Worked]],"")</f>
        <v/>
      </c>
    </row>
    <row r="31965" spans="7:7" x14ac:dyDescent="0.3">
      <c r="G31965" t="str">
        <f>IFERROR(data[[#This Row],[Regular Salary]]/data[[#This Row],[Regular Hours Worked]],"")</f>
        <v/>
      </c>
    </row>
    <row r="31966" spans="7:7" x14ac:dyDescent="0.3">
      <c r="G31966" t="str">
        <f>IFERROR(data[[#This Row],[Regular Salary]]/data[[#This Row],[Regular Hours Worked]],"")</f>
        <v/>
      </c>
    </row>
    <row r="31967" spans="7:7" x14ac:dyDescent="0.3">
      <c r="G31967" t="str">
        <f>IFERROR(data[[#This Row],[Regular Salary]]/data[[#This Row],[Regular Hours Worked]],"")</f>
        <v/>
      </c>
    </row>
    <row r="31968" spans="7:7" x14ac:dyDescent="0.3">
      <c r="G31968" t="str">
        <f>IFERROR(data[[#This Row],[Regular Salary]]/data[[#This Row],[Regular Hours Worked]],"")</f>
        <v/>
      </c>
    </row>
    <row r="31969" spans="7:7" x14ac:dyDescent="0.3">
      <c r="G31969" t="str">
        <f>IFERROR(data[[#This Row],[Regular Salary]]/data[[#This Row],[Regular Hours Worked]],"")</f>
        <v/>
      </c>
    </row>
    <row r="31970" spans="7:7" x14ac:dyDescent="0.3">
      <c r="G31970" t="str">
        <f>IFERROR(data[[#This Row],[Regular Salary]]/data[[#This Row],[Regular Hours Worked]],"")</f>
        <v/>
      </c>
    </row>
    <row r="31971" spans="7:7" x14ac:dyDescent="0.3">
      <c r="G31971" t="str">
        <f>IFERROR(data[[#This Row],[Regular Salary]]/data[[#This Row],[Regular Hours Worked]],"")</f>
        <v/>
      </c>
    </row>
    <row r="31972" spans="7:7" x14ac:dyDescent="0.3">
      <c r="G31972" t="str">
        <f>IFERROR(data[[#This Row],[Regular Salary]]/data[[#This Row],[Regular Hours Worked]],"")</f>
        <v/>
      </c>
    </row>
    <row r="31973" spans="7:7" x14ac:dyDescent="0.3">
      <c r="G31973" t="str">
        <f>IFERROR(data[[#This Row],[Regular Salary]]/data[[#This Row],[Regular Hours Worked]],"")</f>
        <v/>
      </c>
    </row>
    <row r="31974" spans="7:7" x14ac:dyDescent="0.3">
      <c r="G31974" t="str">
        <f>IFERROR(data[[#This Row],[Regular Salary]]/data[[#This Row],[Regular Hours Worked]],"")</f>
        <v/>
      </c>
    </row>
    <row r="31975" spans="7:7" x14ac:dyDescent="0.3">
      <c r="G31975" t="str">
        <f>IFERROR(data[[#This Row],[Regular Salary]]/data[[#This Row],[Regular Hours Worked]],"")</f>
        <v/>
      </c>
    </row>
    <row r="31976" spans="7:7" x14ac:dyDescent="0.3">
      <c r="G31976" t="str">
        <f>IFERROR(data[[#This Row],[Regular Salary]]/data[[#This Row],[Regular Hours Worked]],"")</f>
        <v/>
      </c>
    </row>
    <row r="31977" spans="7:7" x14ac:dyDescent="0.3">
      <c r="G31977" t="str">
        <f>IFERROR(data[[#This Row],[Regular Salary]]/data[[#This Row],[Regular Hours Worked]],"")</f>
        <v/>
      </c>
    </row>
    <row r="31978" spans="7:7" x14ac:dyDescent="0.3">
      <c r="G31978" t="str">
        <f>IFERROR(data[[#This Row],[Regular Salary]]/data[[#This Row],[Regular Hours Worked]],"")</f>
        <v/>
      </c>
    </row>
    <row r="31979" spans="7:7" x14ac:dyDescent="0.3">
      <c r="G31979" t="str">
        <f>IFERROR(data[[#This Row],[Regular Salary]]/data[[#This Row],[Regular Hours Worked]],"")</f>
        <v/>
      </c>
    </row>
    <row r="31980" spans="7:7" x14ac:dyDescent="0.3">
      <c r="G31980" t="str">
        <f>IFERROR(data[[#This Row],[Regular Salary]]/data[[#This Row],[Regular Hours Worked]],"")</f>
        <v/>
      </c>
    </row>
    <row r="31981" spans="7:7" x14ac:dyDescent="0.3">
      <c r="G31981" t="str">
        <f>IFERROR(data[[#This Row],[Regular Salary]]/data[[#This Row],[Regular Hours Worked]],"")</f>
        <v/>
      </c>
    </row>
    <row r="31982" spans="7:7" x14ac:dyDescent="0.3">
      <c r="G31982" t="str">
        <f>IFERROR(data[[#This Row],[Regular Salary]]/data[[#This Row],[Regular Hours Worked]],"")</f>
        <v/>
      </c>
    </row>
    <row r="31983" spans="7:7" x14ac:dyDescent="0.3">
      <c r="G31983" t="str">
        <f>IFERROR(data[[#This Row],[Regular Salary]]/data[[#This Row],[Regular Hours Worked]],"")</f>
        <v/>
      </c>
    </row>
    <row r="31984" spans="7:7" x14ac:dyDescent="0.3">
      <c r="G31984" t="str">
        <f>IFERROR(data[[#This Row],[Regular Salary]]/data[[#This Row],[Regular Hours Worked]],"")</f>
        <v/>
      </c>
    </row>
    <row r="31985" spans="7:7" x14ac:dyDescent="0.3">
      <c r="G31985" t="str">
        <f>IFERROR(data[[#This Row],[Regular Salary]]/data[[#This Row],[Regular Hours Worked]],"")</f>
        <v/>
      </c>
    </row>
    <row r="31986" spans="7:7" x14ac:dyDescent="0.3">
      <c r="G31986" t="str">
        <f>IFERROR(data[[#This Row],[Regular Salary]]/data[[#This Row],[Regular Hours Worked]],"")</f>
        <v/>
      </c>
    </row>
    <row r="31987" spans="7:7" x14ac:dyDescent="0.3">
      <c r="G31987" t="str">
        <f>IFERROR(data[[#This Row],[Regular Salary]]/data[[#This Row],[Regular Hours Worked]],"")</f>
        <v/>
      </c>
    </row>
    <row r="31988" spans="7:7" x14ac:dyDescent="0.3">
      <c r="G31988" t="str">
        <f>IFERROR(data[[#This Row],[Regular Salary]]/data[[#This Row],[Regular Hours Worked]],"")</f>
        <v/>
      </c>
    </row>
    <row r="31989" spans="7:7" x14ac:dyDescent="0.3">
      <c r="G31989" t="str">
        <f>IFERROR(data[[#This Row],[Regular Salary]]/data[[#This Row],[Regular Hours Worked]],"")</f>
        <v/>
      </c>
    </row>
    <row r="31990" spans="7:7" x14ac:dyDescent="0.3">
      <c r="G31990" t="str">
        <f>IFERROR(data[[#This Row],[Regular Salary]]/data[[#This Row],[Regular Hours Worked]],"")</f>
        <v/>
      </c>
    </row>
    <row r="31991" spans="7:7" x14ac:dyDescent="0.3">
      <c r="G31991" t="str">
        <f>IFERROR(data[[#This Row],[Regular Salary]]/data[[#This Row],[Regular Hours Worked]],"")</f>
        <v/>
      </c>
    </row>
    <row r="31992" spans="7:7" x14ac:dyDescent="0.3">
      <c r="G31992" t="str">
        <f>IFERROR(data[[#This Row],[Regular Salary]]/data[[#This Row],[Regular Hours Worked]],"")</f>
        <v/>
      </c>
    </row>
    <row r="31993" spans="7:7" x14ac:dyDescent="0.3">
      <c r="G31993" t="str">
        <f>IFERROR(data[[#This Row],[Regular Salary]]/data[[#This Row],[Regular Hours Worked]],"")</f>
        <v/>
      </c>
    </row>
    <row r="31994" spans="7:7" x14ac:dyDescent="0.3">
      <c r="G31994" t="str">
        <f>IFERROR(data[[#This Row],[Regular Salary]]/data[[#This Row],[Regular Hours Worked]],"")</f>
        <v/>
      </c>
    </row>
    <row r="31995" spans="7:7" x14ac:dyDescent="0.3">
      <c r="G31995" t="str">
        <f>IFERROR(data[[#This Row],[Regular Salary]]/data[[#This Row],[Regular Hours Worked]],"")</f>
        <v/>
      </c>
    </row>
    <row r="31996" spans="7:7" x14ac:dyDescent="0.3">
      <c r="G31996" t="str">
        <f>IFERROR(data[[#This Row],[Regular Salary]]/data[[#This Row],[Regular Hours Worked]],"")</f>
        <v/>
      </c>
    </row>
    <row r="31997" spans="7:7" x14ac:dyDescent="0.3">
      <c r="G31997" t="str">
        <f>IFERROR(data[[#This Row],[Regular Salary]]/data[[#This Row],[Regular Hours Worked]],"")</f>
        <v/>
      </c>
    </row>
    <row r="31998" spans="7:7" x14ac:dyDescent="0.3">
      <c r="G31998" t="str">
        <f>IFERROR(data[[#This Row],[Regular Salary]]/data[[#This Row],[Regular Hours Worked]],"")</f>
        <v/>
      </c>
    </row>
    <row r="31999" spans="7:7" x14ac:dyDescent="0.3">
      <c r="G31999" t="str">
        <f>IFERROR(data[[#This Row],[Regular Salary]]/data[[#This Row],[Regular Hours Worked]],"")</f>
        <v/>
      </c>
    </row>
    <row r="32000" spans="7:7" x14ac:dyDescent="0.3">
      <c r="G32000" t="str">
        <f>IFERROR(data[[#This Row],[Regular Salary]]/data[[#This Row],[Regular Hours Worked]],"")</f>
        <v/>
      </c>
    </row>
    <row r="32001" spans="7:7" x14ac:dyDescent="0.3">
      <c r="G32001" t="str">
        <f>IFERROR(data[[#This Row],[Regular Salary]]/data[[#This Row],[Regular Hours Worked]],"")</f>
        <v/>
      </c>
    </row>
    <row r="32002" spans="7:7" x14ac:dyDescent="0.3">
      <c r="G32002" t="str">
        <f>IFERROR(data[[#This Row],[Regular Salary]]/data[[#This Row],[Regular Hours Worked]],"")</f>
        <v/>
      </c>
    </row>
    <row r="32003" spans="7:7" x14ac:dyDescent="0.3">
      <c r="G32003" t="str">
        <f>IFERROR(data[[#This Row],[Regular Salary]]/data[[#This Row],[Regular Hours Worked]],"")</f>
        <v/>
      </c>
    </row>
    <row r="32004" spans="7:7" x14ac:dyDescent="0.3">
      <c r="G32004" t="str">
        <f>IFERROR(data[[#This Row],[Regular Salary]]/data[[#This Row],[Regular Hours Worked]],"")</f>
        <v/>
      </c>
    </row>
    <row r="32005" spans="7:7" x14ac:dyDescent="0.3">
      <c r="G32005" t="str">
        <f>IFERROR(data[[#This Row],[Regular Salary]]/data[[#This Row],[Regular Hours Worked]],"")</f>
        <v/>
      </c>
    </row>
    <row r="32006" spans="7:7" x14ac:dyDescent="0.3">
      <c r="G32006" t="str">
        <f>IFERROR(data[[#This Row],[Regular Salary]]/data[[#This Row],[Regular Hours Worked]],"")</f>
        <v/>
      </c>
    </row>
    <row r="32007" spans="7:7" x14ac:dyDescent="0.3">
      <c r="G32007" t="str">
        <f>IFERROR(data[[#This Row],[Regular Salary]]/data[[#This Row],[Regular Hours Worked]],"")</f>
        <v/>
      </c>
    </row>
    <row r="32008" spans="7:7" x14ac:dyDescent="0.3">
      <c r="G32008" t="str">
        <f>IFERROR(data[[#This Row],[Regular Salary]]/data[[#This Row],[Regular Hours Worked]],"")</f>
        <v/>
      </c>
    </row>
    <row r="32009" spans="7:7" x14ac:dyDescent="0.3">
      <c r="G32009" t="str">
        <f>IFERROR(data[[#This Row],[Regular Salary]]/data[[#This Row],[Regular Hours Worked]],"")</f>
        <v/>
      </c>
    </row>
    <row r="32010" spans="7:7" x14ac:dyDescent="0.3">
      <c r="G32010" t="str">
        <f>IFERROR(data[[#This Row],[Regular Salary]]/data[[#This Row],[Regular Hours Worked]],"")</f>
        <v/>
      </c>
    </row>
    <row r="32011" spans="7:7" x14ac:dyDescent="0.3">
      <c r="G32011" t="str">
        <f>IFERROR(data[[#This Row],[Regular Salary]]/data[[#This Row],[Regular Hours Worked]],"")</f>
        <v/>
      </c>
    </row>
    <row r="32012" spans="7:7" x14ac:dyDescent="0.3">
      <c r="G32012" t="str">
        <f>IFERROR(data[[#This Row],[Regular Salary]]/data[[#This Row],[Regular Hours Worked]],"")</f>
        <v/>
      </c>
    </row>
    <row r="32013" spans="7:7" x14ac:dyDescent="0.3">
      <c r="G32013" t="str">
        <f>IFERROR(data[[#This Row],[Regular Salary]]/data[[#This Row],[Regular Hours Worked]],"")</f>
        <v/>
      </c>
    </row>
    <row r="32014" spans="7:7" x14ac:dyDescent="0.3">
      <c r="G32014" t="str">
        <f>IFERROR(data[[#This Row],[Regular Salary]]/data[[#This Row],[Regular Hours Worked]],"")</f>
        <v/>
      </c>
    </row>
    <row r="32015" spans="7:7" x14ac:dyDescent="0.3">
      <c r="G32015" t="str">
        <f>IFERROR(data[[#This Row],[Regular Salary]]/data[[#This Row],[Regular Hours Worked]],"")</f>
        <v/>
      </c>
    </row>
    <row r="32016" spans="7:7" x14ac:dyDescent="0.3">
      <c r="G32016" t="str">
        <f>IFERROR(data[[#This Row],[Regular Salary]]/data[[#This Row],[Regular Hours Worked]],"")</f>
        <v/>
      </c>
    </row>
    <row r="32017" spans="7:7" x14ac:dyDescent="0.3">
      <c r="G32017" t="str">
        <f>IFERROR(data[[#This Row],[Regular Salary]]/data[[#This Row],[Regular Hours Worked]],"")</f>
        <v/>
      </c>
    </row>
    <row r="32018" spans="7:7" x14ac:dyDescent="0.3">
      <c r="G32018" t="str">
        <f>IFERROR(data[[#This Row],[Regular Salary]]/data[[#This Row],[Regular Hours Worked]],"")</f>
        <v/>
      </c>
    </row>
    <row r="32019" spans="7:7" x14ac:dyDescent="0.3">
      <c r="G32019" t="str">
        <f>IFERROR(data[[#This Row],[Regular Salary]]/data[[#This Row],[Regular Hours Worked]],"")</f>
        <v/>
      </c>
    </row>
    <row r="32020" spans="7:7" x14ac:dyDescent="0.3">
      <c r="G32020" t="str">
        <f>IFERROR(data[[#This Row],[Regular Salary]]/data[[#This Row],[Regular Hours Worked]],"")</f>
        <v/>
      </c>
    </row>
    <row r="32021" spans="7:7" x14ac:dyDescent="0.3">
      <c r="G32021" t="str">
        <f>IFERROR(data[[#This Row],[Regular Salary]]/data[[#This Row],[Regular Hours Worked]],"")</f>
        <v/>
      </c>
    </row>
    <row r="32022" spans="7:7" x14ac:dyDescent="0.3">
      <c r="G32022" t="str">
        <f>IFERROR(data[[#This Row],[Regular Salary]]/data[[#This Row],[Regular Hours Worked]],"")</f>
        <v/>
      </c>
    </row>
    <row r="32023" spans="7:7" x14ac:dyDescent="0.3">
      <c r="G32023" t="str">
        <f>IFERROR(data[[#This Row],[Regular Salary]]/data[[#This Row],[Regular Hours Worked]],"")</f>
        <v/>
      </c>
    </row>
    <row r="32024" spans="7:7" x14ac:dyDescent="0.3">
      <c r="G32024" t="str">
        <f>IFERROR(data[[#This Row],[Regular Salary]]/data[[#This Row],[Regular Hours Worked]],"")</f>
        <v/>
      </c>
    </row>
    <row r="32025" spans="7:7" x14ac:dyDescent="0.3">
      <c r="G32025" t="str">
        <f>IFERROR(data[[#This Row],[Regular Salary]]/data[[#This Row],[Regular Hours Worked]],"")</f>
        <v/>
      </c>
    </row>
    <row r="32026" spans="7:7" x14ac:dyDescent="0.3">
      <c r="G32026" t="str">
        <f>IFERROR(data[[#This Row],[Regular Salary]]/data[[#This Row],[Regular Hours Worked]],"")</f>
        <v/>
      </c>
    </row>
    <row r="32027" spans="7:7" x14ac:dyDescent="0.3">
      <c r="G32027" t="str">
        <f>IFERROR(data[[#This Row],[Regular Salary]]/data[[#This Row],[Regular Hours Worked]],"")</f>
        <v/>
      </c>
    </row>
    <row r="32028" spans="7:7" x14ac:dyDescent="0.3">
      <c r="G32028" t="str">
        <f>IFERROR(data[[#This Row],[Regular Salary]]/data[[#This Row],[Regular Hours Worked]],"")</f>
        <v/>
      </c>
    </row>
    <row r="32029" spans="7:7" x14ac:dyDescent="0.3">
      <c r="G32029" t="str">
        <f>IFERROR(data[[#This Row],[Regular Salary]]/data[[#This Row],[Regular Hours Worked]],"")</f>
        <v/>
      </c>
    </row>
    <row r="32030" spans="7:7" x14ac:dyDescent="0.3">
      <c r="G32030" t="str">
        <f>IFERROR(data[[#This Row],[Regular Salary]]/data[[#This Row],[Regular Hours Worked]],"")</f>
        <v/>
      </c>
    </row>
    <row r="32031" spans="7:7" x14ac:dyDescent="0.3">
      <c r="G32031" t="str">
        <f>IFERROR(data[[#This Row],[Regular Salary]]/data[[#This Row],[Regular Hours Worked]],"")</f>
        <v/>
      </c>
    </row>
    <row r="32032" spans="7:7" x14ac:dyDescent="0.3">
      <c r="G32032" t="str">
        <f>IFERROR(data[[#This Row],[Regular Salary]]/data[[#This Row],[Regular Hours Worked]],"")</f>
        <v/>
      </c>
    </row>
    <row r="32033" spans="7:7" x14ac:dyDescent="0.3">
      <c r="G32033" t="str">
        <f>IFERROR(data[[#This Row],[Regular Salary]]/data[[#This Row],[Regular Hours Worked]],"")</f>
        <v/>
      </c>
    </row>
    <row r="32034" spans="7:7" x14ac:dyDescent="0.3">
      <c r="G32034" t="str">
        <f>IFERROR(data[[#This Row],[Regular Salary]]/data[[#This Row],[Regular Hours Worked]],"")</f>
        <v/>
      </c>
    </row>
    <row r="32035" spans="7:7" x14ac:dyDescent="0.3">
      <c r="G32035" t="str">
        <f>IFERROR(data[[#This Row],[Regular Salary]]/data[[#This Row],[Regular Hours Worked]],"")</f>
        <v/>
      </c>
    </row>
    <row r="32036" spans="7:7" x14ac:dyDescent="0.3">
      <c r="G32036" t="str">
        <f>IFERROR(data[[#This Row],[Regular Salary]]/data[[#This Row],[Regular Hours Worked]],"")</f>
        <v/>
      </c>
    </row>
    <row r="32037" spans="7:7" x14ac:dyDescent="0.3">
      <c r="G32037" t="str">
        <f>IFERROR(data[[#This Row],[Regular Salary]]/data[[#This Row],[Regular Hours Worked]],"")</f>
        <v/>
      </c>
    </row>
    <row r="32038" spans="7:7" x14ac:dyDescent="0.3">
      <c r="G32038" t="str">
        <f>IFERROR(data[[#This Row],[Regular Salary]]/data[[#This Row],[Regular Hours Worked]],"")</f>
        <v/>
      </c>
    </row>
    <row r="32039" spans="7:7" x14ac:dyDescent="0.3">
      <c r="G32039" t="str">
        <f>IFERROR(data[[#This Row],[Regular Salary]]/data[[#This Row],[Regular Hours Worked]],"")</f>
        <v/>
      </c>
    </row>
    <row r="32040" spans="7:7" x14ac:dyDescent="0.3">
      <c r="G32040" t="str">
        <f>IFERROR(data[[#This Row],[Regular Salary]]/data[[#This Row],[Regular Hours Worked]],"")</f>
        <v/>
      </c>
    </row>
    <row r="32041" spans="7:7" x14ac:dyDescent="0.3">
      <c r="G32041" t="str">
        <f>IFERROR(data[[#This Row],[Regular Salary]]/data[[#This Row],[Regular Hours Worked]],"")</f>
        <v/>
      </c>
    </row>
    <row r="32042" spans="7:7" x14ac:dyDescent="0.3">
      <c r="G32042" t="str">
        <f>IFERROR(data[[#This Row],[Regular Salary]]/data[[#This Row],[Regular Hours Worked]],"")</f>
        <v/>
      </c>
    </row>
    <row r="32043" spans="7:7" x14ac:dyDescent="0.3">
      <c r="G32043" t="str">
        <f>IFERROR(data[[#This Row],[Regular Salary]]/data[[#This Row],[Regular Hours Worked]],"")</f>
        <v/>
      </c>
    </row>
    <row r="32044" spans="7:7" x14ac:dyDescent="0.3">
      <c r="G32044" t="str">
        <f>IFERROR(data[[#This Row],[Regular Salary]]/data[[#This Row],[Regular Hours Worked]],"")</f>
        <v/>
      </c>
    </row>
    <row r="32045" spans="7:7" x14ac:dyDescent="0.3">
      <c r="G32045" t="str">
        <f>IFERROR(data[[#This Row],[Regular Salary]]/data[[#This Row],[Regular Hours Worked]],"")</f>
        <v/>
      </c>
    </row>
    <row r="32046" spans="7:7" x14ac:dyDescent="0.3">
      <c r="G32046" t="str">
        <f>IFERROR(data[[#This Row],[Regular Salary]]/data[[#This Row],[Regular Hours Worked]],"")</f>
        <v/>
      </c>
    </row>
    <row r="32047" spans="7:7" x14ac:dyDescent="0.3">
      <c r="G32047" t="str">
        <f>IFERROR(data[[#This Row],[Regular Salary]]/data[[#This Row],[Regular Hours Worked]],"")</f>
        <v/>
      </c>
    </row>
    <row r="32048" spans="7:7" x14ac:dyDescent="0.3">
      <c r="G32048" t="str">
        <f>IFERROR(data[[#This Row],[Regular Salary]]/data[[#This Row],[Regular Hours Worked]],"")</f>
        <v/>
      </c>
    </row>
    <row r="32049" spans="7:7" x14ac:dyDescent="0.3">
      <c r="G32049" t="str">
        <f>IFERROR(data[[#This Row],[Regular Salary]]/data[[#This Row],[Regular Hours Worked]],"")</f>
        <v/>
      </c>
    </row>
    <row r="32050" spans="7:7" x14ac:dyDescent="0.3">
      <c r="G32050" t="str">
        <f>IFERROR(data[[#This Row],[Regular Salary]]/data[[#This Row],[Regular Hours Worked]],"")</f>
        <v/>
      </c>
    </row>
    <row r="32051" spans="7:7" x14ac:dyDescent="0.3">
      <c r="G32051" t="str">
        <f>IFERROR(data[[#This Row],[Regular Salary]]/data[[#This Row],[Regular Hours Worked]],"")</f>
        <v/>
      </c>
    </row>
    <row r="32052" spans="7:7" x14ac:dyDescent="0.3">
      <c r="G32052" t="str">
        <f>IFERROR(data[[#This Row],[Regular Salary]]/data[[#This Row],[Regular Hours Worked]],"")</f>
        <v/>
      </c>
    </row>
    <row r="32053" spans="7:7" x14ac:dyDescent="0.3">
      <c r="G32053" t="str">
        <f>IFERROR(data[[#This Row],[Regular Salary]]/data[[#This Row],[Regular Hours Worked]],"")</f>
        <v/>
      </c>
    </row>
    <row r="32054" spans="7:7" x14ac:dyDescent="0.3">
      <c r="G32054" t="str">
        <f>IFERROR(data[[#This Row],[Regular Salary]]/data[[#This Row],[Regular Hours Worked]],"")</f>
        <v/>
      </c>
    </row>
    <row r="32055" spans="7:7" x14ac:dyDescent="0.3">
      <c r="G32055" t="str">
        <f>IFERROR(data[[#This Row],[Regular Salary]]/data[[#This Row],[Regular Hours Worked]],"")</f>
        <v/>
      </c>
    </row>
    <row r="32056" spans="7:7" x14ac:dyDescent="0.3">
      <c r="G32056" t="str">
        <f>IFERROR(data[[#This Row],[Regular Salary]]/data[[#This Row],[Regular Hours Worked]],"")</f>
        <v/>
      </c>
    </row>
    <row r="32057" spans="7:7" x14ac:dyDescent="0.3">
      <c r="G32057" t="str">
        <f>IFERROR(data[[#This Row],[Regular Salary]]/data[[#This Row],[Regular Hours Worked]],"")</f>
        <v/>
      </c>
    </row>
    <row r="32058" spans="7:7" x14ac:dyDescent="0.3">
      <c r="G32058" t="str">
        <f>IFERROR(data[[#This Row],[Regular Salary]]/data[[#This Row],[Regular Hours Worked]],"")</f>
        <v/>
      </c>
    </row>
    <row r="32059" spans="7:7" x14ac:dyDescent="0.3">
      <c r="G32059" t="str">
        <f>IFERROR(data[[#This Row],[Regular Salary]]/data[[#This Row],[Regular Hours Worked]],"")</f>
        <v/>
      </c>
    </row>
    <row r="32060" spans="7:7" x14ac:dyDescent="0.3">
      <c r="G32060" t="str">
        <f>IFERROR(data[[#This Row],[Regular Salary]]/data[[#This Row],[Regular Hours Worked]],"")</f>
        <v/>
      </c>
    </row>
    <row r="32061" spans="7:7" x14ac:dyDescent="0.3">
      <c r="G32061" t="str">
        <f>IFERROR(data[[#This Row],[Regular Salary]]/data[[#This Row],[Regular Hours Worked]],"")</f>
        <v/>
      </c>
    </row>
    <row r="32062" spans="7:7" x14ac:dyDescent="0.3">
      <c r="G32062" t="str">
        <f>IFERROR(data[[#This Row],[Regular Salary]]/data[[#This Row],[Regular Hours Worked]],"")</f>
        <v/>
      </c>
    </row>
    <row r="32063" spans="7:7" x14ac:dyDescent="0.3">
      <c r="G32063" t="str">
        <f>IFERROR(data[[#This Row],[Regular Salary]]/data[[#This Row],[Regular Hours Worked]],"")</f>
        <v/>
      </c>
    </row>
    <row r="32064" spans="7:7" x14ac:dyDescent="0.3">
      <c r="G32064" t="str">
        <f>IFERROR(data[[#This Row],[Regular Salary]]/data[[#This Row],[Regular Hours Worked]],"")</f>
        <v/>
      </c>
    </row>
    <row r="32065" spans="7:7" x14ac:dyDescent="0.3">
      <c r="G32065" t="str">
        <f>IFERROR(data[[#This Row],[Regular Salary]]/data[[#This Row],[Regular Hours Worked]],"")</f>
        <v/>
      </c>
    </row>
    <row r="32066" spans="7:7" x14ac:dyDescent="0.3">
      <c r="G32066" t="str">
        <f>IFERROR(data[[#This Row],[Regular Salary]]/data[[#This Row],[Regular Hours Worked]],"")</f>
        <v/>
      </c>
    </row>
    <row r="32067" spans="7:7" x14ac:dyDescent="0.3">
      <c r="G32067" t="str">
        <f>IFERROR(data[[#This Row],[Regular Salary]]/data[[#This Row],[Regular Hours Worked]],"")</f>
        <v/>
      </c>
    </row>
    <row r="32068" spans="7:7" x14ac:dyDescent="0.3">
      <c r="G32068" t="str">
        <f>IFERROR(data[[#This Row],[Regular Salary]]/data[[#This Row],[Regular Hours Worked]],"")</f>
        <v/>
      </c>
    </row>
    <row r="32069" spans="7:7" x14ac:dyDescent="0.3">
      <c r="G32069" t="str">
        <f>IFERROR(data[[#This Row],[Regular Salary]]/data[[#This Row],[Regular Hours Worked]],"")</f>
        <v/>
      </c>
    </row>
    <row r="32070" spans="7:7" x14ac:dyDescent="0.3">
      <c r="G32070" t="str">
        <f>IFERROR(data[[#This Row],[Regular Salary]]/data[[#This Row],[Regular Hours Worked]],"")</f>
        <v/>
      </c>
    </row>
    <row r="32071" spans="7:7" x14ac:dyDescent="0.3">
      <c r="G32071" t="str">
        <f>IFERROR(data[[#This Row],[Regular Salary]]/data[[#This Row],[Regular Hours Worked]],"")</f>
        <v/>
      </c>
    </row>
    <row r="32072" spans="7:7" x14ac:dyDescent="0.3">
      <c r="G32072" t="str">
        <f>IFERROR(data[[#This Row],[Regular Salary]]/data[[#This Row],[Regular Hours Worked]],"")</f>
        <v/>
      </c>
    </row>
    <row r="32073" spans="7:7" x14ac:dyDescent="0.3">
      <c r="G32073" t="str">
        <f>IFERROR(data[[#This Row],[Regular Salary]]/data[[#This Row],[Regular Hours Worked]],"")</f>
        <v/>
      </c>
    </row>
    <row r="32074" spans="7:7" x14ac:dyDescent="0.3">
      <c r="G32074" t="str">
        <f>IFERROR(data[[#This Row],[Regular Salary]]/data[[#This Row],[Regular Hours Worked]],"")</f>
        <v/>
      </c>
    </row>
    <row r="32075" spans="7:7" x14ac:dyDescent="0.3">
      <c r="G32075" t="str">
        <f>IFERROR(data[[#This Row],[Regular Salary]]/data[[#This Row],[Regular Hours Worked]],"")</f>
        <v/>
      </c>
    </row>
    <row r="32076" spans="7:7" x14ac:dyDescent="0.3">
      <c r="G32076" t="str">
        <f>IFERROR(data[[#This Row],[Regular Salary]]/data[[#This Row],[Regular Hours Worked]],"")</f>
        <v/>
      </c>
    </row>
    <row r="32077" spans="7:7" x14ac:dyDescent="0.3">
      <c r="G32077" t="str">
        <f>IFERROR(data[[#This Row],[Regular Salary]]/data[[#This Row],[Regular Hours Worked]],"")</f>
        <v/>
      </c>
    </row>
    <row r="32078" spans="7:7" x14ac:dyDescent="0.3">
      <c r="G32078" t="str">
        <f>IFERROR(data[[#This Row],[Regular Salary]]/data[[#This Row],[Regular Hours Worked]],"")</f>
        <v/>
      </c>
    </row>
    <row r="32079" spans="7:7" x14ac:dyDescent="0.3">
      <c r="G32079" t="str">
        <f>IFERROR(data[[#This Row],[Regular Salary]]/data[[#This Row],[Regular Hours Worked]],"")</f>
        <v/>
      </c>
    </row>
    <row r="32080" spans="7:7" x14ac:dyDescent="0.3">
      <c r="G32080" t="str">
        <f>IFERROR(data[[#This Row],[Regular Salary]]/data[[#This Row],[Regular Hours Worked]],"")</f>
        <v/>
      </c>
    </row>
    <row r="32081" spans="7:7" x14ac:dyDescent="0.3">
      <c r="G32081" t="str">
        <f>IFERROR(data[[#This Row],[Regular Salary]]/data[[#This Row],[Regular Hours Worked]],"")</f>
        <v/>
      </c>
    </row>
    <row r="32082" spans="7:7" x14ac:dyDescent="0.3">
      <c r="G32082" t="str">
        <f>IFERROR(data[[#This Row],[Regular Salary]]/data[[#This Row],[Regular Hours Worked]],"")</f>
        <v/>
      </c>
    </row>
    <row r="32083" spans="7:7" x14ac:dyDescent="0.3">
      <c r="G32083" t="str">
        <f>IFERROR(data[[#This Row],[Regular Salary]]/data[[#This Row],[Regular Hours Worked]],"")</f>
        <v/>
      </c>
    </row>
    <row r="32084" spans="7:7" x14ac:dyDescent="0.3">
      <c r="G32084" t="str">
        <f>IFERROR(data[[#This Row],[Regular Salary]]/data[[#This Row],[Regular Hours Worked]],"")</f>
        <v/>
      </c>
    </row>
    <row r="32085" spans="7:7" x14ac:dyDescent="0.3">
      <c r="G32085" t="str">
        <f>IFERROR(data[[#This Row],[Regular Salary]]/data[[#This Row],[Regular Hours Worked]],"")</f>
        <v/>
      </c>
    </row>
    <row r="32086" spans="7:7" x14ac:dyDescent="0.3">
      <c r="G32086" t="str">
        <f>IFERROR(data[[#This Row],[Regular Salary]]/data[[#This Row],[Regular Hours Worked]],"")</f>
        <v/>
      </c>
    </row>
    <row r="32087" spans="7:7" x14ac:dyDescent="0.3">
      <c r="G32087" t="str">
        <f>IFERROR(data[[#This Row],[Regular Salary]]/data[[#This Row],[Regular Hours Worked]],"")</f>
        <v/>
      </c>
    </row>
    <row r="32088" spans="7:7" x14ac:dyDescent="0.3">
      <c r="G32088" t="str">
        <f>IFERROR(data[[#This Row],[Regular Salary]]/data[[#This Row],[Regular Hours Worked]],"")</f>
        <v/>
      </c>
    </row>
    <row r="32089" spans="7:7" x14ac:dyDescent="0.3">
      <c r="G32089" t="str">
        <f>IFERROR(data[[#This Row],[Regular Salary]]/data[[#This Row],[Regular Hours Worked]],"")</f>
        <v/>
      </c>
    </row>
    <row r="32090" spans="7:7" x14ac:dyDescent="0.3">
      <c r="G32090" t="str">
        <f>IFERROR(data[[#This Row],[Regular Salary]]/data[[#This Row],[Regular Hours Worked]],"")</f>
        <v/>
      </c>
    </row>
    <row r="32091" spans="7:7" x14ac:dyDescent="0.3">
      <c r="G32091" t="str">
        <f>IFERROR(data[[#This Row],[Regular Salary]]/data[[#This Row],[Regular Hours Worked]],"")</f>
        <v/>
      </c>
    </row>
    <row r="32092" spans="7:7" x14ac:dyDescent="0.3">
      <c r="G32092" t="str">
        <f>IFERROR(data[[#This Row],[Regular Salary]]/data[[#This Row],[Regular Hours Worked]],"")</f>
        <v/>
      </c>
    </row>
    <row r="32093" spans="7:7" x14ac:dyDescent="0.3">
      <c r="G32093" t="str">
        <f>IFERROR(data[[#This Row],[Regular Salary]]/data[[#This Row],[Regular Hours Worked]],"")</f>
        <v/>
      </c>
    </row>
    <row r="32094" spans="7:7" x14ac:dyDescent="0.3">
      <c r="G32094" t="str">
        <f>IFERROR(data[[#This Row],[Regular Salary]]/data[[#This Row],[Regular Hours Worked]],"")</f>
        <v/>
      </c>
    </row>
    <row r="32095" spans="7:7" x14ac:dyDescent="0.3">
      <c r="G32095" t="str">
        <f>IFERROR(data[[#This Row],[Regular Salary]]/data[[#This Row],[Regular Hours Worked]],"")</f>
        <v/>
      </c>
    </row>
    <row r="32096" spans="7:7" x14ac:dyDescent="0.3">
      <c r="G32096" t="str">
        <f>IFERROR(data[[#This Row],[Regular Salary]]/data[[#This Row],[Regular Hours Worked]],"")</f>
        <v/>
      </c>
    </row>
    <row r="32097" spans="7:7" x14ac:dyDescent="0.3">
      <c r="G32097" t="str">
        <f>IFERROR(data[[#This Row],[Regular Salary]]/data[[#This Row],[Regular Hours Worked]],"")</f>
        <v/>
      </c>
    </row>
    <row r="32098" spans="7:7" x14ac:dyDescent="0.3">
      <c r="G32098" t="str">
        <f>IFERROR(data[[#This Row],[Regular Salary]]/data[[#This Row],[Regular Hours Worked]],"")</f>
        <v/>
      </c>
    </row>
    <row r="32099" spans="7:7" x14ac:dyDescent="0.3">
      <c r="G32099" t="str">
        <f>IFERROR(data[[#This Row],[Regular Salary]]/data[[#This Row],[Regular Hours Worked]],"")</f>
        <v/>
      </c>
    </row>
    <row r="32100" spans="7:7" x14ac:dyDescent="0.3">
      <c r="G32100" t="str">
        <f>IFERROR(data[[#This Row],[Regular Salary]]/data[[#This Row],[Regular Hours Worked]],"")</f>
        <v/>
      </c>
    </row>
    <row r="32101" spans="7:7" x14ac:dyDescent="0.3">
      <c r="G32101" t="str">
        <f>IFERROR(data[[#This Row],[Regular Salary]]/data[[#This Row],[Regular Hours Worked]],"")</f>
        <v/>
      </c>
    </row>
    <row r="32102" spans="7:7" x14ac:dyDescent="0.3">
      <c r="G32102" t="str">
        <f>IFERROR(data[[#This Row],[Regular Salary]]/data[[#This Row],[Regular Hours Worked]],"")</f>
        <v/>
      </c>
    </row>
    <row r="32103" spans="7:7" x14ac:dyDescent="0.3">
      <c r="G32103" t="str">
        <f>IFERROR(data[[#This Row],[Regular Salary]]/data[[#This Row],[Regular Hours Worked]],"")</f>
        <v/>
      </c>
    </row>
    <row r="32104" spans="7:7" x14ac:dyDescent="0.3">
      <c r="G32104" t="str">
        <f>IFERROR(data[[#This Row],[Regular Salary]]/data[[#This Row],[Regular Hours Worked]],"")</f>
        <v/>
      </c>
    </row>
    <row r="32105" spans="7:7" x14ac:dyDescent="0.3">
      <c r="G32105" t="str">
        <f>IFERROR(data[[#This Row],[Regular Salary]]/data[[#This Row],[Regular Hours Worked]],"")</f>
        <v/>
      </c>
    </row>
    <row r="32106" spans="7:7" x14ac:dyDescent="0.3">
      <c r="G32106" t="str">
        <f>IFERROR(data[[#This Row],[Regular Salary]]/data[[#This Row],[Regular Hours Worked]],"")</f>
        <v/>
      </c>
    </row>
    <row r="32107" spans="7:7" x14ac:dyDescent="0.3">
      <c r="G32107" t="str">
        <f>IFERROR(data[[#This Row],[Regular Salary]]/data[[#This Row],[Regular Hours Worked]],"")</f>
        <v/>
      </c>
    </row>
    <row r="32108" spans="7:7" x14ac:dyDescent="0.3">
      <c r="G32108" t="str">
        <f>IFERROR(data[[#This Row],[Regular Salary]]/data[[#This Row],[Regular Hours Worked]],"")</f>
        <v/>
      </c>
    </row>
    <row r="32109" spans="7:7" x14ac:dyDescent="0.3">
      <c r="G32109" t="str">
        <f>IFERROR(data[[#This Row],[Regular Salary]]/data[[#This Row],[Regular Hours Worked]],"")</f>
        <v/>
      </c>
    </row>
    <row r="32110" spans="7:7" x14ac:dyDescent="0.3">
      <c r="G32110" t="str">
        <f>IFERROR(data[[#This Row],[Regular Salary]]/data[[#This Row],[Regular Hours Worked]],"")</f>
        <v/>
      </c>
    </row>
    <row r="32111" spans="7:7" x14ac:dyDescent="0.3">
      <c r="G32111" t="str">
        <f>IFERROR(data[[#This Row],[Regular Salary]]/data[[#This Row],[Regular Hours Worked]],"")</f>
        <v/>
      </c>
    </row>
    <row r="32112" spans="7:7" x14ac:dyDescent="0.3">
      <c r="G32112" t="str">
        <f>IFERROR(data[[#This Row],[Regular Salary]]/data[[#This Row],[Regular Hours Worked]],"")</f>
        <v/>
      </c>
    </row>
    <row r="32113" spans="7:7" x14ac:dyDescent="0.3">
      <c r="G32113" t="str">
        <f>IFERROR(data[[#This Row],[Regular Salary]]/data[[#This Row],[Regular Hours Worked]],"")</f>
        <v/>
      </c>
    </row>
    <row r="32114" spans="7:7" x14ac:dyDescent="0.3">
      <c r="G32114" t="str">
        <f>IFERROR(data[[#This Row],[Regular Salary]]/data[[#This Row],[Regular Hours Worked]],"")</f>
        <v/>
      </c>
    </row>
    <row r="32115" spans="7:7" x14ac:dyDescent="0.3">
      <c r="G32115" t="str">
        <f>IFERROR(data[[#This Row],[Regular Salary]]/data[[#This Row],[Regular Hours Worked]],"")</f>
        <v/>
      </c>
    </row>
    <row r="32116" spans="7:7" x14ac:dyDescent="0.3">
      <c r="G32116" t="str">
        <f>IFERROR(data[[#This Row],[Regular Salary]]/data[[#This Row],[Regular Hours Worked]],"")</f>
        <v/>
      </c>
    </row>
    <row r="32117" spans="7:7" x14ac:dyDescent="0.3">
      <c r="G32117" t="str">
        <f>IFERROR(data[[#This Row],[Regular Salary]]/data[[#This Row],[Regular Hours Worked]],"")</f>
        <v/>
      </c>
    </row>
    <row r="32118" spans="7:7" x14ac:dyDescent="0.3">
      <c r="G32118" t="str">
        <f>IFERROR(data[[#This Row],[Regular Salary]]/data[[#This Row],[Regular Hours Worked]],"")</f>
        <v/>
      </c>
    </row>
    <row r="32119" spans="7:7" x14ac:dyDescent="0.3">
      <c r="G32119" t="str">
        <f>IFERROR(data[[#This Row],[Regular Salary]]/data[[#This Row],[Regular Hours Worked]],"")</f>
        <v/>
      </c>
    </row>
    <row r="32120" spans="7:7" x14ac:dyDescent="0.3">
      <c r="G32120" t="str">
        <f>IFERROR(data[[#This Row],[Regular Salary]]/data[[#This Row],[Regular Hours Worked]],"")</f>
        <v/>
      </c>
    </row>
    <row r="32121" spans="7:7" x14ac:dyDescent="0.3">
      <c r="G32121" t="str">
        <f>IFERROR(data[[#This Row],[Regular Salary]]/data[[#This Row],[Regular Hours Worked]],"")</f>
        <v/>
      </c>
    </row>
    <row r="32122" spans="7:7" x14ac:dyDescent="0.3">
      <c r="G32122" t="str">
        <f>IFERROR(data[[#This Row],[Regular Salary]]/data[[#This Row],[Regular Hours Worked]],"")</f>
        <v/>
      </c>
    </row>
    <row r="32123" spans="7:7" x14ac:dyDescent="0.3">
      <c r="G32123" t="str">
        <f>IFERROR(data[[#This Row],[Regular Salary]]/data[[#This Row],[Regular Hours Worked]],"")</f>
        <v/>
      </c>
    </row>
    <row r="32124" spans="7:7" x14ac:dyDescent="0.3">
      <c r="G32124" t="str">
        <f>IFERROR(data[[#This Row],[Regular Salary]]/data[[#This Row],[Regular Hours Worked]],"")</f>
        <v/>
      </c>
    </row>
    <row r="32125" spans="7:7" x14ac:dyDescent="0.3">
      <c r="G32125" t="str">
        <f>IFERROR(data[[#This Row],[Regular Salary]]/data[[#This Row],[Regular Hours Worked]],"")</f>
        <v/>
      </c>
    </row>
    <row r="32126" spans="7:7" x14ac:dyDescent="0.3">
      <c r="G32126" t="str">
        <f>IFERROR(data[[#This Row],[Regular Salary]]/data[[#This Row],[Regular Hours Worked]],"")</f>
        <v/>
      </c>
    </row>
    <row r="32127" spans="7:7" x14ac:dyDescent="0.3">
      <c r="G32127" t="str">
        <f>IFERROR(data[[#This Row],[Regular Salary]]/data[[#This Row],[Regular Hours Worked]],"")</f>
        <v/>
      </c>
    </row>
    <row r="32128" spans="7:7" x14ac:dyDescent="0.3">
      <c r="G32128" t="str">
        <f>IFERROR(data[[#This Row],[Regular Salary]]/data[[#This Row],[Regular Hours Worked]],"")</f>
        <v/>
      </c>
    </row>
    <row r="32129" spans="7:7" x14ac:dyDescent="0.3">
      <c r="G32129" t="str">
        <f>IFERROR(data[[#This Row],[Regular Salary]]/data[[#This Row],[Regular Hours Worked]],"")</f>
        <v/>
      </c>
    </row>
    <row r="32130" spans="7:7" x14ac:dyDescent="0.3">
      <c r="G32130" t="str">
        <f>IFERROR(data[[#This Row],[Regular Salary]]/data[[#This Row],[Regular Hours Worked]],"")</f>
        <v/>
      </c>
    </row>
    <row r="32131" spans="7:7" x14ac:dyDescent="0.3">
      <c r="G32131" t="str">
        <f>IFERROR(data[[#This Row],[Regular Salary]]/data[[#This Row],[Regular Hours Worked]],"")</f>
        <v/>
      </c>
    </row>
    <row r="32132" spans="7:7" x14ac:dyDescent="0.3">
      <c r="G32132" t="str">
        <f>IFERROR(data[[#This Row],[Regular Salary]]/data[[#This Row],[Regular Hours Worked]],"")</f>
        <v/>
      </c>
    </row>
    <row r="32133" spans="7:7" x14ac:dyDescent="0.3">
      <c r="G32133" t="str">
        <f>IFERROR(data[[#This Row],[Regular Salary]]/data[[#This Row],[Regular Hours Worked]],"")</f>
        <v/>
      </c>
    </row>
    <row r="32134" spans="7:7" x14ac:dyDescent="0.3">
      <c r="G32134" t="str">
        <f>IFERROR(data[[#This Row],[Regular Salary]]/data[[#This Row],[Regular Hours Worked]],"")</f>
        <v/>
      </c>
    </row>
    <row r="32135" spans="7:7" x14ac:dyDescent="0.3">
      <c r="G32135" t="str">
        <f>IFERROR(data[[#This Row],[Regular Salary]]/data[[#This Row],[Regular Hours Worked]],"")</f>
        <v/>
      </c>
    </row>
    <row r="32136" spans="7:7" x14ac:dyDescent="0.3">
      <c r="G32136" t="str">
        <f>IFERROR(data[[#This Row],[Regular Salary]]/data[[#This Row],[Regular Hours Worked]],"")</f>
        <v/>
      </c>
    </row>
    <row r="32137" spans="7:7" x14ac:dyDescent="0.3">
      <c r="G32137" t="str">
        <f>IFERROR(data[[#This Row],[Regular Salary]]/data[[#This Row],[Regular Hours Worked]],"")</f>
        <v/>
      </c>
    </row>
    <row r="32138" spans="7:7" x14ac:dyDescent="0.3">
      <c r="G32138" t="str">
        <f>IFERROR(data[[#This Row],[Regular Salary]]/data[[#This Row],[Regular Hours Worked]],"")</f>
        <v/>
      </c>
    </row>
    <row r="32139" spans="7:7" x14ac:dyDescent="0.3">
      <c r="G32139" t="str">
        <f>IFERROR(data[[#This Row],[Regular Salary]]/data[[#This Row],[Regular Hours Worked]],"")</f>
        <v/>
      </c>
    </row>
    <row r="32140" spans="7:7" x14ac:dyDescent="0.3">
      <c r="G32140" t="str">
        <f>IFERROR(data[[#This Row],[Regular Salary]]/data[[#This Row],[Regular Hours Worked]],"")</f>
        <v/>
      </c>
    </row>
    <row r="32141" spans="7:7" x14ac:dyDescent="0.3">
      <c r="G32141" t="str">
        <f>IFERROR(data[[#This Row],[Regular Salary]]/data[[#This Row],[Regular Hours Worked]],"")</f>
        <v/>
      </c>
    </row>
    <row r="32142" spans="7:7" x14ac:dyDescent="0.3">
      <c r="G32142" t="str">
        <f>IFERROR(data[[#This Row],[Regular Salary]]/data[[#This Row],[Regular Hours Worked]],"")</f>
        <v/>
      </c>
    </row>
    <row r="32143" spans="7:7" x14ac:dyDescent="0.3">
      <c r="G32143" t="str">
        <f>IFERROR(data[[#This Row],[Regular Salary]]/data[[#This Row],[Regular Hours Worked]],"")</f>
        <v/>
      </c>
    </row>
    <row r="32144" spans="7:7" x14ac:dyDescent="0.3">
      <c r="G32144" t="str">
        <f>IFERROR(data[[#This Row],[Regular Salary]]/data[[#This Row],[Regular Hours Worked]],"")</f>
        <v/>
      </c>
    </row>
    <row r="32145" spans="7:7" x14ac:dyDescent="0.3">
      <c r="G32145" t="str">
        <f>IFERROR(data[[#This Row],[Regular Salary]]/data[[#This Row],[Regular Hours Worked]],"")</f>
        <v/>
      </c>
    </row>
    <row r="32146" spans="7:7" x14ac:dyDescent="0.3">
      <c r="G32146" t="str">
        <f>IFERROR(data[[#This Row],[Regular Salary]]/data[[#This Row],[Regular Hours Worked]],"")</f>
        <v/>
      </c>
    </row>
    <row r="32147" spans="7:7" x14ac:dyDescent="0.3">
      <c r="G32147" t="str">
        <f>IFERROR(data[[#This Row],[Regular Salary]]/data[[#This Row],[Regular Hours Worked]],"")</f>
        <v/>
      </c>
    </row>
    <row r="32148" spans="7:7" x14ac:dyDescent="0.3">
      <c r="G32148" t="str">
        <f>IFERROR(data[[#This Row],[Regular Salary]]/data[[#This Row],[Regular Hours Worked]],"")</f>
        <v/>
      </c>
    </row>
    <row r="32149" spans="7:7" x14ac:dyDescent="0.3">
      <c r="G32149" t="str">
        <f>IFERROR(data[[#This Row],[Regular Salary]]/data[[#This Row],[Regular Hours Worked]],"")</f>
        <v/>
      </c>
    </row>
    <row r="32150" spans="7:7" x14ac:dyDescent="0.3">
      <c r="G32150" t="str">
        <f>IFERROR(data[[#This Row],[Regular Salary]]/data[[#This Row],[Regular Hours Worked]],"")</f>
        <v/>
      </c>
    </row>
    <row r="32151" spans="7:7" x14ac:dyDescent="0.3">
      <c r="G32151" t="str">
        <f>IFERROR(data[[#This Row],[Regular Salary]]/data[[#This Row],[Regular Hours Worked]],"")</f>
        <v/>
      </c>
    </row>
    <row r="32152" spans="7:7" x14ac:dyDescent="0.3">
      <c r="G32152" t="str">
        <f>IFERROR(data[[#This Row],[Regular Salary]]/data[[#This Row],[Regular Hours Worked]],"")</f>
        <v/>
      </c>
    </row>
    <row r="32153" spans="7:7" x14ac:dyDescent="0.3">
      <c r="G32153" t="str">
        <f>IFERROR(data[[#This Row],[Regular Salary]]/data[[#This Row],[Regular Hours Worked]],"")</f>
        <v/>
      </c>
    </row>
    <row r="32154" spans="7:7" x14ac:dyDescent="0.3">
      <c r="G32154" t="str">
        <f>IFERROR(data[[#This Row],[Regular Salary]]/data[[#This Row],[Regular Hours Worked]],"")</f>
        <v/>
      </c>
    </row>
    <row r="32155" spans="7:7" x14ac:dyDescent="0.3">
      <c r="G32155" t="str">
        <f>IFERROR(data[[#This Row],[Regular Salary]]/data[[#This Row],[Regular Hours Worked]],"")</f>
        <v/>
      </c>
    </row>
    <row r="32156" spans="7:7" x14ac:dyDescent="0.3">
      <c r="G32156" t="str">
        <f>IFERROR(data[[#This Row],[Regular Salary]]/data[[#This Row],[Regular Hours Worked]],"")</f>
        <v/>
      </c>
    </row>
    <row r="32157" spans="7:7" x14ac:dyDescent="0.3">
      <c r="G32157" t="str">
        <f>IFERROR(data[[#This Row],[Regular Salary]]/data[[#This Row],[Regular Hours Worked]],"")</f>
        <v/>
      </c>
    </row>
    <row r="32158" spans="7:7" x14ac:dyDescent="0.3">
      <c r="G32158" t="str">
        <f>IFERROR(data[[#This Row],[Regular Salary]]/data[[#This Row],[Regular Hours Worked]],"")</f>
        <v/>
      </c>
    </row>
    <row r="32159" spans="7:7" x14ac:dyDescent="0.3">
      <c r="G32159" t="str">
        <f>IFERROR(data[[#This Row],[Regular Salary]]/data[[#This Row],[Regular Hours Worked]],"")</f>
        <v/>
      </c>
    </row>
    <row r="32160" spans="7:7" x14ac:dyDescent="0.3">
      <c r="G32160" t="str">
        <f>IFERROR(data[[#This Row],[Regular Salary]]/data[[#This Row],[Regular Hours Worked]],"")</f>
        <v/>
      </c>
    </row>
    <row r="32161" spans="7:7" x14ac:dyDescent="0.3">
      <c r="G32161" t="str">
        <f>IFERROR(data[[#This Row],[Regular Salary]]/data[[#This Row],[Regular Hours Worked]],"")</f>
        <v/>
      </c>
    </row>
    <row r="32162" spans="7:7" x14ac:dyDescent="0.3">
      <c r="G32162" t="str">
        <f>IFERROR(data[[#This Row],[Regular Salary]]/data[[#This Row],[Regular Hours Worked]],"")</f>
        <v/>
      </c>
    </row>
    <row r="32163" spans="7:7" x14ac:dyDescent="0.3">
      <c r="G32163" t="str">
        <f>IFERROR(data[[#This Row],[Regular Salary]]/data[[#This Row],[Regular Hours Worked]],"")</f>
        <v/>
      </c>
    </row>
    <row r="32164" spans="7:7" x14ac:dyDescent="0.3">
      <c r="G32164" t="str">
        <f>IFERROR(data[[#This Row],[Regular Salary]]/data[[#This Row],[Regular Hours Worked]],"")</f>
        <v/>
      </c>
    </row>
    <row r="32165" spans="7:7" x14ac:dyDescent="0.3">
      <c r="G32165" t="str">
        <f>IFERROR(data[[#This Row],[Regular Salary]]/data[[#This Row],[Regular Hours Worked]],"")</f>
        <v/>
      </c>
    </row>
    <row r="32166" spans="7:7" x14ac:dyDescent="0.3">
      <c r="G32166" t="str">
        <f>IFERROR(data[[#This Row],[Regular Salary]]/data[[#This Row],[Regular Hours Worked]],"")</f>
        <v/>
      </c>
    </row>
    <row r="32167" spans="7:7" x14ac:dyDescent="0.3">
      <c r="G32167" t="str">
        <f>IFERROR(data[[#This Row],[Regular Salary]]/data[[#This Row],[Regular Hours Worked]],"")</f>
        <v/>
      </c>
    </row>
    <row r="32168" spans="7:7" x14ac:dyDescent="0.3">
      <c r="G32168" t="str">
        <f>IFERROR(data[[#This Row],[Regular Salary]]/data[[#This Row],[Regular Hours Worked]],"")</f>
        <v/>
      </c>
    </row>
    <row r="32169" spans="7:7" x14ac:dyDescent="0.3">
      <c r="G32169" t="str">
        <f>IFERROR(data[[#This Row],[Regular Salary]]/data[[#This Row],[Regular Hours Worked]],"")</f>
        <v/>
      </c>
    </row>
    <row r="32170" spans="7:7" x14ac:dyDescent="0.3">
      <c r="G32170" t="str">
        <f>IFERROR(data[[#This Row],[Regular Salary]]/data[[#This Row],[Regular Hours Worked]],"")</f>
        <v/>
      </c>
    </row>
    <row r="32171" spans="7:7" x14ac:dyDescent="0.3">
      <c r="G32171" t="str">
        <f>IFERROR(data[[#This Row],[Regular Salary]]/data[[#This Row],[Regular Hours Worked]],"")</f>
        <v/>
      </c>
    </row>
    <row r="32172" spans="7:7" x14ac:dyDescent="0.3">
      <c r="G32172" t="str">
        <f>IFERROR(data[[#This Row],[Regular Salary]]/data[[#This Row],[Regular Hours Worked]],"")</f>
        <v/>
      </c>
    </row>
    <row r="32173" spans="7:7" x14ac:dyDescent="0.3">
      <c r="G32173" t="str">
        <f>IFERROR(data[[#This Row],[Regular Salary]]/data[[#This Row],[Regular Hours Worked]],"")</f>
        <v/>
      </c>
    </row>
    <row r="32174" spans="7:7" x14ac:dyDescent="0.3">
      <c r="G32174" t="str">
        <f>IFERROR(data[[#This Row],[Regular Salary]]/data[[#This Row],[Regular Hours Worked]],"")</f>
        <v/>
      </c>
    </row>
    <row r="32175" spans="7:7" x14ac:dyDescent="0.3">
      <c r="G32175" t="str">
        <f>IFERROR(data[[#This Row],[Regular Salary]]/data[[#This Row],[Regular Hours Worked]],"")</f>
        <v/>
      </c>
    </row>
    <row r="32176" spans="7:7" x14ac:dyDescent="0.3">
      <c r="G32176" t="str">
        <f>IFERROR(data[[#This Row],[Regular Salary]]/data[[#This Row],[Regular Hours Worked]],"")</f>
        <v/>
      </c>
    </row>
    <row r="32177" spans="7:7" x14ac:dyDescent="0.3">
      <c r="G32177" t="str">
        <f>IFERROR(data[[#This Row],[Regular Salary]]/data[[#This Row],[Regular Hours Worked]],"")</f>
        <v/>
      </c>
    </row>
    <row r="32178" spans="7:7" x14ac:dyDescent="0.3">
      <c r="G32178" t="str">
        <f>IFERROR(data[[#This Row],[Regular Salary]]/data[[#This Row],[Regular Hours Worked]],"")</f>
        <v/>
      </c>
    </row>
    <row r="32179" spans="7:7" x14ac:dyDescent="0.3">
      <c r="G32179" t="str">
        <f>IFERROR(data[[#This Row],[Regular Salary]]/data[[#This Row],[Regular Hours Worked]],"")</f>
        <v/>
      </c>
    </row>
    <row r="32180" spans="7:7" x14ac:dyDescent="0.3">
      <c r="G32180" t="str">
        <f>IFERROR(data[[#This Row],[Regular Salary]]/data[[#This Row],[Regular Hours Worked]],"")</f>
        <v/>
      </c>
    </row>
    <row r="32181" spans="7:7" x14ac:dyDescent="0.3">
      <c r="G32181" t="str">
        <f>IFERROR(data[[#This Row],[Regular Salary]]/data[[#This Row],[Regular Hours Worked]],"")</f>
        <v/>
      </c>
    </row>
    <row r="32182" spans="7:7" x14ac:dyDescent="0.3">
      <c r="G32182" t="str">
        <f>IFERROR(data[[#This Row],[Regular Salary]]/data[[#This Row],[Regular Hours Worked]],"")</f>
        <v/>
      </c>
    </row>
    <row r="32183" spans="7:7" x14ac:dyDescent="0.3">
      <c r="G32183" t="str">
        <f>IFERROR(data[[#This Row],[Regular Salary]]/data[[#This Row],[Regular Hours Worked]],"")</f>
        <v/>
      </c>
    </row>
    <row r="32184" spans="7:7" x14ac:dyDescent="0.3">
      <c r="G32184" t="str">
        <f>IFERROR(data[[#This Row],[Regular Salary]]/data[[#This Row],[Regular Hours Worked]],"")</f>
        <v/>
      </c>
    </row>
    <row r="32185" spans="7:7" x14ac:dyDescent="0.3">
      <c r="G32185" t="str">
        <f>IFERROR(data[[#This Row],[Regular Salary]]/data[[#This Row],[Regular Hours Worked]],"")</f>
        <v/>
      </c>
    </row>
    <row r="32186" spans="7:7" x14ac:dyDescent="0.3">
      <c r="G32186" t="str">
        <f>IFERROR(data[[#This Row],[Regular Salary]]/data[[#This Row],[Regular Hours Worked]],"")</f>
        <v/>
      </c>
    </row>
    <row r="32187" spans="7:7" x14ac:dyDescent="0.3">
      <c r="G32187" t="str">
        <f>IFERROR(data[[#This Row],[Regular Salary]]/data[[#This Row],[Regular Hours Worked]],"")</f>
        <v/>
      </c>
    </row>
    <row r="32188" spans="7:7" x14ac:dyDescent="0.3">
      <c r="G32188" t="str">
        <f>IFERROR(data[[#This Row],[Regular Salary]]/data[[#This Row],[Regular Hours Worked]],"")</f>
        <v/>
      </c>
    </row>
    <row r="32189" spans="7:7" x14ac:dyDescent="0.3">
      <c r="G32189" t="str">
        <f>IFERROR(data[[#This Row],[Regular Salary]]/data[[#This Row],[Regular Hours Worked]],"")</f>
        <v/>
      </c>
    </row>
    <row r="32190" spans="7:7" x14ac:dyDescent="0.3">
      <c r="G32190" t="str">
        <f>IFERROR(data[[#This Row],[Regular Salary]]/data[[#This Row],[Regular Hours Worked]],"")</f>
        <v/>
      </c>
    </row>
    <row r="32191" spans="7:7" x14ac:dyDescent="0.3">
      <c r="G32191" t="str">
        <f>IFERROR(data[[#This Row],[Regular Salary]]/data[[#This Row],[Regular Hours Worked]],"")</f>
        <v/>
      </c>
    </row>
    <row r="32192" spans="7:7" x14ac:dyDescent="0.3">
      <c r="G32192" t="str">
        <f>IFERROR(data[[#This Row],[Regular Salary]]/data[[#This Row],[Regular Hours Worked]],"")</f>
        <v/>
      </c>
    </row>
    <row r="32193" spans="7:7" x14ac:dyDescent="0.3">
      <c r="G32193" t="str">
        <f>IFERROR(data[[#This Row],[Regular Salary]]/data[[#This Row],[Regular Hours Worked]],"")</f>
        <v/>
      </c>
    </row>
    <row r="32194" spans="7:7" x14ac:dyDescent="0.3">
      <c r="G32194" t="str">
        <f>IFERROR(data[[#This Row],[Regular Salary]]/data[[#This Row],[Regular Hours Worked]],"")</f>
        <v/>
      </c>
    </row>
    <row r="32195" spans="7:7" x14ac:dyDescent="0.3">
      <c r="G32195" t="str">
        <f>IFERROR(data[[#This Row],[Regular Salary]]/data[[#This Row],[Regular Hours Worked]],"")</f>
        <v/>
      </c>
    </row>
    <row r="32196" spans="7:7" x14ac:dyDescent="0.3">
      <c r="G32196" t="str">
        <f>IFERROR(data[[#This Row],[Regular Salary]]/data[[#This Row],[Regular Hours Worked]],"")</f>
        <v/>
      </c>
    </row>
    <row r="32197" spans="7:7" x14ac:dyDescent="0.3">
      <c r="G32197" t="str">
        <f>IFERROR(data[[#This Row],[Regular Salary]]/data[[#This Row],[Regular Hours Worked]],"")</f>
        <v/>
      </c>
    </row>
    <row r="32198" spans="7:7" x14ac:dyDescent="0.3">
      <c r="G32198" t="str">
        <f>IFERROR(data[[#This Row],[Regular Salary]]/data[[#This Row],[Regular Hours Worked]],"")</f>
        <v/>
      </c>
    </row>
    <row r="32199" spans="7:7" x14ac:dyDescent="0.3">
      <c r="G32199" t="str">
        <f>IFERROR(data[[#This Row],[Regular Salary]]/data[[#This Row],[Regular Hours Worked]],"")</f>
        <v/>
      </c>
    </row>
    <row r="32200" spans="7:7" x14ac:dyDescent="0.3">
      <c r="G32200" t="str">
        <f>IFERROR(data[[#This Row],[Regular Salary]]/data[[#This Row],[Regular Hours Worked]],"")</f>
        <v/>
      </c>
    </row>
    <row r="32201" spans="7:7" x14ac:dyDescent="0.3">
      <c r="G32201" t="str">
        <f>IFERROR(data[[#This Row],[Regular Salary]]/data[[#This Row],[Regular Hours Worked]],"")</f>
        <v/>
      </c>
    </row>
    <row r="32202" spans="7:7" x14ac:dyDescent="0.3">
      <c r="G32202" t="str">
        <f>IFERROR(data[[#This Row],[Regular Salary]]/data[[#This Row],[Regular Hours Worked]],"")</f>
        <v/>
      </c>
    </row>
    <row r="32203" spans="7:7" x14ac:dyDescent="0.3">
      <c r="G32203" t="str">
        <f>IFERROR(data[[#This Row],[Regular Salary]]/data[[#This Row],[Regular Hours Worked]],"")</f>
        <v/>
      </c>
    </row>
    <row r="32204" spans="7:7" x14ac:dyDescent="0.3">
      <c r="G32204" t="str">
        <f>IFERROR(data[[#This Row],[Regular Salary]]/data[[#This Row],[Regular Hours Worked]],"")</f>
        <v/>
      </c>
    </row>
    <row r="32205" spans="7:7" x14ac:dyDescent="0.3">
      <c r="G32205" t="str">
        <f>IFERROR(data[[#This Row],[Regular Salary]]/data[[#This Row],[Regular Hours Worked]],"")</f>
        <v/>
      </c>
    </row>
    <row r="32206" spans="7:7" x14ac:dyDescent="0.3">
      <c r="G32206" t="str">
        <f>IFERROR(data[[#This Row],[Regular Salary]]/data[[#This Row],[Regular Hours Worked]],"")</f>
        <v/>
      </c>
    </row>
    <row r="32207" spans="7:7" x14ac:dyDescent="0.3">
      <c r="G32207" t="str">
        <f>IFERROR(data[[#This Row],[Regular Salary]]/data[[#This Row],[Regular Hours Worked]],"")</f>
        <v/>
      </c>
    </row>
    <row r="32208" spans="7:7" x14ac:dyDescent="0.3">
      <c r="G32208" t="str">
        <f>IFERROR(data[[#This Row],[Regular Salary]]/data[[#This Row],[Regular Hours Worked]],"")</f>
        <v/>
      </c>
    </row>
    <row r="32209" spans="7:7" x14ac:dyDescent="0.3">
      <c r="G32209" t="str">
        <f>IFERROR(data[[#This Row],[Regular Salary]]/data[[#This Row],[Regular Hours Worked]],"")</f>
        <v/>
      </c>
    </row>
    <row r="32210" spans="7:7" x14ac:dyDescent="0.3">
      <c r="G32210" t="str">
        <f>IFERROR(data[[#This Row],[Regular Salary]]/data[[#This Row],[Regular Hours Worked]],"")</f>
        <v/>
      </c>
    </row>
    <row r="32211" spans="7:7" x14ac:dyDescent="0.3">
      <c r="G32211" t="str">
        <f>IFERROR(data[[#This Row],[Regular Salary]]/data[[#This Row],[Regular Hours Worked]],"")</f>
        <v/>
      </c>
    </row>
    <row r="32212" spans="7:7" x14ac:dyDescent="0.3">
      <c r="G32212" t="str">
        <f>IFERROR(data[[#This Row],[Regular Salary]]/data[[#This Row],[Regular Hours Worked]],"")</f>
        <v/>
      </c>
    </row>
    <row r="32213" spans="7:7" x14ac:dyDescent="0.3">
      <c r="G32213" t="str">
        <f>IFERROR(data[[#This Row],[Regular Salary]]/data[[#This Row],[Regular Hours Worked]],"")</f>
        <v/>
      </c>
    </row>
    <row r="32214" spans="7:7" x14ac:dyDescent="0.3">
      <c r="G32214" t="str">
        <f>IFERROR(data[[#This Row],[Regular Salary]]/data[[#This Row],[Regular Hours Worked]],"")</f>
        <v/>
      </c>
    </row>
    <row r="32215" spans="7:7" x14ac:dyDescent="0.3">
      <c r="G32215" t="str">
        <f>IFERROR(data[[#This Row],[Regular Salary]]/data[[#This Row],[Regular Hours Worked]],"")</f>
        <v/>
      </c>
    </row>
    <row r="32216" spans="7:7" x14ac:dyDescent="0.3">
      <c r="G32216" t="str">
        <f>IFERROR(data[[#This Row],[Regular Salary]]/data[[#This Row],[Regular Hours Worked]],"")</f>
        <v/>
      </c>
    </row>
    <row r="32217" spans="7:7" x14ac:dyDescent="0.3">
      <c r="G32217" t="str">
        <f>IFERROR(data[[#This Row],[Regular Salary]]/data[[#This Row],[Regular Hours Worked]],"")</f>
        <v/>
      </c>
    </row>
    <row r="32218" spans="7:7" x14ac:dyDescent="0.3">
      <c r="G32218" t="str">
        <f>IFERROR(data[[#This Row],[Regular Salary]]/data[[#This Row],[Regular Hours Worked]],"")</f>
        <v/>
      </c>
    </row>
    <row r="32219" spans="7:7" x14ac:dyDescent="0.3">
      <c r="G32219" t="str">
        <f>IFERROR(data[[#This Row],[Regular Salary]]/data[[#This Row],[Regular Hours Worked]],"")</f>
        <v/>
      </c>
    </row>
    <row r="32220" spans="7:7" x14ac:dyDescent="0.3">
      <c r="G32220" t="str">
        <f>IFERROR(data[[#This Row],[Regular Salary]]/data[[#This Row],[Regular Hours Worked]],"")</f>
        <v/>
      </c>
    </row>
    <row r="32221" spans="7:7" x14ac:dyDescent="0.3">
      <c r="G32221" t="str">
        <f>IFERROR(data[[#This Row],[Regular Salary]]/data[[#This Row],[Regular Hours Worked]],"")</f>
        <v/>
      </c>
    </row>
    <row r="32222" spans="7:7" x14ac:dyDescent="0.3">
      <c r="G32222" t="str">
        <f>IFERROR(data[[#This Row],[Regular Salary]]/data[[#This Row],[Regular Hours Worked]],"")</f>
        <v/>
      </c>
    </row>
    <row r="32223" spans="7:7" x14ac:dyDescent="0.3">
      <c r="G32223" t="str">
        <f>IFERROR(data[[#This Row],[Regular Salary]]/data[[#This Row],[Regular Hours Worked]],"")</f>
        <v/>
      </c>
    </row>
    <row r="32224" spans="7:7" x14ac:dyDescent="0.3">
      <c r="G32224" t="str">
        <f>IFERROR(data[[#This Row],[Regular Salary]]/data[[#This Row],[Regular Hours Worked]],"")</f>
        <v/>
      </c>
    </row>
    <row r="32225" spans="7:7" x14ac:dyDescent="0.3">
      <c r="G32225" t="str">
        <f>IFERROR(data[[#This Row],[Regular Salary]]/data[[#This Row],[Regular Hours Worked]],"")</f>
        <v/>
      </c>
    </row>
    <row r="32226" spans="7:7" x14ac:dyDescent="0.3">
      <c r="G32226" t="str">
        <f>IFERROR(data[[#This Row],[Regular Salary]]/data[[#This Row],[Regular Hours Worked]],"")</f>
        <v/>
      </c>
    </row>
    <row r="32227" spans="7:7" x14ac:dyDescent="0.3">
      <c r="G32227" t="str">
        <f>IFERROR(data[[#This Row],[Regular Salary]]/data[[#This Row],[Regular Hours Worked]],"")</f>
        <v/>
      </c>
    </row>
    <row r="32228" spans="7:7" x14ac:dyDescent="0.3">
      <c r="G32228" t="str">
        <f>IFERROR(data[[#This Row],[Regular Salary]]/data[[#This Row],[Regular Hours Worked]],"")</f>
        <v/>
      </c>
    </row>
    <row r="32229" spans="7:7" x14ac:dyDescent="0.3">
      <c r="G32229" t="str">
        <f>IFERROR(data[[#This Row],[Regular Salary]]/data[[#This Row],[Regular Hours Worked]],"")</f>
        <v/>
      </c>
    </row>
    <row r="32230" spans="7:7" x14ac:dyDescent="0.3">
      <c r="G32230" t="str">
        <f>IFERROR(data[[#This Row],[Regular Salary]]/data[[#This Row],[Regular Hours Worked]],"")</f>
        <v/>
      </c>
    </row>
    <row r="32231" spans="7:7" x14ac:dyDescent="0.3">
      <c r="G32231" t="str">
        <f>IFERROR(data[[#This Row],[Regular Salary]]/data[[#This Row],[Regular Hours Worked]],"")</f>
        <v/>
      </c>
    </row>
    <row r="32232" spans="7:7" x14ac:dyDescent="0.3">
      <c r="G32232" t="str">
        <f>IFERROR(data[[#This Row],[Regular Salary]]/data[[#This Row],[Regular Hours Worked]],"")</f>
        <v/>
      </c>
    </row>
    <row r="32233" spans="7:7" x14ac:dyDescent="0.3">
      <c r="G32233" t="str">
        <f>IFERROR(data[[#This Row],[Regular Salary]]/data[[#This Row],[Regular Hours Worked]],"")</f>
        <v/>
      </c>
    </row>
    <row r="32234" spans="7:7" x14ac:dyDescent="0.3">
      <c r="G32234" t="str">
        <f>IFERROR(data[[#This Row],[Regular Salary]]/data[[#This Row],[Regular Hours Worked]],"")</f>
        <v/>
      </c>
    </row>
    <row r="32235" spans="7:7" x14ac:dyDescent="0.3">
      <c r="G32235" t="str">
        <f>IFERROR(data[[#This Row],[Regular Salary]]/data[[#This Row],[Regular Hours Worked]],"")</f>
        <v/>
      </c>
    </row>
    <row r="32236" spans="7:7" x14ac:dyDescent="0.3">
      <c r="G32236" t="str">
        <f>IFERROR(data[[#This Row],[Regular Salary]]/data[[#This Row],[Regular Hours Worked]],"")</f>
        <v/>
      </c>
    </row>
    <row r="32237" spans="7:7" x14ac:dyDescent="0.3">
      <c r="G32237" t="str">
        <f>IFERROR(data[[#This Row],[Regular Salary]]/data[[#This Row],[Regular Hours Worked]],"")</f>
        <v/>
      </c>
    </row>
    <row r="32238" spans="7:7" x14ac:dyDescent="0.3">
      <c r="G32238" t="str">
        <f>IFERROR(data[[#This Row],[Regular Salary]]/data[[#This Row],[Regular Hours Worked]],"")</f>
        <v/>
      </c>
    </row>
    <row r="32239" spans="7:7" x14ac:dyDescent="0.3">
      <c r="G32239" t="str">
        <f>IFERROR(data[[#This Row],[Regular Salary]]/data[[#This Row],[Regular Hours Worked]],"")</f>
        <v/>
      </c>
    </row>
    <row r="32240" spans="7:7" x14ac:dyDescent="0.3">
      <c r="G32240" t="str">
        <f>IFERROR(data[[#This Row],[Regular Salary]]/data[[#This Row],[Regular Hours Worked]],"")</f>
        <v/>
      </c>
    </row>
    <row r="32241" spans="7:7" x14ac:dyDescent="0.3">
      <c r="G32241" t="str">
        <f>IFERROR(data[[#This Row],[Regular Salary]]/data[[#This Row],[Regular Hours Worked]],"")</f>
        <v/>
      </c>
    </row>
    <row r="32242" spans="7:7" x14ac:dyDescent="0.3">
      <c r="G32242" t="str">
        <f>IFERROR(data[[#This Row],[Regular Salary]]/data[[#This Row],[Regular Hours Worked]],"")</f>
        <v/>
      </c>
    </row>
    <row r="32243" spans="7:7" x14ac:dyDescent="0.3">
      <c r="G32243" t="str">
        <f>IFERROR(data[[#This Row],[Regular Salary]]/data[[#This Row],[Regular Hours Worked]],"")</f>
        <v/>
      </c>
    </row>
    <row r="32244" spans="7:7" x14ac:dyDescent="0.3">
      <c r="G32244" t="str">
        <f>IFERROR(data[[#This Row],[Regular Salary]]/data[[#This Row],[Regular Hours Worked]],"")</f>
        <v/>
      </c>
    </row>
    <row r="32245" spans="7:7" x14ac:dyDescent="0.3">
      <c r="G32245" t="str">
        <f>IFERROR(data[[#This Row],[Regular Salary]]/data[[#This Row],[Regular Hours Worked]],"")</f>
        <v/>
      </c>
    </row>
    <row r="32246" spans="7:7" x14ac:dyDescent="0.3">
      <c r="G32246" t="str">
        <f>IFERROR(data[[#This Row],[Regular Salary]]/data[[#This Row],[Regular Hours Worked]],"")</f>
        <v/>
      </c>
    </row>
    <row r="32247" spans="7:7" x14ac:dyDescent="0.3">
      <c r="G32247" t="str">
        <f>IFERROR(data[[#This Row],[Regular Salary]]/data[[#This Row],[Regular Hours Worked]],"")</f>
        <v/>
      </c>
    </row>
    <row r="32248" spans="7:7" x14ac:dyDescent="0.3">
      <c r="G32248" t="str">
        <f>IFERROR(data[[#This Row],[Regular Salary]]/data[[#This Row],[Regular Hours Worked]],"")</f>
        <v/>
      </c>
    </row>
    <row r="32249" spans="7:7" x14ac:dyDescent="0.3">
      <c r="G32249" t="str">
        <f>IFERROR(data[[#This Row],[Regular Salary]]/data[[#This Row],[Regular Hours Worked]],"")</f>
        <v/>
      </c>
    </row>
    <row r="32250" spans="7:7" x14ac:dyDescent="0.3">
      <c r="G32250" t="str">
        <f>IFERROR(data[[#This Row],[Regular Salary]]/data[[#This Row],[Regular Hours Worked]],"")</f>
        <v/>
      </c>
    </row>
    <row r="32251" spans="7:7" x14ac:dyDescent="0.3">
      <c r="G32251" t="str">
        <f>IFERROR(data[[#This Row],[Regular Salary]]/data[[#This Row],[Regular Hours Worked]],"")</f>
        <v/>
      </c>
    </row>
    <row r="32252" spans="7:7" x14ac:dyDescent="0.3">
      <c r="G32252" t="str">
        <f>IFERROR(data[[#This Row],[Regular Salary]]/data[[#This Row],[Regular Hours Worked]],"")</f>
        <v/>
      </c>
    </row>
    <row r="32253" spans="7:7" x14ac:dyDescent="0.3">
      <c r="G32253" t="str">
        <f>IFERROR(data[[#This Row],[Regular Salary]]/data[[#This Row],[Regular Hours Worked]],"")</f>
        <v/>
      </c>
    </row>
    <row r="32254" spans="7:7" x14ac:dyDescent="0.3">
      <c r="G32254" t="str">
        <f>IFERROR(data[[#This Row],[Regular Salary]]/data[[#This Row],[Regular Hours Worked]],"")</f>
        <v/>
      </c>
    </row>
    <row r="32255" spans="7:7" x14ac:dyDescent="0.3">
      <c r="G32255" t="str">
        <f>IFERROR(data[[#This Row],[Regular Salary]]/data[[#This Row],[Regular Hours Worked]],"")</f>
        <v/>
      </c>
    </row>
    <row r="32256" spans="7:7" x14ac:dyDescent="0.3">
      <c r="G32256" t="str">
        <f>IFERROR(data[[#This Row],[Regular Salary]]/data[[#This Row],[Regular Hours Worked]],"")</f>
        <v/>
      </c>
    </row>
    <row r="32257" spans="7:7" x14ac:dyDescent="0.3">
      <c r="G32257" t="str">
        <f>IFERROR(data[[#This Row],[Regular Salary]]/data[[#This Row],[Regular Hours Worked]],"")</f>
        <v/>
      </c>
    </row>
    <row r="32258" spans="7:7" x14ac:dyDescent="0.3">
      <c r="G32258" t="str">
        <f>IFERROR(data[[#This Row],[Regular Salary]]/data[[#This Row],[Regular Hours Worked]],"")</f>
        <v/>
      </c>
    </row>
    <row r="32259" spans="7:7" x14ac:dyDescent="0.3">
      <c r="G32259" t="str">
        <f>IFERROR(data[[#This Row],[Regular Salary]]/data[[#This Row],[Regular Hours Worked]],"")</f>
        <v/>
      </c>
    </row>
    <row r="32260" spans="7:7" x14ac:dyDescent="0.3">
      <c r="G32260" t="str">
        <f>IFERROR(data[[#This Row],[Regular Salary]]/data[[#This Row],[Regular Hours Worked]],"")</f>
        <v/>
      </c>
    </row>
    <row r="32261" spans="7:7" x14ac:dyDescent="0.3">
      <c r="G32261" t="str">
        <f>IFERROR(data[[#This Row],[Regular Salary]]/data[[#This Row],[Regular Hours Worked]],"")</f>
        <v/>
      </c>
    </row>
    <row r="32262" spans="7:7" x14ac:dyDescent="0.3">
      <c r="G32262" t="str">
        <f>IFERROR(data[[#This Row],[Regular Salary]]/data[[#This Row],[Regular Hours Worked]],"")</f>
        <v/>
      </c>
    </row>
    <row r="32263" spans="7:7" x14ac:dyDescent="0.3">
      <c r="G32263" t="str">
        <f>IFERROR(data[[#This Row],[Regular Salary]]/data[[#This Row],[Regular Hours Worked]],"")</f>
        <v/>
      </c>
    </row>
    <row r="32264" spans="7:7" x14ac:dyDescent="0.3">
      <c r="G32264" t="str">
        <f>IFERROR(data[[#This Row],[Regular Salary]]/data[[#This Row],[Regular Hours Worked]],"")</f>
        <v/>
      </c>
    </row>
    <row r="32265" spans="7:7" x14ac:dyDescent="0.3">
      <c r="G32265" t="str">
        <f>IFERROR(data[[#This Row],[Regular Salary]]/data[[#This Row],[Regular Hours Worked]],"")</f>
        <v/>
      </c>
    </row>
    <row r="32266" spans="7:7" x14ac:dyDescent="0.3">
      <c r="G32266" t="str">
        <f>IFERROR(data[[#This Row],[Regular Salary]]/data[[#This Row],[Regular Hours Worked]],"")</f>
        <v/>
      </c>
    </row>
    <row r="32267" spans="7:7" x14ac:dyDescent="0.3">
      <c r="G32267" t="str">
        <f>IFERROR(data[[#This Row],[Regular Salary]]/data[[#This Row],[Regular Hours Worked]],"")</f>
        <v/>
      </c>
    </row>
    <row r="32268" spans="7:7" x14ac:dyDescent="0.3">
      <c r="G32268" t="str">
        <f>IFERROR(data[[#This Row],[Regular Salary]]/data[[#This Row],[Regular Hours Worked]],"")</f>
        <v/>
      </c>
    </row>
    <row r="32269" spans="7:7" x14ac:dyDescent="0.3">
      <c r="G32269" t="str">
        <f>IFERROR(data[[#This Row],[Regular Salary]]/data[[#This Row],[Regular Hours Worked]],"")</f>
        <v/>
      </c>
    </row>
    <row r="32270" spans="7:7" x14ac:dyDescent="0.3">
      <c r="G32270" t="str">
        <f>IFERROR(data[[#This Row],[Regular Salary]]/data[[#This Row],[Regular Hours Worked]],"")</f>
        <v/>
      </c>
    </row>
    <row r="32271" spans="7:7" x14ac:dyDescent="0.3">
      <c r="G32271" t="str">
        <f>IFERROR(data[[#This Row],[Regular Salary]]/data[[#This Row],[Regular Hours Worked]],"")</f>
        <v/>
      </c>
    </row>
    <row r="32272" spans="7:7" x14ac:dyDescent="0.3">
      <c r="G32272" t="str">
        <f>IFERROR(data[[#This Row],[Regular Salary]]/data[[#This Row],[Regular Hours Worked]],"")</f>
        <v/>
      </c>
    </row>
    <row r="32273" spans="7:7" x14ac:dyDescent="0.3">
      <c r="G32273" t="str">
        <f>IFERROR(data[[#This Row],[Regular Salary]]/data[[#This Row],[Regular Hours Worked]],"")</f>
        <v/>
      </c>
    </row>
    <row r="32274" spans="7:7" x14ac:dyDescent="0.3">
      <c r="G32274" t="str">
        <f>IFERROR(data[[#This Row],[Regular Salary]]/data[[#This Row],[Regular Hours Worked]],"")</f>
        <v/>
      </c>
    </row>
    <row r="32275" spans="7:7" x14ac:dyDescent="0.3">
      <c r="G32275" t="str">
        <f>IFERROR(data[[#This Row],[Regular Salary]]/data[[#This Row],[Regular Hours Worked]],"")</f>
        <v/>
      </c>
    </row>
    <row r="32276" spans="7:7" x14ac:dyDescent="0.3">
      <c r="G32276" t="str">
        <f>IFERROR(data[[#This Row],[Regular Salary]]/data[[#This Row],[Regular Hours Worked]],"")</f>
        <v/>
      </c>
    </row>
    <row r="32277" spans="7:7" x14ac:dyDescent="0.3">
      <c r="G32277" t="str">
        <f>IFERROR(data[[#This Row],[Regular Salary]]/data[[#This Row],[Regular Hours Worked]],"")</f>
        <v/>
      </c>
    </row>
    <row r="32278" spans="7:7" x14ac:dyDescent="0.3">
      <c r="G32278" t="str">
        <f>IFERROR(data[[#This Row],[Regular Salary]]/data[[#This Row],[Regular Hours Worked]],"")</f>
        <v/>
      </c>
    </row>
    <row r="32279" spans="7:7" x14ac:dyDescent="0.3">
      <c r="G32279" t="str">
        <f>IFERROR(data[[#This Row],[Regular Salary]]/data[[#This Row],[Regular Hours Worked]],"")</f>
        <v/>
      </c>
    </row>
    <row r="32280" spans="7:7" x14ac:dyDescent="0.3">
      <c r="G32280" t="str">
        <f>IFERROR(data[[#This Row],[Regular Salary]]/data[[#This Row],[Regular Hours Worked]],"")</f>
        <v/>
      </c>
    </row>
    <row r="32281" spans="7:7" x14ac:dyDescent="0.3">
      <c r="G32281" t="str">
        <f>IFERROR(data[[#This Row],[Regular Salary]]/data[[#This Row],[Regular Hours Worked]],"")</f>
        <v/>
      </c>
    </row>
    <row r="32282" spans="7:7" x14ac:dyDescent="0.3">
      <c r="G32282" t="str">
        <f>IFERROR(data[[#This Row],[Regular Salary]]/data[[#This Row],[Regular Hours Worked]],"")</f>
        <v/>
      </c>
    </row>
    <row r="32283" spans="7:7" x14ac:dyDescent="0.3">
      <c r="G32283" t="str">
        <f>IFERROR(data[[#This Row],[Regular Salary]]/data[[#This Row],[Regular Hours Worked]],"")</f>
        <v/>
      </c>
    </row>
    <row r="32284" spans="7:7" x14ac:dyDescent="0.3">
      <c r="G32284" t="str">
        <f>IFERROR(data[[#This Row],[Regular Salary]]/data[[#This Row],[Regular Hours Worked]],"")</f>
        <v/>
      </c>
    </row>
    <row r="32285" spans="7:7" x14ac:dyDescent="0.3">
      <c r="G32285" t="str">
        <f>IFERROR(data[[#This Row],[Regular Salary]]/data[[#This Row],[Regular Hours Worked]],"")</f>
        <v/>
      </c>
    </row>
    <row r="32286" spans="7:7" x14ac:dyDescent="0.3">
      <c r="G32286" t="str">
        <f>IFERROR(data[[#This Row],[Regular Salary]]/data[[#This Row],[Regular Hours Worked]],"")</f>
        <v/>
      </c>
    </row>
    <row r="32287" spans="7:7" x14ac:dyDescent="0.3">
      <c r="G32287" t="str">
        <f>IFERROR(data[[#This Row],[Regular Salary]]/data[[#This Row],[Regular Hours Worked]],"")</f>
        <v/>
      </c>
    </row>
    <row r="32288" spans="7:7" x14ac:dyDescent="0.3">
      <c r="G32288" t="str">
        <f>IFERROR(data[[#This Row],[Regular Salary]]/data[[#This Row],[Regular Hours Worked]],"")</f>
        <v/>
      </c>
    </row>
    <row r="32289" spans="7:7" x14ac:dyDescent="0.3">
      <c r="G32289" t="str">
        <f>IFERROR(data[[#This Row],[Regular Salary]]/data[[#This Row],[Regular Hours Worked]],"")</f>
        <v/>
      </c>
    </row>
    <row r="32290" spans="7:7" x14ac:dyDescent="0.3">
      <c r="G32290" t="str">
        <f>IFERROR(data[[#This Row],[Regular Salary]]/data[[#This Row],[Regular Hours Worked]],"")</f>
        <v/>
      </c>
    </row>
    <row r="32291" spans="7:7" x14ac:dyDescent="0.3">
      <c r="G32291" t="str">
        <f>IFERROR(data[[#This Row],[Regular Salary]]/data[[#This Row],[Regular Hours Worked]],"")</f>
        <v/>
      </c>
    </row>
    <row r="32292" spans="7:7" x14ac:dyDescent="0.3">
      <c r="G32292" t="str">
        <f>IFERROR(data[[#This Row],[Regular Salary]]/data[[#This Row],[Regular Hours Worked]],"")</f>
        <v/>
      </c>
    </row>
    <row r="32293" spans="7:7" x14ac:dyDescent="0.3">
      <c r="G32293" t="str">
        <f>IFERROR(data[[#This Row],[Regular Salary]]/data[[#This Row],[Regular Hours Worked]],"")</f>
        <v/>
      </c>
    </row>
    <row r="32294" spans="7:7" x14ac:dyDescent="0.3">
      <c r="G32294" t="str">
        <f>IFERROR(data[[#This Row],[Regular Salary]]/data[[#This Row],[Regular Hours Worked]],"")</f>
        <v/>
      </c>
    </row>
    <row r="32295" spans="7:7" x14ac:dyDescent="0.3">
      <c r="G32295" t="str">
        <f>IFERROR(data[[#This Row],[Regular Salary]]/data[[#This Row],[Regular Hours Worked]],"")</f>
        <v/>
      </c>
    </row>
    <row r="32296" spans="7:7" x14ac:dyDescent="0.3">
      <c r="G32296" t="str">
        <f>IFERROR(data[[#This Row],[Regular Salary]]/data[[#This Row],[Regular Hours Worked]],"")</f>
        <v/>
      </c>
    </row>
    <row r="32297" spans="7:7" x14ac:dyDescent="0.3">
      <c r="G32297" t="str">
        <f>IFERROR(data[[#This Row],[Regular Salary]]/data[[#This Row],[Regular Hours Worked]],"")</f>
        <v/>
      </c>
    </row>
    <row r="32298" spans="7:7" x14ac:dyDescent="0.3">
      <c r="G32298" t="str">
        <f>IFERROR(data[[#This Row],[Regular Salary]]/data[[#This Row],[Regular Hours Worked]],"")</f>
        <v/>
      </c>
    </row>
    <row r="32299" spans="7:7" x14ac:dyDescent="0.3">
      <c r="G32299" t="str">
        <f>IFERROR(data[[#This Row],[Regular Salary]]/data[[#This Row],[Regular Hours Worked]],"")</f>
        <v/>
      </c>
    </row>
    <row r="32300" spans="7:7" x14ac:dyDescent="0.3">
      <c r="G32300" t="str">
        <f>IFERROR(data[[#This Row],[Regular Salary]]/data[[#This Row],[Regular Hours Worked]],"")</f>
        <v/>
      </c>
    </row>
    <row r="32301" spans="7:7" x14ac:dyDescent="0.3">
      <c r="G32301" t="str">
        <f>IFERROR(data[[#This Row],[Regular Salary]]/data[[#This Row],[Regular Hours Worked]],"")</f>
        <v/>
      </c>
    </row>
    <row r="32302" spans="7:7" x14ac:dyDescent="0.3">
      <c r="G32302" t="str">
        <f>IFERROR(data[[#This Row],[Regular Salary]]/data[[#This Row],[Regular Hours Worked]],"")</f>
        <v/>
      </c>
    </row>
    <row r="32303" spans="7:7" x14ac:dyDescent="0.3">
      <c r="G32303" t="str">
        <f>IFERROR(data[[#This Row],[Regular Salary]]/data[[#This Row],[Regular Hours Worked]],"")</f>
        <v/>
      </c>
    </row>
    <row r="32304" spans="7:7" x14ac:dyDescent="0.3">
      <c r="G32304" t="str">
        <f>IFERROR(data[[#This Row],[Regular Salary]]/data[[#This Row],[Regular Hours Worked]],"")</f>
        <v/>
      </c>
    </row>
    <row r="32305" spans="7:7" x14ac:dyDescent="0.3">
      <c r="G32305" t="str">
        <f>IFERROR(data[[#This Row],[Regular Salary]]/data[[#This Row],[Regular Hours Worked]],"")</f>
        <v/>
      </c>
    </row>
    <row r="32306" spans="7:7" x14ac:dyDescent="0.3">
      <c r="G32306" t="str">
        <f>IFERROR(data[[#This Row],[Regular Salary]]/data[[#This Row],[Regular Hours Worked]],"")</f>
        <v/>
      </c>
    </row>
    <row r="32307" spans="7:7" x14ac:dyDescent="0.3">
      <c r="G32307" t="str">
        <f>IFERROR(data[[#This Row],[Regular Salary]]/data[[#This Row],[Regular Hours Worked]],"")</f>
        <v/>
      </c>
    </row>
    <row r="32308" spans="7:7" x14ac:dyDescent="0.3">
      <c r="G32308" t="str">
        <f>IFERROR(data[[#This Row],[Regular Salary]]/data[[#This Row],[Regular Hours Worked]],"")</f>
        <v/>
      </c>
    </row>
    <row r="32309" spans="7:7" x14ac:dyDescent="0.3">
      <c r="G32309" t="str">
        <f>IFERROR(data[[#This Row],[Regular Salary]]/data[[#This Row],[Regular Hours Worked]],"")</f>
        <v/>
      </c>
    </row>
    <row r="32310" spans="7:7" x14ac:dyDescent="0.3">
      <c r="G32310" t="str">
        <f>IFERROR(data[[#This Row],[Regular Salary]]/data[[#This Row],[Regular Hours Worked]],"")</f>
        <v/>
      </c>
    </row>
    <row r="32311" spans="7:7" x14ac:dyDescent="0.3">
      <c r="G32311" t="str">
        <f>IFERROR(data[[#This Row],[Regular Salary]]/data[[#This Row],[Regular Hours Worked]],"")</f>
        <v/>
      </c>
    </row>
    <row r="32312" spans="7:7" x14ac:dyDescent="0.3">
      <c r="G32312" t="str">
        <f>IFERROR(data[[#This Row],[Regular Salary]]/data[[#This Row],[Regular Hours Worked]],"")</f>
        <v/>
      </c>
    </row>
    <row r="32313" spans="7:7" x14ac:dyDescent="0.3">
      <c r="G32313" t="str">
        <f>IFERROR(data[[#This Row],[Regular Salary]]/data[[#This Row],[Regular Hours Worked]],"")</f>
        <v/>
      </c>
    </row>
    <row r="32314" spans="7:7" x14ac:dyDescent="0.3">
      <c r="G32314" t="str">
        <f>IFERROR(data[[#This Row],[Regular Salary]]/data[[#This Row],[Regular Hours Worked]],"")</f>
        <v/>
      </c>
    </row>
    <row r="32315" spans="7:7" x14ac:dyDescent="0.3">
      <c r="G32315" t="str">
        <f>IFERROR(data[[#This Row],[Regular Salary]]/data[[#This Row],[Regular Hours Worked]],"")</f>
        <v/>
      </c>
    </row>
    <row r="32316" spans="7:7" x14ac:dyDescent="0.3">
      <c r="G32316" t="str">
        <f>IFERROR(data[[#This Row],[Regular Salary]]/data[[#This Row],[Regular Hours Worked]],"")</f>
        <v/>
      </c>
    </row>
    <row r="32317" spans="7:7" x14ac:dyDescent="0.3">
      <c r="G32317" t="str">
        <f>IFERROR(data[[#This Row],[Regular Salary]]/data[[#This Row],[Regular Hours Worked]],"")</f>
        <v/>
      </c>
    </row>
    <row r="32318" spans="7:7" x14ac:dyDescent="0.3">
      <c r="G32318" t="str">
        <f>IFERROR(data[[#This Row],[Regular Salary]]/data[[#This Row],[Regular Hours Worked]],"")</f>
        <v/>
      </c>
    </row>
    <row r="32319" spans="7:7" x14ac:dyDescent="0.3">
      <c r="G32319" t="str">
        <f>IFERROR(data[[#This Row],[Regular Salary]]/data[[#This Row],[Regular Hours Worked]],"")</f>
        <v/>
      </c>
    </row>
    <row r="32320" spans="7:7" x14ac:dyDescent="0.3">
      <c r="G32320" t="str">
        <f>IFERROR(data[[#This Row],[Regular Salary]]/data[[#This Row],[Regular Hours Worked]],"")</f>
        <v/>
      </c>
    </row>
    <row r="32321" spans="7:7" x14ac:dyDescent="0.3">
      <c r="G32321" t="str">
        <f>IFERROR(data[[#This Row],[Regular Salary]]/data[[#This Row],[Regular Hours Worked]],"")</f>
        <v/>
      </c>
    </row>
    <row r="32322" spans="7:7" x14ac:dyDescent="0.3">
      <c r="G32322" t="str">
        <f>IFERROR(data[[#This Row],[Regular Salary]]/data[[#This Row],[Regular Hours Worked]],"")</f>
        <v/>
      </c>
    </row>
    <row r="32323" spans="7:7" x14ac:dyDescent="0.3">
      <c r="G32323" t="str">
        <f>IFERROR(data[[#This Row],[Regular Salary]]/data[[#This Row],[Regular Hours Worked]],"")</f>
        <v/>
      </c>
    </row>
    <row r="32324" spans="7:7" x14ac:dyDescent="0.3">
      <c r="G32324" t="str">
        <f>IFERROR(data[[#This Row],[Regular Salary]]/data[[#This Row],[Regular Hours Worked]],"")</f>
        <v/>
      </c>
    </row>
    <row r="32325" spans="7:7" x14ac:dyDescent="0.3">
      <c r="G32325" t="str">
        <f>IFERROR(data[[#This Row],[Regular Salary]]/data[[#This Row],[Regular Hours Worked]],"")</f>
        <v/>
      </c>
    </row>
    <row r="32326" spans="7:7" x14ac:dyDescent="0.3">
      <c r="G32326" t="str">
        <f>IFERROR(data[[#This Row],[Regular Salary]]/data[[#This Row],[Regular Hours Worked]],"")</f>
        <v/>
      </c>
    </row>
    <row r="32327" spans="7:7" x14ac:dyDescent="0.3">
      <c r="G32327" t="str">
        <f>IFERROR(data[[#This Row],[Regular Salary]]/data[[#This Row],[Regular Hours Worked]],"")</f>
        <v/>
      </c>
    </row>
    <row r="32328" spans="7:7" x14ac:dyDescent="0.3">
      <c r="G32328" t="str">
        <f>IFERROR(data[[#This Row],[Regular Salary]]/data[[#This Row],[Regular Hours Worked]],"")</f>
        <v/>
      </c>
    </row>
    <row r="32329" spans="7:7" x14ac:dyDescent="0.3">
      <c r="G32329" t="str">
        <f>IFERROR(data[[#This Row],[Regular Salary]]/data[[#This Row],[Regular Hours Worked]],"")</f>
        <v/>
      </c>
    </row>
    <row r="32330" spans="7:7" x14ac:dyDescent="0.3">
      <c r="G32330" t="str">
        <f>IFERROR(data[[#This Row],[Regular Salary]]/data[[#This Row],[Regular Hours Worked]],"")</f>
        <v/>
      </c>
    </row>
    <row r="32331" spans="7:7" x14ac:dyDescent="0.3">
      <c r="G32331" t="str">
        <f>IFERROR(data[[#This Row],[Regular Salary]]/data[[#This Row],[Regular Hours Worked]],"")</f>
        <v/>
      </c>
    </row>
    <row r="32332" spans="7:7" x14ac:dyDescent="0.3">
      <c r="G32332" t="str">
        <f>IFERROR(data[[#This Row],[Regular Salary]]/data[[#This Row],[Regular Hours Worked]],"")</f>
        <v/>
      </c>
    </row>
    <row r="32333" spans="7:7" x14ac:dyDescent="0.3">
      <c r="G32333" t="str">
        <f>IFERROR(data[[#This Row],[Regular Salary]]/data[[#This Row],[Regular Hours Worked]],"")</f>
        <v/>
      </c>
    </row>
    <row r="32334" spans="7:7" x14ac:dyDescent="0.3">
      <c r="G32334" t="str">
        <f>IFERROR(data[[#This Row],[Regular Salary]]/data[[#This Row],[Regular Hours Worked]],"")</f>
        <v/>
      </c>
    </row>
    <row r="32335" spans="7:7" x14ac:dyDescent="0.3">
      <c r="G32335" t="str">
        <f>IFERROR(data[[#This Row],[Regular Salary]]/data[[#This Row],[Regular Hours Worked]],"")</f>
        <v/>
      </c>
    </row>
    <row r="32336" spans="7:7" x14ac:dyDescent="0.3">
      <c r="G32336" t="str">
        <f>IFERROR(data[[#This Row],[Regular Salary]]/data[[#This Row],[Regular Hours Worked]],"")</f>
        <v/>
      </c>
    </row>
    <row r="32337" spans="7:7" x14ac:dyDescent="0.3">
      <c r="G32337" t="str">
        <f>IFERROR(data[[#This Row],[Regular Salary]]/data[[#This Row],[Regular Hours Worked]],"")</f>
        <v/>
      </c>
    </row>
    <row r="32338" spans="7:7" x14ac:dyDescent="0.3">
      <c r="G32338" t="str">
        <f>IFERROR(data[[#This Row],[Regular Salary]]/data[[#This Row],[Regular Hours Worked]],"")</f>
        <v/>
      </c>
    </row>
    <row r="32339" spans="7:7" x14ac:dyDescent="0.3">
      <c r="G32339" t="str">
        <f>IFERROR(data[[#This Row],[Regular Salary]]/data[[#This Row],[Regular Hours Worked]],"")</f>
        <v/>
      </c>
    </row>
    <row r="32340" spans="7:7" x14ac:dyDescent="0.3">
      <c r="G32340" t="str">
        <f>IFERROR(data[[#This Row],[Regular Salary]]/data[[#This Row],[Regular Hours Worked]],"")</f>
        <v/>
      </c>
    </row>
    <row r="32341" spans="7:7" x14ac:dyDescent="0.3">
      <c r="G32341" t="str">
        <f>IFERROR(data[[#This Row],[Regular Salary]]/data[[#This Row],[Regular Hours Worked]],"")</f>
        <v/>
      </c>
    </row>
    <row r="32342" spans="7:7" x14ac:dyDescent="0.3">
      <c r="G32342" t="str">
        <f>IFERROR(data[[#This Row],[Regular Salary]]/data[[#This Row],[Regular Hours Worked]],"")</f>
        <v/>
      </c>
    </row>
    <row r="32343" spans="7:7" x14ac:dyDescent="0.3">
      <c r="G32343" t="str">
        <f>IFERROR(data[[#This Row],[Regular Salary]]/data[[#This Row],[Regular Hours Worked]],"")</f>
        <v/>
      </c>
    </row>
    <row r="32344" spans="7:7" x14ac:dyDescent="0.3">
      <c r="G32344" t="str">
        <f>IFERROR(data[[#This Row],[Regular Salary]]/data[[#This Row],[Regular Hours Worked]],"")</f>
        <v/>
      </c>
    </row>
    <row r="32345" spans="7:7" x14ac:dyDescent="0.3">
      <c r="G32345" t="str">
        <f>IFERROR(data[[#This Row],[Regular Salary]]/data[[#This Row],[Regular Hours Worked]],"")</f>
        <v/>
      </c>
    </row>
    <row r="32346" spans="7:7" x14ac:dyDescent="0.3">
      <c r="G32346" t="str">
        <f>IFERROR(data[[#This Row],[Regular Salary]]/data[[#This Row],[Regular Hours Worked]],"")</f>
        <v/>
      </c>
    </row>
    <row r="32347" spans="7:7" x14ac:dyDescent="0.3">
      <c r="G32347" t="str">
        <f>IFERROR(data[[#This Row],[Regular Salary]]/data[[#This Row],[Regular Hours Worked]],"")</f>
        <v/>
      </c>
    </row>
    <row r="32348" spans="7:7" x14ac:dyDescent="0.3">
      <c r="G32348" t="str">
        <f>IFERROR(data[[#This Row],[Regular Salary]]/data[[#This Row],[Regular Hours Worked]],"")</f>
        <v/>
      </c>
    </row>
    <row r="32349" spans="7:7" x14ac:dyDescent="0.3">
      <c r="G32349" t="str">
        <f>IFERROR(data[[#This Row],[Regular Salary]]/data[[#This Row],[Regular Hours Worked]],"")</f>
        <v/>
      </c>
    </row>
    <row r="32350" spans="7:7" x14ac:dyDescent="0.3">
      <c r="G32350" t="str">
        <f>IFERROR(data[[#This Row],[Regular Salary]]/data[[#This Row],[Regular Hours Worked]],"")</f>
        <v/>
      </c>
    </row>
    <row r="32351" spans="7:7" x14ac:dyDescent="0.3">
      <c r="G32351" t="str">
        <f>IFERROR(data[[#This Row],[Regular Salary]]/data[[#This Row],[Regular Hours Worked]],"")</f>
        <v/>
      </c>
    </row>
    <row r="32352" spans="7:7" x14ac:dyDescent="0.3">
      <c r="G32352" t="str">
        <f>IFERROR(data[[#This Row],[Regular Salary]]/data[[#This Row],[Regular Hours Worked]],"")</f>
        <v/>
      </c>
    </row>
    <row r="32353" spans="7:7" x14ac:dyDescent="0.3">
      <c r="G32353" t="str">
        <f>IFERROR(data[[#This Row],[Regular Salary]]/data[[#This Row],[Regular Hours Worked]],"")</f>
        <v/>
      </c>
    </row>
    <row r="32354" spans="7:7" x14ac:dyDescent="0.3">
      <c r="G32354" t="str">
        <f>IFERROR(data[[#This Row],[Regular Salary]]/data[[#This Row],[Regular Hours Worked]],"")</f>
        <v/>
      </c>
    </row>
    <row r="32355" spans="7:7" x14ac:dyDescent="0.3">
      <c r="G32355" t="str">
        <f>IFERROR(data[[#This Row],[Regular Salary]]/data[[#This Row],[Regular Hours Worked]],"")</f>
        <v/>
      </c>
    </row>
    <row r="32356" spans="7:7" x14ac:dyDescent="0.3">
      <c r="G32356" t="str">
        <f>IFERROR(data[[#This Row],[Regular Salary]]/data[[#This Row],[Regular Hours Worked]],"")</f>
        <v/>
      </c>
    </row>
    <row r="32357" spans="7:7" x14ac:dyDescent="0.3">
      <c r="G32357" t="str">
        <f>IFERROR(data[[#This Row],[Regular Salary]]/data[[#This Row],[Regular Hours Worked]],"")</f>
        <v/>
      </c>
    </row>
    <row r="32358" spans="7:7" x14ac:dyDescent="0.3">
      <c r="G32358" t="str">
        <f>IFERROR(data[[#This Row],[Regular Salary]]/data[[#This Row],[Regular Hours Worked]],"")</f>
        <v/>
      </c>
    </row>
    <row r="32359" spans="7:7" x14ac:dyDescent="0.3">
      <c r="G32359" t="str">
        <f>IFERROR(data[[#This Row],[Regular Salary]]/data[[#This Row],[Regular Hours Worked]],"")</f>
        <v/>
      </c>
    </row>
    <row r="32360" spans="7:7" x14ac:dyDescent="0.3">
      <c r="G32360" t="str">
        <f>IFERROR(data[[#This Row],[Regular Salary]]/data[[#This Row],[Regular Hours Worked]],"")</f>
        <v/>
      </c>
    </row>
    <row r="32361" spans="7:7" x14ac:dyDescent="0.3">
      <c r="G32361" t="str">
        <f>IFERROR(data[[#This Row],[Regular Salary]]/data[[#This Row],[Regular Hours Worked]],"")</f>
        <v/>
      </c>
    </row>
    <row r="32362" spans="7:7" x14ac:dyDescent="0.3">
      <c r="G32362" t="str">
        <f>IFERROR(data[[#This Row],[Regular Salary]]/data[[#This Row],[Regular Hours Worked]],"")</f>
        <v/>
      </c>
    </row>
    <row r="32363" spans="7:7" x14ac:dyDescent="0.3">
      <c r="G32363" t="str">
        <f>IFERROR(data[[#This Row],[Regular Salary]]/data[[#This Row],[Regular Hours Worked]],"")</f>
        <v/>
      </c>
    </row>
    <row r="32364" spans="7:7" x14ac:dyDescent="0.3">
      <c r="G32364" t="str">
        <f>IFERROR(data[[#This Row],[Regular Salary]]/data[[#This Row],[Regular Hours Worked]],"")</f>
        <v/>
      </c>
    </row>
    <row r="32365" spans="7:7" x14ac:dyDescent="0.3">
      <c r="G32365" t="str">
        <f>IFERROR(data[[#This Row],[Regular Salary]]/data[[#This Row],[Regular Hours Worked]],"")</f>
        <v/>
      </c>
    </row>
    <row r="32366" spans="7:7" x14ac:dyDescent="0.3">
      <c r="G32366" t="str">
        <f>IFERROR(data[[#This Row],[Regular Salary]]/data[[#This Row],[Regular Hours Worked]],"")</f>
        <v/>
      </c>
    </row>
    <row r="32367" spans="7:7" x14ac:dyDescent="0.3">
      <c r="G32367" t="str">
        <f>IFERROR(data[[#This Row],[Regular Salary]]/data[[#This Row],[Regular Hours Worked]],"")</f>
        <v/>
      </c>
    </row>
    <row r="32368" spans="7:7" x14ac:dyDescent="0.3">
      <c r="G32368" t="str">
        <f>IFERROR(data[[#This Row],[Regular Salary]]/data[[#This Row],[Regular Hours Worked]],"")</f>
        <v/>
      </c>
    </row>
    <row r="32369" spans="7:7" x14ac:dyDescent="0.3">
      <c r="G32369" t="str">
        <f>IFERROR(data[[#This Row],[Regular Salary]]/data[[#This Row],[Regular Hours Worked]],"")</f>
        <v/>
      </c>
    </row>
    <row r="32370" spans="7:7" x14ac:dyDescent="0.3">
      <c r="G32370" t="str">
        <f>IFERROR(data[[#This Row],[Regular Salary]]/data[[#This Row],[Regular Hours Worked]],"")</f>
        <v/>
      </c>
    </row>
    <row r="32371" spans="7:7" x14ac:dyDescent="0.3">
      <c r="G32371" t="str">
        <f>IFERROR(data[[#This Row],[Regular Salary]]/data[[#This Row],[Regular Hours Worked]],"")</f>
        <v/>
      </c>
    </row>
    <row r="32372" spans="7:7" x14ac:dyDescent="0.3">
      <c r="G32372" t="str">
        <f>IFERROR(data[[#This Row],[Regular Salary]]/data[[#This Row],[Regular Hours Worked]],"")</f>
        <v/>
      </c>
    </row>
    <row r="32373" spans="7:7" x14ac:dyDescent="0.3">
      <c r="G32373" t="str">
        <f>IFERROR(data[[#This Row],[Regular Salary]]/data[[#This Row],[Regular Hours Worked]],"")</f>
        <v/>
      </c>
    </row>
    <row r="32374" spans="7:7" x14ac:dyDescent="0.3">
      <c r="G32374" t="str">
        <f>IFERROR(data[[#This Row],[Regular Salary]]/data[[#This Row],[Regular Hours Worked]],"")</f>
        <v/>
      </c>
    </row>
    <row r="32375" spans="7:7" x14ac:dyDescent="0.3">
      <c r="G32375" t="str">
        <f>IFERROR(data[[#This Row],[Regular Salary]]/data[[#This Row],[Regular Hours Worked]],"")</f>
        <v/>
      </c>
    </row>
    <row r="32376" spans="7:7" x14ac:dyDescent="0.3">
      <c r="G32376" t="str">
        <f>IFERROR(data[[#This Row],[Regular Salary]]/data[[#This Row],[Regular Hours Worked]],"")</f>
        <v/>
      </c>
    </row>
    <row r="32377" spans="7:7" x14ac:dyDescent="0.3">
      <c r="G32377" t="str">
        <f>IFERROR(data[[#This Row],[Regular Salary]]/data[[#This Row],[Regular Hours Worked]],"")</f>
        <v/>
      </c>
    </row>
    <row r="32378" spans="7:7" x14ac:dyDescent="0.3">
      <c r="G32378" t="str">
        <f>IFERROR(data[[#This Row],[Regular Salary]]/data[[#This Row],[Regular Hours Worked]],"")</f>
        <v/>
      </c>
    </row>
    <row r="32379" spans="7:7" x14ac:dyDescent="0.3">
      <c r="G32379" t="str">
        <f>IFERROR(data[[#This Row],[Regular Salary]]/data[[#This Row],[Regular Hours Worked]],"")</f>
        <v/>
      </c>
    </row>
    <row r="32380" spans="7:7" x14ac:dyDescent="0.3">
      <c r="G32380" t="str">
        <f>IFERROR(data[[#This Row],[Regular Salary]]/data[[#This Row],[Regular Hours Worked]],"")</f>
        <v/>
      </c>
    </row>
    <row r="32381" spans="7:7" x14ac:dyDescent="0.3">
      <c r="G32381" t="str">
        <f>IFERROR(data[[#This Row],[Regular Salary]]/data[[#This Row],[Regular Hours Worked]],"")</f>
        <v/>
      </c>
    </row>
    <row r="32382" spans="7:7" x14ac:dyDescent="0.3">
      <c r="G32382" t="str">
        <f>IFERROR(data[[#This Row],[Regular Salary]]/data[[#This Row],[Regular Hours Worked]],"")</f>
        <v/>
      </c>
    </row>
    <row r="32383" spans="7:7" x14ac:dyDescent="0.3">
      <c r="G32383" t="str">
        <f>IFERROR(data[[#This Row],[Regular Salary]]/data[[#This Row],[Regular Hours Worked]],"")</f>
        <v/>
      </c>
    </row>
    <row r="32384" spans="7:7" x14ac:dyDescent="0.3">
      <c r="G32384" t="str">
        <f>IFERROR(data[[#This Row],[Regular Salary]]/data[[#This Row],[Regular Hours Worked]],"")</f>
        <v/>
      </c>
    </row>
    <row r="32385" spans="7:7" x14ac:dyDescent="0.3">
      <c r="G32385" t="str">
        <f>IFERROR(data[[#This Row],[Regular Salary]]/data[[#This Row],[Regular Hours Worked]],"")</f>
        <v/>
      </c>
    </row>
    <row r="32386" spans="7:7" x14ac:dyDescent="0.3">
      <c r="G32386" t="str">
        <f>IFERROR(data[[#This Row],[Regular Salary]]/data[[#This Row],[Regular Hours Worked]],"")</f>
        <v/>
      </c>
    </row>
    <row r="32387" spans="7:7" x14ac:dyDescent="0.3">
      <c r="G32387" t="str">
        <f>IFERROR(data[[#This Row],[Regular Salary]]/data[[#This Row],[Regular Hours Worked]],"")</f>
        <v/>
      </c>
    </row>
    <row r="32388" spans="7:7" x14ac:dyDescent="0.3">
      <c r="G32388" t="str">
        <f>IFERROR(data[[#This Row],[Regular Salary]]/data[[#This Row],[Regular Hours Worked]],"")</f>
        <v/>
      </c>
    </row>
    <row r="32389" spans="7:7" x14ac:dyDescent="0.3">
      <c r="G32389" t="str">
        <f>IFERROR(data[[#This Row],[Regular Salary]]/data[[#This Row],[Regular Hours Worked]],"")</f>
        <v/>
      </c>
    </row>
    <row r="32390" spans="7:7" x14ac:dyDescent="0.3">
      <c r="G32390" t="str">
        <f>IFERROR(data[[#This Row],[Regular Salary]]/data[[#This Row],[Regular Hours Worked]],"")</f>
        <v/>
      </c>
    </row>
    <row r="32391" spans="7:7" x14ac:dyDescent="0.3">
      <c r="G32391" t="str">
        <f>IFERROR(data[[#This Row],[Regular Salary]]/data[[#This Row],[Regular Hours Worked]],"")</f>
        <v/>
      </c>
    </row>
    <row r="32392" spans="7:7" x14ac:dyDescent="0.3">
      <c r="G32392" t="str">
        <f>IFERROR(data[[#This Row],[Regular Salary]]/data[[#This Row],[Regular Hours Worked]],"")</f>
        <v/>
      </c>
    </row>
    <row r="32393" spans="7:7" x14ac:dyDescent="0.3">
      <c r="G32393" t="str">
        <f>IFERROR(data[[#This Row],[Regular Salary]]/data[[#This Row],[Regular Hours Worked]],"")</f>
        <v/>
      </c>
    </row>
    <row r="32394" spans="7:7" x14ac:dyDescent="0.3">
      <c r="G32394" t="str">
        <f>IFERROR(data[[#This Row],[Regular Salary]]/data[[#This Row],[Regular Hours Worked]],"")</f>
        <v/>
      </c>
    </row>
    <row r="32395" spans="7:7" x14ac:dyDescent="0.3">
      <c r="G32395" t="str">
        <f>IFERROR(data[[#This Row],[Regular Salary]]/data[[#This Row],[Regular Hours Worked]],"")</f>
        <v/>
      </c>
    </row>
    <row r="32396" spans="7:7" x14ac:dyDescent="0.3">
      <c r="G32396" t="str">
        <f>IFERROR(data[[#This Row],[Regular Salary]]/data[[#This Row],[Regular Hours Worked]],"")</f>
        <v/>
      </c>
    </row>
    <row r="32397" spans="7:7" x14ac:dyDescent="0.3">
      <c r="G32397" t="str">
        <f>IFERROR(data[[#This Row],[Regular Salary]]/data[[#This Row],[Regular Hours Worked]],"")</f>
        <v/>
      </c>
    </row>
    <row r="32398" spans="7:7" x14ac:dyDescent="0.3">
      <c r="G32398" t="str">
        <f>IFERROR(data[[#This Row],[Regular Salary]]/data[[#This Row],[Regular Hours Worked]],"")</f>
        <v/>
      </c>
    </row>
    <row r="32399" spans="7:7" x14ac:dyDescent="0.3">
      <c r="G32399" t="str">
        <f>IFERROR(data[[#This Row],[Regular Salary]]/data[[#This Row],[Regular Hours Worked]],"")</f>
        <v/>
      </c>
    </row>
    <row r="32400" spans="7:7" x14ac:dyDescent="0.3">
      <c r="G32400" t="str">
        <f>IFERROR(data[[#This Row],[Regular Salary]]/data[[#This Row],[Regular Hours Worked]],"")</f>
        <v/>
      </c>
    </row>
    <row r="32401" spans="7:7" x14ac:dyDescent="0.3">
      <c r="G32401" t="str">
        <f>IFERROR(data[[#This Row],[Regular Salary]]/data[[#This Row],[Regular Hours Worked]],"")</f>
        <v/>
      </c>
    </row>
    <row r="32402" spans="7:7" x14ac:dyDescent="0.3">
      <c r="G32402" t="str">
        <f>IFERROR(data[[#This Row],[Regular Salary]]/data[[#This Row],[Regular Hours Worked]],"")</f>
        <v/>
      </c>
    </row>
    <row r="32403" spans="7:7" x14ac:dyDescent="0.3">
      <c r="G32403" t="str">
        <f>IFERROR(data[[#This Row],[Regular Salary]]/data[[#This Row],[Regular Hours Worked]],"")</f>
        <v/>
      </c>
    </row>
    <row r="32404" spans="7:7" x14ac:dyDescent="0.3">
      <c r="G32404" t="str">
        <f>IFERROR(data[[#This Row],[Regular Salary]]/data[[#This Row],[Regular Hours Worked]],"")</f>
        <v/>
      </c>
    </row>
    <row r="32405" spans="7:7" x14ac:dyDescent="0.3">
      <c r="G32405" t="str">
        <f>IFERROR(data[[#This Row],[Regular Salary]]/data[[#This Row],[Regular Hours Worked]],"")</f>
        <v/>
      </c>
    </row>
    <row r="32406" spans="7:7" x14ac:dyDescent="0.3">
      <c r="G32406" t="str">
        <f>IFERROR(data[[#This Row],[Regular Salary]]/data[[#This Row],[Regular Hours Worked]],"")</f>
        <v/>
      </c>
    </row>
    <row r="32407" spans="7:7" x14ac:dyDescent="0.3">
      <c r="G32407" t="str">
        <f>IFERROR(data[[#This Row],[Regular Salary]]/data[[#This Row],[Regular Hours Worked]],"")</f>
        <v/>
      </c>
    </row>
    <row r="32408" spans="7:7" x14ac:dyDescent="0.3">
      <c r="G32408" t="str">
        <f>IFERROR(data[[#This Row],[Regular Salary]]/data[[#This Row],[Regular Hours Worked]],"")</f>
        <v/>
      </c>
    </row>
    <row r="32409" spans="7:7" x14ac:dyDescent="0.3">
      <c r="G32409" t="str">
        <f>IFERROR(data[[#This Row],[Regular Salary]]/data[[#This Row],[Regular Hours Worked]],"")</f>
        <v/>
      </c>
    </row>
    <row r="32410" spans="7:7" x14ac:dyDescent="0.3">
      <c r="G32410" t="str">
        <f>IFERROR(data[[#This Row],[Regular Salary]]/data[[#This Row],[Regular Hours Worked]],"")</f>
        <v/>
      </c>
    </row>
    <row r="32411" spans="7:7" x14ac:dyDescent="0.3">
      <c r="G32411" t="str">
        <f>IFERROR(data[[#This Row],[Regular Salary]]/data[[#This Row],[Regular Hours Worked]],"")</f>
        <v/>
      </c>
    </row>
    <row r="32412" spans="7:7" x14ac:dyDescent="0.3">
      <c r="G32412" t="str">
        <f>IFERROR(data[[#This Row],[Regular Salary]]/data[[#This Row],[Regular Hours Worked]],"")</f>
        <v/>
      </c>
    </row>
    <row r="32413" spans="7:7" x14ac:dyDescent="0.3">
      <c r="G32413" t="str">
        <f>IFERROR(data[[#This Row],[Regular Salary]]/data[[#This Row],[Regular Hours Worked]],"")</f>
        <v/>
      </c>
    </row>
    <row r="32414" spans="7:7" x14ac:dyDescent="0.3">
      <c r="G32414" t="str">
        <f>IFERROR(data[[#This Row],[Regular Salary]]/data[[#This Row],[Regular Hours Worked]],"")</f>
        <v/>
      </c>
    </row>
    <row r="32415" spans="7:7" x14ac:dyDescent="0.3">
      <c r="G32415" t="str">
        <f>IFERROR(data[[#This Row],[Regular Salary]]/data[[#This Row],[Regular Hours Worked]],"")</f>
        <v/>
      </c>
    </row>
    <row r="32416" spans="7:7" x14ac:dyDescent="0.3">
      <c r="G32416" t="str">
        <f>IFERROR(data[[#This Row],[Regular Salary]]/data[[#This Row],[Regular Hours Worked]],"")</f>
        <v/>
      </c>
    </row>
    <row r="32417" spans="7:7" x14ac:dyDescent="0.3">
      <c r="G32417" t="str">
        <f>IFERROR(data[[#This Row],[Regular Salary]]/data[[#This Row],[Regular Hours Worked]],"")</f>
        <v/>
      </c>
    </row>
    <row r="32418" spans="7:7" x14ac:dyDescent="0.3">
      <c r="G32418" t="str">
        <f>IFERROR(data[[#This Row],[Regular Salary]]/data[[#This Row],[Regular Hours Worked]],"")</f>
        <v/>
      </c>
    </row>
    <row r="32419" spans="7:7" x14ac:dyDescent="0.3">
      <c r="G32419" t="str">
        <f>IFERROR(data[[#This Row],[Regular Salary]]/data[[#This Row],[Regular Hours Worked]],"")</f>
        <v/>
      </c>
    </row>
    <row r="32420" spans="7:7" x14ac:dyDescent="0.3">
      <c r="G32420" t="str">
        <f>IFERROR(data[[#This Row],[Regular Salary]]/data[[#This Row],[Regular Hours Worked]],"")</f>
        <v/>
      </c>
    </row>
    <row r="32421" spans="7:7" x14ac:dyDescent="0.3">
      <c r="G32421" t="str">
        <f>IFERROR(data[[#This Row],[Regular Salary]]/data[[#This Row],[Regular Hours Worked]],"")</f>
        <v/>
      </c>
    </row>
    <row r="32422" spans="7:7" x14ac:dyDescent="0.3">
      <c r="G32422" t="str">
        <f>IFERROR(data[[#This Row],[Regular Salary]]/data[[#This Row],[Regular Hours Worked]],"")</f>
        <v/>
      </c>
    </row>
    <row r="32423" spans="7:7" x14ac:dyDescent="0.3">
      <c r="G32423" t="str">
        <f>IFERROR(data[[#This Row],[Regular Salary]]/data[[#This Row],[Regular Hours Worked]],"")</f>
        <v/>
      </c>
    </row>
    <row r="32424" spans="7:7" x14ac:dyDescent="0.3">
      <c r="G32424" t="str">
        <f>IFERROR(data[[#This Row],[Regular Salary]]/data[[#This Row],[Regular Hours Worked]],"")</f>
        <v/>
      </c>
    </row>
    <row r="32425" spans="7:7" x14ac:dyDescent="0.3">
      <c r="G32425" t="str">
        <f>IFERROR(data[[#This Row],[Regular Salary]]/data[[#This Row],[Regular Hours Worked]],"")</f>
        <v/>
      </c>
    </row>
    <row r="32426" spans="7:7" x14ac:dyDescent="0.3">
      <c r="G32426" t="str">
        <f>IFERROR(data[[#This Row],[Regular Salary]]/data[[#This Row],[Regular Hours Worked]],"")</f>
        <v/>
      </c>
    </row>
    <row r="32427" spans="7:7" x14ac:dyDescent="0.3">
      <c r="G32427" t="str">
        <f>IFERROR(data[[#This Row],[Regular Salary]]/data[[#This Row],[Regular Hours Worked]],"")</f>
        <v/>
      </c>
    </row>
    <row r="32428" spans="7:7" x14ac:dyDescent="0.3">
      <c r="G32428" t="str">
        <f>IFERROR(data[[#This Row],[Regular Salary]]/data[[#This Row],[Regular Hours Worked]],"")</f>
        <v/>
      </c>
    </row>
    <row r="32429" spans="7:7" x14ac:dyDescent="0.3">
      <c r="G32429" t="str">
        <f>IFERROR(data[[#This Row],[Regular Salary]]/data[[#This Row],[Regular Hours Worked]],"")</f>
        <v/>
      </c>
    </row>
    <row r="32430" spans="7:7" x14ac:dyDescent="0.3">
      <c r="G32430" t="str">
        <f>IFERROR(data[[#This Row],[Regular Salary]]/data[[#This Row],[Regular Hours Worked]],"")</f>
        <v/>
      </c>
    </row>
    <row r="32431" spans="7:7" x14ac:dyDescent="0.3">
      <c r="G32431" t="str">
        <f>IFERROR(data[[#This Row],[Regular Salary]]/data[[#This Row],[Regular Hours Worked]],"")</f>
        <v/>
      </c>
    </row>
    <row r="32432" spans="7:7" x14ac:dyDescent="0.3">
      <c r="G32432" t="str">
        <f>IFERROR(data[[#This Row],[Regular Salary]]/data[[#This Row],[Regular Hours Worked]],"")</f>
        <v/>
      </c>
    </row>
    <row r="32433" spans="7:7" x14ac:dyDescent="0.3">
      <c r="G32433" t="str">
        <f>IFERROR(data[[#This Row],[Regular Salary]]/data[[#This Row],[Regular Hours Worked]],"")</f>
        <v/>
      </c>
    </row>
    <row r="32434" spans="7:7" x14ac:dyDescent="0.3">
      <c r="G32434" t="str">
        <f>IFERROR(data[[#This Row],[Regular Salary]]/data[[#This Row],[Regular Hours Worked]],"")</f>
        <v/>
      </c>
    </row>
    <row r="32435" spans="7:7" x14ac:dyDescent="0.3">
      <c r="G32435" t="str">
        <f>IFERROR(data[[#This Row],[Regular Salary]]/data[[#This Row],[Regular Hours Worked]],"")</f>
        <v/>
      </c>
    </row>
    <row r="32436" spans="7:7" x14ac:dyDescent="0.3">
      <c r="G32436" t="str">
        <f>IFERROR(data[[#This Row],[Regular Salary]]/data[[#This Row],[Regular Hours Worked]],"")</f>
        <v/>
      </c>
    </row>
    <row r="32437" spans="7:7" x14ac:dyDescent="0.3">
      <c r="G32437" t="str">
        <f>IFERROR(data[[#This Row],[Regular Salary]]/data[[#This Row],[Regular Hours Worked]],"")</f>
        <v/>
      </c>
    </row>
    <row r="32438" spans="7:7" x14ac:dyDescent="0.3">
      <c r="G32438" t="str">
        <f>IFERROR(data[[#This Row],[Regular Salary]]/data[[#This Row],[Regular Hours Worked]],"")</f>
        <v/>
      </c>
    </row>
    <row r="32439" spans="7:7" x14ac:dyDescent="0.3">
      <c r="G32439" t="str">
        <f>IFERROR(data[[#This Row],[Regular Salary]]/data[[#This Row],[Regular Hours Worked]],"")</f>
        <v/>
      </c>
    </row>
    <row r="32440" spans="7:7" x14ac:dyDescent="0.3">
      <c r="G32440" t="str">
        <f>IFERROR(data[[#This Row],[Regular Salary]]/data[[#This Row],[Regular Hours Worked]],"")</f>
        <v/>
      </c>
    </row>
    <row r="32441" spans="7:7" x14ac:dyDescent="0.3">
      <c r="G32441" t="str">
        <f>IFERROR(data[[#This Row],[Regular Salary]]/data[[#This Row],[Regular Hours Worked]],"")</f>
        <v/>
      </c>
    </row>
    <row r="32442" spans="7:7" x14ac:dyDescent="0.3">
      <c r="G32442" t="str">
        <f>IFERROR(data[[#This Row],[Regular Salary]]/data[[#This Row],[Regular Hours Worked]],"")</f>
        <v/>
      </c>
    </row>
    <row r="32443" spans="7:7" x14ac:dyDescent="0.3">
      <c r="G32443" t="str">
        <f>IFERROR(data[[#This Row],[Regular Salary]]/data[[#This Row],[Regular Hours Worked]],"")</f>
        <v/>
      </c>
    </row>
    <row r="32444" spans="7:7" x14ac:dyDescent="0.3">
      <c r="G32444" t="str">
        <f>IFERROR(data[[#This Row],[Regular Salary]]/data[[#This Row],[Regular Hours Worked]],"")</f>
        <v/>
      </c>
    </row>
    <row r="32445" spans="7:7" x14ac:dyDescent="0.3">
      <c r="G32445" t="str">
        <f>IFERROR(data[[#This Row],[Regular Salary]]/data[[#This Row],[Regular Hours Worked]],"")</f>
        <v/>
      </c>
    </row>
    <row r="32446" spans="7:7" x14ac:dyDescent="0.3">
      <c r="G32446" t="str">
        <f>IFERROR(data[[#This Row],[Regular Salary]]/data[[#This Row],[Regular Hours Worked]],"")</f>
        <v/>
      </c>
    </row>
    <row r="32447" spans="7:7" x14ac:dyDescent="0.3">
      <c r="G32447" t="str">
        <f>IFERROR(data[[#This Row],[Regular Salary]]/data[[#This Row],[Regular Hours Worked]],"")</f>
        <v/>
      </c>
    </row>
    <row r="32448" spans="7:7" x14ac:dyDescent="0.3">
      <c r="G32448" t="str">
        <f>IFERROR(data[[#This Row],[Regular Salary]]/data[[#This Row],[Regular Hours Worked]],"")</f>
        <v/>
      </c>
    </row>
    <row r="32449" spans="7:7" x14ac:dyDescent="0.3">
      <c r="G32449" t="str">
        <f>IFERROR(data[[#This Row],[Regular Salary]]/data[[#This Row],[Regular Hours Worked]],"")</f>
        <v/>
      </c>
    </row>
    <row r="32450" spans="7:7" x14ac:dyDescent="0.3">
      <c r="G32450" t="str">
        <f>IFERROR(data[[#This Row],[Regular Salary]]/data[[#This Row],[Regular Hours Worked]],"")</f>
        <v/>
      </c>
    </row>
    <row r="32451" spans="7:7" x14ac:dyDescent="0.3">
      <c r="G32451" t="str">
        <f>IFERROR(data[[#This Row],[Regular Salary]]/data[[#This Row],[Regular Hours Worked]],"")</f>
        <v/>
      </c>
    </row>
    <row r="32452" spans="7:7" x14ac:dyDescent="0.3">
      <c r="G32452" t="str">
        <f>IFERROR(data[[#This Row],[Regular Salary]]/data[[#This Row],[Regular Hours Worked]],"")</f>
        <v/>
      </c>
    </row>
    <row r="32453" spans="7:7" x14ac:dyDescent="0.3">
      <c r="G32453" t="str">
        <f>IFERROR(data[[#This Row],[Regular Salary]]/data[[#This Row],[Regular Hours Worked]],"")</f>
        <v/>
      </c>
    </row>
    <row r="32454" spans="7:7" x14ac:dyDescent="0.3">
      <c r="G32454" t="str">
        <f>IFERROR(data[[#This Row],[Regular Salary]]/data[[#This Row],[Regular Hours Worked]],"")</f>
        <v/>
      </c>
    </row>
    <row r="32455" spans="7:7" x14ac:dyDescent="0.3">
      <c r="G32455" t="str">
        <f>IFERROR(data[[#This Row],[Regular Salary]]/data[[#This Row],[Regular Hours Worked]],"")</f>
        <v/>
      </c>
    </row>
    <row r="32456" spans="7:7" x14ac:dyDescent="0.3">
      <c r="G32456" t="str">
        <f>IFERROR(data[[#This Row],[Regular Salary]]/data[[#This Row],[Regular Hours Worked]],"")</f>
        <v/>
      </c>
    </row>
    <row r="32457" spans="7:7" x14ac:dyDescent="0.3">
      <c r="G32457" t="str">
        <f>IFERROR(data[[#This Row],[Regular Salary]]/data[[#This Row],[Regular Hours Worked]],"")</f>
        <v/>
      </c>
    </row>
    <row r="32458" spans="7:7" x14ac:dyDescent="0.3">
      <c r="G32458" t="str">
        <f>IFERROR(data[[#This Row],[Regular Salary]]/data[[#This Row],[Regular Hours Worked]],"")</f>
        <v/>
      </c>
    </row>
    <row r="32459" spans="7:7" x14ac:dyDescent="0.3">
      <c r="G32459" t="str">
        <f>IFERROR(data[[#This Row],[Regular Salary]]/data[[#This Row],[Regular Hours Worked]],"")</f>
        <v/>
      </c>
    </row>
    <row r="32460" spans="7:7" x14ac:dyDescent="0.3">
      <c r="G32460" t="str">
        <f>IFERROR(data[[#This Row],[Regular Salary]]/data[[#This Row],[Regular Hours Worked]],"")</f>
        <v/>
      </c>
    </row>
    <row r="32461" spans="7:7" x14ac:dyDescent="0.3">
      <c r="G32461" t="str">
        <f>IFERROR(data[[#This Row],[Regular Salary]]/data[[#This Row],[Regular Hours Worked]],"")</f>
        <v/>
      </c>
    </row>
    <row r="32462" spans="7:7" x14ac:dyDescent="0.3">
      <c r="G32462" t="str">
        <f>IFERROR(data[[#This Row],[Regular Salary]]/data[[#This Row],[Regular Hours Worked]],"")</f>
        <v/>
      </c>
    </row>
    <row r="32463" spans="7:7" x14ac:dyDescent="0.3">
      <c r="G32463" t="str">
        <f>IFERROR(data[[#This Row],[Regular Salary]]/data[[#This Row],[Regular Hours Worked]],"")</f>
        <v/>
      </c>
    </row>
    <row r="32464" spans="7:7" x14ac:dyDescent="0.3">
      <c r="G32464" t="str">
        <f>IFERROR(data[[#This Row],[Regular Salary]]/data[[#This Row],[Regular Hours Worked]],"")</f>
        <v/>
      </c>
    </row>
    <row r="32465" spans="7:7" x14ac:dyDescent="0.3">
      <c r="G32465" t="str">
        <f>IFERROR(data[[#This Row],[Regular Salary]]/data[[#This Row],[Regular Hours Worked]],"")</f>
        <v/>
      </c>
    </row>
    <row r="32466" spans="7:7" x14ac:dyDescent="0.3">
      <c r="G32466" t="str">
        <f>IFERROR(data[[#This Row],[Regular Salary]]/data[[#This Row],[Regular Hours Worked]],"")</f>
        <v/>
      </c>
    </row>
    <row r="32467" spans="7:7" x14ac:dyDescent="0.3">
      <c r="G32467" t="str">
        <f>IFERROR(data[[#This Row],[Regular Salary]]/data[[#This Row],[Regular Hours Worked]],"")</f>
        <v/>
      </c>
    </row>
    <row r="32468" spans="7:7" x14ac:dyDescent="0.3">
      <c r="G32468" t="str">
        <f>IFERROR(data[[#This Row],[Regular Salary]]/data[[#This Row],[Regular Hours Worked]],"")</f>
        <v/>
      </c>
    </row>
    <row r="32469" spans="7:7" x14ac:dyDescent="0.3">
      <c r="G32469" t="str">
        <f>IFERROR(data[[#This Row],[Regular Salary]]/data[[#This Row],[Regular Hours Worked]],"")</f>
        <v/>
      </c>
    </row>
    <row r="32470" spans="7:7" x14ac:dyDescent="0.3">
      <c r="G32470" t="str">
        <f>IFERROR(data[[#This Row],[Regular Salary]]/data[[#This Row],[Regular Hours Worked]],"")</f>
        <v/>
      </c>
    </row>
    <row r="32471" spans="7:7" x14ac:dyDescent="0.3">
      <c r="G32471" t="str">
        <f>IFERROR(data[[#This Row],[Regular Salary]]/data[[#This Row],[Regular Hours Worked]],"")</f>
        <v/>
      </c>
    </row>
    <row r="32472" spans="7:7" x14ac:dyDescent="0.3">
      <c r="G32472" t="str">
        <f>IFERROR(data[[#This Row],[Regular Salary]]/data[[#This Row],[Regular Hours Worked]],"")</f>
        <v/>
      </c>
    </row>
    <row r="32473" spans="7:7" x14ac:dyDescent="0.3">
      <c r="G32473" t="str">
        <f>IFERROR(data[[#This Row],[Regular Salary]]/data[[#This Row],[Regular Hours Worked]],"")</f>
        <v/>
      </c>
    </row>
    <row r="32474" spans="7:7" x14ac:dyDescent="0.3">
      <c r="G32474" t="str">
        <f>IFERROR(data[[#This Row],[Regular Salary]]/data[[#This Row],[Regular Hours Worked]],"")</f>
        <v/>
      </c>
    </row>
    <row r="32475" spans="7:7" x14ac:dyDescent="0.3">
      <c r="G32475" t="str">
        <f>IFERROR(data[[#This Row],[Regular Salary]]/data[[#This Row],[Regular Hours Worked]],"")</f>
        <v/>
      </c>
    </row>
    <row r="32476" spans="7:7" x14ac:dyDescent="0.3">
      <c r="G32476" t="str">
        <f>IFERROR(data[[#This Row],[Regular Salary]]/data[[#This Row],[Regular Hours Worked]],"")</f>
        <v/>
      </c>
    </row>
    <row r="32477" spans="7:7" x14ac:dyDescent="0.3">
      <c r="G32477" t="str">
        <f>IFERROR(data[[#This Row],[Regular Salary]]/data[[#This Row],[Regular Hours Worked]],"")</f>
        <v/>
      </c>
    </row>
    <row r="32478" spans="7:7" x14ac:dyDescent="0.3">
      <c r="G32478" t="str">
        <f>IFERROR(data[[#This Row],[Regular Salary]]/data[[#This Row],[Regular Hours Worked]],"")</f>
        <v/>
      </c>
    </row>
    <row r="32479" spans="7:7" x14ac:dyDescent="0.3">
      <c r="G32479" t="str">
        <f>IFERROR(data[[#This Row],[Regular Salary]]/data[[#This Row],[Regular Hours Worked]],"")</f>
        <v/>
      </c>
    </row>
    <row r="32480" spans="7:7" x14ac:dyDescent="0.3">
      <c r="G32480" t="str">
        <f>IFERROR(data[[#This Row],[Regular Salary]]/data[[#This Row],[Regular Hours Worked]],"")</f>
        <v/>
      </c>
    </row>
    <row r="32481" spans="7:7" x14ac:dyDescent="0.3">
      <c r="G32481" t="str">
        <f>IFERROR(data[[#This Row],[Regular Salary]]/data[[#This Row],[Regular Hours Worked]],"")</f>
        <v/>
      </c>
    </row>
    <row r="32482" spans="7:7" x14ac:dyDescent="0.3">
      <c r="G32482" t="str">
        <f>IFERROR(data[[#This Row],[Regular Salary]]/data[[#This Row],[Regular Hours Worked]],"")</f>
        <v/>
      </c>
    </row>
    <row r="32483" spans="7:7" x14ac:dyDescent="0.3">
      <c r="G32483" t="str">
        <f>IFERROR(data[[#This Row],[Regular Salary]]/data[[#This Row],[Regular Hours Worked]],"")</f>
        <v/>
      </c>
    </row>
    <row r="32484" spans="7:7" x14ac:dyDescent="0.3">
      <c r="G32484" t="str">
        <f>IFERROR(data[[#This Row],[Regular Salary]]/data[[#This Row],[Regular Hours Worked]],"")</f>
        <v/>
      </c>
    </row>
    <row r="32485" spans="7:7" x14ac:dyDescent="0.3">
      <c r="G32485" t="str">
        <f>IFERROR(data[[#This Row],[Regular Salary]]/data[[#This Row],[Regular Hours Worked]],"")</f>
        <v/>
      </c>
    </row>
    <row r="32486" spans="7:7" x14ac:dyDescent="0.3">
      <c r="G32486" t="str">
        <f>IFERROR(data[[#This Row],[Regular Salary]]/data[[#This Row],[Regular Hours Worked]],"")</f>
        <v/>
      </c>
    </row>
    <row r="32487" spans="7:7" x14ac:dyDescent="0.3">
      <c r="G32487" t="str">
        <f>IFERROR(data[[#This Row],[Regular Salary]]/data[[#This Row],[Regular Hours Worked]],"")</f>
        <v/>
      </c>
    </row>
    <row r="32488" spans="7:7" x14ac:dyDescent="0.3">
      <c r="G32488" t="str">
        <f>IFERROR(data[[#This Row],[Regular Salary]]/data[[#This Row],[Regular Hours Worked]],"")</f>
        <v/>
      </c>
    </row>
    <row r="32489" spans="7:7" x14ac:dyDescent="0.3">
      <c r="G32489" t="str">
        <f>IFERROR(data[[#This Row],[Regular Salary]]/data[[#This Row],[Regular Hours Worked]],"")</f>
        <v/>
      </c>
    </row>
    <row r="32490" spans="7:7" x14ac:dyDescent="0.3">
      <c r="G32490" t="str">
        <f>IFERROR(data[[#This Row],[Regular Salary]]/data[[#This Row],[Regular Hours Worked]],"")</f>
        <v/>
      </c>
    </row>
    <row r="32491" spans="7:7" x14ac:dyDescent="0.3">
      <c r="G32491" t="str">
        <f>IFERROR(data[[#This Row],[Regular Salary]]/data[[#This Row],[Regular Hours Worked]],"")</f>
        <v/>
      </c>
    </row>
    <row r="32492" spans="7:7" x14ac:dyDescent="0.3">
      <c r="G32492" t="str">
        <f>IFERROR(data[[#This Row],[Regular Salary]]/data[[#This Row],[Regular Hours Worked]],"")</f>
        <v/>
      </c>
    </row>
    <row r="32493" spans="7:7" x14ac:dyDescent="0.3">
      <c r="G32493" t="str">
        <f>IFERROR(data[[#This Row],[Regular Salary]]/data[[#This Row],[Regular Hours Worked]],"")</f>
        <v/>
      </c>
    </row>
    <row r="32494" spans="7:7" x14ac:dyDescent="0.3">
      <c r="G32494" t="str">
        <f>IFERROR(data[[#This Row],[Regular Salary]]/data[[#This Row],[Regular Hours Worked]],"")</f>
        <v/>
      </c>
    </row>
    <row r="32495" spans="7:7" x14ac:dyDescent="0.3">
      <c r="G32495" t="str">
        <f>IFERROR(data[[#This Row],[Regular Salary]]/data[[#This Row],[Regular Hours Worked]],"")</f>
        <v/>
      </c>
    </row>
    <row r="32496" spans="7:7" x14ac:dyDescent="0.3">
      <c r="G32496" t="str">
        <f>IFERROR(data[[#This Row],[Regular Salary]]/data[[#This Row],[Regular Hours Worked]],"")</f>
        <v/>
      </c>
    </row>
    <row r="32497" spans="7:7" x14ac:dyDescent="0.3">
      <c r="G32497" t="str">
        <f>IFERROR(data[[#This Row],[Regular Salary]]/data[[#This Row],[Regular Hours Worked]],"")</f>
        <v/>
      </c>
    </row>
    <row r="32498" spans="7:7" x14ac:dyDescent="0.3">
      <c r="G32498" t="str">
        <f>IFERROR(data[[#This Row],[Regular Salary]]/data[[#This Row],[Regular Hours Worked]],"")</f>
        <v/>
      </c>
    </row>
    <row r="32499" spans="7:7" x14ac:dyDescent="0.3">
      <c r="G32499" t="str">
        <f>IFERROR(data[[#This Row],[Regular Salary]]/data[[#This Row],[Regular Hours Worked]],"")</f>
        <v/>
      </c>
    </row>
    <row r="32500" spans="7:7" x14ac:dyDescent="0.3">
      <c r="G32500" t="str">
        <f>IFERROR(data[[#This Row],[Regular Salary]]/data[[#This Row],[Regular Hours Worked]],"")</f>
        <v/>
      </c>
    </row>
    <row r="32501" spans="7:7" x14ac:dyDescent="0.3">
      <c r="G32501" t="str">
        <f>IFERROR(data[[#This Row],[Regular Salary]]/data[[#This Row],[Regular Hours Worked]],"")</f>
        <v/>
      </c>
    </row>
    <row r="32502" spans="7:7" x14ac:dyDescent="0.3">
      <c r="G32502" t="str">
        <f>IFERROR(data[[#This Row],[Regular Salary]]/data[[#This Row],[Regular Hours Worked]],"")</f>
        <v/>
      </c>
    </row>
    <row r="32503" spans="7:7" x14ac:dyDescent="0.3">
      <c r="G32503" t="str">
        <f>IFERROR(data[[#This Row],[Regular Salary]]/data[[#This Row],[Regular Hours Worked]],"")</f>
        <v/>
      </c>
    </row>
    <row r="32504" spans="7:7" x14ac:dyDescent="0.3">
      <c r="G32504" t="str">
        <f>IFERROR(data[[#This Row],[Regular Salary]]/data[[#This Row],[Regular Hours Worked]],"")</f>
        <v/>
      </c>
    </row>
    <row r="32505" spans="7:7" x14ac:dyDescent="0.3">
      <c r="G32505" t="str">
        <f>IFERROR(data[[#This Row],[Regular Salary]]/data[[#This Row],[Regular Hours Worked]],"")</f>
        <v/>
      </c>
    </row>
    <row r="32506" spans="7:7" x14ac:dyDescent="0.3">
      <c r="G32506" t="str">
        <f>IFERROR(data[[#This Row],[Regular Salary]]/data[[#This Row],[Regular Hours Worked]],"")</f>
        <v/>
      </c>
    </row>
    <row r="32507" spans="7:7" x14ac:dyDescent="0.3">
      <c r="G32507" t="str">
        <f>IFERROR(data[[#This Row],[Regular Salary]]/data[[#This Row],[Regular Hours Worked]],"")</f>
        <v/>
      </c>
    </row>
    <row r="32508" spans="7:7" x14ac:dyDescent="0.3">
      <c r="G32508" t="str">
        <f>IFERROR(data[[#This Row],[Regular Salary]]/data[[#This Row],[Regular Hours Worked]],"")</f>
        <v/>
      </c>
    </row>
    <row r="32509" spans="7:7" x14ac:dyDescent="0.3">
      <c r="G32509" t="str">
        <f>IFERROR(data[[#This Row],[Regular Salary]]/data[[#This Row],[Regular Hours Worked]],"")</f>
        <v/>
      </c>
    </row>
    <row r="32510" spans="7:7" x14ac:dyDescent="0.3">
      <c r="G32510" t="str">
        <f>IFERROR(data[[#This Row],[Regular Salary]]/data[[#This Row],[Regular Hours Worked]],"")</f>
        <v/>
      </c>
    </row>
    <row r="32511" spans="7:7" x14ac:dyDescent="0.3">
      <c r="G32511" t="str">
        <f>IFERROR(data[[#This Row],[Regular Salary]]/data[[#This Row],[Regular Hours Worked]],"")</f>
        <v/>
      </c>
    </row>
    <row r="32512" spans="7:7" x14ac:dyDescent="0.3">
      <c r="G32512" t="str">
        <f>IFERROR(data[[#This Row],[Regular Salary]]/data[[#This Row],[Regular Hours Worked]],"")</f>
        <v/>
      </c>
    </row>
    <row r="32513" spans="7:7" x14ac:dyDescent="0.3">
      <c r="G32513" t="str">
        <f>IFERROR(data[[#This Row],[Regular Salary]]/data[[#This Row],[Regular Hours Worked]],"")</f>
        <v/>
      </c>
    </row>
    <row r="32514" spans="7:7" x14ac:dyDescent="0.3">
      <c r="G32514" t="str">
        <f>IFERROR(data[[#This Row],[Regular Salary]]/data[[#This Row],[Regular Hours Worked]],"")</f>
        <v/>
      </c>
    </row>
    <row r="32515" spans="7:7" x14ac:dyDescent="0.3">
      <c r="G32515" t="str">
        <f>IFERROR(data[[#This Row],[Regular Salary]]/data[[#This Row],[Regular Hours Worked]],"")</f>
        <v/>
      </c>
    </row>
    <row r="32516" spans="7:7" x14ac:dyDescent="0.3">
      <c r="G32516" t="str">
        <f>IFERROR(data[[#This Row],[Regular Salary]]/data[[#This Row],[Regular Hours Worked]],"")</f>
        <v/>
      </c>
    </row>
    <row r="32517" spans="7:7" x14ac:dyDescent="0.3">
      <c r="G32517" t="str">
        <f>IFERROR(data[[#This Row],[Regular Salary]]/data[[#This Row],[Regular Hours Worked]],"")</f>
        <v/>
      </c>
    </row>
    <row r="32518" spans="7:7" x14ac:dyDescent="0.3">
      <c r="G32518" t="str">
        <f>IFERROR(data[[#This Row],[Regular Salary]]/data[[#This Row],[Regular Hours Worked]],"")</f>
        <v/>
      </c>
    </row>
    <row r="32519" spans="7:7" x14ac:dyDescent="0.3">
      <c r="G32519" t="str">
        <f>IFERROR(data[[#This Row],[Regular Salary]]/data[[#This Row],[Regular Hours Worked]],"")</f>
        <v/>
      </c>
    </row>
    <row r="32520" spans="7:7" x14ac:dyDescent="0.3">
      <c r="G32520" t="str">
        <f>IFERROR(data[[#This Row],[Regular Salary]]/data[[#This Row],[Regular Hours Worked]],"")</f>
        <v/>
      </c>
    </row>
    <row r="32521" spans="7:7" x14ac:dyDescent="0.3">
      <c r="G32521" t="str">
        <f>IFERROR(data[[#This Row],[Regular Salary]]/data[[#This Row],[Regular Hours Worked]],"")</f>
        <v/>
      </c>
    </row>
    <row r="32522" spans="7:7" x14ac:dyDescent="0.3">
      <c r="G32522" t="str">
        <f>IFERROR(data[[#This Row],[Regular Salary]]/data[[#This Row],[Regular Hours Worked]],"")</f>
        <v/>
      </c>
    </row>
    <row r="32523" spans="7:7" x14ac:dyDescent="0.3">
      <c r="G32523" t="str">
        <f>IFERROR(data[[#This Row],[Regular Salary]]/data[[#This Row],[Regular Hours Worked]],"")</f>
        <v/>
      </c>
    </row>
    <row r="32524" spans="7:7" x14ac:dyDescent="0.3">
      <c r="G32524" t="str">
        <f>IFERROR(data[[#This Row],[Regular Salary]]/data[[#This Row],[Regular Hours Worked]],"")</f>
        <v/>
      </c>
    </row>
    <row r="32525" spans="7:7" x14ac:dyDescent="0.3">
      <c r="G32525" t="str">
        <f>IFERROR(data[[#This Row],[Regular Salary]]/data[[#This Row],[Regular Hours Worked]],"")</f>
        <v/>
      </c>
    </row>
    <row r="32526" spans="7:7" x14ac:dyDescent="0.3">
      <c r="G32526" t="str">
        <f>IFERROR(data[[#This Row],[Regular Salary]]/data[[#This Row],[Regular Hours Worked]],"")</f>
        <v/>
      </c>
    </row>
    <row r="32527" spans="7:7" x14ac:dyDescent="0.3">
      <c r="G32527" t="str">
        <f>IFERROR(data[[#This Row],[Regular Salary]]/data[[#This Row],[Regular Hours Worked]],"")</f>
        <v/>
      </c>
    </row>
    <row r="32528" spans="7:7" x14ac:dyDescent="0.3">
      <c r="G32528" t="str">
        <f>IFERROR(data[[#This Row],[Regular Salary]]/data[[#This Row],[Regular Hours Worked]],"")</f>
        <v/>
      </c>
    </row>
    <row r="32529" spans="7:7" x14ac:dyDescent="0.3">
      <c r="G32529" t="str">
        <f>IFERROR(data[[#This Row],[Regular Salary]]/data[[#This Row],[Regular Hours Worked]],"")</f>
        <v/>
      </c>
    </row>
    <row r="32530" spans="7:7" x14ac:dyDescent="0.3">
      <c r="G32530" t="str">
        <f>IFERROR(data[[#This Row],[Regular Salary]]/data[[#This Row],[Regular Hours Worked]],"")</f>
        <v/>
      </c>
    </row>
    <row r="32531" spans="7:7" x14ac:dyDescent="0.3">
      <c r="G32531" t="str">
        <f>IFERROR(data[[#This Row],[Regular Salary]]/data[[#This Row],[Regular Hours Worked]],"")</f>
        <v/>
      </c>
    </row>
    <row r="32532" spans="7:7" x14ac:dyDescent="0.3">
      <c r="G32532" t="str">
        <f>IFERROR(data[[#This Row],[Regular Salary]]/data[[#This Row],[Regular Hours Worked]],"")</f>
        <v/>
      </c>
    </row>
    <row r="32533" spans="7:7" x14ac:dyDescent="0.3">
      <c r="G32533" t="str">
        <f>IFERROR(data[[#This Row],[Regular Salary]]/data[[#This Row],[Regular Hours Worked]],"")</f>
        <v/>
      </c>
    </row>
    <row r="32534" spans="7:7" x14ac:dyDescent="0.3">
      <c r="G32534" t="str">
        <f>IFERROR(data[[#This Row],[Regular Salary]]/data[[#This Row],[Regular Hours Worked]],"")</f>
        <v/>
      </c>
    </row>
    <row r="32535" spans="7:7" x14ac:dyDescent="0.3">
      <c r="G32535" t="str">
        <f>IFERROR(data[[#This Row],[Regular Salary]]/data[[#This Row],[Regular Hours Worked]],"")</f>
        <v/>
      </c>
    </row>
    <row r="32536" spans="7:7" x14ac:dyDescent="0.3">
      <c r="G32536" t="str">
        <f>IFERROR(data[[#This Row],[Regular Salary]]/data[[#This Row],[Regular Hours Worked]],"")</f>
        <v/>
      </c>
    </row>
    <row r="32537" spans="7:7" x14ac:dyDescent="0.3">
      <c r="G32537" t="str">
        <f>IFERROR(data[[#This Row],[Regular Salary]]/data[[#This Row],[Regular Hours Worked]],"")</f>
        <v/>
      </c>
    </row>
    <row r="32538" spans="7:7" x14ac:dyDescent="0.3">
      <c r="G32538" t="str">
        <f>IFERROR(data[[#This Row],[Regular Salary]]/data[[#This Row],[Regular Hours Worked]],"")</f>
        <v/>
      </c>
    </row>
    <row r="32539" spans="7:7" x14ac:dyDescent="0.3">
      <c r="G32539" t="str">
        <f>IFERROR(data[[#This Row],[Regular Salary]]/data[[#This Row],[Regular Hours Worked]],"")</f>
        <v/>
      </c>
    </row>
    <row r="32540" spans="7:7" x14ac:dyDescent="0.3">
      <c r="G32540" t="str">
        <f>IFERROR(data[[#This Row],[Regular Salary]]/data[[#This Row],[Regular Hours Worked]],"")</f>
        <v/>
      </c>
    </row>
    <row r="32541" spans="7:7" x14ac:dyDescent="0.3">
      <c r="G32541" t="str">
        <f>IFERROR(data[[#This Row],[Regular Salary]]/data[[#This Row],[Regular Hours Worked]],"")</f>
        <v/>
      </c>
    </row>
    <row r="32542" spans="7:7" x14ac:dyDescent="0.3">
      <c r="G32542" t="str">
        <f>IFERROR(data[[#This Row],[Regular Salary]]/data[[#This Row],[Regular Hours Worked]],"")</f>
        <v/>
      </c>
    </row>
    <row r="32543" spans="7:7" x14ac:dyDescent="0.3">
      <c r="G32543" t="str">
        <f>IFERROR(data[[#This Row],[Regular Salary]]/data[[#This Row],[Regular Hours Worked]],"")</f>
        <v/>
      </c>
    </row>
    <row r="32544" spans="7:7" x14ac:dyDescent="0.3">
      <c r="G32544" t="str">
        <f>IFERROR(data[[#This Row],[Regular Salary]]/data[[#This Row],[Regular Hours Worked]],"")</f>
        <v/>
      </c>
    </row>
    <row r="32545" spans="7:7" x14ac:dyDescent="0.3">
      <c r="G32545" t="str">
        <f>IFERROR(data[[#This Row],[Regular Salary]]/data[[#This Row],[Regular Hours Worked]],"")</f>
        <v/>
      </c>
    </row>
    <row r="32546" spans="7:7" x14ac:dyDescent="0.3">
      <c r="G32546" t="str">
        <f>IFERROR(data[[#This Row],[Regular Salary]]/data[[#This Row],[Regular Hours Worked]],"")</f>
        <v/>
      </c>
    </row>
    <row r="32547" spans="7:7" x14ac:dyDescent="0.3">
      <c r="G32547" t="str">
        <f>IFERROR(data[[#This Row],[Regular Salary]]/data[[#This Row],[Regular Hours Worked]],"")</f>
        <v/>
      </c>
    </row>
    <row r="32548" spans="7:7" x14ac:dyDescent="0.3">
      <c r="G32548" t="str">
        <f>IFERROR(data[[#This Row],[Regular Salary]]/data[[#This Row],[Regular Hours Worked]],"")</f>
        <v/>
      </c>
    </row>
    <row r="32549" spans="7:7" x14ac:dyDescent="0.3">
      <c r="G32549" t="str">
        <f>IFERROR(data[[#This Row],[Regular Salary]]/data[[#This Row],[Regular Hours Worked]],"")</f>
        <v/>
      </c>
    </row>
    <row r="32550" spans="7:7" x14ac:dyDescent="0.3">
      <c r="G32550" t="str">
        <f>IFERROR(data[[#This Row],[Regular Salary]]/data[[#This Row],[Regular Hours Worked]],"")</f>
        <v/>
      </c>
    </row>
    <row r="32551" spans="7:7" x14ac:dyDescent="0.3">
      <c r="G32551" t="str">
        <f>IFERROR(data[[#This Row],[Regular Salary]]/data[[#This Row],[Regular Hours Worked]],"")</f>
        <v/>
      </c>
    </row>
    <row r="32552" spans="7:7" x14ac:dyDescent="0.3">
      <c r="G32552" t="str">
        <f>IFERROR(data[[#This Row],[Regular Salary]]/data[[#This Row],[Regular Hours Worked]],"")</f>
        <v/>
      </c>
    </row>
    <row r="32553" spans="7:7" x14ac:dyDescent="0.3">
      <c r="G32553" t="str">
        <f>IFERROR(data[[#This Row],[Regular Salary]]/data[[#This Row],[Regular Hours Worked]],"")</f>
        <v/>
      </c>
    </row>
    <row r="32554" spans="7:7" x14ac:dyDescent="0.3">
      <c r="G32554" t="str">
        <f>IFERROR(data[[#This Row],[Regular Salary]]/data[[#This Row],[Regular Hours Worked]],"")</f>
        <v/>
      </c>
    </row>
    <row r="32555" spans="7:7" x14ac:dyDescent="0.3">
      <c r="G32555" t="str">
        <f>IFERROR(data[[#This Row],[Regular Salary]]/data[[#This Row],[Regular Hours Worked]],"")</f>
        <v/>
      </c>
    </row>
    <row r="32556" spans="7:7" x14ac:dyDescent="0.3">
      <c r="G32556" t="str">
        <f>IFERROR(data[[#This Row],[Regular Salary]]/data[[#This Row],[Regular Hours Worked]],"")</f>
        <v/>
      </c>
    </row>
    <row r="32557" spans="7:7" x14ac:dyDescent="0.3">
      <c r="G32557" t="str">
        <f>IFERROR(data[[#This Row],[Regular Salary]]/data[[#This Row],[Regular Hours Worked]],"")</f>
        <v/>
      </c>
    </row>
    <row r="32558" spans="7:7" x14ac:dyDescent="0.3">
      <c r="G32558" t="str">
        <f>IFERROR(data[[#This Row],[Regular Salary]]/data[[#This Row],[Regular Hours Worked]],"")</f>
        <v/>
      </c>
    </row>
    <row r="32559" spans="7:7" x14ac:dyDescent="0.3">
      <c r="G32559" t="str">
        <f>IFERROR(data[[#This Row],[Regular Salary]]/data[[#This Row],[Regular Hours Worked]],"")</f>
        <v/>
      </c>
    </row>
    <row r="32560" spans="7:7" x14ac:dyDescent="0.3">
      <c r="G32560" t="str">
        <f>IFERROR(data[[#This Row],[Regular Salary]]/data[[#This Row],[Regular Hours Worked]],"")</f>
        <v/>
      </c>
    </row>
    <row r="32561" spans="7:7" x14ac:dyDescent="0.3">
      <c r="G32561" t="str">
        <f>IFERROR(data[[#This Row],[Regular Salary]]/data[[#This Row],[Regular Hours Worked]],"")</f>
        <v/>
      </c>
    </row>
    <row r="32562" spans="7:7" x14ac:dyDescent="0.3">
      <c r="G32562" t="str">
        <f>IFERROR(data[[#This Row],[Regular Salary]]/data[[#This Row],[Regular Hours Worked]],"")</f>
        <v/>
      </c>
    </row>
    <row r="32563" spans="7:7" x14ac:dyDescent="0.3">
      <c r="G32563" t="str">
        <f>IFERROR(data[[#This Row],[Regular Salary]]/data[[#This Row],[Regular Hours Worked]],"")</f>
        <v/>
      </c>
    </row>
    <row r="32564" spans="7:7" x14ac:dyDescent="0.3">
      <c r="G32564" t="str">
        <f>IFERROR(data[[#This Row],[Regular Salary]]/data[[#This Row],[Regular Hours Worked]],"")</f>
        <v/>
      </c>
    </row>
    <row r="32565" spans="7:7" x14ac:dyDescent="0.3">
      <c r="G32565" t="str">
        <f>IFERROR(data[[#This Row],[Regular Salary]]/data[[#This Row],[Regular Hours Worked]],"")</f>
        <v/>
      </c>
    </row>
    <row r="32566" spans="7:7" x14ac:dyDescent="0.3">
      <c r="G32566" t="str">
        <f>IFERROR(data[[#This Row],[Regular Salary]]/data[[#This Row],[Regular Hours Worked]],"")</f>
        <v/>
      </c>
    </row>
    <row r="32567" spans="7:7" x14ac:dyDescent="0.3">
      <c r="G32567" t="str">
        <f>IFERROR(data[[#This Row],[Regular Salary]]/data[[#This Row],[Regular Hours Worked]],"")</f>
        <v/>
      </c>
    </row>
    <row r="32568" spans="7:7" x14ac:dyDescent="0.3">
      <c r="G32568" t="str">
        <f>IFERROR(data[[#This Row],[Regular Salary]]/data[[#This Row],[Regular Hours Worked]],"")</f>
        <v/>
      </c>
    </row>
    <row r="32569" spans="7:7" x14ac:dyDescent="0.3">
      <c r="G32569" t="str">
        <f>IFERROR(data[[#This Row],[Regular Salary]]/data[[#This Row],[Regular Hours Worked]],"")</f>
        <v/>
      </c>
    </row>
    <row r="32570" spans="7:7" x14ac:dyDescent="0.3">
      <c r="G32570" t="str">
        <f>IFERROR(data[[#This Row],[Regular Salary]]/data[[#This Row],[Regular Hours Worked]],"")</f>
        <v/>
      </c>
    </row>
    <row r="32571" spans="7:7" x14ac:dyDescent="0.3">
      <c r="G32571" t="str">
        <f>IFERROR(data[[#This Row],[Regular Salary]]/data[[#This Row],[Regular Hours Worked]],"")</f>
        <v/>
      </c>
    </row>
    <row r="32572" spans="7:7" x14ac:dyDescent="0.3">
      <c r="G32572" t="str">
        <f>IFERROR(data[[#This Row],[Regular Salary]]/data[[#This Row],[Regular Hours Worked]],"")</f>
        <v/>
      </c>
    </row>
    <row r="32573" spans="7:7" x14ac:dyDescent="0.3">
      <c r="G32573" t="str">
        <f>IFERROR(data[[#This Row],[Regular Salary]]/data[[#This Row],[Regular Hours Worked]],"")</f>
        <v/>
      </c>
    </row>
    <row r="32574" spans="7:7" x14ac:dyDescent="0.3">
      <c r="G32574" t="str">
        <f>IFERROR(data[[#This Row],[Regular Salary]]/data[[#This Row],[Regular Hours Worked]],"")</f>
        <v/>
      </c>
    </row>
    <row r="32575" spans="7:7" x14ac:dyDescent="0.3">
      <c r="G32575" t="str">
        <f>IFERROR(data[[#This Row],[Regular Salary]]/data[[#This Row],[Regular Hours Worked]],"")</f>
        <v/>
      </c>
    </row>
    <row r="32576" spans="7:7" x14ac:dyDescent="0.3">
      <c r="G32576" t="str">
        <f>IFERROR(data[[#This Row],[Regular Salary]]/data[[#This Row],[Regular Hours Worked]],"")</f>
        <v/>
      </c>
    </row>
    <row r="32577" spans="7:7" x14ac:dyDescent="0.3">
      <c r="G32577" t="str">
        <f>IFERROR(data[[#This Row],[Regular Salary]]/data[[#This Row],[Regular Hours Worked]],"")</f>
        <v/>
      </c>
    </row>
    <row r="32578" spans="7:7" x14ac:dyDescent="0.3">
      <c r="G32578" t="str">
        <f>IFERROR(data[[#This Row],[Regular Salary]]/data[[#This Row],[Regular Hours Worked]],"")</f>
        <v/>
      </c>
    </row>
    <row r="32579" spans="7:7" x14ac:dyDescent="0.3">
      <c r="G32579" t="str">
        <f>IFERROR(data[[#This Row],[Regular Salary]]/data[[#This Row],[Regular Hours Worked]],"")</f>
        <v/>
      </c>
    </row>
    <row r="32580" spans="7:7" x14ac:dyDescent="0.3">
      <c r="G32580" t="str">
        <f>IFERROR(data[[#This Row],[Regular Salary]]/data[[#This Row],[Regular Hours Worked]],"")</f>
        <v/>
      </c>
    </row>
    <row r="32581" spans="7:7" x14ac:dyDescent="0.3">
      <c r="G32581" t="str">
        <f>IFERROR(data[[#This Row],[Regular Salary]]/data[[#This Row],[Regular Hours Worked]],"")</f>
        <v/>
      </c>
    </row>
    <row r="32582" spans="7:7" x14ac:dyDescent="0.3">
      <c r="G32582" t="str">
        <f>IFERROR(data[[#This Row],[Regular Salary]]/data[[#This Row],[Regular Hours Worked]],"")</f>
        <v/>
      </c>
    </row>
    <row r="32583" spans="7:7" x14ac:dyDescent="0.3">
      <c r="G32583" t="str">
        <f>IFERROR(data[[#This Row],[Regular Salary]]/data[[#This Row],[Regular Hours Worked]],"")</f>
        <v/>
      </c>
    </row>
    <row r="32584" spans="7:7" x14ac:dyDescent="0.3">
      <c r="G32584" t="str">
        <f>IFERROR(data[[#This Row],[Regular Salary]]/data[[#This Row],[Regular Hours Worked]],"")</f>
        <v/>
      </c>
    </row>
    <row r="32585" spans="7:7" x14ac:dyDescent="0.3">
      <c r="G32585" t="str">
        <f>IFERROR(data[[#This Row],[Regular Salary]]/data[[#This Row],[Regular Hours Worked]],"")</f>
        <v/>
      </c>
    </row>
    <row r="32586" spans="7:7" x14ac:dyDescent="0.3">
      <c r="G32586" t="str">
        <f>IFERROR(data[[#This Row],[Regular Salary]]/data[[#This Row],[Regular Hours Worked]],"")</f>
        <v/>
      </c>
    </row>
    <row r="32587" spans="7:7" x14ac:dyDescent="0.3">
      <c r="G32587" t="str">
        <f>IFERROR(data[[#This Row],[Regular Salary]]/data[[#This Row],[Regular Hours Worked]],"")</f>
        <v/>
      </c>
    </row>
    <row r="32588" spans="7:7" x14ac:dyDescent="0.3">
      <c r="G32588" t="str">
        <f>IFERROR(data[[#This Row],[Regular Salary]]/data[[#This Row],[Regular Hours Worked]],"")</f>
        <v/>
      </c>
    </row>
    <row r="32589" spans="7:7" x14ac:dyDescent="0.3">
      <c r="G32589" t="str">
        <f>IFERROR(data[[#This Row],[Regular Salary]]/data[[#This Row],[Regular Hours Worked]],"")</f>
        <v/>
      </c>
    </row>
    <row r="32590" spans="7:7" x14ac:dyDescent="0.3">
      <c r="G32590" t="str">
        <f>IFERROR(data[[#This Row],[Regular Salary]]/data[[#This Row],[Regular Hours Worked]],"")</f>
        <v/>
      </c>
    </row>
    <row r="32591" spans="7:7" x14ac:dyDescent="0.3">
      <c r="G32591" t="str">
        <f>IFERROR(data[[#This Row],[Regular Salary]]/data[[#This Row],[Regular Hours Worked]],"")</f>
        <v/>
      </c>
    </row>
    <row r="32592" spans="7:7" x14ac:dyDescent="0.3">
      <c r="G32592" t="str">
        <f>IFERROR(data[[#This Row],[Regular Salary]]/data[[#This Row],[Regular Hours Worked]],"")</f>
        <v/>
      </c>
    </row>
    <row r="32593" spans="7:7" x14ac:dyDescent="0.3">
      <c r="G32593" t="str">
        <f>IFERROR(data[[#This Row],[Regular Salary]]/data[[#This Row],[Regular Hours Worked]],"")</f>
        <v/>
      </c>
    </row>
    <row r="32594" spans="7:7" x14ac:dyDescent="0.3">
      <c r="G32594" t="str">
        <f>IFERROR(data[[#This Row],[Regular Salary]]/data[[#This Row],[Regular Hours Worked]],"")</f>
        <v/>
      </c>
    </row>
    <row r="32595" spans="7:7" x14ac:dyDescent="0.3">
      <c r="G32595" t="str">
        <f>IFERROR(data[[#This Row],[Regular Salary]]/data[[#This Row],[Regular Hours Worked]],"")</f>
        <v/>
      </c>
    </row>
    <row r="32596" spans="7:7" x14ac:dyDescent="0.3">
      <c r="G32596" t="str">
        <f>IFERROR(data[[#This Row],[Regular Salary]]/data[[#This Row],[Regular Hours Worked]],"")</f>
        <v/>
      </c>
    </row>
    <row r="32597" spans="7:7" x14ac:dyDescent="0.3">
      <c r="G32597" t="str">
        <f>IFERROR(data[[#This Row],[Regular Salary]]/data[[#This Row],[Regular Hours Worked]],"")</f>
        <v/>
      </c>
    </row>
    <row r="32598" spans="7:7" x14ac:dyDescent="0.3">
      <c r="G32598" t="str">
        <f>IFERROR(data[[#This Row],[Regular Salary]]/data[[#This Row],[Regular Hours Worked]],"")</f>
        <v/>
      </c>
    </row>
    <row r="32599" spans="7:7" x14ac:dyDescent="0.3">
      <c r="G32599" t="str">
        <f>IFERROR(data[[#This Row],[Regular Salary]]/data[[#This Row],[Regular Hours Worked]],"")</f>
        <v/>
      </c>
    </row>
    <row r="32600" spans="7:7" x14ac:dyDescent="0.3">
      <c r="G32600" t="str">
        <f>IFERROR(data[[#This Row],[Regular Salary]]/data[[#This Row],[Regular Hours Worked]],"")</f>
        <v/>
      </c>
    </row>
    <row r="32601" spans="7:7" x14ac:dyDescent="0.3">
      <c r="G32601" t="str">
        <f>IFERROR(data[[#This Row],[Regular Salary]]/data[[#This Row],[Regular Hours Worked]],"")</f>
        <v/>
      </c>
    </row>
    <row r="32602" spans="7:7" x14ac:dyDescent="0.3">
      <c r="G32602" t="str">
        <f>IFERROR(data[[#This Row],[Regular Salary]]/data[[#This Row],[Regular Hours Worked]],"")</f>
        <v/>
      </c>
    </row>
    <row r="32603" spans="7:7" x14ac:dyDescent="0.3">
      <c r="G32603" t="str">
        <f>IFERROR(data[[#This Row],[Regular Salary]]/data[[#This Row],[Regular Hours Worked]],"")</f>
        <v/>
      </c>
    </row>
    <row r="32604" spans="7:7" x14ac:dyDescent="0.3">
      <c r="G32604" t="str">
        <f>IFERROR(data[[#This Row],[Regular Salary]]/data[[#This Row],[Regular Hours Worked]],"")</f>
        <v/>
      </c>
    </row>
    <row r="32605" spans="7:7" x14ac:dyDescent="0.3">
      <c r="G32605" t="str">
        <f>IFERROR(data[[#This Row],[Regular Salary]]/data[[#This Row],[Regular Hours Worked]],"")</f>
        <v/>
      </c>
    </row>
    <row r="32606" spans="7:7" x14ac:dyDescent="0.3">
      <c r="G32606" t="str">
        <f>IFERROR(data[[#This Row],[Regular Salary]]/data[[#This Row],[Regular Hours Worked]],"")</f>
        <v/>
      </c>
    </row>
    <row r="32607" spans="7:7" x14ac:dyDescent="0.3">
      <c r="G32607" t="str">
        <f>IFERROR(data[[#This Row],[Regular Salary]]/data[[#This Row],[Regular Hours Worked]],"")</f>
        <v/>
      </c>
    </row>
    <row r="32608" spans="7:7" x14ac:dyDescent="0.3">
      <c r="G32608" t="str">
        <f>IFERROR(data[[#This Row],[Regular Salary]]/data[[#This Row],[Regular Hours Worked]],"")</f>
        <v/>
      </c>
    </row>
    <row r="32609" spans="7:7" x14ac:dyDescent="0.3">
      <c r="G32609" t="str">
        <f>IFERROR(data[[#This Row],[Regular Salary]]/data[[#This Row],[Regular Hours Worked]],"")</f>
        <v/>
      </c>
    </row>
    <row r="32610" spans="7:7" x14ac:dyDescent="0.3">
      <c r="G32610" t="str">
        <f>IFERROR(data[[#This Row],[Regular Salary]]/data[[#This Row],[Regular Hours Worked]],"")</f>
        <v/>
      </c>
    </row>
    <row r="32611" spans="7:7" x14ac:dyDescent="0.3">
      <c r="G32611" t="str">
        <f>IFERROR(data[[#This Row],[Regular Salary]]/data[[#This Row],[Regular Hours Worked]],"")</f>
        <v/>
      </c>
    </row>
    <row r="32612" spans="7:7" x14ac:dyDescent="0.3">
      <c r="G32612" t="str">
        <f>IFERROR(data[[#This Row],[Regular Salary]]/data[[#This Row],[Regular Hours Worked]],"")</f>
        <v/>
      </c>
    </row>
    <row r="32613" spans="7:7" x14ac:dyDescent="0.3">
      <c r="G32613" t="str">
        <f>IFERROR(data[[#This Row],[Regular Salary]]/data[[#This Row],[Regular Hours Worked]],"")</f>
        <v/>
      </c>
    </row>
    <row r="32614" spans="7:7" x14ac:dyDescent="0.3">
      <c r="G32614" t="str">
        <f>IFERROR(data[[#This Row],[Regular Salary]]/data[[#This Row],[Regular Hours Worked]],"")</f>
        <v/>
      </c>
    </row>
    <row r="32615" spans="7:7" x14ac:dyDescent="0.3">
      <c r="G32615" t="str">
        <f>IFERROR(data[[#This Row],[Regular Salary]]/data[[#This Row],[Regular Hours Worked]],"")</f>
        <v/>
      </c>
    </row>
    <row r="32616" spans="7:7" x14ac:dyDescent="0.3">
      <c r="G32616" t="str">
        <f>IFERROR(data[[#This Row],[Regular Salary]]/data[[#This Row],[Regular Hours Worked]],"")</f>
        <v/>
      </c>
    </row>
    <row r="32617" spans="7:7" x14ac:dyDescent="0.3">
      <c r="G32617" t="str">
        <f>IFERROR(data[[#This Row],[Regular Salary]]/data[[#This Row],[Regular Hours Worked]],"")</f>
        <v/>
      </c>
    </row>
    <row r="32618" spans="7:7" x14ac:dyDescent="0.3">
      <c r="G32618" t="str">
        <f>IFERROR(data[[#This Row],[Regular Salary]]/data[[#This Row],[Regular Hours Worked]],"")</f>
        <v/>
      </c>
    </row>
    <row r="32619" spans="7:7" x14ac:dyDescent="0.3">
      <c r="G32619" t="str">
        <f>IFERROR(data[[#This Row],[Regular Salary]]/data[[#This Row],[Regular Hours Worked]],"")</f>
        <v/>
      </c>
    </row>
    <row r="32620" spans="7:7" x14ac:dyDescent="0.3">
      <c r="G32620" t="str">
        <f>IFERROR(data[[#This Row],[Regular Salary]]/data[[#This Row],[Regular Hours Worked]],"")</f>
        <v/>
      </c>
    </row>
    <row r="32621" spans="7:7" x14ac:dyDescent="0.3">
      <c r="G32621" t="str">
        <f>IFERROR(data[[#This Row],[Regular Salary]]/data[[#This Row],[Regular Hours Worked]],"")</f>
        <v/>
      </c>
    </row>
    <row r="32622" spans="7:7" x14ac:dyDescent="0.3">
      <c r="G32622" t="str">
        <f>IFERROR(data[[#This Row],[Regular Salary]]/data[[#This Row],[Regular Hours Worked]],"")</f>
        <v/>
      </c>
    </row>
    <row r="32623" spans="7:7" x14ac:dyDescent="0.3">
      <c r="G32623" t="str">
        <f>IFERROR(data[[#This Row],[Regular Salary]]/data[[#This Row],[Regular Hours Worked]],"")</f>
        <v/>
      </c>
    </row>
    <row r="32624" spans="7:7" x14ac:dyDescent="0.3">
      <c r="G32624" t="str">
        <f>IFERROR(data[[#This Row],[Regular Salary]]/data[[#This Row],[Regular Hours Worked]],"")</f>
        <v/>
      </c>
    </row>
    <row r="32625" spans="7:7" x14ac:dyDescent="0.3">
      <c r="G32625" t="str">
        <f>IFERROR(data[[#This Row],[Regular Salary]]/data[[#This Row],[Regular Hours Worked]],"")</f>
        <v/>
      </c>
    </row>
    <row r="32626" spans="7:7" x14ac:dyDescent="0.3">
      <c r="G32626" t="str">
        <f>IFERROR(data[[#This Row],[Regular Salary]]/data[[#This Row],[Regular Hours Worked]],"")</f>
        <v/>
      </c>
    </row>
    <row r="32627" spans="7:7" x14ac:dyDescent="0.3">
      <c r="G32627" t="str">
        <f>IFERROR(data[[#This Row],[Regular Salary]]/data[[#This Row],[Regular Hours Worked]],"")</f>
        <v/>
      </c>
    </row>
    <row r="32628" spans="7:7" x14ac:dyDescent="0.3">
      <c r="G32628" t="str">
        <f>IFERROR(data[[#This Row],[Regular Salary]]/data[[#This Row],[Regular Hours Worked]],"")</f>
        <v/>
      </c>
    </row>
    <row r="32629" spans="7:7" x14ac:dyDescent="0.3">
      <c r="G32629" t="str">
        <f>IFERROR(data[[#This Row],[Regular Salary]]/data[[#This Row],[Regular Hours Worked]],"")</f>
        <v/>
      </c>
    </row>
    <row r="32630" spans="7:7" x14ac:dyDescent="0.3">
      <c r="G32630" t="str">
        <f>IFERROR(data[[#This Row],[Regular Salary]]/data[[#This Row],[Regular Hours Worked]],"")</f>
        <v/>
      </c>
    </row>
    <row r="32631" spans="7:7" x14ac:dyDescent="0.3">
      <c r="G32631" t="str">
        <f>IFERROR(data[[#This Row],[Regular Salary]]/data[[#This Row],[Regular Hours Worked]],"")</f>
        <v/>
      </c>
    </row>
    <row r="32632" spans="7:7" x14ac:dyDescent="0.3">
      <c r="G32632" t="str">
        <f>IFERROR(data[[#This Row],[Regular Salary]]/data[[#This Row],[Regular Hours Worked]],"")</f>
        <v/>
      </c>
    </row>
    <row r="32633" spans="7:7" x14ac:dyDescent="0.3">
      <c r="G32633" t="str">
        <f>IFERROR(data[[#This Row],[Regular Salary]]/data[[#This Row],[Regular Hours Worked]],"")</f>
        <v/>
      </c>
    </row>
    <row r="32634" spans="7:7" x14ac:dyDescent="0.3">
      <c r="G32634" t="str">
        <f>IFERROR(data[[#This Row],[Regular Salary]]/data[[#This Row],[Regular Hours Worked]],"")</f>
        <v/>
      </c>
    </row>
    <row r="32635" spans="7:7" x14ac:dyDescent="0.3">
      <c r="G32635" t="str">
        <f>IFERROR(data[[#This Row],[Regular Salary]]/data[[#This Row],[Regular Hours Worked]],"")</f>
        <v/>
      </c>
    </row>
    <row r="32636" spans="7:7" x14ac:dyDescent="0.3">
      <c r="G32636" t="str">
        <f>IFERROR(data[[#This Row],[Regular Salary]]/data[[#This Row],[Regular Hours Worked]],"")</f>
        <v/>
      </c>
    </row>
    <row r="32637" spans="7:7" x14ac:dyDescent="0.3">
      <c r="G32637" t="str">
        <f>IFERROR(data[[#This Row],[Regular Salary]]/data[[#This Row],[Regular Hours Worked]],"")</f>
        <v/>
      </c>
    </row>
    <row r="32638" spans="7:7" x14ac:dyDescent="0.3">
      <c r="G32638" t="str">
        <f>IFERROR(data[[#This Row],[Regular Salary]]/data[[#This Row],[Regular Hours Worked]],"")</f>
        <v/>
      </c>
    </row>
    <row r="32639" spans="7:7" x14ac:dyDescent="0.3">
      <c r="G32639" t="str">
        <f>IFERROR(data[[#This Row],[Regular Salary]]/data[[#This Row],[Regular Hours Worked]],"")</f>
        <v/>
      </c>
    </row>
    <row r="32640" spans="7:7" x14ac:dyDescent="0.3">
      <c r="G32640" t="str">
        <f>IFERROR(data[[#This Row],[Regular Salary]]/data[[#This Row],[Regular Hours Worked]],"")</f>
        <v/>
      </c>
    </row>
    <row r="32641" spans="7:7" x14ac:dyDescent="0.3">
      <c r="G32641" t="str">
        <f>IFERROR(data[[#This Row],[Regular Salary]]/data[[#This Row],[Regular Hours Worked]],"")</f>
        <v/>
      </c>
    </row>
    <row r="32642" spans="7:7" x14ac:dyDescent="0.3">
      <c r="G32642" t="str">
        <f>IFERROR(data[[#This Row],[Regular Salary]]/data[[#This Row],[Regular Hours Worked]],"")</f>
        <v/>
      </c>
    </row>
    <row r="32643" spans="7:7" x14ac:dyDescent="0.3">
      <c r="G32643" t="str">
        <f>IFERROR(data[[#This Row],[Regular Salary]]/data[[#This Row],[Regular Hours Worked]],"")</f>
        <v/>
      </c>
    </row>
    <row r="32644" spans="7:7" x14ac:dyDescent="0.3">
      <c r="G32644" t="str">
        <f>IFERROR(data[[#This Row],[Regular Salary]]/data[[#This Row],[Regular Hours Worked]],"")</f>
        <v/>
      </c>
    </row>
    <row r="32645" spans="7:7" x14ac:dyDescent="0.3">
      <c r="G32645" t="str">
        <f>IFERROR(data[[#This Row],[Regular Salary]]/data[[#This Row],[Regular Hours Worked]],"")</f>
        <v/>
      </c>
    </row>
    <row r="32646" spans="7:7" x14ac:dyDescent="0.3">
      <c r="G32646" t="str">
        <f>IFERROR(data[[#This Row],[Regular Salary]]/data[[#This Row],[Regular Hours Worked]],"")</f>
        <v/>
      </c>
    </row>
    <row r="32647" spans="7:7" x14ac:dyDescent="0.3">
      <c r="G32647" t="str">
        <f>IFERROR(data[[#This Row],[Regular Salary]]/data[[#This Row],[Regular Hours Worked]],"")</f>
        <v/>
      </c>
    </row>
    <row r="32648" spans="7:7" x14ac:dyDescent="0.3">
      <c r="G32648" t="str">
        <f>IFERROR(data[[#This Row],[Regular Salary]]/data[[#This Row],[Regular Hours Worked]],"")</f>
        <v/>
      </c>
    </row>
    <row r="32649" spans="7:7" x14ac:dyDescent="0.3">
      <c r="G32649" t="str">
        <f>IFERROR(data[[#This Row],[Regular Salary]]/data[[#This Row],[Regular Hours Worked]],"")</f>
        <v/>
      </c>
    </row>
    <row r="32650" spans="7:7" x14ac:dyDescent="0.3">
      <c r="G32650" t="str">
        <f>IFERROR(data[[#This Row],[Regular Salary]]/data[[#This Row],[Regular Hours Worked]],"")</f>
        <v/>
      </c>
    </row>
    <row r="32651" spans="7:7" x14ac:dyDescent="0.3">
      <c r="G32651" t="str">
        <f>IFERROR(data[[#This Row],[Regular Salary]]/data[[#This Row],[Regular Hours Worked]],"")</f>
        <v/>
      </c>
    </row>
    <row r="32652" spans="7:7" x14ac:dyDescent="0.3">
      <c r="G32652" t="str">
        <f>IFERROR(data[[#This Row],[Regular Salary]]/data[[#This Row],[Regular Hours Worked]],"")</f>
        <v/>
      </c>
    </row>
    <row r="32653" spans="7:7" x14ac:dyDescent="0.3">
      <c r="G32653" t="str">
        <f>IFERROR(data[[#This Row],[Regular Salary]]/data[[#This Row],[Regular Hours Worked]],"")</f>
        <v/>
      </c>
    </row>
    <row r="32654" spans="7:7" x14ac:dyDescent="0.3">
      <c r="G32654" t="str">
        <f>IFERROR(data[[#This Row],[Regular Salary]]/data[[#This Row],[Regular Hours Worked]],"")</f>
        <v/>
      </c>
    </row>
    <row r="32655" spans="7:7" x14ac:dyDescent="0.3">
      <c r="G32655" t="str">
        <f>IFERROR(data[[#This Row],[Regular Salary]]/data[[#This Row],[Regular Hours Worked]],"")</f>
        <v/>
      </c>
    </row>
    <row r="32656" spans="7:7" x14ac:dyDescent="0.3">
      <c r="G32656" t="str">
        <f>IFERROR(data[[#This Row],[Regular Salary]]/data[[#This Row],[Regular Hours Worked]],"")</f>
        <v/>
      </c>
    </row>
    <row r="32657" spans="7:7" x14ac:dyDescent="0.3">
      <c r="G32657" t="str">
        <f>IFERROR(data[[#This Row],[Regular Salary]]/data[[#This Row],[Regular Hours Worked]],"")</f>
        <v/>
      </c>
    </row>
    <row r="32658" spans="7:7" x14ac:dyDescent="0.3">
      <c r="G32658" t="str">
        <f>IFERROR(data[[#This Row],[Regular Salary]]/data[[#This Row],[Regular Hours Worked]],"")</f>
        <v/>
      </c>
    </row>
    <row r="32659" spans="7:7" x14ac:dyDescent="0.3">
      <c r="G32659" t="str">
        <f>IFERROR(data[[#This Row],[Regular Salary]]/data[[#This Row],[Regular Hours Worked]],"")</f>
        <v/>
      </c>
    </row>
    <row r="32660" spans="7:7" x14ac:dyDescent="0.3">
      <c r="G32660" t="str">
        <f>IFERROR(data[[#This Row],[Regular Salary]]/data[[#This Row],[Regular Hours Worked]],"")</f>
        <v/>
      </c>
    </row>
    <row r="32661" spans="7:7" x14ac:dyDescent="0.3">
      <c r="G32661" t="str">
        <f>IFERROR(data[[#This Row],[Regular Salary]]/data[[#This Row],[Regular Hours Worked]],"")</f>
        <v/>
      </c>
    </row>
    <row r="32662" spans="7:7" x14ac:dyDescent="0.3">
      <c r="G32662" t="str">
        <f>IFERROR(data[[#This Row],[Regular Salary]]/data[[#This Row],[Regular Hours Worked]],"")</f>
        <v/>
      </c>
    </row>
    <row r="32663" spans="7:7" x14ac:dyDescent="0.3">
      <c r="G32663" t="str">
        <f>IFERROR(data[[#This Row],[Regular Salary]]/data[[#This Row],[Regular Hours Worked]],"")</f>
        <v/>
      </c>
    </row>
    <row r="32664" spans="7:7" x14ac:dyDescent="0.3">
      <c r="G32664" t="str">
        <f>IFERROR(data[[#This Row],[Regular Salary]]/data[[#This Row],[Regular Hours Worked]],"")</f>
        <v/>
      </c>
    </row>
    <row r="32665" spans="7:7" x14ac:dyDescent="0.3">
      <c r="G32665" t="str">
        <f>IFERROR(data[[#This Row],[Regular Salary]]/data[[#This Row],[Regular Hours Worked]],"")</f>
        <v/>
      </c>
    </row>
    <row r="32666" spans="7:7" x14ac:dyDescent="0.3">
      <c r="G32666" t="str">
        <f>IFERROR(data[[#This Row],[Regular Salary]]/data[[#This Row],[Regular Hours Worked]],"")</f>
        <v/>
      </c>
    </row>
    <row r="32667" spans="7:7" x14ac:dyDescent="0.3">
      <c r="G32667" t="str">
        <f>IFERROR(data[[#This Row],[Regular Salary]]/data[[#This Row],[Regular Hours Worked]],"")</f>
        <v/>
      </c>
    </row>
    <row r="32668" spans="7:7" x14ac:dyDescent="0.3">
      <c r="G32668" t="str">
        <f>IFERROR(data[[#This Row],[Regular Salary]]/data[[#This Row],[Regular Hours Worked]],"")</f>
        <v/>
      </c>
    </row>
    <row r="32669" spans="7:7" x14ac:dyDescent="0.3">
      <c r="G32669" t="str">
        <f>IFERROR(data[[#This Row],[Regular Salary]]/data[[#This Row],[Regular Hours Worked]],"")</f>
        <v/>
      </c>
    </row>
    <row r="32670" spans="7:7" x14ac:dyDescent="0.3">
      <c r="G32670" t="str">
        <f>IFERROR(data[[#This Row],[Regular Salary]]/data[[#This Row],[Regular Hours Worked]],"")</f>
        <v/>
      </c>
    </row>
    <row r="32671" spans="7:7" x14ac:dyDescent="0.3">
      <c r="G32671" t="str">
        <f>IFERROR(data[[#This Row],[Regular Salary]]/data[[#This Row],[Regular Hours Worked]],"")</f>
        <v/>
      </c>
    </row>
    <row r="32672" spans="7:7" x14ac:dyDescent="0.3">
      <c r="G32672" t="str">
        <f>IFERROR(data[[#This Row],[Regular Salary]]/data[[#This Row],[Regular Hours Worked]],"")</f>
        <v/>
      </c>
    </row>
    <row r="32673" spans="7:7" x14ac:dyDescent="0.3">
      <c r="G32673" t="str">
        <f>IFERROR(data[[#This Row],[Regular Salary]]/data[[#This Row],[Regular Hours Worked]],"")</f>
        <v/>
      </c>
    </row>
    <row r="32674" spans="7:7" x14ac:dyDescent="0.3">
      <c r="G32674" t="str">
        <f>IFERROR(data[[#This Row],[Regular Salary]]/data[[#This Row],[Regular Hours Worked]],"")</f>
        <v/>
      </c>
    </row>
    <row r="32675" spans="7:7" x14ac:dyDescent="0.3">
      <c r="G32675" t="str">
        <f>IFERROR(data[[#This Row],[Regular Salary]]/data[[#This Row],[Regular Hours Worked]],"")</f>
        <v/>
      </c>
    </row>
    <row r="32676" spans="7:7" x14ac:dyDescent="0.3">
      <c r="G32676" t="str">
        <f>IFERROR(data[[#This Row],[Regular Salary]]/data[[#This Row],[Regular Hours Worked]],"")</f>
        <v/>
      </c>
    </row>
    <row r="32677" spans="7:7" x14ac:dyDescent="0.3">
      <c r="G32677" t="str">
        <f>IFERROR(data[[#This Row],[Regular Salary]]/data[[#This Row],[Regular Hours Worked]],"")</f>
        <v/>
      </c>
    </row>
    <row r="32678" spans="7:7" x14ac:dyDescent="0.3">
      <c r="G32678" t="str">
        <f>IFERROR(data[[#This Row],[Regular Salary]]/data[[#This Row],[Regular Hours Worked]],"")</f>
        <v/>
      </c>
    </row>
    <row r="32679" spans="7:7" x14ac:dyDescent="0.3">
      <c r="G32679" t="str">
        <f>IFERROR(data[[#This Row],[Regular Salary]]/data[[#This Row],[Regular Hours Worked]],"")</f>
        <v/>
      </c>
    </row>
    <row r="32680" spans="7:7" x14ac:dyDescent="0.3">
      <c r="G32680" t="str">
        <f>IFERROR(data[[#This Row],[Regular Salary]]/data[[#This Row],[Regular Hours Worked]],"")</f>
        <v/>
      </c>
    </row>
    <row r="32681" spans="7:7" x14ac:dyDescent="0.3">
      <c r="G32681" t="str">
        <f>IFERROR(data[[#This Row],[Regular Salary]]/data[[#This Row],[Regular Hours Worked]],"")</f>
        <v/>
      </c>
    </row>
    <row r="32682" spans="7:7" x14ac:dyDescent="0.3">
      <c r="G32682" t="str">
        <f>IFERROR(data[[#This Row],[Regular Salary]]/data[[#This Row],[Regular Hours Worked]],"")</f>
        <v/>
      </c>
    </row>
    <row r="32683" spans="7:7" x14ac:dyDescent="0.3">
      <c r="G32683" t="str">
        <f>IFERROR(data[[#This Row],[Regular Salary]]/data[[#This Row],[Regular Hours Worked]],"")</f>
        <v/>
      </c>
    </row>
    <row r="32684" spans="7:7" x14ac:dyDescent="0.3">
      <c r="G32684" t="str">
        <f>IFERROR(data[[#This Row],[Regular Salary]]/data[[#This Row],[Regular Hours Worked]],"")</f>
        <v/>
      </c>
    </row>
    <row r="32685" spans="7:7" x14ac:dyDescent="0.3">
      <c r="G32685" t="str">
        <f>IFERROR(data[[#This Row],[Regular Salary]]/data[[#This Row],[Regular Hours Worked]],"")</f>
        <v/>
      </c>
    </row>
    <row r="32686" spans="7:7" x14ac:dyDescent="0.3">
      <c r="G32686" t="str">
        <f>IFERROR(data[[#This Row],[Regular Salary]]/data[[#This Row],[Regular Hours Worked]],"")</f>
        <v/>
      </c>
    </row>
    <row r="32687" spans="7:7" x14ac:dyDescent="0.3">
      <c r="G32687" t="str">
        <f>IFERROR(data[[#This Row],[Regular Salary]]/data[[#This Row],[Regular Hours Worked]],"")</f>
        <v/>
      </c>
    </row>
    <row r="32688" spans="7:7" x14ac:dyDescent="0.3">
      <c r="G32688" t="str">
        <f>IFERROR(data[[#This Row],[Regular Salary]]/data[[#This Row],[Regular Hours Worked]],"")</f>
        <v/>
      </c>
    </row>
    <row r="32689" spans="7:7" x14ac:dyDescent="0.3">
      <c r="G32689" t="str">
        <f>IFERROR(data[[#This Row],[Regular Salary]]/data[[#This Row],[Regular Hours Worked]],"")</f>
        <v/>
      </c>
    </row>
    <row r="32690" spans="7:7" x14ac:dyDescent="0.3">
      <c r="G32690" t="str">
        <f>IFERROR(data[[#This Row],[Regular Salary]]/data[[#This Row],[Regular Hours Worked]],"")</f>
        <v/>
      </c>
    </row>
    <row r="32691" spans="7:7" x14ac:dyDescent="0.3">
      <c r="G32691" t="str">
        <f>IFERROR(data[[#This Row],[Regular Salary]]/data[[#This Row],[Regular Hours Worked]],"")</f>
        <v/>
      </c>
    </row>
    <row r="32692" spans="7:7" x14ac:dyDescent="0.3">
      <c r="G32692" t="str">
        <f>IFERROR(data[[#This Row],[Regular Salary]]/data[[#This Row],[Regular Hours Worked]],"")</f>
        <v/>
      </c>
    </row>
    <row r="32693" spans="7:7" x14ac:dyDescent="0.3">
      <c r="G32693" t="str">
        <f>IFERROR(data[[#This Row],[Regular Salary]]/data[[#This Row],[Regular Hours Worked]],"")</f>
        <v/>
      </c>
    </row>
    <row r="32694" spans="7:7" x14ac:dyDescent="0.3">
      <c r="G32694" t="str">
        <f>IFERROR(data[[#This Row],[Regular Salary]]/data[[#This Row],[Regular Hours Worked]],"")</f>
        <v/>
      </c>
    </row>
    <row r="32695" spans="7:7" x14ac:dyDescent="0.3">
      <c r="G32695" t="str">
        <f>IFERROR(data[[#This Row],[Regular Salary]]/data[[#This Row],[Regular Hours Worked]],"")</f>
        <v/>
      </c>
    </row>
    <row r="32696" spans="7:7" x14ac:dyDescent="0.3">
      <c r="G32696" t="str">
        <f>IFERROR(data[[#This Row],[Regular Salary]]/data[[#This Row],[Regular Hours Worked]],"")</f>
        <v/>
      </c>
    </row>
    <row r="32697" spans="7:7" x14ac:dyDescent="0.3">
      <c r="G32697" t="str">
        <f>IFERROR(data[[#This Row],[Regular Salary]]/data[[#This Row],[Regular Hours Worked]],"")</f>
        <v/>
      </c>
    </row>
    <row r="32698" spans="7:7" x14ac:dyDescent="0.3">
      <c r="G32698" t="str">
        <f>IFERROR(data[[#This Row],[Regular Salary]]/data[[#This Row],[Regular Hours Worked]],"")</f>
        <v/>
      </c>
    </row>
    <row r="32699" spans="7:7" x14ac:dyDescent="0.3">
      <c r="G32699" t="str">
        <f>IFERROR(data[[#This Row],[Regular Salary]]/data[[#This Row],[Regular Hours Worked]],"")</f>
        <v/>
      </c>
    </row>
    <row r="32700" spans="7:7" x14ac:dyDescent="0.3">
      <c r="G32700" t="str">
        <f>IFERROR(data[[#This Row],[Regular Salary]]/data[[#This Row],[Regular Hours Worked]],"")</f>
        <v/>
      </c>
    </row>
    <row r="32701" spans="7:7" x14ac:dyDescent="0.3">
      <c r="G32701" t="str">
        <f>IFERROR(data[[#This Row],[Regular Salary]]/data[[#This Row],[Regular Hours Worked]],"")</f>
        <v/>
      </c>
    </row>
    <row r="32702" spans="7:7" x14ac:dyDescent="0.3">
      <c r="G32702" t="str">
        <f>IFERROR(data[[#This Row],[Regular Salary]]/data[[#This Row],[Regular Hours Worked]],"")</f>
        <v/>
      </c>
    </row>
    <row r="32703" spans="7:7" x14ac:dyDescent="0.3">
      <c r="G32703" t="str">
        <f>IFERROR(data[[#This Row],[Regular Salary]]/data[[#This Row],[Regular Hours Worked]],"")</f>
        <v/>
      </c>
    </row>
    <row r="32704" spans="7:7" x14ac:dyDescent="0.3">
      <c r="G32704" t="str">
        <f>IFERROR(data[[#This Row],[Regular Salary]]/data[[#This Row],[Regular Hours Worked]],"")</f>
        <v/>
      </c>
    </row>
    <row r="32705" spans="7:7" x14ac:dyDescent="0.3">
      <c r="G32705" t="str">
        <f>IFERROR(data[[#This Row],[Regular Salary]]/data[[#This Row],[Regular Hours Worked]],"")</f>
        <v/>
      </c>
    </row>
    <row r="32706" spans="7:7" x14ac:dyDescent="0.3">
      <c r="G32706" t="str">
        <f>IFERROR(data[[#This Row],[Regular Salary]]/data[[#This Row],[Regular Hours Worked]],"")</f>
        <v/>
      </c>
    </row>
    <row r="32707" spans="7:7" x14ac:dyDescent="0.3">
      <c r="G32707" t="str">
        <f>IFERROR(data[[#This Row],[Regular Salary]]/data[[#This Row],[Regular Hours Worked]],"")</f>
        <v/>
      </c>
    </row>
    <row r="32708" spans="7:7" x14ac:dyDescent="0.3">
      <c r="G32708" t="str">
        <f>IFERROR(data[[#This Row],[Regular Salary]]/data[[#This Row],[Regular Hours Worked]],"")</f>
        <v/>
      </c>
    </row>
    <row r="32709" spans="7:7" x14ac:dyDescent="0.3">
      <c r="G32709" t="str">
        <f>IFERROR(data[[#This Row],[Regular Salary]]/data[[#This Row],[Regular Hours Worked]],"")</f>
        <v/>
      </c>
    </row>
    <row r="32710" spans="7:7" x14ac:dyDescent="0.3">
      <c r="G32710" t="str">
        <f>IFERROR(data[[#This Row],[Regular Salary]]/data[[#This Row],[Regular Hours Worked]],"")</f>
        <v/>
      </c>
    </row>
    <row r="32711" spans="7:7" x14ac:dyDescent="0.3">
      <c r="G32711" t="str">
        <f>IFERROR(data[[#This Row],[Regular Salary]]/data[[#This Row],[Regular Hours Worked]],"")</f>
        <v/>
      </c>
    </row>
    <row r="32712" spans="7:7" x14ac:dyDescent="0.3">
      <c r="G32712" t="str">
        <f>IFERROR(data[[#This Row],[Regular Salary]]/data[[#This Row],[Regular Hours Worked]],"")</f>
        <v/>
      </c>
    </row>
    <row r="32713" spans="7:7" x14ac:dyDescent="0.3">
      <c r="G32713" t="str">
        <f>IFERROR(data[[#This Row],[Regular Salary]]/data[[#This Row],[Regular Hours Worked]],"")</f>
        <v/>
      </c>
    </row>
    <row r="32714" spans="7:7" x14ac:dyDescent="0.3">
      <c r="G32714" t="str">
        <f>IFERROR(data[[#This Row],[Regular Salary]]/data[[#This Row],[Regular Hours Worked]],"")</f>
        <v/>
      </c>
    </row>
    <row r="32715" spans="7:7" x14ac:dyDescent="0.3">
      <c r="G32715" t="str">
        <f>IFERROR(data[[#This Row],[Regular Salary]]/data[[#This Row],[Regular Hours Worked]],"")</f>
        <v/>
      </c>
    </row>
    <row r="32716" spans="7:7" x14ac:dyDescent="0.3">
      <c r="G32716" t="str">
        <f>IFERROR(data[[#This Row],[Regular Salary]]/data[[#This Row],[Regular Hours Worked]],"")</f>
        <v/>
      </c>
    </row>
    <row r="32717" spans="7:7" x14ac:dyDescent="0.3">
      <c r="G32717" t="str">
        <f>IFERROR(data[[#This Row],[Regular Salary]]/data[[#This Row],[Regular Hours Worked]],"")</f>
        <v/>
      </c>
    </row>
    <row r="32718" spans="7:7" x14ac:dyDescent="0.3">
      <c r="G32718" t="str">
        <f>IFERROR(data[[#This Row],[Regular Salary]]/data[[#This Row],[Regular Hours Worked]],"")</f>
        <v/>
      </c>
    </row>
    <row r="32719" spans="7:7" x14ac:dyDescent="0.3">
      <c r="G32719" t="str">
        <f>IFERROR(data[[#This Row],[Regular Salary]]/data[[#This Row],[Regular Hours Worked]],"")</f>
        <v/>
      </c>
    </row>
    <row r="32720" spans="7:7" x14ac:dyDescent="0.3">
      <c r="G32720" t="str">
        <f>IFERROR(data[[#This Row],[Regular Salary]]/data[[#This Row],[Regular Hours Worked]],"")</f>
        <v/>
      </c>
    </row>
    <row r="32721" spans="7:7" x14ac:dyDescent="0.3">
      <c r="G32721" t="str">
        <f>IFERROR(data[[#This Row],[Regular Salary]]/data[[#This Row],[Regular Hours Worked]],"")</f>
        <v/>
      </c>
    </row>
    <row r="32722" spans="7:7" x14ac:dyDescent="0.3">
      <c r="G32722" t="str">
        <f>IFERROR(data[[#This Row],[Regular Salary]]/data[[#This Row],[Regular Hours Worked]],"")</f>
        <v/>
      </c>
    </row>
    <row r="32723" spans="7:7" x14ac:dyDescent="0.3">
      <c r="G32723" t="str">
        <f>IFERROR(data[[#This Row],[Regular Salary]]/data[[#This Row],[Regular Hours Worked]],"")</f>
        <v/>
      </c>
    </row>
    <row r="32724" spans="7:7" x14ac:dyDescent="0.3">
      <c r="G32724" t="str">
        <f>IFERROR(data[[#This Row],[Regular Salary]]/data[[#This Row],[Regular Hours Worked]],"")</f>
        <v/>
      </c>
    </row>
    <row r="32725" spans="7:7" x14ac:dyDescent="0.3">
      <c r="G32725" t="str">
        <f>IFERROR(data[[#This Row],[Regular Salary]]/data[[#This Row],[Regular Hours Worked]],"")</f>
        <v/>
      </c>
    </row>
    <row r="32726" spans="7:7" x14ac:dyDescent="0.3">
      <c r="G32726" t="str">
        <f>IFERROR(data[[#This Row],[Regular Salary]]/data[[#This Row],[Regular Hours Worked]],"")</f>
        <v/>
      </c>
    </row>
    <row r="32727" spans="7:7" x14ac:dyDescent="0.3">
      <c r="G32727" t="str">
        <f>IFERROR(data[[#This Row],[Regular Salary]]/data[[#This Row],[Regular Hours Worked]],"")</f>
        <v/>
      </c>
    </row>
    <row r="32728" spans="7:7" x14ac:dyDescent="0.3">
      <c r="G32728" t="str">
        <f>IFERROR(data[[#This Row],[Regular Salary]]/data[[#This Row],[Regular Hours Worked]],"")</f>
        <v/>
      </c>
    </row>
    <row r="32729" spans="7:7" x14ac:dyDescent="0.3">
      <c r="G32729" t="str">
        <f>IFERROR(data[[#This Row],[Regular Salary]]/data[[#This Row],[Regular Hours Worked]],"")</f>
        <v/>
      </c>
    </row>
    <row r="32730" spans="7:7" x14ac:dyDescent="0.3">
      <c r="G32730" t="str">
        <f>IFERROR(data[[#This Row],[Regular Salary]]/data[[#This Row],[Regular Hours Worked]],"")</f>
        <v/>
      </c>
    </row>
    <row r="32731" spans="7:7" x14ac:dyDescent="0.3">
      <c r="G32731" t="str">
        <f>IFERROR(data[[#This Row],[Regular Salary]]/data[[#This Row],[Regular Hours Worked]],"")</f>
        <v/>
      </c>
    </row>
    <row r="32732" spans="7:7" x14ac:dyDescent="0.3">
      <c r="G32732" t="str">
        <f>IFERROR(data[[#This Row],[Regular Salary]]/data[[#This Row],[Regular Hours Worked]],"")</f>
        <v/>
      </c>
    </row>
    <row r="32733" spans="7:7" x14ac:dyDescent="0.3">
      <c r="G32733" t="str">
        <f>IFERROR(data[[#This Row],[Regular Salary]]/data[[#This Row],[Regular Hours Worked]],"")</f>
        <v/>
      </c>
    </row>
    <row r="32734" spans="7:7" x14ac:dyDescent="0.3">
      <c r="G32734" t="str">
        <f>IFERROR(data[[#This Row],[Regular Salary]]/data[[#This Row],[Regular Hours Worked]],"")</f>
        <v/>
      </c>
    </row>
    <row r="32735" spans="7:7" x14ac:dyDescent="0.3">
      <c r="G32735" t="str">
        <f>IFERROR(data[[#This Row],[Regular Salary]]/data[[#This Row],[Regular Hours Worked]],"")</f>
        <v/>
      </c>
    </row>
    <row r="32736" spans="7:7" x14ac:dyDescent="0.3">
      <c r="G32736" t="str">
        <f>IFERROR(data[[#This Row],[Regular Salary]]/data[[#This Row],[Regular Hours Worked]],"")</f>
        <v/>
      </c>
    </row>
    <row r="32737" spans="7:7" x14ac:dyDescent="0.3">
      <c r="G32737" t="str">
        <f>IFERROR(data[[#This Row],[Regular Salary]]/data[[#This Row],[Regular Hours Worked]],"")</f>
        <v/>
      </c>
    </row>
    <row r="32738" spans="7:7" x14ac:dyDescent="0.3">
      <c r="G32738" t="str">
        <f>IFERROR(data[[#This Row],[Regular Salary]]/data[[#This Row],[Regular Hours Worked]],"")</f>
        <v/>
      </c>
    </row>
    <row r="32739" spans="7:7" x14ac:dyDescent="0.3">
      <c r="G32739" t="str">
        <f>IFERROR(data[[#This Row],[Regular Salary]]/data[[#This Row],[Regular Hours Worked]],"")</f>
        <v/>
      </c>
    </row>
    <row r="32740" spans="7:7" x14ac:dyDescent="0.3">
      <c r="G32740" t="str">
        <f>IFERROR(data[[#This Row],[Regular Salary]]/data[[#This Row],[Regular Hours Worked]],"")</f>
        <v/>
      </c>
    </row>
    <row r="32741" spans="7:7" x14ac:dyDescent="0.3">
      <c r="G32741" t="str">
        <f>IFERROR(data[[#This Row],[Regular Salary]]/data[[#This Row],[Regular Hours Worked]],"")</f>
        <v/>
      </c>
    </row>
    <row r="32742" spans="7:7" x14ac:dyDescent="0.3">
      <c r="G32742" t="str">
        <f>IFERROR(data[[#This Row],[Regular Salary]]/data[[#This Row],[Regular Hours Worked]],"")</f>
        <v/>
      </c>
    </row>
    <row r="32743" spans="7:7" x14ac:dyDescent="0.3">
      <c r="G32743" t="str">
        <f>IFERROR(data[[#This Row],[Regular Salary]]/data[[#This Row],[Regular Hours Worked]],"")</f>
        <v/>
      </c>
    </row>
    <row r="32744" spans="7:7" x14ac:dyDescent="0.3">
      <c r="G32744" t="str">
        <f>IFERROR(data[[#This Row],[Regular Salary]]/data[[#This Row],[Regular Hours Worked]],"")</f>
        <v/>
      </c>
    </row>
    <row r="32745" spans="7:7" x14ac:dyDescent="0.3">
      <c r="G32745" t="str">
        <f>IFERROR(data[[#This Row],[Regular Salary]]/data[[#This Row],[Regular Hours Worked]],"")</f>
        <v/>
      </c>
    </row>
    <row r="32746" spans="7:7" x14ac:dyDescent="0.3">
      <c r="G32746" t="str">
        <f>IFERROR(data[[#This Row],[Regular Salary]]/data[[#This Row],[Regular Hours Worked]],"")</f>
        <v/>
      </c>
    </row>
    <row r="32747" spans="7:7" x14ac:dyDescent="0.3">
      <c r="G32747" t="str">
        <f>IFERROR(data[[#This Row],[Regular Salary]]/data[[#This Row],[Regular Hours Worked]],"")</f>
        <v/>
      </c>
    </row>
    <row r="32748" spans="7:7" x14ac:dyDescent="0.3">
      <c r="G32748" t="str">
        <f>IFERROR(data[[#This Row],[Regular Salary]]/data[[#This Row],[Regular Hours Worked]],"")</f>
        <v/>
      </c>
    </row>
    <row r="32749" spans="7:7" x14ac:dyDescent="0.3">
      <c r="G32749" t="str">
        <f>IFERROR(data[[#This Row],[Regular Salary]]/data[[#This Row],[Regular Hours Worked]],"")</f>
        <v/>
      </c>
    </row>
    <row r="32750" spans="7:7" x14ac:dyDescent="0.3">
      <c r="G32750" t="str">
        <f>IFERROR(data[[#This Row],[Regular Salary]]/data[[#This Row],[Regular Hours Worked]],"")</f>
        <v/>
      </c>
    </row>
    <row r="32751" spans="7:7" x14ac:dyDescent="0.3">
      <c r="G32751" t="str">
        <f>IFERROR(data[[#This Row],[Regular Salary]]/data[[#This Row],[Regular Hours Worked]],"")</f>
        <v/>
      </c>
    </row>
    <row r="32752" spans="7:7" x14ac:dyDescent="0.3">
      <c r="G32752" t="str">
        <f>IFERROR(data[[#This Row],[Regular Salary]]/data[[#This Row],[Regular Hours Worked]],"")</f>
        <v/>
      </c>
    </row>
    <row r="32753" spans="7:7" x14ac:dyDescent="0.3">
      <c r="G32753" t="str">
        <f>IFERROR(data[[#This Row],[Regular Salary]]/data[[#This Row],[Regular Hours Worked]],"")</f>
        <v/>
      </c>
    </row>
    <row r="32754" spans="7:7" x14ac:dyDescent="0.3">
      <c r="G32754" t="str">
        <f>IFERROR(data[[#This Row],[Regular Salary]]/data[[#This Row],[Regular Hours Worked]],"")</f>
        <v/>
      </c>
    </row>
    <row r="32755" spans="7:7" x14ac:dyDescent="0.3">
      <c r="G32755" t="str">
        <f>IFERROR(data[[#This Row],[Regular Salary]]/data[[#This Row],[Regular Hours Worked]],"")</f>
        <v/>
      </c>
    </row>
    <row r="32756" spans="7:7" x14ac:dyDescent="0.3">
      <c r="G32756" t="str">
        <f>IFERROR(data[[#This Row],[Regular Salary]]/data[[#This Row],[Regular Hours Worked]],"")</f>
        <v/>
      </c>
    </row>
    <row r="32757" spans="7:7" x14ac:dyDescent="0.3">
      <c r="G32757" t="str">
        <f>IFERROR(data[[#This Row],[Regular Salary]]/data[[#This Row],[Regular Hours Worked]],"")</f>
        <v/>
      </c>
    </row>
    <row r="32758" spans="7:7" x14ac:dyDescent="0.3">
      <c r="G32758" t="str">
        <f>IFERROR(data[[#This Row],[Regular Salary]]/data[[#This Row],[Regular Hours Worked]],"")</f>
        <v/>
      </c>
    </row>
    <row r="32759" spans="7:7" x14ac:dyDescent="0.3">
      <c r="G32759" t="str">
        <f>IFERROR(data[[#This Row],[Regular Salary]]/data[[#This Row],[Regular Hours Worked]],"")</f>
        <v/>
      </c>
    </row>
    <row r="32760" spans="7:7" x14ac:dyDescent="0.3">
      <c r="G32760" t="str">
        <f>IFERROR(data[[#This Row],[Regular Salary]]/data[[#This Row],[Regular Hours Worked]],"")</f>
        <v/>
      </c>
    </row>
    <row r="32761" spans="7:7" x14ac:dyDescent="0.3">
      <c r="G32761" t="str">
        <f>IFERROR(data[[#This Row],[Regular Salary]]/data[[#This Row],[Regular Hours Worked]],"")</f>
        <v/>
      </c>
    </row>
    <row r="32762" spans="7:7" x14ac:dyDescent="0.3">
      <c r="G32762" t="str">
        <f>IFERROR(data[[#This Row],[Regular Salary]]/data[[#This Row],[Regular Hours Worked]],"")</f>
        <v/>
      </c>
    </row>
    <row r="32763" spans="7:7" x14ac:dyDescent="0.3">
      <c r="G32763" t="str">
        <f>IFERROR(data[[#This Row],[Regular Salary]]/data[[#This Row],[Regular Hours Worked]],"")</f>
        <v/>
      </c>
    </row>
    <row r="32764" spans="7:7" x14ac:dyDescent="0.3">
      <c r="G32764" t="str">
        <f>IFERROR(data[[#This Row],[Regular Salary]]/data[[#This Row],[Regular Hours Worked]],"")</f>
        <v/>
      </c>
    </row>
    <row r="32765" spans="7:7" x14ac:dyDescent="0.3">
      <c r="G32765" t="str">
        <f>IFERROR(data[[#This Row],[Regular Salary]]/data[[#This Row],[Regular Hours Worked]],"")</f>
        <v/>
      </c>
    </row>
    <row r="32766" spans="7:7" x14ac:dyDescent="0.3">
      <c r="G32766" t="str">
        <f>IFERROR(data[[#This Row],[Regular Salary]]/data[[#This Row],[Regular Hours Worked]],"")</f>
        <v/>
      </c>
    </row>
    <row r="32767" spans="7:7" x14ac:dyDescent="0.3">
      <c r="G32767" t="str">
        <f>IFERROR(data[[#This Row],[Regular Salary]]/data[[#This Row],[Regular Hours Worked]],"")</f>
        <v/>
      </c>
    </row>
    <row r="32768" spans="7:7" x14ac:dyDescent="0.3">
      <c r="G32768" t="str">
        <f>IFERROR(data[[#This Row],[Regular Salary]]/data[[#This Row],[Regular Hours Worked]],"")</f>
        <v/>
      </c>
    </row>
    <row r="32769" spans="7:7" x14ac:dyDescent="0.3">
      <c r="G32769" t="str">
        <f>IFERROR(data[[#This Row],[Regular Salary]]/data[[#This Row],[Regular Hours Worked]],"")</f>
        <v/>
      </c>
    </row>
    <row r="32770" spans="7:7" x14ac:dyDescent="0.3">
      <c r="G32770" t="str">
        <f>IFERROR(data[[#This Row],[Regular Salary]]/data[[#This Row],[Regular Hours Worked]],"")</f>
        <v/>
      </c>
    </row>
    <row r="32771" spans="7:7" x14ac:dyDescent="0.3">
      <c r="G32771" t="str">
        <f>IFERROR(data[[#This Row],[Regular Salary]]/data[[#This Row],[Regular Hours Worked]],"")</f>
        <v/>
      </c>
    </row>
    <row r="32772" spans="7:7" x14ac:dyDescent="0.3">
      <c r="G32772" t="str">
        <f>IFERROR(data[[#This Row],[Regular Salary]]/data[[#This Row],[Regular Hours Worked]],"")</f>
        <v/>
      </c>
    </row>
    <row r="32773" spans="7:7" x14ac:dyDescent="0.3">
      <c r="G32773" t="str">
        <f>IFERROR(data[[#This Row],[Regular Salary]]/data[[#This Row],[Regular Hours Worked]],"")</f>
        <v/>
      </c>
    </row>
    <row r="32774" spans="7:7" x14ac:dyDescent="0.3">
      <c r="G32774" t="str">
        <f>IFERROR(data[[#This Row],[Regular Salary]]/data[[#This Row],[Regular Hours Worked]],"")</f>
        <v/>
      </c>
    </row>
    <row r="32775" spans="7:7" x14ac:dyDescent="0.3">
      <c r="G32775" t="str">
        <f>IFERROR(data[[#This Row],[Regular Salary]]/data[[#This Row],[Regular Hours Worked]],"")</f>
        <v/>
      </c>
    </row>
    <row r="32776" spans="7:7" x14ac:dyDescent="0.3">
      <c r="G32776" t="str">
        <f>IFERROR(data[[#This Row],[Regular Salary]]/data[[#This Row],[Regular Hours Worked]],"")</f>
        <v/>
      </c>
    </row>
    <row r="32777" spans="7:7" x14ac:dyDescent="0.3">
      <c r="G32777" t="str">
        <f>IFERROR(data[[#This Row],[Regular Salary]]/data[[#This Row],[Regular Hours Worked]],"")</f>
        <v/>
      </c>
    </row>
    <row r="32778" spans="7:7" x14ac:dyDescent="0.3">
      <c r="G32778" t="str">
        <f>IFERROR(data[[#This Row],[Regular Salary]]/data[[#This Row],[Regular Hours Worked]],"")</f>
        <v/>
      </c>
    </row>
    <row r="32779" spans="7:7" x14ac:dyDescent="0.3">
      <c r="G32779" t="str">
        <f>IFERROR(data[[#This Row],[Regular Salary]]/data[[#This Row],[Regular Hours Worked]],"")</f>
        <v/>
      </c>
    </row>
    <row r="32780" spans="7:7" x14ac:dyDescent="0.3">
      <c r="G32780" t="str">
        <f>IFERROR(data[[#This Row],[Regular Salary]]/data[[#This Row],[Regular Hours Worked]],"")</f>
        <v/>
      </c>
    </row>
    <row r="32781" spans="7:7" x14ac:dyDescent="0.3">
      <c r="G32781" t="str">
        <f>IFERROR(data[[#This Row],[Regular Salary]]/data[[#This Row],[Regular Hours Worked]],"")</f>
        <v/>
      </c>
    </row>
    <row r="32782" spans="7:7" x14ac:dyDescent="0.3">
      <c r="G32782" t="str">
        <f>IFERROR(data[[#This Row],[Regular Salary]]/data[[#This Row],[Regular Hours Worked]],"")</f>
        <v/>
      </c>
    </row>
    <row r="32783" spans="7:7" x14ac:dyDescent="0.3">
      <c r="G32783" t="str">
        <f>IFERROR(data[[#This Row],[Regular Salary]]/data[[#This Row],[Regular Hours Worked]],"")</f>
        <v/>
      </c>
    </row>
    <row r="32784" spans="7:7" x14ac:dyDescent="0.3">
      <c r="G32784" t="str">
        <f>IFERROR(data[[#This Row],[Regular Salary]]/data[[#This Row],[Regular Hours Worked]],"")</f>
        <v/>
      </c>
    </row>
    <row r="32785" spans="7:7" x14ac:dyDescent="0.3">
      <c r="G32785" t="str">
        <f>IFERROR(data[[#This Row],[Regular Salary]]/data[[#This Row],[Regular Hours Worked]],"")</f>
        <v/>
      </c>
    </row>
    <row r="32786" spans="7:7" x14ac:dyDescent="0.3">
      <c r="G32786" t="str">
        <f>IFERROR(data[[#This Row],[Regular Salary]]/data[[#This Row],[Regular Hours Worked]],"")</f>
        <v/>
      </c>
    </row>
    <row r="32787" spans="7:7" x14ac:dyDescent="0.3">
      <c r="G32787" t="str">
        <f>IFERROR(data[[#This Row],[Regular Salary]]/data[[#This Row],[Regular Hours Worked]],"")</f>
        <v/>
      </c>
    </row>
    <row r="32788" spans="7:7" x14ac:dyDescent="0.3">
      <c r="G32788" t="str">
        <f>IFERROR(data[[#This Row],[Regular Salary]]/data[[#This Row],[Regular Hours Worked]],"")</f>
        <v/>
      </c>
    </row>
    <row r="32789" spans="7:7" x14ac:dyDescent="0.3">
      <c r="G32789" t="str">
        <f>IFERROR(data[[#This Row],[Regular Salary]]/data[[#This Row],[Regular Hours Worked]],"")</f>
        <v/>
      </c>
    </row>
    <row r="32790" spans="7:7" x14ac:dyDescent="0.3">
      <c r="G32790" t="str">
        <f>IFERROR(data[[#This Row],[Regular Salary]]/data[[#This Row],[Regular Hours Worked]],"")</f>
        <v/>
      </c>
    </row>
    <row r="32791" spans="7:7" x14ac:dyDescent="0.3">
      <c r="G32791" t="str">
        <f>IFERROR(data[[#This Row],[Regular Salary]]/data[[#This Row],[Regular Hours Worked]],"")</f>
        <v/>
      </c>
    </row>
    <row r="32792" spans="7:7" x14ac:dyDescent="0.3">
      <c r="G32792" t="str">
        <f>IFERROR(data[[#This Row],[Regular Salary]]/data[[#This Row],[Regular Hours Worked]],"")</f>
        <v/>
      </c>
    </row>
    <row r="32793" spans="7:7" x14ac:dyDescent="0.3">
      <c r="G32793" t="str">
        <f>IFERROR(data[[#This Row],[Regular Salary]]/data[[#This Row],[Regular Hours Worked]],"")</f>
        <v/>
      </c>
    </row>
    <row r="32794" spans="7:7" x14ac:dyDescent="0.3">
      <c r="G32794" t="str">
        <f>IFERROR(data[[#This Row],[Regular Salary]]/data[[#This Row],[Regular Hours Worked]],"")</f>
        <v/>
      </c>
    </row>
    <row r="32795" spans="7:7" x14ac:dyDescent="0.3">
      <c r="G32795" t="str">
        <f>IFERROR(data[[#This Row],[Regular Salary]]/data[[#This Row],[Regular Hours Worked]],"")</f>
        <v/>
      </c>
    </row>
    <row r="32796" spans="7:7" x14ac:dyDescent="0.3">
      <c r="G32796" t="str">
        <f>IFERROR(data[[#This Row],[Regular Salary]]/data[[#This Row],[Regular Hours Worked]],"")</f>
        <v/>
      </c>
    </row>
    <row r="32797" spans="7:7" x14ac:dyDescent="0.3">
      <c r="G32797" t="str">
        <f>IFERROR(data[[#This Row],[Regular Salary]]/data[[#This Row],[Regular Hours Worked]],"")</f>
        <v/>
      </c>
    </row>
    <row r="32798" spans="7:7" x14ac:dyDescent="0.3">
      <c r="G32798" t="str">
        <f>IFERROR(data[[#This Row],[Regular Salary]]/data[[#This Row],[Regular Hours Worked]],"")</f>
        <v/>
      </c>
    </row>
    <row r="32799" spans="7:7" x14ac:dyDescent="0.3">
      <c r="G32799" t="str">
        <f>IFERROR(data[[#This Row],[Regular Salary]]/data[[#This Row],[Regular Hours Worked]],"")</f>
        <v/>
      </c>
    </row>
    <row r="32800" spans="7:7" x14ac:dyDescent="0.3">
      <c r="G32800" t="str">
        <f>IFERROR(data[[#This Row],[Regular Salary]]/data[[#This Row],[Regular Hours Worked]],"")</f>
        <v/>
      </c>
    </row>
    <row r="32801" spans="7:7" x14ac:dyDescent="0.3">
      <c r="G32801" t="str">
        <f>IFERROR(data[[#This Row],[Regular Salary]]/data[[#This Row],[Regular Hours Worked]],"")</f>
        <v/>
      </c>
    </row>
    <row r="32802" spans="7:7" x14ac:dyDescent="0.3">
      <c r="G32802" t="str">
        <f>IFERROR(data[[#This Row],[Regular Salary]]/data[[#This Row],[Regular Hours Worked]],"")</f>
        <v/>
      </c>
    </row>
    <row r="32803" spans="7:7" x14ac:dyDescent="0.3">
      <c r="G32803" t="str">
        <f>IFERROR(data[[#This Row],[Regular Salary]]/data[[#This Row],[Regular Hours Worked]],"")</f>
        <v/>
      </c>
    </row>
    <row r="32804" spans="7:7" x14ac:dyDescent="0.3">
      <c r="G32804" t="str">
        <f>IFERROR(data[[#This Row],[Regular Salary]]/data[[#This Row],[Regular Hours Worked]],"")</f>
        <v/>
      </c>
    </row>
    <row r="32805" spans="7:7" x14ac:dyDescent="0.3">
      <c r="G32805" t="str">
        <f>IFERROR(data[[#This Row],[Regular Salary]]/data[[#This Row],[Regular Hours Worked]],"")</f>
        <v/>
      </c>
    </row>
    <row r="32806" spans="7:7" x14ac:dyDescent="0.3">
      <c r="G32806" t="str">
        <f>IFERROR(data[[#This Row],[Regular Salary]]/data[[#This Row],[Regular Hours Worked]],"")</f>
        <v/>
      </c>
    </row>
    <row r="32807" spans="7:7" x14ac:dyDescent="0.3">
      <c r="G32807" t="str">
        <f>IFERROR(data[[#This Row],[Regular Salary]]/data[[#This Row],[Regular Hours Worked]],"")</f>
        <v/>
      </c>
    </row>
    <row r="32808" spans="7:7" x14ac:dyDescent="0.3">
      <c r="G32808" t="str">
        <f>IFERROR(data[[#This Row],[Regular Salary]]/data[[#This Row],[Regular Hours Worked]],"")</f>
        <v/>
      </c>
    </row>
    <row r="32809" spans="7:7" x14ac:dyDescent="0.3">
      <c r="G32809" t="str">
        <f>IFERROR(data[[#This Row],[Regular Salary]]/data[[#This Row],[Regular Hours Worked]],"")</f>
        <v/>
      </c>
    </row>
    <row r="32810" spans="7:7" x14ac:dyDescent="0.3">
      <c r="G32810" t="str">
        <f>IFERROR(data[[#This Row],[Regular Salary]]/data[[#This Row],[Regular Hours Worked]],"")</f>
        <v/>
      </c>
    </row>
    <row r="32811" spans="7:7" x14ac:dyDescent="0.3">
      <c r="G32811" t="str">
        <f>IFERROR(data[[#This Row],[Regular Salary]]/data[[#This Row],[Regular Hours Worked]],"")</f>
        <v/>
      </c>
    </row>
    <row r="32812" spans="7:7" x14ac:dyDescent="0.3">
      <c r="G32812" t="str">
        <f>IFERROR(data[[#This Row],[Regular Salary]]/data[[#This Row],[Regular Hours Worked]],"")</f>
        <v/>
      </c>
    </row>
    <row r="32813" spans="7:7" x14ac:dyDescent="0.3">
      <c r="G32813" t="str">
        <f>IFERROR(data[[#This Row],[Regular Salary]]/data[[#This Row],[Regular Hours Worked]],"")</f>
        <v/>
      </c>
    </row>
    <row r="32814" spans="7:7" x14ac:dyDescent="0.3">
      <c r="G32814" t="str">
        <f>IFERROR(data[[#This Row],[Regular Salary]]/data[[#This Row],[Regular Hours Worked]],"")</f>
        <v/>
      </c>
    </row>
    <row r="32815" spans="7:7" x14ac:dyDescent="0.3">
      <c r="G32815" t="str">
        <f>IFERROR(data[[#This Row],[Regular Salary]]/data[[#This Row],[Regular Hours Worked]],"")</f>
        <v/>
      </c>
    </row>
    <row r="32816" spans="7:7" x14ac:dyDescent="0.3">
      <c r="G32816" t="str">
        <f>IFERROR(data[[#This Row],[Regular Salary]]/data[[#This Row],[Regular Hours Worked]],"")</f>
        <v/>
      </c>
    </row>
    <row r="32817" spans="7:7" x14ac:dyDescent="0.3">
      <c r="G32817" t="str">
        <f>IFERROR(data[[#This Row],[Regular Salary]]/data[[#This Row],[Regular Hours Worked]],"")</f>
        <v/>
      </c>
    </row>
    <row r="32818" spans="7:7" x14ac:dyDescent="0.3">
      <c r="G32818" t="str">
        <f>IFERROR(data[[#This Row],[Regular Salary]]/data[[#This Row],[Regular Hours Worked]],"")</f>
        <v/>
      </c>
    </row>
    <row r="32819" spans="7:7" x14ac:dyDescent="0.3">
      <c r="G32819" t="str">
        <f>IFERROR(data[[#This Row],[Regular Salary]]/data[[#This Row],[Regular Hours Worked]],"")</f>
        <v/>
      </c>
    </row>
    <row r="32820" spans="7:7" x14ac:dyDescent="0.3">
      <c r="G32820" t="str">
        <f>IFERROR(data[[#This Row],[Regular Salary]]/data[[#This Row],[Regular Hours Worked]],"")</f>
        <v/>
      </c>
    </row>
    <row r="32821" spans="7:7" x14ac:dyDescent="0.3">
      <c r="G32821" t="str">
        <f>IFERROR(data[[#This Row],[Regular Salary]]/data[[#This Row],[Regular Hours Worked]],"")</f>
        <v/>
      </c>
    </row>
    <row r="32822" spans="7:7" x14ac:dyDescent="0.3">
      <c r="G32822" t="str">
        <f>IFERROR(data[[#This Row],[Regular Salary]]/data[[#This Row],[Regular Hours Worked]],"")</f>
        <v/>
      </c>
    </row>
    <row r="32823" spans="7:7" x14ac:dyDescent="0.3">
      <c r="G32823" t="str">
        <f>IFERROR(data[[#This Row],[Regular Salary]]/data[[#This Row],[Regular Hours Worked]],"")</f>
        <v/>
      </c>
    </row>
    <row r="32824" spans="7:7" x14ac:dyDescent="0.3">
      <c r="G32824" t="str">
        <f>IFERROR(data[[#This Row],[Regular Salary]]/data[[#This Row],[Regular Hours Worked]],"")</f>
        <v/>
      </c>
    </row>
    <row r="32825" spans="7:7" x14ac:dyDescent="0.3">
      <c r="G32825" t="str">
        <f>IFERROR(data[[#This Row],[Regular Salary]]/data[[#This Row],[Regular Hours Worked]],"")</f>
        <v/>
      </c>
    </row>
    <row r="32826" spans="7:7" x14ac:dyDescent="0.3">
      <c r="G32826" t="str">
        <f>IFERROR(data[[#This Row],[Regular Salary]]/data[[#This Row],[Regular Hours Worked]],"")</f>
        <v/>
      </c>
    </row>
    <row r="32827" spans="7:7" x14ac:dyDescent="0.3">
      <c r="G32827" t="str">
        <f>IFERROR(data[[#This Row],[Regular Salary]]/data[[#This Row],[Regular Hours Worked]],"")</f>
        <v/>
      </c>
    </row>
    <row r="32828" spans="7:7" x14ac:dyDescent="0.3">
      <c r="G32828" t="str">
        <f>IFERROR(data[[#This Row],[Regular Salary]]/data[[#This Row],[Regular Hours Worked]],"")</f>
        <v/>
      </c>
    </row>
    <row r="32829" spans="7:7" x14ac:dyDescent="0.3">
      <c r="G32829" t="str">
        <f>IFERROR(data[[#This Row],[Regular Salary]]/data[[#This Row],[Regular Hours Worked]],"")</f>
        <v/>
      </c>
    </row>
    <row r="32830" spans="7:7" x14ac:dyDescent="0.3">
      <c r="G32830" t="str">
        <f>IFERROR(data[[#This Row],[Regular Salary]]/data[[#This Row],[Regular Hours Worked]],"")</f>
        <v/>
      </c>
    </row>
    <row r="32831" spans="7:7" x14ac:dyDescent="0.3">
      <c r="G32831" t="str">
        <f>IFERROR(data[[#This Row],[Regular Salary]]/data[[#This Row],[Regular Hours Worked]],"")</f>
        <v/>
      </c>
    </row>
    <row r="32832" spans="7:7" x14ac:dyDescent="0.3">
      <c r="G32832" t="str">
        <f>IFERROR(data[[#This Row],[Regular Salary]]/data[[#This Row],[Regular Hours Worked]],"")</f>
        <v/>
      </c>
    </row>
    <row r="32833" spans="7:7" x14ac:dyDescent="0.3">
      <c r="G32833" t="str">
        <f>IFERROR(data[[#This Row],[Regular Salary]]/data[[#This Row],[Regular Hours Worked]],"")</f>
        <v/>
      </c>
    </row>
    <row r="32834" spans="7:7" x14ac:dyDescent="0.3">
      <c r="G32834" t="str">
        <f>IFERROR(data[[#This Row],[Regular Salary]]/data[[#This Row],[Regular Hours Worked]],"")</f>
        <v/>
      </c>
    </row>
    <row r="32835" spans="7:7" x14ac:dyDescent="0.3">
      <c r="G32835" t="str">
        <f>IFERROR(data[[#This Row],[Regular Salary]]/data[[#This Row],[Regular Hours Worked]],"")</f>
        <v/>
      </c>
    </row>
    <row r="32836" spans="7:7" x14ac:dyDescent="0.3">
      <c r="G32836" t="str">
        <f>IFERROR(data[[#This Row],[Regular Salary]]/data[[#This Row],[Regular Hours Worked]],"")</f>
        <v/>
      </c>
    </row>
    <row r="32837" spans="7:7" x14ac:dyDescent="0.3">
      <c r="G32837" t="str">
        <f>IFERROR(data[[#This Row],[Regular Salary]]/data[[#This Row],[Regular Hours Worked]],"")</f>
        <v/>
      </c>
    </row>
    <row r="32838" spans="7:7" x14ac:dyDescent="0.3">
      <c r="G32838" t="str">
        <f>IFERROR(data[[#This Row],[Regular Salary]]/data[[#This Row],[Regular Hours Worked]],"")</f>
        <v/>
      </c>
    </row>
    <row r="32839" spans="7:7" x14ac:dyDescent="0.3">
      <c r="G32839" t="str">
        <f>IFERROR(data[[#This Row],[Regular Salary]]/data[[#This Row],[Regular Hours Worked]],"")</f>
        <v/>
      </c>
    </row>
    <row r="32840" spans="7:7" x14ac:dyDescent="0.3">
      <c r="G32840" t="str">
        <f>IFERROR(data[[#This Row],[Regular Salary]]/data[[#This Row],[Regular Hours Worked]],"")</f>
        <v/>
      </c>
    </row>
    <row r="32841" spans="7:7" x14ac:dyDescent="0.3">
      <c r="G32841" t="str">
        <f>IFERROR(data[[#This Row],[Regular Salary]]/data[[#This Row],[Regular Hours Worked]],"")</f>
        <v/>
      </c>
    </row>
    <row r="32842" spans="7:7" x14ac:dyDescent="0.3">
      <c r="G32842" t="str">
        <f>IFERROR(data[[#This Row],[Regular Salary]]/data[[#This Row],[Regular Hours Worked]],"")</f>
        <v/>
      </c>
    </row>
    <row r="32843" spans="7:7" x14ac:dyDescent="0.3">
      <c r="G32843" t="str">
        <f>IFERROR(data[[#This Row],[Regular Salary]]/data[[#This Row],[Regular Hours Worked]],"")</f>
        <v/>
      </c>
    </row>
    <row r="32844" spans="7:7" x14ac:dyDescent="0.3">
      <c r="G32844" t="str">
        <f>IFERROR(data[[#This Row],[Regular Salary]]/data[[#This Row],[Regular Hours Worked]],"")</f>
        <v/>
      </c>
    </row>
    <row r="32845" spans="7:7" x14ac:dyDescent="0.3">
      <c r="G32845" t="str">
        <f>IFERROR(data[[#This Row],[Regular Salary]]/data[[#This Row],[Regular Hours Worked]],"")</f>
        <v/>
      </c>
    </row>
    <row r="32846" spans="7:7" x14ac:dyDescent="0.3">
      <c r="G32846" t="str">
        <f>IFERROR(data[[#This Row],[Regular Salary]]/data[[#This Row],[Regular Hours Worked]],"")</f>
        <v/>
      </c>
    </row>
    <row r="32847" spans="7:7" x14ac:dyDescent="0.3">
      <c r="G32847" t="str">
        <f>IFERROR(data[[#This Row],[Regular Salary]]/data[[#This Row],[Regular Hours Worked]],"")</f>
        <v/>
      </c>
    </row>
    <row r="32848" spans="7:7" x14ac:dyDescent="0.3">
      <c r="G32848" t="str">
        <f>IFERROR(data[[#This Row],[Regular Salary]]/data[[#This Row],[Regular Hours Worked]],"")</f>
        <v/>
      </c>
    </row>
    <row r="32849" spans="7:7" x14ac:dyDescent="0.3">
      <c r="G32849" t="str">
        <f>IFERROR(data[[#This Row],[Regular Salary]]/data[[#This Row],[Regular Hours Worked]],"")</f>
        <v/>
      </c>
    </row>
    <row r="32850" spans="7:7" x14ac:dyDescent="0.3">
      <c r="G32850" t="str">
        <f>IFERROR(data[[#This Row],[Regular Salary]]/data[[#This Row],[Regular Hours Worked]],"")</f>
        <v/>
      </c>
    </row>
    <row r="32851" spans="7:7" x14ac:dyDescent="0.3">
      <c r="G32851" t="str">
        <f>IFERROR(data[[#This Row],[Regular Salary]]/data[[#This Row],[Regular Hours Worked]],"")</f>
        <v/>
      </c>
    </row>
    <row r="32852" spans="7:7" x14ac:dyDescent="0.3">
      <c r="G32852" t="str">
        <f>IFERROR(data[[#This Row],[Regular Salary]]/data[[#This Row],[Regular Hours Worked]],"")</f>
        <v/>
      </c>
    </row>
    <row r="32853" spans="7:7" x14ac:dyDescent="0.3">
      <c r="G32853" t="str">
        <f>IFERROR(data[[#This Row],[Regular Salary]]/data[[#This Row],[Regular Hours Worked]],"")</f>
        <v/>
      </c>
    </row>
    <row r="32854" spans="7:7" x14ac:dyDescent="0.3">
      <c r="G32854" t="str">
        <f>IFERROR(data[[#This Row],[Regular Salary]]/data[[#This Row],[Regular Hours Worked]],"")</f>
        <v/>
      </c>
    </row>
    <row r="32855" spans="7:7" x14ac:dyDescent="0.3">
      <c r="G32855" t="str">
        <f>IFERROR(data[[#This Row],[Regular Salary]]/data[[#This Row],[Regular Hours Worked]],"")</f>
        <v/>
      </c>
    </row>
    <row r="32856" spans="7:7" x14ac:dyDescent="0.3">
      <c r="G32856" t="str">
        <f>IFERROR(data[[#This Row],[Regular Salary]]/data[[#This Row],[Regular Hours Worked]],"")</f>
        <v/>
      </c>
    </row>
    <row r="32857" spans="7:7" x14ac:dyDescent="0.3">
      <c r="G32857" t="str">
        <f>IFERROR(data[[#This Row],[Regular Salary]]/data[[#This Row],[Regular Hours Worked]],"")</f>
        <v/>
      </c>
    </row>
    <row r="32858" spans="7:7" x14ac:dyDescent="0.3">
      <c r="G32858" t="str">
        <f>IFERROR(data[[#This Row],[Regular Salary]]/data[[#This Row],[Regular Hours Worked]],"")</f>
        <v/>
      </c>
    </row>
    <row r="32859" spans="7:7" x14ac:dyDescent="0.3">
      <c r="G32859" t="str">
        <f>IFERROR(data[[#This Row],[Regular Salary]]/data[[#This Row],[Regular Hours Worked]],"")</f>
        <v/>
      </c>
    </row>
    <row r="32860" spans="7:7" x14ac:dyDescent="0.3">
      <c r="G32860" t="str">
        <f>IFERROR(data[[#This Row],[Regular Salary]]/data[[#This Row],[Regular Hours Worked]],"")</f>
        <v/>
      </c>
    </row>
    <row r="32861" spans="7:7" x14ac:dyDescent="0.3">
      <c r="G32861" t="str">
        <f>IFERROR(data[[#This Row],[Regular Salary]]/data[[#This Row],[Regular Hours Worked]],"")</f>
        <v/>
      </c>
    </row>
    <row r="32862" spans="7:7" x14ac:dyDescent="0.3">
      <c r="G32862" t="str">
        <f>IFERROR(data[[#This Row],[Regular Salary]]/data[[#This Row],[Regular Hours Worked]],"")</f>
        <v/>
      </c>
    </row>
    <row r="32863" spans="7:7" x14ac:dyDescent="0.3">
      <c r="G32863" t="str">
        <f>IFERROR(data[[#This Row],[Regular Salary]]/data[[#This Row],[Regular Hours Worked]],"")</f>
        <v/>
      </c>
    </row>
    <row r="32864" spans="7:7" x14ac:dyDescent="0.3">
      <c r="G32864" t="str">
        <f>IFERROR(data[[#This Row],[Regular Salary]]/data[[#This Row],[Regular Hours Worked]],"")</f>
        <v/>
      </c>
    </row>
    <row r="32865" spans="7:7" x14ac:dyDescent="0.3">
      <c r="G32865" t="str">
        <f>IFERROR(data[[#This Row],[Regular Salary]]/data[[#This Row],[Regular Hours Worked]],"")</f>
        <v/>
      </c>
    </row>
    <row r="32866" spans="7:7" x14ac:dyDescent="0.3">
      <c r="G32866" t="str">
        <f>IFERROR(data[[#This Row],[Regular Salary]]/data[[#This Row],[Regular Hours Worked]],"")</f>
        <v/>
      </c>
    </row>
    <row r="32867" spans="7:7" x14ac:dyDescent="0.3">
      <c r="G32867" t="str">
        <f>IFERROR(data[[#This Row],[Regular Salary]]/data[[#This Row],[Regular Hours Worked]],"")</f>
        <v/>
      </c>
    </row>
    <row r="32868" spans="7:7" x14ac:dyDescent="0.3">
      <c r="G32868" t="str">
        <f>IFERROR(data[[#This Row],[Regular Salary]]/data[[#This Row],[Regular Hours Worked]],"")</f>
        <v/>
      </c>
    </row>
    <row r="32869" spans="7:7" x14ac:dyDescent="0.3">
      <c r="G32869" t="str">
        <f>IFERROR(data[[#This Row],[Regular Salary]]/data[[#This Row],[Regular Hours Worked]],"")</f>
        <v/>
      </c>
    </row>
    <row r="32870" spans="7:7" x14ac:dyDescent="0.3">
      <c r="G32870" t="str">
        <f>IFERROR(data[[#This Row],[Regular Salary]]/data[[#This Row],[Regular Hours Worked]],"")</f>
        <v/>
      </c>
    </row>
    <row r="32871" spans="7:7" x14ac:dyDescent="0.3">
      <c r="G32871" t="str">
        <f>IFERROR(data[[#This Row],[Regular Salary]]/data[[#This Row],[Regular Hours Worked]],"")</f>
        <v/>
      </c>
    </row>
    <row r="32872" spans="7:7" x14ac:dyDescent="0.3">
      <c r="G32872" t="str">
        <f>IFERROR(data[[#This Row],[Regular Salary]]/data[[#This Row],[Regular Hours Worked]],"")</f>
        <v/>
      </c>
    </row>
    <row r="32873" spans="7:7" x14ac:dyDescent="0.3">
      <c r="G32873" t="str">
        <f>IFERROR(data[[#This Row],[Regular Salary]]/data[[#This Row],[Regular Hours Worked]],"")</f>
        <v/>
      </c>
    </row>
    <row r="32874" spans="7:7" x14ac:dyDescent="0.3">
      <c r="G32874" t="str">
        <f>IFERROR(data[[#This Row],[Regular Salary]]/data[[#This Row],[Regular Hours Worked]],"")</f>
        <v/>
      </c>
    </row>
    <row r="32875" spans="7:7" x14ac:dyDescent="0.3">
      <c r="G32875" t="str">
        <f>IFERROR(data[[#This Row],[Regular Salary]]/data[[#This Row],[Regular Hours Worked]],"")</f>
        <v/>
      </c>
    </row>
    <row r="32876" spans="7:7" x14ac:dyDescent="0.3">
      <c r="G32876" t="str">
        <f>IFERROR(data[[#This Row],[Regular Salary]]/data[[#This Row],[Regular Hours Worked]],"")</f>
        <v/>
      </c>
    </row>
    <row r="32877" spans="7:7" x14ac:dyDescent="0.3">
      <c r="G32877" t="str">
        <f>IFERROR(data[[#This Row],[Regular Salary]]/data[[#This Row],[Regular Hours Worked]],"")</f>
        <v/>
      </c>
    </row>
    <row r="32878" spans="7:7" x14ac:dyDescent="0.3">
      <c r="G32878" t="str">
        <f>IFERROR(data[[#This Row],[Regular Salary]]/data[[#This Row],[Regular Hours Worked]],"")</f>
        <v/>
      </c>
    </row>
    <row r="32879" spans="7:7" x14ac:dyDescent="0.3">
      <c r="G32879" t="str">
        <f>IFERROR(data[[#This Row],[Regular Salary]]/data[[#This Row],[Regular Hours Worked]],"")</f>
        <v/>
      </c>
    </row>
    <row r="32880" spans="7:7" x14ac:dyDescent="0.3">
      <c r="G32880" t="str">
        <f>IFERROR(data[[#This Row],[Regular Salary]]/data[[#This Row],[Regular Hours Worked]],"")</f>
        <v/>
      </c>
    </row>
    <row r="32881" spans="7:7" x14ac:dyDescent="0.3">
      <c r="G32881" t="str">
        <f>IFERROR(data[[#This Row],[Regular Salary]]/data[[#This Row],[Regular Hours Worked]],"")</f>
        <v/>
      </c>
    </row>
    <row r="32882" spans="7:7" x14ac:dyDescent="0.3">
      <c r="G32882" t="str">
        <f>IFERROR(data[[#This Row],[Regular Salary]]/data[[#This Row],[Regular Hours Worked]],"")</f>
        <v/>
      </c>
    </row>
    <row r="32883" spans="7:7" x14ac:dyDescent="0.3">
      <c r="G32883" t="str">
        <f>IFERROR(data[[#This Row],[Regular Salary]]/data[[#This Row],[Regular Hours Worked]],"")</f>
        <v/>
      </c>
    </row>
    <row r="32884" spans="7:7" x14ac:dyDescent="0.3">
      <c r="G32884" t="str">
        <f>IFERROR(data[[#This Row],[Regular Salary]]/data[[#This Row],[Regular Hours Worked]],"")</f>
        <v/>
      </c>
    </row>
    <row r="32885" spans="7:7" x14ac:dyDescent="0.3">
      <c r="G32885" t="str">
        <f>IFERROR(data[[#This Row],[Regular Salary]]/data[[#This Row],[Regular Hours Worked]],"")</f>
        <v/>
      </c>
    </row>
    <row r="32886" spans="7:7" x14ac:dyDescent="0.3">
      <c r="G32886" t="str">
        <f>IFERROR(data[[#This Row],[Regular Salary]]/data[[#This Row],[Regular Hours Worked]],"")</f>
        <v/>
      </c>
    </row>
    <row r="32887" spans="7:7" x14ac:dyDescent="0.3">
      <c r="G32887" t="str">
        <f>IFERROR(data[[#This Row],[Regular Salary]]/data[[#This Row],[Regular Hours Worked]],"")</f>
        <v/>
      </c>
    </row>
    <row r="32888" spans="7:7" x14ac:dyDescent="0.3">
      <c r="G32888" t="str">
        <f>IFERROR(data[[#This Row],[Regular Salary]]/data[[#This Row],[Regular Hours Worked]],"")</f>
        <v/>
      </c>
    </row>
    <row r="32889" spans="7:7" x14ac:dyDescent="0.3">
      <c r="G32889" t="str">
        <f>IFERROR(data[[#This Row],[Regular Salary]]/data[[#This Row],[Regular Hours Worked]],"")</f>
        <v/>
      </c>
    </row>
    <row r="32890" spans="7:7" x14ac:dyDescent="0.3">
      <c r="G32890" t="str">
        <f>IFERROR(data[[#This Row],[Regular Salary]]/data[[#This Row],[Regular Hours Worked]],"")</f>
        <v/>
      </c>
    </row>
    <row r="32891" spans="7:7" x14ac:dyDescent="0.3">
      <c r="G32891" t="str">
        <f>IFERROR(data[[#This Row],[Regular Salary]]/data[[#This Row],[Regular Hours Worked]],"")</f>
        <v/>
      </c>
    </row>
    <row r="32892" spans="7:7" x14ac:dyDescent="0.3">
      <c r="G32892" t="str">
        <f>IFERROR(data[[#This Row],[Regular Salary]]/data[[#This Row],[Regular Hours Worked]],"")</f>
        <v/>
      </c>
    </row>
    <row r="32893" spans="7:7" x14ac:dyDescent="0.3">
      <c r="G32893" t="str">
        <f>IFERROR(data[[#This Row],[Regular Salary]]/data[[#This Row],[Regular Hours Worked]],"")</f>
        <v/>
      </c>
    </row>
    <row r="32894" spans="7:7" x14ac:dyDescent="0.3">
      <c r="G32894" t="str">
        <f>IFERROR(data[[#This Row],[Regular Salary]]/data[[#This Row],[Regular Hours Worked]],"")</f>
        <v/>
      </c>
    </row>
    <row r="32895" spans="7:7" x14ac:dyDescent="0.3">
      <c r="G32895" t="str">
        <f>IFERROR(data[[#This Row],[Regular Salary]]/data[[#This Row],[Regular Hours Worked]],"")</f>
        <v/>
      </c>
    </row>
    <row r="32896" spans="7:7" x14ac:dyDescent="0.3">
      <c r="G32896" t="str">
        <f>IFERROR(data[[#This Row],[Regular Salary]]/data[[#This Row],[Regular Hours Worked]],"")</f>
        <v/>
      </c>
    </row>
    <row r="32897" spans="7:7" x14ac:dyDescent="0.3">
      <c r="G32897" t="str">
        <f>IFERROR(data[[#This Row],[Regular Salary]]/data[[#This Row],[Regular Hours Worked]],"")</f>
        <v/>
      </c>
    </row>
    <row r="32898" spans="7:7" x14ac:dyDescent="0.3">
      <c r="G32898" t="str">
        <f>IFERROR(data[[#This Row],[Regular Salary]]/data[[#This Row],[Regular Hours Worked]],"")</f>
        <v/>
      </c>
    </row>
    <row r="32899" spans="7:7" x14ac:dyDescent="0.3">
      <c r="G32899" t="str">
        <f>IFERROR(data[[#This Row],[Regular Salary]]/data[[#This Row],[Regular Hours Worked]],"")</f>
        <v/>
      </c>
    </row>
    <row r="32900" spans="7:7" x14ac:dyDescent="0.3">
      <c r="G32900" t="str">
        <f>IFERROR(data[[#This Row],[Regular Salary]]/data[[#This Row],[Regular Hours Worked]],"")</f>
        <v/>
      </c>
    </row>
    <row r="32901" spans="7:7" x14ac:dyDescent="0.3">
      <c r="G32901" t="str">
        <f>IFERROR(data[[#This Row],[Regular Salary]]/data[[#This Row],[Regular Hours Worked]],"")</f>
        <v/>
      </c>
    </row>
    <row r="32902" spans="7:7" x14ac:dyDescent="0.3">
      <c r="G32902" t="str">
        <f>IFERROR(data[[#This Row],[Regular Salary]]/data[[#This Row],[Regular Hours Worked]],"")</f>
        <v/>
      </c>
    </row>
    <row r="32903" spans="7:7" x14ac:dyDescent="0.3">
      <c r="G32903" t="str">
        <f>IFERROR(data[[#This Row],[Regular Salary]]/data[[#This Row],[Regular Hours Worked]],"")</f>
        <v/>
      </c>
    </row>
    <row r="32904" spans="7:7" x14ac:dyDescent="0.3">
      <c r="G32904" t="str">
        <f>IFERROR(data[[#This Row],[Regular Salary]]/data[[#This Row],[Regular Hours Worked]],"")</f>
        <v/>
      </c>
    </row>
    <row r="32905" spans="7:7" x14ac:dyDescent="0.3">
      <c r="G32905" t="str">
        <f>IFERROR(data[[#This Row],[Regular Salary]]/data[[#This Row],[Regular Hours Worked]],"")</f>
        <v/>
      </c>
    </row>
    <row r="32906" spans="7:7" x14ac:dyDescent="0.3">
      <c r="G32906" t="str">
        <f>IFERROR(data[[#This Row],[Regular Salary]]/data[[#This Row],[Regular Hours Worked]],"")</f>
        <v/>
      </c>
    </row>
    <row r="32907" spans="7:7" x14ac:dyDescent="0.3">
      <c r="G32907" t="str">
        <f>IFERROR(data[[#This Row],[Regular Salary]]/data[[#This Row],[Regular Hours Worked]],"")</f>
        <v/>
      </c>
    </row>
    <row r="32908" spans="7:7" x14ac:dyDescent="0.3">
      <c r="G32908" t="str">
        <f>IFERROR(data[[#This Row],[Regular Salary]]/data[[#This Row],[Regular Hours Worked]],"")</f>
        <v/>
      </c>
    </row>
    <row r="32909" spans="7:7" x14ac:dyDescent="0.3">
      <c r="G32909" t="str">
        <f>IFERROR(data[[#This Row],[Regular Salary]]/data[[#This Row],[Regular Hours Worked]],"")</f>
        <v/>
      </c>
    </row>
    <row r="32910" spans="7:7" x14ac:dyDescent="0.3">
      <c r="G32910" t="str">
        <f>IFERROR(data[[#This Row],[Regular Salary]]/data[[#This Row],[Regular Hours Worked]],"")</f>
        <v/>
      </c>
    </row>
    <row r="32911" spans="7:7" x14ac:dyDescent="0.3">
      <c r="G32911" t="str">
        <f>IFERROR(data[[#This Row],[Regular Salary]]/data[[#This Row],[Regular Hours Worked]],"")</f>
        <v/>
      </c>
    </row>
    <row r="32912" spans="7:7" x14ac:dyDescent="0.3">
      <c r="G32912" t="str">
        <f>IFERROR(data[[#This Row],[Regular Salary]]/data[[#This Row],[Regular Hours Worked]],"")</f>
        <v/>
      </c>
    </row>
    <row r="32913" spans="7:7" x14ac:dyDescent="0.3">
      <c r="G32913" t="str">
        <f>IFERROR(data[[#This Row],[Regular Salary]]/data[[#This Row],[Regular Hours Worked]],"")</f>
        <v/>
      </c>
    </row>
    <row r="32914" spans="7:7" x14ac:dyDescent="0.3">
      <c r="G32914" t="str">
        <f>IFERROR(data[[#This Row],[Regular Salary]]/data[[#This Row],[Regular Hours Worked]],"")</f>
        <v/>
      </c>
    </row>
    <row r="32915" spans="7:7" x14ac:dyDescent="0.3">
      <c r="G32915" t="str">
        <f>IFERROR(data[[#This Row],[Regular Salary]]/data[[#This Row],[Regular Hours Worked]],"")</f>
        <v/>
      </c>
    </row>
    <row r="32916" spans="7:7" x14ac:dyDescent="0.3">
      <c r="G32916" t="str">
        <f>IFERROR(data[[#This Row],[Regular Salary]]/data[[#This Row],[Regular Hours Worked]],"")</f>
        <v/>
      </c>
    </row>
    <row r="32917" spans="7:7" x14ac:dyDescent="0.3">
      <c r="G32917" t="str">
        <f>IFERROR(data[[#This Row],[Regular Salary]]/data[[#This Row],[Regular Hours Worked]],"")</f>
        <v/>
      </c>
    </row>
    <row r="32918" spans="7:7" x14ac:dyDescent="0.3">
      <c r="G32918" t="str">
        <f>IFERROR(data[[#This Row],[Regular Salary]]/data[[#This Row],[Regular Hours Worked]],"")</f>
        <v/>
      </c>
    </row>
    <row r="32919" spans="7:7" x14ac:dyDescent="0.3">
      <c r="G32919" t="str">
        <f>IFERROR(data[[#This Row],[Regular Salary]]/data[[#This Row],[Regular Hours Worked]],"")</f>
        <v/>
      </c>
    </row>
    <row r="32920" spans="7:7" x14ac:dyDescent="0.3">
      <c r="G32920" t="str">
        <f>IFERROR(data[[#This Row],[Regular Salary]]/data[[#This Row],[Regular Hours Worked]],"")</f>
        <v/>
      </c>
    </row>
    <row r="32921" spans="7:7" x14ac:dyDescent="0.3">
      <c r="G32921" t="str">
        <f>IFERROR(data[[#This Row],[Regular Salary]]/data[[#This Row],[Regular Hours Worked]],"")</f>
        <v/>
      </c>
    </row>
    <row r="32922" spans="7:7" x14ac:dyDescent="0.3">
      <c r="G32922" t="str">
        <f>IFERROR(data[[#This Row],[Regular Salary]]/data[[#This Row],[Regular Hours Worked]],"")</f>
        <v/>
      </c>
    </row>
    <row r="32923" spans="7:7" x14ac:dyDescent="0.3">
      <c r="G32923" t="str">
        <f>IFERROR(data[[#This Row],[Regular Salary]]/data[[#This Row],[Regular Hours Worked]],"")</f>
        <v/>
      </c>
    </row>
    <row r="32924" spans="7:7" x14ac:dyDescent="0.3">
      <c r="G32924" t="str">
        <f>IFERROR(data[[#This Row],[Regular Salary]]/data[[#This Row],[Regular Hours Worked]],"")</f>
        <v/>
      </c>
    </row>
    <row r="32925" spans="7:7" x14ac:dyDescent="0.3">
      <c r="G32925" t="str">
        <f>IFERROR(data[[#This Row],[Regular Salary]]/data[[#This Row],[Regular Hours Worked]],"")</f>
        <v/>
      </c>
    </row>
    <row r="32926" spans="7:7" x14ac:dyDescent="0.3">
      <c r="G32926" t="str">
        <f>IFERROR(data[[#This Row],[Regular Salary]]/data[[#This Row],[Regular Hours Worked]],"")</f>
        <v/>
      </c>
    </row>
    <row r="32927" spans="7:7" x14ac:dyDescent="0.3">
      <c r="G32927" t="str">
        <f>IFERROR(data[[#This Row],[Regular Salary]]/data[[#This Row],[Regular Hours Worked]],"")</f>
        <v/>
      </c>
    </row>
    <row r="32928" spans="7:7" x14ac:dyDescent="0.3">
      <c r="G32928" t="str">
        <f>IFERROR(data[[#This Row],[Regular Salary]]/data[[#This Row],[Regular Hours Worked]],"")</f>
        <v/>
      </c>
    </row>
    <row r="32929" spans="7:7" x14ac:dyDescent="0.3">
      <c r="G32929" t="str">
        <f>IFERROR(data[[#This Row],[Regular Salary]]/data[[#This Row],[Regular Hours Worked]],"")</f>
        <v/>
      </c>
    </row>
    <row r="32930" spans="7:7" x14ac:dyDescent="0.3">
      <c r="G32930" t="str">
        <f>IFERROR(data[[#This Row],[Regular Salary]]/data[[#This Row],[Regular Hours Worked]],"")</f>
        <v/>
      </c>
    </row>
    <row r="32931" spans="7:7" x14ac:dyDescent="0.3">
      <c r="G32931" t="str">
        <f>IFERROR(data[[#This Row],[Regular Salary]]/data[[#This Row],[Regular Hours Worked]],"")</f>
        <v/>
      </c>
    </row>
    <row r="32932" spans="7:7" x14ac:dyDescent="0.3">
      <c r="G32932" t="str">
        <f>IFERROR(data[[#This Row],[Regular Salary]]/data[[#This Row],[Regular Hours Worked]],"")</f>
        <v/>
      </c>
    </row>
    <row r="32933" spans="7:7" x14ac:dyDescent="0.3">
      <c r="G32933" t="str">
        <f>IFERROR(data[[#This Row],[Regular Salary]]/data[[#This Row],[Regular Hours Worked]],"")</f>
        <v/>
      </c>
    </row>
    <row r="32934" spans="7:7" x14ac:dyDescent="0.3">
      <c r="G32934" t="str">
        <f>IFERROR(data[[#This Row],[Regular Salary]]/data[[#This Row],[Regular Hours Worked]],"")</f>
        <v/>
      </c>
    </row>
    <row r="32935" spans="7:7" x14ac:dyDescent="0.3">
      <c r="G32935" t="str">
        <f>IFERROR(data[[#This Row],[Regular Salary]]/data[[#This Row],[Regular Hours Worked]],"")</f>
        <v/>
      </c>
    </row>
    <row r="32936" spans="7:7" x14ac:dyDescent="0.3">
      <c r="G32936" t="str">
        <f>IFERROR(data[[#This Row],[Regular Salary]]/data[[#This Row],[Regular Hours Worked]],"")</f>
        <v/>
      </c>
    </row>
    <row r="32937" spans="7:7" x14ac:dyDescent="0.3">
      <c r="G32937" t="str">
        <f>IFERROR(data[[#This Row],[Regular Salary]]/data[[#This Row],[Regular Hours Worked]],"")</f>
        <v/>
      </c>
    </row>
    <row r="32938" spans="7:7" x14ac:dyDescent="0.3">
      <c r="G32938" t="str">
        <f>IFERROR(data[[#This Row],[Regular Salary]]/data[[#This Row],[Regular Hours Worked]],"")</f>
        <v/>
      </c>
    </row>
    <row r="32939" spans="7:7" x14ac:dyDescent="0.3">
      <c r="G32939" t="str">
        <f>IFERROR(data[[#This Row],[Regular Salary]]/data[[#This Row],[Regular Hours Worked]],"")</f>
        <v/>
      </c>
    </row>
    <row r="32940" spans="7:7" x14ac:dyDescent="0.3">
      <c r="G32940" t="str">
        <f>IFERROR(data[[#This Row],[Regular Salary]]/data[[#This Row],[Regular Hours Worked]],"")</f>
        <v/>
      </c>
    </row>
    <row r="32941" spans="7:7" x14ac:dyDescent="0.3">
      <c r="G32941" t="str">
        <f>IFERROR(data[[#This Row],[Regular Salary]]/data[[#This Row],[Regular Hours Worked]],"")</f>
        <v/>
      </c>
    </row>
    <row r="32942" spans="7:7" x14ac:dyDescent="0.3">
      <c r="G32942" t="str">
        <f>IFERROR(data[[#This Row],[Regular Salary]]/data[[#This Row],[Regular Hours Worked]],"")</f>
        <v/>
      </c>
    </row>
    <row r="32943" spans="7:7" x14ac:dyDescent="0.3">
      <c r="G32943" t="str">
        <f>IFERROR(data[[#This Row],[Regular Salary]]/data[[#This Row],[Regular Hours Worked]],"")</f>
        <v/>
      </c>
    </row>
    <row r="32944" spans="7:7" x14ac:dyDescent="0.3">
      <c r="G32944" t="str">
        <f>IFERROR(data[[#This Row],[Regular Salary]]/data[[#This Row],[Regular Hours Worked]],"")</f>
        <v/>
      </c>
    </row>
    <row r="32945" spans="7:7" x14ac:dyDescent="0.3">
      <c r="G32945" t="str">
        <f>IFERROR(data[[#This Row],[Regular Salary]]/data[[#This Row],[Regular Hours Worked]],"")</f>
        <v/>
      </c>
    </row>
    <row r="32946" spans="7:7" x14ac:dyDescent="0.3">
      <c r="G32946" t="str">
        <f>IFERROR(data[[#This Row],[Regular Salary]]/data[[#This Row],[Regular Hours Worked]],"")</f>
        <v/>
      </c>
    </row>
    <row r="32947" spans="7:7" x14ac:dyDescent="0.3">
      <c r="G32947" t="str">
        <f>IFERROR(data[[#This Row],[Regular Salary]]/data[[#This Row],[Regular Hours Worked]],"")</f>
        <v/>
      </c>
    </row>
    <row r="32948" spans="7:7" x14ac:dyDescent="0.3">
      <c r="G32948" t="str">
        <f>IFERROR(data[[#This Row],[Regular Salary]]/data[[#This Row],[Regular Hours Worked]],"")</f>
        <v/>
      </c>
    </row>
    <row r="32949" spans="7:7" x14ac:dyDescent="0.3">
      <c r="G32949" t="str">
        <f>IFERROR(data[[#This Row],[Regular Salary]]/data[[#This Row],[Regular Hours Worked]],"")</f>
        <v/>
      </c>
    </row>
    <row r="32950" spans="7:7" x14ac:dyDescent="0.3">
      <c r="G32950" t="str">
        <f>IFERROR(data[[#This Row],[Regular Salary]]/data[[#This Row],[Regular Hours Worked]],"")</f>
        <v/>
      </c>
    </row>
    <row r="32951" spans="7:7" x14ac:dyDescent="0.3">
      <c r="G32951" t="str">
        <f>IFERROR(data[[#This Row],[Regular Salary]]/data[[#This Row],[Regular Hours Worked]],"")</f>
        <v/>
      </c>
    </row>
    <row r="32952" spans="7:7" x14ac:dyDescent="0.3">
      <c r="G32952" t="str">
        <f>IFERROR(data[[#This Row],[Regular Salary]]/data[[#This Row],[Regular Hours Worked]],"")</f>
        <v/>
      </c>
    </row>
    <row r="32953" spans="7:7" x14ac:dyDescent="0.3">
      <c r="G32953" t="str">
        <f>IFERROR(data[[#This Row],[Regular Salary]]/data[[#This Row],[Regular Hours Worked]],"")</f>
        <v/>
      </c>
    </row>
    <row r="32954" spans="7:7" x14ac:dyDescent="0.3">
      <c r="G32954" t="str">
        <f>IFERROR(data[[#This Row],[Regular Salary]]/data[[#This Row],[Regular Hours Worked]],"")</f>
        <v/>
      </c>
    </row>
    <row r="32955" spans="7:7" x14ac:dyDescent="0.3">
      <c r="G32955" t="str">
        <f>IFERROR(data[[#This Row],[Regular Salary]]/data[[#This Row],[Regular Hours Worked]],"")</f>
        <v/>
      </c>
    </row>
    <row r="32956" spans="7:7" x14ac:dyDescent="0.3">
      <c r="G32956" t="str">
        <f>IFERROR(data[[#This Row],[Regular Salary]]/data[[#This Row],[Regular Hours Worked]],"")</f>
        <v/>
      </c>
    </row>
    <row r="32957" spans="7:7" x14ac:dyDescent="0.3">
      <c r="G32957" t="str">
        <f>IFERROR(data[[#This Row],[Regular Salary]]/data[[#This Row],[Regular Hours Worked]],"")</f>
        <v/>
      </c>
    </row>
    <row r="32958" spans="7:7" x14ac:dyDescent="0.3">
      <c r="G32958" t="str">
        <f>IFERROR(data[[#This Row],[Regular Salary]]/data[[#This Row],[Regular Hours Worked]],"")</f>
        <v/>
      </c>
    </row>
    <row r="32959" spans="7:7" x14ac:dyDescent="0.3">
      <c r="G32959" t="str">
        <f>IFERROR(data[[#This Row],[Regular Salary]]/data[[#This Row],[Regular Hours Worked]],"")</f>
        <v/>
      </c>
    </row>
    <row r="32960" spans="7:7" x14ac:dyDescent="0.3">
      <c r="G32960" t="str">
        <f>IFERROR(data[[#This Row],[Regular Salary]]/data[[#This Row],[Regular Hours Worked]],"")</f>
        <v/>
      </c>
    </row>
    <row r="32961" spans="7:7" x14ac:dyDescent="0.3">
      <c r="G32961" t="str">
        <f>IFERROR(data[[#This Row],[Regular Salary]]/data[[#This Row],[Regular Hours Worked]],"")</f>
        <v/>
      </c>
    </row>
    <row r="32962" spans="7:7" x14ac:dyDescent="0.3">
      <c r="G32962" t="str">
        <f>IFERROR(data[[#This Row],[Regular Salary]]/data[[#This Row],[Regular Hours Worked]],"")</f>
        <v/>
      </c>
    </row>
    <row r="32963" spans="7:7" x14ac:dyDescent="0.3">
      <c r="G32963" t="str">
        <f>IFERROR(data[[#This Row],[Regular Salary]]/data[[#This Row],[Regular Hours Worked]],"")</f>
        <v/>
      </c>
    </row>
    <row r="32964" spans="7:7" x14ac:dyDescent="0.3">
      <c r="G32964" t="str">
        <f>IFERROR(data[[#This Row],[Regular Salary]]/data[[#This Row],[Regular Hours Worked]],"")</f>
        <v/>
      </c>
    </row>
    <row r="32965" spans="7:7" x14ac:dyDescent="0.3">
      <c r="G32965" t="str">
        <f>IFERROR(data[[#This Row],[Regular Salary]]/data[[#This Row],[Regular Hours Worked]],"")</f>
        <v/>
      </c>
    </row>
    <row r="32966" spans="7:7" x14ac:dyDescent="0.3">
      <c r="G32966" t="str">
        <f>IFERROR(data[[#This Row],[Regular Salary]]/data[[#This Row],[Regular Hours Worked]],"")</f>
        <v/>
      </c>
    </row>
    <row r="32967" spans="7:7" x14ac:dyDescent="0.3">
      <c r="G32967" t="str">
        <f>IFERROR(data[[#This Row],[Regular Salary]]/data[[#This Row],[Regular Hours Worked]],"")</f>
        <v/>
      </c>
    </row>
    <row r="32968" spans="7:7" x14ac:dyDescent="0.3">
      <c r="G32968" t="str">
        <f>IFERROR(data[[#This Row],[Regular Salary]]/data[[#This Row],[Regular Hours Worked]],"")</f>
        <v/>
      </c>
    </row>
    <row r="32969" spans="7:7" x14ac:dyDescent="0.3">
      <c r="G32969" t="str">
        <f>IFERROR(data[[#This Row],[Regular Salary]]/data[[#This Row],[Regular Hours Worked]],"")</f>
        <v/>
      </c>
    </row>
    <row r="32970" spans="7:7" x14ac:dyDescent="0.3">
      <c r="G32970" t="str">
        <f>IFERROR(data[[#This Row],[Regular Salary]]/data[[#This Row],[Regular Hours Worked]],"")</f>
        <v/>
      </c>
    </row>
    <row r="32971" spans="7:7" x14ac:dyDescent="0.3">
      <c r="G32971" t="str">
        <f>IFERROR(data[[#This Row],[Regular Salary]]/data[[#This Row],[Regular Hours Worked]],"")</f>
        <v/>
      </c>
    </row>
    <row r="32972" spans="7:7" x14ac:dyDescent="0.3">
      <c r="G32972" t="str">
        <f>IFERROR(data[[#This Row],[Regular Salary]]/data[[#This Row],[Regular Hours Worked]],"")</f>
        <v/>
      </c>
    </row>
    <row r="32973" spans="7:7" x14ac:dyDescent="0.3">
      <c r="G32973" t="str">
        <f>IFERROR(data[[#This Row],[Regular Salary]]/data[[#This Row],[Regular Hours Worked]],"")</f>
        <v/>
      </c>
    </row>
    <row r="32974" spans="7:7" x14ac:dyDescent="0.3">
      <c r="G32974" t="str">
        <f>IFERROR(data[[#This Row],[Regular Salary]]/data[[#This Row],[Regular Hours Worked]],"")</f>
        <v/>
      </c>
    </row>
    <row r="32975" spans="7:7" x14ac:dyDescent="0.3">
      <c r="G32975" t="str">
        <f>IFERROR(data[[#This Row],[Regular Salary]]/data[[#This Row],[Regular Hours Worked]],"")</f>
        <v/>
      </c>
    </row>
    <row r="32976" spans="7:7" x14ac:dyDescent="0.3">
      <c r="G32976" t="str">
        <f>IFERROR(data[[#This Row],[Regular Salary]]/data[[#This Row],[Regular Hours Worked]],"")</f>
        <v/>
      </c>
    </row>
    <row r="32977" spans="7:7" x14ac:dyDescent="0.3">
      <c r="G32977" t="str">
        <f>IFERROR(data[[#This Row],[Regular Salary]]/data[[#This Row],[Regular Hours Worked]],"")</f>
        <v/>
      </c>
    </row>
    <row r="32978" spans="7:7" x14ac:dyDescent="0.3">
      <c r="G32978" t="str">
        <f>IFERROR(data[[#This Row],[Regular Salary]]/data[[#This Row],[Regular Hours Worked]],"")</f>
        <v/>
      </c>
    </row>
    <row r="32979" spans="7:7" x14ac:dyDescent="0.3">
      <c r="G32979" t="str">
        <f>IFERROR(data[[#This Row],[Regular Salary]]/data[[#This Row],[Regular Hours Worked]],"")</f>
        <v/>
      </c>
    </row>
    <row r="32980" spans="7:7" x14ac:dyDescent="0.3">
      <c r="G32980" t="str">
        <f>IFERROR(data[[#This Row],[Regular Salary]]/data[[#This Row],[Regular Hours Worked]],"")</f>
        <v/>
      </c>
    </row>
    <row r="32981" spans="7:7" x14ac:dyDescent="0.3">
      <c r="G32981" t="str">
        <f>IFERROR(data[[#This Row],[Regular Salary]]/data[[#This Row],[Regular Hours Worked]],"")</f>
        <v/>
      </c>
    </row>
    <row r="32982" spans="7:7" x14ac:dyDescent="0.3">
      <c r="G32982" t="str">
        <f>IFERROR(data[[#This Row],[Regular Salary]]/data[[#This Row],[Regular Hours Worked]],"")</f>
        <v/>
      </c>
    </row>
    <row r="32983" spans="7:7" x14ac:dyDescent="0.3">
      <c r="G32983" t="str">
        <f>IFERROR(data[[#This Row],[Regular Salary]]/data[[#This Row],[Regular Hours Worked]],"")</f>
        <v/>
      </c>
    </row>
    <row r="32984" spans="7:7" x14ac:dyDescent="0.3">
      <c r="G32984" t="str">
        <f>IFERROR(data[[#This Row],[Regular Salary]]/data[[#This Row],[Regular Hours Worked]],"")</f>
        <v/>
      </c>
    </row>
    <row r="32985" spans="7:7" x14ac:dyDescent="0.3">
      <c r="G32985" t="str">
        <f>IFERROR(data[[#This Row],[Regular Salary]]/data[[#This Row],[Regular Hours Worked]],"")</f>
        <v/>
      </c>
    </row>
    <row r="32986" spans="7:7" x14ac:dyDescent="0.3">
      <c r="G32986" t="str">
        <f>IFERROR(data[[#This Row],[Regular Salary]]/data[[#This Row],[Regular Hours Worked]],"")</f>
        <v/>
      </c>
    </row>
    <row r="32987" spans="7:7" x14ac:dyDescent="0.3">
      <c r="G32987" t="str">
        <f>IFERROR(data[[#This Row],[Regular Salary]]/data[[#This Row],[Regular Hours Worked]],"")</f>
        <v/>
      </c>
    </row>
    <row r="32988" spans="7:7" x14ac:dyDescent="0.3">
      <c r="G32988" t="str">
        <f>IFERROR(data[[#This Row],[Regular Salary]]/data[[#This Row],[Regular Hours Worked]],"")</f>
        <v/>
      </c>
    </row>
    <row r="32989" spans="7:7" x14ac:dyDescent="0.3">
      <c r="G32989" t="str">
        <f>IFERROR(data[[#This Row],[Regular Salary]]/data[[#This Row],[Regular Hours Worked]],"")</f>
        <v/>
      </c>
    </row>
    <row r="32990" spans="7:7" x14ac:dyDescent="0.3">
      <c r="G32990" t="str">
        <f>IFERROR(data[[#This Row],[Regular Salary]]/data[[#This Row],[Regular Hours Worked]],"")</f>
        <v/>
      </c>
    </row>
    <row r="32991" spans="7:7" x14ac:dyDescent="0.3">
      <c r="G32991" t="str">
        <f>IFERROR(data[[#This Row],[Regular Salary]]/data[[#This Row],[Regular Hours Worked]],"")</f>
        <v/>
      </c>
    </row>
    <row r="32992" spans="7:7" x14ac:dyDescent="0.3">
      <c r="G32992" t="str">
        <f>IFERROR(data[[#This Row],[Regular Salary]]/data[[#This Row],[Regular Hours Worked]],"")</f>
        <v/>
      </c>
    </row>
    <row r="32993" spans="7:7" x14ac:dyDescent="0.3">
      <c r="G32993" t="str">
        <f>IFERROR(data[[#This Row],[Regular Salary]]/data[[#This Row],[Regular Hours Worked]],"")</f>
        <v/>
      </c>
    </row>
    <row r="32994" spans="7:7" x14ac:dyDescent="0.3">
      <c r="G32994" t="str">
        <f>IFERROR(data[[#This Row],[Regular Salary]]/data[[#This Row],[Regular Hours Worked]],"")</f>
        <v/>
      </c>
    </row>
    <row r="32995" spans="7:7" x14ac:dyDescent="0.3">
      <c r="G32995" t="str">
        <f>IFERROR(data[[#This Row],[Regular Salary]]/data[[#This Row],[Regular Hours Worked]],"")</f>
        <v/>
      </c>
    </row>
    <row r="32996" spans="7:7" x14ac:dyDescent="0.3">
      <c r="G32996" t="str">
        <f>IFERROR(data[[#This Row],[Regular Salary]]/data[[#This Row],[Regular Hours Worked]],"")</f>
        <v/>
      </c>
    </row>
    <row r="32997" spans="7:7" x14ac:dyDescent="0.3">
      <c r="G32997" t="str">
        <f>IFERROR(data[[#This Row],[Regular Salary]]/data[[#This Row],[Regular Hours Worked]],"")</f>
        <v/>
      </c>
    </row>
    <row r="32998" spans="7:7" x14ac:dyDescent="0.3">
      <c r="G32998" t="str">
        <f>IFERROR(data[[#This Row],[Regular Salary]]/data[[#This Row],[Regular Hours Worked]],"")</f>
        <v/>
      </c>
    </row>
    <row r="32999" spans="7:7" x14ac:dyDescent="0.3">
      <c r="G32999" t="str">
        <f>IFERROR(data[[#This Row],[Regular Salary]]/data[[#This Row],[Regular Hours Worked]],"")</f>
        <v/>
      </c>
    </row>
    <row r="33000" spans="7:7" x14ac:dyDescent="0.3">
      <c r="G33000" t="str">
        <f>IFERROR(data[[#This Row],[Regular Salary]]/data[[#This Row],[Regular Hours Worked]],"")</f>
        <v/>
      </c>
    </row>
    <row r="33001" spans="7:7" x14ac:dyDescent="0.3">
      <c r="G33001" t="str">
        <f>IFERROR(data[[#This Row],[Regular Salary]]/data[[#This Row],[Regular Hours Worked]],"")</f>
        <v/>
      </c>
    </row>
    <row r="33002" spans="7:7" x14ac:dyDescent="0.3">
      <c r="G33002" t="str">
        <f>IFERROR(data[[#This Row],[Regular Salary]]/data[[#This Row],[Regular Hours Worked]],"")</f>
        <v/>
      </c>
    </row>
    <row r="33003" spans="7:7" x14ac:dyDescent="0.3">
      <c r="G33003" t="str">
        <f>IFERROR(data[[#This Row],[Regular Salary]]/data[[#This Row],[Regular Hours Worked]],"")</f>
        <v/>
      </c>
    </row>
    <row r="33004" spans="7:7" x14ac:dyDescent="0.3">
      <c r="G33004" t="str">
        <f>IFERROR(data[[#This Row],[Regular Salary]]/data[[#This Row],[Regular Hours Worked]],"")</f>
        <v/>
      </c>
    </row>
    <row r="33005" spans="7:7" x14ac:dyDescent="0.3">
      <c r="G33005" t="str">
        <f>IFERROR(data[[#This Row],[Regular Salary]]/data[[#This Row],[Regular Hours Worked]],"")</f>
        <v/>
      </c>
    </row>
    <row r="33006" spans="7:7" x14ac:dyDescent="0.3">
      <c r="G33006" t="str">
        <f>IFERROR(data[[#This Row],[Regular Salary]]/data[[#This Row],[Regular Hours Worked]],"")</f>
        <v/>
      </c>
    </row>
    <row r="33007" spans="7:7" x14ac:dyDescent="0.3">
      <c r="G33007" t="str">
        <f>IFERROR(data[[#This Row],[Regular Salary]]/data[[#This Row],[Regular Hours Worked]],"")</f>
        <v/>
      </c>
    </row>
    <row r="33008" spans="7:7" x14ac:dyDescent="0.3">
      <c r="G33008" t="str">
        <f>IFERROR(data[[#This Row],[Regular Salary]]/data[[#This Row],[Regular Hours Worked]],"")</f>
        <v/>
      </c>
    </row>
    <row r="33009" spans="7:7" x14ac:dyDescent="0.3">
      <c r="G33009" t="str">
        <f>IFERROR(data[[#This Row],[Regular Salary]]/data[[#This Row],[Regular Hours Worked]],"")</f>
        <v/>
      </c>
    </row>
    <row r="33010" spans="7:7" x14ac:dyDescent="0.3">
      <c r="G33010" t="str">
        <f>IFERROR(data[[#This Row],[Regular Salary]]/data[[#This Row],[Regular Hours Worked]],"")</f>
        <v/>
      </c>
    </row>
    <row r="33011" spans="7:7" x14ac:dyDescent="0.3">
      <c r="G33011" t="str">
        <f>IFERROR(data[[#This Row],[Regular Salary]]/data[[#This Row],[Regular Hours Worked]],"")</f>
        <v/>
      </c>
    </row>
    <row r="33012" spans="7:7" x14ac:dyDescent="0.3">
      <c r="G33012" t="str">
        <f>IFERROR(data[[#This Row],[Regular Salary]]/data[[#This Row],[Regular Hours Worked]],"")</f>
        <v/>
      </c>
    </row>
    <row r="33013" spans="7:7" x14ac:dyDescent="0.3">
      <c r="G33013" t="str">
        <f>IFERROR(data[[#This Row],[Regular Salary]]/data[[#This Row],[Regular Hours Worked]],"")</f>
        <v/>
      </c>
    </row>
    <row r="33014" spans="7:7" x14ac:dyDescent="0.3">
      <c r="G33014" t="str">
        <f>IFERROR(data[[#This Row],[Regular Salary]]/data[[#This Row],[Regular Hours Worked]],"")</f>
        <v/>
      </c>
    </row>
    <row r="33015" spans="7:7" x14ac:dyDescent="0.3">
      <c r="G33015" t="str">
        <f>IFERROR(data[[#This Row],[Regular Salary]]/data[[#This Row],[Regular Hours Worked]],"")</f>
        <v/>
      </c>
    </row>
    <row r="33016" spans="7:7" x14ac:dyDescent="0.3">
      <c r="G33016" t="str">
        <f>IFERROR(data[[#This Row],[Regular Salary]]/data[[#This Row],[Regular Hours Worked]],"")</f>
        <v/>
      </c>
    </row>
    <row r="33017" spans="7:7" x14ac:dyDescent="0.3">
      <c r="G33017" t="str">
        <f>IFERROR(data[[#This Row],[Regular Salary]]/data[[#This Row],[Regular Hours Worked]],"")</f>
        <v/>
      </c>
    </row>
    <row r="33018" spans="7:7" x14ac:dyDescent="0.3">
      <c r="G33018" t="str">
        <f>IFERROR(data[[#This Row],[Regular Salary]]/data[[#This Row],[Regular Hours Worked]],"")</f>
        <v/>
      </c>
    </row>
    <row r="33019" spans="7:7" x14ac:dyDescent="0.3">
      <c r="G33019" t="str">
        <f>IFERROR(data[[#This Row],[Regular Salary]]/data[[#This Row],[Regular Hours Worked]],"")</f>
        <v/>
      </c>
    </row>
    <row r="33020" spans="7:7" x14ac:dyDescent="0.3">
      <c r="G33020" t="str">
        <f>IFERROR(data[[#This Row],[Regular Salary]]/data[[#This Row],[Regular Hours Worked]],"")</f>
        <v/>
      </c>
    </row>
    <row r="33021" spans="7:7" x14ac:dyDescent="0.3">
      <c r="G33021" t="str">
        <f>IFERROR(data[[#This Row],[Regular Salary]]/data[[#This Row],[Regular Hours Worked]],"")</f>
        <v/>
      </c>
    </row>
    <row r="33022" spans="7:7" x14ac:dyDescent="0.3">
      <c r="G33022" t="str">
        <f>IFERROR(data[[#This Row],[Regular Salary]]/data[[#This Row],[Regular Hours Worked]],"")</f>
        <v/>
      </c>
    </row>
    <row r="33023" spans="7:7" x14ac:dyDescent="0.3">
      <c r="G33023" t="str">
        <f>IFERROR(data[[#This Row],[Regular Salary]]/data[[#This Row],[Regular Hours Worked]],"")</f>
        <v/>
      </c>
    </row>
    <row r="33024" spans="7:7" x14ac:dyDescent="0.3">
      <c r="G33024" t="str">
        <f>IFERROR(data[[#This Row],[Regular Salary]]/data[[#This Row],[Regular Hours Worked]],"")</f>
        <v/>
      </c>
    </row>
    <row r="33025" spans="7:7" x14ac:dyDescent="0.3">
      <c r="G33025" t="str">
        <f>IFERROR(data[[#This Row],[Regular Salary]]/data[[#This Row],[Regular Hours Worked]],"")</f>
        <v/>
      </c>
    </row>
    <row r="33026" spans="7:7" x14ac:dyDescent="0.3">
      <c r="G33026" t="str">
        <f>IFERROR(data[[#This Row],[Regular Salary]]/data[[#This Row],[Regular Hours Worked]],"")</f>
        <v/>
      </c>
    </row>
    <row r="33027" spans="7:7" x14ac:dyDescent="0.3">
      <c r="G33027" t="str">
        <f>IFERROR(data[[#This Row],[Regular Salary]]/data[[#This Row],[Regular Hours Worked]],"")</f>
        <v/>
      </c>
    </row>
    <row r="33028" spans="7:7" x14ac:dyDescent="0.3">
      <c r="G33028" t="str">
        <f>IFERROR(data[[#This Row],[Regular Salary]]/data[[#This Row],[Regular Hours Worked]],"")</f>
        <v/>
      </c>
    </row>
    <row r="33029" spans="7:7" x14ac:dyDescent="0.3">
      <c r="G33029" t="str">
        <f>IFERROR(data[[#This Row],[Regular Salary]]/data[[#This Row],[Regular Hours Worked]],"")</f>
        <v/>
      </c>
    </row>
    <row r="33030" spans="7:7" x14ac:dyDescent="0.3">
      <c r="G33030" t="str">
        <f>IFERROR(data[[#This Row],[Regular Salary]]/data[[#This Row],[Regular Hours Worked]],"")</f>
        <v/>
      </c>
    </row>
    <row r="33031" spans="7:7" x14ac:dyDescent="0.3">
      <c r="G33031" t="str">
        <f>IFERROR(data[[#This Row],[Regular Salary]]/data[[#This Row],[Regular Hours Worked]],"")</f>
        <v/>
      </c>
    </row>
    <row r="33032" spans="7:7" x14ac:dyDescent="0.3">
      <c r="G33032" t="str">
        <f>IFERROR(data[[#This Row],[Regular Salary]]/data[[#This Row],[Regular Hours Worked]],"")</f>
        <v/>
      </c>
    </row>
    <row r="33033" spans="7:7" x14ac:dyDescent="0.3">
      <c r="G33033" t="str">
        <f>IFERROR(data[[#This Row],[Regular Salary]]/data[[#This Row],[Regular Hours Worked]],"")</f>
        <v/>
      </c>
    </row>
    <row r="33034" spans="7:7" x14ac:dyDescent="0.3">
      <c r="G33034" t="str">
        <f>IFERROR(data[[#This Row],[Regular Salary]]/data[[#This Row],[Regular Hours Worked]],"")</f>
        <v/>
      </c>
    </row>
    <row r="33035" spans="7:7" x14ac:dyDescent="0.3">
      <c r="G33035" t="str">
        <f>IFERROR(data[[#This Row],[Regular Salary]]/data[[#This Row],[Regular Hours Worked]],"")</f>
        <v/>
      </c>
    </row>
    <row r="33036" spans="7:7" x14ac:dyDescent="0.3">
      <c r="G33036" t="str">
        <f>IFERROR(data[[#This Row],[Regular Salary]]/data[[#This Row],[Regular Hours Worked]],"")</f>
        <v/>
      </c>
    </row>
    <row r="33037" spans="7:7" x14ac:dyDescent="0.3">
      <c r="G33037" t="str">
        <f>IFERROR(data[[#This Row],[Regular Salary]]/data[[#This Row],[Regular Hours Worked]],"")</f>
        <v/>
      </c>
    </row>
    <row r="33038" spans="7:7" x14ac:dyDescent="0.3">
      <c r="G33038" t="str">
        <f>IFERROR(data[[#This Row],[Regular Salary]]/data[[#This Row],[Regular Hours Worked]],"")</f>
        <v/>
      </c>
    </row>
    <row r="33039" spans="7:7" x14ac:dyDescent="0.3">
      <c r="G33039" t="str">
        <f>IFERROR(data[[#This Row],[Regular Salary]]/data[[#This Row],[Regular Hours Worked]],"")</f>
        <v/>
      </c>
    </row>
    <row r="33040" spans="7:7" x14ac:dyDescent="0.3">
      <c r="G33040" t="str">
        <f>IFERROR(data[[#This Row],[Regular Salary]]/data[[#This Row],[Regular Hours Worked]],"")</f>
        <v/>
      </c>
    </row>
    <row r="33041" spans="7:7" x14ac:dyDescent="0.3">
      <c r="G33041" t="str">
        <f>IFERROR(data[[#This Row],[Regular Salary]]/data[[#This Row],[Regular Hours Worked]],"")</f>
        <v/>
      </c>
    </row>
    <row r="33042" spans="7:7" x14ac:dyDescent="0.3">
      <c r="G33042" t="str">
        <f>IFERROR(data[[#This Row],[Regular Salary]]/data[[#This Row],[Regular Hours Worked]],"")</f>
        <v/>
      </c>
    </row>
    <row r="33043" spans="7:7" x14ac:dyDescent="0.3">
      <c r="G33043" t="str">
        <f>IFERROR(data[[#This Row],[Regular Salary]]/data[[#This Row],[Regular Hours Worked]],"")</f>
        <v/>
      </c>
    </row>
    <row r="33044" spans="7:7" x14ac:dyDescent="0.3">
      <c r="G33044" t="str">
        <f>IFERROR(data[[#This Row],[Regular Salary]]/data[[#This Row],[Regular Hours Worked]],"")</f>
        <v/>
      </c>
    </row>
    <row r="33045" spans="7:7" x14ac:dyDescent="0.3">
      <c r="G33045" t="str">
        <f>IFERROR(data[[#This Row],[Regular Salary]]/data[[#This Row],[Regular Hours Worked]],"")</f>
        <v/>
      </c>
    </row>
    <row r="33046" spans="7:7" x14ac:dyDescent="0.3">
      <c r="G33046" t="str">
        <f>IFERROR(data[[#This Row],[Regular Salary]]/data[[#This Row],[Regular Hours Worked]],"")</f>
        <v/>
      </c>
    </row>
    <row r="33047" spans="7:7" x14ac:dyDescent="0.3">
      <c r="G33047" t="str">
        <f>IFERROR(data[[#This Row],[Regular Salary]]/data[[#This Row],[Regular Hours Worked]],"")</f>
        <v/>
      </c>
    </row>
    <row r="33048" spans="7:7" x14ac:dyDescent="0.3">
      <c r="G33048" t="str">
        <f>IFERROR(data[[#This Row],[Regular Salary]]/data[[#This Row],[Regular Hours Worked]],"")</f>
        <v/>
      </c>
    </row>
    <row r="33049" spans="7:7" x14ac:dyDescent="0.3">
      <c r="G33049" t="str">
        <f>IFERROR(data[[#This Row],[Regular Salary]]/data[[#This Row],[Regular Hours Worked]],"")</f>
        <v/>
      </c>
    </row>
    <row r="33050" spans="7:7" x14ac:dyDescent="0.3">
      <c r="G33050" t="str">
        <f>IFERROR(data[[#This Row],[Regular Salary]]/data[[#This Row],[Regular Hours Worked]],"")</f>
        <v/>
      </c>
    </row>
    <row r="33051" spans="7:7" x14ac:dyDescent="0.3">
      <c r="G33051" t="str">
        <f>IFERROR(data[[#This Row],[Regular Salary]]/data[[#This Row],[Regular Hours Worked]],"")</f>
        <v/>
      </c>
    </row>
    <row r="33052" spans="7:7" x14ac:dyDescent="0.3">
      <c r="G33052" t="str">
        <f>IFERROR(data[[#This Row],[Regular Salary]]/data[[#This Row],[Regular Hours Worked]],"")</f>
        <v/>
      </c>
    </row>
    <row r="33053" spans="7:7" x14ac:dyDescent="0.3">
      <c r="G33053" t="str">
        <f>IFERROR(data[[#This Row],[Regular Salary]]/data[[#This Row],[Regular Hours Worked]],"")</f>
        <v/>
      </c>
    </row>
    <row r="33054" spans="7:7" x14ac:dyDescent="0.3">
      <c r="G33054" t="str">
        <f>IFERROR(data[[#This Row],[Regular Salary]]/data[[#This Row],[Regular Hours Worked]],"")</f>
        <v/>
      </c>
    </row>
    <row r="33055" spans="7:7" x14ac:dyDescent="0.3">
      <c r="G33055" t="str">
        <f>IFERROR(data[[#This Row],[Regular Salary]]/data[[#This Row],[Regular Hours Worked]],"")</f>
        <v/>
      </c>
    </row>
    <row r="33056" spans="7:7" x14ac:dyDescent="0.3">
      <c r="G33056" t="str">
        <f>IFERROR(data[[#This Row],[Regular Salary]]/data[[#This Row],[Regular Hours Worked]],"")</f>
        <v/>
      </c>
    </row>
    <row r="33057" spans="7:7" x14ac:dyDescent="0.3">
      <c r="G33057" t="str">
        <f>IFERROR(data[[#This Row],[Regular Salary]]/data[[#This Row],[Regular Hours Worked]],"")</f>
        <v/>
      </c>
    </row>
    <row r="33058" spans="7:7" x14ac:dyDescent="0.3">
      <c r="G33058" t="str">
        <f>IFERROR(data[[#This Row],[Regular Salary]]/data[[#This Row],[Regular Hours Worked]],"")</f>
        <v/>
      </c>
    </row>
    <row r="33059" spans="7:7" x14ac:dyDescent="0.3">
      <c r="G33059" t="str">
        <f>IFERROR(data[[#This Row],[Regular Salary]]/data[[#This Row],[Regular Hours Worked]],"")</f>
        <v/>
      </c>
    </row>
    <row r="33060" spans="7:7" x14ac:dyDescent="0.3">
      <c r="G33060" t="str">
        <f>IFERROR(data[[#This Row],[Regular Salary]]/data[[#This Row],[Regular Hours Worked]],"")</f>
        <v/>
      </c>
    </row>
    <row r="33061" spans="7:7" x14ac:dyDescent="0.3">
      <c r="G33061" t="str">
        <f>IFERROR(data[[#This Row],[Regular Salary]]/data[[#This Row],[Regular Hours Worked]],"")</f>
        <v/>
      </c>
    </row>
    <row r="33062" spans="7:7" x14ac:dyDescent="0.3">
      <c r="G33062" t="str">
        <f>IFERROR(data[[#This Row],[Regular Salary]]/data[[#This Row],[Regular Hours Worked]],"")</f>
        <v/>
      </c>
    </row>
    <row r="33063" spans="7:7" x14ac:dyDescent="0.3">
      <c r="G33063" t="str">
        <f>IFERROR(data[[#This Row],[Regular Salary]]/data[[#This Row],[Regular Hours Worked]],"")</f>
        <v/>
      </c>
    </row>
    <row r="33064" spans="7:7" x14ac:dyDescent="0.3">
      <c r="G33064" t="str">
        <f>IFERROR(data[[#This Row],[Regular Salary]]/data[[#This Row],[Regular Hours Worked]],"")</f>
        <v/>
      </c>
    </row>
    <row r="33065" spans="7:7" x14ac:dyDescent="0.3">
      <c r="G33065" t="str">
        <f>IFERROR(data[[#This Row],[Regular Salary]]/data[[#This Row],[Regular Hours Worked]],"")</f>
        <v/>
      </c>
    </row>
    <row r="33066" spans="7:7" x14ac:dyDescent="0.3">
      <c r="G33066" t="str">
        <f>IFERROR(data[[#This Row],[Regular Salary]]/data[[#This Row],[Regular Hours Worked]],"")</f>
        <v/>
      </c>
    </row>
    <row r="33067" spans="7:7" x14ac:dyDescent="0.3">
      <c r="G33067" t="str">
        <f>IFERROR(data[[#This Row],[Regular Salary]]/data[[#This Row],[Regular Hours Worked]],"")</f>
        <v/>
      </c>
    </row>
    <row r="33068" spans="7:7" x14ac:dyDescent="0.3">
      <c r="G33068" t="str">
        <f>IFERROR(data[[#This Row],[Regular Salary]]/data[[#This Row],[Regular Hours Worked]],"")</f>
        <v/>
      </c>
    </row>
    <row r="33069" spans="7:7" x14ac:dyDescent="0.3">
      <c r="G33069" t="str">
        <f>IFERROR(data[[#This Row],[Regular Salary]]/data[[#This Row],[Regular Hours Worked]],"")</f>
        <v/>
      </c>
    </row>
    <row r="33070" spans="7:7" x14ac:dyDescent="0.3">
      <c r="G33070" t="str">
        <f>IFERROR(data[[#This Row],[Regular Salary]]/data[[#This Row],[Regular Hours Worked]],"")</f>
        <v/>
      </c>
    </row>
    <row r="33071" spans="7:7" x14ac:dyDescent="0.3">
      <c r="G33071" t="str">
        <f>IFERROR(data[[#This Row],[Regular Salary]]/data[[#This Row],[Regular Hours Worked]],"")</f>
        <v/>
      </c>
    </row>
    <row r="33072" spans="7:7" x14ac:dyDescent="0.3">
      <c r="G33072" t="str">
        <f>IFERROR(data[[#This Row],[Regular Salary]]/data[[#This Row],[Regular Hours Worked]],"")</f>
        <v/>
      </c>
    </row>
    <row r="33073" spans="7:7" x14ac:dyDescent="0.3">
      <c r="G33073" t="str">
        <f>IFERROR(data[[#This Row],[Regular Salary]]/data[[#This Row],[Regular Hours Worked]],"")</f>
        <v/>
      </c>
    </row>
    <row r="33074" spans="7:7" x14ac:dyDescent="0.3">
      <c r="G33074" t="str">
        <f>IFERROR(data[[#This Row],[Regular Salary]]/data[[#This Row],[Regular Hours Worked]],"")</f>
        <v/>
      </c>
    </row>
    <row r="33075" spans="7:7" x14ac:dyDescent="0.3">
      <c r="G33075" t="str">
        <f>IFERROR(data[[#This Row],[Regular Salary]]/data[[#This Row],[Regular Hours Worked]],"")</f>
        <v/>
      </c>
    </row>
    <row r="33076" spans="7:7" x14ac:dyDescent="0.3">
      <c r="G33076" t="str">
        <f>IFERROR(data[[#This Row],[Regular Salary]]/data[[#This Row],[Regular Hours Worked]],"")</f>
        <v/>
      </c>
    </row>
    <row r="33077" spans="7:7" x14ac:dyDescent="0.3">
      <c r="G33077" t="str">
        <f>IFERROR(data[[#This Row],[Regular Salary]]/data[[#This Row],[Regular Hours Worked]],"")</f>
        <v/>
      </c>
    </row>
    <row r="33078" spans="7:7" x14ac:dyDescent="0.3">
      <c r="G33078" t="str">
        <f>IFERROR(data[[#This Row],[Regular Salary]]/data[[#This Row],[Regular Hours Worked]],"")</f>
        <v/>
      </c>
    </row>
    <row r="33079" spans="7:7" x14ac:dyDescent="0.3">
      <c r="G33079" t="str">
        <f>IFERROR(data[[#This Row],[Regular Salary]]/data[[#This Row],[Regular Hours Worked]],"")</f>
        <v/>
      </c>
    </row>
    <row r="33080" spans="7:7" x14ac:dyDescent="0.3">
      <c r="G33080" t="str">
        <f>IFERROR(data[[#This Row],[Regular Salary]]/data[[#This Row],[Regular Hours Worked]],"")</f>
        <v/>
      </c>
    </row>
    <row r="33081" spans="7:7" x14ac:dyDescent="0.3">
      <c r="G33081" t="str">
        <f>IFERROR(data[[#This Row],[Regular Salary]]/data[[#This Row],[Regular Hours Worked]],"")</f>
        <v/>
      </c>
    </row>
    <row r="33082" spans="7:7" x14ac:dyDescent="0.3">
      <c r="G33082" t="str">
        <f>IFERROR(data[[#This Row],[Regular Salary]]/data[[#This Row],[Regular Hours Worked]],"")</f>
        <v/>
      </c>
    </row>
    <row r="33083" spans="7:7" x14ac:dyDescent="0.3">
      <c r="G33083" t="str">
        <f>IFERROR(data[[#This Row],[Regular Salary]]/data[[#This Row],[Regular Hours Worked]],"")</f>
        <v/>
      </c>
    </row>
    <row r="33084" spans="7:7" x14ac:dyDescent="0.3">
      <c r="G33084" t="str">
        <f>IFERROR(data[[#This Row],[Regular Salary]]/data[[#This Row],[Regular Hours Worked]],"")</f>
        <v/>
      </c>
    </row>
    <row r="33085" spans="7:7" x14ac:dyDescent="0.3">
      <c r="G33085" t="str">
        <f>IFERROR(data[[#This Row],[Regular Salary]]/data[[#This Row],[Regular Hours Worked]],"")</f>
        <v/>
      </c>
    </row>
    <row r="33086" spans="7:7" x14ac:dyDescent="0.3">
      <c r="G33086" t="str">
        <f>IFERROR(data[[#This Row],[Regular Salary]]/data[[#This Row],[Regular Hours Worked]],"")</f>
        <v/>
      </c>
    </row>
    <row r="33087" spans="7:7" x14ac:dyDescent="0.3">
      <c r="G33087" t="str">
        <f>IFERROR(data[[#This Row],[Regular Salary]]/data[[#This Row],[Regular Hours Worked]],"")</f>
        <v/>
      </c>
    </row>
    <row r="33088" spans="7:7" x14ac:dyDescent="0.3">
      <c r="G33088" t="str">
        <f>IFERROR(data[[#This Row],[Regular Salary]]/data[[#This Row],[Regular Hours Worked]],"")</f>
        <v/>
      </c>
    </row>
    <row r="33089" spans="7:7" x14ac:dyDescent="0.3">
      <c r="G33089" t="str">
        <f>IFERROR(data[[#This Row],[Regular Salary]]/data[[#This Row],[Regular Hours Worked]],"")</f>
        <v/>
      </c>
    </row>
    <row r="33090" spans="7:7" x14ac:dyDescent="0.3">
      <c r="G33090" t="str">
        <f>IFERROR(data[[#This Row],[Regular Salary]]/data[[#This Row],[Regular Hours Worked]],"")</f>
        <v/>
      </c>
    </row>
    <row r="33091" spans="7:7" x14ac:dyDescent="0.3">
      <c r="G33091" t="str">
        <f>IFERROR(data[[#This Row],[Regular Salary]]/data[[#This Row],[Regular Hours Worked]],"")</f>
        <v/>
      </c>
    </row>
    <row r="33092" spans="7:7" x14ac:dyDescent="0.3">
      <c r="G33092" t="str">
        <f>IFERROR(data[[#This Row],[Regular Salary]]/data[[#This Row],[Regular Hours Worked]],"")</f>
        <v/>
      </c>
    </row>
    <row r="33093" spans="7:7" x14ac:dyDescent="0.3">
      <c r="G33093" t="str">
        <f>IFERROR(data[[#This Row],[Regular Salary]]/data[[#This Row],[Regular Hours Worked]],"")</f>
        <v/>
      </c>
    </row>
    <row r="33094" spans="7:7" x14ac:dyDescent="0.3">
      <c r="G33094" t="str">
        <f>IFERROR(data[[#This Row],[Regular Salary]]/data[[#This Row],[Regular Hours Worked]],"")</f>
        <v/>
      </c>
    </row>
    <row r="33095" spans="7:7" x14ac:dyDescent="0.3">
      <c r="G33095" t="str">
        <f>IFERROR(data[[#This Row],[Regular Salary]]/data[[#This Row],[Regular Hours Worked]],"")</f>
        <v/>
      </c>
    </row>
    <row r="33096" spans="7:7" x14ac:dyDescent="0.3">
      <c r="G33096" t="str">
        <f>IFERROR(data[[#This Row],[Regular Salary]]/data[[#This Row],[Regular Hours Worked]],"")</f>
        <v/>
      </c>
    </row>
    <row r="33097" spans="7:7" x14ac:dyDescent="0.3">
      <c r="G33097" t="str">
        <f>IFERROR(data[[#This Row],[Regular Salary]]/data[[#This Row],[Regular Hours Worked]],"")</f>
        <v/>
      </c>
    </row>
    <row r="33098" spans="7:7" x14ac:dyDescent="0.3">
      <c r="G33098" t="str">
        <f>IFERROR(data[[#This Row],[Regular Salary]]/data[[#This Row],[Regular Hours Worked]],"")</f>
        <v/>
      </c>
    </row>
    <row r="33099" spans="7:7" x14ac:dyDescent="0.3">
      <c r="G33099" t="str">
        <f>IFERROR(data[[#This Row],[Regular Salary]]/data[[#This Row],[Regular Hours Worked]],"")</f>
        <v/>
      </c>
    </row>
    <row r="33100" spans="7:7" x14ac:dyDescent="0.3">
      <c r="G33100" t="str">
        <f>IFERROR(data[[#This Row],[Regular Salary]]/data[[#This Row],[Regular Hours Worked]],"")</f>
        <v/>
      </c>
    </row>
    <row r="33101" spans="7:7" x14ac:dyDescent="0.3">
      <c r="G33101" t="str">
        <f>IFERROR(data[[#This Row],[Regular Salary]]/data[[#This Row],[Regular Hours Worked]],"")</f>
        <v/>
      </c>
    </row>
    <row r="33102" spans="7:7" x14ac:dyDescent="0.3">
      <c r="G33102" t="str">
        <f>IFERROR(data[[#This Row],[Regular Salary]]/data[[#This Row],[Regular Hours Worked]],"")</f>
        <v/>
      </c>
    </row>
    <row r="33103" spans="7:7" x14ac:dyDescent="0.3">
      <c r="G33103" t="str">
        <f>IFERROR(data[[#This Row],[Regular Salary]]/data[[#This Row],[Regular Hours Worked]],"")</f>
        <v/>
      </c>
    </row>
    <row r="33104" spans="7:7" x14ac:dyDescent="0.3">
      <c r="G33104" t="str">
        <f>IFERROR(data[[#This Row],[Regular Salary]]/data[[#This Row],[Regular Hours Worked]],"")</f>
        <v/>
      </c>
    </row>
    <row r="33105" spans="7:7" x14ac:dyDescent="0.3">
      <c r="G33105" t="str">
        <f>IFERROR(data[[#This Row],[Regular Salary]]/data[[#This Row],[Regular Hours Worked]],"")</f>
        <v/>
      </c>
    </row>
    <row r="33106" spans="7:7" x14ac:dyDescent="0.3">
      <c r="G33106" t="str">
        <f>IFERROR(data[[#This Row],[Regular Salary]]/data[[#This Row],[Regular Hours Worked]],"")</f>
        <v/>
      </c>
    </row>
    <row r="33107" spans="7:7" x14ac:dyDescent="0.3">
      <c r="G33107" t="str">
        <f>IFERROR(data[[#This Row],[Regular Salary]]/data[[#This Row],[Regular Hours Worked]],"")</f>
        <v/>
      </c>
    </row>
    <row r="33108" spans="7:7" x14ac:dyDescent="0.3">
      <c r="G33108" t="str">
        <f>IFERROR(data[[#This Row],[Regular Salary]]/data[[#This Row],[Regular Hours Worked]],"")</f>
        <v/>
      </c>
    </row>
    <row r="33109" spans="7:7" x14ac:dyDescent="0.3">
      <c r="G33109" t="str">
        <f>IFERROR(data[[#This Row],[Regular Salary]]/data[[#This Row],[Regular Hours Worked]],"")</f>
        <v/>
      </c>
    </row>
    <row r="33110" spans="7:7" x14ac:dyDescent="0.3">
      <c r="G33110" t="str">
        <f>IFERROR(data[[#This Row],[Regular Salary]]/data[[#This Row],[Regular Hours Worked]],"")</f>
        <v/>
      </c>
    </row>
    <row r="33111" spans="7:7" x14ac:dyDescent="0.3">
      <c r="G33111" t="str">
        <f>IFERROR(data[[#This Row],[Regular Salary]]/data[[#This Row],[Regular Hours Worked]],"")</f>
        <v/>
      </c>
    </row>
    <row r="33112" spans="7:7" x14ac:dyDescent="0.3">
      <c r="G33112" t="str">
        <f>IFERROR(data[[#This Row],[Regular Salary]]/data[[#This Row],[Regular Hours Worked]],"")</f>
        <v/>
      </c>
    </row>
    <row r="33113" spans="7:7" x14ac:dyDescent="0.3">
      <c r="G33113" t="str">
        <f>IFERROR(data[[#This Row],[Regular Salary]]/data[[#This Row],[Regular Hours Worked]],"")</f>
        <v/>
      </c>
    </row>
    <row r="33114" spans="7:7" x14ac:dyDescent="0.3">
      <c r="G33114" t="str">
        <f>IFERROR(data[[#This Row],[Regular Salary]]/data[[#This Row],[Regular Hours Worked]],"")</f>
        <v/>
      </c>
    </row>
    <row r="33115" spans="7:7" x14ac:dyDescent="0.3">
      <c r="G33115" t="str">
        <f>IFERROR(data[[#This Row],[Regular Salary]]/data[[#This Row],[Regular Hours Worked]],"")</f>
        <v/>
      </c>
    </row>
    <row r="33116" spans="7:7" x14ac:dyDescent="0.3">
      <c r="G33116" t="str">
        <f>IFERROR(data[[#This Row],[Regular Salary]]/data[[#This Row],[Regular Hours Worked]],"")</f>
        <v/>
      </c>
    </row>
    <row r="33117" spans="7:7" x14ac:dyDescent="0.3">
      <c r="G33117" t="str">
        <f>IFERROR(data[[#This Row],[Regular Salary]]/data[[#This Row],[Regular Hours Worked]],"")</f>
        <v/>
      </c>
    </row>
    <row r="33118" spans="7:7" x14ac:dyDescent="0.3">
      <c r="G33118" t="str">
        <f>IFERROR(data[[#This Row],[Regular Salary]]/data[[#This Row],[Regular Hours Worked]],"")</f>
        <v/>
      </c>
    </row>
    <row r="33119" spans="7:7" x14ac:dyDescent="0.3">
      <c r="G33119" t="str">
        <f>IFERROR(data[[#This Row],[Regular Salary]]/data[[#This Row],[Regular Hours Worked]],"")</f>
        <v/>
      </c>
    </row>
    <row r="33120" spans="7:7" x14ac:dyDescent="0.3">
      <c r="G33120" t="str">
        <f>IFERROR(data[[#This Row],[Regular Salary]]/data[[#This Row],[Regular Hours Worked]],"")</f>
        <v/>
      </c>
    </row>
    <row r="33121" spans="7:7" x14ac:dyDescent="0.3">
      <c r="G33121" t="str">
        <f>IFERROR(data[[#This Row],[Regular Salary]]/data[[#This Row],[Regular Hours Worked]],"")</f>
        <v/>
      </c>
    </row>
    <row r="33122" spans="7:7" x14ac:dyDescent="0.3">
      <c r="G33122" t="str">
        <f>IFERROR(data[[#This Row],[Regular Salary]]/data[[#This Row],[Regular Hours Worked]],"")</f>
        <v/>
      </c>
    </row>
    <row r="33123" spans="7:7" x14ac:dyDescent="0.3">
      <c r="G33123" t="str">
        <f>IFERROR(data[[#This Row],[Regular Salary]]/data[[#This Row],[Regular Hours Worked]],"")</f>
        <v/>
      </c>
    </row>
    <row r="33124" spans="7:7" x14ac:dyDescent="0.3">
      <c r="G33124" t="str">
        <f>IFERROR(data[[#This Row],[Regular Salary]]/data[[#This Row],[Regular Hours Worked]],"")</f>
        <v/>
      </c>
    </row>
    <row r="33125" spans="7:7" x14ac:dyDescent="0.3">
      <c r="G33125" t="str">
        <f>IFERROR(data[[#This Row],[Regular Salary]]/data[[#This Row],[Regular Hours Worked]],"")</f>
        <v/>
      </c>
    </row>
    <row r="33126" spans="7:7" x14ac:dyDescent="0.3">
      <c r="G33126" t="str">
        <f>IFERROR(data[[#This Row],[Regular Salary]]/data[[#This Row],[Regular Hours Worked]],"")</f>
        <v/>
      </c>
    </row>
    <row r="33127" spans="7:7" x14ac:dyDescent="0.3">
      <c r="G33127" t="str">
        <f>IFERROR(data[[#This Row],[Regular Salary]]/data[[#This Row],[Regular Hours Worked]],"")</f>
        <v/>
      </c>
    </row>
    <row r="33128" spans="7:7" x14ac:dyDescent="0.3">
      <c r="G33128" t="str">
        <f>IFERROR(data[[#This Row],[Regular Salary]]/data[[#This Row],[Regular Hours Worked]],"")</f>
        <v/>
      </c>
    </row>
    <row r="33129" spans="7:7" x14ac:dyDescent="0.3">
      <c r="G33129" t="str">
        <f>IFERROR(data[[#This Row],[Regular Salary]]/data[[#This Row],[Regular Hours Worked]],"")</f>
        <v/>
      </c>
    </row>
    <row r="33130" spans="7:7" x14ac:dyDescent="0.3">
      <c r="G33130" t="str">
        <f>IFERROR(data[[#This Row],[Regular Salary]]/data[[#This Row],[Regular Hours Worked]],"")</f>
        <v/>
      </c>
    </row>
    <row r="33131" spans="7:7" x14ac:dyDescent="0.3">
      <c r="G33131" t="str">
        <f>IFERROR(data[[#This Row],[Regular Salary]]/data[[#This Row],[Regular Hours Worked]],"")</f>
        <v/>
      </c>
    </row>
    <row r="33132" spans="7:7" x14ac:dyDescent="0.3">
      <c r="G33132" t="str">
        <f>IFERROR(data[[#This Row],[Regular Salary]]/data[[#This Row],[Regular Hours Worked]],"")</f>
        <v/>
      </c>
    </row>
    <row r="33133" spans="7:7" x14ac:dyDescent="0.3">
      <c r="G33133" t="str">
        <f>IFERROR(data[[#This Row],[Regular Salary]]/data[[#This Row],[Regular Hours Worked]],"")</f>
        <v/>
      </c>
    </row>
    <row r="33134" spans="7:7" x14ac:dyDescent="0.3">
      <c r="G33134" t="str">
        <f>IFERROR(data[[#This Row],[Regular Salary]]/data[[#This Row],[Regular Hours Worked]],"")</f>
        <v/>
      </c>
    </row>
    <row r="33135" spans="7:7" x14ac:dyDescent="0.3">
      <c r="G33135" t="str">
        <f>IFERROR(data[[#This Row],[Regular Salary]]/data[[#This Row],[Regular Hours Worked]],"")</f>
        <v/>
      </c>
    </row>
    <row r="33136" spans="7:7" x14ac:dyDescent="0.3">
      <c r="G33136" t="str">
        <f>IFERROR(data[[#This Row],[Regular Salary]]/data[[#This Row],[Regular Hours Worked]],"")</f>
        <v/>
      </c>
    </row>
    <row r="33137" spans="7:7" x14ac:dyDescent="0.3">
      <c r="G33137" t="str">
        <f>IFERROR(data[[#This Row],[Regular Salary]]/data[[#This Row],[Regular Hours Worked]],"")</f>
        <v/>
      </c>
    </row>
    <row r="33138" spans="7:7" x14ac:dyDescent="0.3">
      <c r="G33138" t="str">
        <f>IFERROR(data[[#This Row],[Regular Salary]]/data[[#This Row],[Regular Hours Worked]],"")</f>
        <v/>
      </c>
    </row>
    <row r="33139" spans="7:7" x14ac:dyDescent="0.3">
      <c r="G33139" t="str">
        <f>IFERROR(data[[#This Row],[Regular Salary]]/data[[#This Row],[Regular Hours Worked]],"")</f>
        <v/>
      </c>
    </row>
    <row r="33140" spans="7:7" x14ac:dyDescent="0.3">
      <c r="G33140" t="str">
        <f>IFERROR(data[[#This Row],[Regular Salary]]/data[[#This Row],[Regular Hours Worked]],"")</f>
        <v/>
      </c>
    </row>
    <row r="33141" spans="7:7" x14ac:dyDescent="0.3">
      <c r="G33141" t="str">
        <f>IFERROR(data[[#This Row],[Regular Salary]]/data[[#This Row],[Regular Hours Worked]],"")</f>
        <v/>
      </c>
    </row>
    <row r="33142" spans="7:7" x14ac:dyDescent="0.3">
      <c r="G33142" t="str">
        <f>IFERROR(data[[#This Row],[Regular Salary]]/data[[#This Row],[Regular Hours Worked]],"")</f>
        <v/>
      </c>
    </row>
    <row r="33143" spans="7:7" x14ac:dyDescent="0.3">
      <c r="G33143" t="str">
        <f>IFERROR(data[[#This Row],[Regular Salary]]/data[[#This Row],[Regular Hours Worked]],"")</f>
        <v/>
      </c>
    </row>
    <row r="33144" spans="7:7" x14ac:dyDescent="0.3">
      <c r="G33144" t="str">
        <f>IFERROR(data[[#This Row],[Regular Salary]]/data[[#This Row],[Regular Hours Worked]],"")</f>
        <v/>
      </c>
    </row>
    <row r="33145" spans="7:7" x14ac:dyDescent="0.3">
      <c r="G33145" t="str">
        <f>IFERROR(data[[#This Row],[Regular Salary]]/data[[#This Row],[Regular Hours Worked]],"")</f>
        <v/>
      </c>
    </row>
    <row r="33146" spans="7:7" x14ac:dyDescent="0.3">
      <c r="G33146" t="str">
        <f>IFERROR(data[[#This Row],[Regular Salary]]/data[[#This Row],[Regular Hours Worked]],"")</f>
        <v/>
      </c>
    </row>
    <row r="33147" spans="7:7" x14ac:dyDescent="0.3">
      <c r="G33147" t="str">
        <f>IFERROR(data[[#This Row],[Regular Salary]]/data[[#This Row],[Regular Hours Worked]],"")</f>
        <v/>
      </c>
    </row>
    <row r="33148" spans="7:7" x14ac:dyDescent="0.3">
      <c r="G33148" t="str">
        <f>IFERROR(data[[#This Row],[Regular Salary]]/data[[#This Row],[Regular Hours Worked]],"")</f>
        <v/>
      </c>
    </row>
    <row r="33149" spans="7:7" x14ac:dyDescent="0.3">
      <c r="G33149" t="str">
        <f>IFERROR(data[[#This Row],[Regular Salary]]/data[[#This Row],[Regular Hours Worked]],"")</f>
        <v/>
      </c>
    </row>
    <row r="33150" spans="7:7" x14ac:dyDescent="0.3">
      <c r="G33150" t="str">
        <f>IFERROR(data[[#This Row],[Regular Salary]]/data[[#This Row],[Regular Hours Worked]],"")</f>
        <v/>
      </c>
    </row>
    <row r="33151" spans="7:7" x14ac:dyDescent="0.3">
      <c r="G33151" t="str">
        <f>IFERROR(data[[#This Row],[Regular Salary]]/data[[#This Row],[Regular Hours Worked]],"")</f>
        <v/>
      </c>
    </row>
    <row r="33152" spans="7:7" x14ac:dyDescent="0.3">
      <c r="G33152" t="str">
        <f>IFERROR(data[[#This Row],[Regular Salary]]/data[[#This Row],[Regular Hours Worked]],"")</f>
        <v/>
      </c>
    </row>
    <row r="33153" spans="7:7" x14ac:dyDescent="0.3">
      <c r="G33153" t="str">
        <f>IFERROR(data[[#This Row],[Regular Salary]]/data[[#This Row],[Regular Hours Worked]],"")</f>
        <v/>
      </c>
    </row>
    <row r="33154" spans="7:7" x14ac:dyDescent="0.3">
      <c r="G33154" t="str">
        <f>IFERROR(data[[#This Row],[Regular Salary]]/data[[#This Row],[Regular Hours Worked]],"")</f>
        <v/>
      </c>
    </row>
    <row r="33155" spans="7:7" x14ac:dyDescent="0.3">
      <c r="G33155" t="str">
        <f>IFERROR(data[[#This Row],[Regular Salary]]/data[[#This Row],[Regular Hours Worked]],"")</f>
        <v/>
      </c>
    </row>
    <row r="33156" spans="7:7" x14ac:dyDescent="0.3">
      <c r="G33156" t="str">
        <f>IFERROR(data[[#This Row],[Regular Salary]]/data[[#This Row],[Regular Hours Worked]],"")</f>
        <v/>
      </c>
    </row>
    <row r="33157" spans="7:7" x14ac:dyDescent="0.3">
      <c r="G33157" t="str">
        <f>IFERROR(data[[#This Row],[Regular Salary]]/data[[#This Row],[Regular Hours Worked]],"")</f>
        <v/>
      </c>
    </row>
    <row r="33158" spans="7:7" x14ac:dyDescent="0.3">
      <c r="G33158" t="str">
        <f>IFERROR(data[[#This Row],[Regular Salary]]/data[[#This Row],[Regular Hours Worked]],"")</f>
        <v/>
      </c>
    </row>
    <row r="33159" spans="7:7" x14ac:dyDescent="0.3">
      <c r="G33159" t="str">
        <f>IFERROR(data[[#This Row],[Regular Salary]]/data[[#This Row],[Regular Hours Worked]],"")</f>
        <v/>
      </c>
    </row>
    <row r="33160" spans="7:7" x14ac:dyDescent="0.3">
      <c r="G33160" t="str">
        <f>IFERROR(data[[#This Row],[Regular Salary]]/data[[#This Row],[Regular Hours Worked]],"")</f>
        <v/>
      </c>
    </row>
    <row r="33161" spans="7:7" x14ac:dyDescent="0.3">
      <c r="G33161" t="str">
        <f>IFERROR(data[[#This Row],[Regular Salary]]/data[[#This Row],[Regular Hours Worked]],"")</f>
        <v/>
      </c>
    </row>
    <row r="33162" spans="7:7" x14ac:dyDescent="0.3">
      <c r="G33162" t="str">
        <f>IFERROR(data[[#This Row],[Regular Salary]]/data[[#This Row],[Regular Hours Worked]],"")</f>
        <v/>
      </c>
    </row>
    <row r="33163" spans="7:7" x14ac:dyDescent="0.3">
      <c r="G33163" t="str">
        <f>IFERROR(data[[#This Row],[Regular Salary]]/data[[#This Row],[Regular Hours Worked]],"")</f>
        <v/>
      </c>
    </row>
    <row r="33164" spans="7:7" x14ac:dyDescent="0.3">
      <c r="G33164" t="str">
        <f>IFERROR(data[[#This Row],[Regular Salary]]/data[[#This Row],[Regular Hours Worked]],"")</f>
        <v/>
      </c>
    </row>
    <row r="33165" spans="7:7" x14ac:dyDescent="0.3">
      <c r="G33165" t="str">
        <f>IFERROR(data[[#This Row],[Regular Salary]]/data[[#This Row],[Regular Hours Worked]],"")</f>
        <v/>
      </c>
    </row>
    <row r="33166" spans="7:7" x14ac:dyDescent="0.3">
      <c r="G33166" t="str">
        <f>IFERROR(data[[#This Row],[Regular Salary]]/data[[#This Row],[Regular Hours Worked]],"")</f>
        <v/>
      </c>
    </row>
    <row r="33167" spans="7:7" x14ac:dyDescent="0.3">
      <c r="G33167" t="str">
        <f>IFERROR(data[[#This Row],[Regular Salary]]/data[[#This Row],[Regular Hours Worked]],"")</f>
        <v/>
      </c>
    </row>
    <row r="33168" spans="7:7" x14ac:dyDescent="0.3">
      <c r="G33168" t="str">
        <f>IFERROR(data[[#This Row],[Regular Salary]]/data[[#This Row],[Regular Hours Worked]],"")</f>
        <v/>
      </c>
    </row>
    <row r="33169" spans="7:7" x14ac:dyDescent="0.3">
      <c r="G33169" t="str">
        <f>IFERROR(data[[#This Row],[Regular Salary]]/data[[#This Row],[Regular Hours Worked]],"")</f>
        <v/>
      </c>
    </row>
    <row r="33170" spans="7:7" x14ac:dyDescent="0.3">
      <c r="G33170" t="str">
        <f>IFERROR(data[[#This Row],[Regular Salary]]/data[[#This Row],[Regular Hours Worked]],"")</f>
        <v/>
      </c>
    </row>
    <row r="33171" spans="7:7" x14ac:dyDescent="0.3">
      <c r="G33171" t="str">
        <f>IFERROR(data[[#This Row],[Regular Salary]]/data[[#This Row],[Regular Hours Worked]],"")</f>
        <v/>
      </c>
    </row>
    <row r="33172" spans="7:7" x14ac:dyDescent="0.3">
      <c r="G33172" t="str">
        <f>IFERROR(data[[#This Row],[Regular Salary]]/data[[#This Row],[Regular Hours Worked]],"")</f>
        <v/>
      </c>
    </row>
    <row r="33173" spans="7:7" x14ac:dyDescent="0.3">
      <c r="G33173" t="str">
        <f>IFERROR(data[[#This Row],[Regular Salary]]/data[[#This Row],[Regular Hours Worked]],"")</f>
        <v/>
      </c>
    </row>
    <row r="33174" spans="7:7" x14ac:dyDescent="0.3">
      <c r="G33174" t="str">
        <f>IFERROR(data[[#This Row],[Regular Salary]]/data[[#This Row],[Regular Hours Worked]],"")</f>
        <v/>
      </c>
    </row>
    <row r="33175" spans="7:7" x14ac:dyDescent="0.3">
      <c r="G33175" t="str">
        <f>IFERROR(data[[#This Row],[Regular Salary]]/data[[#This Row],[Regular Hours Worked]],"")</f>
        <v/>
      </c>
    </row>
    <row r="33176" spans="7:7" x14ac:dyDescent="0.3">
      <c r="G33176" t="str">
        <f>IFERROR(data[[#This Row],[Regular Salary]]/data[[#This Row],[Regular Hours Worked]],"")</f>
        <v/>
      </c>
    </row>
    <row r="33177" spans="7:7" x14ac:dyDescent="0.3">
      <c r="G33177" t="str">
        <f>IFERROR(data[[#This Row],[Regular Salary]]/data[[#This Row],[Regular Hours Worked]],"")</f>
        <v/>
      </c>
    </row>
    <row r="33178" spans="7:7" x14ac:dyDescent="0.3">
      <c r="G33178" t="str">
        <f>IFERROR(data[[#This Row],[Regular Salary]]/data[[#This Row],[Regular Hours Worked]],"")</f>
        <v/>
      </c>
    </row>
    <row r="33179" spans="7:7" x14ac:dyDescent="0.3">
      <c r="G33179" t="str">
        <f>IFERROR(data[[#This Row],[Regular Salary]]/data[[#This Row],[Regular Hours Worked]],"")</f>
        <v/>
      </c>
    </row>
    <row r="33180" spans="7:7" x14ac:dyDescent="0.3">
      <c r="G33180" t="str">
        <f>IFERROR(data[[#This Row],[Regular Salary]]/data[[#This Row],[Regular Hours Worked]],"")</f>
        <v/>
      </c>
    </row>
    <row r="33181" spans="7:7" x14ac:dyDescent="0.3">
      <c r="G33181" t="str">
        <f>IFERROR(data[[#This Row],[Regular Salary]]/data[[#This Row],[Regular Hours Worked]],"")</f>
        <v/>
      </c>
    </row>
    <row r="33182" spans="7:7" x14ac:dyDescent="0.3">
      <c r="G33182" t="str">
        <f>IFERROR(data[[#This Row],[Regular Salary]]/data[[#This Row],[Regular Hours Worked]],"")</f>
        <v/>
      </c>
    </row>
    <row r="33183" spans="7:7" x14ac:dyDescent="0.3">
      <c r="G33183" t="str">
        <f>IFERROR(data[[#This Row],[Regular Salary]]/data[[#This Row],[Regular Hours Worked]],"")</f>
        <v/>
      </c>
    </row>
    <row r="33184" spans="7:7" x14ac:dyDescent="0.3">
      <c r="G33184" t="str">
        <f>IFERROR(data[[#This Row],[Regular Salary]]/data[[#This Row],[Regular Hours Worked]],"")</f>
        <v/>
      </c>
    </row>
    <row r="33185" spans="7:7" x14ac:dyDescent="0.3">
      <c r="G33185" t="str">
        <f>IFERROR(data[[#This Row],[Regular Salary]]/data[[#This Row],[Regular Hours Worked]],"")</f>
        <v/>
      </c>
    </row>
    <row r="33186" spans="7:7" x14ac:dyDescent="0.3">
      <c r="G33186" t="str">
        <f>IFERROR(data[[#This Row],[Regular Salary]]/data[[#This Row],[Regular Hours Worked]],"")</f>
        <v/>
      </c>
    </row>
    <row r="33187" spans="7:7" x14ac:dyDescent="0.3">
      <c r="G33187" t="str">
        <f>IFERROR(data[[#This Row],[Regular Salary]]/data[[#This Row],[Regular Hours Worked]],"")</f>
        <v/>
      </c>
    </row>
    <row r="33188" spans="7:7" x14ac:dyDescent="0.3">
      <c r="G33188" t="str">
        <f>IFERROR(data[[#This Row],[Regular Salary]]/data[[#This Row],[Regular Hours Worked]],"")</f>
        <v/>
      </c>
    </row>
    <row r="33189" spans="7:7" x14ac:dyDescent="0.3">
      <c r="G33189" t="str">
        <f>IFERROR(data[[#This Row],[Regular Salary]]/data[[#This Row],[Regular Hours Worked]],"")</f>
        <v/>
      </c>
    </row>
    <row r="33190" spans="7:7" x14ac:dyDescent="0.3">
      <c r="G33190" t="str">
        <f>IFERROR(data[[#This Row],[Regular Salary]]/data[[#This Row],[Regular Hours Worked]],"")</f>
        <v/>
      </c>
    </row>
    <row r="33191" spans="7:7" x14ac:dyDescent="0.3">
      <c r="G33191" t="str">
        <f>IFERROR(data[[#This Row],[Regular Salary]]/data[[#This Row],[Regular Hours Worked]],"")</f>
        <v/>
      </c>
    </row>
    <row r="33192" spans="7:7" x14ac:dyDescent="0.3">
      <c r="G33192" t="str">
        <f>IFERROR(data[[#This Row],[Regular Salary]]/data[[#This Row],[Regular Hours Worked]],"")</f>
        <v/>
      </c>
    </row>
    <row r="33193" spans="7:7" x14ac:dyDescent="0.3">
      <c r="G33193" t="str">
        <f>IFERROR(data[[#This Row],[Regular Salary]]/data[[#This Row],[Regular Hours Worked]],"")</f>
        <v/>
      </c>
    </row>
    <row r="33194" spans="7:7" x14ac:dyDescent="0.3">
      <c r="G33194" t="str">
        <f>IFERROR(data[[#This Row],[Regular Salary]]/data[[#This Row],[Regular Hours Worked]],"")</f>
        <v/>
      </c>
    </row>
    <row r="33195" spans="7:7" x14ac:dyDescent="0.3">
      <c r="G33195" t="str">
        <f>IFERROR(data[[#This Row],[Regular Salary]]/data[[#This Row],[Regular Hours Worked]],"")</f>
        <v/>
      </c>
    </row>
    <row r="33196" spans="7:7" x14ac:dyDescent="0.3">
      <c r="G33196" t="str">
        <f>IFERROR(data[[#This Row],[Regular Salary]]/data[[#This Row],[Regular Hours Worked]],"")</f>
        <v/>
      </c>
    </row>
    <row r="33197" spans="7:7" x14ac:dyDescent="0.3">
      <c r="G33197" t="str">
        <f>IFERROR(data[[#This Row],[Regular Salary]]/data[[#This Row],[Regular Hours Worked]],"")</f>
        <v/>
      </c>
    </row>
    <row r="33198" spans="7:7" x14ac:dyDescent="0.3">
      <c r="G33198" t="str">
        <f>IFERROR(data[[#This Row],[Regular Salary]]/data[[#This Row],[Regular Hours Worked]],"")</f>
        <v/>
      </c>
    </row>
    <row r="33199" spans="7:7" x14ac:dyDescent="0.3">
      <c r="G33199" t="str">
        <f>IFERROR(data[[#This Row],[Regular Salary]]/data[[#This Row],[Regular Hours Worked]],"")</f>
        <v/>
      </c>
    </row>
    <row r="33200" spans="7:7" x14ac:dyDescent="0.3">
      <c r="G33200" t="str">
        <f>IFERROR(data[[#This Row],[Regular Salary]]/data[[#This Row],[Regular Hours Worked]],"")</f>
        <v/>
      </c>
    </row>
    <row r="33201" spans="7:7" x14ac:dyDescent="0.3">
      <c r="G33201" t="str">
        <f>IFERROR(data[[#This Row],[Regular Salary]]/data[[#This Row],[Regular Hours Worked]],"")</f>
        <v/>
      </c>
    </row>
    <row r="33202" spans="7:7" x14ac:dyDescent="0.3">
      <c r="G33202" t="str">
        <f>IFERROR(data[[#This Row],[Regular Salary]]/data[[#This Row],[Regular Hours Worked]],"")</f>
        <v/>
      </c>
    </row>
    <row r="33203" spans="7:7" x14ac:dyDescent="0.3">
      <c r="G33203" t="str">
        <f>IFERROR(data[[#This Row],[Regular Salary]]/data[[#This Row],[Regular Hours Worked]],"")</f>
        <v/>
      </c>
    </row>
    <row r="33204" spans="7:7" x14ac:dyDescent="0.3">
      <c r="G33204" t="str">
        <f>IFERROR(data[[#This Row],[Regular Salary]]/data[[#This Row],[Regular Hours Worked]],"")</f>
        <v/>
      </c>
    </row>
    <row r="33205" spans="7:7" x14ac:dyDescent="0.3">
      <c r="G33205" t="str">
        <f>IFERROR(data[[#This Row],[Regular Salary]]/data[[#This Row],[Regular Hours Worked]],"")</f>
        <v/>
      </c>
    </row>
    <row r="33206" spans="7:7" x14ac:dyDescent="0.3">
      <c r="G33206" t="str">
        <f>IFERROR(data[[#This Row],[Regular Salary]]/data[[#This Row],[Regular Hours Worked]],"")</f>
        <v/>
      </c>
    </row>
    <row r="33207" spans="7:7" x14ac:dyDescent="0.3">
      <c r="G33207" t="str">
        <f>IFERROR(data[[#This Row],[Regular Salary]]/data[[#This Row],[Regular Hours Worked]],"")</f>
        <v/>
      </c>
    </row>
    <row r="33208" spans="7:7" x14ac:dyDescent="0.3">
      <c r="G33208" t="str">
        <f>IFERROR(data[[#This Row],[Regular Salary]]/data[[#This Row],[Regular Hours Worked]],"")</f>
        <v/>
      </c>
    </row>
    <row r="33209" spans="7:7" x14ac:dyDescent="0.3">
      <c r="G33209" t="str">
        <f>IFERROR(data[[#This Row],[Regular Salary]]/data[[#This Row],[Regular Hours Worked]],"")</f>
        <v/>
      </c>
    </row>
    <row r="33210" spans="7:7" x14ac:dyDescent="0.3">
      <c r="G33210" t="str">
        <f>IFERROR(data[[#This Row],[Regular Salary]]/data[[#This Row],[Regular Hours Worked]],"")</f>
        <v/>
      </c>
    </row>
    <row r="33211" spans="7:7" x14ac:dyDescent="0.3">
      <c r="G33211" t="str">
        <f>IFERROR(data[[#This Row],[Regular Salary]]/data[[#This Row],[Regular Hours Worked]],"")</f>
        <v/>
      </c>
    </row>
    <row r="33212" spans="7:7" x14ac:dyDescent="0.3">
      <c r="G33212" t="str">
        <f>IFERROR(data[[#This Row],[Regular Salary]]/data[[#This Row],[Regular Hours Worked]],"")</f>
        <v/>
      </c>
    </row>
    <row r="33213" spans="7:7" x14ac:dyDescent="0.3">
      <c r="G33213" t="str">
        <f>IFERROR(data[[#This Row],[Regular Salary]]/data[[#This Row],[Regular Hours Worked]],"")</f>
        <v/>
      </c>
    </row>
    <row r="33214" spans="7:7" x14ac:dyDescent="0.3">
      <c r="G33214" t="str">
        <f>IFERROR(data[[#This Row],[Regular Salary]]/data[[#This Row],[Regular Hours Worked]],"")</f>
        <v/>
      </c>
    </row>
    <row r="33215" spans="7:7" x14ac:dyDescent="0.3">
      <c r="G33215" t="str">
        <f>IFERROR(data[[#This Row],[Regular Salary]]/data[[#This Row],[Regular Hours Worked]],"")</f>
        <v/>
      </c>
    </row>
    <row r="33216" spans="7:7" x14ac:dyDescent="0.3">
      <c r="G33216" t="str">
        <f>IFERROR(data[[#This Row],[Regular Salary]]/data[[#This Row],[Regular Hours Worked]],"")</f>
        <v/>
      </c>
    </row>
    <row r="33217" spans="7:7" x14ac:dyDescent="0.3">
      <c r="G33217" t="str">
        <f>IFERROR(data[[#This Row],[Regular Salary]]/data[[#This Row],[Regular Hours Worked]],"")</f>
        <v/>
      </c>
    </row>
    <row r="33218" spans="7:7" x14ac:dyDescent="0.3">
      <c r="G33218" t="str">
        <f>IFERROR(data[[#This Row],[Regular Salary]]/data[[#This Row],[Regular Hours Worked]],"")</f>
        <v/>
      </c>
    </row>
    <row r="33219" spans="7:7" x14ac:dyDescent="0.3">
      <c r="G33219" t="str">
        <f>IFERROR(data[[#This Row],[Regular Salary]]/data[[#This Row],[Regular Hours Worked]],"")</f>
        <v/>
      </c>
    </row>
    <row r="33220" spans="7:7" x14ac:dyDescent="0.3">
      <c r="G33220" t="str">
        <f>IFERROR(data[[#This Row],[Regular Salary]]/data[[#This Row],[Regular Hours Worked]],"")</f>
        <v/>
      </c>
    </row>
    <row r="33221" spans="7:7" x14ac:dyDescent="0.3">
      <c r="G33221" t="str">
        <f>IFERROR(data[[#This Row],[Regular Salary]]/data[[#This Row],[Regular Hours Worked]],"")</f>
        <v/>
      </c>
    </row>
    <row r="33222" spans="7:7" x14ac:dyDescent="0.3">
      <c r="G33222" t="str">
        <f>IFERROR(data[[#This Row],[Regular Salary]]/data[[#This Row],[Regular Hours Worked]],"")</f>
        <v/>
      </c>
    </row>
    <row r="33223" spans="7:7" x14ac:dyDescent="0.3">
      <c r="G33223" t="str">
        <f>IFERROR(data[[#This Row],[Regular Salary]]/data[[#This Row],[Regular Hours Worked]],"")</f>
        <v/>
      </c>
    </row>
    <row r="33224" spans="7:7" x14ac:dyDescent="0.3">
      <c r="G33224" t="str">
        <f>IFERROR(data[[#This Row],[Regular Salary]]/data[[#This Row],[Regular Hours Worked]],"")</f>
        <v/>
      </c>
    </row>
    <row r="33225" spans="7:7" x14ac:dyDescent="0.3">
      <c r="G33225" t="str">
        <f>IFERROR(data[[#This Row],[Regular Salary]]/data[[#This Row],[Regular Hours Worked]],"")</f>
        <v/>
      </c>
    </row>
    <row r="33226" spans="7:7" x14ac:dyDescent="0.3">
      <c r="G33226" t="str">
        <f>IFERROR(data[[#This Row],[Regular Salary]]/data[[#This Row],[Regular Hours Worked]],"")</f>
        <v/>
      </c>
    </row>
    <row r="33227" spans="7:7" x14ac:dyDescent="0.3">
      <c r="G33227" t="str">
        <f>IFERROR(data[[#This Row],[Regular Salary]]/data[[#This Row],[Regular Hours Worked]],"")</f>
        <v/>
      </c>
    </row>
    <row r="33228" spans="7:7" x14ac:dyDescent="0.3">
      <c r="G33228" t="str">
        <f>IFERROR(data[[#This Row],[Regular Salary]]/data[[#This Row],[Regular Hours Worked]],"")</f>
        <v/>
      </c>
    </row>
    <row r="33229" spans="7:7" x14ac:dyDescent="0.3">
      <c r="G33229" t="str">
        <f>IFERROR(data[[#This Row],[Regular Salary]]/data[[#This Row],[Regular Hours Worked]],"")</f>
        <v/>
      </c>
    </row>
    <row r="33230" spans="7:7" x14ac:dyDescent="0.3">
      <c r="G33230" t="str">
        <f>IFERROR(data[[#This Row],[Regular Salary]]/data[[#This Row],[Regular Hours Worked]],"")</f>
        <v/>
      </c>
    </row>
    <row r="33231" spans="7:7" x14ac:dyDescent="0.3">
      <c r="G33231" t="str">
        <f>IFERROR(data[[#This Row],[Regular Salary]]/data[[#This Row],[Regular Hours Worked]],"")</f>
        <v/>
      </c>
    </row>
    <row r="33232" spans="7:7" x14ac:dyDescent="0.3">
      <c r="G33232" t="str">
        <f>IFERROR(data[[#This Row],[Regular Salary]]/data[[#This Row],[Regular Hours Worked]],"")</f>
        <v/>
      </c>
    </row>
    <row r="33233" spans="7:7" x14ac:dyDescent="0.3">
      <c r="G33233" t="str">
        <f>IFERROR(data[[#This Row],[Regular Salary]]/data[[#This Row],[Regular Hours Worked]],"")</f>
        <v/>
      </c>
    </row>
    <row r="33234" spans="7:7" x14ac:dyDescent="0.3">
      <c r="G33234" t="str">
        <f>IFERROR(data[[#This Row],[Regular Salary]]/data[[#This Row],[Regular Hours Worked]],"")</f>
        <v/>
      </c>
    </row>
    <row r="33235" spans="7:7" x14ac:dyDescent="0.3">
      <c r="G33235" t="str">
        <f>IFERROR(data[[#This Row],[Regular Salary]]/data[[#This Row],[Regular Hours Worked]],"")</f>
        <v/>
      </c>
    </row>
    <row r="33236" spans="7:7" x14ac:dyDescent="0.3">
      <c r="G33236" t="str">
        <f>IFERROR(data[[#This Row],[Regular Salary]]/data[[#This Row],[Regular Hours Worked]],"")</f>
        <v/>
      </c>
    </row>
    <row r="33237" spans="7:7" x14ac:dyDescent="0.3">
      <c r="G33237" t="str">
        <f>IFERROR(data[[#This Row],[Regular Salary]]/data[[#This Row],[Regular Hours Worked]],"")</f>
        <v/>
      </c>
    </row>
    <row r="33238" spans="7:7" x14ac:dyDescent="0.3">
      <c r="G33238" t="str">
        <f>IFERROR(data[[#This Row],[Regular Salary]]/data[[#This Row],[Regular Hours Worked]],"")</f>
        <v/>
      </c>
    </row>
    <row r="33239" spans="7:7" x14ac:dyDescent="0.3">
      <c r="G33239" t="str">
        <f>IFERROR(data[[#This Row],[Regular Salary]]/data[[#This Row],[Regular Hours Worked]],"")</f>
        <v/>
      </c>
    </row>
    <row r="33240" spans="7:7" x14ac:dyDescent="0.3">
      <c r="G33240" t="str">
        <f>IFERROR(data[[#This Row],[Regular Salary]]/data[[#This Row],[Regular Hours Worked]],"")</f>
        <v/>
      </c>
    </row>
    <row r="33241" spans="7:7" x14ac:dyDescent="0.3">
      <c r="G33241" t="str">
        <f>IFERROR(data[[#This Row],[Regular Salary]]/data[[#This Row],[Regular Hours Worked]],"")</f>
        <v/>
      </c>
    </row>
    <row r="33242" spans="7:7" x14ac:dyDescent="0.3">
      <c r="G33242" t="str">
        <f>IFERROR(data[[#This Row],[Regular Salary]]/data[[#This Row],[Regular Hours Worked]],"")</f>
        <v/>
      </c>
    </row>
    <row r="33243" spans="7:7" x14ac:dyDescent="0.3">
      <c r="G33243" t="str">
        <f>IFERROR(data[[#This Row],[Regular Salary]]/data[[#This Row],[Regular Hours Worked]],"")</f>
        <v/>
      </c>
    </row>
    <row r="33244" spans="7:7" x14ac:dyDescent="0.3">
      <c r="G33244" t="str">
        <f>IFERROR(data[[#This Row],[Regular Salary]]/data[[#This Row],[Regular Hours Worked]],"")</f>
        <v/>
      </c>
    </row>
    <row r="33245" spans="7:7" x14ac:dyDescent="0.3">
      <c r="G33245" t="str">
        <f>IFERROR(data[[#This Row],[Regular Salary]]/data[[#This Row],[Regular Hours Worked]],"")</f>
        <v/>
      </c>
    </row>
    <row r="33246" spans="7:7" x14ac:dyDescent="0.3">
      <c r="G33246" t="str">
        <f>IFERROR(data[[#This Row],[Regular Salary]]/data[[#This Row],[Regular Hours Worked]],"")</f>
        <v/>
      </c>
    </row>
    <row r="33247" spans="7:7" x14ac:dyDescent="0.3">
      <c r="G33247" t="str">
        <f>IFERROR(data[[#This Row],[Regular Salary]]/data[[#This Row],[Regular Hours Worked]],"")</f>
        <v/>
      </c>
    </row>
    <row r="33248" spans="7:7" x14ac:dyDescent="0.3">
      <c r="G33248" t="str">
        <f>IFERROR(data[[#This Row],[Regular Salary]]/data[[#This Row],[Regular Hours Worked]],"")</f>
        <v/>
      </c>
    </row>
    <row r="33249" spans="7:7" x14ac:dyDescent="0.3">
      <c r="G33249" t="str">
        <f>IFERROR(data[[#This Row],[Regular Salary]]/data[[#This Row],[Regular Hours Worked]],"")</f>
        <v/>
      </c>
    </row>
    <row r="33250" spans="7:7" x14ac:dyDescent="0.3">
      <c r="G33250" t="str">
        <f>IFERROR(data[[#This Row],[Regular Salary]]/data[[#This Row],[Regular Hours Worked]],"")</f>
        <v/>
      </c>
    </row>
    <row r="33251" spans="7:7" x14ac:dyDescent="0.3">
      <c r="G33251" t="str">
        <f>IFERROR(data[[#This Row],[Regular Salary]]/data[[#This Row],[Regular Hours Worked]],"")</f>
        <v/>
      </c>
    </row>
    <row r="33252" spans="7:7" x14ac:dyDescent="0.3">
      <c r="G33252" t="str">
        <f>IFERROR(data[[#This Row],[Regular Salary]]/data[[#This Row],[Regular Hours Worked]],"")</f>
        <v/>
      </c>
    </row>
    <row r="33253" spans="7:7" x14ac:dyDescent="0.3">
      <c r="G33253" t="str">
        <f>IFERROR(data[[#This Row],[Regular Salary]]/data[[#This Row],[Regular Hours Worked]],"")</f>
        <v/>
      </c>
    </row>
    <row r="33254" spans="7:7" x14ac:dyDescent="0.3">
      <c r="G33254" t="str">
        <f>IFERROR(data[[#This Row],[Regular Salary]]/data[[#This Row],[Regular Hours Worked]],"")</f>
        <v/>
      </c>
    </row>
    <row r="33255" spans="7:7" x14ac:dyDescent="0.3">
      <c r="G33255" t="str">
        <f>IFERROR(data[[#This Row],[Regular Salary]]/data[[#This Row],[Regular Hours Worked]],"")</f>
        <v/>
      </c>
    </row>
    <row r="33256" spans="7:7" x14ac:dyDescent="0.3">
      <c r="G33256" t="str">
        <f>IFERROR(data[[#This Row],[Regular Salary]]/data[[#This Row],[Regular Hours Worked]],"")</f>
        <v/>
      </c>
    </row>
    <row r="33257" spans="7:7" x14ac:dyDescent="0.3">
      <c r="G33257" t="str">
        <f>IFERROR(data[[#This Row],[Regular Salary]]/data[[#This Row],[Regular Hours Worked]],"")</f>
        <v/>
      </c>
    </row>
    <row r="33258" spans="7:7" x14ac:dyDescent="0.3">
      <c r="G33258" t="str">
        <f>IFERROR(data[[#This Row],[Regular Salary]]/data[[#This Row],[Regular Hours Worked]],"")</f>
        <v/>
      </c>
    </row>
    <row r="33259" spans="7:7" x14ac:dyDescent="0.3">
      <c r="G33259" t="str">
        <f>IFERROR(data[[#This Row],[Regular Salary]]/data[[#This Row],[Regular Hours Worked]],"")</f>
        <v/>
      </c>
    </row>
    <row r="33260" spans="7:7" x14ac:dyDescent="0.3">
      <c r="G33260" t="str">
        <f>IFERROR(data[[#This Row],[Regular Salary]]/data[[#This Row],[Regular Hours Worked]],"")</f>
        <v/>
      </c>
    </row>
    <row r="33261" spans="7:7" x14ac:dyDescent="0.3">
      <c r="G33261" t="str">
        <f>IFERROR(data[[#This Row],[Regular Salary]]/data[[#This Row],[Regular Hours Worked]],"")</f>
        <v/>
      </c>
    </row>
    <row r="33262" spans="7:7" x14ac:dyDescent="0.3">
      <c r="G33262" t="str">
        <f>IFERROR(data[[#This Row],[Regular Salary]]/data[[#This Row],[Regular Hours Worked]],"")</f>
        <v/>
      </c>
    </row>
    <row r="33263" spans="7:7" x14ac:dyDescent="0.3">
      <c r="G33263" t="str">
        <f>IFERROR(data[[#This Row],[Regular Salary]]/data[[#This Row],[Regular Hours Worked]],"")</f>
        <v/>
      </c>
    </row>
    <row r="33264" spans="7:7" x14ac:dyDescent="0.3">
      <c r="G33264" t="str">
        <f>IFERROR(data[[#This Row],[Regular Salary]]/data[[#This Row],[Regular Hours Worked]],"")</f>
        <v/>
      </c>
    </row>
    <row r="33265" spans="7:7" x14ac:dyDescent="0.3">
      <c r="G33265" t="str">
        <f>IFERROR(data[[#This Row],[Regular Salary]]/data[[#This Row],[Regular Hours Worked]],"")</f>
        <v/>
      </c>
    </row>
    <row r="33266" spans="7:7" x14ac:dyDescent="0.3">
      <c r="G33266" t="str">
        <f>IFERROR(data[[#This Row],[Regular Salary]]/data[[#This Row],[Regular Hours Worked]],"")</f>
        <v/>
      </c>
    </row>
    <row r="33267" spans="7:7" x14ac:dyDescent="0.3">
      <c r="G33267" t="str">
        <f>IFERROR(data[[#This Row],[Regular Salary]]/data[[#This Row],[Regular Hours Worked]],"")</f>
        <v/>
      </c>
    </row>
    <row r="33268" spans="7:7" x14ac:dyDescent="0.3">
      <c r="G33268" t="str">
        <f>IFERROR(data[[#This Row],[Regular Salary]]/data[[#This Row],[Regular Hours Worked]],"")</f>
        <v/>
      </c>
    </row>
    <row r="33269" spans="7:7" x14ac:dyDescent="0.3">
      <c r="G33269" t="str">
        <f>IFERROR(data[[#This Row],[Regular Salary]]/data[[#This Row],[Regular Hours Worked]],"")</f>
        <v/>
      </c>
    </row>
    <row r="33270" spans="7:7" x14ac:dyDescent="0.3">
      <c r="G33270" t="str">
        <f>IFERROR(data[[#This Row],[Regular Salary]]/data[[#This Row],[Regular Hours Worked]],"")</f>
        <v/>
      </c>
    </row>
    <row r="33271" spans="7:7" x14ac:dyDescent="0.3">
      <c r="G33271" t="str">
        <f>IFERROR(data[[#This Row],[Regular Salary]]/data[[#This Row],[Regular Hours Worked]],"")</f>
        <v/>
      </c>
    </row>
    <row r="33272" spans="7:7" x14ac:dyDescent="0.3">
      <c r="G33272" t="str">
        <f>IFERROR(data[[#This Row],[Regular Salary]]/data[[#This Row],[Regular Hours Worked]],"")</f>
        <v/>
      </c>
    </row>
    <row r="33273" spans="7:7" x14ac:dyDescent="0.3">
      <c r="G33273" t="str">
        <f>IFERROR(data[[#This Row],[Regular Salary]]/data[[#This Row],[Regular Hours Worked]],"")</f>
        <v/>
      </c>
    </row>
    <row r="33274" spans="7:7" x14ac:dyDescent="0.3">
      <c r="G33274" t="str">
        <f>IFERROR(data[[#This Row],[Regular Salary]]/data[[#This Row],[Regular Hours Worked]],"")</f>
        <v/>
      </c>
    </row>
    <row r="33275" spans="7:7" x14ac:dyDescent="0.3">
      <c r="G33275" t="str">
        <f>IFERROR(data[[#This Row],[Regular Salary]]/data[[#This Row],[Regular Hours Worked]],"")</f>
        <v/>
      </c>
    </row>
    <row r="33276" spans="7:7" x14ac:dyDescent="0.3">
      <c r="G33276" t="str">
        <f>IFERROR(data[[#This Row],[Regular Salary]]/data[[#This Row],[Regular Hours Worked]],"")</f>
        <v/>
      </c>
    </row>
    <row r="33277" spans="7:7" x14ac:dyDescent="0.3">
      <c r="G33277" t="str">
        <f>IFERROR(data[[#This Row],[Regular Salary]]/data[[#This Row],[Regular Hours Worked]],"")</f>
        <v/>
      </c>
    </row>
    <row r="33278" spans="7:7" x14ac:dyDescent="0.3">
      <c r="G33278" t="str">
        <f>IFERROR(data[[#This Row],[Regular Salary]]/data[[#This Row],[Regular Hours Worked]],"")</f>
        <v/>
      </c>
    </row>
    <row r="33279" spans="7:7" x14ac:dyDescent="0.3">
      <c r="G33279" t="str">
        <f>IFERROR(data[[#This Row],[Regular Salary]]/data[[#This Row],[Regular Hours Worked]],"")</f>
        <v/>
      </c>
    </row>
    <row r="33280" spans="7:7" x14ac:dyDescent="0.3">
      <c r="G33280" t="str">
        <f>IFERROR(data[[#This Row],[Regular Salary]]/data[[#This Row],[Regular Hours Worked]],"")</f>
        <v/>
      </c>
    </row>
    <row r="33281" spans="7:7" x14ac:dyDescent="0.3">
      <c r="G33281" t="str">
        <f>IFERROR(data[[#This Row],[Regular Salary]]/data[[#This Row],[Regular Hours Worked]],"")</f>
        <v/>
      </c>
    </row>
    <row r="33282" spans="7:7" x14ac:dyDescent="0.3">
      <c r="G33282" t="str">
        <f>IFERROR(data[[#This Row],[Regular Salary]]/data[[#This Row],[Regular Hours Worked]],"")</f>
        <v/>
      </c>
    </row>
    <row r="33283" spans="7:7" x14ac:dyDescent="0.3">
      <c r="G33283" t="str">
        <f>IFERROR(data[[#This Row],[Regular Salary]]/data[[#This Row],[Regular Hours Worked]],"")</f>
        <v/>
      </c>
    </row>
    <row r="33284" spans="7:7" x14ac:dyDescent="0.3">
      <c r="G33284" t="str">
        <f>IFERROR(data[[#This Row],[Regular Salary]]/data[[#This Row],[Regular Hours Worked]],"")</f>
        <v/>
      </c>
    </row>
    <row r="33285" spans="7:7" x14ac:dyDescent="0.3">
      <c r="G33285" t="str">
        <f>IFERROR(data[[#This Row],[Regular Salary]]/data[[#This Row],[Regular Hours Worked]],"")</f>
        <v/>
      </c>
    </row>
    <row r="33286" spans="7:7" x14ac:dyDescent="0.3">
      <c r="G33286" t="str">
        <f>IFERROR(data[[#This Row],[Regular Salary]]/data[[#This Row],[Regular Hours Worked]],"")</f>
        <v/>
      </c>
    </row>
    <row r="33287" spans="7:7" x14ac:dyDescent="0.3">
      <c r="G33287" t="str">
        <f>IFERROR(data[[#This Row],[Regular Salary]]/data[[#This Row],[Regular Hours Worked]],"")</f>
        <v/>
      </c>
    </row>
    <row r="33288" spans="7:7" x14ac:dyDescent="0.3">
      <c r="G33288" t="str">
        <f>IFERROR(data[[#This Row],[Regular Salary]]/data[[#This Row],[Regular Hours Worked]],"")</f>
        <v/>
      </c>
    </row>
    <row r="33289" spans="7:7" x14ac:dyDescent="0.3">
      <c r="G33289" t="str">
        <f>IFERROR(data[[#This Row],[Regular Salary]]/data[[#This Row],[Regular Hours Worked]],"")</f>
        <v/>
      </c>
    </row>
    <row r="33290" spans="7:7" x14ac:dyDescent="0.3">
      <c r="G33290" t="str">
        <f>IFERROR(data[[#This Row],[Regular Salary]]/data[[#This Row],[Regular Hours Worked]],"")</f>
        <v/>
      </c>
    </row>
    <row r="33291" spans="7:7" x14ac:dyDescent="0.3">
      <c r="G33291" t="str">
        <f>IFERROR(data[[#This Row],[Regular Salary]]/data[[#This Row],[Regular Hours Worked]],"")</f>
        <v/>
      </c>
    </row>
    <row r="33292" spans="7:7" x14ac:dyDescent="0.3">
      <c r="G33292" t="str">
        <f>IFERROR(data[[#This Row],[Regular Salary]]/data[[#This Row],[Regular Hours Worked]],"")</f>
        <v/>
      </c>
    </row>
    <row r="33293" spans="7:7" x14ac:dyDescent="0.3">
      <c r="G33293" t="str">
        <f>IFERROR(data[[#This Row],[Regular Salary]]/data[[#This Row],[Regular Hours Worked]],"")</f>
        <v/>
      </c>
    </row>
    <row r="33294" spans="7:7" x14ac:dyDescent="0.3">
      <c r="G33294" t="str">
        <f>IFERROR(data[[#This Row],[Regular Salary]]/data[[#This Row],[Regular Hours Worked]],"")</f>
        <v/>
      </c>
    </row>
    <row r="33295" spans="7:7" x14ac:dyDescent="0.3">
      <c r="G33295" t="str">
        <f>IFERROR(data[[#This Row],[Regular Salary]]/data[[#This Row],[Regular Hours Worked]],"")</f>
        <v/>
      </c>
    </row>
    <row r="33296" spans="7:7" x14ac:dyDescent="0.3">
      <c r="G33296" t="str">
        <f>IFERROR(data[[#This Row],[Regular Salary]]/data[[#This Row],[Regular Hours Worked]],"")</f>
        <v/>
      </c>
    </row>
    <row r="33297" spans="7:7" x14ac:dyDescent="0.3">
      <c r="G33297" t="str">
        <f>IFERROR(data[[#This Row],[Regular Salary]]/data[[#This Row],[Regular Hours Worked]],"")</f>
        <v/>
      </c>
    </row>
    <row r="33298" spans="7:7" x14ac:dyDescent="0.3">
      <c r="G33298" t="str">
        <f>IFERROR(data[[#This Row],[Regular Salary]]/data[[#This Row],[Regular Hours Worked]],"")</f>
        <v/>
      </c>
    </row>
    <row r="33299" spans="7:7" x14ac:dyDescent="0.3">
      <c r="G33299" t="str">
        <f>IFERROR(data[[#This Row],[Regular Salary]]/data[[#This Row],[Regular Hours Worked]],"")</f>
        <v/>
      </c>
    </row>
    <row r="33300" spans="7:7" x14ac:dyDescent="0.3">
      <c r="G33300" t="str">
        <f>IFERROR(data[[#This Row],[Regular Salary]]/data[[#This Row],[Regular Hours Worked]],"")</f>
        <v/>
      </c>
    </row>
    <row r="33301" spans="7:7" x14ac:dyDescent="0.3">
      <c r="G33301" t="str">
        <f>IFERROR(data[[#This Row],[Regular Salary]]/data[[#This Row],[Regular Hours Worked]],"")</f>
        <v/>
      </c>
    </row>
    <row r="33302" spans="7:7" x14ac:dyDescent="0.3">
      <c r="G33302" t="str">
        <f>IFERROR(data[[#This Row],[Regular Salary]]/data[[#This Row],[Regular Hours Worked]],"")</f>
        <v/>
      </c>
    </row>
    <row r="33303" spans="7:7" x14ac:dyDescent="0.3">
      <c r="G33303" t="str">
        <f>IFERROR(data[[#This Row],[Regular Salary]]/data[[#This Row],[Regular Hours Worked]],"")</f>
        <v/>
      </c>
    </row>
    <row r="33304" spans="7:7" x14ac:dyDescent="0.3">
      <c r="G33304" t="str">
        <f>IFERROR(data[[#This Row],[Regular Salary]]/data[[#This Row],[Regular Hours Worked]],"")</f>
        <v/>
      </c>
    </row>
    <row r="33305" spans="7:7" x14ac:dyDescent="0.3">
      <c r="G33305" t="str">
        <f>IFERROR(data[[#This Row],[Regular Salary]]/data[[#This Row],[Regular Hours Worked]],"")</f>
        <v/>
      </c>
    </row>
    <row r="33306" spans="7:7" x14ac:dyDescent="0.3">
      <c r="G33306" t="str">
        <f>IFERROR(data[[#This Row],[Regular Salary]]/data[[#This Row],[Regular Hours Worked]],"")</f>
        <v/>
      </c>
    </row>
    <row r="33307" spans="7:7" x14ac:dyDescent="0.3">
      <c r="G33307" t="str">
        <f>IFERROR(data[[#This Row],[Regular Salary]]/data[[#This Row],[Regular Hours Worked]],"")</f>
        <v/>
      </c>
    </row>
    <row r="33308" spans="7:7" x14ac:dyDescent="0.3">
      <c r="G33308" t="str">
        <f>IFERROR(data[[#This Row],[Regular Salary]]/data[[#This Row],[Regular Hours Worked]],"")</f>
        <v/>
      </c>
    </row>
    <row r="33309" spans="7:7" x14ac:dyDescent="0.3">
      <c r="G33309" t="str">
        <f>IFERROR(data[[#This Row],[Regular Salary]]/data[[#This Row],[Regular Hours Worked]],"")</f>
        <v/>
      </c>
    </row>
    <row r="33310" spans="7:7" x14ac:dyDescent="0.3">
      <c r="G33310" t="str">
        <f>IFERROR(data[[#This Row],[Regular Salary]]/data[[#This Row],[Regular Hours Worked]],"")</f>
        <v/>
      </c>
    </row>
    <row r="33311" spans="7:7" x14ac:dyDescent="0.3">
      <c r="G33311" t="str">
        <f>IFERROR(data[[#This Row],[Regular Salary]]/data[[#This Row],[Regular Hours Worked]],"")</f>
        <v/>
      </c>
    </row>
    <row r="33312" spans="7:7" x14ac:dyDescent="0.3">
      <c r="G33312" t="str">
        <f>IFERROR(data[[#This Row],[Regular Salary]]/data[[#This Row],[Regular Hours Worked]],"")</f>
        <v/>
      </c>
    </row>
    <row r="33313" spans="7:7" x14ac:dyDescent="0.3">
      <c r="G33313" t="str">
        <f>IFERROR(data[[#This Row],[Regular Salary]]/data[[#This Row],[Regular Hours Worked]],"")</f>
        <v/>
      </c>
    </row>
    <row r="33314" spans="7:7" x14ac:dyDescent="0.3">
      <c r="G33314" t="str">
        <f>IFERROR(data[[#This Row],[Regular Salary]]/data[[#This Row],[Regular Hours Worked]],"")</f>
        <v/>
      </c>
    </row>
    <row r="33315" spans="7:7" x14ac:dyDescent="0.3">
      <c r="G33315" t="str">
        <f>IFERROR(data[[#This Row],[Regular Salary]]/data[[#This Row],[Regular Hours Worked]],"")</f>
        <v/>
      </c>
    </row>
    <row r="33316" spans="7:7" x14ac:dyDescent="0.3">
      <c r="G33316" t="str">
        <f>IFERROR(data[[#This Row],[Regular Salary]]/data[[#This Row],[Regular Hours Worked]],"")</f>
        <v/>
      </c>
    </row>
    <row r="33317" spans="7:7" x14ac:dyDescent="0.3">
      <c r="G33317" t="str">
        <f>IFERROR(data[[#This Row],[Regular Salary]]/data[[#This Row],[Regular Hours Worked]],"")</f>
        <v/>
      </c>
    </row>
    <row r="33318" spans="7:7" x14ac:dyDescent="0.3">
      <c r="G33318" t="str">
        <f>IFERROR(data[[#This Row],[Regular Salary]]/data[[#This Row],[Regular Hours Worked]],"")</f>
        <v/>
      </c>
    </row>
    <row r="33319" spans="7:7" x14ac:dyDescent="0.3">
      <c r="G33319" t="str">
        <f>IFERROR(data[[#This Row],[Regular Salary]]/data[[#This Row],[Regular Hours Worked]],"")</f>
        <v/>
      </c>
    </row>
    <row r="33320" spans="7:7" x14ac:dyDescent="0.3">
      <c r="G33320" t="str">
        <f>IFERROR(data[[#This Row],[Regular Salary]]/data[[#This Row],[Regular Hours Worked]],"")</f>
        <v/>
      </c>
    </row>
    <row r="33321" spans="7:7" x14ac:dyDescent="0.3">
      <c r="G33321" t="str">
        <f>IFERROR(data[[#This Row],[Regular Salary]]/data[[#This Row],[Regular Hours Worked]],"")</f>
        <v/>
      </c>
    </row>
    <row r="33322" spans="7:7" x14ac:dyDescent="0.3">
      <c r="G33322" t="str">
        <f>IFERROR(data[[#This Row],[Regular Salary]]/data[[#This Row],[Regular Hours Worked]],"")</f>
        <v/>
      </c>
    </row>
    <row r="33323" spans="7:7" x14ac:dyDescent="0.3">
      <c r="G33323" t="str">
        <f>IFERROR(data[[#This Row],[Regular Salary]]/data[[#This Row],[Regular Hours Worked]],"")</f>
        <v/>
      </c>
    </row>
    <row r="33324" spans="7:7" x14ac:dyDescent="0.3">
      <c r="G33324" t="str">
        <f>IFERROR(data[[#This Row],[Regular Salary]]/data[[#This Row],[Regular Hours Worked]],"")</f>
        <v/>
      </c>
    </row>
    <row r="33325" spans="7:7" x14ac:dyDescent="0.3">
      <c r="G33325" t="str">
        <f>IFERROR(data[[#This Row],[Regular Salary]]/data[[#This Row],[Regular Hours Worked]],"")</f>
        <v/>
      </c>
    </row>
    <row r="33326" spans="7:7" x14ac:dyDescent="0.3">
      <c r="G33326" t="str">
        <f>IFERROR(data[[#This Row],[Regular Salary]]/data[[#This Row],[Regular Hours Worked]],"")</f>
        <v/>
      </c>
    </row>
    <row r="33327" spans="7:7" x14ac:dyDescent="0.3">
      <c r="G33327" t="str">
        <f>IFERROR(data[[#This Row],[Regular Salary]]/data[[#This Row],[Regular Hours Worked]],"")</f>
        <v/>
      </c>
    </row>
    <row r="33328" spans="7:7" x14ac:dyDescent="0.3">
      <c r="G33328" t="str">
        <f>IFERROR(data[[#This Row],[Regular Salary]]/data[[#This Row],[Regular Hours Worked]],"")</f>
        <v/>
      </c>
    </row>
    <row r="33329" spans="7:7" x14ac:dyDescent="0.3">
      <c r="G33329" t="str">
        <f>IFERROR(data[[#This Row],[Regular Salary]]/data[[#This Row],[Regular Hours Worked]],"")</f>
        <v/>
      </c>
    </row>
    <row r="33330" spans="7:7" x14ac:dyDescent="0.3">
      <c r="G33330" t="str">
        <f>IFERROR(data[[#This Row],[Regular Salary]]/data[[#This Row],[Regular Hours Worked]],"")</f>
        <v/>
      </c>
    </row>
    <row r="33331" spans="7:7" x14ac:dyDescent="0.3">
      <c r="G33331" t="str">
        <f>IFERROR(data[[#This Row],[Regular Salary]]/data[[#This Row],[Regular Hours Worked]],"")</f>
        <v/>
      </c>
    </row>
    <row r="33332" spans="7:7" x14ac:dyDescent="0.3">
      <c r="G33332" t="str">
        <f>IFERROR(data[[#This Row],[Regular Salary]]/data[[#This Row],[Regular Hours Worked]],"")</f>
        <v/>
      </c>
    </row>
    <row r="33333" spans="7:7" x14ac:dyDescent="0.3">
      <c r="G33333" t="str">
        <f>IFERROR(data[[#This Row],[Regular Salary]]/data[[#This Row],[Regular Hours Worked]],"")</f>
        <v/>
      </c>
    </row>
    <row r="33334" spans="7:7" x14ac:dyDescent="0.3">
      <c r="G33334" t="str">
        <f>IFERROR(data[[#This Row],[Regular Salary]]/data[[#This Row],[Regular Hours Worked]],"")</f>
        <v/>
      </c>
    </row>
    <row r="33335" spans="7:7" x14ac:dyDescent="0.3">
      <c r="G33335" t="str">
        <f>IFERROR(data[[#This Row],[Regular Salary]]/data[[#This Row],[Regular Hours Worked]],"")</f>
        <v/>
      </c>
    </row>
    <row r="33336" spans="7:7" x14ac:dyDescent="0.3">
      <c r="G33336" t="str">
        <f>IFERROR(data[[#This Row],[Regular Salary]]/data[[#This Row],[Regular Hours Worked]],"")</f>
        <v/>
      </c>
    </row>
    <row r="33337" spans="7:7" x14ac:dyDescent="0.3">
      <c r="G33337" t="str">
        <f>IFERROR(data[[#This Row],[Regular Salary]]/data[[#This Row],[Regular Hours Worked]],"")</f>
        <v/>
      </c>
    </row>
    <row r="33338" spans="7:7" x14ac:dyDescent="0.3">
      <c r="G33338" t="str">
        <f>IFERROR(data[[#This Row],[Regular Salary]]/data[[#This Row],[Regular Hours Worked]],"")</f>
        <v/>
      </c>
    </row>
    <row r="33339" spans="7:7" x14ac:dyDescent="0.3">
      <c r="G33339" t="str">
        <f>IFERROR(data[[#This Row],[Regular Salary]]/data[[#This Row],[Regular Hours Worked]],"")</f>
        <v/>
      </c>
    </row>
    <row r="33340" spans="7:7" x14ac:dyDescent="0.3">
      <c r="G33340" t="str">
        <f>IFERROR(data[[#This Row],[Regular Salary]]/data[[#This Row],[Regular Hours Worked]],"")</f>
        <v/>
      </c>
    </row>
    <row r="33341" spans="7:7" x14ac:dyDescent="0.3">
      <c r="G33341" t="str">
        <f>IFERROR(data[[#This Row],[Regular Salary]]/data[[#This Row],[Regular Hours Worked]],"")</f>
        <v/>
      </c>
    </row>
    <row r="33342" spans="7:7" x14ac:dyDescent="0.3">
      <c r="G33342" t="str">
        <f>IFERROR(data[[#This Row],[Regular Salary]]/data[[#This Row],[Regular Hours Worked]],"")</f>
        <v/>
      </c>
    </row>
    <row r="33343" spans="7:7" x14ac:dyDescent="0.3">
      <c r="G33343" t="str">
        <f>IFERROR(data[[#This Row],[Regular Salary]]/data[[#This Row],[Regular Hours Worked]],"")</f>
        <v/>
      </c>
    </row>
    <row r="33344" spans="7:7" x14ac:dyDescent="0.3">
      <c r="G33344" t="str">
        <f>IFERROR(data[[#This Row],[Regular Salary]]/data[[#This Row],[Regular Hours Worked]],"")</f>
        <v/>
      </c>
    </row>
    <row r="33345" spans="7:7" x14ac:dyDescent="0.3">
      <c r="G33345" t="str">
        <f>IFERROR(data[[#This Row],[Regular Salary]]/data[[#This Row],[Regular Hours Worked]],"")</f>
        <v/>
      </c>
    </row>
    <row r="33346" spans="7:7" x14ac:dyDescent="0.3">
      <c r="G33346" t="str">
        <f>IFERROR(data[[#This Row],[Regular Salary]]/data[[#This Row],[Regular Hours Worked]],"")</f>
        <v/>
      </c>
    </row>
    <row r="33347" spans="7:7" x14ac:dyDescent="0.3">
      <c r="G33347" t="str">
        <f>IFERROR(data[[#This Row],[Regular Salary]]/data[[#This Row],[Regular Hours Worked]],"")</f>
        <v/>
      </c>
    </row>
    <row r="33348" spans="7:7" x14ac:dyDescent="0.3">
      <c r="G33348" t="str">
        <f>IFERROR(data[[#This Row],[Regular Salary]]/data[[#This Row],[Regular Hours Worked]],"")</f>
        <v/>
      </c>
    </row>
    <row r="33349" spans="7:7" x14ac:dyDescent="0.3">
      <c r="G33349" t="str">
        <f>IFERROR(data[[#This Row],[Regular Salary]]/data[[#This Row],[Regular Hours Worked]],"")</f>
        <v/>
      </c>
    </row>
    <row r="33350" spans="7:7" x14ac:dyDescent="0.3">
      <c r="G33350" t="str">
        <f>IFERROR(data[[#This Row],[Regular Salary]]/data[[#This Row],[Regular Hours Worked]],"")</f>
        <v/>
      </c>
    </row>
    <row r="33351" spans="7:7" x14ac:dyDescent="0.3">
      <c r="G33351" t="str">
        <f>IFERROR(data[[#This Row],[Regular Salary]]/data[[#This Row],[Regular Hours Worked]],"")</f>
        <v/>
      </c>
    </row>
    <row r="33352" spans="7:7" x14ac:dyDescent="0.3">
      <c r="G33352" t="str">
        <f>IFERROR(data[[#This Row],[Regular Salary]]/data[[#This Row],[Regular Hours Worked]],"")</f>
        <v/>
      </c>
    </row>
    <row r="33353" spans="7:7" x14ac:dyDescent="0.3">
      <c r="G33353" t="str">
        <f>IFERROR(data[[#This Row],[Regular Salary]]/data[[#This Row],[Regular Hours Worked]],"")</f>
        <v/>
      </c>
    </row>
    <row r="33354" spans="7:7" x14ac:dyDescent="0.3">
      <c r="G33354" t="str">
        <f>IFERROR(data[[#This Row],[Regular Salary]]/data[[#This Row],[Regular Hours Worked]],"")</f>
        <v/>
      </c>
    </row>
    <row r="33355" spans="7:7" x14ac:dyDescent="0.3">
      <c r="G33355" t="str">
        <f>IFERROR(data[[#This Row],[Regular Salary]]/data[[#This Row],[Regular Hours Worked]],"")</f>
        <v/>
      </c>
    </row>
    <row r="33356" spans="7:7" x14ac:dyDescent="0.3">
      <c r="G33356" t="str">
        <f>IFERROR(data[[#This Row],[Regular Salary]]/data[[#This Row],[Regular Hours Worked]],"")</f>
        <v/>
      </c>
    </row>
    <row r="33357" spans="7:7" x14ac:dyDescent="0.3">
      <c r="G33357" t="str">
        <f>IFERROR(data[[#This Row],[Regular Salary]]/data[[#This Row],[Regular Hours Worked]],"")</f>
        <v/>
      </c>
    </row>
    <row r="33358" spans="7:7" x14ac:dyDescent="0.3">
      <c r="G33358" t="str">
        <f>IFERROR(data[[#This Row],[Regular Salary]]/data[[#This Row],[Regular Hours Worked]],"")</f>
        <v/>
      </c>
    </row>
    <row r="33359" spans="7:7" x14ac:dyDescent="0.3">
      <c r="G33359" t="str">
        <f>IFERROR(data[[#This Row],[Regular Salary]]/data[[#This Row],[Regular Hours Worked]],"")</f>
        <v/>
      </c>
    </row>
    <row r="33360" spans="7:7" x14ac:dyDescent="0.3">
      <c r="G33360" t="str">
        <f>IFERROR(data[[#This Row],[Regular Salary]]/data[[#This Row],[Regular Hours Worked]],"")</f>
        <v/>
      </c>
    </row>
    <row r="33361" spans="7:7" x14ac:dyDescent="0.3">
      <c r="G33361" t="str">
        <f>IFERROR(data[[#This Row],[Regular Salary]]/data[[#This Row],[Regular Hours Worked]],"")</f>
        <v/>
      </c>
    </row>
    <row r="33362" spans="7:7" x14ac:dyDescent="0.3">
      <c r="G33362" t="str">
        <f>IFERROR(data[[#This Row],[Regular Salary]]/data[[#This Row],[Regular Hours Worked]],"")</f>
        <v/>
      </c>
    </row>
    <row r="33363" spans="7:7" x14ac:dyDescent="0.3">
      <c r="G33363" t="str">
        <f>IFERROR(data[[#This Row],[Regular Salary]]/data[[#This Row],[Regular Hours Worked]],"")</f>
        <v/>
      </c>
    </row>
    <row r="33364" spans="7:7" x14ac:dyDescent="0.3">
      <c r="G33364" t="str">
        <f>IFERROR(data[[#This Row],[Regular Salary]]/data[[#This Row],[Regular Hours Worked]],"")</f>
        <v/>
      </c>
    </row>
    <row r="33365" spans="7:7" x14ac:dyDescent="0.3">
      <c r="G33365" t="str">
        <f>IFERROR(data[[#This Row],[Regular Salary]]/data[[#This Row],[Regular Hours Worked]],"")</f>
        <v/>
      </c>
    </row>
    <row r="33366" spans="7:7" x14ac:dyDescent="0.3">
      <c r="G33366" t="str">
        <f>IFERROR(data[[#This Row],[Regular Salary]]/data[[#This Row],[Regular Hours Worked]],"")</f>
        <v/>
      </c>
    </row>
    <row r="33367" spans="7:7" x14ac:dyDescent="0.3">
      <c r="G33367" t="str">
        <f>IFERROR(data[[#This Row],[Regular Salary]]/data[[#This Row],[Regular Hours Worked]],"")</f>
        <v/>
      </c>
    </row>
    <row r="33368" spans="7:7" x14ac:dyDescent="0.3">
      <c r="G33368" t="str">
        <f>IFERROR(data[[#This Row],[Regular Salary]]/data[[#This Row],[Regular Hours Worked]],"")</f>
        <v/>
      </c>
    </row>
    <row r="33369" spans="7:7" x14ac:dyDescent="0.3">
      <c r="G33369" t="str">
        <f>IFERROR(data[[#This Row],[Regular Salary]]/data[[#This Row],[Regular Hours Worked]],"")</f>
        <v/>
      </c>
    </row>
    <row r="33370" spans="7:7" x14ac:dyDescent="0.3">
      <c r="G33370" t="str">
        <f>IFERROR(data[[#This Row],[Regular Salary]]/data[[#This Row],[Regular Hours Worked]],"")</f>
        <v/>
      </c>
    </row>
    <row r="33371" spans="7:7" x14ac:dyDescent="0.3">
      <c r="G33371" t="str">
        <f>IFERROR(data[[#This Row],[Regular Salary]]/data[[#This Row],[Regular Hours Worked]],"")</f>
        <v/>
      </c>
    </row>
    <row r="33372" spans="7:7" x14ac:dyDescent="0.3">
      <c r="G33372" t="str">
        <f>IFERROR(data[[#This Row],[Regular Salary]]/data[[#This Row],[Regular Hours Worked]],"")</f>
        <v/>
      </c>
    </row>
    <row r="33373" spans="7:7" x14ac:dyDescent="0.3">
      <c r="G33373" t="str">
        <f>IFERROR(data[[#This Row],[Regular Salary]]/data[[#This Row],[Regular Hours Worked]],"")</f>
        <v/>
      </c>
    </row>
    <row r="33374" spans="7:7" x14ac:dyDescent="0.3">
      <c r="G33374" t="str">
        <f>IFERROR(data[[#This Row],[Regular Salary]]/data[[#This Row],[Regular Hours Worked]],"")</f>
        <v/>
      </c>
    </row>
    <row r="33375" spans="7:7" x14ac:dyDescent="0.3">
      <c r="G33375" t="str">
        <f>IFERROR(data[[#This Row],[Regular Salary]]/data[[#This Row],[Regular Hours Worked]],"")</f>
        <v/>
      </c>
    </row>
    <row r="33376" spans="7:7" x14ac:dyDescent="0.3">
      <c r="G33376" t="str">
        <f>IFERROR(data[[#This Row],[Regular Salary]]/data[[#This Row],[Regular Hours Worked]],"")</f>
        <v/>
      </c>
    </row>
    <row r="33377" spans="7:7" x14ac:dyDescent="0.3">
      <c r="G33377" t="str">
        <f>IFERROR(data[[#This Row],[Regular Salary]]/data[[#This Row],[Regular Hours Worked]],"")</f>
        <v/>
      </c>
    </row>
    <row r="33378" spans="7:7" x14ac:dyDescent="0.3">
      <c r="G33378" t="str">
        <f>IFERROR(data[[#This Row],[Regular Salary]]/data[[#This Row],[Regular Hours Worked]],"")</f>
        <v/>
      </c>
    </row>
    <row r="33379" spans="7:7" x14ac:dyDescent="0.3">
      <c r="G33379" t="str">
        <f>IFERROR(data[[#This Row],[Regular Salary]]/data[[#This Row],[Regular Hours Worked]],"")</f>
        <v/>
      </c>
    </row>
    <row r="33380" spans="7:7" x14ac:dyDescent="0.3">
      <c r="G33380" t="str">
        <f>IFERROR(data[[#This Row],[Regular Salary]]/data[[#This Row],[Regular Hours Worked]],"")</f>
        <v/>
      </c>
    </row>
    <row r="33381" spans="7:7" x14ac:dyDescent="0.3">
      <c r="G33381" t="str">
        <f>IFERROR(data[[#This Row],[Regular Salary]]/data[[#This Row],[Regular Hours Worked]],"")</f>
        <v/>
      </c>
    </row>
    <row r="33382" spans="7:7" x14ac:dyDescent="0.3">
      <c r="G33382" t="str">
        <f>IFERROR(data[[#This Row],[Regular Salary]]/data[[#This Row],[Regular Hours Worked]],"")</f>
        <v/>
      </c>
    </row>
    <row r="33383" spans="7:7" x14ac:dyDescent="0.3">
      <c r="G33383" t="str">
        <f>IFERROR(data[[#This Row],[Regular Salary]]/data[[#This Row],[Regular Hours Worked]],"")</f>
        <v/>
      </c>
    </row>
    <row r="33384" spans="7:7" x14ac:dyDescent="0.3">
      <c r="G33384" t="str">
        <f>IFERROR(data[[#This Row],[Regular Salary]]/data[[#This Row],[Regular Hours Worked]],"")</f>
        <v/>
      </c>
    </row>
    <row r="33385" spans="7:7" x14ac:dyDescent="0.3">
      <c r="G33385" t="str">
        <f>IFERROR(data[[#This Row],[Regular Salary]]/data[[#This Row],[Regular Hours Worked]],"")</f>
        <v/>
      </c>
    </row>
    <row r="33386" spans="7:7" x14ac:dyDescent="0.3">
      <c r="G33386" t="str">
        <f>IFERROR(data[[#This Row],[Regular Salary]]/data[[#This Row],[Regular Hours Worked]],"")</f>
        <v/>
      </c>
    </row>
    <row r="33387" spans="7:7" x14ac:dyDescent="0.3">
      <c r="G33387" t="str">
        <f>IFERROR(data[[#This Row],[Regular Salary]]/data[[#This Row],[Regular Hours Worked]],"")</f>
        <v/>
      </c>
    </row>
    <row r="33388" spans="7:7" x14ac:dyDescent="0.3">
      <c r="G33388" t="str">
        <f>IFERROR(data[[#This Row],[Regular Salary]]/data[[#This Row],[Regular Hours Worked]],"")</f>
        <v/>
      </c>
    </row>
    <row r="33389" spans="7:7" x14ac:dyDescent="0.3">
      <c r="G33389" t="str">
        <f>IFERROR(data[[#This Row],[Regular Salary]]/data[[#This Row],[Regular Hours Worked]],"")</f>
        <v/>
      </c>
    </row>
    <row r="33390" spans="7:7" x14ac:dyDescent="0.3">
      <c r="G33390" t="str">
        <f>IFERROR(data[[#This Row],[Regular Salary]]/data[[#This Row],[Regular Hours Worked]],"")</f>
        <v/>
      </c>
    </row>
    <row r="33391" spans="7:7" x14ac:dyDescent="0.3">
      <c r="G33391" t="str">
        <f>IFERROR(data[[#This Row],[Regular Salary]]/data[[#This Row],[Regular Hours Worked]],"")</f>
        <v/>
      </c>
    </row>
    <row r="33392" spans="7:7" x14ac:dyDescent="0.3">
      <c r="G33392" t="str">
        <f>IFERROR(data[[#This Row],[Regular Salary]]/data[[#This Row],[Regular Hours Worked]],"")</f>
        <v/>
      </c>
    </row>
    <row r="33393" spans="7:7" x14ac:dyDescent="0.3">
      <c r="G33393" t="str">
        <f>IFERROR(data[[#This Row],[Regular Salary]]/data[[#This Row],[Regular Hours Worked]],"")</f>
        <v/>
      </c>
    </row>
    <row r="33394" spans="7:7" x14ac:dyDescent="0.3">
      <c r="G33394" t="str">
        <f>IFERROR(data[[#This Row],[Regular Salary]]/data[[#This Row],[Regular Hours Worked]],"")</f>
        <v/>
      </c>
    </row>
    <row r="33395" spans="7:7" x14ac:dyDescent="0.3">
      <c r="G33395" t="str">
        <f>IFERROR(data[[#This Row],[Regular Salary]]/data[[#This Row],[Regular Hours Worked]],"")</f>
        <v/>
      </c>
    </row>
    <row r="33396" spans="7:7" x14ac:dyDescent="0.3">
      <c r="G33396" t="str">
        <f>IFERROR(data[[#This Row],[Regular Salary]]/data[[#This Row],[Regular Hours Worked]],"")</f>
        <v/>
      </c>
    </row>
    <row r="33397" spans="7:7" x14ac:dyDescent="0.3">
      <c r="G33397" t="str">
        <f>IFERROR(data[[#This Row],[Regular Salary]]/data[[#This Row],[Regular Hours Worked]],"")</f>
        <v/>
      </c>
    </row>
    <row r="33398" spans="7:7" x14ac:dyDescent="0.3">
      <c r="G33398" t="str">
        <f>IFERROR(data[[#This Row],[Regular Salary]]/data[[#This Row],[Regular Hours Worked]],"")</f>
        <v/>
      </c>
    </row>
    <row r="33399" spans="7:7" x14ac:dyDescent="0.3">
      <c r="G33399" t="str">
        <f>IFERROR(data[[#This Row],[Regular Salary]]/data[[#This Row],[Regular Hours Worked]],"")</f>
        <v/>
      </c>
    </row>
    <row r="33400" spans="7:7" x14ac:dyDescent="0.3">
      <c r="G33400" t="str">
        <f>IFERROR(data[[#This Row],[Regular Salary]]/data[[#This Row],[Regular Hours Worked]],"")</f>
        <v/>
      </c>
    </row>
    <row r="33401" spans="7:7" x14ac:dyDescent="0.3">
      <c r="G33401" t="str">
        <f>IFERROR(data[[#This Row],[Regular Salary]]/data[[#This Row],[Regular Hours Worked]],"")</f>
        <v/>
      </c>
    </row>
    <row r="33402" spans="7:7" x14ac:dyDescent="0.3">
      <c r="G33402" t="str">
        <f>IFERROR(data[[#This Row],[Regular Salary]]/data[[#This Row],[Regular Hours Worked]],"")</f>
        <v/>
      </c>
    </row>
    <row r="33403" spans="7:7" x14ac:dyDescent="0.3">
      <c r="G33403" t="str">
        <f>IFERROR(data[[#This Row],[Regular Salary]]/data[[#This Row],[Regular Hours Worked]],"")</f>
        <v/>
      </c>
    </row>
    <row r="33404" spans="7:7" x14ac:dyDescent="0.3">
      <c r="G33404" t="str">
        <f>IFERROR(data[[#This Row],[Regular Salary]]/data[[#This Row],[Regular Hours Worked]],"")</f>
        <v/>
      </c>
    </row>
    <row r="33405" spans="7:7" x14ac:dyDescent="0.3">
      <c r="G33405" t="str">
        <f>IFERROR(data[[#This Row],[Regular Salary]]/data[[#This Row],[Regular Hours Worked]],"")</f>
        <v/>
      </c>
    </row>
    <row r="33406" spans="7:7" x14ac:dyDescent="0.3">
      <c r="G33406" t="str">
        <f>IFERROR(data[[#This Row],[Regular Salary]]/data[[#This Row],[Regular Hours Worked]],"")</f>
        <v/>
      </c>
    </row>
    <row r="33407" spans="7:7" x14ac:dyDescent="0.3">
      <c r="G33407" t="str">
        <f>IFERROR(data[[#This Row],[Regular Salary]]/data[[#This Row],[Regular Hours Worked]],"")</f>
        <v/>
      </c>
    </row>
    <row r="33408" spans="7:7" x14ac:dyDescent="0.3">
      <c r="G33408" t="str">
        <f>IFERROR(data[[#This Row],[Regular Salary]]/data[[#This Row],[Regular Hours Worked]],"")</f>
        <v/>
      </c>
    </row>
    <row r="33409" spans="7:7" x14ac:dyDescent="0.3">
      <c r="G33409" t="str">
        <f>IFERROR(data[[#This Row],[Regular Salary]]/data[[#This Row],[Regular Hours Worked]],"")</f>
        <v/>
      </c>
    </row>
    <row r="33410" spans="7:7" x14ac:dyDescent="0.3">
      <c r="G33410" t="str">
        <f>IFERROR(data[[#This Row],[Regular Salary]]/data[[#This Row],[Regular Hours Worked]],"")</f>
        <v/>
      </c>
    </row>
    <row r="33411" spans="7:7" x14ac:dyDescent="0.3">
      <c r="G33411" t="str">
        <f>IFERROR(data[[#This Row],[Regular Salary]]/data[[#This Row],[Regular Hours Worked]],"")</f>
        <v/>
      </c>
    </row>
    <row r="33412" spans="7:7" x14ac:dyDescent="0.3">
      <c r="G33412" t="str">
        <f>IFERROR(data[[#This Row],[Regular Salary]]/data[[#This Row],[Regular Hours Worked]],"")</f>
        <v/>
      </c>
    </row>
    <row r="33413" spans="7:7" x14ac:dyDescent="0.3">
      <c r="G33413" t="str">
        <f>IFERROR(data[[#This Row],[Regular Salary]]/data[[#This Row],[Regular Hours Worked]],"")</f>
        <v/>
      </c>
    </row>
    <row r="33414" spans="7:7" x14ac:dyDescent="0.3">
      <c r="G33414" t="str">
        <f>IFERROR(data[[#This Row],[Regular Salary]]/data[[#This Row],[Regular Hours Worked]],"")</f>
        <v/>
      </c>
    </row>
    <row r="33415" spans="7:7" x14ac:dyDescent="0.3">
      <c r="G33415" t="str">
        <f>IFERROR(data[[#This Row],[Regular Salary]]/data[[#This Row],[Regular Hours Worked]],"")</f>
        <v/>
      </c>
    </row>
    <row r="33416" spans="7:7" x14ac:dyDescent="0.3">
      <c r="G33416" t="str">
        <f>IFERROR(data[[#This Row],[Regular Salary]]/data[[#This Row],[Regular Hours Worked]],"")</f>
        <v/>
      </c>
    </row>
    <row r="33417" spans="7:7" x14ac:dyDescent="0.3">
      <c r="G33417" t="str">
        <f>IFERROR(data[[#This Row],[Regular Salary]]/data[[#This Row],[Regular Hours Worked]],"")</f>
        <v/>
      </c>
    </row>
    <row r="33418" spans="7:7" x14ac:dyDescent="0.3">
      <c r="G33418" t="str">
        <f>IFERROR(data[[#This Row],[Regular Salary]]/data[[#This Row],[Regular Hours Worked]],"")</f>
        <v/>
      </c>
    </row>
    <row r="33419" spans="7:7" x14ac:dyDescent="0.3">
      <c r="G33419" t="str">
        <f>IFERROR(data[[#This Row],[Regular Salary]]/data[[#This Row],[Regular Hours Worked]],"")</f>
        <v/>
      </c>
    </row>
    <row r="33420" spans="7:7" x14ac:dyDescent="0.3">
      <c r="G33420" t="str">
        <f>IFERROR(data[[#This Row],[Regular Salary]]/data[[#This Row],[Regular Hours Worked]],"")</f>
        <v/>
      </c>
    </row>
    <row r="33421" spans="7:7" x14ac:dyDescent="0.3">
      <c r="G33421" t="str">
        <f>IFERROR(data[[#This Row],[Regular Salary]]/data[[#This Row],[Regular Hours Worked]],"")</f>
        <v/>
      </c>
    </row>
    <row r="33422" spans="7:7" x14ac:dyDescent="0.3">
      <c r="G33422" t="str">
        <f>IFERROR(data[[#This Row],[Regular Salary]]/data[[#This Row],[Regular Hours Worked]],"")</f>
        <v/>
      </c>
    </row>
    <row r="33423" spans="7:7" x14ac:dyDescent="0.3">
      <c r="G33423" t="str">
        <f>IFERROR(data[[#This Row],[Regular Salary]]/data[[#This Row],[Regular Hours Worked]],"")</f>
        <v/>
      </c>
    </row>
    <row r="33424" spans="7:7" x14ac:dyDescent="0.3">
      <c r="G33424" t="str">
        <f>IFERROR(data[[#This Row],[Regular Salary]]/data[[#This Row],[Regular Hours Worked]],"")</f>
        <v/>
      </c>
    </row>
    <row r="33425" spans="7:7" x14ac:dyDescent="0.3">
      <c r="G33425" t="str">
        <f>IFERROR(data[[#This Row],[Regular Salary]]/data[[#This Row],[Regular Hours Worked]],"")</f>
        <v/>
      </c>
    </row>
    <row r="33426" spans="7:7" x14ac:dyDescent="0.3">
      <c r="G33426" t="str">
        <f>IFERROR(data[[#This Row],[Regular Salary]]/data[[#This Row],[Regular Hours Worked]],"")</f>
        <v/>
      </c>
    </row>
    <row r="33427" spans="7:7" x14ac:dyDescent="0.3">
      <c r="G33427" t="str">
        <f>IFERROR(data[[#This Row],[Regular Salary]]/data[[#This Row],[Regular Hours Worked]],"")</f>
        <v/>
      </c>
    </row>
    <row r="33428" spans="7:7" x14ac:dyDescent="0.3">
      <c r="G33428" t="str">
        <f>IFERROR(data[[#This Row],[Regular Salary]]/data[[#This Row],[Regular Hours Worked]],"")</f>
        <v/>
      </c>
    </row>
    <row r="33429" spans="7:7" x14ac:dyDescent="0.3">
      <c r="G33429" t="str">
        <f>IFERROR(data[[#This Row],[Regular Salary]]/data[[#This Row],[Regular Hours Worked]],"")</f>
        <v/>
      </c>
    </row>
    <row r="33430" spans="7:7" x14ac:dyDescent="0.3">
      <c r="G33430" t="str">
        <f>IFERROR(data[[#This Row],[Regular Salary]]/data[[#This Row],[Regular Hours Worked]],"")</f>
        <v/>
      </c>
    </row>
    <row r="33431" spans="7:7" x14ac:dyDescent="0.3">
      <c r="G33431" t="str">
        <f>IFERROR(data[[#This Row],[Regular Salary]]/data[[#This Row],[Regular Hours Worked]],"")</f>
        <v/>
      </c>
    </row>
    <row r="33432" spans="7:7" x14ac:dyDescent="0.3">
      <c r="G33432" t="str">
        <f>IFERROR(data[[#This Row],[Regular Salary]]/data[[#This Row],[Regular Hours Worked]],"")</f>
        <v/>
      </c>
    </row>
    <row r="33433" spans="7:7" x14ac:dyDescent="0.3">
      <c r="G33433" t="str">
        <f>IFERROR(data[[#This Row],[Regular Salary]]/data[[#This Row],[Regular Hours Worked]],"")</f>
        <v/>
      </c>
    </row>
    <row r="33434" spans="7:7" x14ac:dyDescent="0.3">
      <c r="G33434" t="str">
        <f>IFERROR(data[[#This Row],[Regular Salary]]/data[[#This Row],[Regular Hours Worked]],"")</f>
        <v/>
      </c>
    </row>
    <row r="33435" spans="7:7" x14ac:dyDescent="0.3">
      <c r="G33435" t="str">
        <f>IFERROR(data[[#This Row],[Regular Salary]]/data[[#This Row],[Regular Hours Worked]],"")</f>
        <v/>
      </c>
    </row>
    <row r="33436" spans="7:7" x14ac:dyDescent="0.3">
      <c r="G33436" t="str">
        <f>IFERROR(data[[#This Row],[Regular Salary]]/data[[#This Row],[Regular Hours Worked]],"")</f>
        <v/>
      </c>
    </row>
    <row r="33437" spans="7:7" x14ac:dyDescent="0.3">
      <c r="G33437" t="str">
        <f>IFERROR(data[[#This Row],[Regular Salary]]/data[[#This Row],[Regular Hours Worked]],"")</f>
        <v/>
      </c>
    </row>
    <row r="33438" spans="7:7" x14ac:dyDescent="0.3">
      <c r="G33438" t="str">
        <f>IFERROR(data[[#This Row],[Regular Salary]]/data[[#This Row],[Regular Hours Worked]],"")</f>
        <v/>
      </c>
    </row>
    <row r="33439" spans="7:7" x14ac:dyDescent="0.3">
      <c r="G33439" t="str">
        <f>IFERROR(data[[#This Row],[Regular Salary]]/data[[#This Row],[Regular Hours Worked]],"")</f>
        <v/>
      </c>
    </row>
    <row r="33440" spans="7:7" x14ac:dyDescent="0.3">
      <c r="G33440" t="str">
        <f>IFERROR(data[[#This Row],[Regular Salary]]/data[[#This Row],[Regular Hours Worked]],"")</f>
        <v/>
      </c>
    </row>
    <row r="33441" spans="7:7" x14ac:dyDescent="0.3">
      <c r="G33441" t="str">
        <f>IFERROR(data[[#This Row],[Regular Salary]]/data[[#This Row],[Regular Hours Worked]],"")</f>
        <v/>
      </c>
    </row>
    <row r="33442" spans="7:7" x14ac:dyDescent="0.3">
      <c r="G33442" t="str">
        <f>IFERROR(data[[#This Row],[Regular Salary]]/data[[#This Row],[Regular Hours Worked]],"")</f>
        <v/>
      </c>
    </row>
    <row r="33443" spans="7:7" x14ac:dyDescent="0.3">
      <c r="G33443" t="str">
        <f>IFERROR(data[[#This Row],[Regular Salary]]/data[[#This Row],[Regular Hours Worked]],"")</f>
        <v/>
      </c>
    </row>
    <row r="33444" spans="7:7" x14ac:dyDescent="0.3">
      <c r="G33444" t="str">
        <f>IFERROR(data[[#This Row],[Regular Salary]]/data[[#This Row],[Regular Hours Worked]],"")</f>
        <v/>
      </c>
    </row>
    <row r="33445" spans="7:7" x14ac:dyDescent="0.3">
      <c r="G33445" t="str">
        <f>IFERROR(data[[#This Row],[Regular Salary]]/data[[#This Row],[Regular Hours Worked]],"")</f>
        <v/>
      </c>
    </row>
    <row r="33446" spans="7:7" x14ac:dyDescent="0.3">
      <c r="G33446" t="str">
        <f>IFERROR(data[[#This Row],[Regular Salary]]/data[[#This Row],[Regular Hours Worked]],"")</f>
        <v/>
      </c>
    </row>
    <row r="33447" spans="7:7" x14ac:dyDescent="0.3">
      <c r="G33447" t="str">
        <f>IFERROR(data[[#This Row],[Regular Salary]]/data[[#This Row],[Regular Hours Worked]],"")</f>
        <v/>
      </c>
    </row>
    <row r="33448" spans="7:7" x14ac:dyDescent="0.3">
      <c r="G33448" t="str">
        <f>IFERROR(data[[#This Row],[Regular Salary]]/data[[#This Row],[Regular Hours Worked]],"")</f>
        <v/>
      </c>
    </row>
    <row r="33449" spans="7:7" x14ac:dyDescent="0.3">
      <c r="G33449" t="str">
        <f>IFERROR(data[[#This Row],[Regular Salary]]/data[[#This Row],[Regular Hours Worked]],"")</f>
        <v/>
      </c>
    </row>
    <row r="33450" spans="7:7" x14ac:dyDescent="0.3">
      <c r="G33450" t="str">
        <f>IFERROR(data[[#This Row],[Regular Salary]]/data[[#This Row],[Regular Hours Worked]],"")</f>
        <v/>
      </c>
    </row>
    <row r="33451" spans="7:7" x14ac:dyDescent="0.3">
      <c r="G33451" t="str">
        <f>IFERROR(data[[#This Row],[Regular Salary]]/data[[#This Row],[Regular Hours Worked]],"")</f>
        <v/>
      </c>
    </row>
    <row r="33452" spans="7:7" x14ac:dyDescent="0.3">
      <c r="G33452" t="str">
        <f>IFERROR(data[[#This Row],[Regular Salary]]/data[[#This Row],[Regular Hours Worked]],"")</f>
        <v/>
      </c>
    </row>
    <row r="33453" spans="7:7" x14ac:dyDescent="0.3">
      <c r="G33453" t="str">
        <f>IFERROR(data[[#This Row],[Regular Salary]]/data[[#This Row],[Regular Hours Worked]],"")</f>
        <v/>
      </c>
    </row>
    <row r="33454" spans="7:7" x14ac:dyDescent="0.3">
      <c r="G33454" t="str">
        <f>IFERROR(data[[#This Row],[Regular Salary]]/data[[#This Row],[Regular Hours Worked]],"")</f>
        <v/>
      </c>
    </row>
    <row r="33455" spans="7:7" x14ac:dyDescent="0.3">
      <c r="G33455" t="str">
        <f>IFERROR(data[[#This Row],[Regular Salary]]/data[[#This Row],[Regular Hours Worked]],"")</f>
        <v/>
      </c>
    </row>
    <row r="33456" spans="7:7" x14ac:dyDescent="0.3">
      <c r="G33456" t="str">
        <f>IFERROR(data[[#This Row],[Regular Salary]]/data[[#This Row],[Regular Hours Worked]],"")</f>
        <v/>
      </c>
    </row>
    <row r="33457" spans="7:7" x14ac:dyDescent="0.3">
      <c r="G33457" t="str">
        <f>IFERROR(data[[#This Row],[Regular Salary]]/data[[#This Row],[Regular Hours Worked]],"")</f>
        <v/>
      </c>
    </row>
    <row r="33458" spans="7:7" x14ac:dyDescent="0.3">
      <c r="G33458" t="str">
        <f>IFERROR(data[[#This Row],[Regular Salary]]/data[[#This Row],[Regular Hours Worked]],"")</f>
        <v/>
      </c>
    </row>
    <row r="33459" spans="7:7" x14ac:dyDescent="0.3">
      <c r="G33459" t="str">
        <f>IFERROR(data[[#This Row],[Regular Salary]]/data[[#This Row],[Regular Hours Worked]],"")</f>
        <v/>
      </c>
    </row>
    <row r="33460" spans="7:7" x14ac:dyDescent="0.3">
      <c r="G33460" t="str">
        <f>IFERROR(data[[#This Row],[Regular Salary]]/data[[#This Row],[Regular Hours Worked]],"")</f>
        <v/>
      </c>
    </row>
    <row r="33461" spans="7:7" x14ac:dyDescent="0.3">
      <c r="G33461" t="str">
        <f>IFERROR(data[[#This Row],[Regular Salary]]/data[[#This Row],[Regular Hours Worked]],"")</f>
        <v/>
      </c>
    </row>
    <row r="33462" spans="7:7" x14ac:dyDescent="0.3">
      <c r="G33462" t="str">
        <f>IFERROR(data[[#This Row],[Regular Salary]]/data[[#This Row],[Regular Hours Worked]],"")</f>
        <v/>
      </c>
    </row>
    <row r="33463" spans="7:7" x14ac:dyDescent="0.3">
      <c r="G33463" t="str">
        <f>IFERROR(data[[#This Row],[Regular Salary]]/data[[#This Row],[Regular Hours Worked]],"")</f>
        <v/>
      </c>
    </row>
    <row r="33464" spans="7:7" x14ac:dyDescent="0.3">
      <c r="G33464" t="str">
        <f>IFERROR(data[[#This Row],[Regular Salary]]/data[[#This Row],[Regular Hours Worked]],"")</f>
        <v/>
      </c>
    </row>
    <row r="33465" spans="7:7" x14ac:dyDescent="0.3">
      <c r="G33465" t="str">
        <f>IFERROR(data[[#This Row],[Regular Salary]]/data[[#This Row],[Regular Hours Worked]],"")</f>
        <v/>
      </c>
    </row>
    <row r="33466" spans="7:7" x14ac:dyDescent="0.3">
      <c r="G33466" t="str">
        <f>IFERROR(data[[#This Row],[Regular Salary]]/data[[#This Row],[Regular Hours Worked]],"")</f>
        <v/>
      </c>
    </row>
    <row r="33467" spans="7:7" x14ac:dyDescent="0.3">
      <c r="G33467" t="str">
        <f>IFERROR(data[[#This Row],[Regular Salary]]/data[[#This Row],[Regular Hours Worked]],"")</f>
        <v/>
      </c>
    </row>
    <row r="33468" spans="7:7" x14ac:dyDescent="0.3">
      <c r="G33468" t="str">
        <f>IFERROR(data[[#This Row],[Regular Salary]]/data[[#This Row],[Regular Hours Worked]],"")</f>
        <v/>
      </c>
    </row>
    <row r="33469" spans="7:7" x14ac:dyDescent="0.3">
      <c r="G33469" t="str">
        <f>IFERROR(data[[#This Row],[Regular Salary]]/data[[#This Row],[Regular Hours Worked]],"")</f>
        <v/>
      </c>
    </row>
    <row r="33470" spans="7:7" x14ac:dyDescent="0.3">
      <c r="G33470" t="str">
        <f>IFERROR(data[[#This Row],[Regular Salary]]/data[[#This Row],[Regular Hours Worked]],"")</f>
        <v/>
      </c>
    </row>
    <row r="33471" spans="7:7" x14ac:dyDescent="0.3">
      <c r="G33471" t="str">
        <f>IFERROR(data[[#This Row],[Regular Salary]]/data[[#This Row],[Regular Hours Worked]],"")</f>
        <v/>
      </c>
    </row>
    <row r="33472" spans="7:7" x14ac:dyDescent="0.3">
      <c r="G33472" t="str">
        <f>IFERROR(data[[#This Row],[Regular Salary]]/data[[#This Row],[Regular Hours Worked]],"")</f>
        <v/>
      </c>
    </row>
    <row r="33473" spans="7:7" x14ac:dyDescent="0.3">
      <c r="G33473" t="str">
        <f>IFERROR(data[[#This Row],[Regular Salary]]/data[[#This Row],[Regular Hours Worked]],"")</f>
        <v/>
      </c>
    </row>
    <row r="33474" spans="7:7" x14ac:dyDescent="0.3">
      <c r="G33474" t="str">
        <f>IFERROR(data[[#This Row],[Regular Salary]]/data[[#This Row],[Regular Hours Worked]],"")</f>
        <v/>
      </c>
    </row>
    <row r="33475" spans="7:7" x14ac:dyDescent="0.3">
      <c r="G33475" t="str">
        <f>IFERROR(data[[#This Row],[Regular Salary]]/data[[#This Row],[Regular Hours Worked]],"")</f>
        <v/>
      </c>
    </row>
    <row r="33476" spans="7:7" x14ac:dyDescent="0.3">
      <c r="G33476" t="str">
        <f>IFERROR(data[[#This Row],[Regular Salary]]/data[[#This Row],[Regular Hours Worked]],"")</f>
        <v/>
      </c>
    </row>
    <row r="33477" spans="7:7" x14ac:dyDescent="0.3">
      <c r="G33477" t="str">
        <f>IFERROR(data[[#This Row],[Regular Salary]]/data[[#This Row],[Regular Hours Worked]],"")</f>
        <v/>
      </c>
    </row>
    <row r="33478" spans="7:7" x14ac:dyDescent="0.3">
      <c r="G33478" t="str">
        <f>IFERROR(data[[#This Row],[Regular Salary]]/data[[#This Row],[Regular Hours Worked]],"")</f>
        <v/>
      </c>
    </row>
    <row r="33479" spans="7:7" x14ac:dyDescent="0.3">
      <c r="G33479" t="str">
        <f>IFERROR(data[[#This Row],[Regular Salary]]/data[[#This Row],[Regular Hours Worked]],"")</f>
        <v/>
      </c>
    </row>
    <row r="33480" spans="7:7" x14ac:dyDescent="0.3">
      <c r="G33480" t="str">
        <f>IFERROR(data[[#This Row],[Regular Salary]]/data[[#This Row],[Regular Hours Worked]],"")</f>
        <v/>
      </c>
    </row>
    <row r="33481" spans="7:7" x14ac:dyDescent="0.3">
      <c r="G33481" t="str">
        <f>IFERROR(data[[#This Row],[Regular Salary]]/data[[#This Row],[Regular Hours Worked]],"")</f>
        <v/>
      </c>
    </row>
    <row r="33482" spans="7:7" x14ac:dyDescent="0.3">
      <c r="G33482" t="str">
        <f>IFERROR(data[[#This Row],[Regular Salary]]/data[[#This Row],[Regular Hours Worked]],"")</f>
        <v/>
      </c>
    </row>
    <row r="33483" spans="7:7" x14ac:dyDescent="0.3">
      <c r="G33483" t="str">
        <f>IFERROR(data[[#This Row],[Regular Salary]]/data[[#This Row],[Regular Hours Worked]],"")</f>
        <v/>
      </c>
    </row>
    <row r="33484" spans="7:7" x14ac:dyDescent="0.3">
      <c r="G33484" t="str">
        <f>IFERROR(data[[#This Row],[Regular Salary]]/data[[#This Row],[Regular Hours Worked]],"")</f>
        <v/>
      </c>
    </row>
    <row r="33485" spans="7:7" x14ac:dyDescent="0.3">
      <c r="G33485" t="str">
        <f>IFERROR(data[[#This Row],[Regular Salary]]/data[[#This Row],[Regular Hours Worked]],"")</f>
        <v/>
      </c>
    </row>
    <row r="33486" spans="7:7" x14ac:dyDescent="0.3">
      <c r="G33486" t="str">
        <f>IFERROR(data[[#This Row],[Regular Salary]]/data[[#This Row],[Regular Hours Worked]],"")</f>
        <v/>
      </c>
    </row>
    <row r="33487" spans="7:7" x14ac:dyDescent="0.3">
      <c r="G33487" t="str">
        <f>IFERROR(data[[#This Row],[Regular Salary]]/data[[#This Row],[Regular Hours Worked]],"")</f>
        <v/>
      </c>
    </row>
    <row r="33488" spans="7:7" x14ac:dyDescent="0.3">
      <c r="G33488" t="str">
        <f>IFERROR(data[[#This Row],[Regular Salary]]/data[[#This Row],[Regular Hours Worked]],"")</f>
        <v/>
      </c>
    </row>
    <row r="33489" spans="7:7" x14ac:dyDescent="0.3">
      <c r="G33489" t="str">
        <f>IFERROR(data[[#This Row],[Regular Salary]]/data[[#This Row],[Regular Hours Worked]],"")</f>
        <v/>
      </c>
    </row>
    <row r="33490" spans="7:7" x14ac:dyDescent="0.3">
      <c r="G33490" t="str">
        <f>IFERROR(data[[#This Row],[Regular Salary]]/data[[#This Row],[Regular Hours Worked]],"")</f>
        <v/>
      </c>
    </row>
    <row r="33491" spans="7:7" x14ac:dyDescent="0.3">
      <c r="G33491" t="str">
        <f>IFERROR(data[[#This Row],[Regular Salary]]/data[[#This Row],[Regular Hours Worked]],"")</f>
        <v/>
      </c>
    </row>
    <row r="33492" spans="7:7" x14ac:dyDescent="0.3">
      <c r="G33492" t="str">
        <f>IFERROR(data[[#This Row],[Regular Salary]]/data[[#This Row],[Regular Hours Worked]],"")</f>
        <v/>
      </c>
    </row>
    <row r="33493" spans="7:7" x14ac:dyDescent="0.3">
      <c r="G33493" t="str">
        <f>IFERROR(data[[#This Row],[Regular Salary]]/data[[#This Row],[Regular Hours Worked]],"")</f>
        <v/>
      </c>
    </row>
    <row r="33494" spans="7:7" x14ac:dyDescent="0.3">
      <c r="G33494" t="str">
        <f>IFERROR(data[[#This Row],[Regular Salary]]/data[[#This Row],[Regular Hours Worked]],"")</f>
        <v/>
      </c>
    </row>
    <row r="33495" spans="7:7" x14ac:dyDescent="0.3">
      <c r="G33495" t="str">
        <f>IFERROR(data[[#This Row],[Regular Salary]]/data[[#This Row],[Regular Hours Worked]],"")</f>
        <v/>
      </c>
    </row>
    <row r="33496" spans="7:7" x14ac:dyDescent="0.3">
      <c r="G33496" t="str">
        <f>IFERROR(data[[#This Row],[Regular Salary]]/data[[#This Row],[Regular Hours Worked]],"")</f>
        <v/>
      </c>
    </row>
    <row r="33497" spans="7:7" x14ac:dyDescent="0.3">
      <c r="G33497" t="str">
        <f>IFERROR(data[[#This Row],[Regular Salary]]/data[[#This Row],[Regular Hours Worked]],"")</f>
        <v/>
      </c>
    </row>
    <row r="33498" spans="7:7" x14ac:dyDescent="0.3">
      <c r="G33498" t="str">
        <f>IFERROR(data[[#This Row],[Regular Salary]]/data[[#This Row],[Regular Hours Worked]],"")</f>
        <v/>
      </c>
    </row>
    <row r="33499" spans="7:7" x14ac:dyDescent="0.3">
      <c r="G33499" t="str">
        <f>IFERROR(data[[#This Row],[Regular Salary]]/data[[#This Row],[Regular Hours Worked]],"")</f>
        <v/>
      </c>
    </row>
    <row r="33500" spans="7:7" x14ac:dyDescent="0.3">
      <c r="G33500" t="str">
        <f>IFERROR(data[[#This Row],[Regular Salary]]/data[[#This Row],[Regular Hours Worked]],"")</f>
        <v/>
      </c>
    </row>
    <row r="33501" spans="7:7" x14ac:dyDescent="0.3">
      <c r="G33501" t="str">
        <f>IFERROR(data[[#This Row],[Regular Salary]]/data[[#This Row],[Regular Hours Worked]],"")</f>
        <v/>
      </c>
    </row>
    <row r="33502" spans="7:7" x14ac:dyDescent="0.3">
      <c r="G33502" t="str">
        <f>IFERROR(data[[#This Row],[Regular Salary]]/data[[#This Row],[Regular Hours Worked]],"")</f>
        <v/>
      </c>
    </row>
    <row r="33503" spans="7:7" x14ac:dyDescent="0.3">
      <c r="G33503" t="str">
        <f>IFERROR(data[[#This Row],[Regular Salary]]/data[[#This Row],[Regular Hours Worked]],"")</f>
        <v/>
      </c>
    </row>
    <row r="33504" spans="7:7" x14ac:dyDescent="0.3">
      <c r="G33504" t="str">
        <f>IFERROR(data[[#This Row],[Regular Salary]]/data[[#This Row],[Regular Hours Worked]],"")</f>
        <v/>
      </c>
    </row>
    <row r="33505" spans="7:7" x14ac:dyDescent="0.3">
      <c r="G33505" t="str">
        <f>IFERROR(data[[#This Row],[Regular Salary]]/data[[#This Row],[Regular Hours Worked]],"")</f>
        <v/>
      </c>
    </row>
    <row r="33506" spans="7:7" x14ac:dyDescent="0.3">
      <c r="G33506" t="str">
        <f>IFERROR(data[[#This Row],[Regular Salary]]/data[[#This Row],[Regular Hours Worked]],"")</f>
        <v/>
      </c>
    </row>
    <row r="33507" spans="7:7" x14ac:dyDescent="0.3">
      <c r="G33507" t="str">
        <f>IFERROR(data[[#This Row],[Regular Salary]]/data[[#This Row],[Regular Hours Worked]],"")</f>
        <v/>
      </c>
    </row>
    <row r="33508" spans="7:7" x14ac:dyDescent="0.3">
      <c r="G33508" t="str">
        <f>IFERROR(data[[#This Row],[Regular Salary]]/data[[#This Row],[Regular Hours Worked]],"")</f>
        <v/>
      </c>
    </row>
    <row r="33509" spans="7:7" x14ac:dyDescent="0.3">
      <c r="G33509" t="str">
        <f>IFERROR(data[[#This Row],[Regular Salary]]/data[[#This Row],[Regular Hours Worked]],"")</f>
        <v/>
      </c>
    </row>
    <row r="33510" spans="7:7" x14ac:dyDescent="0.3">
      <c r="G33510" t="str">
        <f>IFERROR(data[[#This Row],[Regular Salary]]/data[[#This Row],[Regular Hours Worked]],"")</f>
        <v/>
      </c>
    </row>
    <row r="33511" spans="7:7" x14ac:dyDescent="0.3">
      <c r="G33511" t="str">
        <f>IFERROR(data[[#This Row],[Regular Salary]]/data[[#This Row],[Regular Hours Worked]],"")</f>
        <v/>
      </c>
    </row>
    <row r="33512" spans="7:7" x14ac:dyDescent="0.3">
      <c r="G33512" t="str">
        <f>IFERROR(data[[#This Row],[Regular Salary]]/data[[#This Row],[Regular Hours Worked]],"")</f>
        <v/>
      </c>
    </row>
    <row r="33513" spans="7:7" x14ac:dyDescent="0.3">
      <c r="G33513" t="str">
        <f>IFERROR(data[[#This Row],[Regular Salary]]/data[[#This Row],[Regular Hours Worked]],"")</f>
        <v/>
      </c>
    </row>
    <row r="33514" spans="7:7" x14ac:dyDescent="0.3">
      <c r="G33514" t="str">
        <f>IFERROR(data[[#This Row],[Regular Salary]]/data[[#This Row],[Regular Hours Worked]],"")</f>
        <v/>
      </c>
    </row>
    <row r="33515" spans="7:7" x14ac:dyDescent="0.3">
      <c r="G33515" t="str">
        <f>IFERROR(data[[#This Row],[Regular Salary]]/data[[#This Row],[Regular Hours Worked]],"")</f>
        <v/>
      </c>
    </row>
    <row r="33516" spans="7:7" x14ac:dyDescent="0.3">
      <c r="G33516" t="str">
        <f>IFERROR(data[[#This Row],[Regular Salary]]/data[[#This Row],[Regular Hours Worked]],"")</f>
        <v/>
      </c>
    </row>
    <row r="33517" spans="7:7" x14ac:dyDescent="0.3">
      <c r="G33517" t="str">
        <f>IFERROR(data[[#This Row],[Regular Salary]]/data[[#This Row],[Regular Hours Worked]],"")</f>
        <v/>
      </c>
    </row>
    <row r="33518" spans="7:7" x14ac:dyDescent="0.3">
      <c r="G33518" t="str">
        <f>IFERROR(data[[#This Row],[Regular Salary]]/data[[#This Row],[Regular Hours Worked]],"")</f>
        <v/>
      </c>
    </row>
    <row r="33519" spans="7:7" x14ac:dyDescent="0.3">
      <c r="G33519" t="str">
        <f>IFERROR(data[[#This Row],[Regular Salary]]/data[[#This Row],[Regular Hours Worked]],"")</f>
        <v/>
      </c>
    </row>
    <row r="33520" spans="7:7" x14ac:dyDescent="0.3">
      <c r="G33520" t="str">
        <f>IFERROR(data[[#This Row],[Regular Salary]]/data[[#This Row],[Regular Hours Worked]],"")</f>
        <v/>
      </c>
    </row>
    <row r="33521" spans="7:7" x14ac:dyDescent="0.3">
      <c r="G33521" t="str">
        <f>IFERROR(data[[#This Row],[Regular Salary]]/data[[#This Row],[Regular Hours Worked]],"")</f>
        <v/>
      </c>
    </row>
    <row r="33522" spans="7:7" x14ac:dyDescent="0.3">
      <c r="G33522" t="str">
        <f>IFERROR(data[[#This Row],[Regular Salary]]/data[[#This Row],[Regular Hours Worked]],"")</f>
        <v/>
      </c>
    </row>
    <row r="33523" spans="7:7" x14ac:dyDescent="0.3">
      <c r="G33523" t="str">
        <f>IFERROR(data[[#This Row],[Regular Salary]]/data[[#This Row],[Regular Hours Worked]],"")</f>
        <v/>
      </c>
    </row>
    <row r="33524" spans="7:7" x14ac:dyDescent="0.3">
      <c r="G33524" t="str">
        <f>IFERROR(data[[#This Row],[Regular Salary]]/data[[#This Row],[Regular Hours Worked]],"")</f>
        <v/>
      </c>
    </row>
    <row r="33525" spans="7:7" x14ac:dyDescent="0.3">
      <c r="G33525" t="str">
        <f>IFERROR(data[[#This Row],[Regular Salary]]/data[[#This Row],[Regular Hours Worked]],"")</f>
        <v/>
      </c>
    </row>
    <row r="33526" spans="7:7" x14ac:dyDescent="0.3">
      <c r="G33526" t="str">
        <f>IFERROR(data[[#This Row],[Regular Salary]]/data[[#This Row],[Regular Hours Worked]],"")</f>
        <v/>
      </c>
    </row>
    <row r="33527" spans="7:7" x14ac:dyDescent="0.3">
      <c r="G33527" t="str">
        <f>IFERROR(data[[#This Row],[Regular Salary]]/data[[#This Row],[Regular Hours Worked]],"")</f>
        <v/>
      </c>
    </row>
    <row r="33528" spans="7:7" x14ac:dyDescent="0.3">
      <c r="G33528" t="str">
        <f>IFERROR(data[[#This Row],[Regular Salary]]/data[[#This Row],[Regular Hours Worked]],"")</f>
        <v/>
      </c>
    </row>
    <row r="33529" spans="7:7" x14ac:dyDescent="0.3">
      <c r="G33529" t="str">
        <f>IFERROR(data[[#This Row],[Regular Salary]]/data[[#This Row],[Regular Hours Worked]],"")</f>
        <v/>
      </c>
    </row>
    <row r="33530" spans="7:7" x14ac:dyDescent="0.3">
      <c r="G33530" t="str">
        <f>IFERROR(data[[#This Row],[Regular Salary]]/data[[#This Row],[Regular Hours Worked]],"")</f>
        <v/>
      </c>
    </row>
    <row r="33531" spans="7:7" x14ac:dyDescent="0.3">
      <c r="G33531" t="str">
        <f>IFERROR(data[[#This Row],[Regular Salary]]/data[[#This Row],[Regular Hours Worked]],"")</f>
        <v/>
      </c>
    </row>
    <row r="33532" spans="7:7" x14ac:dyDescent="0.3">
      <c r="G33532" t="str">
        <f>IFERROR(data[[#This Row],[Regular Salary]]/data[[#This Row],[Regular Hours Worked]],"")</f>
        <v/>
      </c>
    </row>
    <row r="33533" spans="7:7" x14ac:dyDescent="0.3">
      <c r="G33533" t="str">
        <f>IFERROR(data[[#This Row],[Regular Salary]]/data[[#This Row],[Regular Hours Worked]],"")</f>
        <v/>
      </c>
    </row>
    <row r="33534" spans="7:7" x14ac:dyDescent="0.3">
      <c r="G33534" t="str">
        <f>IFERROR(data[[#This Row],[Regular Salary]]/data[[#This Row],[Regular Hours Worked]],"")</f>
        <v/>
      </c>
    </row>
    <row r="33535" spans="7:7" x14ac:dyDescent="0.3">
      <c r="G33535" t="str">
        <f>IFERROR(data[[#This Row],[Regular Salary]]/data[[#This Row],[Regular Hours Worked]],"")</f>
        <v/>
      </c>
    </row>
    <row r="33536" spans="7:7" x14ac:dyDescent="0.3">
      <c r="G33536" t="str">
        <f>IFERROR(data[[#This Row],[Regular Salary]]/data[[#This Row],[Regular Hours Worked]],"")</f>
        <v/>
      </c>
    </row>
    <row r="33537" spans="7:7" x14ac:dyDescent="0.3">
      <c r="G33537" t="str">
        <f>IFERROR(data[[#This Row],[Regular Salary]]/data[[#This Row],[Regular Hours Worked]],"")</f>
        <v/>
      </c>
    </row>
    <row r="33538" spans="7:7" x14ac:dyDescent="0.3">
      <c r="G33538" t="str">
        <f>IFERROR(data[[#This Row],[Regular Salary]]/data[[#This Row],[Regular Hours Worked]],"")</f>
        <v/>
      </c>
    </row>
    <row r="33539" spans="7:7" x14ac:dyDescent="0.3">
      <c r="G33539" t="str">
        <f>IFERROR(data[[#This Row],[Regular Salary]]/data[[#This Row],[Regular Hours Worked]],"")</f>
        <v/>
      </c>
    </row>
    <row r="33540" spans="7:7" x14ac:dyDescent="0.3">
      <c r="G33540" t="str">
        <f>IFERROR(data[[#This Row],[Regular Salary]]/data[[#This Row],[Regular Hours Worked]],"")</f>
        <v/>
      </c>
    </row>
    <row r="33541" spans="7:7" x14ac:dyDescent="0.3">
      <c r="G33541" t="str">
        <f>IFERROR(data[[#This Row],[Regular Salary]]/data[[#This Row],[Regular Hours Worked]],"")</f>
        <v/>
      </c>
    </row>
    <row r="33542" spans="7:7" x14ac:dyDescent="0.3">
      <c r="G33542" t="str">
        <f>IFERROR(data[[#This Row],[Regular Salary]]/data[[#This Row],[Regular Hours Worked]],"")</f>
        <v/>
      </c>
    </row>
    <row r="33543" spans="7:7" x14ac:dyDescent="0.3">
      <c r="G33543" t="str">
        <f>IFERROR(data[[#This Row],[Regular Salary]]/data[[#This Row],[Regular Hours Worked]],"")</f>
        <v/>
      </c>
    </row>
    <row r="33544" spans="7:7" x14ac:dyDescent="0.3">
      <c r="G33544" t="str">
        <f>IFERROR(data[[#This Row],[Regular Salary]]/data[[#This Row],[Regular Hours Worked]],"")</f>
        <v/>
      </c>
    </row>
    <row r="33545" spans="7:7" x14ac:dyDescent="0.3">
      <c r="G33545" t="str">
        <f>IFERROR(data[[#This Row],[Regular Salary]]/data[[#This Row],[Regular Hours Worked]],"")</f>
        <v/>
      </c>
    </row>
    <row r="33546" spans="7:7" x14ac:dyDescent="0.3">
      <c r="G33546" t="str">
        <f>IFERROR(data[[#This Row],[Regular Salary]]/data[[#This Row],[Regular Hours Worked]],"")</f>
        <v/>
      </c>
    </row>
    <row r="33547" spans="7:7" x14ac:dyDescent="0.3">
      <c r="G33547" t="str">
        <f>IFERROR(data[[#This Row],[Regular Salary]]/data[[#This Row],[Regular Hours Worked]],"")</f>
        <v/>
      </c>
    </row>
    <row r="33548" spans="7:7" x14ac:dyDescent="0.3">
      <c r="G33548" t="str">
        <f>IFERROR(data[[#This Row],[Regular Salary]]/data[[#This Row],[Regular Hours Worked]],"")</f>
        <v/>
      </c>
    </row>
    <row r="33549" spans="7:7" x14ac:dyDescent="0.3">
      <c r="G33549" t="str">
        <f>IFERROR(data[[#This Row],[Regular Salary]]/data[[#This Row],[Regular Hours Worked]],"")</f>
        <v/>
      </c>
    </row>
    <row r="33550" spans="7:7" x14ac:dyDescent="0.3">
      <c r="G33550" t="str">
        <f>IFERROR(data[[#This Row],[Regular Salary]]/data[[#This Row],[Regular Hours Worked]],"")</f>
        <v/>
      </c>
    </row>
    <row r="33551" spans="7:7" x14ac:dyDescent="0.3">
      <c r="G33551" t="str">
        <f>IFERROR(data[[#This Row],[Regular Salary]]/data[[#This Row],[Regular Hours Worked]],"")</f>
        <v/>
      </c>
    </row>
    <row r="33552" spans="7:7" x14ac:dyDescent="0.3">
      <c r="G33552" t="str">
        <f>IFERROR(data[[#This Row],[Regular Salary]]/data[[#This Row],[Regular Hours Worked]],"")</f>
        <v/>
      </c>
    </row>
    <row r="33553" spans="7:7" x14ac:dyDescent="0.3">
      <c r="G33553" t="str">
        <f>IFERROR(data[[#This Row],[Regular Salary]]/data[[#This Row],[Regular Hours Worked]],"")</f>
        <v/>
      </c>
    </row>
    <row r="33554" spans="7:7" x14ac:dyDescent="0.3">
      <c r="G33554" t="str">
        <f>IFERROR(data[[#This Row],[Regular Salary]]/data[[#This Row],[Regular Hours Worked]],"")</f>
        <v/>
      </c>
    </row>
    <row r="33555" spans="7:7" x14ac:dyDescent="0.3">
      <c r="G33555" t="str">
        <f>IFERROR(data[[#This Row],[Regular Salary]]/data[[#This Row],[Regular Hours Worked]],"")</f>
        <v/>
      </c>
    </row>
    <row r="33556" spans="7:7" x14ac:dyDescent="0.3">
      <c r="G33556" t="str">
        <f>IFERROR(data[[#This Row],[Regular Salary]]/data[[#This Row],[Regular Hours Worked]],"")</f>
        <v/>
      </c>
    </row>
    <row r="33557" spans="7:7" x14ac:dyDescent="0.3">
      <c r="G33557" t="str">
        <f>IFERROR(data[[#This Row],[Regular Salary]]/data[[#This Row],[Regular Hours Worked]],"")</f>
        <v/>
      </c>
    </row>
    <row r="33558" spans="7:7" x14ac:dyDescent="0.3">
      <c r="G33558" t="str">
        <f>IFERROR(data[[#This Row],[Regular Salary]]/data[[#This Row],[Regular Hours Worked]],"")</f>
        <v/>
      </c>
    </row>
    <row r="33559" spans="7:7" x14ac:dyDescent="0.3">
      <c r="G33559" t="str">
        <f>IFERROR(data[[#This Row],[Regular Salary]]/data[[#This Row],[Regular Hours Worked]],"")</f>
        <v/>
      </c>
    </row>
    <row r="33560" spans="7:7" x14ac:dyDescent="0.3">
      <c r="G33560" t="str">
        <f>IFERROR(data[[#This Row],[Regular Salary]]/data[[#This Row],[Regular Hours Worked]],"")</f>
        <v/>
      </c>
    </row>
    <row r="33561" spans="7:7" x14ac:dyDescent="0.3">
      <c r="G33561" t="str">
        <f>IFERROR(data[[#This Row],[Regular Salary]]/data[[#This Row],[Regular Hours Worked]],"")</f>
        <v/>
      </c>
    </row>
    <row r="33562" spans="7:7" x14ac:dyDescent="0.3">
      <c r="G33562" t="str">
        <f>IFERROR(data[[#This Row],[Regular Salary]]/data[[#This Row],[Regular Hours Worked]],"")</f>
        <v/>
      </c>
    </row>
    <row r="33563" spans="7:7" x14ac:dyDescent="0.3">
      <c r="G33563" t="str">
        <f>IFERROR(data[[#This Row],[Regular Salary]]/data[[#This Row],[Regular Hours Worked]],"")</f>
        <v/>
      </c>
    </row>
    <row r="33564" spans="7:7" x14ac:dyDescent="0.3">
      <c r="G33564" t="str">
        <f>IFERROR(data[[#This Row],[Regular Salary]]/data[[#This Row],[Regular Hours Worked]],"")</f>
        <v/>
      </c>
    </row>
    <row r="33565" spans="7:7" x14ac:dyDescent="0.3">
      <c r="G33565" t="str">
        <f>IFERROR(data[[#This Row],[Regular Salary]]/data[[#This Row],[Regular Hours Worked]],"")</f>
        <v/>
      </c>
    </row>
    <row r="33566" spans="7:7" x14ac:dyDescent="0.3">
      <c r="G33566" t="str">
        <f>IFERROR(data[[#This Row],[Regular Salary]]/data[[#This Row],[Regular Hours Worked]],"")</f>
        <v/>
      </c>
    </row>
    <row r="33567" spans="7:7" x14ac:dyDescent="0.3">
      <c r="G33567" t="str">
        <f>IFERROR(data[[#This Row],[Regular Salary]]/data[[#This Row],[Regular Hours Worked]],"")</f>
        <v/>
      </c>
    </row>
    <row r="33568" spans="7:7" x14ac:dyDescent="0.3">
      <c r="G33568" t="str">
        <f>IFERROR(data[[#This Row],[Regular Salary]]/data[[#This Row],[Regular Hours Worked]],"")</f>
        <v/>
      </c>
    </row>
    <row r="33569" spans="7:7" x14ac:dyDescent="0.3">
      <c r="G33569" t="str">
        <f>IFERROR(data[[#This Row],[Regular Salary]]/data[[#This Row],[Regular Hours Worked]],"")</f>
        <v/>
      </c>
    </row>
    <row r="33570" spans="7:7" x14ac:dyDescent="0.3">
      <c r="G33570" t="str">
        <f>IFERROR(data[[#This Row],[Regular Salary]]/data[[#This Row],[Regular Hours Worked]],"")</f>
        <v/>
      </c>
    </row>
    <row r="33571" spans="7:7" x14ac:dyDescent="0.3">
      <c r="G33571" t="str">
        <f>IFERROR(data[[#This Row],[Regular Salary]]/data[[#This Row],[Regular Hours Worked]],"")</f>
        <v/>
      </c>
    </row>
    <row r="33572" spans="7:7" x14ac:dyDescent="0.3">
      <c r="G33572" t="str">
        <f>IFERROR(data[[#This Row],[Regular Salary]]/data[[#This Row],[Regular Hours Worked]],"")</f>
        <v/>
      </c>
    </row>
    <row r="33573" spans="7:7" x14ac:dyDescent="0.3">
      <c r="G33573" t="str">
        <f>IFERROR(data[[#This Row],[Regular Salary]]/data[[#This Row],[Regular Hours Worked]],"")</f>
        <v/>
      </c>
    </row>
    <row r="33574" spans="7:7" x14ac:dyDescent="0.3">
      <c r="G33574" t="str">
        <f>IFERROR(data[[#This Row],[Regular Salary]]/data[[#This Row],[Regular Hours Worked]],"")</f>
        <v/>
      </c>
    </row>
    <row r="33575" spans="7:7" x14ac:dyDescent="0.3">
      <c r="G33575" t="str">
        <f>IFERROR(data[[#This Row],[Regular Salary]]/data[[#This Row],[Regular Hours Worked]],"")</f>
        <v/>
      </c>
    </row>
    <row r="33576" spans="7:7" x14ac:dyDescent="0.3">
      <c r="G33576" t="str">
        <f>IFERROR(data[[#This Row],[Regular Salary]]/data[[#This Row],[Regular Hours Worked]],"")</f>
        <v/>
      </c>
    </row>
    <row r="33577" spans="7:7" x14ac:dyDescent="0.3">
      <c r="G33577" t="str">
        <f>IFERROR(data[[#This Row],[Regular Salary]]/data[[#This Row],[Regular Hours Worked]],"")</f>
        <v/>
      </c>
    </row>
    <row r="33578" spans="7:7" x14ac:dyDescent="0.3">
      <c r="G33578" t="str">
        <f>IFERROR(data[[#This Row],[Regular Salary]]/data[[#This Row],[Regular Hours Worked]],"")</f>
        <v/>
      </c>
    </row>
    <row r="33579" spans="7:7" x14ac:dyDescent="0.3">
      <c r="G33579" t="str">
        <f>IFERROR(data[[#This Row],[Regular Salary]]/data[[#This Row],[Regular Hours Worked]],"")</f>
        <v/>
      </c>
    </row>
    <row r="33580" spans="7:7" x14ac:dyDescent="0.3">
      <c r="G33580" t="str">
        <f>IFERROR(data[[#This Row],[Regular Salary]]/data[[#This Row],[Regular Hours Worked]],"")</f>
        <v/>
      </c>
    </row>
    <row r="33581" spans="7:7" x14ac:dyDescent="0.3">
      <c r="G33581" t="str">
        <f>IFERROR(data[[#This Row],[Regular Salary]]/data[[#This Row],[Regular Hours Worked]],"")</f>
        <v/>
      </c>
    </row>
    <row r="33582" spans="7:7" x14ac:dyDescent="0.3">
      <c r="G33582" t="str">
        <f>IFERROR(data[[#This Row],[Regular Salary]]/data[[#This Row],[Regular Hours Worked]],"")</f>
        <v/>
      </c>
    </row>
    <row r="33583" spans="7:7" x14ac:dyDescent="0.3">
      <c r="G33583" t="str">
        <f>IFERROR(data[[#This Row],[Regular Salary]]/data[[#This Row],[Regular Hours Worked]],"")</f>
        <v/>
      </c>
    </row>
    <row r="33584" spans="7:7" x14ac:dyDescent="0.3">
      <c r="G33584" t="str">
        <f>IFERROR(data[[#This Row],[Regular Salary]]/data[[#This Row],[Regular Hours Worked]],"")</f>
        <v/>
      </c>
    </row>
    <row r="33585" spans="7:7" x14ac:dyDescent="0.3">
      <c r="G33585" t="str">
        <f>IFERROR(data[[#This Row],[Regular Salary]]/data[[#This Row],[Regular Hours Worked]],"")</f>
        <v/>
      </c>
    </row>
    <row r="33586" spans="7:7" x14ac:dyDescent="0.3">
      <c r="G33586" t="str">
        <f>IFERROR(data[[#This Row],[Regular Salary]]/data[[#This Row],[Regular Hours Worked]],"")</f>
        <v/>
      </c>
    </row>
    <row r="33587" spans="7:7" x14ac:dyDescent="0.3">
      <c r="G33587" t="str">
        <f>IFERROR(data[[#This Row],[Regular Salary]]/data[[#This Row],[Regular Hours Worked]],"")</f>
        <v/>
      </c>
    </row>
    <row r="33588" spans="7:7" x14ac:dyDescent="0.3">
      <c r="G33588" t="str">
        <f>IFERROR(data[[#This Row],[Regular Salary]]/data[[#This Row],[Regular Hours Worked]],"")</f>
        <v/>
      </c>
    </row>
    <row r="33589" spans="7:7" x14ac:dyDescent="0.3">
      <c r="G33589" t="str">
        <f>IFERROR(data[[#This Row],[Regular Salary]]/data[[#This Row],[Regular Hours Worked]],"")</f>
        <v/>
      </c>
    </row>
    <row r="33590" spans="7:7" x14ac:dyDescent="0.3">
      <c r="G33590" t="str">
        <f>IFERROR(data[[#This Row],[Regular Salary]]/data[[#This Row],[Regular Hours Worked]],"")</f>
        <v/>
      </c>
    </row>
    <row r="33591" spans="7:7" x14ac:dyDescent="0.3">
      <c r="G33591" t="str">
        <f>IFERROR(data[[#This Row],[Regular Salary]]/data[[#This Row],[Regular Hours Worked]],"")</f>
        <v/>
      </c>
    </row>
    <row r="33592" spans="7:7" x14ac:dyDescent="0.3">
      <c r="G33592" t="str">
        <f>IFERROR(data[[#This Row],[Regular Salary]]/data[[#This Row],[Regular Hours Worked]],"")</f>
        <v/>
      </c>
    </row>
    <row r="33593" spans="7:7" x14ac:dyDescent="0.3">
      <c r="G33593" t="str">
        <f>IFERROR(data[[#This Row],[Regular Salary]]/data[[#This Row],[Regular Hours Worked]],"")</f>
        <v/>
      </c>
    </row>
    <row r="33594" spans="7:7" x14ac:dyDescent="0.3">
      <c r="G33594" t="str">
        <f>IFERROR(data[[#This Row],[Regular Salary]]/data[[#This Row],[Regular Hours Worked]],"")</f>
        <v/>
      </c>
    </row>
    <row r="33595" spans="7:7" x14ac:dyDescent="0.3">
      <c r="G33595" t="str">
        <f>IFERROR(data[[#This Row],[Regular Salary]]/data[[#This Row],[Regular Hours Worked]],"")</f>
        <v/>
      </c>
    </row>
    <row r="33596" spans="7:7" x14ac:dyDescent="0.3">
      <c r="G33596" t="str">
        <f>IFERROR(data[[#This Row],[Regular Salary]]/data[[#This Row],[Regular Hours Worked]],"")</f>
        <v/>
      </c>
    </row>
    <row r="33597" spans="7:7" x14ac:dyDescent="0.3">
      <c r="G33597" t="str">
        <f>IFERROR(data[[#This Row],[Regular Salary]]/data[[#This Row],[Regular Hours Worked]],"")</f>
        <v/>
      </c>
    </row>
    <row r="33598" spans="7:7" x14ac:dyDescent="0.3">
      <c r="G33598" t="str">
        <f>IFERROR(data[[#This Row],[Regular Salary]]/data[[#This Row],[Regular Hours Worked]],"")</f>
        <v/>
      </c>
    </row>
    <row r="33599" spans="7:7" x14ac:dyDescent="0.3">
      <c r="G33599" t="str">
        <f>IFERROR(data[[#This Row],[Regular Salary]]/data[[#This Row],[Regular Hours Worked]],"")</f>
        <v/>
      </c>
    </row>
    <row r="33600" spans="7:7" x14ac:dyDescent="0.3">
      <c r="G33600" t="str">
        <f>IFERROR(data[[#This Row],[Regular Salary]]/data[[#This Row],[Regular Hours Worked]],"")</f>
        <v/>
      </c>
    </row>
    <row r="33601" spans="7:7" x14ac:dyDescent="0.3">
      <c r="G33601" t="str">
        <f>IFERROR(data[[#This Row],[Regular Salary]]/data[[#This Row],[Regular Hours Worked]],"")</f>
        <v/>
      </c>
    </row>
    <row r="33602" spans="7:7" x14ac:dyDescent="0.3">
      <c r="G33602" t="str">
        <f>IFERROR(data[[#This Row],[Regular Salary]]/data[[#This Row],[Regular Hours Worked]],"")</f>
        <v/>
      </c>
    </row>
    <row r="33603" spans="7:7" x14ac:dyDescent="0.3">
      <c r="G33603" t="str">
        <f>IFERROR(data[[#This Row],[Regular Salary]]/data[[#This Row],[Regular Hours Worked]],"")</f>
        <v/>
      </c>
    </row>
    <row r="33604" spans="7:7" x14ac:dyDescent="0.3">
      <c r="G33604" t="str">
        <f>IFERROR(data[[#This Row],[Regular Salary]]/data[[#This Row],[Regular Hours Worked]],"")</f>
        <v/>
      </c>
    </row>
    <row r="33605" spans="7:7" x14ac:dyDescent="0.3">
      <c r="G33605" t="str">
        <f>IFERROR(data[[#This Row],[Regular Salary]]/data[[#This Row],[Regular Hours Worked]],"")</f>
        <v/>
      </c>
    </row>
    <row r="33606" spans="7:7" x14ac:dyDescent="0.3">
      <c r="G33606" t="str">
        <f>IFERROR(data[[#This Row],[Regular Salary]]/data[[#This Row],[Regular Hours Worked]],"")</f>
        <v/>
      </c>
    </row>
    <row r="33607" spans="7:7" x14ac:dyDescent="0.3">
      <c r="G33607" t="str">
        <f>IFERROR(data[[#This Row],[Regular Salary]]/data[[#This Row],[Regular Hours Worked]],"")</f>
        <v/>
      </c>
    </row>
    <row r="33608" spans="7:7" x14ac:dyDescent="0.3">
      <c r="G33608" t="str">
        <f>IFERROR(data[[#This Row],[Regular Salary]]/data[[#This Row],[Regular Hours Worked]],"")</f>
        <v/>
      </c>
    </row>
    <row r="33609" spans="7:7" x14ac:dyDescent="0.3">
      <c r="G33609" t="str">
        <f>IFERROR(data[[#This Row],[Regular Salary]]/data[[#This Row],[Regular Hours Worked]],"")</f>
        <v/>
      </c>
    </row>
    <row r="33610" spans="7:7" x14ac:dyDescent="0.3">
      <c r="G33610" t="str">
        <f>IFERROR(data[[#This Row],[Regular Salary]]/data[[#This Row],[Regular Hours Worked]],"")</f>
        <v/>
      </c>
    </row>
    <row r="33611" spans="7:7" x14ac:dyDescent="0.3">
      <c r="G33611" t="str">
        <f>IFERROR(data[[#This Row],[Regular Salary]]/data[[#This Row],[Regular Hours Worked]],"")</f>
        <v/>
      </c>
    </row>
    <row r="33612" spans="7:7" x14ac:dyDescent="0.3">
      <c r="G33612" t="str">
        <f>IFERROR(data[[#This Row],[Regular Salary]]/data[[#This Row],[Regular Hours Worked]],"")</f>
        <v/>
      </c>
    </row>
    <row r="33613" spans="7:7" x14ac:dyDescent="0.3">
      <c r="G33613" t="str">
        <f>IFERROR(data[[#This Row],[Regular Salary]]/data[[#This Row],[Regular Hours Worked]],"")</f>
        <v/>
      </c>
    </row>
    <row r="33614" spans="7:7" x14ac:dyDescent="0.3">
      <c r="G33614" t="str">
        <f>IFERROR(data[[#This Row],[Regular Salary]]/data[[#This Row],[Regular Hours Worked]],"")</f>
        <v/>
      </c>
    </row>
    <row r="33615" spans="7:7" x14ac:dyDescent="0.3">
      <c r="G33615" t="str">
        <f>IFERROR(data[[#This Row],[Regular Salary]]/data[[#This Row],[Regular Hours Worked]],"")</f>
        <v/>
      </c>
    </row>
    <row r="33616" spans="7:7" x14ac:dyDescent="0.3">
      <c r="G33616" t="str">
        <f>IFERROR(data[[#This Row],[Regular Salary]]/data[[#This Row],[Regular Hours Worked]],"")</f>
        <v/>
      </c>
    </row>
    <row r="33617" spans="7:7" x14ac:dyDescent="0.3">
      <c r="G33617" t="str">
        <f>IFERROR(data[[#This Row],[Regular Salary]]/data[[#This Row],[Regular Hours Worked]],"")</f>
        <v/>
      </c>
    </row>
    <row r="33618" spans="7:7" x14ac:dyDescent="0.3">
      <c r="G33618" t="str">
        <f>IFERROR(data[[#This Row],[Regular Salary]]/data[[#This Row],[Regular Hours Worked]],"")</f>
        <v/>
      </c>
    </row>
    <row r="33619" spans="7:7" x14ac:dyDescent="0.3">
      <c r="G33619" t="str">
        <f>IFERROR(data[[#This Row],[Regular Salary]]/data[[#This Row],[Regular Hours Worked]],"")</f>
        <v/>
      </c>
    </row>
    <row r="33620" spans="7:7" x14ac:dyDescent="0.3">
      <c r="G33620" t="str">
        <f>IFERROR(data[[#This Row],[Regular Salary]]/data[[#This Row],[Regular Hours Worked]],"")</f>
        <v/>
      </c>
    </row>
    <row r="33621" spans="7:7" x14ac:dyDescent="0.3">
      <c r="G33621" t="str">
        <f>IFERROR(data[[#This Row],[Regular Salary]]/data[[#This Row],[Regular Hours Worked]],"")</f>
        <v/>
      </c>
    </row>
    <row r="33622" spans="7:7" x14ac:dyDescent="0.3">
      <c r="G33622" t="str">
        <f>IFERROR(data[[#This Row],[Regular Salary]]/data[[#This Row],[Regular Hours Worked]],"")</f>
        <v/>
      </c>
    </row>
    <row r="33623" spans="7:7" x14ac:dyDescent="0.3">
      <c r="G33623" t="str">
        <f>IFERROR(data[[#This Row],[Regular Salary]]/data[[#This Row],[Regular Hours Worked]],"")</f>
        <v/>
      </c>
    </row>
    <row r="33624" spans="7:7" x14ac:dyDescent="0.3">
      <c r="G33624" t="str">
        <f>IFERROR(data[[#This Row],[Regular Salary]]/data[[#This Row],[Regular Hours Worked]],"")</f>
        <v/>
      </c>
    </row>
    <row r="33625" spans="7:7" x14ac:dyDescent="0.3">
      <c r="G33625" t="str">
        <f>IFERROR(data[[#This Row],[Regular Salary]]/data[[#This Row],[Regular Hours Worked]],"")</f>
        <v/>
      </c>
    </row>
    <row r="33626" spans="7:7" x14ac:dyDescent="0.3">
      <c r="G33626" t="str">
        <f>IFERROR(data[[#This Row],[Regular Salary]]/data[[#This Row],[Regular Hours Worked]],"")</f>
        <v/>
      </c>
    </row>
    <row r="33627" spans="7:7" x14ac:dyDescent="0.3">
      <c r="G33627" t="str">
        <f>IFERROR(data[[#This Row],[Regular Salary]]/data[[#This Row],[Regular Hours Worked]],"")</f>
        <v/>
      </c>
    </row>
    <row r="33628" spans="7:7" x14ac:dyDescent="0.3">
      <c r="G33628" t="str">
        <f>IFERROR(data[[#This Row],[Regular Salary]]/data[[#This Row],[Regular Hours Worked]],"")</f>
        <v/>
      </c>
    </row>
    <row r="33629" spans="7:7" x14ac:dyDescent="0.3">
      <c r="G33629" t="str">
        <f>IFERROR(data[[#This Row],[Regular Salary]]/data[[#This Row],[Regular Hours Worked]],"")</f>
        <v/>
      </c>
    </row>
    <row r="33630" spans="7:7" x14ac:dyDescent="0.3">
      <c r="G33630" t="str">
        <f>IFERROR(data[[#This Row],[Regular Salary]]/data[[#This Row],[Regular Hours Worked]],"")</f>
        <v/>
      </c>
    </row>
    <row r="33631" spans="7:7" x14ac:dyDescent="0.3">
      <c r="G33631" t="str">
        <f>IFERROR(data[[#This Row],[Regular Salary]]/data[[#This Row],[Regular Hours Worked]],"")</f>
        <v/>
      </c>
    </row>
    <row r="33632" spans="7:7" x14ac:dyDescent="0.3">
      <c r="G33632" t="str">
        <f>IFERROR(data[[#This Row],[Regular Salary]]/data[[#This Row],[Regular Hours Worked]],"")</f>
        <v/>
      </c>
    </row>
    <row r="33633" spans="7:7" x14ac:dyDescent="0.3">
      <c r="G33633" t="str">
        <f>IFERROR(data[[#This Row],[Regular Salary]]/data[[#This Row],[Regular Hours Worked]],"")</f>
        <v/>
      </c>
    </row>
    <row r="33634" spans="7:7" x14ac:dyDescent="0.3">
      <c r="G33634" t="str">
        <f>IFERROR(data[[#This Row],[Regular Salary]]/data[[#This Row],[Regular Hours Worked]],"")</f>
        <v/>
      </c>
    </row>
    <row r="33635" spans="7:7" x14ac:dyDescent="0.3">
      <c r="G33635" t="str">
        <f>IFERROR(data[[#This Row],[Regular Salary]]/data[[#This Row],[Regular Hours Worked]],"")</f>
        <v/>
      </c>
    </row>
    <row r="33636" spans="7:7" x14ac:dyDescent="0.3">
      <c r="G33636" t="str">
        <f>IFERROR(data[[#This Row],[Regular Salary]]/data[[#This Row],[Regular Hours Worked]],"")</f>
        <v/>
      </c>
    </row>
    <row r="33637" spans="7:7" x14ac:dyDescent="0.3">
      <c r="G33637" t="str">
        <f>IFERROR(data[[#This Row],[Regular Salary]]/data[[#This Row],[Regular Hours Worked]],"")</f>
        <v/>
      </c>
    </row>
    <row r="33638" spans="7:7" x14ac:dyDescent="0.3">
      <c r="G33638" t="str">
        <f>IFERROR(data[[#This Row],[Regular Salary]]/data[[#This Row],[Regular Hours Worked]],"")</f>
        <v/>
      </c>
    </row>
    <row r="33639" spans="7:7" x14ac:dyDescent="0.3">
      <c r="G33639" t="str">
        <f>IFERROR(data[[#This Row],[Regular Salary]]/data[[#This Row],[Regular Hours Worked]],"")</f>
        <v/>
      </c>
    </row>
    <row r="33640" spans="7:7" x14ac:dyDescent="0.3">
      <c r="G33640" t="str">
        <f>IFERROR(data[[#This Row],[Regular Salary]]/data[[#This Row],[Regular Hours Worked]],"")</f>
        <v/>
      </c>
    </row>
    <row r="33641" spans="7:7" x14ac:dyDescent="0.3">
      <c r="G33641" t="str">
        <f>IFERROR(data[[#This Row],[Regular Salary]]/data[[#This Row],[Regular Hours Worked]],"")</f>
        <v/>
      </c>
    </row>
    <row r="33642" spans="7:7" x14ac:dyDescent="0.3">
      <c r="G33642" t="str">
        <f>IFERROR(data[[#This Row],[Regular Salary]]/data[[#This Row],[Regular Hours Worked]],"")</f>
        <v/>
      </c>
    </row>
    <row r="33643" spans="7:7" x14ac:dyDescent="0.3">
      <c r="G33643" t="str">
        <f>IFERROR(data[[#This Row],[Regular Salary]]/data[[#This Row],[Regular Hours Worked]],"")</f>
        <v/>
      </c>
    </row>
    <row r="33644" spans="7:7" x14ac:dyDescent="0.3">
      <c r="G33644" t="str">
        <f>IFERROR(data[[#This Row],[Regular Salary]]/data[[#This Row],[Regular Hours Worked]],"")</f>
        <v/>
      </c>
    </row>
    <row r="33645" spans="7:7" x14ac:dyDescent="0.3">
      <c r="G33645" t="str">
        <f>IFERROR(data[[#This Row],[Regular Salary]]/data[[#This Row],[Regular Hours Worked]],"")</f>
        <v/>
      </c>
    </row>
    <row r="33646" spans="7:7" x14ac:dyDescent="0.3">
      <c r="G33646" t="str">
        <f>IFERROR(data[[#This Row],[Regular Salary]]/data[[#This Row],[Regular Hours Worked]],"")</f>
        <v/>
      </c>
    </row>
    <row r="33647" spans="7:7" x14ac:dyDescent="0.3">
      <c r="G33647" t="str">
        <f>IFERROR(data[[#This Row],[Regular Salary]]/data[[#This Row],[Regular Hours Worked]],"")</f>
        <v/>
      </c>
    </row>
    <row r="33648" spans="7:7" x14ac:dyDescent="0.3">
      <c r="G33648" t="str">
        <f>IFERROR(data[[#This Row],[Regular Salary]]/data[[#This Row],[Regular Hours Worked]],"")</f>
        <v/>
      </c>
    </row>
    <row r="33649" spans="7:7" x14ac:dyDescent="0.3">
      <c r="G33649" t="str">
        <f>IFERROR(data[[#This Row],[Regular Salary]]/data[[#This Row],[Regular Hours Worked]],"")</f>
        <v/>
      </c>
    </row>
    <row r="33650" spans="7:7" x14ac:dyDescent="0.3">
      <c r="G33650" t="str">
        <f>IFERROR(data[[#This Row],[Regular Salary]]/data[[#This Row],[Regular Hours Worked]],"")</f>
        <v/>
      </c>
    </row>
    <row r="33651" spans="7:7" x14ac:dyDescent="0.3">
      <c r="G33651" t="str">
        <f>IFERROR(data[[#This Row],[Regular Salary]]/data[[#This Row],[Regular Hours Worked]],"")</f>
        <v/>
      </c>
    </row>
    <row r="33652" spans="7:7" x14ac:dyDescent="0.3">
      <c r="G33652" t="str">
        <f>IFERROR(data[[#This Row],[Regular Salary]]/data[[#This Row],[Regular Hours Worked]],"")</f>
        <v/>
      </c>
    </row>
    <row r="33653" spans="7:7" x14ac:dyDescent="0.3">
      <c r="G33653" t="str">
        <f>IFERROR(data[[#This Row],[Regular Salary]]/data[[#This Row],[Regular Hours Worked]],"")</f>
        <v/>
      </c>
    </row>
    <row r="33654" spans="7:7" x14ac:dyDescent="0.3">
      <c r="G33654" t="str">
        <f>IFERROR(data[[#This Row],[Regular Salary]]/data[[#This Row],[Regular Hours Worked]],"")</f>
        <v/>
      </c>
    </row>
    <row r="33655" spans="7:7" x14ac:dyDescent="0.3">
      <c r="G33655" t="str">
        <f>IFERROR(data[[#This Row],[Regular Salary]]/data[[#This Row],[Regular Hours Worked]],"")</f>
        <v/>
      </c>
    </row>
    <row r="33656" spans="7:7" x14ac:dyDescent="0.3">
      <c r="G33656" t="str">
        <f>IFERROR(data[[#This Row],[Regular Salary]]/data[[#This Row],[Regular Hours Worked]],"")</f>
        <v/>
      </c>
    </row>
    <row r="33657" spans="7:7" x14ac:dyDescent="0.3">
      <c r="G33657" t="str">
        <f>IFERROR(data[[#This Row],[Regular Salary]]/data[[#This Row],[Regular Hours Worked]],"")</f>
        <v/>
      </c>
    </row>
    <row r="33658" spans="7:7" x14ac:dyDescent="0.3">
      <c r="G33658" t="str">
        <f>IFERROR(data[[#This Row],[Regular Salary]]/data[[#This Row],[Regular Hours Worked]],"")</f>
        <v/>
      </c>
    </row>
    <row r="33659" spans="7:7" x14ac:dyDescent="0.3">
      <c r="G33659" t="str">
        <f>IFERROR(data[[#This Row],[Regular Salary]]/data[[#This Row],[Regular Hours Worked]],"")</f>
        <v/>
      </c>
    </row>
    <row r="33660" spans="7:7" x14ac:dyDescent="0.3">
      <c r="G33660" t="str">
        <f>IFERROR(data[[#This Row],[Regular Salary]]/data[[#This Row],[Regular Hours Worked]],"")</f>
        <v/>
      </c>
    </row>
    <row r="33661" spans="7:7" x14ac:dyDescent="0.3">
      <c r="G33661" t="str">
        <f>IFERROR(data[[#This Row],[Regular Salary]]/data[[#This Row],[Regular Hours Worked]],"")</f>
        <v/>
      </c>
    </row>
    <row r="33662" spans="7:7" x14ac:dyDescent="0.3">
      <c r="G33662" t="str">
        <f>IFERROR(data[[#This Row],[Regular Salary]]/data[[#This Row],[Regular Hours Worked]],"")</f>
        <v/>
      </c>
    </row>
    <row r="33663" spans="7:7" x14ac:dyDescent="0.3">
      <c r="G33663" t="str">
        <f>IFERROR(data[[#This Row],[Regular Salary]]/data[[#This Row],[Regular Hours Worked]],"")</f>
        <v/>
      </c>
    </row>
    <row r="33664" spans="7:7" x14ac:dyDescent="0.3">
      <c r="G33664" t="str">
        <f>IFERROR(data[[#This Row],[Regular Salary]]/data[[#This Row],[Regular Hours Worked]],"")</f>
        <v/>
      </c>
    </row>
    <row r="33665" spans="7:7" x14ac:dyDescent="0.3">
      <c r="G33665" t="str">
        <f>IFERROR(data[[#This Row],[Regular Salary]]/data[[#This Row],[Regular Hours Worked]],"")</f>
        <v/>
      </c>
    </row>
    <row r="33666" spans="7:7" x14ac:dyDescent="0.3">
      <c r="G33666" t="str">
        <f>IFERROR(data[[#This Row],[Regular Salary]]/data[[#This Row],[Regular Hours Worked]],"")</f>
        <v/>
      </c>
    </row>
    <row r="33667" spans="7:7" x14ac:dyDescent="0.3">
      <c r="G33667" t="str">
        <f>IFERROR(data[[#This Row],[Regular Salary]]/data[[#This Row],[Regular Hours Worked]],"")</f>
        <v/>
      </c>
    </row>
    <row r="33668" spans="7:7" x14ac:dyDescent="0.3">
      <c r="G33668" t="str">
        <f>IFERROR(data[[#This Row],[Regular Salary]]/data[[#This Row],[Regular Hours Worked]],"")</f>
        <v/>
      </c>
    </row>
    <row r="33669" spans="7:7" x14ac:dyDescent="0.3">
      <c r="G33669" t="str">
        <f>IFERROR(data[[#This Row],[Regular Salary]]/data[[#This Row],[Regular Hours Worked]],"")</f>
        <v/>
      </c>
    </row>
    <row r="33670" spans="7:7" x14ac:dyDescent="0.3">
      <c r="G33670" t="str">
        <f>IFERROR(data[[#This Row],[Regular Salary]]/data[[#This Row],[Regular Hours Worked]],"")</f>
        <v/>
      </c>
    </row>
    <row r="33671" spans="7:7" x14ac:dyDescent="0.3">
      <c r="G33671" t="str">
        <f>IFERROR(data[[#This Row],[Regular Salary]]/data[[#This Row],[Regular Hours Worked]],"")</f>
        <v/>
      </c>
    </row>
    <row r="33672" spans="7:7" x14ac:dyDescent="0.3">
      <c r="G33672" t="str">
        <f>IFERROR(data[[#This Row],[Regular Salary]]/data[[#This Row],[Regular Hours Worked]],"")</f>
        <v/>
      </c>
    </row>
    <row r="33673" spans="7:7" x14ac:dyDescent="0.3">
      <c r="G33673" t="str">
        <f>IFERROR(data[[#This Row],[Regular Salary]]/data[[#This Row],[Regular Hours Worked]],"")</f>
        <v/>
      </c>
    </row>
    <row r="33674" spans="7:7" x14ac:dyDescent="0.3">
      <c r="G33674" t="str">
        <f>IFERROR(data[[#This Row],[Regular Salary]]/data[[#This Row],[Regular Hours Worked]],"")</f>
        <v/>
      </c>
    </row>
    <row r="33675" spans="7:7" x14ac:dyDescent="0.3">
      <c r="G33675" t="str">
        <f>IFERROR(data[[#This Row],[Regular Salary]]/data[[#This Row],[Regular Hours Worked]],"")</f>
        <v/>
      </c>
    </row>
    <row r="33676" spans="7:7" x14ac:dyDescent="0.3">
      <c r="G33676" t="str">
        <f>IFERROR(data[[#This Row],[Regular Salary]]/data[[#This Row],[Regular Hours Worked]],"")</f>
        <v/>
      </c>
    </row>
    <row r="33677" spans="7:7" x14ac:dyDescent="0.3">
      <c r="G33677" t="str">
        <f>IFERROR(data[[#This Row],[Regular Salary]]/data[[#This Row],[Regular Hours Worked]],"")</f>
        <v/>
      </c>
    </row>
    <row r="33678" spans="7:7" x14ac:dyDescent="0.3">
      <c r="G33678" t="str">
        <f>IFERROR(data[[#This Row],[Regular Salary]]/data[[#This Row],[Regular Hours Worked]],"")</f>
        <v/>
      </c>
    </row>
    <row r="33679" spans="7:7" x14ac:dyDescent="0.3">
      <c r="G33679" t="str">
        <f>IFERROR(data[[#This Row],[Regular Salary]]/data[[#This Row],[Regular Hours Worked]],"")</f>
        <v/>
      </c>
    </row>
    <row r="33680" spans="7:7" x14ac:dyDescent="0.3">
      <c r="G33680" t="str">
        <f>IFERROR(data[[#This Row],[Regular Salary]]/data[[#This Row],[Regular Hours Worked]],"")</f>
        <v/>
      </c>
    </row>
    <row r="33681" spans="7:7" x14ac:dyDescent="0.3">
      <c r="G33681" t="str">
        <f>IFERROR(data[[#This Row],[Regular Salary]]/data[[#This Row],[Regular Hours Worked]],"")</f>
        <v/>
      </c>
    </row>
    <row r="33682" spans="7:7" x14ac:dyDescent="0.3">
      <c r="G33682" t="str">
        <f>IFERROR(data[[#This Row],[Regular Salary]]/data[[#This Row],[Regular Hours Worked]],"")</f>
        <v/>
      </c>
    </row>
    <row r="33683" spans="7:7" x14ac:dyDescent="0.3">
      <c r="G33683" t="str">
        <f>IFERROR(data[[#This Row],[Regular Salary]]/data[[#This Row],[Regular Hours Worked]],"")</f>
        <v/>
      </c>
    </row>
    <row r="33684" spans="7:7" x14ac:dyDescent="0.3">
      <c r="G33684" t="str">
        <f>IFERROR(data[[#This Row],[Regular Salary]]/data[[#This Row],[Regular Hours Worked]],"")</f>
        <v/>
      </c>
    </row>
    <row r="33685" spans="7:7" x14ac:dyDescent="0.3">
      <c r="G33685" t="str">
        <f>IFERROR(data[[#This Row],[Regular Salary]]/data[[#This Row],[Regular Hours Worked]],"")</f>
        <v/>
      </c>
    </row>
    <row r="33686" spans="7:7" x14ac:dyDescent="0.3">
      <c r="G33686" t="str">
        <f>IFERROR(data[[#This Row],[Regular Salary]]/data[[#This Row],[Regular Hours Worked]],"")</f>
        <v/>
      </c>
    </row>
    <row r="33687" spans="7:7" x14ac:dyDescent="0.3">
      <c r="G33687" t="str">
        <f>IFERROR(data[[#This Row],[Regular Salary]]/data[[#This Row],[Regular Hours Worked]],"")</f>
        <v/>
      </c>
    </row>
    <row r="33688" spans="7:7" x14ac:dyDescent="0.3">
      <c r="G33688" t="str">
        <f>IFERROR(data[[#This Row],[Regular Salary]]/data[[#This Row],[Regular Hours Worked]],"")</f>
        <v/>
      </c>
    </row>
    <row r="33689" spans="7:7" x14ac:dyDescent="0.3">
      <c r="G33689" t="str">
        <f>IFERROR(data[[#This Row],[Regular Salary]]/data[[#This Row],[Regular Hours Worked]],"")</f>
        <v/>
      </c>
    </row>
    <row r="33690" spans="7:7" x14ac:dyDescent="0.3">
      <c r="G33690" t="str">
        <f>IFERROR(data[[#This Row],[Regular Salary]]/data[[#This Row],[Regular Hours Worked]],"")</f>
        <v/>
      </c>
    </row>
    <row r="33691" spans="7:7" x14ac:dyDescent="0.3">
      <c r="G33691" t="str">
        <f>IFERROR(data[[#This Row],[Regular Salary]]/data[[#This Row],[Regular Hours Worked]],"")</f>
        <v/>
      </c>
    </row>
    <row r="33692" spans="7:7" x14ac:dyDescent="0.3">
      <c r="G33692" t="str">
        <f>IFERROR(data[[#This Row],[Regular Salary]]/data[[#This Row],[Regular Hours Worked]],"")</f>
        <v/>
      </c>
    </row>
    <row r="33693" spans="7:7" x14ac:dyDescent="0.3">
      <c r="G33693" t="str">
        <f>IFERROR(data[[#This Row],[Regular Salary]]/data[[#This Row],[Regular Hours Worked]],"")</f>
        <v/>
      </c>
    </row>
    <row r="33694" spans="7:7" x14ac:dyDescent="0.3">
      <c r="G33694" t="str">
        <f>IFERROR(data[[#This Row],[Regular Salary]]/data[[#This Row],[Regular Hours Worked]],"")</f>
        <v/>
      </c>
    </row>
    <row r="33695" spans="7:7" x14ac:dyDescent="0.3">
      <c r="G33695" t="str">
        <f>IFERROR(data[[#This Row],[Regular Salary]]/data[[#This Row],[Regular Hours Worked]],"")</f>
        <v/>
      </c>
    </row>
    <row r="33696" spans="7:7" x14ac:dyDescent="0.3">
      <c r="G33696" t="str">
        <f>IFERROR(data[[#This Row],[Regular Salary]]/data[[#This Row],[Regular Hours Worked]],"")</f>
        <v/>
      </c>
    </row>
    <row r="33697" spans="7:7" x14ac:dyDescent="0.3">
      <c r="G33697" t="str">
        <f>IFERROR(data[[#This Row],[Regular Salary]]/data[[#This Row],[Regular Hours Worked]],"")</f>
        <v/>
      </c>
    </row>
    <row r="33698" spans="7:7" x14ac:dyDescent="0.3">
      <c r="G33698" t="str">
        <f>IFERROR(data[[#This Row],[Regular Salary]]/data[[#This Row],[Regular Hours Worked]],"")</f>
        <v/>
      </c>
    </row>
    <row r="33699" spans="7:7" x14ac:dyDescent="0.3">
      <c r="G33699" t="str">
        <f>IFERROR(data[[#This Row],[Regular Salary]]/data[[#This Row],[Regular Hours Worked]],"")</f>
        <v/>
      </c>
    </row>
    <row r="33700" spans="7:7" x14ac:dyDescent="0.3">
      <c r="G33700" t="str">
        <f>IFERROR(data[[#This Row],[Regular Salary]]/data[[#This Row],[Regular Hours Worked]],"")</f>
        <v/>
      </c>
    </row>
    <row r="33701" spans="7:7" x14ac:dyDescent="0.3">
      <c r="G33701" t="str">
        <f>IFERROR(data[[#This Row],[Regular Salary]]/data[[#This Row],[Regular Hours Worked]],"")</f>
        <v/>
      </c>
    </row>
    <row r="33702" spans="7:7" x14ac:dyDescent="0.3">
      <c r="G33702" t="str">
        <f>IFERROR(data[[#This Row],[Regular Salary]]/data[[#This Row],[Regular Hours Worked]],"")</f>
        <v/>
      </c>
    </row>
    <row r="33703" spans="7:7" x14ac:dyDescent="0.3">
      <c r="G33703" t="str">
        <f>IFERROR(data[[#This Row],[Regular Salary]]/data[[#This Row],[Regular Hours Worked]],"")</f>
        <v/>
      </c>
    </row>
    <row r="33704" spans="7:7" x14ac:dyDescent="0.3">
      <c r="G33704" t="str">
        <f>IFERROR(data[[#This Row],[Regular Salary]]/data[[#This Row],[Regular Hours Worked]],"")</f>
        <v/>
      </c>
    </row>
    <row r="33705" spans="7:7" x14ac:dyDescent="0.3">
      <c r="G33705" t="str">
        <f>IFERROR(data[[#This Row],[Regular Salary]]/data[[#This Row],[Regular Hours Worked]],"")</f>
        <v/>
      </c>
    </row>
    <row r="33706" spans="7:7" x14ac:dyDescent="0.3">
      <c r="G33706" t="str">
        <f>IFERROR(data[[#This Row],[Regular Salary]]/data[[#This Row],[Regular Hours Worked]],"")</f>
        <v/>
      </c>
    </row>
    <row r="33707" spans="7:7" x14ac:dyDescent="0.3">
      <c r="G33707" t="str">
        <f>IFERROR(data[[#This Row],[Regular Salary]]/data[[#This Row],[Regular Hours Worked]],"")</f>
        <v/>
      </c>
    </row>
    <row r="33708" spans="7:7" x14ac:dyDescent="0.3">
      <c r="G33708" t="str">
        <f>IFERROR(data[[#This Row],[Regular Salary]]/data[[#This Row],[Regular Hours Worked]],"")</f>
        <v/>
      </c>
    </row>
    <row r="33709" spans="7:7" x14ac:dyDescent="0.3">
      <c r="G33709" t="str">
        <f>IFERROR(data[[#This Row],[Regular Salary]]/data[[#This Row],[Regular Hours Worked]],"")</f>
        <v/>
      </c>
    </row>
    <row r="33710" spans="7:7" x14ac:dyDescent="0.3">
      <c r="G33710" t="str">
        <f>IFERROR(data[[#This Row],[Regular Salary]]/data[[#This Row],[Regular Hours Worked]],"")</f>
        <v/>
      </c>
    </row>
    <row r="33711" spans="7:7" x14ac:dyDescent="0.3">
      <c r="G33711" t="str">
        <f>IFERROR(data[[#This Row],[Regular Salary]]/data[[#This Row],[Regular Hours Worked]],"")</f>
        <v/>
      </c>
    </row>
    <row r="33712" spans="7:7" x14ac:dyDescent="0.3">
      <c r="G33712" t="str">
        <f>IFERROR(data[[#This Row],[Regular Salary]]/data[[#This Row],[Regular Hours Worked]],"")</f>
        <v/>
      </c>
    </row>
    <row r="33713" spans="7:7" x14ac:dyDescent="0.3">
      <c r="G33713" t="str">
        <f>IFERROR(data[[#This Row],[Regular Salary]]/data[[#This Row],[Regular Hours Worked]],"")</f>
        <v/>
      </c>
    </row>
    <row r="33714" spans="7:7" x14ac:dyDescent="0.3">
      <c r="G33714" t="str">
        <f>IFERROR(data[[#This Row],[Regular Salary]]/data[[#This Row],[Regular Hours Worked]],"")</f>
        <v/>
      </c>
    </row>
    <row r="33715" spans="7:7" x14ac:dyDescent="0.3">
      <c r="G33715" t="str">
        <f>IFERROR(data[[#This Row],[Regular Salary]]/data[[#This Row],[Regular Hours Worked]],"")</f>
        <v/>
      </c>
    </row>
    <row r="33716" spans="7:7" x14ac:dyDescent="0.3">
      <c r="G33716" t="str">
        <f>IFERROR(data[[#This Row],[Regular Salary]]/data[[#This Row],[Regular Hours Worked]],"")</f>
        <v/>
      </c>
    </row>
    <row r="33717" spans="7:7" x14ac:dyDescent="0.3">
      <c r="G33717" t="str">
        <f>IFERROR(data[[#This Row],[Regular Salary]]/data[[#This Row],[Regular Hours Worked]],"")</f>
        <v/>
      </c>
    </row>
    <row r="33718" spans="7:7" x14ac:dyDescent="0.3">
      <c r="G33718" t="str">
        <f>IFERROR(data[[#This Row],[Regular Salary]]/data[[#This Row],[Regular Hours Worked]],"")</f>
        <v/>
      </c>
    </row>
    <row r="33719" spans="7:7" x14ac:dyDescent="0.3">
      <c r="G33719" t="str">
        <f>IFERROR(data[[#This Row],[Regular Salary]]/data[[#This Row],[Regular Hours Worked]],"")</f>
        <v/>
      </c>
    </row>
    <row r="33720" spans="7:7" x14ac:dyDescent="0.3">
      <c r="G33720" t="str">
        <f>IFERROR(data[[#This Row],[Regular Salary]]/data[[#This Row],[Regular Hours Worked]],"")</f>
        <v/>
      </c>
    </row>
    <row r="33721" spans="7:7" x14ac:dyDescent="0.3">
      <c r="G33721" t="str">
        <f>IFERROR(data[[#This Row],[Regular Salary]]/data[[#This Row],[Regular Hours Worked]],"")</f>
        <v/>
      </c>
    </row>
    <row r="33722" spans="7:7" x14ac:dyDescent="0.3">
      <c r="G33722" t="str">
        <f>IFERROR(data[[#This Row],[Regular Salary]]/data[[#This Row],[Regular Hours Worked]],"")</f>
        <v/>
      </c>
    </row>
    <row r="33723" spans="7:7" x14ac:dyDescent="0.3">
      <c r="G33723" t="str">
        <f>IFERROR(data[[#This Row],[Regular Salary]]/data[[#This Row],[Regular Hours Worked]],"")</f>
        <v/>
      </c>
    </row>
    <row r="33724" spans="7:7" x14ac:dyDescent="0.3">
      <c r="G33724" t="str">
        <f>IFERROR(data[[#This Row],[Regular Salary]]/data[[#This Row],[Regular Hours Worked]],"")</f>
        <v/>
      </c>
    </row>
    <row r="33725" spans="7:7" x14ac:dyDescent="0.3">
      <c r="G33725" t="str">
        <f>IFERROR(data[[#This Row],[Regular Salary]]/data[[#This Row],[Regular Hours Worked]],"")</f>
        <v/>
      </c>
    </row>
    <row r="33726" spans="7:7" x14ac:dyDescent="0.3">
      <c r="G33726" t="str">
        <f>IFERROR(data[[#This Row],[Regular Salary]]/data[[#This Row],[Regular Hours Worked]],"")</f>
        <v/>
      </c>
    </row>
    <row r="33727" spans="7:7" x14ac:dyDescent="0.3">
      <c r="G33727" t="str">
        <f>IFERROR(data[[#This Row],[Regular Salary]]/data[[#This Row],[Regular Hours Worked]],"")</f>
        <v/>
      </c>
    </row>
    <row r="33728" spans="7:7" x14ac:dyDescent="0.3">
      <c r="G33728" t="str">
        <f>IFERROR(data[[#This Row],[Regular Salary]]/data[[#This Row],[Regular Hours Worked]],"")</f>
        <v/>
      </c>
    </row>
    <row r="33729" spans="7:7" x14ac:dyDescent="0.3">
      <c r="G33729" t="str">
        <f>IFERROR(data[[#This Row],[Regular Salary]]/data[[#This Row],[Regular Hours Worked]],"")</f>
        <v/>
      </c>
    </row>
    <row r="33730" spans="7:7" x14ac:dyDescent="0.3">
      <c r="G33730" t="str">
        <f>IFERROR(data[[#This Row],[Regular Salary]]/data[[#This Row],[Regular Hours Worked]],"")</f>
        <v/>
      </c>
    </row>
    <row r="33731" spans="7:7" x14ac:dyDescent="0.3">
      <c r="G33731" t="str">
        <f>IFERROR(data[[#This Row],[Regular Salary]]/data[[#This Row],[Regular Hours Worked]],"")</f>
        <v/>
      </c>
    </row>
    <row r="33732" spans="7:7" x14ac:dyDescent="0.3">
      <c r="G33732" t="str">
        <f>IFERROR(data[[#This Row],[Regular Salary]]/data[[#This Row],[Regular Hours Worked]],"")</f>
        <v/>
      </c>
    </row>
    <row r="33733" spans="7:7" x14ac:dyDescent="0.3">
      <c r="G33733" t="str">
        <f>IFERROR(data[[#This Row],[Regular Salary]]/data[[#This Row],[Regular Hours Worked]],"")</f>
        <v/>
      </c>
    </row>
    <row r="33734" spans="7:7" x14ac:dyDescent="0.3">
      <c r="G33734" t="str">
        <f>IFERROR(data[[#This Row],[Regular Salary]]/data[[#This Row],[Regular Hours Worked]],"")</f>
        <v/>
      </c>
    </row>
    <row r="33735" spans="7:7" x14ac:dyDescent="0.3">
      <c r="G33735" t="str">
        <f>IFERROR(data[[#This Row],[Regular Salary]]/data[[#This Row],[Regular Hours Worked]],"")</f>
        <v/>
      </c>
    </row>
    <row r="33736" spans="7:7" x14ac:dyDescent="0.3">
      <c r="G33736" t="str">
        <f>IFERROR(data[[#This Row],[Regular Salary]]/data[[#This Row],[Regular Hours Worked]],"")</f>
        <v/>
      </c>
    </row>
    <row r="33737" spans="7:7" x14ac:dyDescent="0.3">
      <c r="G33737" t="str">
        <f>IFERROR(data[[#This Row],[Regular Salary]]/data[[#This Row],[Regular Hours Worked]],"")</f>
        <v/>
      </c>
    </row>
    <row r="33738" spans="7:7" x14ac:dyDescent="0.3">
      <c r="G33738" t="str">
        <f>IFERROR(data[[#This Row],[Regular Salary]]/data[[#This Row],[Regular Hours Worked]],"")</f>
        <v/>
      </c>
    </row>
    <row r="33739" spans="7:7" x14ac:dyDescent="0.3">
      <c r="G33739" t="str">
        <f>IFERROR(data[[#This Row],[Regular Salary]]/data[[#This Row],[Regular Hours Worked]],"")</f>
        <v/>
      </c>
    </row>
    <row r="33740" spans="7:7" x14ac:dyDescent="0.3">
      <c r="G33740" t="str">
        <f>IFERROR(data[[#This Row],[Regular Salary]]/data[[#This Row],[Regular Hours Worked]],"")</f>
        <v/>
      </c>
    </row>
    <row r="33741" spans="7:7" x14ac:dyDescent="0.3">
      <c r="G33741" t="str">
        <f>IFERROR(data[[#This Row],[Regular Salary]]/data[[#This Row],[Regular Hours Worked]],"")</f>
        <v/>
      </c>
    </row>
    <row r="33742" spans="7:7" x14ac:dyDescent="0.3">
      <c r="G33742" t="str">
        <f>IFERROR(data[[#This Row],[Regular Salary]]/data[[#This Row],[Regular Hours Worked]],"")</f>
        <v/>
      </c>
    </row>
    <row r="33743" spans="7:7" x14ac:dyDescent="0.3">
      <c r="G33743" t="str">
        <f>IFERROR(data[[#This Row],[Regular Salary]]/data[[#This Row],[Regular Hours Worked]],"")</f>
        <v/>
      </c>
    </row>
    <row r="33744" spans="7:7" x14ac:dyDescent="0.3">
      <c r="G33744" t="str">
        <f>IFERROR(data[[#This Row],[Regular Salary]]/data[[#This Row],[Regular Hours Worked]],"")</f>
        <v/>
      </c>
    </row>
    <row r="33745" spans="7:7" x14ac:dyDescent="0.3">
      <c r="G33745" t="str">
        <f>IFERROR(data[[#This Row],[Regular Salary]]/data[[#This Row],[Regular Hours Worked]],"")</f>
        <v/>
      </c>
    </row>
    <row r="33746" spans="7:7" x14ac:dyDescent="0.3">
      <c r="G33746" t="str">
        <f>IFERROR(data[[#This Row],[Regular Salary]]/data[[#This Row],[Regular Hours Worked]],"")</f>
        <v/>
      </c>
    </row>
    <row r="33747" spans="7:7" x14ac:dyDescent="0.3">
      <c r="G33747" t="str">
        <f>IFERROR(data[[#This Row],[Regular Salary]]/data[[#This Row],[Regular Hours Worked]],"")</f>
        <v/>
      </c>
    </row>
    <row r="33748" spans="7:7" x14ac:dyDescent="0.3">
      <c r="G33748" t="str">
        <f>IFERROR(data[[#This Row],[Regular Salary]]/data[[#This Row],[Regular Hours Worked]],"")</f>
        <v/>
      </c>
    </row>
    <row r="33749" spans="7:7" x14ac:dyDescent="0.3">
      <c r="G33749" t="str">
        <f>IFERROR(data[[#This Row],[Regular Salary]]/data[[#This Row],[Regular Hours Worked]],"")</f>
        <v/>
      </c>
    </row>
    <row r="33750" spans="7:7" x14ac:dyDescent="0.3">
      <c r="G33750" t="str">
        <f>IFERROR(data[[#This Row],[Regular Salary]]/data[[#This Row],[Regular Hours Worked]],"")</f>
        <v/>
      </c>
    </row>
    <row r="33751" spans="7:7" x14ac:dyDescent="0.3">
      <c r="G33751" t="str">
        <f>IFERROR(data[[#This Row],[Regular Salary]]/data[[#This Row],[Regular Hours Worked]],"")</f>
        <v/>
      </c>
    </row>
    <row r="33752" spans="7:7" x14ac:dyDescent="0.3">
      <c r="G33752" t="str">
        <f>IFERROR(data[[#This Row],[Regular Salary]]/data[[#This Row],[Regular Hours Worked]],"")</f>
        <v/>
      </c>
    </row>
    <row r="33753" spans="7:7" x14ac:dyDescent="0.3">
      <c r="G33753" t="str">
        <f>IFERROR(data[[#This Row],[Regular Salary]]/data[[#This Row],[Regular Hours Worked]],"")</f>
        <v/>
      </c>
    </row>
    <row r="33754" spans="7:7" x14ac:dyDescent="0.3">
      <c r="G33754" t="str">
        <f>IFERROR(data[[#This Row],[Regular Salary]]/data[[#This Row],[Regular Hours Worked]],"")</f>
        <v/>
      </c>
    </row>
    <row r="33755" spans="7:7" x14ac:dyDescent="0.3">
      <c r="G33755" t="str">
        <f>IFERROR(data[[#This Row],[Regular Salary]]/data[[#This Row],[Regular Hours Worked]],"")</f>
        <v/>
      </c>
    </row>
    <row r="33756" spans="7:7" x14ac:dyDescent="0.3">
      <c r="G33756" t="str">
        <f>IFERROR(data[[#This Row],[Regular Salary]]/data[[#This Row],[Regular Hours Worked]],"")</f>
        <v/>
      </c>
    </row>
    <row r="33757" spans="7:7" x14ac:dyDescent="0.3">
      <c r="G33757" t="str">
        <f>IFERROR(data[[#This Row],[Regular Salary]]/data[[#This Row],[Regular Hours Worked]],"")</f>
        <v/>
      </c>
    </row>
    <row r="33758" spans="7:7" x14ac:dyDescent="0.3">
      <c r="G33758" t="str">
        <f>IFERROR(data[[#This Row],[Regular Salary]]/data[[#This Row],[Regular Hours Worked]],"")</f>
        <v/>
      </c>
    </row>
    <row r="33759" spans="7:7" x14ac:dyDescent="0.3">
      <c r="G33759" t="str">
        <f>IFERROR(data[[#This Row],[Regular Salary]]/data[[#This Row],[Regular Hours Worked]],"")</f>
        <v/>
      </c>
    </row>
    <row r="33760" spans="7:7" x14ac:dyDescent="0.3">
      <c r="G33760" t="str">
        <f>IFERROR(data[[#This Row],[Regular Salary]]/data[[#This Row],[Regular Hours Worked]],"")</f>
        <v/>
      </c>
    </row>
    <row r="33761" spans="7:7" x14ac:dyDescent="0.3">
      <c r="G33761" t="str">
        <f>IFERROR(data[[#This Row],[Regular Salary]]/data[[#This Row],[Regular Hours Worked]],"")</f>
        <v/>
      </c>
    </row>
    <row r="33762" spans="7:7" x14ac:dyDescent="0.3">
      <c r="G33762" t="str">
        <f>IFERROR(data[[#This Row],[Regular Salary]]/data[[#This Row],[Regular Hours Worked]],"")</f>
        <v/>
      </c>
    </row>
    <row r="33763" spans="7:7" x14ac:dyDescent="0.3">
      <c r="G33763" t="str">
        <f>IFERROR(data[[#This Row],[Regular Salary]]/data[[#This Row],[Regular Hours Worked]],"")</f>
        <v/>
      </c>
    </row>
    <row r="33764" spans="7:7" x14ac:dyDescent="0.3">
      <c r="G33764" t="str">
        <f>IFERROR(data[[#This Row],[Regular Salary]]/data[[#This Row],[Regular Hours Worked]],"")</f>
        <v/>
      </c>
    </row>
    <row r="33765" spans="7:7" x14ac:dyDescent="0.3">
      <c r="G33765" t="str">
        <f>IFERROR(data[[#This Row],[Regular Salary]]/data[[#This Row],[Regular Hours Worked]],"")</f>
        <v/>
      </c>
    </row>
    <row r="33766" spans="7:7" x14ac:dyDescent="0.3">
      <c r="G33766" t="str">
        <f>IFERROR(data[[#This Row],[Regular Salary]]/data[[#This Row],[Regular Hours Worked]],"")</f>
        <v/>
      </c>
    </row>
    <row r="33767" spans="7:7" x14ac:dyDescent="0.3">
      <c r="G33767" t="str">
        <f>IFERROR(data[[#This Row],[Regular Salary]]/data[[#This Row],[Regular Hours Worked]],"")</f>
        <v/>
      </c>
    </row>
    <row r="33768" spans="7:7" x14ac:dyDescent="0.3">
      <c r="G33768" t="str">
        <f>IFERROR(data[[#This Row],[Regular Salary]]/data[[#This Row],[Regular Hours Worked]],"")</f>
        <v/>
      </c>
    </row>
    <row r="33769" spans="7:7" x14ac:dyDescent="0.3">
      <c r="G33769" t="str">
        <f>IFERROR(data[[#This Row],[Regular Salary]]/data[[#This Row],[Regular Hours Worked]],"")</f>
        <v/>
      </c>
    </row>
    <row r="33770" spans="7:7" x14ac:dyDescent="0.3">
      <c r="G33770" t="str">
        <f>IFERROR(data[[#This Row],[Regular Salary]]/data[[#This Row],[Regular Hours Worked]],"")</f>
        <v/>
      </c>
    </row>
    <row r="33771" spans="7:7" x14ac:dyDescent="0.3">
      <c r="G33771" t="str">
        <f>IFERROR(data[[#This Row],[Regular Salary]]/data[[#This Row],[Regular Hours Worked]],"")</f>
        <v/>
      </c>
    </row>
    <row r="33772" spans="7:7" x14ac:dyDescent="0.3">
      <c r="G33772" t="str">
        <f>IFERROR(data[[#This Row],[Regular Salary]]/data[[#This Row],[Regular Hours Worked]],"")</f>
        <v/>
      </c>
    </row>
    <row r="33773" spans="7:7" x14ac:dyDescent="0.3">
      <c r="G33773" t="str">
        <f>IFERROR(data[[#This Row],[Regular Salary]]/data[[#This Row],[Regular Hours Worked]],"")</f>
        <v/>
      </c>
    </row>
    <row r="33774" spans="7:7" x14ac:dyDescent="0.3">
      <c r="G33774" t="str">
        <f>IFERROR(data[[#This Row],[Regular Salary]]/data[[#This Row],[Regular Hours Worked]],"")</f>
        <v/>
      </c>
    </row>
    <row r="33775" spans="7:7" x14ac:dyDescent="0.3">
      <c r="G33775" t="str">
        <f>IFERROR(data[[#This Row],[Regular Salary]]/data[[#This Row],[Regular Hours Worked]],"")</f>
        <v/>
      </c>
    </row>
    <row r="33776" spans="7:7" x14ac:dyDescent="0.3">
      <c r="G33776" t="str">
        <f>IFERROR(data[[#This Row],[Regular Salary]]/data[[#This Row],[Regular Hours Worked]],"")</f>
        <v/>
      </c>
    </row>
    <row r="33777" spans="7:7" x14ac:dyDescent="0.3">
      <c r="G33777" t="str">
        <f>IFERROR(data[[#This Row],[Regular Salary]]/data[[#This Row],[Regular Hours Worked]],"")</f>
        <v/>
      </c>
    </row>
    <row r="33778" spans="7:7" x14ac:dyDescent="0.3">
      <c r="G33778" t="str">
        <f>IFERROR(data[[#This Row],[Regular Salary]]/data[[#This Row],[Regular Hours Worked]],"")</f>
        <v/>
      </c>
    </row>
    <row r="33779" spans="7:7" x14ac:dyDescent="0.3">
      <c r="G33779" t="str">
        <f>IFERROR(data[[#This Row],[Regular Salary]]/data[[#This Row],[Regular Hours Worked]],"")</f>
        <v/>
      </c>
    </row>
    <row r="33780" spans="7:7" x14ac:dyDescent="0.3">
      <c r="G33780" t="str">
        <f>IFERROR(data[[#This Row],[Regular Salary]]/data[[#This Row],[Regular Hours Worked]],"")</f>
        <v/>
      </c>
    </row>
    <row r="33781" spans="7:7" x14ac:dyDescent="0.3">
      <c r="G33781" t="str">
        <f>IFERROR(data[[#This Row],[Regular Salary]]/data[[#This Row],[Regular Hours Worked]],"")</f>
        <v/>
      </c>
    </row>
    <row r="33782" spans="7:7" x14ac:dyDescent="0.3">
      <c r="G33782" t="str">
        <f>IFERROR(data[[#This Row],[Regular Salary]]/data[[#This Row],[Regular Hours Worked]],"")</f>
        <v/>
      </c>
    </row>
    <row r="33783" spans="7:7" x14ac:dyDescent="0.3">
      <c r="G33783" t="str">
        <f>IFERROR(data[[#This Row],[Regular Salary]]/data[[#This Row],[Regular Hours Worked]],"")</f>
        <v/>
      </c>
    </row>
    <row r="33784" spans="7:7" x14ac:dyDescent="0.3">
      <c r="G33784" t="str">
        <f>IFERROR(data[[#This Row],[Regular Salary]]/data[[#This Row],[Regular Hours Worked]],"")</f>
        <v/>
      </c>
    </row>
    <row r="33785" spans="7:7" x14ac:dyDescent="0.3">
      <c r="G33785" t="str">
        <f>IFERROR(data[[#This Row],[Regular Salary]]/data[[#This Row],[Regular Hours Worked]],"")</f>
        <v/>
      </c>
    </row>
    <row r="33786" spans="7:7" x14ac:dyDescent="0.3">
      <c r="G33786" t="str">
        <f>IFERROR(data[[#This Row],[Regular Salary]]/data[[#This Row],[Regular Hours Worked]],"")</f>
        <v/>
      </c>
    </row>
    <row r="33787" spans="7:7" x14ac:dyDescent="0.3">
      <c r="G33787" t="str">
        <f>IFERROR(data[[#This Row],[Regular Salary]]/data[[#This Row],[Regular Hours Worked]],"")</f>
        <v/>
      </c>
    </row>
    <row r="33788" spans="7:7" x14ac:dyDescent="0.3">
      <c r="G33788" t="str">
        <f>IFERROR(data[[#This Row],[Regular Salary]]/data[[#This Row],[Regular Hours Worked]],"")</f>
        <v/>
      </c>
    </row>
    <row r="33789" spans="7:7" x14ac:dyDescent="0.3">
      <c r="G33789" t="str">
        <f>IFERROR(data[[#This Row],[Regular Salary]]/data[[#This Row],[Regular Hours Worked]],"")</f>
        <v/>
      </c>
    </row>
    <row r="33790" spans="7:7" x14ac:dyDescent="0.3">
      <c r="G33790" t="str">
        <f>IFERROR(data[[#This Row],[Regular Salary]]/data[[#This Row],[Regular Hours Worked]],"")</f>
        <v/>
      </c>
    </row>
    <row r="33791" spans="7:7" x14ac:dyDescent="0.3">
      <c r="G33791" t="str">
        <f>IFERROR(data[[#This Row],[Regular Salary]]/data[[#This Row],[Regular Hours Worked]],"")</f>
        <v/>
      </c>
    </row>
    <row r="33792" spans="7:7" x14ac:dyDescent="0.3">
      <c r="G33792" t="str">
        <f>IFERROR(data[[#This Row],[Regular Salary]]/data[[#This Row],[Regular Hours Worked]],"")</f>
        <v/>
      </c>
    </row>
    <row r="33793" spans="7:7" x14ac:dyDescent="0.3">
      <c r="G33793" t="str">
        <f>IFERROR(data[[#This Row],[Regular Salary]]/data[[#This Row],[Regular Hours Worked]],"")</f>
        <v/>
      </c>
    </row>
    <row r="33794" spans="7:7" x14ac:dyDescent="0.3">
      <c r="G33794" t="str">
        <f>IFERROR(data[[#This Row],[Regular Salary]]/data[[#This Row],[Regular Hours Worked]],"")</f>
        <v/>
      </c>
    </row>
    <row r="33795" spans="7:7" x14ac:dyDescent="0.3">
      <c r="G33795" t="str">
        <f>IFERROR(data[[#This Row],[Regular Salary]]/data[[#This Row],[Regular Hours Worked]],"")</f>
        <v/>
      </c>
    </row>
    <row r="33796" spans="7:7" x14ac:dyDescent="0.3">
      <c r="G33796" t="str">
        <f>IFERROR(data[[#This Row],[Regular Salary]]/data[[#This Row],[Regular Hours Worked]],"")</f>
        <v/>
      </c>
    </row>
    <row r="33797" spans="7:7" x14ac:dyDescent="0.3">
      <c r="G33797" t="str">
        <f>IFERROR(data[[#This Row],[Regular Salary]]/data[[#This Row],[Regular Hours Worked]],"")</f>
        <v/>
      </c>
    </row>
    <row r="33798" spans="7:7" x14ac:dyDescent="0.3">
      <c r="G33798" t="str">
        <f>IFERROR(data[[#This Row],[Regular Salary]]/data[[#This Row],[Regular Hours Worked]],"")</f>
        <v/>
      </c>
    </row>
    <row r="33799" spans="7:7" x14ac:dyDescent="0.3">
      <c r="G33799" t="str">
        <f>IFERROR(data[[#This Row],[Regular Salary]]/data[[#This Row],[Regular Hours Worked]],"")</f>
        <v/>
      </c>
    </row>
    <row r="33800" spans="7:7" x14ac:dyDescent="0.3">
      <c r="G33800" t="str">
        <f>IFERROR(data[[#This Row],[Regular Salary]]/data[[#This Row],[Regular Hours Worked]],"")</f>
        <v/>
      </c>
    </row>
    <row r="33801" spans="7:7" x14ac:dyDescent="0.3">
      <c r="G33801" t="str">
        <f>IFERROR(data[[#This Row],[Regular Salary]]/data[[#This Row],[Regular Hours Worked]],"")</f>
        <v/>
      </c>
    </row>
    <row r="33802" spans="7:7" x14ac:dyDescent="0.3">
      <c r="G33802" t="str">
        <f>IFERROR(data[[#This Row],[Regular Salary]]/data[[#This Row],[Regular Hours Worked]],"")</f>
        <v/>
      </c>
    </row>
    <row r="33803" spans="7:7" x14ac:dyDescent="0.3">
      <c r="G33803" t="str">
        <f>IFERROR(data[[#This Row],[Regular Salary]]/data[[#This Row],[Regular Hours Worked]],"")</f>
        <v/>
      </c>
    </row>
    <row r="33804" spans="7:7" x14ac:dyDescent="0.3">
      <c r="G33804" t="str">
        <f>IFERROR(data[[#This Row],[Regular Salary]]/data[[#This Row],[Regular Hours Worked]],"")</f>
        <v/>
      </c>
    </row>
    <row r="33805" spans="7:7" x14ac:dyDescent="0.3">
      <c r="G33805" t="str">
        <f>IFERROR(data[[#This Row],[Regular Salary]]/data[[#This Row],[Regular Hours Worked]],"")</f>
        <v/>
      </c>
    </row>
    <row r="33806" spans="7:7" x14ac:dyDescent="0.3">
      <c r="G33806" t="str">
        <f>IFERROR(data[[#This Row],[Regular Salary]]/data[[#This Row],[Regular Hours Worked]],"")</f>
        <v/>
      </c>
    </row>
    <row r="33807" spans="7:7" x14ac:dyDescent="0.3">
      <c r="G33807" t="str">
        <f>IFERROR(data[[#This Row],[Regular Salary]]/data[[#This Row],[Regular Hours Worked]],"")</f>
        <v/>
      </c>
    </row>
    <row r="33808" spans="7:7" x14ac:dyDescent="0.3">
      <c r="G33808" t="str">
        <f>IFERROR(data[[#This Row],[Regular Salary]]/data[[#This Row],[Regular Hours Worked]],"")</f>
        <v/>
      </c>
    </row>
    <row r="33809" spans="7:7" x14ac:dyDescent="0.3">
      <c r="G33809" t="str">
        <f>IFERROR(data[[#This Row],[Regular Salary]]/data[[#This Row],[Regular Hours Worked]],"")</f>
        <v/>
      </c>
    </row>
    <row r="33810" spans="7:7" x14ac:dyDescent="0.3">
      <c r="G33810" t="str">
        <f>IFERROR(data[[#This Row],[Regular Salary]]/data[[#This Row],[Regular Hours Worked]],"")</f>
        <v/>
      </c>
    </row>
    <row r="33811" spans="7:7" x14ac:dyDescent="0.3">
      <c r="G33811" t="str">
        <f>IFERROR(data[[#This Row],[Regular Salary]]/data[[#This Row],[Regular Hours Worked]],"")</f>
        <v/>
      </c>
    </row>
    <row r="33812" spans="7:7" x14ac:dyDescent="0.3">
      <c r="G33812" t="str">
        <f>IFERROR(data[[#This Row],[Regular Salary]]/data[[#This Row],[Regular Hours Worked]],"")</f>
        <v/>
      </c>
    </row>
    <row r="33813" spans="7:7" x14ac:dyDescent="0.3">
      <c r="G33813" t="str">
        <f>IFERROR(data[[#This Row],[Regular Salary]]/data[[#This Row],[Regular Hours Worked]],"")</f>
        <v/>
      </c>
    </row>
    <row r="33814" spans="7:7" x14ac:dyDescent="0.3">
      <c r="G33814" t="str">
        <f>IFERROR(data[[#This Row],[Regular Salary]]/data[[#This Row],[Regular Hours Worked]],"")</f>
        <v/>
      </c>
    </row>
    <row r="33815" spans="7:7" x14ac:dyDescent="0.3">
      <c r="G33815" t="str">
        <f>IFERROR(data[[#This Row],[Regular Salary]]/data[[#This Row],[Regular Hours Worked]],"")</f>
        <v/>
      </c>
    </row>
    <row r="33816" spans="7:7" x14ac:dyDescent="0.3">
      <c r="G33816" t="str">
        <f>IFERROR(data[[#This Row],[Regular Salary]]/data[[#This Row],[Regular Hours Worked]],"")</f>
        <v/>
      </c>
    </row>
    <row r="33817" spans="7:7" x14ac:dyDescent="0.3">
      <c r="G33817" t="str">
        <f>IFERROR(data[[#This Row],[Regular Salary]]/data[[#This Row],[Regular Hours Worked]],"")</f>
        <v/>
      </c>
    </row>
    <row r="33818" spans="7:7" x14ac:dyDescent="0.3">
      <c r="G33818" t="str">
        <f>IFERROR(data[[#This Row],[Regular Salary]]/data[[#This Row],[Regular Hours Worked]],"")</f>
        <v/>
      </c>
    </row>
    <row r="33819" spans="7:7" x14ac:dyDescent="0.3">
      <c r="G33819" t="str">
        <f>IFERROR(data[[#This Row],[Regular Salary]]/data[[#This Row],[Regular Hours Worked]],"")</f>
        <v/>
      </c>
    </row>
    <row r="33820" spans="7:7" x14ac:dyDescent="0.3">
      <c r="G33820" t="str">
        <f>IFERROR(data[[#This Row],[Regular Salary]]/data[[#This Row],[Regular Hours Worked]],"")</f>
        <v/>
      </c>
    </row>
    <row r="33821" spans="7:7" x14ac:dyDescent="0.3">
      <c r="G33821" t="str">
        <f>IFERROR(data[[#This Row],[Regular Salary]]/data[[#This Row],[Regular Hours Worked]],"")</f>
        <v/>
      </c>
    </row>
    <row r="33822" spans="7:7" x14ac:dyDescent="0.3">
      <c r="G33822" t="str">
        <f>IFERROR(data[[#This Row],[Regular Salary]]/data[[#This Row],[Regular Hours Worked]],"")</f>
        <v/>
      </c>
    </row>
    <row r="33823" spans="7:7" x14ac:dyDescent="0.3">
      <c r="G33823" t="str">
        <f>IFERROR(data[[#This Row],[Regular Salary]]/data[[#This Row],[Regular Hours Worked]],"")</f>
        <v/>
      </c>
    </row>
    <row r="33824" spans="7:7" x14ac:dyDescent="0.3">
      <c r="G33824" t="str">
        <f>IFERROR(data[[#This Row],[Regular Salary]]/data[[#This Row],[Regular Hours Worked]],"")</f>
        <v/>
      </c>
    </row>
    <row r="33825" spans="7:7" x14ac:dyDescent="0.3">
      <c r="G33825" t="str">
        <f>IFERROR(data[[#This Row],[Regular Salary]]/data[[#This Row],[Regular Hours Worked]],"")</f>
        <v/>
      </c>
    </row>
    <row r="33826" spans="7:7" x14ac:dyDescent="0.3">
      <c r="G33826" t="str">
        <f>IFERROR(data[[#This Row],[Regular Salary]]/data[[#This Row],[Regular Hours Worked]],"")</f>
        <v/>
      </c>
    </row>
    <row r="33827" spans="7:7" x14ac:dyDescent="0.3">
      <c r="G33827" t="str">
        <f>IFERROR(data[[#This Row],[Regular Salary]]/data[[#This Row],[Regular Hours Worked]],"")</f>
        <v/>
      </c>
    </row>
    <row r="33828" spans="7:7" x14ac:dyDescent="0.3">
      <c r="G33828" t="str">
        <f>IFERROR(data[[#This Row],[Regular Salary]]/data[[#This Row],[Regular Hours Worked]],"")</f>
        <v/>
      </c>
    </row>
    <row r="33829" spans="7:7" x14ac:dyDescent="0.3">
      <c r="G33829" t="str">
        <f>IFERROR(data[[#This Row],[Regular Salary]]/data[[#This Row],[Regular Hours Worked]],"")</f>
        <v/>
      </c>
    </row>
    <row r="33830" spans="7:7" x14ac:dyDescent="0.3">
      <c r="G33830" t="str">
        <f>IFERROR(data[[#This Row],[Regular Salary]]/data[[#This Row],[Regular Hours Worked]],"")</f>
        <v/>
      </c>
    </row>
    <row r="33831" spans="7:7" x14ac:dyDescent="0.3">
      <c r="G33831" t="str">
        <f>IFERROR(data[[#This Row],[Regular Salary]]/data[[#This Row],[Regular Hours Worked]],"")</f>
        <v/>
      </c>
    </row>
    <row r="33832" spans="7:7" x14ac:dyDescent="0.3">
      <c r="G33832" t="str">
        <f>IFERROR(data[[#This Row],[Regular Salary]]/data[[#This Row],[Regular Hours Worked]],"")</f>
        <v/>
      </c>
    </row>
    <row r="33833" spans="7:7" x14ac:dyDescent="0.3">
      <c r="G33833" t="str">
        <f>IFERROR(data[[#This Row],[Regular Salary]]/data[[#This Row],[Regular Hours Worked]],"")</f>
        <v/>
      </c>
    </row>
    <row r="33834" spans="7:7" x14ac:dyDescent="0.3">
      <c r="G33834" t="str">
        <f>IFERROR(data[[#This Row],[Regular Salary]]/data[[#This Row],[Regular Hours Worked]],"")</f>
        <v/>
      </c>
    </row>
    <row r="33835" spans="7:7" x14ac:dyDescent="0.3">
      <c r="G33835" t="str">
        <f>IFERROR(data[[#This Row],[Regular Salary]]/data[[#This Row],[Regular Hours Worked]],"")</f>
        <v/>
      </c>
    </row>
    <row r="33836" spans="7:7" x14ac:dyDescent="0.3">
      <c r="G33836" t="str">
        <f>IFERROR(data[[#This Row],[Regular Salary]]/data[[#This Row],[Regular Hours Worked]],"")</f>
        <v/>
      </c>
    </row>
    <row r="33837" spans="7:7" x14ac:dyDescent="0.3">
      <c r="G33837" t="str">
        <f>IFERROR(data[[#This Row],[Regular Salary]]/data[[#This Row],[Regular Hours Worked]],"")</f>
        <v/>
      </c>
    </row>
    <row r="33838" spans="7:7" x14ac:dyDescent="0.3">
      <c r="G33838" t="str">
        <f>IFERROR(data[[#This Row],[Regular Salary]]/data[[#This Row],[Regular Hours Worked]],"")</f>
        <v/>
      </c>
    </row>
    <row r="33839" spans="7:7" x14ac:dyDescent="0.3">
      <c r="G33839" t="str">
        <f>IFERROR(data[[#This Row],[Regular Salary]]/data[[#This Row],[Regular Hours Worked]],"")</f>
        <v/>
      </c>
    </row>
    <row r="33840" spans="7:7" x14ac:dyDescent="0.3">
      <c r="G33840" t="str">
        <f>IFERROR(data[[#This Row],[Regular Salary]]/data[[#This Row],[Regular Hours Worked]],"")</f>
        <v/>
      </c>
    </row>
    <row r="33841" spans="7:7" x14ac:dyDescent="0.3">
      <c r="G33841" t="str">
        <f>IFERROR(data[[#This Row],[Regular Salary]]/data[[#This Row],[Regular Hours Worked]],"")</f>
        <v/>
      </c>
    </row>
    <row r="33842" spans="7:7" x14ac:dyDescent="0.3">
      <c r="G33842" t="str">
        <f>IFERROR(data[[#This Row],[Regular Salary]]/data[[#This Row],[Regular Hours Worked]],"")</f>
        <v/>
      </c>
    </row>
    <row r="33843" spans="7:7" x14ac:dyDescent="0.3">
      <c r="G33843" t="str">
        <f>IFERROR(data[[#This Row],[Regular Salary]]/data[[#This Row],[Regular Hours Worked]],"")</f>
        <v/>
      </c>
    </row>
    <row r="33844" spans="7:7" x14ac:dyDescent="0.3">
      <c r="G33844" t="str">
        <f>IFERROR(data[[#This Row],[Regular Salary]]/data[[#This Row],[Regular Hours Worked]],"")</f>
        <v/>
      </c>
    </row>
    <row r="33845" spans="7:7" x14ac:dyDescent="0.3">
      <c r="G33845" t="str">
        <f>IFERROR(data[[#This Row],[Regular Salary]]/data[[#This Row],[Regular Hours Worked]],"")</f>
        <v/>
      </c>
    </row>
    <row r="33846" spans="7:7" x14ac:dyDescent="0.3">
      <c r="G33846" t="str">
        <f>IFERROR(data[[#This Row],[Regular Salary]]/data[[#This Row],[Regular Hours Worked]],"")</f>
        <v/>
      </c>
    </row>
    <row r="33847" spans="7:7" x14ac:dyDescent="0.3">
      <c r="G33847" t="str">
        <f>IFERROR(data[[#This Row],[Regular Salary]]/data[[#This Row],[Regular Hours Worked]],"")</f>
        <v/>
      </c>
    </row>
    <row r="33848" spans="7:7" x14ac:dyDescent="0.3">
      <c r="G33848" t="str">
        <f>IFERROR(data[[#This Row],[Regular Salary]]/data[[#This Row],[Regular Hours Worked]],"")</f>
        <v/>
      </c>
    </row>
    <row r="33849" spans="7:7" x14ac:dyDescent="0.3">
      <c r="G33849" t="str">
        <f>IFERROR(data[[#This Row],[Regular Salary]]/data[[#This Row],[Regular Hours Worked]],"")</f>
        <v/>
      </c>
    </row>
    <row r="33850" spans="7:7" x14ac:dyDescent="0.3">
      <c r="G33850" t="str">
        <f>IFERROR(data[[#This Row],[Regular Salary]]/data[[#This Row],[Regular Hours Worked]],"")</f>
        <v/>
      </c>
    </row>
    <row r="33851" spans="7:7" x14ac:dyDescent="0.3">
      <c r="G33851" t="str">
        <f>IFERROR(data[[#This Row],[Regular Salary]]/data[[#This Row],[Regular Hours Worked]],"")</f>
        <v/>
      </c>
    </row>
    <row r="33852" spans="7:7" x14ac:dyDescent="0.3">
      <c r="G33852" t="str">
        <f>IFERROR(data[[#This Row],[Regular Salary]]/data[[#This Row],[Regular Hours Worked]],"")</f>
        <v/>
      </c>
    </row>
    <row r="33853" spans="7:7" x14ac:dyDescent="0.3">
      <c r="G33853" t="str">
        <f>IFERROR(data[[#This Row],[Regular Salary]]/data[[#This Row],[Regular Hours Worked]],"")</f>
        <v/>
      </c>
    </row>
    <row r="33854" spans="7:7" x14ac:dyDescent="0.3">
      <c r="G33854" t="str">
        <f>IFERROR(data[[#This Row],[Regular Salary]]/data[[#This Row],[Regular Hours Worked]],"")</f>
        <v/>
      </c>
    </row>
    <row r="33855" spans="7:7" x14ac:dyDescent="0.3">
      <c r="G33855" t="str">
        <f>IFERROR(data[[#This Row],[Regular Salary]]/data[[#This Row],[Regular Hours Worked]],"")</f>
        <v/>
      </c>
    </row>
    <row r="33856" spans="7:7" x14ac:dyDescent="0.3">
      <c r="G33856" t="str">
        <f>IFERROR(data[[#This Row],[Regular Salary]]/data[[#This Row],[Regular Hours Worked]],"")</f>
        <v/>
      </c>
    </row>
    <row r="33857" spans="7:7" x14ac:dyDescent="0.3">
      <c r="G33857" t="str">
        <f>IFERROR(data[[#This Row],[Regular Salary]]/data[[#This Row],[Regular Hours Worked]],"")</f>
        <v/>
      </c>
    </row>
    <row r="33858" spans="7:7" x14ac:dyDescent="0.3">
      <c r="G33858" t="str">
        <f>IFERROR(data[[#This Row],[Regular Salary]]/data[[#This Row],[Regular Hours Worked]],"")</f>
        <v/>
      </c>
    </row>
    <row r="33859" spans="7:7" x14ac:dyDescent="0.3">
      <c r="G33859" t="str">
        <f>IFERROR(data[[#This Row],[Regular Salary]]/data[[#This Row],[Regular Hours Worked]],"")</f>
        <v/>
      </c>
    </row>
    <row r="33860" spans="7:7" x14ac:dyDescent="0.3">
      <c r="G33860" t="str">
        <f>IFERROR(data[[#This Row],[Regular Salary]]/data[[#This Row],[Regular Hours Worked]],"")</f>
        <v/>
      </c>
    </row>
    <row r="33861" spans="7:7" x14ac:dyDescent="0.3">
      <c r="G33861" t="str">
        <f>IFERROR(data[[#This Row],[Regular Salary]]/data[[#This Row],[Regular Hours Worked]],"")</f>
        <v/>
      </c>
    </row>
    <row r="33862" spans="7:7" x14ac:dyDescent="0.3">
      <c r="G33862" t="str">
        <f>IFERROR(data[[#This Row],[Regular Salary]]/data[[#This Row],[Regular Hours Worked]],"")</f>
        <v/>
      </c>
    </row>
    <row r="33863" spans="7:7" x14ac:dyDescent="0.3">
      <c r="G33863" t="str">
        <f>IFERROR(data[[#This Row],[Regular Salary]]/data[[#This Row],[Regular Hours Worked]],"")</f>
        <v/>
      </c>
    </row>
    <row r="33864" spans="7:7" x14ac:dyDescent="0.3">
      <c r="G33864" t="str">
        <f>IFERROR(data[[#This Row],[Regular Salary]]/data[[#This Row],[Regular Hours Worked]],"")</f>
        <v/>
      </c>
    </row>
    <row r="33865" spans="7:7" x14ac:dyDescent="0.3">
      <c r="G33865" t="str">
        <f>IFERROR(data[[#This Row],[Regular Salary]]/data[[#This Row],[Regular Hours Worked]],"")</f>
        <v/>
      </c>
    </row>
    <row r="33866" spans="7:7" x14ac:dyDescent="0.3">
      <c r="G33866" t="str">
        <f>IFERROR(data[[#This Row],[Regular Salary]]/data[[#This Row],[Regular Hours Worked]],"")</f>
        <v/>
      </c>
    </row>
    <row r="33867" spans="7:7" x14ac:dyDescent="0.3">
      <c r="G33867" t="str">
        <f>IFERROR(data[[#This Row],[Regular Salary]]/data[[#This Row],[Regular Hours Worked]],"")</f>
        <v/>
      </c>
    </row>
    <row r="33868" spans="7:7" x14ac:dyDescent="0.3">
      <c r="G33868" t="str">
        <f>IFERROR(data[[#This Row],[Regular Salary]]/data[[#This Row],[Regular Hours Worked]],"")</f>
        <v/>
      </c>
    </row>
    <row r="33869" spans="7:7" x14ac:dyDescent="0.3">
      <c r="G33869" t="str">
        <f>IFERROR(data[[#This Row],[Regular Salary]]/data[[#This Row],[Regular Hours Worked]],"")</f>
        <v/>
      </c>
    </row>
    <row r="33870" spans="7:7" x14ac:dyDescent="0.3">
      <c r="G33870" t="str">
        <f>IFERROR(data[[#This Row],[Regular Salary]]/data[[#This Row],[Regular Hours Worked]],"")</f>
        <v/>
      </c>
    </row>
    <row r="33871" spans="7:7" x14ac:dyDescent="0.3">
      <c r="G33871" t="str">
        <f>IFERROR(data[[#This Row],[Regular Salary]]/data[[#This Row],[Regular Hours Worked]],"")</f>
        <v/>
      </c>
    </row>
    <row r="33872" spans="7:7" x14ac:dyDescent="0.3">
      <c r="G33872" t="str">
        <f>IFERROR(data[[#This Row],[Regular Salary]]/data[[#This Row],[Regular Hours Worked]],"")</f>
        <v/>
      </c>
    </row>
    <row r="33873" spans="7:7" x14ac:dyDescent="0.3">
      <c r="G33873" t="str">
        <f>IFERROR(data[[#This Row],[Regular Salary]]/data[[#This Row],[Regular Hours Worked]],"")</f>
        <v/>
      </c>
    </row>
    <row r="33874" spans="7:7" x14ac:dyDescent="0.3">
      <c r="G33874" t="str">
        <f>IFERROR(data[[#This Row],[Regular Salary]]/data[[#This Row],[Regular Hours Worked]],"")</f>
        <v/>
      </c>
    </row>
    <row r="33875" spans="7:7" x14ac:dyDescent="0.3">
      <c r="G33875" t="str">
        <f>IFERROR(data[[#This Row],[Regular Salary]]/data[[#This Row],[Regular Hours Worked]],"")</f>
        <v/>
      </c>
    </row>
    <row r="33876" spans="7:7" x14ac:dyDescent="0.3">
      <c r="G33876" t="str">
        <f>IFERROR(data[[#This Row],[Regular Salary]]/data[[#This Row],[Regular Hours Worked]],"")</f>
        <v/>
      </c>
    </row>
    <row r="33877" spans="7:7" x14ac:dyDescent="0.3">
      <c r="G33877" t="str">
        <f>IFERROR(data[[#This Row],[Regular Salary]]/data[[#This Row],[Regular Hours Worked]],"")</f>
        <v/>
      </c>
    </row>
    <row r="33878" spans="7:7" x14ac:dyDescent="0.3">
      <c r="G33878" t="str">
        <f>IFERROR(data[[#This Row],[Regular Salary]]/data[[#This Row],[Regular Hours Worked]],"")</f>
        <v/>
      </c>
    </row>
    <row r="33879" spans="7:7" x14ac:dyDescent="0.3">
      <c r="G33879" t="str">
        <f>IFERROR(data[[#This Row],[Regular Salary]]/data[[#This Row],[Regular Hours Worked]],"")</f>
        <v/>
      </c>
    </row>
    <row r="33880" spans="7:7" x14ac:dyDescent="0.3">
      <c r="G33880" t="str">
        <f>IFERROR(data[[#This Row],[Regular Salary]]/data[[#This Row],[Regular Hours Worked]],"")</f>
        <v/>
      </c>
    </row>
    <row r="33881" spans="7:7" x14ac:dyDescent="0.3">
      <c r="G33881" t="str">
        <f>IFERROR(data[[#This Row],[Regular Salary]]/data[[#This Row],[Regular Hours Worked]],"")</f>
        <v/>
      </c>
    </row>
    <row r="33882" spans="7:7" x14ac:dyDescent="0.3">
      <c r="G33882" t="str">
        <f>IFERROR(data[[#This Row],[Regular Salary]]/data[[#This Row],[Regular Hours Worked]],"")</f>
        <v/>
      </c>
    </row>
    <row r="33883" spans="7:7" x14ac:dyDescent="0.3">
      <c r="G33883" t="str">
        <f>IFERROR(data[[#This Row],[Regular Salary]]/data[[#This Row],[Regular Hours Worked]],"")</f>
        <v/>
      </c>
    </row>
    <row r="33884" spans="7:7" x14ac:dyDescent="0.3">
      <c r="G33884" t="str">
        <f>IFERROR(data[[#This Row],[Regular Salary]]/data[[#This Row],[Regular Hours Worked]],"")</f>
        <v/>
      </c>
    </row>
    <row r="33885" spans="7:7" x14ac:dyDescent="0.3">
      <c r="G33885" t="str">
        <f>IFERROR(data[[#This Row],[Regular Salary]]/data[[#This Row],[Regular Hours Worked]],"")</f>
        <v/>
      </c>
    </row>
    <row r="33886" spans="7:7" x14ac:dyDescent="0.3">
      <c r="G33886" t="str">
        <f>IFERROR(data[[#This Row],[Regular Salary]]/data[[#This Row],[Regular Hours Worked]],"")</f>
        <v/>
      </c>
    </row>
    <row r="33887" spans="7:7" x14ac:dyDescent="0.3">
      <c r="G33887" t="str">
        <f>IFERROR(data[[#This Row],[Regular Salary]]/data[[#This Row],[Regular Hours Worked]],"")</f>
        <v/>
      </c>
    </row>
    <row r="33888" spans="7:7" x14ac:dyDescent="0.3">
      <c r="G33888" t="str">
        <f>IFERROR(data[[#This Row],[Regular Salary]]/data[[#This Row],[Regular Hours Worked]],"")</f>
        <v/>
      </c>
    </row>
    <row r="33889" spans="7:7" x14ac:dyDescent="0.3">
      <c r="G33889" t="str">
        <f>IFERROR(data[[#This Row],[Regular Salary]]/data[[#This Row],[Regular Hours Worked]],"")</f>
        <v/>
      </c>
    </row>
    <row r="33890" spans="7:7" x14ac:dyDescent="0.3">
      <c r="G33890" t="str">
        <f>IFERROR(data[[#This Row],[Regular Salary]]/data[[#This Row],[Regular Hours Worked]],"")</f>
        <v/>
      </c>
    </row>
    <row r="33891" spans="7:7" x14ac:dyDescent="0.3">
      <c r="G33891" t="str">
        <f>IFERROR(data[[#This Row],[Regular Salary]]/data[[#This Row],[Regular Hours Worked]],"")</f>
        <v/>
      </c>
    </row>
    <row r="33892" spans="7:7" x14ac:dyDescent="0.3">
      <c r="G33892" t="str">
        <f>IFERROR(data[[#This Row],[Regular Salary]]/data[[#This Row],[Regular Hours Worked]],"")</f>
        <v/>
      </c>
    </row>
    <row r="33893" spans="7:7" x14ac:dyDescent="0.3">
      <c r="G33893" t="str">
        <f>IFERROR(data[[#This Row],[Regular Salary]]/data[[#This Row],[Regular Hours Worked]],"")</f>
        <v/>
      </c>
    </row>
    <row r="33894" spans="7:7" x14ac:dyDescent="0.3">
      <c r="G33894" t="str">
        <f>IFERROR(data[[#This Row],[Regular Salary]]/data[[#This Row],[Regular Hours Worked]],"")</f>
        <v/>
      </c>
    </row>
    <row r="33895" spans="7:7" x14ac:dyDescent="0.3">
      <c r="G33895" t="str">
        <f>IFERROR(data[[#This Row],[Regular Salary]]/data[[#This Row],[Regular Hours Worked]],"")</f>
        <v/>
      </c>
    </row>
    <row r="33896" spans="7:7" x14ac:dyDescent="0.3">
      <c r="G33896" t="str">
        <f>IFERROR(data[[#This Row],[Regular Salary]]/data[[#This Row],[Regular Hours Worked]],"")</f>
        <v/>
      </c>
    </row>
    <row r="33897" spans="7:7" x14ac:dyDescent="0.3">
      <c r="G33897" t="str">
        <f>IFERROR(data[[#This Row],[Regular Salary]]/data[[#This Row],[Regular Hours Worked]],"")</f>
        <v/>
      </c>
    </row>
    <row r="33898" spans="7:7" x14ac:dyDescent="0.3">
      <c r="G33898" t="str">
        <f>IFERROR(data[[#This Row],[Regular Salary]]/data[[#This Row],[Regular Hours Worked]],"")</f>
        <v/>
      </c>
    </row>
    <row r="33899" spans="7:7" x14ac:dyDescent="0.3">
      <c r="G33899" t="str">
        <f>IFERROR(data[[#This Row],[Regular Salary]]/data[[#This Row],[Regular Hours Worked]],"")</f>
        <v/>
      </c>
    </row>
    <row r="33900" spans="7:7" x14ac:dyDescent="0.3">
      <c r="G33900" t="str">
        <f>IFERROR(data[[#This Row],[Regular Salary]]/data[[#This Row],[Regular Hours Worked]],"")</f>
        <v/>
      </c>
    </row>
    <row r="33901" spans="7:7" x14ac:dyDescent="0.3">
      <c r="G33901" t="str">
        <f>IFERROR(data[[#This Row],[Regular Salary]]/data[[#This Row],[Regular Hours Worked]],"")</f>
        <v/>
      </c>
    </row>
    <row r="33902" spans="7:7" x14ac:dyDescent="0.3">
      <c r="G33902" t="str">
        <f>IFERROR(data[[#This Row],[Regular Salary]]/data[[#This Row],[Regular Hours Worked]],"")</f>
        <v/>
      </c>
    </row>
    <row r="33903" spans="7:7" x14ac:dyDescent="0.3">
      <c r="G33903" t="str">
        <f>IFERROR(data[[#This Row],[Regular Salary]]/data[[#This Row],[Regular Hours Worked]],"")</f>
        <v/>
      </c>
    </row>
    <row r="33904" spans="7:7" x14ac:dyDescent="0.3">
      <c r="G33904" t="str">
        <f>IFERROR(data[[#This Row],[Regular Salary]]/data[[#This Row],[Regular Hours Worked]],"")</f>
        <v/>
      </c>
    </row>
    <row r="33905" spans="7:7" x14ac:dyDescent="0.3">
      <c r="G33905" t="str">
        <f>IFERROR(data[[#This Row],[Regular Salary]]/data[[#This Row],[Regular Hours Worked]],"")</f>
        <v/>
      </c>
    </row>
    <row r="33906" spans="7:7" x14ac:dyDescent="0.3">
      <c r="G33906" t="str">
        <f>IFERROR(data[[#This Row],[Regular Salary]]/data[[#This Row],[Regular Hours Worked]],"")</f>
        <v/>
      </c>
    </row>
    <row r="33907" spans="7:7" x14ac:dyDescent="0.3">
      <c r="G33907" t="str">
        <f>IFERROR(data[[#This Row],[Regular Salary]]/data[[#This Row],[Regular Hours Worked]],"")</f>
        <v/>
      </c>
    </row>
    <row r="33908" spans="7:7" x14ac:dyDescent="0.3">
      <c r="G33908" t="str">
        <f>IFERROR(data[[#This Row],[Regular Salary]]/data[[#This Row],[Regular Hours Worked]],"")</f>
        <v/>
      </c>
    </row>
    <row r="33909" spans="7:7" x14ac:dyDescent="0.3">
      <c r="G33909" t="str">
        <f>IFERROR(data[[#This Row],[Regular Salary]]/data[[#This Row],[Regular Hours Worked]],"")</f>
        <v/>
      </c>
    </row>
    <row r="33910" spans="7:7" x14ac:dyDescent="0.3">
      <c r="G33910" t="str">
        <f>IFERROR(data[[#This Row],[Regular Salary]]/data[[#This Row],[Regular Hours Worked]],"")</f>
        <v/>
      </c>
    </row>
    <row r="33911" spans="7:7" x14ac:dyDescent="0.3">
      <c r="G33911" t="str">
        <f>IFERROR(data[[#This Row],[Regular Salary]]/data[[#This Row],[Regular Hours Worked]],"")</f>
        <v/>
      </c>
    </row>
    <row r="33912" spans="7:7" x14ac:dyDescent="0.3">
      <c r="G33912" t="str">
        <f>IFERROR(data[[#This Row],[Regular Salary]]/data[[#This Row],[Regular Hours Worked]],"")</f>
        <v/>
      </c>
    </row>
    <row r="33913" spans="7:7" x14ac:dyDescent="0.3">
      <c r="G33913" t="str">
        <f>IFERROR(data[[#This Row],[Regular Salary]]/data[[#This Row],[Regular Hours Worked]],"")</f>
        <v/>
      </c>
    </row>
    <row r="33914" spans="7:7" x14ac:dyDescent="0.3">
      <c r="G33914" t="str">
        <f>IFERROR(data[[#This Row],[Regular Salary]]/data[[#This Row],[Regular Hours Worked]],"")</f>
        <v/>
      </c>
    </row>
    <row r="33915" spans="7:7" x14ac:dyDescent="0.3">
      <c r="G33915" t="str">
        <f>IFERROR(data[[#This Row],[Regular Salary]]/data[[#This Row],[Regular Hours Worked]],"")</f>
        <v/>
      </c>
    </row>
    <row r="33916" spans="7:7" x14ac:dyDescent="0.3">
      <c r="G33916" t="str">
        <f>IFERROR(data[[#This Row],[Regular Salary]]/data[[#This Row],[Regular Hours Worked]],"")</f>
        <v/>
      </c>
    </row>
    <row r="33917" spans="7:7" x14ac:dyDescent="0.3">
      <c r="G33917" t="str">
        <f>IFERROR(data[[#This Row],[Regular Salary]]/data[[#This Row],[Regular Hours Worked]],"")</f>
        <v/>
      </c>
    </row>
    <row r="33918" spans="7:7" x14ac:dyDescent="0.3">
      <c r="G33918" t="str">
        <f>IFERROR(data[[#This Row],[Regular Salary]]/data[[#This Row],[Regular Hours Worked]],"")</f>
        <v/>
      </c>
    </row>
    <row r="33919" spans="7:7" x14ac:dyDescent="0.3">
      <c r="G33919" t="str">
        <f>IFERROR(data[[#This Row],[Regular Salary]]/data[[#This Row],[Regular Hours Worked]],"")</f>
        <v/>
      </c>
    </row>
    <row r="33920" spans="7:7" x14ac:dyDescent="0.3">
      <c r="G33920" t="str">
        <f>IFERROR(data[[#This Row],[Regular Salary]]/data[[#This Row],[Regular Hours Worked]],"")</f>
        <v/>
      </c>
    </row>
    <row r="33921" spans="7:7" x14ac:dyDescent="0.3">
      <c r="G33921" t="str">
        <f>IFERROR(data[[#This Row],[Regular Salary]]/data[[#This Row],[Regular Hours Worked]],"")</f>
        <v/>
      </c>
    </row>
    <row r="33922" spans="7:7" x14ac:dyDescent="0.3">
      <c r="G33922" t="str">
        <f>IFERROR(data[[#This Row],[Regular Salary]]/data[[#This Row],[Regular Hours Worked]],"")</f>
        <v/>
      </c>
    </row>
    <row r="33923" spans="7:7" x14ac:dyDescent="0.3">
      <c r="G33923" t="str">
        <f>IFERROR(data[[#This Row],[Regular Salary]]/data[[#This Row],[Regular Hours Worked]],"")</f>
        <v/>
      </c>
    </row>
    <row r="33924" spans="7:7" x14ac:dyDescent="0.3">
      <c r="G33924" t="str">
        <f>IFERROR(data[[#This Row],[Regular Salary]]/data[[#This Row],[Regular Hours Worked]],"")</f>
        <v/>
      </c>
    </row>
    <row r="33925" spans="7:7" x14ac:dyDescent="0.3">
      <c r="G33925" t="str">
        <f>IFERROR(data[[#This Row],[Regular Salary]]/data[[#This Row],[Regular Hours Worked]],"")</f>
        <v/>
      </c>
    </row>
    <row r="33926" spans="7:7" x14ac:dyDescent="0.3">
      <c r="G33926" t="str">
        <f>IFERROR(data[[#This Row],[Regular Salary]]/data[[#This Row],[Regular Hours Worked]],"")</f>
        <v/>
      </c>
    </row>
    <row r="33927" spans="7:7" x14ac:dyDescent="0.3">
      <c r="G33927" t="str">
        <f>IFERROR(data[[#This Row],[Regular Salary]]/data[[#This Row],[Regular Hours Worked]],"")</f>
        <v/>
      </c>
    </row>
    <row r="33928" spans="7:7" x14ac:dyDescent="0.3">
      <c r="G33928" t="str">
        <f>IFERROR(data[[#This Row],[Regular Salary]]/data[[#This Row],[Regular Hours Worked]],"")</f>
        <v/>
      </c>
    </row>
    <row r="33929" spans="7:7" x14ac:dyDescent="0.3">
      <c r="G33929" t="str">
        <f>IFERROR(data[[#This Row],[Regular Salary]]/data[[#This Row],[Regular Hours Worked]],"")</f>
        <v/>
      </c>
    </row>
    <row r="33930" spans="7:7" x14ac:dyDescent="0.3">
      <c r="G33930" t="str">
        <f>IFERROR(data[[#This Row],[Regular Salary]]/data[[#This Row],[Regular Hours Worked]],"")</f>
        <v/>
      </c>
    </row>
    <row r="33931" spans="7:7" x14ac:dyDescent="0.3">
      <c r="G33931" t="str">
        <f>IFERROR(data[[#This Row],[Regular Salary]]/data[[#This Row],[Regular Hours Worked]],"")</f>
        <v/>
      </c>
    </row>
    <row r="33932" spans="7:7" x14ac:dyDescent="0.3">
      <c r="G33932" t="str">
        <f>IFERROR(data[[#This Row],[Regular Salary]]/data[[#This Row],[Regular Hours Worked]],"")</f>
        <v/>
      </c>
    </row>
    <row r="33933" spans="7:7" x14ac:dyDescent="0.3">
      <c r="G33933" t="str">
        <f>IFERROR(data[[#This Row],[Regular Salary]]/data[[#This Row],[Regular Hours Worked]],"")</f>
        <v/>
      </c>
    </row>
    <row r="33934" spans="7:7" x14ac:dyDescent="0.3">
      <c r="G33934" t="str">
        <f>IFERROR(data[[#This Row],[Regular Salary]]/data[[#This Row],[Regular Hours Worked]],"")</f>
        <v/>
      </c>
    </row>
    <row r="33935" spans="7:7" x14ac:dyDescent="0.3">
      <c r="G33935" t="str">
        <f>IFERROR(data[[#This Row],[Regular Salary]]/data[[#This Row],[Regular Hours Worked]],"")</f>
        <v/>
      </c>
    </row>
    <row r="33936" spans="7:7" x14ac:dyDescent="0.3">
      <c r="G33936" t="str">
        <f>IFERROR(data[[#This Row],[Regular Salary]]/data[[#This Row],[Regular Hours Worked]],"")</f>
        <v/>
      </c>
    </row>
    <row r="33937" spans="7:7" x14ac:dyDescent="0.3">
      <c r="G33937" t="str">
        <f>IFERROR(data[[#This Row],[Regular Salary]]/data[[#This Row],[Regular Hours Worked]],"")</f>
        <v/>
      </c>
    </row>
    <row r="33938" spans="7:7" x14ac:dyDescent="0.3">
      <c r="G33938" t="str">
        <f>IFERROR(data[[#This Row],[Regular Salary]]/data[[#This Row],[Regular Hours Worked]],"")</f>
        <v/>
      </c>
    </row>
    <row r="33939" spans="7:7" x14ac:dyDescent="0.3">
      <c r="G33939" t="str">
        <f>IFERROR(data[[#This Row],[Regular Salary]]/data[[#This Row],[Regular Hours Worked]],"")</f>
        <v/>
      </c>
    </row>
    <row r="33940" spans="7:7" x14ac:dyDescent="0.3">
      <c r="G33940" t="str">
        <f>IFERROR(data[[#This Row],[Regular Salary]]/data[[#This Row],[Regular Hours Worked]],"")</f>
        <v/>
      </c>
    </row>
    <row r="33941" spans="7:7" x14ac:dyDescent="0.3">
      <c r="G33941" t="str">
        <f>IFERROR(data[[#This Row],[Regular Salary]]/data[[#This Row],[Regular Hours Worked]],"")</f>
        <v/>
      </c>
    </row>
    <row r="33942" spans="7:7" x14ac:dyDescent="0.3">
      <c r="G33942" t="str">
        <f>IFERROR(data[[#This Row],[Regular Salary]]/data[[#This Row],[Regular Hours Worked]],"")</f>
        <v/>
      </c>
    </row>
    <row r="33943" spans="7:7" x14ac:dyDescent="0.3">
      <c r="G33943" t="str">
        <f>IFERROR(data[[#This Row],[Regular Salary]]/data[[#This Row],[Regular Hours Worked]],"")</f>
        <v/>
      </c>
    </row>
    <row r="33944" spans="7:7" x14ac:dyDescent="0.3">
      <c r="G33944" t="str">
        <f>IFERROR(data[[#This Row],[Regular Salary]]/data[[#This Row],[Regular Hours Worked]],"")</f>
        <v/>
      </c>
    </row>
    <row r="33945" spans="7:7" x14ac:dyDescent="0.3">
      <c r="G33945" t="str">
        <f>IFERROR(data[[#This Row],[Regular Salary]]/data[[#This Row],[Regular Hours Worked]],"")</f>
        <v/>
      </c>
    </row>
    <row r="33946" spans="7:7" x14ac:dyDescent="0.3">
      <c r="G33946" t="str">
        <f>IFERROR(data[[#This Row],[Regular Salary]]/data[[#This Row],[Regular Hours Worked]],"")</f>
        <v/>
      </c>
    </row>
    <row r="33947" spans="7:7" x14ac:dyDescent="0.3">
      <c r="G33947" t="str">
        <f>IFERROR(data[[#This Row],[Regular Salary]]/data[[#This Row],[Regular Hours Worked]],"")</f>
        <v/>
      </c>
    </row>
    <row r="33948" spans="7:7" x14ac:dyDescent="0.3">
      <c r="G33948" t="str">
        <f>IFERROR(data[[#This Row],[Regular Salary]]/data[[#This Row],[Regular Hours Worked]],"")</f>
        <v/>
      </c>
    </row>
    <row r="33949" spans="7:7" x14ac:dyDescent="0.3">
      <c r="G33949" t="str">
        <f>IFERROR(data[[#This Row],[Regular Salary]]/data[[#This Row],[Regular Hours Worked]],"")</f>
        <v/>
      </c>
    </row>
    <row r="33950" spans="7:7" x14ac:dyDescent="0.3">
      <c r="G33950" t="str">
        <f>IFERROR(data[[#This Row],[Regular Salary]]/data[[#This Row],[Regular Hours Worked]],"")</f>
        <v/>
      </c>
    </row>
    <row r="33951" spans="7:7" x14ac:dyDescent="0.3">
      <c r="G33951" t="str">
        <f>IFERROR(data[[#This Row],[Regular Salary]]/data[[#This Row],[Regular Hours Worked]],"")</f>
        <v/>
      </c>
    </row>
    <row r="33952" spans="7:7" x14ac:dyDescent="0.3">
      <c r="G33952" t="str">
        <f>IFERROR(data[[#This Row],[Regular Salary]]/data[[#This Row],[Regular Hours Worked]],"")</f>
        <v/>
      </c>
    </row>
    <row r="33953" spans="7:7" x14ac:dyDescent="0.3">
      <c r="G33953" t="str">
        <f>IFERROR(data[[#This Row],[Regular Salary]]/data[[#This Row],[Regular Hours Worked]],"")</f>
        <v/>
      </c>
    </row>
    <row r="33954" spans="7:7" x14ac:dyDescent="0.3">
      <c r="G33954" t="str">
        <f>IFERROR(data[[#This Row],[Regular Salary]]/data[[#This Row],[Regular Hours Worked]],"")</f>
        <v/>
      </c>
    </row>
    <row r="33955" spans="7:7" x14ac:dyDescent="0.3">
      <c r="G33955" t="str">
        <f>IFERROR(data[[#This Row],[Regular Salary]]/data[[#This Row],[Regular Hours Worked]],"")</f>
        <v/>
      </c>
    </row>
    <row r="33956" spans="7:7" x14ac:dyDescent="0.3">
      <c r="G33956" t="str">
        <f>IFERROR(data[[#This Row],[Regular Salary]]/data[[#This Row],[Regular Hours Worked]],"")</f>
        <v/>
      </c>
    </row>
    <row r="33957" spans="7:7" x14ac:dyDescent="0.3">
      <c r="G33957" t="str">
        <f>IFERROR(data[[#This Row],[Regular Salary]]/data[[#This Row],[Regular Hours Worked]],"")</f>
        <v/>
      </c>
    </row>
    <row r="33958" spans="7:7" x14ac:dyDescent="0.3">
      <c r="G33958" t="str">
        <f>IFERROR(data[[#This Row],[Regular Salary]]/data[[#This Row],[Regular Hours Worked]],"")</f>
        <v/>
      </c>
    </row>
    <row r="33959" spans="7:7" x14ac:dyDescent="0.3">
      <c r="G33959" t="str">
        <f>IFERROR(data[[#This Row],[Regular Salary]]/data[[#This Row],[Regular Hours Worked]],"")</f>
        <v/>
      </c>
    </row>
    <row r="33960" spans="7:7" x14ac:dyDescent="0.3">
      <c r="G33960" t="str">
        <f>IFERROR(data[[#This Row],[Regular Salary]]/data[[#This Row],[Regular Hours Worked]],"")</f>
        <v/>
      </c>
    </row>
    <row r="33961" spans="7:7" x14ac:dyDescent="0.3">
      <c r="G33961" t="str">
        <f>IFERROR(data[[#This Row],[Regular Salary]]/data[[#This Row],[Regular Hours Worked]],"")</f>
        <v/>
      </c>
    </row>
    <row r="33962" spans="7:7" x14ac:dyDescent="0.3">
      <c r="G33962" t="str">
        <f>IFERROR(data[[#This Row],[Regular Salary]]/data[[#This Row],[Regular Hours Worked]],"")</f>
        <v/>
      </c>
    </row>
    <row r="33963" spans="7:7" x14ac:dyDescent="0.3">
      <c r="G33963" t="str">
        <f>IFERROR(data[[#This Row],[Regular Salary]]/data[[#This Row],[Regular Hours Worked]],"")</f>
        <v/>
      </c>
    </row>
    <row r="33964" spans="7:7" x14ac:dyDescent="0.3">
      <c r="G33964" t="str">
        <f>IFERROR(data[[#This Row],[Regular Salary]]/data[[#This Row],[Regular Hours Worked]],"")</f>
        <v/>
      </c>
    </row>
    <row r="33965" spans="7:7" x14ac:dyDescent="0.3">
      <c r="G33965" t="str">
        <f>IFERROR(data[[#This Row],[Regular Salary]]/data[[#This Row],[Regular Hours Worked]],"")</f>
        <v/>
      </c>
    </row>
    <row r="33966" spans="7:7" x14ac:dyDescent="0.3">
      <c r="G33966" t="str">
        <f>IFERROR(data[[#This Row],[Regular Salary]]/data[[#This Row],[Regular Hours Worked]],"")</f>
        <v/>
      </c>
    </row>
    <row r="33967" spans="7:7" x14ac:dyDescent="0.3">
      <c r="G33967" t="str">
        <f>IFERROR(data[[#This Row],[Regular Salary]]/data[[#This Row],[Regular Hours Worked]],"")</f>
        <v/>
      </c>
    </row>
    <row r="33968" spans="7:7" x14ac:dyDescent="0.3">
      <c r="G33968" t="str">
        <f>IFERROR(data[[#This Row],[Regular Salary]]/data[[#This Row],[Regular Hours Worked]],"")</f>
        <v/>
      </c>
    </row>
    <row r="33969" spans="7:7" x14ac:dyDescent="0.3">
      <c r="G33969" t="str">
        <f>IFERROR(data[[#This Row],[Regular Salary]]/data[[#This Row],[Regular Hours Worked]],"")</f>
        <v/>
      </c>
    </row>
    <row r="33970" spans="7:7" x14ac:dyDescent="0.3">
      <c r="G33970" t="str">
        <f>IFERROR(data[[#This Row],[Regular Salary]]/data[[#This Row],[Regular Hours Worked]],"")</f>
        <v/>
      </c>
    </row>
    <row r="33971" spans="7:7" x14ac:dyDescent="0.3">
      <c r="G33971" t="str">
        <f>IFERROR(data[[#This Row],[Regular Salary]]/data[[#This Row],[Regular Hours Worked]],"")</f>
        <v/>
      </c>
    </row>
    <row r="33972" spans="7:7" x14ac:dyDescent="0.3">
      <c r="G33972" t="str">
        <f>IFERROR(data[[#This Row],[Regular Salary]]/data[[#This Row],[Regular Hours Worked]],"")</f>
        <v/>
      </c>
    </row>
    <row r="33973" spans="7:7" x14ac:dyDescent="0.3">
      <c r="G33973" t="str">
        <f>IFERROR(data[[#This Row],[Regular Salary]]/data[[#This Row],[Regular Hours Worked]],"")</f>
        <v/>
      </c>
    </row>
    <row r="33974" spans="7:7" x14ac:dyDescent="0.3">
      <c r="G33974" t="str">
        <f>IFERROR(data[[#This Row],[Regular Salary]]/data[[#This Row],[Regular Hours Worked]],"")</f>
        <v/>
      </c>
    </row>
    <row r="33975" spans="7:7" x14ac:dyDescent="0.3">
      <c r="G33975" t="str">
        <f>IFERROR(data[[#This Row],[Regular Salary]]/data[[#This Row],[Regular Hours Worked]],"")</f>
        <v/>
      </c>
    </row>
    <row r="33976" spans="7:7" x14ac:dyDescent="0.3">
      <c r="G33976" t="str">
        <f>IFERROR(data[[#This Row],[Regular Salary]]/data[[#This Row],[Regular Hours Worked]],"")</f>
        <v/>
      </c>
    </row>
    <row r="33977" spans="7:7" x14ac:dyDescent="0.3">
      <c r="G33977" t="str">
        <f>IFERROR(data[[#This Row],[Regular Salary]]/data[[#This Row],[Regular Hours Worked]],"")</f>
        <v/>
      </c>
    </row>
    <row r="33978" spans="7:7" x14ac:dyDescent="0.3">
      <c r="G33978" t="str">
        <f>IFERROR(data[[#This Row],[Regular Salary]]/data[[#This Row],[Regular Hours Worked]],"")</f>
        <v/>
      </c>
    </row>
    <row r="33979" spans="7:7" x14ac:dyDescent="0.3">
      <c r="G33979" t="str">
        <f>IFERROR(data[[#This Row],[Regular Salary]]/data[[#This Row],[Regular Hours Worked]],"")</f>
        <v/>
      </c>
    </row>
    <row r="33980" spans="7:7" x14ac:dyDescent="0.3">
      <c r="G33980" t="str">
        <f>IFERROR(data[[#This Row],[Regular Salary]]/data[[#This Row],[Regular Hours Worked]],"")</f>
        <v/>
      </c>
    </row>
    <row r="33981" spans="7:7" x14ac:dyDescent="0.3">
      <c r="G33981" t="str">
        <f>IFERROR(data[[#This Row],[Regular Salary]]/data[[#This Row],[Regular Hours Worked]],"")</f>
        <v/>
      </c>
    </row>
    <row r="33982" spans="7:7" x14ac:dyDescent="0.3">
      <c r="G33982" t="str">
        <f>IFERROR(data[[#This Row],[Regular Salary]]/data[[#This Row],[Regular Hours Worked]],"")</f>
        <v/>
      </c>
    </row>
    <row r="33983" spans="7:7" x14ac:dyDescent="0.3">
      <c r="G33983" t="str">
        <f>IFERROR(data[[#This Row],[Regular Salary]]/data[[#This Row],[Regular Hours Worked]],"")</f>
        <v/>
      </c>
    </row>
    <row r="33984" spans="7:7" x14ac:dyDescent="0.3">
      <c r="G33984" t="str">
        <f>IFERROR(data[[#This Row],[Regular Salary]]/data[[#This Row],[Regular Hours Worked]],"")</f>
        <v/>
      </c>
    </row>
    <row r="33985" spans="7:7" x14ac:dyDescent="0.3">
      <c r="G33985" t="str">
        <f>IFERROR(data[[#This Row],[Regular Salary]]/data[[#This Row],[Regular Hours Worked]],"")</f>
        <v/>
      </c>
    </row>
    <row r="33986" spans="7:7" x14ac:dyDescent="0.3">
      <c r="G33986" t="str">
        <f>IFERROR(data[[#This Row],[Regular Salary]]/data[[#This Row],[Regular Hours Worked]],"")</f>
        <v/>
      </c>
    </row>
    <row r="33987" spans="7:7" x14ac:dyDescent="0.3">
      <c r="G33987" t="str">
        <f>IFERROR(data[[#This Row],[Regular Salary]]/data[[#This Row],[Regular Hours Worked]],"")</f>
        <v/>
      </c>
    </row>
    <row r="33988" spans="7:7" x14ac:dyDescent="0.3">
      <c r="G33988" t="str">
        <f>IFERROR(data[[#This Row],[Regular Salary]]/data[[#This Row],[Regular Hours Worked]],"")</f>
        <v/>
      </c>
    </row>
    <row r="33989" spans="7:7" x14ac:dyDescent="0.3">
      <c r="G33989" t="str">
        <f>IFERROR(data[[#This Row],[Regular Salary]]/data[[#This Row],[Regular Hours Worked]],"")</f>
        <v/>
      </c>
    </row>
    <row r="33990" spans="7:7" x14ac:dyDescent="0.3">
      <c r="G33990" t="str">
        <f>IFERROR(data[[#This Row],[Regular Salary]]/data[[#This Row],[Regular Hours Worked]],"")</f>
        <v/>
      </c>
    </row>
    <row r="33991" spans="7:7" x14ac:dyDescent="0.3">
      <c r="G33991" t="str">
        <f>IFERROR(data[[#This Row],[Regular Salary]]/data[[#This Row],[Regular Hours Worked]],"")</f>
        <v/>
      </c>
    </row>
    <row r="33992" spans="7:7" x14ac:dyDescent="0.3">
      <c r="G33992" t="str">
        <f>IFERROR(data[[#This Row],[Regular Salary]]/data[[#This Row],[Regular Hours Worked]],"")</f>
        <v/>
      </c>
    </row>
    <row r="33993" spans="7:7" x14ac:dyDescent="0.3">
      <c r="G33993" t="str">
        <f>IFERROR(data[[#This Row],[Regular Salary]]/data[[#This Row],[Regular Hours Worked]],"")</f>
        <v/>
      </c>
    </row>
    <row r="33994" spans="7:7" x14ac:dyDescent="0.3">
      <c r="G33994" t="str">
        <f>IFERROR(data[[#This Row],[Regular Salary]]/data[[#This Row],[Regular Hours Worked]],"")</f>
        <v/>
      </c>
    </row>
    <row r="33995" spans="7:7" x14ac:dyDescent="0.3">
      <c r="G33995" t="str">
        <f>IFERROR(data[[#This Row],[Regular Salary]]/data[[#This Row],[Regular Hours Worked]],"")</f>
        <v/>
      </c>
    </row>
    <row r="33996" spans="7:7" x14ac:dyDescent="0.3">
      <c r="G33996" t="str">
        <f>IFERROR(data[[#This Row],[Regular Salary]]/data[[#This Row],[Regular Hours Worked]],"")</f>
        <v/>
      </c>
    </row>
    <row r="33997" spans="7:7" x14ac:dyDescent="0.3">
      <c r="G33997" t="str">
        <f>IFERROR(data[[#This Row],[Regular Salary]]/data[[#This Row],[Regular Hours Worked]],"")</f>
        <v/>
      </c>
    </row>
    <row r="33998" spans="7:7" x14ac:dyDescent="0.3">
      <c r="G33998" t="str">
        <f>IFERROR(data[[#This Row],[Regular Salary]]/data[[#This Row],[Regular Hours Worked]],"")</f>
        <v/>
      </c>
    </row>
    <row r="33999" spans="7:7" x14ac:dyDescent="0.3">
      <c r="G33999" t="str">
        <f>IFERROR(data[[#This Row],[Regular Salary]]/data[[#This Row],[Regular Hours Worked]],"")</f>
        <v/>
      </c>
    </row>
    <row r="34000" spans="7:7" x14ac:dyDescent="0.3">
      <c r="G34000" t="str">
        <f>IFERROR(data[[#This Row],[Regular Salary]]/data[[#This Row],[Regular Hours Worked]],"")</f>
        <v/>
      </c>
    </row>
    <row r="34001" spans="7:7" x14ac:dyDescent="0.3">
      <c r="G34001" t="str">
        <f>IFERROR(data[[#This Row],[Regular Salary]]/data[[#This Row],[Regular Hours Worked]],"")</f>
        <v/>
      </c>
    </row>
    <row r="34002" spans="7:7" x14ac:dyDescent="0.3">
      <c r="G34002" t="str">
        <f>IFERROR(data[[#This Row],[Regular Salary]]/data[[#This Row],[Regular Hours Worked]],"")</f>
        <v/>
      </c>
    </row>
    <row r="34003" spans="7:7" x14ac:dyDescent="0.3">
      <c r="G34003" t="str">
        <f>IFERROR(data[[#This Row],[Regular Salary]]/data[[#This Row],[Regular Hours Worked]],"")</f>
        <v/>
      </c>
    </row>
    <row r="34004" spans="7:7" x14ac:dyDescent="0.3">
      <c r="G34004" t="str">
        <f>IFERROR(data[[#This Row],[Regular Salary]]/data[[#This Row],[Regular Hours Worked]],"")</f>
        <v/>
      </c>
    </row>
    <row r="34005" spans="7:7" x14ac:dyDescent="0.3">
      <c r="G34005" t="str">
        <f>IFERROR(data[[#This Row],[Regular Salary]]/data[[#This Row],[Regular Hours Worked]],"")</f>
        <v/>
      </c>
    </row>
    <row r="34006" spans="7:7" x14ac:dyDescent="0.3">
      <c r="G34006" t="str">
        <f>IFERROR(data[[#This Row],[Regular Salary]]/data[[#This Row],[Regular Hours Worked]],"")</f>
        <v/>
      </c>
    </row>
    <row r="34007" spans="7:7" x14ac:dyDescent="0.3">
      <c r="G34007" t="str">
        <f>IFERROR(data[[#This Row],[Regular Salary]]/data[[#This Row],[Regular Hours Worked]],"")</f>
        <v/>
      </c>
    </row>
    <row r="34008" spans="7:7" x14ac:dyDescent="0.3">
      <c r="G34008" t="str">
        <f>IFERROR(data[[#This Row],[Regular Salary]]/data[[#This Row],[Regular Hours Worked]],"")</f>
        <v/>
      </c>
    </row>
    <row r="34009" spans="7:7" x14ac:dyDescent="0.3">
      <c r="G34009" t="str">
        <f>IFERROR(data[[#This Row],[Regular Salary]]/data[[#This Row],[Regular Hours Worked]],"")</f>
        <v/>
      </c>
    </row>
    <row r="34010" spans="7:7" x14ac:dyDescent="0.3">
      <c r="G34010" t="str">
        <f>IFERROR(data[[#This Row],[Regular Salary]]/data[[#This Row],[Regular Hours Worked]],"")</f>
        <v/>
      </c>
    </row>
    <row r="34011" spans="7:7" x14ac:dyDescent="0.3">
      <c r="G34011" t="str">
        <f>IFERROR(data[[#This Row],[Regular Salary]]/data[[#This Row],[Regular Hours Worked]],"")</f>
        <v/>
      </c>
    </row>
    <row r="34012" spans="7:7" x14ac:dyDescent="0.3">
      <c r="G34012" t="str">
        <f>IFERROR(data[[#This Row],[Regular Salary]]/data[[#This Row],[Regular Hours Worked]],"")</f>
        <v/>
      </c>
    </row>
    <row r="34013" spans="7:7" x14ac:dyDescent="0.3">
      <c r="G34013" t="str">
        <f>IFERROR(data[[#This Row],[Regular Salary]]/data[[#This Row],[Regular Hours Worked]],"")</f>
        <v/>
      </c>
    </row>
    <row r="34014" spans="7:7" x14ac:dyDescent="0.3">
      <c r="G34014" t="str">
        <f>IFERROR(data[[#This Row],[Regular Salary]]/data[[#This Row],[Regular Hours Worked]],"")</f>
        <v/>
      </c>
    </row>
    <row r="34015" spans="7:7" x14ac:dyDescent="0.3">
      <c r="G34015" t="str">
        <f>IFERROR(data[[#This Row],[Regular Salary]]/data[[#This Row],[Regular Hours Worked]],"")</f>
        <v/>
      </c>
    </row>
    <row r="34016" spans="7:7" x14ac:dyDescent="0.3">
      <c r="G34016" t="str">
        <f>IFERROR(data[[#This Row],[Regular Salary]]/data[[#This Row],[Regular Hours Worked]],"")</f>
        <v/>
      </c>
    </row>
    <row r="34017" spans="7:7" x14ac:dyDescent="0.3">
      <c r="G34017" t="str">
        <f>IFERROR(data[[#This Row],[Regular Salary]]/data[[#This Row],[Regular Hours Worked]],"")</f>
        <v/>
      </c>
    </row>
    <row r="34018" spans="7:7" x14ac:dyDescent="0.3">
      <c r="G34018" t="str">
        <f>IFERROR(data[[#This Row],[Regular Salary]]/data[[#This Row],[Regular Hours Worked]],"")</f>
        <v/>
      </c>
    </row>
    <row r="34019" spans="7:7" x14ac:dyDescent="0.3">
      <c r="G34019" t="str">
        <f>IFERROR(data[[#This Row],[Regular Salary]]/data[[#This Row],[Regular Hours Worked]],"")</f>
        <v/>
      </c>
    </row>
    <row r="34020" spans="7:7" x14ac:dyDescent="0.3">
      <c r="G34020" t="str">
        <f>IFERROR(data[[#This Row],[Regular Salary]]/data[[#This Row],[Regular Hours Worked]],"")</f>
        <v/>
      </c>
    </row>
    <row r="34021" spans="7:7" x14ac:dyDescent="0.3">
      <c r="G34021" t="str">
        <f>IFERROR(data[[#This Row],[Regular Salary]]/data[[#This Row],[Regular Hours Worked]],"")</f>
        <v/>
      </c>
    </row>
    <row r="34022" spans="7:7" x14ac:dyDescent="0.3">
      <c r="G34022" t="str">
        <f>IFERROR(data[[#This Row],[Regular Salary]]/data[[#This Row],[Regular Hours Worked]],"")</f>
        <v/>
      </c>
    </row>
    <row r="34023" spans="7:7" x14ac:dyDescent="0.3">
      <c r="G34023" t="str">
        <f>IFERROR(data[[#This Row],[Regular Salary]]/data[[#This Row],[Regular Hours Worked]],"")</f>
        <v/>
      </c>
    </row>
    <row r="34024" spans="7:7" x14ac:dyDescent="0.3">
      <c r="G34024" t="str">
        <f>IFERROR(data[[#This Row],[Regular Salary]]/data[[#This Row],[Regular Hours Worked]],"")</f>
        <v/>
      </c>
    </row>
    <row r="34025" spans="7:7" x14ac:dyDescent="0.3">
      <c r="G34025" t="str">
        <f>IFERROR(data[[#This Row],[Regular Salary]]/data[[#This Row],[Regular Hours Worked]],"")</f>
        <v/>
      </c>
    </row>
    <row r="34026" spans="7:7" x14ac:dyDescent="0.3">
      <c r="G34026" t="str">
        <f>IFERROR(data[[#This Row],[Regular Salary]]/data[[#This Row],[Regular Hours Worked]],"")</f>
        <v/>
      </c>
    </row>
    <row r="34027" spans="7:7" x14ac:dyDescent="0.3">
      <c r="G34027" t="str">
        <f>IFERROR(data[[#This Row],[Regular Salary]]/data[[#This Row],[Regular Hours Worked]],"")</f>
        <v/>
      </c>
    </row>
    <row r="34028" spans="7:7" x14ac:dyDescent="0.3">
      <c r="G34028" t="str">
        <f>IFERROR(data[[#This Row],[Regular Salary]]/data[[#This Row],[Regular Hours Worked]],"")</f>
        <v/>
      </c>
    </row>
    <row r="34029" spans="7:7" x14ac:dyDescent="0.3">
      <c r="G34029" t="str">
        <f>IFERROR(data[[#This Row],[Regular Salary]]/data[[#This Row],[Regular Hours Worked]],"")</f>
        <v/>
      </c>
    </row>
    <row r="34030" spans="7:7" x14ac:dyDescent="0.3">
      <c r="G34030" t="str">
        <f>IFERROR(data[[#This Row],[Regular Salary]]/data[[#This Row],[Regular Hours Worked]],"")</f>
        <v/>
      </c>
    </row>
    <row r="34031" spans="7:7" x14ac:dyDescent="0.3">
      <c r="G34031" t="str">
        <f>IFERROR(data[[#This Row],[Regular Salary]]/data[[#This Row],[Regular Hours Worked]],"")</f>
        <v/>
      </c>
    </row>
    <row r="34032" spans="7:7" x14ac:dyDescent="0.3">
      <c r="G34032" t="str">
        <f>IFERROR(data[[#This Row],[Regular Salary]]/data[[#This Row],[Regular Hours Worked]],"")</f>
        <v/>
      </c>
    </row>
    <row r="34033" spans="7:7" x14ac:dyDescent="0.3">
      <c r="G34033" t="str">
        <f>IFERROR(data[[#This Row],[Regular Salary]]/data[[#This Row],[Regular Hours Worked]],"")</f>
        <v/>
      </c>
    </row>
    <row r="34034" spans="7:7" x14ac:dyDescent="0.3">
      <c r="G34034" t="str">
        <f>IFERROR(data[[#This Row],[Regular Salary]]/data[[#This Row],[Regular Hours Worked]],"")</f>
        <v/>
      </c>
    </row>
    <row r="34035" spans="7:7" x14ac:dyDescent="0.3">
      <c r="G34035" t="str">
        <f>IFERROR(data[[#This Row],[Regular Salary]]/data[[#This Row],[Regular Hours Worked]],"")</f>
        <v/>
      </c>
    </row>
    <row r="34036" spans="7:7" x14ac:dyDescent="0.3">
      <c r="G34036" t="str">
        <f>IFERROR(data[[#This Row],[Regular Salary]]/data[[#This Row],[Regular Hours Worked]],"")</f>
        <v/>
      </c>
    </row>
    <row r="34037" spans="7:7" x14ac:dyDescent="0.3">
      <c r="G34037" t="str">
        <f>IFERROR(data[[#This Row],[Regular Salary]]/data[[#This Row],[Regular Hours Worked]],"")</f>
        <v/>
      </c>
    </row>
    <row r="34038" spans="7:7" x14ac:dyDescent="0.3">
      <c r="G34038" t="str">
        <f>IFERROR(data[[#This Row],[Regular Salary]]/data[[#This Row],[Regular Hours Worked]],"")</f>
        <v/>
      </c>
    </row>
    <row r="34039" spans="7:7" x14ac:dyDescent="0.3">
      <c r="G34039" t="str">
        <f>IFERROR(data[[#This Row],[Regular Salary]]/data[[#This Row],[Regular Hours Worked]],"")</f>
        <v/>
      </c>
    </row>
    <row r="34040" spans="7:7" x14ac:dyDescent="0.3">
      <c r="G34040" t="str">
        <f>IFERROR(data[[#This Row],[Regular Salary]]/data[[#This Row],[Regular Hours Worked]],"")</f>
        <v/>
      </c>
    </row>
    <row r="34041" spans="7:7" x14ac:dyDescent="0.3">
      <c r="G34041" t="str">
        <f>IFERROR(data[[#This Row],[Regular Salary]]/data[[#This Row],[Regular Hours Worked]],"")</f>
        <v/>
      </c>
    </row>
    <row r="34042" spans="7:7" x14ac:dyDescent="0.3">
      <c r="G34042" t="str">
        <f>IFERROR(data[[#This Row],[Regular Salary]]/data[[#This Row],[Regular Hours Worked]],"")</f>
        <v/>
      </c>
    </row>
    <row r="34043" spans="7:7" x14ac:dyDescent="0.3">
      <c r="G34043" t="str">
        <f>IFERROR(data[[#This Row],[Regular Salary]]/data[[#This Row],[Regular Hours Worked]],"")</f>
        <v/>
      </c>
    </row>
    <row r="34044" spans="7:7" x14ac:dyDescent="0.3">
      <c r="G34044" t="str">
        <f>IFERROR(data[[#This Row],[Regular Salary]]/data[[#This Row],[Regular Hours Worked]],"")</f>
        <v/>
      </c>
    </row>
    <row r="34045" spans="7:7" x14ac:dyDescent="0.3">
      <c r="G34045" t="str">
        <f>IFERROR(data[[#This Row],[Regular Salary]]/data[[#This Row],[Regular Hours Worked]],"")</f>
        <v/>
      </c>
    </row>
    <row r="34046" spans="7:7" x14ac:dyDescent="0.3">
      <c r="G34046" t="str">
        <f>IFERROR(data[[#This Row],[Regular Salary]]/data[[#This Row],[Regular Hours Worked]],"")</f>
        <v/>
      </c>
    </row>
    <row r="34047" spans="7:7" x14ac:dyDescent="0.3">
      <c r="G34047" t="str">
        <f>IFERROR(data[[#This Row],[Regular Salary]]/data[[#This Row],[Regular Hours Worked]],"")</f>
        <v/>
      </c>
    </row>
    <row r="34048" spans="7:7" x14ac:dyDescent="0.3">
      <c r="G34048" t="str">
        <f>IFERROR(data[[#This Row],[Regular Salary]]/data[[#This Row],[Regular Hours Worked]],"")</f>
        <v/>
      </c>
    </row>
    <row r="34049" spans="7:7" x14ac:dyDescent="0.3">
      <c r="G34049" t="str">
        <f>IFERROR(data[[#This Row],[Regular Salary]]/data[[#This Row],[Regular Hours Worked]],"")</f>
        <v/>
      </c>
    </row>
    <row r="34050" spans="7:7" x14ac:dyDescent="0.3">
      <c r="G34050" t="str">
        <f>IFERROR(data[[#This Row],[Regular Salary]]/data[[#This Row],[Regular Hours Worked]],"")</f>
        <v/>
      </c>
    </row>
    <row r="34051" spans="7:7" x14ac:dyDescent="0.3">
      <c r="G34051" t="str">
        <f>IFERROR(data[[#This Row],[Regular Salary]]/data[[#This Row],[Regular Hours Worked]],"")</f>
        <v/>
      </c>
    </row>
    <row r="34052" spans="7:7" x14ac:dyDescent="0.3">
      <c r="G34052" t="str">
        <f>IFERROR(data[[#This Row],[Regular Salary]]/data[[#This Row],[Regular Hours Worked]],"")</f>
        <v/>
      </c>
    </row>
    <row r="34053" spans="7:7" x14ac:dyDescent="0.3">
      <c r="G34053" t="str">
        <f>IFERROR(data[[#This Row],[Regular Salary]]/data[[#This Row],[Regular Hours Worked]],"")</f>
        <v/>
      </c>
    </row>
    <row r="34054" spans="7:7" x14ac:dyDescent="0.3">
      <c r="G34054" t="str">
        <f>IFERROR(data[[#This Row],[Regular Salary]]/data[[#This Row],[Regular Hours Worked]],"")</f>
        <v/>
      </c>
    </row>
    <row r="34055" spans="7:7" x14ac:dyDescent="0.3">
      <c r="G34055" t="str">
        <f>IFERROR(data[[#This Row],[Regular Salary]]/data[[#This Row],[Regular Hours Worked]],"")</f>
        <v/>
      </c>
    </row>
    <row r="34056" spans="7:7" x14ac:dyDescent="0.3">
      <c r="G34056" t="str">
        <f>IFERROR(data[[#This Row],[Regular Salary]]/data[[#This Row],[Regular Hours Worked]],"")</f>
        <v/>
      </c>
    </row>
    <row r="34057" spans="7:7" x14ac:dyDescent="0.3">
      <c r="G34057" t="str">
        <f>IFERROR(data[[#This Row],[Regular Salary]]/data[[#This Row],[Regular Hours Worked]],"")</f>
        <v/>
      </c>
    </row>
    <row r="34058" spans="7:7" x14ac:dyDescent="0.3">
      <c r="G34058" t="str">
        <f>IFERROR(data[[#This Row],[Regular Salary]]/data[[#This Row],[Regular Hours Worked]],"")</f>
        <v/>
      </c>
    </row>
    <row r="34059" spans="7:7" x14ac:dyDescent="0.3">
      <c r="G34059" t="str">
        <f>IFERROR(data[[#This Row],[Regular Salary]]/data[[#This Row],[Regular Hours Worked]],"")</f>
        <v/>
      </c>
    </row>
    <row r="34060" spans="7:7" x14ac:dyDescent="0.3">
      <c r="G34060" t="str">
        <f>IFERROR(data[[#This Row],[Regular Salary]]/data[[#This Row],[Regular Hours Worked]],"")</f>
        <v/>
      </c>
    </row>
    <row r="34061" spans="7:7" x14ac:dyDescent="0.3">
      <c r="G34061" t="str">
        <f>IFERROR(data[[#This Row],[Regular Salary]]/data[[#This Row],[Regular Hours Worked]],"")</f>
        <v/>
      </c>
    </row>
    <row r="34062" spans="7:7" x14ac:dyDescent="0.3">
      <c r="G34062" t="str">
        <f>IFERROR(data[[#This Row],[Regular Salary]]/data[[#This Row],[Regular Hours Worked]],"")</f>
        <v/>
      </c>
    </row>
    <row r="34063" spans="7:7" x14ac:dyDescent="0.3">
      <c r="G34063" t="str">
        <f>IFERROR(data[[#This Row],[Regular Salary]]/data[[#This Row],[Regular Hours Worked]],"")</f>
        <v/>
      </c>
    </row>
    <row r="34064" spans="7:7" x14ac:dyDescent="0.3">
      <c r="G34064" t="str">
        <f>IFERROR(data[[#This Row],[Regular Salary]]/data[[#This Row],[Regular Hours Worked]],"")</f>
        <v/>
      </c>
    </row>
    <row r="34065" spans="7:7" x14ac:dyDescent="0.3">
      <c r="G34065" t="str">
        <f>IFERROR(data[[#This Row],[Regular Salary]]/data[[#This Row],[Regular Hours Worked]],"")</f>
        <v/>
      </c>
    </row>
    <row r="34066" spans="7:7" x14ac:dyDescent="0.3">
      <c r="G34066" t="str">
        <f>IFERROR(data[[#This Row],[Regular Salary]]/data[[#This Row],[Regular Hours Worked]],"")</f>
        <v/>
      </c>
    </row>
    <row r="34067" spans="7:7" x14ac:dyDescent="0.3">
      <c r="G34067" t="str">
        <f>IFERROR(data[[#This Row],[Regular Salary]]/data[[#This Row],[Regular Hours Worked]],"")</f>
        <v/>
      </c>
    </row>
    <row r="34068" spans="7:7" x14ac:dyDescent="0.3">
      <c r="G34068" t="str">
        <f>IFERROR(data[[#This Row],[Regular Salary]]/data[[#This Row],[Regular Hours Worked]],"")</f>
        <v/>
      </c>
    </row>
    <row r="34069" spans="7:7" x14ac:dyDescent="0.3">
      <c r="G34069" t="str">
        <f>IFERROR(data[[#This Row],[Regular Salary]]/data[[#This Row],[Regular Hours Worked]],"")</f>
        <v/>
      </c>
    </row>
    <row r="34070" spans="7:7" x14ac:dyDescent="0.3">
      <c r="G34070" t="str">
        <f>IFERROR(data[[#This Row],[Regular Salary]]/data[[#This Row],[Regular Hours Worked]],"")</f>
        <v/>
      </c>
    </row>
    <row r="34071" spans="7:7" x14ac:dyDescent="0.3">
      <c r="G34071" t="str">
        <f>IFERROR(data[[#This Row],[Regular Salary]]/data[[#This Row],[Regular Hours Worked]],"")</f>
        <v/>
      </c>
    </row>
    <row r="34072" spans="7:7" x14ac:dyDescent="0.3">
      <c r="G34072" t="str">
        <f>IFERROR(data[[#This Row],[Regular Salary]]/data[[#This Row],[Regular Hours Worked]],"")</f>
        <v/>
      </c>
    </row>
    <row r="34073" spans="7:7" x14ac:dyDescent="0.3">
      <c r="G34073" t="str">
        <f>IFERROR(data[[#This Row],[Regular Salary]]/data[[#This Row],[Regular Hours Worked]],"")</f>
        <v/>
      </c>
    </row>
    <row r="34074" spans="7:7" x14ac:dyDescent="0.3">
      <c r="G34074" t="str">
        <f>IFERROR(data[[#This Row],[Regular Salary]]/data[[#This Row],[Regular Hours Worked]],"")</f>
        <v/>
      </c>
    </row>
    <row r="34075" spans="7:7" x14ac:dyDescent="0.3">
      <c r="G34075" t="str">
        <f>IFERROR(data[[#This Row],[Regular Salary]]/data[[#This Row],[Regular Hours Worked]],"")</f>
        <v/>
      </c>
    </row>
    <row r="34076" spans="7:7" x14ac:dyDescent="0.3">
      <c r="G34076" t="str">
        <f>IFERROR(data[[#This Row],[Regular Salary]]/data[[#This Row],[Regular Hours Worked]],"")</f>
        <v/>
      </c>
    </row>
    <row r="34077" spans="7:7" x14ac:dyDescent="0.3">
      <c r="G34077" t="str">
        <f>IFERROR(data[[#This Row],[Regular Salary]]/data[[#This Row],[Regular Hours Worked]],"")</f>
        <v/>
      </c>
    </row>
    <row r="34078" spans="7:7" x14ac:dyDescent="0.3">
      <c r="G34078" t="str">
        <f>IFERROR(data[[#This Row],[Regular Salary]]/data[[#This Row],[Regular Hours Worked]],"")</f>
        <v/>
      </c>
    </row>
    <row r="34079" spans="7:7" x14ac:dyDescent="0.3">
      <c r="G34079" t="str">
        <f>IFERROR(data[[#This Row],[Regular Salary]]/data[[#This Row],[Regular Hours Worked]],"")</f>
        <v/>
      </c>
    </row>
    <row r="34080" spans="7:7" x14ac:dyDescent="0.3">
      <c r="G34080" t="str">
        <f>IFERROR(data[[#This Row],[Regular Salary]]/data[[#This Row],[Regular Hours Worked]],"")</f>
        <v/>
      </c>
    </row>
    <row r="34081" spans="7:7" x14ac:dyDescent="0.3">
      <c r="G34081" t="str">
        <f>IFERROR(data[[#This Row],[Regular Salary]]/data[[#This Row],[Regular Hours Worked]],"")</f>
        <v/>
      </c>
    </row>
    <row r="34082" spans="7:7" x14ac:dyDescent="0.3">
      <c r="G34082" t="str">
        <f>IFERROR(data[[#This Row],[Regular Salary]]/data[[#This Row],[Regular Hours Worked]],"")</f>
        <v/>
      </c>
    </row>
    <row r="34083" spans="7:7" x14ac:dyDescent="0.3">
      <c r="G34083" t="str">
        <f>IFERROR(data[[#This Row],[Regular Salary]]/data[[#This Row],[Regular Hours Worked]],"")</f>
        <v/>
      </c>
    </row>
    <row r="34084" spans="7:7" x14ac:dyDescent="0.3">
      <c r="G34084" t="str">
        <f>IFERROR(data[[#This Row],[Regular Salary]]/data[[#This Row],[Regular Hours Worked]],"")</f>
        <v/>
      </c>
    </row>
    <row r="34085" spans="7:7" x14ac:dyDescent="0.3">
      <c r="G34085" t="str">
        <f>IFERROR(data[[#This Row],[Regular Salary]]/data[[#This Row],[Regular Hours Worked]],"")</f>
        <v/>
      </c>
    </row>
    <row r="34086" spans="7:7" x14ac:dyDescent="0.3">
      <c r="G34086" t="str">
        <f>IFERROR(data[[#This Row],[Regular Salary]]/data[[#This Row],[Regular Hours Worked]],"")</f>
        <v/>
      </c>
    </row>
    <row r="34087" spans="7:7" x14ac:dyDescent="0.3">
      <c r="G34087" t="str">
        <f>IFERROR(data[[#This Row],[Regular Salary]]/data[[#This Row],[Regular Hours Worked]],"")</f>
        <v/>
      </c>
    </row>
    <row r="34088" spans="7:7" x14ac:dyDescent="0.3">
      <c r="G34088" t="str">
        <f>IFERROR(data[[#This Row],[Regular Salary]]/data[[#This Row],[Regular Hours Worked]],"")</f>
        <v/>
      </c>
    </row>
    <row r="34089" spans="7:7" x14ac:dyDescent="0.3">
      <c r="G34089" t="str">
        <f>IFERROR(data[[#This Row],[Regular Salary]]/data[[#This Row],[Regular Hours Worked]],"")</f>
        <v/>
      </c>
    </row>
    <row r="34090" spans="7:7" x14ac:dyDescent="0.3">
      <c r="G34090" t="str">
        <f>IFERROR(data[[#This Row],[Regular Salary]]/data[[#This Row],[Regular Hours Worked]],"")</f>
        <v/>
      </c>
    </row>
    <row r="34091" spans="7:7" x14ac:dyDescent="0.3">
      <c r="G34091" t="str">
        <f>IFERROR(data[[#This Row],[Regular Salary]]/data[[#This Row],[Regular Hours Worked]],"")</f>
        <v/>
      </c>
    </row>
    <row r="34092" spans="7:7" x14ac:dyDescent="0.3">
      <c r="G34092" t="str">
        <f>IFERROR(data[[#This Row],[Regular Salary]]/data[[#This Row],[Regular Hours Worked]],"")</f>
        <v/>
      </c>
    </row>
    <row r="34093" spans="7:7" x14ac:dyDescent="0.3">
      <c r="G34093" t="str">
        <f>IFERROR(data[[#This Row],[Regular Salary]]/data[[#This Row],[Regular Hours Worked]],"")</f>
        <v/>
      </c>
    </row>
    <row r="34094" spans="7:7" x14ac:dyDescent="0.3">
      <c r="G34094" t="str">
        <f>IFERROR(data[[#This Row],[Regular Salary]]/data[[#This Row],[Regular Hours Worked]],"")</f>
        <v/>
      </c>
    </row>
    <row r="34095" spans="7:7" x14ac:dyDescent="0.3">
      <c r="G34095" t="str">
        <f>IFERROR(data[[#This Row],[Regular Salary]]/data[[#This Row],[Regular Hours Worked]],"")</f>
        <v/>
      </c>
    </row>
    <row r="34096" spans="7:7" x14ac:dyDescent="0.3">
      <c r="G34096" t="str">
        <f>IFERROR(data[[#This Row],[Regular Salary]]/data[[#This Row],[Regular Hours Worked]],"")</f>
        <v/>
      </c>
    </row>
    <row r="34097" spans="7:7" x14ac:dyDescent="0.3">
      <c r="G34097" t="str">
        <f>IFERROR(data[[#This Row],[Regular Salary]]/data[[#This Row],[Regular Hours Worked]],"")</f>
        <v/>
      </c>
    </row>
    <row r="34098" spans="7:7" x14ac:dyDescent="0.3">
      <c r="G34098" t="str">
        <f>IFERROR(data[[#This Row],[Regular Salary]]/data[[#This Row],[Regular Hours Worked]],"")</f>
        <v/>
      </c>
    </row>
    <row r="34099" spans="7:7" x14ac:dyDescent="0.3">
      <c r="G34099" t="str">
        <f>IFERROR(data[[#This Row],[Regular Salary]]/data[[#This Row],[Regular Hours Worked]],"")</f>
        <v/>
      </c>
    </row>
    <row r="34100" spans="7:7" x14ac:dyDescent="0.3">
      <c r="G34100" t="str">
        <f>IFERROR(data[[#This Row],[Regular Salary]]/data[[#This Row],[Regular Hours Worked]],"")</f>
        <v/>
      </c>
    </row>
    <row r="34101" spans="7:7" x14ac:dyDescent="0.3">
      <c r="G34101" t="str">
        <f>IFERROR(data[[#This Row],[Regular Salary]]/data[[#This Row],[Regular Hours Worked]],"")</f>
        <v/>
      </c>
    </row>
    <row r="34102" spans="7:7" x14ac:dyDescent="0.3">
      <c r="G34102" t="str">
        <f>IFERROR(data[[#This Row],[Regular Salary]]/data[[#This Row],[Regular Hours Worked]],"")</f>
        <v/>
      </c>
    </row>
    <row r="34103" spans="7:7" x14ac:dyDescent="0.3">
      <c r="G34103" t="str">
        <f>IFERROR(data[[#This Row],[Regular Salary]]/data[[#This Row],[Regular Hours Worked]],"")</f>
        <v/>
      </c>
    </row>
    <row r="34104" spans="7:7" x14ac:dyDescent="0.3">
      <c r="G34104" t="str">
        <f>IFERROR(data[[#This Row],[Regular Salary]]/data[[#This Row],[Regular Hours Worked]],"")</f>
        <v/>
      </c>
    </row>
    <row r="34105" spans="7:7" x14ac:dyDescent="0.3">
      <c r="G34105" t="str">
        <f>IFERROR(data[[#This Row],[Regular Salary]]/data[[#This Row],[Regular Hours Worked]],"")</f>
        <v/>
      </c>
    </row>
    <row r="34106" spans="7:7" x14ac:dyDescent="0.3">
      <c r="G34106" t="str">
        <f>IFERROR(data[[#This Row],[Regular Salary]]/data[[#This Row],[Regular Hours Worked]],"")</f>
        <v/>
      </c>
    </row>
    <row r="34107" spans="7:7" x14ac:dyDescent="0.3">
      <c r="G34107" t="str">
        <f>IFERROR(data[[#This Row],[Regular Salary]]/data[[#This Row],[Regular Hours Worked]],"")</f>
        <v/>
      </c>
    </row>
    <row r="34108" spans="7:7" x14ac:dyDescent="0.3">
      <c r="G34108" t="str">
        <f>IFERROR(data[[#This Row],[Regular Salary]]/data[[#This Row],[Regular Hours Worked]],"")</f>
        <v/>
      </c>
    </row>
    <row r="34109" spans="7:7" x14ac:dyDescent="0.3">
      <c r="G34109" t="str">
        <f>IFERROR(data[[#This Row],[Regular Salary]]/data[[#This Row],[Regular Hours Worked]],"")</f>
        <v/>
      </c>
    </row>
    <row r="34110" spans="7:7" x14ac:dyDescent="0.3">
      <c r="G34110" t="str">
        <f>IFERROR(data[[#This Row],[Regular Salary]]/data[[#This Row],[Regular Hours Worked]],"")</f>
        <v/>
      </c>
    </row>
    <row r="34111" spans="7:7" x14ac:dyDescent="0.3">
      <c r="G34111" t="str">
        <f>IFERROR(data[[#This Row],[Regular Salary]]/data[[#This Row],[Regular Hours Worked]],"")</f>
        <v/>
      </c>
    </row>
    <row r="34112" spans="7:7" x14ac:dyDescent="0.3">
      <c r="G34112" t="str">
        <f>IFERROR(data[[#This Row],[Regular Salary]]/data[[#This Row],[Regular Hours Worked]],"")</f>
        <v/>
      </c>
    </row>
    <row r="34113" spans="7:7" x14ac:dyDescent="0.3">
      <c r="G34113" t="str">
        <f>IFERROR(data[[#This Row],[Regular Salary]]/data[[#This Row],[Regular Hours Worked]],"")</f>
        <v/>
      </c>
    </row>
    <row r="34114" spans="7:7" x14ac:dyDescent="0.3">
      <c r="G34114" t="str">
        <f>IFERROR(data[[#This Row],[Regular Salary]]/data[[#This Row],[Regular Hours Worked]],"")</f>
        <v/>
      </c>
    </row>
    <row r="34115" spans="7:7" x14ac:dyDescent="0.3">
      <c r="G34115" t="str">
        <f>IFERROR(data[[#This Row],[Regular Salary]]/data[[#This Row],[Regular Hours Worked]],"")</f>
        <v/>
      </c>
    </row>
    <row r="34116" spans="7:7" x14ac:dyDescent="0.3">
      <c r="G34116" t="str">
        <f>IFERROR(data[[#This Row],[Regular Salary]]/data[[#This Row],[Regular Hours Worked]],"")</f>
        <v/>
      </c>
    </row>
    <row r="34117" spans="7:7" x14ac:dyDescent="0.3">
      <c r="G34117" t="str">
        <f>IFERROR(data[[#This Row],[Regular Salary]]/data[[#This Row],[Regular Hours Worked]],"")</f>
        <v/>
      </c>
    </row>
    <row r="34118" spans="7:7" x14ac:dyDescent="0.3">
      <c r="G34118" t="str">
        <f>IFERROR(data[[#This Row],[Regular Salary]]/data[[#This Row],[Regular Hours Worked]],"")</f>
        <v/>
      </c>
    </row>
    <row r="34119" spans="7:7" x14ac:dyDescent="0.3">
      <c r="G34119" t="str">
        <f>IFERROR(data[[#This Row],[Regular Salary]]/data[[#This Row],[Regular Hours Worked]],"")</f>
        <v/>
      </c>
    </row>
    <row r="34120" spans="7:7" x14ac:dyDescent="0.3">
      <c r="G34120" t="str">
        <f>IFERROR(data[[#This Row],[Regular Salary]]/data[[#This Row],[Regular Hours Worked]],"")</f>
        <v/>
      </c>
    </row>
    <row r="34121" spans="7:7" x14ac:dyDescent="0.3">
      <c r="G34121" t="str">
        <f>IFERROR(data[[#This Row],[Regular Salary]]/data[[#This Row],[Regular Hours Worked]],"")</f>
        <v/>
      </c>
    </row>
    <row r="34122" spans="7:7" x14ac:dyDescent="0.3">
      <c r="G34122" t="str">
        <f>IFERROR(data[[#This Row],[Regular Salary]]/data[[#This Row],[Regular Hours Worked]],"")</f>
        <v/>
      </c>
    </row>
    <row r="34123" spans="7:7" x14ac:dyDescent="0.3">
      <c r="G34123" t="str">
        <f>IFERROR(data[[#This Row],[Regular Salary]]/data[[#This Row],[Regular Hours Worked]],"")</f>
        <v/>
      </c>
    </row>
    <row r="34124" spans="7:7" x14ac:dyDescent="0.3">
      <c r="G34124" t="str">
        <f>IFERROR(data[[#This Row],[Regular Salary]]/data[[#This Row],[Regular Hours Worked]],"")</f>
        <v/>
      </c>
    </row>
    <row r="34125" spans="7:7" x14ac:dyDescent="0.3">
      <c r="G34125" t="str">
        <f>IFERROR(data[[#This Row],[Regular Salary]]/data[[#This Row],[Regular Hours Worked]],"")</f>
        <v/>
      </c>
    </row>
    <row r="34126" spans="7:7" x14ac:dyDescent="0.3">
      <c r="G34126" t="str">
        <f>IFERROR(data[[#This Row],[Regular Salary]]/data[[#This Row],[Regular Hours Worked]],"")</f>
        <v/>
      </c>
    </row>
    <row r="34127" spans="7:7" x14ac:dyDescent="0.3">
      <c r="G34127" t="str">
        <f>IFERROR(data[[#This Row],[Regular Salary]]/data[[#This Row],[Regular Hours Worked]],"")</f>
        <v/>
      </c>
    </row>
    <row r="34128" spans="7:7" x14ac:dyDescent="0.3">
      <c r="G34128" t="str">
        <f>IFERROR(data[[#This Row],[Regular Salary]]/data[[#This Row],[Regular Hours Worked]],"")</f>
        <v/>
      </c>
    </row>
    <row r="34129" spans="7:7" x14ac:dyDescent="0.3">
      <c r="G34129" t="str">
        <f>IFERROR(data[[#This Row],[Regular Salary]]/data[[#This Row],[Regular Hours Worked]],"")</f>
        <v/>
      </c>
    </row>
    <row r="34130" spans="7:7" x14ac:dyDescent="0.3">
      <c r="G34130" t="str">
        <f>IFERROR(data[[#This Row],[Regular Salary]]/data[[#This Row],[Regular Hours Worked]],"")</f>
        <v/>
      </c>
    </row>
    <row r="34131" spans="7:7" x14ac:dyDescent="0.3">
      <c r="G34131" t="str">
        <f>IFERROR(data[[#This Row],[Regular Salary]]/data[[#This Row],[Regular Hours Worked]],"")</f>
        <v/>
      </c>
    </row>
    <row r="34132" spans="7:7" x14ac:dyDescent="0.3">
      <c r="G34132" t="str">
        <f>IFERROR(data[[#This Row],[Regular Salary]]/data[[#This Row],[Regular Hours Worked]],"")</f>
        <v/>
      </c>
    </row>
    <row r="34133" spans="7:7" x14ac:dyDescent="0.3">
      <c r="G34133" t="str">
        <f>IFERROR(data[[#This Row],[Regular Salary]]/data[[#This Row],[Regular Hours Worked]],"")</f>
        <v/>
      </c>
    </row>
    <row r="34134" spans="7:7" x14ac:dyDescent="0.3">
      <c r="G34134" t="str">
        <f>IFERROR(data[[#This Row],[Regular Salary]]/data[[#This Row],[Regular Hours Worked]],"")</f>
        <v/>
      </c>
    </row>
    <row r="34135" spans="7:7" x14ac:dyDescent="0.3">
      <c r="G34135" t="str">
        <f>IFERROR(data[[#This Row],[Regular Salary]]/data[[#This Row],[Regular Hours Worked]],"")</f>
        <v/>
      </c>
    </row>
    <row r="34136" spans="7:7" x14ac:dyDescent="0.3">
      <c r="G34136" t="str">
        <f>IFERROR(data[[#This Row],[Regular Salary]]/data[[#This Row],[Regular Hours Worked]],"")</f>
        <v/>
      </c>
    </row>
    <row r="34137" spans="7:7" x14ac:dyDescent="0.3">
      <c r="G34137" t="str">
        <f>IFERROR(data[[#This Row],[Regular Salary]]/data[[#This Row],[Regular Hours Worked]],"")</f>
        <v/>
      </c>
    </row>
    <row r="34138" spans="7:7" x14ac:dyDescent="0.3">
      <c r="G34138" t="str">
        <f>IFERROR(data[[#This Row],[Regular Salary]]/data[[#This Row],[Regular Hours Worked]],"")</f>
        <v/>
      </c>
    </row>
    <row r="34139" spans="7:7" x14ac:dyDescent="0.3">
      <c r="G34139" t="str">
        <f>IFERROR(data[[#This Row],[Regular Salary]]/data[[#This Row],[Regular Hours Worked]],"")</f>
        <v/>
      </c>
    </row>
    <row r="34140" spans="7:7" x14ac:dyDescent="0.3">
      <c r="G34140" t="str">
        <f>IFERROR(data[[#This Row],[Regular Salary]]/data[[#This Row],[Regular Hours Worked]],"")</f>
        <v/>
      </c>
    </row>
    <row r="34141" spans="7:7" x14ac:dyDescent="0.3">
      <c r="G34141" t="str">
        <f>IFERROR(data[[#This Row],[Regular Salary]]/data[[#This Row],[Regular Hours Worked]],"")</f>
        <v/>
      </c>
    </row>
    <row r="34142" spans="7:7" x14ac:dyDescent="0.3">
      <c r="G34142" t="str">
        <f>IFERROR(data[[#This Row],[Regular Salary]]/data[[#This Row],[Regular Hours Worked]],"")</f>
        <v/>
      </c>
    </row>
    <row r="34143" spans="7:7" x14ac:dyDescent="0.3">
      <c r="G34143" t="str">
        <f>IFERROR(data[[#This Row],[Regular Salary]]/data[[#This Row],[Regular Hours Worked]],"")</f>
        <v/>
      </c>
    </row>
    <row r="34144" spans="7:7" x14ac:dyDescent="0.3">
      <c r="G34144" t="str">
        <f>IFERROR(data[[#This Row],[Regular Salary]]/data[[#This Row],[Regular Hours Worked]],"")</f>
        <v/>
      </c>
    </row>
    <row r="34145" spans="7:7" x14ac:dyDescent="0.3">
      <c r="G34145" t="str">
        <f>IFERROR(data[[#This Row],[Regular Salary]]/data[[#This Row],[Regular Hours Worked]],"")</f>
        <v/>
      </c>
    </row>
    <row r="34146" spans="7:7" x14ac:dyDescent="0.3">
      <c r="G34146" t="str">
        <f>IFERROR(data[[#This Row],[Regular Salary]]/data[[#This Row],[Regular Hours Worked]],"")</f>
        <v/>
      </c>
    </row>
    <row r="34147" spans="7:7" x14ac:dyDescent="0.3">
      <c r="G34147" t="str">
        <f>IFERROR(data[[#This Row],[Regular Salary]]/data[[#This Row],[Regular Hours Worked]],"")</f>
        <v/>
      </c>
    </row>
    <row r="34148" spans="7:7" x14ac:dyDescent="0.3">
      <c r="G34148" t="str">
        <f>IFERROR(data[[#This Row],[Regular Salary]]/data[[#This Row],[Regular Hours Worked]],"")</f>
        <v/>
      </c>
    </row>
    <row r="34149" spans="7:7" x14ac:dyDescent="0.3">
      <c r="G34149" t="str">
        <f>IFERROR(data[[#This Row],[Regular Salary]]/data[[#This Row],[Regular Hours Worked]],"")</f>
        <v/>
      </c>
    </row>
    <row r="34150" spans="7:7" x14ac:dyDescent="0.3">
      <c r="G34150" t="str">
        <f>IFERROR(data[[#This Row],[Regular Salary]]/data[[#This Row],[Regular Hours Worked]],"")</f>
        <v/>
      </c>
    </row>
    <row r="34151" spans="7:7" x14ac:dyDescent="0.3">
      <c r="G34151" t="str">
        <f>IFERROR(data[[#This Row],[Regular Salary]]/data[[#This Row],[Regular Hours Worked]],"")</f>
        <v/>
      </c>
    </row>
    <row r="34152" spans="7:7" x14ac:dyDescent="0.3">
      <c r="G34152" t="str">
        <f>IFERROR(data[[#This Row],[Regular Salary]]/data[[#This Row],[Regular Hours Worked]],"")</f>
        <v/>
      </c>
    </row>
    <row r="34153" spans="7:7" x14ac:dyDescent="0.3">
      <c r="G34153" t="str">
        <f>IFERROR(data[[#This Row],[Regular Salary]]/data[[#This Row],[Regular Hours Worked]],"")</f>
        <v/>
      </c>
    </row>
    <row r="34154" spans="7:7" x14ac:dyDescent="0.3">
      <c r="G34154" t="str">
        <f>IFERROR(data[[#This Row],[Regular Salary]]/data[[#This Row],[Regular Hours Worked]],"")</f>
        <v/>
      </c>
    </row>
    <row r="34155" spans="7:7" x14ac:dyDescent="0.3">
      <c r="G34155" t="str">
        <f>IFERROR(data[[#This Row],[Regular Salary]]/data[[#This Row],[Regular Hours Worked]],"")</f>
        <v/>
      </c>
    </row>
    <row r="34156" spans="7:7" x14ac:dyDescent="0.3">
      <c r="G34156" t="str">
        <f>IFERROR(data[[#This Row],[Regular Salary]]/data[[#This Row],[Regular Hours Worked]],"")</f>
        <v/>
      </c>
    </row>
    <row r="34157" spans="7:7" x14ac:dyDescent="0.3">
      <c r="G34157" t="str">
        <f>IFERROR(data[[#This Row],[Regular Salary]]/data[[#This Row],[Regular Hours Worked]],"")</f>
        <v/>
      </c>
    </row>
    <row r="34158" spans="7:7" x14ac:dyDescent="0.3">
      <c r="G34158" t="str">
        <f>IFERROR(data[[#This Row],[Regular Salary]]/data[[#This Row],[Regular Hours Worked]],"")</f>
        <v/>
      </c>
    </row>
    <row r="34159" spans="7:7" x14ac:dyDescent="0.3">
      <c r="G34159" t="str">
        <f>IFERROR(data[[#This Row],[Regular Salary]]/data[[#This Row],[Regular Hours Worked]],"")</f>
        <v/>
      </c>
    </row>
    <row r="34160" spans="7:7" x14ac:dyDescent="0.3">
      <c r="G34160" t="str">
        <f>IFERROR(data[[#This Row],[Regular Salary]]/data[[#This Row],[Regular Hours Worked]],"")</f>
        <v/>
      </c>
    </row>
    <row r="34161" spans="7:7" x14ac:dyDescent="0.3">
      <c r="G34161" t="str">
        <f>IFERROR(data[[#This Row],[Regular Salary]]/data[[#This Row],[Regular Hours Worked]],"")</f>
        <v/>
      </c>
    </row>
    <row r="34162" spans="7:7" x14ac:dyDescent="0.3">
      <c r="G34162" t="str">
        <f>IFERROR(data[[#This Row],[Regular Salary]]/data[[#This Row],[Regular Hours Worked]],"")</f>
        <v/>
      </c>
    </row>
    <row r="34163" spans="7:7" x14ac:dyDescent="0.3">
      <c r="G34163" t="str">
        <f>IFERROR(data[[#This Row],[Regular Salary]]/data[[#This Row],[Regular Hours Worked]],"")</f>
        <v/>
      </c>
    </row>
    <row r="34164" spans="7:7" x14ac:dyDescent="0.3">
      <c r="G34164" t="str">
        <f>IFERROR(data[[#This Row],[Regular Salary]]/data[[#This Row],[Regular Hours Worked]],"")</f>
        <v/>
      </c>
    </row>
    <row r="34165" spans="7:7" x14ac:dyDescent="0.3">
      <c r="G34165" t="str">
        <f>IFERROR(data[[#This Row],[Regular Salary]]/data[[#This Row],[Regular Hours Worked]],"")</f>
        <v/>
      </c>
    </row>
    <row r="34166" spans="7:7" x14ac:dyDescent="0.3">
      <c r="G34166" t="str">
        <f>IFERROR(data[[#This Row],[Regular Salary]]/data[[#This Row],[Regular Hours Worked]],"")</f>
        <v/>
      </c>
    </row>
    <row r="34167" spans="7:7" x14ac:dyDescent="0.3">
      <c r="G34167" t="str">
        <f>IFERROR(data[[#This Row],[Regular Salary]]/data[[#This Row],[Regular Hours Worked]],"")</f>
        <v/>
      </c>
    </row>
    <row r="34168" spans="7:7" x14ac:dyDescent="0.3">
      <c r="G34168" t="str">
        <f>IFERROR(data[[#This Row],[Regular Salary]]/data[[#This Row],[Regular Hours Worked]],"")</f>
        <v/>
      </c>
    </row>
    <row r="34169" spans="7:7" x14ac:dyDescent="0.3">
      <c r="G34169" t="str">
        <f>IFERROR(data[[#This Row],[Regular Salary]]/data[[#This Row],[Regular Hours Worked]],"")</f>
        <v/>
      </c>
    </row>
    <row r="34170" spans="7:7" x14ac:dyDescent="0.3">
      <c r="G34170" t="str">
        <f>IFERROR(data[[#This Row],[Regular Salary]]/data[[#This Row],[Regular Hours Worked]],"")</f>
        <v/>
      </c>
    </row>
    <row r="34171" spans="7:7" x14ac:dyDescent="0.3">
      <c r="G34171" t="str">
        <f>IFERROR(data[[#This Row],[Regular Salary]]/data[[#This Row],[Regular Hours Worked]],"")</f>
        <v/>
      </c>
    </row>
    <row r="34172" spans="7:7" x14ac:dyDescent="0.3">
      <c r="G34172" t="str">
        <f>IFERROR(data[[#This Row],[Regular Salary]]/data[[#This Row],[Regular Hours Worked]],"")</f>
        <v/>
      </c>
    </row>
    <row r="34173" spans="7:7" x14ac:dyDescent="0.3">
      <c r="G34173" t="str">
        <f>IFERROR(data[[#This Row],[Regular Salary]]/data[[#This Row],[Regular Hours Worked]],"")</f>
        <v/>
      </c>
    </row>
    <row r="34174" spans="7:7" x14ac:dyDescent="0.3">
      <c r="G34174" t="str">
        <f>IFERROR(data[[#This Row],[Regular Salary]]/data[[#This Row],[Regular Hours Worked]],"")</f>
        <v/>
      </c>
    </row>
    <row r="34175" spans="7:7" x14ac:dyDescent="0.3">
      <c r="G34175" t="str">
        <f>IFERROR(data[[#This Row],[Regular Salary]]/data[[#This Row],[Regular Hours Worked]],"")</f>
        <v/>
      </c>
    </row>
    <row r="34176" spans="7:7" x14ac:dyDescent="0.3">
      <c r="G34176" t="str">
        <f>IFERROR(data[[#This Row],[Regular Salary]]/data[[#This Row],[Regular Hours Worked]],"")</f>
        <v/>
      </c>
    </row>
    <row r="34177" spans="7:7" x14ac:dyDescent="0.3">
      <c r="G34177" t="str">
        <f>IFERROR(data[[#This Row],[Regular Salary]]/data[[#This Row],[Regular Hours Worked]],"")</f>
        <v/>
      </c>
    </row>
    <row r="34178" spans="7:7" x14ac:dyDescent="0.3">
      <c r="G34178" t="str">
        <f>IFERROR(data[[#This Row],[Regular Salary]]/data[[#This Row],[Regular Hours Worked]],"")</f>
        <v/>
      </c>
    </row>
    <row r="34179" spans="7:7" x14ac:dyDescent="0.3">
      <c r="G34179" t="str">
        <f>IFERROR(data[[#This Row],[Regular Salary]]/data[[#This Row],[Regular Hours Worked]],"")</f>
        <v/>
      </c>
    </row>
    <row r="34180" spans="7:7" x14ac:dyDescent="0.3">
      <c r="G34180" t="str">
        <f>IFERROR(data[[#This Row],[Regular Salary]]/data[[#This Row],[Regular Hours Worked]],"")</f>
        <v/>
      </c>
    </row>
    <row r="34181" spans="7:7" x14ac:dyDescent="0.3">
      <c r="G34181" t="str">
        <f>IFERROR(data[[#This Row],[Regular Salary]]/data[[#This Row],[Regular Hours Worked]],"")</f>
        <v/>
      </c>
    </row>
    <row r="34182" spans="7:7" x14ac:dyDescent="0.3">
      <c r="G34182" t="str">
        <f>IFERROR(data[[#This Row],[Regular Salary]]/data[[#This Row],[Regular Hours Worked]],"")</f>
        <v/>
      </c>
    </row>
    <row r="34183" spans="7:7" x14ac:dyDescent="0.3">
      <c r="G34183" t="str">
        <f>IFERROR(data[[#This Row],[Regular Salary]]/data[[#This Row],[Regular Hours Worked]],"")</f>
        <v/>
      </c>
    </row>
    <row r="34184" spans="7:7" x14ac:dyDescent="0.3">
      <c r="G34184" t="str">
        <f>IFERROR(data[[#This Row],[Regular Salary]]/data[[#This Row],[Regular Hours Worked]],"")</f>
        <v/>
      </c>
    </row>
    <row r="34185" spans="7:7" x14ac:dyDescent="0.3">
      <c r="G34185" t="str">
        <f>IFERROR(data[[#This Row],[Regular Salary]]/data[[#This Row],[Regular Hours Worked]],"")</f>
        <v/>
      </c>
    </row>
    <row r="34186" spans="7:7" x14ac:dyDescent="0.3">
      <c r="G34186" t="str">
        <f>IFERROR(data[[#This Row],[Regular Salary]]/data[[#This Row],[Regular Hours Worked]],"")</f>
        <v/>
      </c>
    </row>
    <row r="34187" spans="7:7" x14ac:dyDescent="0.3">
      <c r="G34187" t="str">
        <f>IFERROR(data[[#This Row],[Regular Salary]]/data[[#This Row],[Regular Hours Worked]],"")</f>
        <v/>
      </c>
    </row>
    <row r="34188" spans="7:7" x14ac:dyDescent="0.3">
      <c r="G34188" t="str">
        <f>IFERROR(data[[#This Row],[Regular Salary]]/data[[#This Row],[Regular Hours Worked]],"")</f>
        <v/>
      </c>
    </row>
    <row r="34189" spans="7:7" x14ac:dyDescent="0.3">
      <c r="G34189" t="str">
        <f>IFERROR(data[[#This Row],[Regular Salary]]/data[[#This Row],[Regular Hours Worked]],"")</f>
        <v/>
      </c>
    </row>
    <row r="34190" spans="7:7" x14ac:dyDescent="0.3">
      <c r="G34190" t="str">
        <f>IFERROR(data[[#This Row],[Regular Salary]]/data[[#This Row],[Regular Hours Worked]],"")</f>
        <v/>
      </c>
    </row>
    <row r="34191" spans="7:7" x14ac:dyDescent="0.3">
      <c r="G34191" t="str">
        <f>IFERROR(data[[#This Row],[Regular Salary]]/data[[#This Row],[Regular Hours Worked]],"")</f>
        <v/>
      </c>
    </row>
    <row r="34192" spans="7:7" x14ac:dyDescent="0.3">
      <c r="G34192" t="str">
        <f>IFERROR(data[[#This Row],[Regular Salary]]/data[[#This Row],[Regular Hours Worked]],"")</f>
        <v/>
      </c>
    </row>
    <row r="34193" spans="7:7" x14ac:dyDescent="0.3">
      <c r="G34193" t="str">
        <f>IFERROR(data[[#This Row],[Regular Salary]]/data[[#This Row],[Regular Hours Worked]],"")</f>
        <v/>
      </c>
    </row>
    <row r="34194" spans="7:7" x14ac:dyDescent="0.3">
      <c r="G34194" t="str">
        <f>IFERROR(data[[#This Row],[Regular Salary]]/data[[#This Row],[Regular Hours Worked]],"")</f>
        <v/>
      </c>
    </row>
    <row r="34195" spans="7:7" x14ac:dyDescent="0.3">
      <c r="G34195" t="str">
        <f>IFERROR(data[[#This Row],[Regular Salary]]/data[[#This Row],[Regular Hours Worked]],"")</f>
        <v/>
      </c>
    </row>
    <row r="34196" spans="7:7" x14ac:dyDescent="0.3">
      <c r="G34196" t="str">
        <f>IFERROR(data[[#This Row],[Regular Salary]]/data[[#This Row],[Regular Hours Worked]],"")</f>
        <v/>
      </c>
    </row>
    <row r="34197" spans="7:7" x14ac:dyDescent="0.3">
      <c r="G34197" t="str">
        <f>IFERROR(data[[#This Row],[Regular Salary]]/data[[#This Row],[Regular Hours Worked]],"")</f>
        <v/>
      </c>
    </row>
    <row r="34198" spans="7:7" x14ac:dyDescent="0.3">
      <c r="G34198" t="str">
        <f>IFERROR(data[[#This Row],[Regular Salary]]/data[[#This Row],[Regular Hours Worked]],"")</f>
        <v/>
      </c>
    </row>
    <row r="34199" spans="7:7" x14ac:dyDescent="0.3">
      <c r="G34199" t="str">
        <f>IFERROR(data[[#This Row],[Regular Salary]]/data[[#This Row],[Regular Hours Worked]],"")</f>
        <v/>
      </c>
    </row>
    <row r="34200" spans="7:7" x14ac:dyDescent="0.3">
      <c r="G34200" t="str">
        <f>IFERROR(data[[#This Row],[Regular Salary]]/data[[#This Row],[Regular Hours Worked]],"")</f>
        <v/>
      </c>
    </row>
    <row r="34201" spans="7:7" x14ac:dyDescent="0.3">
      <c r="G34201" t="str">
        <f>IFERROR(data[[#This Row],[Regular Salary]]/data[[#This Row],[Regular Hours Worked]],"")</f>
        <v/>
      </c>
    </row>
    <row r="34202" spans="7:7" x14ac:dyDescent="0.3">
      <c r="G34202" t="str">
        <f>IFERROR(data[[#This Row],[Regular Salary]]/data[[#This Row],[Regular Hours Worked]],"")</f>
        <v/>
      </c>
    </row>
    <row r="34203" spans="7:7" x14ac:dyDescent="0.3">
      <c r="G34203" t="str">
        <f>IFERROR(data[[#This Row],[Regular Salary]]/data[[#This Row],[Regular Hours Worked]],"")</f>
        <v/>
      </c>
    </row>
    <row r="34204" spans="7:7" x14ac:dyDescent="0.3">
      <c r="G34204" t="str">
        <f>IFERROR(data[[#This Row],[Regular Salary]]/data[[#This Row],[Regular Hours Worked]],"")</f>
        <v/>
      </c>
    </row>
    <row r="34205" spans="7:7" x14ac:dyDescent="0.3">
      <c r="G34205" t="str">
        <f>IFERROR(data[[#This Row],[Regular Salary]]/data[[#This Row],[Regular Hours Worked]],"")</f>
        <v/>
      </c>
    </row>
    <row r="34206" spans="7:7" x14ac:dyDescent="0.3">
      <c r="G34206" t="str">
        <f>IFERROR(data[[#This Row],[Regular Salary]]/data[[#This Row],[Regular Hours Worked]],"")</f>
        <v/>
      </c>
    </row>
    <row r="34207" spans="7:7" x14ac:dyDescent="0.3">
      <c r="G34207" t="str">
        <f>IFERROR(data[[#This Row],[Regular Salary]]/data[[#This Row],[Regular Hours Worked]],"")</f>
        <v/>
      </c>
    </row>
    <row r="34208" spans="7:7" x14ac:dyDescent="0.3">
      <c r="G34208" t="str">
        <f>IFERROR(data[[#This Row],[Regular Salary]]/data[[#This Row],[Regular Hours Worked]],"")</f>
        <v/>
      </c>
    </row>
    <row r="34209" spans="7:7" x14ac:dyDescent="0.3">
      <c r="G34209" t="str">
        <f>IFERROR(data[[#This Row],[Regular Salary]]/data[[#This Row],[Regular Hours Worked]],"")</f>
        <v/>
      </c>
    </row>
    <row r="34210" spans="7:7" x14ac:dyDescent="0.3">
      <c r="G34210" t="str">
        <f>IFERROR(data[[#This Row],[Regular Salary]]/data[[#This Row],[Regular Hours Worked]],"")</f>
        <v/>
      </c>
    </row>
    <row r="34211" spans="7:7" x14ac:dyDescent="0.3">
      <c r="G34211" t="str">
        <f>IFERROR(data[[#This Row],[Regular Salary]]/data[[#This Row],[Regular Hours Worked]],"")</f>
        <v/>
      </c>
    </row>
    <row r="34212" spans="7:7" x14ac:dyDescent="0.3">
      <c r="G34212" t="str">
        <f>IFERROR(data[[#This Row],[Regular Salary]]/data[[#This Row],[Regular Hours Worked]],"")</f>
        <v/>
      </c>
    </row>
    <row r="34213" spans="7:7" x14ac:dyDescent="0.3">
      <c r="G34213" t="str">
        <f>IFERROR(data[[#This Row],[Regular Salary]]/data[[#This Row],[Regular Hours Worked]],"")</f>
        <v/>
      </c>
    </row>
    <row r="34214" spans="7:7" x14ac:dyDescent="0.3">
      <c r="G34214" t="str">
        <f>IFERROR(data[[#This Row],[Regular Salary]]/data[[#This Row],[Regular Hours Worked]],"")</f>
        <v/>
      </c>
    </row>
    <row r="34215" spans="7:7" x14ac:dyDescent="0.3">
      <c r="G34215" t="str">
        <f>IFERROR(data[[#This Row],[Regular Salary]]/data[[#This Row],[Regular Hours Worked]],"")</f>
        <v/>
      </c>
    </row>
    <row r="34216" spans="7:7" x14ac:dyDescent="0.3">
      <c r="G34216" t="str">
        <f>IFERROR(data[[#This Row],[Regular Salary]]/data[[#This Row],[Regular Hours Worked]],"")</f>
        <v/>
      </c>
    </row>
    <row r="34217" spans="7:7" x14ac:dyDescent="0.3">
      <c r="G34217" t="str">
        <f>IFERROR(data[[#This Row],[Regular Salary]]/data[[#This Row],[Regular Hours Worked]],"")</f>
        <v/>
      </c>
    </row>
    <row r="34218" spans="7:7" x14ac:dyDescent="0.3">
      <c r="G34218" t="str">
        <f>IFERROR(data[[#This Row],[Regular Salary]]/data[[#This Row],[Regular Hours Worked]],"")</f>
        <v/>
      </c>
    </row>
    <row r="34219" spans="7:7" x14ac:dyDescent="0.3">
      <c r="G34219" t="str">
        <f>IFERROR(data[[#This Row],[Regular Salary]]/data[[#This Row],[Regular Hours Worked]],"")</f>
        <v/>
      </c>
    </row>
    <row r="34220" spans="7:7" x14ac:dyDescent="0.3">
      <c r="G34220" t="str">
        <f>IFERROR(data[[#This Row],[Regular Salary]]/data[[#This Row],[Regular Hours Worked]],"")</f>
        <v/>
      </c>
    </row>
    <row r="34221" spans="7:7" x14ac:dyDescent="0.3">
      <c r="G34221" t="str">
        <f>IFERROR(data[[#This Row],[Regular Salary]]/data[[#This Row],[Regular Hours Worked]],"")</f>
        <v/>
      </c>
    </row>
    <row r="34222" spans="7:7" x14ac:dyDescent="0.3">
      <c r="G34222" t="str">
        <f>IFERROR(data[[#This Row],[Regular Salary]]/data[[#This Row],[Regular Hours Worked]],"")</f>
        <v/>
      </c>
    </row>
    <row r="34223" spans="7:7" x14ac:dyDescent="0.3">
      <c r="G34223" t="str">
        <f>IFERROR(data[[#This Row],[Regular Salary]]/data[[#This Row],[Regular Hours Worked]],"")</f>
        <v/>
      </c>
    </row>
    <row r="34224" spans="7:7" x14ac:dyDescent="0.3">
      <c r="G34224" t="str">
        <f>IFERROR(data[[#This Row],[Regular Salary]]/data[[#This Row],[Regular Hours Worked]],"")</f>
        <v/>
      </c>
    </row>
    <row r="34225" spans="7:7" x14ac:dyDescent="0.3">
      <c r="G34225" t="str">
        <f>IFERROR(data[[#This Row],[Regular Salary]]/data[[#This Row],[Regular Hours Worked]],"")</f>
        <v/>
      </c>
    </row>
    <row r="34226" spans="7:7" x14ac:dyDescent="0.3">
      <c r="G34226" t="str">
        <f>IFERROR(data[[#This Row],[Regular Salary]]/data[[#This Row],[Regular Hours Worked]],"")</f>
        <v/>
      </c>
    </row>
    <row r="34227" spans="7:7" x14ac:dyDescent="0.3">
      <c r="G34227" t="str">
        <f>IFERROR(data[[#This Row],[Regular Salary]]/data[[#This Row],[Regular Hours Worked]],"")</f>
        <v/>
      </c>
    </row>
    <row r="34228" spans="7:7" x14ac:dyDescent="0.3">
      <c r="G34228" t="str">
        <f>IFERROR(data[[#This Row],[Regular Salary]]/data[[#This Row],[Regular Hours Worked]],"")</f>
        <v/>
      </c>
    </row>
    <row r="34229" spans="7:7" x14ac:dyDescent="0.3">
      <c r="G34229" t="str">
        <f>IFERROR(data[[#This Row],[Regular Salary]]/data[[#This Row],[Regular Hours Worked]],"")</f>
        <v/>
      </c>
    </row>
    <row r="34230" spans="7:7" x14ac:dyDescent="0.3">
      <c r="G34230" t="str">
        <f>IFERROR(data[[#This Row],[Regular Salary]]/data[[#This Row],[Regular Hours Worked]],"")</f>
        <v/>
      </c>
    </row>
    <row r="34231" spans="7:7" x14ac:dyDescent="0.3">
      <c r="G34231" t="str">
        <f>IFERROR(data[[#This Row],[Regular Salary]]/data[[#This Row],[Regular Hours Worked]],"")</f>
        <v/>
      </c>
    </row>
    <row r="34232" spans="7:7" x14ac:dyDescent="0.3">
      <c r="G34232" t="str">
        <f>IFERROR(data[[#This Row],[Regular Salary]]/data[[#This Row],[Regular Hours Worked]],"")</f>
        <v/>
      </c>
    </row>
    <row r="34233" spans="7:7" x14ac:dyDescent="0.3">
      <c r="G34233" t="str">
        <f>IFERROR(data[[#This Row],[Regular Salary]]/data[[#This Row],[Regular Hours Worked]],"")</f>
        <v/>
      </c>
    </row>
    <row r="34234" spans="7:7" x14ac:dyDescent="0.3">
      <c r="G34234" t="str">
        <f>IFERROR(data[[#This Row],[Regular Salary]]/data[[#This Row],[Regular Hours Worked]],"")</f>
        <v/>
      </c>
    </row>
    <row r="34235" spans="7:7" x14ac:dyDescent="0.3">
      <c r="G34235" t="str">
        <f>IFERROR(data[[#This Row],[Regular Salary]]/data[[#This Row],[Regular Hours Worked]],"")</f>
        <v/>
      </c>
    </row>
    <row r="34236" spans="7:7" x14ac:dyDescent="0.3">
      <c r="G34236" t="str">
        <f>IFERROR(data[[#This Row],[Regular Salary]]/data[[#This Row],[Regular Hours Worked]],"")</f>
        <v/>
      </c>
    </row>
    <row r="34237" spans="7:7" x14ac:dyDescent="0.3">
      <c r="G34237" t="str">
        <f>IFERROR(data[[#This Row],[Regular Salary]]/data[[#This Row],[Regular Hours Worked]],"")</f>
        <v/>
      </c>
    </row>
    <row r="34238" spans="7:7" x14ac:dyDescent="0.3">
      <c r="G34238" t="str">
        <f>IFERROR(data[[#This Row],[Regular Salary]]/data[[#This Row],[Regular Hours Worked]],"")</f>
        <v/>
      </c>
    </row>
    <row r="34239" spans="7:7" x14ac:dyDescent="0.3">
      <c r="G34239" t="str">
        <f>IFERROR(data[[#This Row],[Regular Salary]]/data[[#This Row],[Regular Hours Worked]],"")</f>
        <v/>
      </c>
    </row>
    <row r="34240" spans="7:7" x14ac:dyDescent="0.3">
      <c r="G34240" t="str">
        <f>IFERROR(data[[#This Row],[Regular Salary]]/data[[#This Row],[Regular Hours Worked]],"")</f>
        <v/>
      </c>
    </row>
    <row r="34241" spans="7:7" x14ac:dyDescent="0.3">
      <c r="G34241" t="str">
        <f>IFERROR(data[[#This Row],[Regular Salary]]/data[[#This Row],[Regular Hours Worked]],"")</f>
        <v/>
      </c>
    </row>
    <row r="34242" spans="7:7" x14ac:dyDescent="0.3">
      <c r="G34242" t="str">
        <f>IFERROR(data[[#This Row],[Regular Salary]]/data[[#This Row],[Regular Hours Worked]],"")</f>
        <v/>
      </c>
    </row>
    <row r="34243" spans="7:7" x14ac:dyDescent="0.3">
      <c r="G34243" t="str">
        <f>IFERROR(data[[#This Row],[Regular Salary]]/data[[#This Row],[Regular Hours Worked]],"")</f>
        <v/>
      </c>
    </row>
    <row r="34244" spans="7:7" x14ac:dyDescent="0.3">
      <c r="G34244" t="str">
        <f>IFERROR(data[[#This Row],[Regular Salary]]/data[[#This Row],[Regular Hours Worked]],"")</f>
        <v/>
      </c>
    </row>
    <row r="34245" spans="7:7" x14ac:dyDescent="0.3">
      <c r="G34245" t="str">
        <f>IFERROR(data[[#This Row],[Regular Salary]]/data[[#This Row],[Regular Hours Worked]],"")</f>
        <v/>
      </c>
    </row>
    <row r="34246" spans="7:7" x14ac:dyDescent="0.3">
      <c r="G34246" t="str">
        <f>IFERROR(data[[#This Row],[Regular Salary]]/data[[#This Row],[Regular Hours Worked]],"")</f>
        <v/>
      </c>
    </row>
    <row r="34247" spans="7:7" x14ac:dyDescent="0.3">
      <c r="G34247" t="str">
        <f>IFERROR(data[[#This Row],[Regular Salary]]/data[[#This Row],[Regular Hours Worked]],"")</f>
        <v/>
      </c>
    </row>
    <row r="34248" spans="7:7" x14ac:dyDescent="0.3">
      <c r="G34248" t="str">
        <f>IFERROR(data[[#This Row],[Regular Salary]]/data[[#This Row],[Regular Hours Worked]],"")</f>
        <v/>
      </c>
    </row>
    <row r="34249" spans="7:7" x14ac:dyDescent="0.3">
      <c r="G34249" t="str">
        <f>IFERROR(data[[#This Row],[Regular Salary]]/data[[#This Row],[Regular Hours Worked]],"")</f>
        <v/>
      </c>
    </row>
    <row r="34250" spans="7:7" x14ac:dyDescent="0.3">
      <c r="G34250" t="str">
        <f>IFERROR(data[[#This Row],[Regular Salary]]/data[[#This Row],[Regular Hours Worked]],"")</f>
        <v/>
      </c>
    </row>
    <row r="34251" spans="7:7" x14ac:dyDescent="0.3">
      <c r="G34251" t="str">
        <f>IFERROR(data[[#This Row],[Regular Salary]]/data[[#This Row],[Regular Hours Worked]],"")</f>
        <v/>
      </c>
    </row>
    <row r="34252" spans="7:7" x14ac:dyDescent="0.3">
      <c r="G34252" t="str">
        <f>IFERROR(data[[#This Row],[Regular Salary]]/data[[#This Row],[Regular Hours Worked]],"")</f>
        <v/>
      </c>
    </row>
    <row r="34253" spans="7:7" x14ac:dyDescent="0.3">
      <c r="G34253" t="str">
        <f>IFERROR(data[[#This Row],[Regular Salary]]/data[[#This Row],[Regular Hours Worked]],"")</f>
        <v/>
      </c>
    </row>
    <row r="34254" spans="7:7" x14ac:dyDescent="0.3">
      <c r="G34254" t="str">
        <f>IFERROR(data[[#This Row],[Regular Salary]]/data[[#This Row],[Regular Hours Worked]],"")</f>
        <v/>
      </c>
    </row>
    <row r="34255" spans="7:7" x14ac:dyDescent="0.3">
      <c r="G34255" t="str">
        <f>IFERROR(data[[#This Row],[Regular Salary]]/data[[#This Row],[Regular Hours Worked]],"")</f>
        <v/>
      </c>
    </row>
    <row r="34256" spans="7:7" x14ac:dyDescent="0.3">
      <c r="G34256" t="str">
        <f>IFERROR(data[[#This Row],[Regular Salary]]/data[[#This Row],[Regular Hours Worked]],"")</f>
        <v/>
      </c>
    </row>
    <row r="34257" spans="7:7" x14ac:dyDescent="0.3">
      <c r="G34257" t="str">
        <f>IFERROR(data[[#This Row],[Regular Salary]]/data[[#This Row],[Regular Hours Worked]],"")</f>
        <v/>
      </c>
    </row>
    <row r="34258" spans="7:7" x14ac:dyDescent="0.3">
      <c r="G34258" t="str">
        <f>IFERROR(data[[#This Row],[Regular Salary]]/data[[#This Row],[Regular Hours Worked]],"")</f>
        <v/>
      </c>
    </row>
    <row r="34259" spans="7:7" x14ac:dyDescent="0.3">
      <c r="G34259" t="str">
        <f>IFERROR(data[[#This Row],[Regular Salary]]/data[[#This Row],[Regular Hours Worked]],"")</f>
        <v/>
      </c>
    </row>
    <row r="34260" spans="7:7" x14ac:dyDescent="0.3">
      <c r="G34260" t="str">
        <f>IFERROR(data[[#This Row],[Regular Salary]]/data[[#This Row],[Regular Hours Worked]],"")</f>
        <v/>
      </c>
    </row>
    <row r="34261" spans="7:7" x14ac:dyDescent="0.3">
      <c r="G34261" t="str">
        <f>IFERROR(data[[#This Row],[Regular Salary]]/data[[#This Row],[Regular Hours Worked]],"")</f>
        <v/>
      </c>
    </row>
    <row r="34262" spans="7:7" x14ac:dyDescent="0.3">
      <c r="G34262" t="str">
        <f>IFERROR(data[[#This Row],[Regular Salary]]/data[[#This Row],[Regular Hours Worked]],"")</f>
        <v/>
      </c>
    </row>
    <row r="34263" spans="7:7" x14ac:dyDescent="0.3">
      <c r="G34263" t="str">
        <f>IFERROR(data[[#This Row],[Regular Salary]]/data[[#This Row],[Regular Hours Worked]],"")</f>
        <v/>
      </c>
    </row>
    <row r="34264" spans="7:7" x14ac:dyDescent="0.3">
      <c r="G34264" t="str">
        <f>IFERROR(data[[#This Row],[Regular Salary]]/data[[#This Row],[Regular Hours Worked]],"")</f>
        <v/>
      </c>
    </row>
    <row r="34265" spans="7:7" x14ac:dyDescent="0.3">
      <c r="G34265" t="str">
        <f>IFERROR(data[[#This Row],[Regular Salary]]/data[[#This Row],[Regular Hours Worked]],"")</f>
        <v/>
      </c>
    </row>
    <row r="34266" spans="7:7" x14ac:dyDescent="0.3">
      <c r="G34266" t="str">
        <f>IFERROR(data[[#This Row],[Regular Salary]]/data[[#This Row],[Regular Hours Worked]],"")</f>
        <v/>
      </c>
    </row>
    <row r="34267" spans="7:7" x14ac:dyDescent="0.3">
      <c r="G34267" t="str">
        <f>IFERROR(data[[#This Row],[Regular Salary]]/data[[#This Row],[Regular Hours Worked]],"")</f>
        <v/>
      </c>
    </row>
    <row r="34268" spans="7:7" x14ac:dyDescent="0.3">
      <c r="G34268" t="str">
        <f>IFERROR(data[[#This Row],[Regular Salary]]/data[[#This Row],[Regular Hours Worked]],"")</f>
        <v/>
      </c>
    </row>
    <row r="34269" spans="7:7" x14ac:dyDescent="0.3">
      <c r="G34269" t="str">
        <f>IFERROR(data[[#This Row],[Regular Salary]]/data[[#This Row],[Regular Hours Worked]],"")</f>
        <v/>
      </c>
    </row>
    <row r="34270" spans="7:7" x14ac:dyDescent="0.3">
      <c r="G34270" t="str">
        <f>IFERROR(data[[#This Row],[Regular Salary]]/data[[#This Row],[Regular Hours Worked]],"")</f>
        <v/>
      </c>
    </row>
    <row r="34271" spans="7:7" x14ac:dyDescent="0.3">
      <c r="G34271" t="str">
        <f>IFERROR(data[[#This Row],[Regular Salary]]/data[[#This Row],[Regular Hours Worked]],"")</f>
        <v/>
      </c>
    </row>
    <row r="34272" spans="7:7" x14ac:dyDescent="0.3">
      <c r="G34272" t="str">
        <f>IFERROR(data[[#This Row],[Regular Salary]]/data[[#This Row],[Regular Hours Worked]],"")</f>
        <v/>
      </c>
    </row>
    <row r="34273" spans="7:7" x14ac:dyDescent="0.3">
      <c r="G34273" t="str">
        <f>IFERROR(data[[#This Row],[Regular Salary]]/data[[#This Row],[Regular Hours Worked]],"")</f>
        <v/>
      </c>
    </row>
    <row r="34274" spans="7:7" x14ac:dyDescent="0.3">
      <c r="G34274" t="str">
        <f>IFERROR(data[[#This Row],[Regular Salary]]/data[[#This Row],[Regular Hours Worked]],"")</f>
        <v/>
      </c>
    </row>
    <row r="34275" spans="7:7" x14ac:dyDescent="0.3">
      <c r="G34275" t="str">
        <f>IFERROR(data[[#This Row],[Regular Salary]]/data[[#This Row],[Regular Hours Worked]],"")</f>
        <v/>
      </c>
    </row>
    <row r="34276" spans="7:7" x14ac:dyDescent="0.3">
      <c r="G34276" t="str">
        <f>IFERROR(data[[#This Row],[Regular Salary]]/data[[#This Row],[Regular Hours Worked]],"")</f>
        <v/>
      </c>
    </row>
    <row r="34277" spans="7:7" x14ac:dyDescent="0.3">
      <c r="G34277" t="str">
        <f>IFERROR(data[[#This Row],[Regular Salary]]/data[[#This Row],[Regular Hours Worked]],"")</f>
        <v/>
      </c>
    </row>
    <row r="34278" spans="7:7" x14ac:dyDescent="0.3">
      <c r="G34278" t="str">
        <f>IFERROR(data[[#This Row],[Regular Salary]]/data[[#This Row],[Regular Hours Worked]],"")</f>
        <v/>
      </c>
    </row>
    <row r="34279" spans="7:7" x14ac:dyDescent="0.3">
      <c r="G34279" t="str">
        <f>IFERROR(data[[#This Row],[Regular Salary]]/data[[#This Row],[Regular Hours Worked]],"")</f>
        <v/>
      </c>
    </row>
    <row r="34280" spans="7:7" x14ac:dyDescent="0.3">
      <c r="G34280" t="str">
        <f>IFERROR(data[[#This Row],[Regular Salary]]/data[[#This Row],[Regular Hours Worked]],"")</f>
        <v/>
      </c>
    </row>
    <row r="34281" spans="7:7" x14ac:dyDescent="0.3">
      <c r="G34281" t="str">
        <f>IFERROR(data[[#This Row],[Regular Salary]]/data[[#This Row],[Regular Hours Worked]],"")</f>
        <v/>
      </c>
    </row>
    <row r="34282" spans="7:7" x14ac:dyDescent="0.3">
      <c r="G34282" t="str">
        <f>IFERROR(data[[#This Row],[Regular Salary]]/data[[#This Row],[Regular Hours Worked]],"")</f>
        <v/>
      </c>
    </row>
    <row r="34283" spans="7:7" x14ac:dyDescent="0.3">
      <c r="G34283" t="str">
        <f>IFERROR(data[[#This Row],[Regular Salary]]/data[[#This Row],[Regular Hours Worked]],"")</f>
        <v/>
      </c>
    </row>
    <row r="34284" spans="7:7" x14ac:dyDescent="0.3">
      <c r="G34284" t="str">
        <f>IFERROR(data[[#This Row],[Regular Salary]]/data[[#This Row],[Regular Hours Worked]],"")</f>
        <v/>
      </c>
    </row>
    <row r="34285" spans="7:7" x14ac:dyDescent="0.3">
      <c r="G34285" t="str">
        <f>IFERROR(data[[#This Row],[Regular Salary]]/data[[#This Row],[Regular Hours Worked]],"")</f>
        <v/>
      </c>
    </row>
    <row r="34286" spans="7:7" x14ac:dyDescent="0.3">
      <c r="G34286" t="str">
        <f>IFERROR(data[[#This Row],[Regular Salary]]/data[[#This Row],[Regular Hours Worked]],"")</f>
        <v/>
      </c>
    </row>
    <row r="34287" spans="7:7" x14ac:dyDescent="0.3">
      <c r="G34287" t="str">
        <f>IFERROR(data[[#This Row],[Regular Salary]]/data[[#This Row],[Regular Hours Worked]],"")</f>
        <v/>
      </c>
    </row>
    <row r="34288" spans="7:7" x14ac:dyDescent="0.3">
      <c r="G34288" t="str">
        <f>IFERROR(data[[#This Row],[Regular Salary]]/data[[#This Row],[Regular Hours Worked]],"")</f>
        <v/>
      </c>
    </row>
    <row r="34289" spans="7:7" x14ac:dyDescent="0.3">
      <c r="G34289" t="str">
        <f>IFERROR(data[[#This Row],[Regular Salary]]/data[[#This Row],[Regular Hours Worked]],"")</f>
        <v/>
      </c>
    </row>
    <row r="34290" spans="7:7" x14ac:dyDescent="0.3">
      <c r="G34290" t="str">
        <f>IFERROR(data[[#This Row],[Regular Salary]]/data[[#This Row],[Regular Hours Worked]],"")</f>
        <v/>
      </c>
    </row>
    <row r="34291" spans="7:7" x14ac:dyDescent="0.3">
      <c r="G34291" t="str">
        <f>IFERROR(data[[#This Row],[Regular Salary]]/data[[#This Row],[Regular Hours Worked]],"")</f>
        <v/>
      </c>
    </row>
    <row r="34292" spans="7:7" x14ac:dyDescent="0.3">
      <c r="G34292" t="str">
        <f>IFERROR(data[[#This Row],[Regular Salary]]/data[[#This Row],[Regular Hours Worked]],"")</f>
        <v/>
      </c>
    </row>
    <row r="34293" spans="7:7" x14ac:dyDescent="0.3">
      <c r="G34293" t="str">
        <f>IFERROR(data[[#This Row],[Regular Salary]]/data[[#This Row],[Regular Hours Worked]],"")</f>
        <v/>
      </c>
    </row>
    <row r="34294" spans="7:7" x14ac:dyDescent="0.3">
      <c r="G34294" t="str">
        <f>IFERROR(data[[#This Row],[Regular Salary]]/data[[#This Row],[Regular Hours Worked]],"")</f>
        <v/>
      </c>
    </row>
    <row r="34295" spans="7:7" x14ac:dyDescent="0.3">
      <c r="G34295" t="str">
        <f>IFERROR(data[[#This Row],[Regular Salary]]/data[[#This Row],[Regular Hours Worked]],"")</f>
        <v/>
      </c>
    </row>
    <row r="34296" spans="7:7" x14ac:dyDescent="0.3">
      <c r="G34296" t="str">
        <f>IFERROR(data[[#This Row],[Regular Salary]]/data[[#This Row],[Regular Hours Worked]],"")</f>
        <v/>
      </c>
    </row>
    <row r="34297" spans="7:7" x14ac:dyDescent="0.3">
      <c r="G34297" t="str">
        <f>IFERROR(data[[#This Row],[Regular Salary]]/data[[#This Row],[Regular Hours Worked]],"")</f>
        <v/>
      </c>
    </row>
    <row r="34298" spans="7:7" x14ac:dyDescent="0.3">
      <c r="G34298" t="str">
        <f>IFERROR(data[[#This Row],[Regular Salary]]/data[[#This Row],[Regular Hours Worked]],"")</f>
        <v/>
      </c>
    </row>
    <row r="34299" spans="7:7" x14ac:dyDescent="0.3">
      <c r="G34299" t="str">
        <f>IFERROR(data[[#This Row],[Regular Salary]]/data[[#This Row],[Regular Hours Worked]],"")</f>
        <v/>
      </c>
    </row>
    <row r="34300" spans="7:7" x14ac:dyDescent="0.3">
      <c r="G34300" t="str">
        <f>IFERROR(data[[#This Row],[Regular Salary]]/data[[#This Row],[Regular Hours Worked]],"")</f>
        <v/>
      </c>
    </row>
    <row r="34301" spans="7:7" x14ac:dyDescent="0.3">
      <c r="G34301" t="str">
        <f>IFERROR(data[[#This Row],[Regular Salary]]/data[[#This Row],[Regular Hours Worked]],"")</f>
        <v/>
      </c>
    </row>
    <row r="34302" spans="7:7" x14ac:dyDescent="0.3">
      <c r="G34302" t="str">
        <f>IFERROR(data[[#This Row],[Regular Salary]]/data[[#This Row],[Regular Hours Worked]],"")</f>
        <v/>
      </c>
    </row>
    <row r="34303" spans="7:7" x14ac:dyDescent="0.3">
      <c r="G34303" t="str">
        <f>IFERROR(data[[#This Row],[Regular Salary]]/data[[#This Row],[Regular Hours Worked]],"")</f>
        <v/>
      </c>
    </row>
    <row r="34304" spans="7:7" x14ac:dyDescent="0.3">
      <c r="G34304" t="str">
        <f>IFERROR(data[[#This Row],[Regular Salary]]/data[[#This Row],[Regular Hours Worked]],"")</f>
        <v/>
      </c>
    </row>
    <row r="34305" spans="7:7" x14ac:dyDescent="0.3">
      <c r="G34305" t="str">
        <f>IFERROR(data[[#This Row],[Regular Salary]]/data[[#This Row],[Regular Hours Worked]],"")</f>
        <v/>
      </c>
    </row>
    <row r="34306" spans="7:7" x14ac:dyDescent="0.3">
      <c r="G34306" t="str">
        <f>IFERROR(data[[#This Row],[Regular Salary]]/data[[#This Row],[Regular Hours Worked]],"")</f>
        <v/>
      </c>
    </row>
    <row r="34307" spans="7:7" x14ac:dyDescent="0.3">
      <c r="G34307" t="str">
        <f>IFERROR(data[[#This Row],[Regular Salary]]/data[[#This Row],[Regular Hours Worked]],"")</f>
        <v/>
      </c>
    </row>
    <row r="34308" spans="7:7" x14ac:dyDescent="0.3">
      <c r="G34308" t="str">
        <f>IFERROR(data[[#This Row],[Regular Salary]]/data[[#This Row],[Regular Hours Worked]],"")</f>
        <v/>
      </c>
    </row>
    <row r="34309" spans="7:7" x14ac:dyDescent="0.3">
      <c r="G34309" t="str">
        <f>IFERROR(data[[#This Row],[Regular Salary]]/data[[#This Row],[Regular Hours Worked]],"")</f>
        <v/>
      </c>
    </row>
    <row r="34310" spans="7:7" x14ac:dyDescent="0.3">
      <c r="G34310" t="str">
        <f>IFERROR(data[[#This Row],[Regular Salary]]/data[[#This Row],[Regular Hours Worked]],"")</f>
        <v/>
      </c>
    </row>
    <row r="34311" spans="7:7" x14ac:dyDescent="0.3">
      <c r="G34311" t="str">
        <f>IFERROR(data[[#This Row],[Regular Salary]]/data[[#This Row],[Regular Hours Worked]],"")</f>
        <v/>
      </c>
    </row>
    <row r="34312" spans="7:7" x14ac:dyDescent="0.3">
      <c r="G34312" t="str">
        <f>IFERROR(data[[#This Row],[Regular Salary]]/data[[#This Row],[Regular Hours Worked]],"")</f>
        <v/>
      </c>
    </row>
    <row r="34313" spans="7:7" x14ac:dyDescent="0.3">
      <c r="G34313" t="str">
        <f>IFERROR(data[[#This Row],[Regular Salary]]/data[[#This Row],[Regular Hours Worked]],"")</f>
        <v/>
      </c>
    </row>
    <row r="34314" spans="7:7" x14ac:dyDescent="0.3">
      <c r="G34314" t="str">
        <f>IFERROR(data[[#This Row],[Regular Salary]]/data[[#This Row],[Regular Hours Worked]],"")</f>
        <v/>
      </c>
    </row>
    <row r="34315" spans="7:7" x14ac:dyDescent="0.3">
      <c r="G34315" t="str">
        <f>IFERROR(data[[#This Row],[Regular Salary]]/data[[#This Row],[Regular Hours Worked]],"")</f>
        <v/>
      </c>
    </row>
    <row r="34316" spans="7:7" x14ac:dyDescent="0.3">
      <c r="G34316" t="str">
        <f>IFERROR(data[[#This Row],[Regular Salary]]/data[[#This Row],[Regular Hours Worked]],"")</f>
        <v/>
      </c>
    </row>
    <row r="34317" spans="7:7" x14ac:dyDescent="0.3">
      <c r="G34317" t="str">
        <f>IFERROR(data[[#This Row],[Regular Salary]]/data[[#This Row],[Regular Hours Worked]],"")</f>
        <v/>
      </c>
    </row>
    <row r="34318" spans="7:7" x14ac:dyDescent="0.3">
      <c r="G34318" t="str">
        <f>IFERROR(data[[#This Row],[Regular Salary]]/data[[#This Row],[Regular Hours Worked]],"")</f>
        <v/>
      </c>
    </row>
    <row r="34319" spans="7:7" x14ac:dyDescent="0.3">
      <c r="G34319" t="str">
        <f>IFERROR(data[[#This Row],[Regular Salary]]/data[[#This Row],[Regular Hours Worked]],"")</f>
        <v/>
      </c>
    </row>
    <row r="34320" spans="7:7" x14ac:dyDescent="0.3">
      <c r="G34320" t="str">
        <f>IFERROR(data[[#This Row],[Regular Salary]]/data[[#This Row],[Regular Hours Worked]],"")</f>
        <v/>
      </c>
    </row>
    <row r="34321" spans="7:7" x14ac:dyDescent="0.3">
      <c r="G34321" t="str">
        <f>IFERROR(data[[#This Row],[Regular Salary]]/data[[#This Row],[Regular Hours Worked]],"")</f>
        <v/>
      </c>
    </row>
    <row r="34322" spans="7:7" x14ac:dyDescent="0.3">
      <c r="G34322" t="str">
        <f>IFERROR(data[[#This Row],[Regular Salary]]/data[[#This Row],[Regular Hours Worked]],"")</f>
        <v/>
      </c>
    </row>
    <row r="34323" spans="7:7" x14ac:dyDescent="0.3">
      <c r="G34323" t="str">
        <f>IFERROR(data[[#This Row],[Regular Salary]]/data[[#This Row],[Regular Hours Worked]],"")</f>
        <v/>
      </c>
    </row>
    <row r="34324" spans="7:7" x14ac:dyDescent="0.3">
      <c r="G34324" t="str">
        <f>IFERROR(data[[#This Row],[Regular Salary]]/data[[#This Row],[Regular Hours Worked]],"")</f>
        <v/>
      </c>
    </row>
    <row r="34325" spans="7:7" x14ac:dyDescent="0.3">
      <c r="G34325" t="str">
        <f>IFERROR(data[[#This Row],[Regular Salary]]/data[[#This Row],[Regular Hours Worked]],"")</f>
        <v/>
      </c>
    </row>
    <row r="34326" spans="7:7" x14ac:dyDescent="0.3">
      <c r="G34326" t="str">
        <f>IFERROR(data[[#This Row],[Regular Salary]]/data[[#This Row],[Regular Hours Worked]],"")</f>
        <v/>
      </c>
    </row>
    <row r="34327" spans="7:7" x14ac:dyDescent="0.3">
      <c r="G34327" t="str">
        <f>IFERROR(data[[#This Row],[Regular Salary]]/data[[#This Row],[Regular Hours Worked]],"")</f>
        <v/>
      </c>
    </row>
    <row r="34328" spans="7:7" x14ac:dyDescent="0.3">
      <c r="G34328" t="str">
        <f>IFERROR(data[[#This Row],[Regular Salary]]/data[[#This Row],[Regular Hours Worked]],"")</f>
        <v/>
      </c>
    </row>
    <row r="34329" spans="7:7" x14ac:dyDescent="0.3">
      <c r="G34329" t="str">
        <f>IFERROR(data[[#This Row],[Regular Salary]]/data[[#This Row],[Regular Hours Worked]],"")</f>
        <v/>
      </c>
    </row>
    <row r="34330" spans="7:7" x14ac:dyDescent="0.3">
      <c r="G34330" t="str">
        <f>IFERROR(data[[#This Row],[Regular Salary]]/data[[#This Row],[Regular Hours Worked]],"")</f>
        <v/>
      </c>
    </row>
    <row r="34331" spans="7:7" x14ac:dyDescent="0.3">
      <c r="G34331" t="str">
        <f>IFERROR(data[[#This Row],[Regular Salary]]/data[[#This Row],[Regular Hours Worked]],"")</f>
        <v/>
      </c>
    </row>
    <row r="34332" spans="7:7" x14ac:dyDescent="0.3">
      <c r="G34332" t="str">
        <f>IFERROR(data[[#This Row],[Regular Salary]]/data[[#This Row],[Regular Hours Worked]],"")</f>
        <v/>
      </c>
    </row>
    <row r="34333" spans="7:7" x14ac:dyDescent="0.3">
      <c r="G34333" t="str">
        <f>IFERROR(data[[#This Row],[Regular Salary]]/data[[#This Row],[Regular Hours Worked]],"")</f>
        <v/>
      </c>
    </row>
    <row r="34334" spans="7:7" x14ac:dyDescent="0.3">
      <c r="G34334" t="str">
        <f>IFERROR(data[[#This Row],[Regular Salary]]/data[[#This Row],[Regular Hours Worked]],"")</f>
        <v/>
      </c>
    </row>
    <row r="34335" spans="7:7" x14ac:dyDescent="0.3">
      <c r="G34335" t="str">
        <f>IFERROR(data[[#This Row],[Regular Salary]]/data[[#This Row],[Regular Hours Worked]],"")</f>
        <v/>
      </c>
    </row>
    <row r="34336" spans="7:7" x14ac:dyDescent="0.3">
      <c r="G34336" t="str">
        <f>IFERROR(data[[#This Row],[Regular Salary]]/data[[#This Row],[Regular Hours Worked]],"")</f>
        <v/>
      </c>
    </row>
    <row r="34337" spans="7:7" x14ac:dyDescent="0.3">
      <c r="G34337" t="str">
        <f>IFERROR(data[[#This Row],[Regular Salary]]/data[[#This Row],[Regular Hours Worked]],"")</f>
        <v/>
      </c>
    </row>
    <row r="34338" spans="7:7" x14ac:dyDescent="0.3">
      <c r="G34338" t="str">
        <f>IFERROR(data[[#This Row],[Regular Salary]]/data[[#This Row],[Regular Hours Worked]],"")</f>
        <v/>
      </c>
    </row>
    <row r="34339" spans="7:7" x14ac:dyDescent="0.3">
      <c r="G34339" t="str">
        <f>IFERROR(data[[#This Row],[Regular Salary]]/data[[#This Row],[Regular Hours Worked]],"")</f>
        <v/>
      </c>
    </row>
    <row r="34340" spans="7:7" x14ac:dyDescent="0.3">
      <c r="G34340" t="str">
        <f>IFERROR(data[[#This Row],[Regular Salary]]/data[[#This Row],[Regular Hours Worked]],"")</f>
        <v/>
      </c>
    </row>
    <row r="34341" spans="7:7" x14ac:dyDescent="0.3">
      <c r="G34341" t="str">
        <f>IFERROR(data[[#This Row],[Regular Salary]]/data[[#This Row],[Regular Hours Worked]],"")</f>
        <v/>
      </c>
    </row>
    <row r="34342" spans="7:7" x14ac:dyDescent="0.3">
      <c r="G34342" t="str">
        <f>IFERROR(data[[#This Row],[Regular Salary]]/data[[#This Row],[Regular Hours Worked]],"")</f>
        <v/>
      </c>
    </row>
    <row r="34343" spans="7:7" x14ac:dyDescent="0.3">
      <c r="G34343" t="str">
        <f>IFERROR(data[[#This Row],[Regular Salary]]/data[[#This Row],[Regular Hours Worked]],"")</f>
        <v/>
      </c>
    </row>
    <row r="34344" spans="7:7" x14ac:dyDescent="0.3">
      <c r="G34344" t="str">
        <f>IFERROR(data[[#This Row],[Regular Salary]]/data[[#This Row],[Regular Hours Worked]],"")</f>
        <v/>
      </c>
    </row>
    <row r="34345" spans="7:7" x14ac:dyDescent="0.3">
      <c r="G34345" t="str">
        <f>IFERROR(data[[#This Row],[Regular Salary]]/data[[#This Row],[Regular Hours Worked]],"")</f>
        <v/>
      </c>
    </row>
    <row r="34346" spans="7:7" x14ac:dyDescent="0.3">
      <c r="G34346" t="str">
        <f>IFERROR(data[[#This Row],[Regular Salary]]/data[[#This Row],[Regular Hours Worked]],"")</f>
        <v/>
      </c>
    </row>
    <row r="34347" spans="7:7" x14ac:dyDescent="0.3">
      <c r="G34347" t="str">
        <f>IFERROR(data[[#This Row],[Regular Salary]]/data[[#This Row],[Regular Hours Worked]],"")</f>
        <v/>
      </c>
    </row>
    <row r="34348" spans="7:7" x14ac:dyDescent="0.3">
      <c r="G34348" t="str">
        <f>IFERROR(data[[#This Row],[Regular Salary]]/data[[#This Row],[Regular Hours Worked]],"")</f>
        <v/>
      </c>
    </row>
    <row r="34349" spans="7:7" x14ac:dyDescent="0.3">
      <c r="G34349" t="str">
        <f>IFERROR(data[[#This Row],[Regular Salary]]/data[[#This Row],[Regular Hours Worked]],"")</f>
        <v/>
      </c>
    </row>
    <row r="34350" spans="7:7" x14ac:dyDescent="0.3">
      <c r="G34350" t="str">
        <f>IFERROR(data[[#This Row],[Regular Salary]]/data[[#This Row],[Regular Hours Worked]],"")</f>
        <v/>
      </c>
    </row>
    <row r="34351" spans="7:7" x14ac:dyDescent="0.3">
      <c r="G34351" t="str">
        <f>IFERROR(data[[#This Row],[Regular Salary]]/data[[#This Row],[Regular Hours Worked]],"")</f>
        <v/>
      </c>
    </row>
    <row r="34352" spans="7:7" x14ac:dyDescent="0.3">
      <c r="G34352" t="str">
        <f>IFERROR(data[[#This Row],[Regular Salary]]/data[[#This Row],[Regular Hours Worked]],"")</f>
        <v/>
      </c>
    </row>
    <row r="34353" spans="7:7" x14ac:dyDescent="0.3">
      <c r="G34353" t="str">
        <f>IFERROR(data[[#This Row],[Regular Salary]]/data[[#This Row],[Regular Hours Worked]],"")</f>
        <v/>
      </c>
    </row>
    <row r="34354" spans="7:7" x14ac:dyDescent="0.3">
      <c r="G34354" t="str">
        <f>IFERROR(data[[#This Row],[Regular Salary]]/data[[#This Row],[Regular Hours Worked]],"")</f>
        <v/>
      </c>
    </row>
    <row r="34355" spans="7:7" x14ac:dyDescent="0.3">
      <c r="G34355" t="str">
        <f>IFERROR(data[[#This Row],[Regular Salary]]/data[[#This Row],[Regular Hours Worked]],"")</f>
        <v/>
      </c>
    </row>
    <row r="34356" spans="7:7" x14ac:dyDescent="0.3">
      <c r="G34356" t="str">
        <f>IFERROR(data[[#This Row],[Regular Salary]]/data[[#This Row],[Regular Hours Worked]],"")</f>
        <v/>
      </c>
    </row>
    <row r="34357" spans="7:7" x14ac:dyDescent="0.3">
      <c r="G34357" t="str">
        <f>IFERROR(data[[#This Row],[Regular Salary]]/data[[#This Row],[Regular Hours Worked]],"")</f>
        <v/>
      </c>
    </row>
    <row r="34358" spans="7:7" x14ac:dyDescent="0.3">
      <c r="G34358" t="str">
        <f>IFERROR(data[[#This Row],[Regular Salary]]/data[[#This Row],[Regular Hours Worked]],"")</f>
        <v/>
      </c>
    </row>
    <row r="34359" spans="7:7" x14ac:dyDescent="0.3">
      <c r="G34359" t="str">
        <f>IFERROR(data[[#This Row],[Regular Salary]]/data[[#This Row],[Regular Hours Worked]],"")</f>
        <v/>
      </c>
    </row>
    <row r="34360" spans="7:7" x14ac:dyDescent="0.3">
      <c r="G34360" t="str">
        <f>IFERROR(data[[#This Row],[Regular Salary]]/data[[#This Row],[Regular Hours Worked]],"")</f>
        <v/>
      </c>
    </row>
    <row r="34361" spans="7:7" x14ac:dyDescent="0.3">
      <c r="G34361" t="str">
        <f>IFERROR(data[[#This Row],[Regular Salary]]/data[[#This Row],[Regular Hours Worked]],"")</f>
        <v/>
      </c>
    </row>
    <row r="34362" spans="7:7" x14ac:dyDescent="0.3">
      <c r="G34362" t="str">
        <f>IFERROR(data[[#This Row],[Regular Salary]]/data[[#This Row],[Regular Hours Worked]],"")</f>
        <v/>
      </c>
    </row>
    <row r="34363" spans="7:7" x14ac:dyDescent="0.3">
      <c r="G34363" t="str">
        <f>IFERROR(data[[#This Row],[Regular Salary]]/data[[#This Row],[Regular Hours Worked]],"")</f>
        <v/>
      </c>
    </row>
    <row r="34364" spans="7:7" x14ac:dyDescent="0.3">
      <c r="G34364" t="str">
        <f>IFERROR(data[[#This Row],[Regular Salary]]/data[[#This Row],[Regular Hours Worked]],"")</f>
        <v/>
      </c>
    </row>
    <row r="34365" spans="7:7" x14ac:dyDescent="0.3">
      <c r="G34365" t="str">
        <f>IFERROR(data[[#This Row],[Regular Salary]]/data[[#This Row],[Regular Hours Worked]],"")</f>
        <v/>
      </c>
    </row>
    <row r="34366" spans="7:7" x14ac:dyDescent="0.3">
      <c r="G34366" t="str">
        <f>IFERROR(data[[#This Row],[Regular Salary]]/data[[#This Row],[Regular Hours Worked]],"")</f>
        <v/>
      </c>
    </row>
    <row r="34367" spans="7:7" x14ac:dyDescent="0.3">
      <c r="G34367" t="str">
        <f>IFERROR(data[[#This Row],[Regular Salary]]/data[[#This Row],[Regular Hours Worked]],"")</f>
        <v/>
      </c>
    </row>
    <row r="34368" spans="7:7" x14ac:dyDescent="0.3">
      <c r="G34368" t="str">
        <f>IFERROR(data[[#This Row],[Regular Salary]]/data[[#This Row],[Regular Hours Worked]],"")</f>
        <v/>
      </c>
    </row>
    <row r="34369" spans="7:7" x14ac:dyDescent="0.3">
      <c r="G34369" t="str">
        <f>IFERROR(data[[#This Row],[Regular Salary]]/data[[#This Row],[Regular Hours Worked]],"")</f>
        <v/>
      </c>
    </row>
    <row r="34370" spans="7:7" x14ac:dyDescent="0.3">
      <c r="G34370" t="str">
        <f>IFERROR(data[[#This Row],[Regular Salary]]/data[[#This Row],[Regular Hours Worked]],"")</f>
        <v/>
      </c>
    </row>
    <row r="34371" spans="7:7" x14ac:dyDescent="0.3">
      <c r="G34371" t="str">
        <f>IFERROR(data[[#This Row],[Regular Salary]]/data[[#This Row],[Regular Hours Worked]],"")</f>
        <v/>
      </c>
    </row>
    <row r="34372" spans="7:7" x14ac:dyDescent="0.3">
      <c r="G34372" t="str">
        <f>IFERROR(data[[#This Row],[Regular Salary]]/data[[#This Row],[Regular Hours Worked]],"")</f>
        <v/>
      </c>
    </row>
    <row r="34373" spans="7:7" x14ac:dyDescent="0.3">
      <c r="G34373" t="str">
        <f>IFERROR(data[[#This Row],[Regular Salary]]/data[[#This Row],[Regular Hours Worked]],"")</f>
        <v/>
      </c>
    </row>
    <row r="34374" spans="7:7" x14ac:dyDescent="0.3">
      <c r="G34374" t="str">
        <f>IFERROR(data[[#This Row],[Regular Salary]]/data[[#This Row],[Regular Hours Worked]],"")</f>
        <v/>
      </c>
    </row>
    <row r="34375" spans="7:7" x14ac:dyDescent="0.3">
      <c r="G34375" t="str">
        <f>IFERROR(data[[#This Row],[Regular Salary]]/data[[#This Row],[Regular Hours Worked]],"")</f>
        <v/>
      </c>
    </row>
    <row r="34376" spans="7:7" x14ac:dyDescent="0.3">
      <c r="G34376" t="str">
        <f>IFERROR(data[[#This Row],[Regular Salary]]/data[[#This Row],[Regular Hours Worked]],"")</f>
        <v/>
      </c>
    </row>
    <row r="34377" spans="7:7" x14ac:dyDescent="0.3">
      <c r="G34377" t="str">
        <f>IFERROR(data[[#This Row],[Regular Salary]]/data[[#This Row],[Regular Hours Worked]],"")</f>
        <v/>
      </c>
    </row>
    <row r="34378" spans="7:7" x14ac:dyDescent="0.3">
      <c r="G34378" t="str">
        <f>IFERROR(data[[#This Row],[Regular Salary]]/data[[#This Row],[Regular Hours Worked]],"")</f>
        <v/>
      </c>
    </row>
    <row r="34379" spans="7:7" x14ac:dyDescent="0.3">
      <c r="G34379" t="str">
        <f>IFERROR(data[[#This Row],[Regular Salary]]/data[[#This Row],[Regular Hours Worked]],"")</f>
        <v/>
      </c>
    </row>
    <row r="34380" spans="7:7" x14ac:dyDescent="0.3">
      <c r="G34380" t="str">
        <f>IFERROR(data[[#This Row],[Regular Salary]]/data[[#This Row],[Regular Hours Worked]],"")</f>
        <v/>
      </c>
    </row>
    <row r="34381" spans="7:7" x14ac:dyDescent="0.3">
      <c r="G34381" t="str">
        <f>IFERROR(data[[#This Row],[Regular Salary]]/data[[#This Row],[Regular Hours Worked]],"")</f>
        <v/>
      </c>
    </row>
    <row r="34382" spans="7:7" x14ac:dyDescent="0.3">
      <c r="G34382" t="str">
        <f>IFERROR(data[[#This Row],[Regular Salary]]/data[[#This Row],[Regular Hours Worked]],"")</f>
        <v/>
      </c>
    </row>
    <row r="34383" spans="7:7" x14ac:dyDescent="0.3">
      <c r="G34383" t="str">
        <f>IFERROR(data[[#This Row],[Regular Salary]]/data[[#This Row],[Regular Hours Worked]],"")</f>
        <v/>
      </c>
    </row>
    <row r="34384" spans="7:7" x14ac:dyDescent="0.3">
      <c r="G34384" t="str">
        <f>IFERROR(data[[#This Row],[Regular Salary]]/data[[#This Row],[Regular Hours Worked]],"")</f>
        <v/>
      </c>
    </row>
    <row r="34385" spans="7:7" x14ac:dyDescent="0.3">
      <c r="G34385" t="str">
        <f>IFERROR(data[[#This Row],[Regular Salary]]/data[[#This Row],[Regular Hours Worked]],"")</f>
        <v/>
      </c>
    </row>
    <row r="34386" spans="7:7" x14ac:dyDescent="0.3">
      <c r="G34386" t="str">
        <f>IFERROR(data[[#This Row],[Regular Salary]]/data[[#This Row],[Regular Hours Worked]],"")</f>
        <v/>
      </c>
    </row>
    <row r="34387" spans="7:7" x14ac:dyDescent="0.3">
      <c r="G34387" t="str">
        <f>IFERROR(data[[#This Row],[Regular Salary]]/data[[#This Row],[Regular Hours Worked]],"")</f>
        <v/>
      </c>
    </row>
    <row r="34388" spans="7:7" x14ac:dyDescent="0.3">
      <c r="G34388" t="str">
        <f>IFERROR(data[[#This Row],[Regular Salary]]/data[[#This Row],[Regular Hours Worked]],"")</f>
        <v/>
      </c>
    </row>
    <row r="34389" spans="7:7" x14ac:dyDescent="0.3">
      <c r="G34389" t="str">
        <f>IFERROR(data[[#This Row],[Regular Salary]]/data[[#This Row],[Regular Hours Worked]],"")</f>
        <v/>
      </c>
    </row>
    <row r="34390" spans="7:7" x14ac:dyDescent="0.3">
      <c r="G34390" t="str">
        <f>IFERROR(data[[#This Row],[Regular Salary]]/data[[#This Row],[Regular Hours Worked]],"")</f>
        <v/>
      </c>
    </row>
    <row r="34391" spans="7:7" x14ac:dyDescent="0.3">
      <c r="G34391" t="str">
        <f>IFERROR(data[[#This Row],[Regular Salary]]/data[[#This Row],[Regular Hours Worked]],"")</f>
        <v/>
      </c>
    </row>
    <row r="34392" spans="7:7" x14ac:dyDescent="0.3">
      <c r="G34392" t="str">
        <f>IFERROR(data[[#This Row],[Regular Salary]]/data[[#This Row],[Regular Hours Worked]],"")</f>
        <v/>
      </c>
    </row>
    <row r="34393" spans="7:7" x14ac:dyDescent="0.3">
      <c r="G34393" t="str">
        <f>IFERROR(data[[#This Row],[Regular Salary]]/data[[#This Row],[Regular Hours Worked]],"")</f>
        <v/>
      </c>
    </row>
    <row r="34394" spans="7:7" x14ac:dyDescent="0.3">
      <c r="G34394" t="str">
        <f>IFERROR(data[[#This Row],[Regular Salary]]/data[[#This Row],[Regular Hours Worked]],"")</f>
        <v/>
      </c>
    </row>
    <row r="34395" spans="7:7" x14ac:dyDescent="0.3">
      <c r="G34395" t="str">
        <f>IFERROR(data[[#This Row],[Regular Salary]]/data[[#This Row],[Regular Hours Worked]],"")</f>
        <v/>
      </c>
    </row>
    <row r="34396" spans="7:7" x14ac:dyDescent="0.3">
      <c r="G34396" t="str">
        <f>IFERROR(data[[#This Row],[Regular Salary]]/data[[#This Row],[Regular Hours Worked]],"")</f>
        <v/>
      </c>
    </row>
    <row r="34397" spans="7:7" x14ac:dyDescent="0.3">
      <c r="G34397" t="str">
        <f>IFERROR(data[[#This Row],[Regular Salary]]/data[[#This Row],[Regular Hours Worked]],"")</f>
        <v/>
      </c>
    </row>
    <row r="34398" spans="7:7" x14ac:dyDescent="0.3">
      <c r="G34398" t="str">
        <f>IFERROR(data[[#This Row],[Regular Salary]]/data[[#This Row],[Regular Hours Worked]],"")</f>
        <v/>
      </c>
    </row>
    <row r="34399" spans="7:7" x14ac:dyDescent="0.3">
      <c r="G34399" t="str">
        <f>IFERROR(data[[#This Row],[Regular Salary]]/data[[#This Row],[Regular Hours Worked]],"")</f>
        <v/>
      </c>
    </row>
    <row r="34400" spans="7:7" x14ac:dyDescent="0.3">
      <c r="G34400" t="str">
        <f>IFERROR(data[[#This Row],[Regular Salary]]/data[[#This Row],[Regular Hours Worked]],"")</f>
        <v/>
      </c>
    </row>
    <row r="34401" spans="7:7" x14ac:dyDescent="0.3">
      <c r="G34401" t="str">
        <f>IFERROR(data[[#This Row],[Regular Salary]]/data[[#This Row],[Regular Hours Worked]],"")</f>
        <v/>
      </c>
    </row>
    <row r="34402" spans="7:7" x14ac:dyDescent="0.3">
      <c r="G34402" t="str">
        <f>IFERROR(data[[#This Row],[Regular Salary]]/data[[#This Row],[Regular Hours Worked]],"")</f>
        <v/>
      </c>
    </row>
    <row r="34403" spans="7:7" x14ac:dyDescent="0.3">
      <c r="G34403" t="str">
        <f>IFERROR(data[[#This Row],[Regular Salary]]/data[[#This Row],[Regular Hours Worked]],"")</f>
        <v/>
      </c>
    </row>
    <row r="34404" spans="7:7" x14ac:dyDescent="0.3">
      <c r="G34404" t="str">
        <f>IFERROR(data[[#This Row],[Regular Salary]]/data[[#This Row],[Regular Hours Worked]],"")</f>
        <v/>
      </c>
    </row>
    <row r="34405" spans="7:7" x14ac:dyDescent="0.3">
      <c r="G34405" t="str">
        <f>IFERROR(data[[#This Row],[Regular Salary]]/data[[#This Row],[Regular Hours Worked]],"")</f>
        <v/>
      </c>
    </row>
    <row r="34406" spans="7:7" x14ac:dyDescent="0.3">
      <c r="G34406" t="str">
        <f>IFERROR(data[[#This Row],[Regular Salary]]/data[[#This Row],[Regular Hours Worked]],"")</f>
        <v/>
      </c>
    </row>
    <row r="34407" spans="7:7" x14ac:dyDescent="0.3">
      <c r="G34407" t="str">
        <f>IFERROR(data[[#This Row],[Regular Salary]]/data[[#This Row],[Regular Hours Worked]],"")</f>
        <v/>
      </c>
    </row>
    <row r="34408" spans="7:7" x14ac:dyDescent="0.3">
      <c r="G34408" t="str">
        <f>IFERROR(data[[#This Row],[Regular Salary]]/data[[#This Row],[Regular Hours Worked]],"")</f>
        <v/>
      </c>
    </row>
    <row r="34409" spans="7:7" x14ac:dyDescent="0.3">
      <c r="G34409" t="str">
        <f>IFERROR(data[[#This Row],[Regular Salary]]/data[[#This Row],[Regular Hours Worked]],"")</f>
        <v/>
      </c>
    </row>
    <row r="34410" spans="7:7" x14ac:dyDescent="0.3">
      <c r="G34410" t="str">
        <f>IFERROR(data[[#This Row],[Regular Salary]]/data[[#This Row],[Regular Hours Worked]],"")</f>
        <v/>
      </c>
    </row>
    <row r="34411" spans="7:7" x14ac:dyDescent="0.3">
      <c r="G34411" t="str">
        <f>IFERROR(data[[#This Row],[Regular Salary]]/data[[#This Row],[Regular Hours Worked]],"")</f>
        <v/>
      </c>
    </row>
    <row r="34412" spans="7:7" x14ac:dyDescent="0.3">
      <c r="G34412" t="str">
        <f>IFERROR(data[[#This Row],[Regular Salary]]/data[[#This Row],[Regular Hours Worked]],"")</f>
        <v/>
      </c>
    </row>
    <row r="34413" spans="7:7" x14ac:dyDescent="0.3">
      <c r="G34413" t="str">
        <f>IFERROR(data[[#This Row],[Regular Salary]]/data[[#This Row],[Regular Hours Worked]],"")</f>
        <v/>
      </c>
    </row>
    <row r="34414" spans="7:7" x14ac:dyDescent="0.3">
      <c r="G34414" t="str">
        <f>IFERROR(data[[#This Row],[Regular Salary]]/data[[#This Row],[Regular Hours Worked]],"")</f>
        <v/>
      </c>
    </row>
    <row r="34415" spans="7:7" x14ac:dyDescent="0.3">
      <c r="G34415" t="str">
        <f>IFERROR(data[[#This Row],[Regular Salary]]/data[[#This Row],[Regular Hours Worked]],"")</f>
        <v/>
      </c>
    </row>
    <row r="34416" spans="7:7" x14ac:dyDescent="0.3">
      <c r="G34416" t="str">
        <f>IFERROR(data[[#This Row],[Regular Salary]]/data[[#This Row],[Regular Hours Worked]],"")</f>
        <v/>
      </c>
    </row>
    <row r="34417" spans="7:7" x14ac:dyDescent="0.3">
      <c r="G34417" t="str">
        <f>IFERROR(data[[#This Row],[Regular Salary]]/data[[#This Row],[Regular Hours Worked]],"")</f>
        <v/>
      </c>
    </row>
    <row r="34418" spans="7:7" x14ac:dyDescent="0.3">
      <c r="G34418" t="str">
        <f>IFERROR(data[[#This Row],[Regular Salary]]/data[[#This Row],[Regular Hours Worked]],"")</f>
        <v/>
      </c>
    </row>
    <row r="34419" spans="7:7" x14ac:dyDescent="0.3">
      <c r="G34419" t="str">
        <f>IFERROR(data[[#This Row],[Regular Salary]]/data[[#This Row],[Regular Hours Worked]],"")</f>
        <v/>
      </c>
    </row>
    <row r="34420" spans="7:7" x14ac:dyDescent="0.3">
      <c r="G34420" t="str">
        <f>IFERROR(data[[#This Row],[Regular Salary]]/data[[#This Row],[Regular Hours Worked]],"")</f>
        <v/>
      </c>
    </row>
    <row r="34421" spans="7:7" x14ac:dyDescent="0.3">
      <c r="G34421" t="str">
        <f>IFERROR(data[[#This Row],[Regular Salary]]/data[[#This Row],[Regular Hours Worked]],"")</f>
        <v/>
      </c>
    </row>
    <row r="34422" spans="7:7" x14ac:dyDescent="0.3">
      <c r="G34422" t="str">
        <f>IFERROR(data[[#This Row],[Regular Salary]]/data[[#This Row],[Regular Hours Worked]],"")</f>
        <v/>
      </c>
    </row>
    <row r="34423" spans="7:7" x14ac:dyDescent="0.3">
      <c r="G34423" t="str">
        <f>IFERROR(data[[#This Row],[Regular Salary]]/data[[#This Row],[Regular Hours Worked]],"")</f>
        <v/>
      </c>
    </row>
    <row r="34424" spans="7:7" x14ac:dyDescent="0.3">
      <c r="G34424" t="str">
        <f>IFERROR(data[[#This Row],[Regular Salary]]/data[[#This Row],[Regular Hours Worked]],"")</f>
        <v/>
      </c>
    </row>
    <row r="34425" spans="7:7" x14ac:dyDescent="0.3">
      <c r="G34425" t="str">
        <f>IFERROR(data[[#This Row],[Regular Salary]]/data[[#This Row],[Regular Hours Worked]],"")</f>
        <v/>
      </c>
    </row>
    <row r="34426" spans="7:7" x14ac:dyDescent="0.3">
      <c r="G34426" t="str">
        <f>IFERROR(data[[#This Row],[Regular Salary]]/data[[#This Row],[Regular Hours Worked]],"")</f>
        <v/>
      </c>
    </row>
    <row r="34427" spans="7:7" x14ac:dyDescent="0.3">
      <c r="G34427" t="str">
        <f>IFERROR(data[[#This Row],[Regular Salary]]/data[[#This Row],[Regular Hours Worked]],"")</f>
        <v/>
      </c>
    </row>
    <row r="34428" spans="7:7" x14ac:dyDescent="0.3">
      <c r="G34428" t="str">
        <f>IFERROR(data[[#This Row],[Regular Salary]]/data[[#This Row],[Regular Hours Worked]],"")</f>
        <v/>
      </c>
    </row>
    <row r="34429" spans="7:7" x14ac:dyDescent="0.3">
      <c r="G34429" t="str">
        <f>IFERROR(data[[#This Row],[Regular Salary]]/data[[#This Row],[Regular Hours Worked]],"")</f>
        <v/>
      </c>
    </row>
    <row r="34430" spans="7:7" x14ac:dyDescent="0.3">
      <c r="G34430" t="str">
        <f>IFERROR(data[[#This Row],[Regular Salary]]/data[[#This Row],[Regular Hours Worked]],"")</f>
        <v/>
      </c>
    </row>
    <row r="34431" spans="7:7" x14ac:dyDescent="0.3">
      <c r="G34431" t="str">
        <f>IFERROR(data[[#This Row],[Regular Salary]]/data[[#This Row],[Regular Hours Worked]],"")</f>
        <v/>
      </c>
    </row>
    <row r="34432" spans="7:7" x14ac:dyDescent="0.3">
      <c r="G34432" t="str">
        <f>IFERROR(data[[#This Row],[Regular Salary]]/data[[#This Row],[Regular Hours Worked]],"")</f>
        <v/>
      </c>
    </row>
    <row r="34433" spans="7:7" x14ac:dyDescent="0.3">
      <c r="G34433" t="str">
        <f>IFERROR(data[[#This Row],[Regular Salary]]/data[[#This Row],[Regular Hours Worked]],"")</f>
        <v/>
      </c>
    </row>
    <row r="34434" spans="7:7" x14ac:dyDescent="0.3">
      <c r="G34434" t="str">
        <f>IFERROR(data[[#This Row],[Regular Salary]]/data[[#This Row],[Regular Hours Worked]],"")</f>
        <v/>
      </c>
    </row>
    <row r="34435" spans="7:7" x14ac:dyDescent="0.3">
      <c r="G34435" t="str">
        <f>IFERROR(data[[#This Row],[Regular Salary]]/data[[#This Row],[Regular Hours Worked]],"")</f>
        <v/>
      </c>
    </row>
    <row r="34436" spans="7:7" x14ac:dyDescent="0.3">
      <c r="G34436" t="str">
        <f>IFERROR(data[[#This Row],[Regular Salary]]/data[[#This Row],[Regular Hours Worked]],"")</f>
        <v/>
      </c>
    </row>
    <row r="34437" spans="7:7" x14ac:dyDescent="0.3">
      <c r="G34437" t="str">
        <f>IFERROR(data[[#This Row],[Regular Salary]]/data[[#This Row],[Regular Hours Worked]],"")</f>
        <v/>
      </c>
    </row>
    <row r="34438" spans="7:7" x14ac:dyDescent="0.3">
      <c r="G34438" t="str">
        <f>IFERROR(data[[#This Row],[Regular Salary]]/data[[#This Row],[Regular Hours Worked]],"")</f>
        <v/>
      </c>
    </row>
    <row r="34439" spans="7:7" x14ac:dyDescent="0.3">
      <c r="G34439" t="str">
        <f>IFERROR(data[[#This Row],[Regular Salary]]/data[[#This Row],[Regular Hours Worked]],"")</f>
        <v/>
      </c>
    </row>
    <row r="34440" spans="7:7" x14ac:dyDescent="0.3">
      <c r="G34440" t="str">
        <f>IFERROR(data[[#This Row],[Regular Salary]]/data[[#This Row],[Regular Hours Worked]],"")</f>
        <v/>
      </c>
    </row>
    <row r="34441" spans="7:7" x14ac:dyDescent="0.3">
      <c r="G34441" t="str">
        <f>IFERROR(data[[#This Row],[Regular Salary]]/data[[#This Row],[Regular Hours Worked]],"")</f>
        <v/>
      </c>
    </row>
    <row r="34442" spans="7:7" x14ac:dyDescent="0.3">
      <c r="G34442" t="str">
        <f>IFERROR(data[[#This Row],[Regular Salary]]/data[[#This Row],[Regular Hours Worked]],"")</f>
        <v/>
      </c>
    </row>
    <row r="34443" spans="7:7" x14ac:dyDescent="0.3">
      <c r="G34443" t="str">
        <f>IFERROR(data[[#This Row],[Regular Salary]]/data[[#This Row],[Regular Hours Worked]],"")</f>
        <v/>
      </c>
    </row>
    <row r="34444" spans="7:7" x14ac:dyDescent="0.3">
      <c r="G34444" t="str">
        <f>IFERROR(data[[#This Row],[Regular Salary]]/data[[#This Row],[Regular Hours Worked]],"")</f>
        <v/>
      </c>
    </row>
    <row r="34445" spans="7:7" x14ac:dyDescent="0.3">
      <c r="G34445" t="str">
        <f>IFERROR(data[[#This Row],[Regular Salary]]/data[[#This Row],[Regular Hours Worked]],"")</f>
        <v/>
      </c>
    </row>
    <row r="34446" spans="7:7" x14ac:dyDescent="0.3">
      <c r="G34446" t="str">
        <f>IFERROR(data[[#This Row],[Regular Salary]]/data[[#This Row],[Regular Hours Worked]],"")</f>
        <v/>
      </c>
    </row>
    <row r="34447" spans="7:7" x14ac:dyDescent="0.3">
      <c r="G34447" t="str">
        <f>IFERROR(data[[#This Row],[Regular Salary]]/data[[#This Row],[Regular Hours Worked]],"")</f>
        <v/>
      </c>
    </row>
    <row r="34448" spans="7:7" x14ac:dyDescent="0.3">
      <c r="G34448" t="str">
        <f>IFERROR(data[[#This Row],[Regular Salary]]/data[[#This Row],[Regular Hours Worked]],"")</f>
        <v/>
      </c>
    </row>
    <row r="34449" spans="7:7" x14ac:dyDescent="0.3">
      <c r="G34449" t="str">
        <f>IFERROR(data[[#This Row],[Regular Salary]]/data[[#This Row],[Regular Hours Worked]],"")</f>
        <v/>
      </c>
    </row>
    <row r="34450" spans="7:7" x14ac:dyDescent="0.3">
      <c r="G34450" t="str">
        <f>IFERROR(data[[#This Row],[Regular Salary]]/data[[#This Row],[Regular Hours Worked]],"")</f>
        <v/>
      </c>
    </row>
    <row r="34451" spans="7:7" x14ac:dyDescent="0.3">
      <c r="G34451" t="str">
        <f>IFERROR(data[[#This Row],[Regular Salary]]/data[[#This Row],[Regular Hours Worked]],"")</f>
        <v/>
      </c>
    </row>
    <row r="34452" spans="7:7" x14ac:dyDescent="0.3">
      <c r="G34452" t="str">
        <f>IFERROR(data[[#This Row],[Regular Salary]]/data[[#This Row],[Regular Hours Worked]],"")</f>
        <v/>
      </c>
    </row>
    <row r="34453" spans="7:7" x14ac:dyDescent="0.3">
      <c r="G34453" t="str">
        <f>IFERROR(data[[#This Row],[Regular Salary]]/data[[#This Row],[Regular Hours Worked]],"")</f>
        <v/>
      </c>
    </row>
    <row r="34454" spans="7:7" x14ac:dyDescent="0.3">
      <c r="G34454" t="str">
        <f>IFERROR(data[[#This Row],[Regular Salary]]/data[[#This Row],[Regular Hours Worked]],"")</f>
        <v/>
      </c>
    </row>
    <row r="34455" spans="7:7" x14ac:dyDescent="0.3">
      <c r="G34455" t="str">
        <f>IFERROR(data[[#This Row],[Regular Salary]]/data[[#This Row],[Regular Hours Worked]],"")</f>
        <v/>
      </c>
    </row>
    <row r="34456" spans="7:7" x14ac:dyDescent="0.3">
      <c r="G34456" t="str">
        <f>IFERROR(data[[#This Row],[Regular Salary]]/data[[#This Row],[Regular Hours Worked]],"")</f>
        <v/>
      </c>
    </row>
    <row r="34457" spans="7:7" x14ac:dyDescent="0.3">
      <c r="G34457" t="str">
        <f>IFERROR(data[[#This Row],[Regular Salary]]/data[[#This Row],[Regular Hours Worked]],"")</f>
        <v/>
      </c>
    </row>
    <row r="34458" spans="7:7" x14ac:dyDescent="0.3">
      <c r="G34458" t="str">
        <f>IFERROR(data[[#This Row],[Regular Salary]]/data[[#This Row],[Regular Hours Worked]],"")</f>
        <v/>
      </c>
    </row>
    <row r="34459" spans="7:7" x14ac:dyDescent="0.3">
      <c r="G34459" t="str">
        <f>IFERROR(data[[#This Row],[Regular Salary]]/data[[#This Row],[Regular Hours Worked]],"")</f>
        <v/>
      </c>
    </row>
    <row r="34460" spans="7:7" x14ac:dyDescent="0.3">
      <c r="G34460" t="str">
        <f>IFERROR(data[[#This Row],[Regular Salary]]/data[[#This Row],[Regular Hours Worked]],"")</f>
        <v/>
      </c>
    </row>
    <row r="34461" spans="7:7" x14ac:dyDescent="0.3">
      <c r="G34461" t="str">
        <f>IFERROR(data[[#This Row],[Regular Salary]]/data[[#This Row],[Regular Hours Worked]],"")</f>
        <v/>
      </c>
    </row>
    <row r="34462" spans="7:7" x14ac:dyDescent="0.3">
      <c r="G34462" t="str">
        <f>IFERROR(data[[#This Row],[Regular Salary]]/data[[#This Row],[Regular Hours Worked]],"")</f>
        <v/>
      </c>
    </row>
    <row r="34463" spans="7:7" x14ac:dyDescent="0.3">
      <c r="G34463" t="str">
        <f>IFERROR(data[[#This Row],[Regular Salary]]/data[[#This Row],[Regular Hours Worked]],"")</f>
        <v/>
      </c>
    </row>
    <row r="34464" spans="7:7" x14ac:dyDescent="0.3">
      <c r="G34464" t="str">
        <f>IFERROR(data[[#This Row],[Regular Salary]]/data[[#This Row],[Regular Hours Worked]],"")</f>
        <v/>
      </c>
    </row>
    <row r="34465" spans="7:7" x14ac:dyDescent="0.3">
      <c r="G34465" t="str">
        <f>IFERROR(data[[#This Row],[Regular Salary]]/data[[#This Row],[Regular Hours Worked]],"")</f>
        <v/>
      </c>
    </row>
    <row r="34466" spans="7:7" x14ac:dyDescent="0.3">
      <c r="G34466" t="str">
        <f>IFERROR(data[[#This Row],[Regular Salary]]/data[[#This Row],[Regular Hours Worked]],"")</f>
        <v/>
      </c>
    </row>
    <row r="34467" spans="7:7" x14ac:dyDescent="0.3">
      <c r="G34467" t="str">
        <f>IFERROR(data[[#This Row],[Regular Salary]]/data[[#This Row],[Regular Hours Worked]],"")</f>
        <v/>
      </c>
    </row>
    <row r="34468" spans="7:7" x14ac:dyDescent="0.3">
      <c r="G34468" t="str">
        <f>IFERROR(data[[#This Row],[Regular Salary]]/data[[#This Row],[Regular Hours Worked]],"")</f>
        <v/>
      </c>
    </row>
    <row r="34469" spans="7:7" x14ac:dyDescent="0.3">
      <c r="G34469" t="str">
        <f>IFERROR(data[[#This Row],[Regular Salary]]/data[[#This Row],[Regular Hours Worked]],"")</f>
        <v/>
      </c>
    </row>
    <row r="34470" spans="7:7" x14ac:dyDescent="0.3">
      <c r="G34470" t="str">
        <f>IFERROR(data[[#This Row],[Regular Salary]]/data[[#This Row],[Regular Hours Worked]],"")</f>
        <v/>
      </c>
    </row>
    <row r="34471" spans="7:7" x14ac:dyDescent="0.3">
      <c r="G34471" t="str">
        <f>IFERROR(data[[#This Row],[Regular Salary]]/data[[#This Row],[Regular Hours Worked]],"")</f>
        <v/>
      </c>
    </row>
    <row r="34472" spans="7:7" x14ac:dyDescent="0.3">
      <c r="G34472" t="str">
        <f>IFERROR(data[[#This Row],[Regular Salary]]/data[[#This Row],[Regular Hours Worked]],"")</f>
        <v/>
      </c>
    </row>
    <row r="34473" spans="7:7" x14ac:dyDescent="0.3">
      <c r="G34473" t="str">
        <f>IFERROR(data[[#This Row],[Regular Salary]]/data[[#This Row],[Regular Hours Worked]],"")</f>
        <v/>
      </c>
    </row>
    <row r="34474" spans="7:7" x14ac:dyDescent="0.3">
      <c r="G34474" t="str">
        <f>IFERROR(data[[#This Row],[Regular Salary]]/data[[#This Row],[Regular Hours Worked]],"")</f>
        <v/>
      </c>
    </row>
    <row r="34475" spans="7:7" x14ac:dyDescent="0.3">
      <c r="G34475" t="str">
        <f>IFERROR(data[[#This Row],[Regular Salary]]/data[[#This Row],[Regular Hours Worked]],"")</f>
        <v/>
      </c>
    </row>
    <row r="34476" spans="7:7" x14ac:dyDescent="0.3">
      <c r="G34476" t="str">
        <f>IFERROR(data[[#This Row],[Regular Salary]]/data[[#This Row],[Regular Hours Worked]],"")</f>
        <v/>
      </c>
    </row>
    <row r="34477" spans="7:7" x14ac:dyDescent="0.3">
      <c r="G34477" t="str">
        <f>IFERROR(data[[#This Row],[Regular Salary]]/data[[#This Row],[Regular Hours Worked]],"")</f>
        <v/>
      </c>
    </row>
    <row r="34478" spans="7:7" x14ac:dyDescent="0.3">
      <c r="G34478" t="str">
        <f>IFERROR(data[[#This Row],[Regular Salary]]/data[[#This Row],[Regular Hours Worked]],"")</f>
        <v/>
      </c>
    </row>
    <row r="34479" spans="7:7" x14ac:dyDescent="0.3">
      <c r="G34479" t="str">
        <f>IFERROR(data[[#This Row],[Regular Salary]]/data[[#This Row],[Regular Hours Worked]],"")</f>
        <v/>
      </c>
    </row>
    <row r="34480" spans="7:7" x14ac:dyDescent="0.3">
      <c r="G34480" t="str">
        <f>IFERROR(data[[#This Row],[Regular Salary]]/data[[#This Row],[Regular Hours Worked]],"")</f>
        <v/>
      </c>
    </row>
    <row r="34481" spans="7:7" x14ac:dyDescent="0.3">
      <c r="G34481" t="str">
        <f>IFERROR(data[[#This Row],[Regular Salary]]/data[[#This Row],[Regular Hours Worked]],"")</f>
        <v/>
      </c>
    </row>
    <row r="34482" spans="7:7" x14ac:dyDescent="0.3">
      <c r="G34482" t="str">
        <f>IFERROR(data[[#This Row],[Regular Salary]]/data[[#This Row],[Regular Hours Worked]],"")</f>
        <v/>
      </c>
    </row>
    <row r="34483" spans="7:7" x14ac:dyDescent="0.3">
      <c r="G34483" t="str">
        <f>IFERROR(data[[#This Row],[Regular Salary]]/data[[#This Row],[Regular Hours Worked]],"")</f>
        <v/>
      </c>
    </row>
    <row r="34484" spans="7:7" x14ac:dyDescent="0.3">
      <c r="G34484" t="str">
        <f>IFERROR(data[[#This Row],[Regular Salary]]/data[[#This Row],[Regular Hours Worked]],"")</f>
        <v/>
      </c>
    </row>
    <row r="34485" spans="7:7" x14ac:dyDescent="0.3">
      <c r="G34485" t="str">
        <f>IFERROR(data[[#This Row],[Regular Salary]]/data[[#This Row],[Regular Hours Worked]],"")</f>
        <v/>
      </c>
    </row>
    <row r="34486" spans="7:7" x14ac:dyDescent="0.3">
      <c r="G34486" t="str">
        <f>IFERROR(data[[#This Row],[Regular Salary]]/data[[#This Row],[Regular Hours Worked]],"")</f>
        <v/>
      </c>
    </row>
    <row r="34487" spans="7:7" x14ac:dyDescent="0.3">
      <c r="G34487" t="str">
        <f>IFERROR(data[[#This Row],[Regular Salary]]/data[[#This Row],[Regular Hours Worked]],"")</f>
        <v/>
      </c>
    </row>
    <row r="34488" spans="7:7" x14ac:dyDescent="0.3">
      <c r="G34488" t="str">
        <f>IFERROR(data[[#This Row],[Regular Salary]]/data[[#This Row],[Regular Hours Worked]],"")</f>
        <v/>
      </c>
    </row>
    <row r="34489" spans="7:7" x14ac:dyDescent="0.3">
      <c r="G34489" t="str">
        <f>IFERROR(data[[#This Row],[Regular Salary]]/data[[#This Row],[Regular Hours Worked]],"")</f>
        <v/>
      </c>
    </row>
    <row r="34490" spans="7:7" x14ac:dyDescent="0.3">
      <c r="G34490" t="str">
        <f>IFERROR(data[[#This Row],[Regular Salary]]/data[[#This Row],[Regular Hours Worked]],"")</f>
        <v/>
      </c>
    </row>
    <row r="34491" spans="7:7" x14ac:dyDescent="0.3">
      <c r="G34491" t="str">
        <f>IFERROR(data[[#This Row],[Regular Salary]]/data[[#This Row],[Regular Hours Worked]],"")</f>
        <v/>
      </c>
    </row>
    <row r="34492" spans="7:7" x14ac:dyDescent="0.3">
      <c r="G34492" t="str">
        <f>IFERROR(data[[#This Row],[Regular Salary]]/data[[#This Row],[Regular Hours Worked]],"")</f>
        <v/>
      </c>
    </row>
    <row r="34493" spans="7:7" x14ac:dyDescent="0.3">
      <c r="G34493" t="str">
        <f>IFERROR(data[[#This Row],[Regular Salary]]/data[[#This Row],[Regular Hours Worked]],"")</f>
        <v/>
      </c>
    </row>
    <row r="34494" spans="7:7" x14ac:dyDescent="0.3">
      <c r="G34494" t="str">
        <f>IFERROR(data[[#This Row],[Regular Salary]]/data[[#This Row],[Regular Hours Worked]],"")</f>
        <v/>
      </c>
    </row>
    <row r="34495" spans="7:7" x14ac:dyDescent="0.3">
      <c r="G34495" t="str">
        <f>IFERROR(data[[#This Row],[Regular Salary]]/data[[#This Row],[Regular Hours Worked]],"")</f>
        <v/>
      </c>
    </row>
    <row r="34496" spans="7:7" x14ac:dyDescent="0.3">
      <c r="G34496" t="str">
        <f>IFERROR(data[[#This Row],[Regular Salary]]/data[[#This Row],[Regular Hours Worked]],"")</f>
        <v/>
      </c>
    </row>
    <row r="34497" spans="7:7" x14ac:dyDescent="0.3">
      <c r="G34497" t="str">
        <f>IFERROR(data[[#This Row],[Regular Salary]]/data[[#This Row],[Regular Hours Worked]],"")</f>
        <v/>
      </c>
    </row>
    <row r="34498" spans="7:7" x14ac:dyDescent="0.3">
      <c r="G34498" t="str">
        <f>IFERROR(data[[#This Row],[Regular Salary]]/data[[#This Row],[Regular Hours Worked]],"")</f>
        <v/>
      </c>
    </row>
    <row r="34499" spans="7:7" x14ac:dyDescent="0.3">
      <c r="G34499" t="str">
        <f>IFERROR(data[[#This Row],[Regular Salary]]/data[[#This Row],[Regular Hours Worked]],"")</f>
        <v/>
      </c>
    </row>
    <row r="34500" spans="7:7" x14ac:dyDescent="0.3">
      <c r="G34500" t="str">
        <f>IFERROR(data[[#This Row],[Regular Salary]]/data[[#This Row],[Regular Hours Worked]],"")</f>
        <v/>
      </c>
    </row>
    <row r="34501" spans="7:7" x14ac:dyDescent="0.3">
      <c r="G34501" t="str">
        <f>IFERROR(data[[#This Row],[Regular Salary]]/data[[#This Row],[Regular Hours Worked]],"")</f>
        <v/>
      </c>
    </row>
    <row r="34502" spans="7:7" x14ac:dyDescent="0.3">
      <c r="G34502" t="str">
        <f>IFERROR(data[[#This Row],[Regular Salary]]/data[[#This Row],[Regular Hours Worked]],"")</f>
        <v/>
      </c>
    </row>
    <row r="34503" spans="7:7" x14ac:dyDescent="0.3">
      <c r="G34503" t="str">
        <f>IFERROR(data[[#This Row],[Regular Salary]]/data[[#This Row],[Regular Hours Worked]],"")</f>
        <v/>
      </c>
    </row>
    <row r="34504" spans="7:7" x14ac:dyDescent="0.3">
      <c r="G34504" t="str">
        <f>IFERROR(data[[#This Row],[Regular Salary]]/data[[#This Row],[Regular Hours Worked]],"")</f>
        <v/>
      </c>
    </row>
    <row r="34505" spans="7:7" x14ac:dyDescent="0.3">
      <c r="G34505" t="str">
        <f>IFERROR(data[[#This Row],[Regular Salary]]/data[[#This Row],[Regular Hours Worked]],"")</f>
        <v/>
      </c>
    </row>
    <row r="34506" spans="7:7" x14ac:dyDescent="0.3">
      <c r="G34506" t="str">
        <f>IFERROR(data[[#This Row],[Regular Salary]]/data[[#This Row],[Regular Hours Worked]],"")</f>
        <v/>
      </c>
    </row>
    <row r="34507" spans="7:7" x14ac:dyDescent="0.3">
      <c r="G34507" t="str">
        <f>IFERROR(data[[#This Row],[Regular Salary]]/data[[#This Row],[Regular Hours Worked]],"")</f>
        <v/>
      </c>
    </row>
    <row r="34508" spans="7:7" x14ac:dyDescent="0.3">
      <c r="G34508" t="str">
        <f>IFERROR(data[[#This Row],[Regular Salary]]/data[[#This Row],[Regular Hours Worked]],"")</f>
        <v/>
      </c>
    </row>
    <row r="34509" spans="7:7" x14ac:dyDescent="0.3">
      <c r="G34509" t="str">
        <f>IFERROR(data[[#This Row],[Regular Salary]]/data[[#This Row],[Regular Hours Worked]],"")</f>
        <v/>
      </c>
    </row>
    <row r="34510" spans="7:7" x14ac:dyDescent="0.3">
      <c r="G34510" t="str">
        <f>IFERROR(data[[#This Row],[Regular Salary]]/data[[#This Row],[Regular Hours Worked]],"")</f>
        <v/>
      </c>
    </row>
    <row r="34511" spans="7:7" x14ac:dyDescent="0.3">
      <c r="G34511" t="str">
        <f>IFERROR(data[[#This Row],[Regular Salary]]/data[[#This Row],[Regular Hours Worked]],"")</f>
        <v/>
      </c>
    </row>
    <row r="34512" spans="7:7" x14ac:dyDescent="0.3">
      <c r="G34512" t="str">
        <f>IFERROR(data[[#This Row],[Regular Salary]]/data[[#This Row],[Regular Hours Worked]],"")</f>
        <v/>
      </c>
    </row>
    <row r="34513" spans="7:7" x14ac:dyDescent="0.3">
      <c r="G34513" t="str">
        <f>IFERROR(data[[#This Row],[Regular Salary]]/data[[#This Row],[Regular Hours Worked]],"")</f>
        <v/>
      </c>
    </row>
    <row r="34514" spans="7:7" x14ac:dyDescent="0.3">
      <c r="G34514" t="str">
        <f>IFERROR(data[[#This Row],[Regular Salary]]/data[[#This Row],[Regular Hours Worked]],"")</f>
        <v/>
      </c>
    </row>
    <row r="34515" spans="7:7" x14ac:dyDescent="0.3">
      <c r="G34515" t="str">
        <f>IFERROR(data[[#This Row],[Regular Salary]]/data[[#This Row],[Regular Hours Worked]],"")</f>
        <v/>
      </c>
    </row>
    <row r="34516" spans="7:7" x14ac:dyDescent="0.3">
      <c r="G34516" t="str">
        <f>IFERROR(data[[#This Row],[Regular Salary]]/data[[#This Row],[Regular Hours Worked]],"")</f>
        <v/>
      </c>
    </row>
    <row r="34517" spans="7:7" x14ac:dyDescent="0.3">
      <c r="G34517" t="str">
        <f>IFERROR(data[[#This Row],[Regular Salary]]/data[[#This Row],[Regular Hours Worked]],"")</f>
        <v/>
      </c>
    </row>
    <row r="34518" spans="7:7" x14ac:dyDescent="0.3">
      <c r="G34518" t="str">
        <f>IFERROR(data[[#This Row],[Regular Salary]]/data[[#This Row],[Regular Hours Worked]],"")</f>
        <v/>
      </c>
    </row>
    <row r="34519" spans="7:7" x14ac:dyDescent="0.3">
      <c r="G34519" t="str">
        <f>IFERROR(data[[#This Row],[Regular Salary]]/data[[#This Row],[Regular Hours Worked]],"")</f>
        <v/>
      </c>
    </row>
    <row r="34520" spans="7:7" x14ac:dyDescent="0.3">
      <c r="G34520" t="str">
        <f>IFERROR(data[[#This Row],[Regular Salary]]/data[[#This Row],[Regular Hours Worked]],"")</f>
        <v/>
      </c>
    </row>
    <row r="34521" spans="7:7" x14ac:dyDescent="0.3">
      <c r="G34521" t="str">
        <f>IFERROR(data[[#This Row],[Regular Salary]]/data[[#This Row],[Regular Hours Worked]],"")</f>
        <v/>
      </c>
    </row>
    <row r="34522" spans="7:7" x14ac:dyDescent="0.3">
      <c r="G34522" t="str">
        <f>IFERROR(data[[#This Row],[Regular Salary]]/data[[#This Row],[Regular Hours Worked]],"")</f>
        <v/>
      </c>
    </row>
    <row r="34523" spans="7:7" x14ac:dyDescent="0.3">
      <c r="G34523" t="str">
        <f>IFERROR(data[[#This Row],[Regular Salary]]/data[[#This Row],[Regular Hours Worked]],"")</f>
        <v/>
      </c>
    </row>
    <row r="34524" spans="7:7" x14ac:dyDescent="0.3">
      <c r="G34524" t="str">
        <f>IFERROR(data[[#This Row],[Regular Salary]]/data[[#This Row],[Regular Hours Worked]],"")</f>
        <v/>
      </c>
    </row>
    <row r="34525" spans="7:7" x14ac:dyDescent="0.3">
      <c r="G34525" t="str">
        <f>IFERROR(data[[#This Row],[Regular Salary]]/data[[#This Row],[Regular Hours Worked]],"")</f>
        <v/>
      </c>
    </row>
    <row r="34526" spans="7:7" x14ac:dyDescent="0.3">
      <c r="G34526" t="str">
        <f>IFERROR(data[[#This Row],[Regular Salary]]/data[[#This Row],[Regular Hours Worked]],"")</f>
        <v/>
      </c>
    </row>
    <row r="34527" spans="7:7" x14ac:dyDescent="0.3">
      <c r="G34527" t="str">
        <f>IFERROR(data[[#This Row],[Regular Salary]]/data[[#This Row],[Regular Hours Worked]],"")</f>
        <v/>
      </c>
    </row>
    <row r="34528" spans="7:7" x14ac:dyDescent="0.3">
      <c r="G34528" t="str">
        <f>IFERROR(data[[#This Row],[Regular Salary]]/data[[#This Row],[Regular Hours Worked]],"")</f>
        <v/>
      </c>
    </row>
    <row r="34529" spans="7:7" x14ac:dyDescent="0.3">
      <c r="G34529" t="str">
        <f>IFERROR(data[[#This Row],[Regular Salary]]/data[[#This Row],[Regular Hours Worked]],"")</f>
        <v/>
      </c>
    </row>
    <row r="34530" spans="7:7" x14ac:dyDescent="0.3">
      <c r="G34530" t="str">
        <f>IFERROR(data[[#This Row],[Regular Salary]]/data[[#This Row],[Regular Hours Worked]],"")</f>
        <v/>
      </c>
    </row>
    <row r="34531" spans="7:7" x14ac:dyDescent="0.3">
      <c r="G34531" t="str">
        <f>IFERROR(data[[#This Row],[Regular Salary]]/data[[#This Row],[Regular Hours Worked]],"")</f>
        <v/>
      </c>
    </row>
    <row r="34532" spans="7:7" x14ac:dyDescent="0.3">
      <c r="G34532" t="str">
        <f>IFERROR(data[[#This Row],[Regular Salary]]/data[[#This Row],[Regular Hours Worked]],"")</f>
        <v/>
      </c>
    </row>
    <row r="34533" spans="7:7" x14ac:dyDescent="0.3">
      <c r="G34533" t="str">
        <f>IFERROR(data[[#This Row],[Regular Salary]]/data[[#This Row],[Regular Hours Worked]],"")</f>
        <v/>
      </c>
    </row>
    <row r="34534" spans="7:7" x14ac:dyDescent="0.3">
      <c r="G34534" t="str">
        <f>IFERROR(data[[#This Row],[Regular Salary]]/data[[#This Row],[Regular Hours Worked]],"")</f>
        <v/>
      </c>
    </row>
    <row r="34535" spans="7:7" x14ac:dyDescent="0.3">
      <c r="G34535" t="str">
        <f>IFERROR(data[[#This Row],[Regular Salary]]/data[[#This Row],[Regular Hours Worked]],"")</f>
        <v/>
      </c>
    </row>
    <row r="34536" spans="7:7" x14ac:dyDescent="0.3">
      <c r="G34536" t="str">
        <f>IFERROR(data[[#This Row],[Regular Salary]]/data[[#This Row],[Regular Hours Worked]],"")</f>
        <v/>
      </c>
    </row>
    <row r="34537" spans="7:7" x14ac:dyDescent="0.3">
      <c r="G34537" t="str">
        <f>IFERROR(data[[#This Row],[Regular Salary]]/data[[#This Row],[Regular Hours Worked]],"")</f>
        <v/>
      </c>
    </row>
    <row r="34538" spans="7:7" x14ac:dyDescent="0.3">
      <c r="G34538" t="str">
        <f>IFERROR(data[[#This Row],[Regular Salary]]/data[[#This Row],[Regular Hours Worked]],"")</f>
        <v/>
      </c>
    </row>
    <row r="34539" spans="7:7" x14ac:dyDescent="0.3">
      <c r="G34539" t="str">
        <f>IFERROR(data[[#This Row],[Regular Salary]]/data[[#This Row],[Regular Hours Worked]],"")</f>
        <v/>
      </c>
    </row>
    <row r="34540" spans="7:7" x14ac:dyDescent="0.3">
      <c r="G34540" t="str">
        <f>IFERROR(data[[#This Row],[Regular Salary]]/data[[#This Row],[Regular Hours Worked]],"")</f>
        <v/>
      </c>
    </row>
    <row r="34541" spans="7:7" x14ac:dyDescent="0.3">
      <c r="G34541" t="str">
        <f>IFERROR(data[[#This Row],[Regular Salary]]/data[[#This Row],[Regular Hours Worked]],"")</f>
        <v/>
      </c>
    </row>
    <row r="34542" spans="7:7" x14ac:dyDescent="0.3">
      <c r="G34542" t="str">
        <f>IFERROR(data[[#This Row],[Regular Salary]]/data[[#This Row],[Regular Hours Worked]],"")</f>
        <v/>
      </c>
    </row>
    <row r="34543" spans="7:7" x14ac:dyDescent="0.3">
      <c r="G34543" t="str">
        <f>IFERROR(data[[#This Row],[Regular Salary]]/data[[#This Row],[Regular Hours Worked]],"")</f>
        <v/>
      </c>
    </row>
    <row r="34544" spans="7:7" x14ac:dyDescent="0.3">
      <c r="G34544" t="str">
        <f>IFERROR(data[[#This Row],[Regular Salary]]/data[[#This Row],[Regular Hours Worked]],"")</f>
        <v/>
      </c>
    </row>
    <row r="34545" spans="7:7" x14ac:dyDescent="0.3">
      <c r="G34545" t="str">
        <f>IFERROR(data[[#This Row],[Regular Salary]]/data[[#This Row],[Regular Hours Worked]],"")</f>
        <v/>
      </c>
    </row>
    <row r="34546" spans="7:7" x14ac:dyDescent="0.3">
      <c r="G34546" t="str">
        <f>IFERROR(data[[#This Row],[Regular Salary]]/data[[#This Row],[Regular Hours Worked]],"")</f>
        <v/>
      </c>
    </row>
    <row r="34547" spans="7:7" x14ac:dyDescent="0.3">
      <c r="G34547" t="str">
        <f>IFERROR(data[[#This Row],[Regular Salary]]/data[[#This Row],[Regular Hours Worked]],"")</f>
        <v/>
      </c>
    </row>
    <row r="34548" spans="7:7" x14ac:dyDescent="0.3">
      <c r="G34548" t="str">
        <f>IFERROR(data[[#This Row],[Regular Salary]]/data[[#This Row],[Regular Hours Worked]],"")</f>
        <v/>
      </c>
    </row>
    <row r="34549" spans="7:7" x14ac:dyDescent="0.3">
      <c r="G34549" t="str">
        <f>IFERROR(data[[#This Row],[Regular Salary]]/data[[#This Row],[Regular Hours Worked]],"")</f>
        <v/>
      </c>
    </row>
    <row r="34550" spans="7:7" x14ac:dyDescent="0.3">
      <c r="G34550" t="str">
        <f>IFERROR(data[[#This Row],[Regular Salary]]/data[[#This Row],[Regular Hours Worked]],"")</f>
        <v/>
      </c>
    </row>
    <row r="34551" spans="7:7" x14ac:dyDescent="0.3">
      <c r="G34551" t="str">
        <f>IFERROR(data[[#This Row],[Regular Salary]]/data[[#This Row],[Regular Hours Worked]],"")</f>
        <v/>
      </c>
    </row>
    <row r="34552" spans="7:7" x14ac:dyDescent="0.3">
      <c r="G34552" t="str">
        <f>IFERROR(data[[#This Row],[Regular Salary]]/data[[#This Row],[Regular Hours Worked]],"")</f>
        <v/>
      </c>
    </row>
    <row r="34553" spans="7:7" x14ac:dyDescent="0.3">
      <c r="G34553" t="str">
        <f>IFERROR(data[[#This Row],[Regular Salary]]/data[[#This Row],[Regular Hours Worked]],"")</f>
        <v/>
      </c>
    </row>
    <row r="34554" spans="7:7" x14ac:dyDescent="0.3">
      <c r="G34554" t="str">
        <f>IFERROR(data[[#This Row],[Regular Salary]]/data[[#This Row],[Regular Hours Worked]],"")</f>
        <v/>
      </c>
    </row>
    <row r="34555" spans="7:7" x14ac:dyDescent="0.3">
      <c r="G34555" t="str">
        <f>IFERROR(data[[#This Row],[Regular Salary]]/data[[#This Row],[Regular Hours Worked]],"")</f>
        <v/>
      </c>
    </row>
    <row r="34556" spans="7:7" x14ac:dyDescent="0.3">
      <c r="G34556" t="str">
        <f>IFERROR(data[[#This Row],[Regular Salary]]/data[[#This Row],[Regular Hours Worked]],"")</f>
        <v/>
      </c>
    </row>
    <row r="34557" spans="7:7" x14ac:dyDescent="0.3">
      <c r="G34557" t="str">
        <f>IFERROR(data[[#This Row],[Regular Salary]]/data[[#This Row],[Regular Hours Worked]],"")</f>
        <v/>
      </c>
    </row>
    <row r="34558" spans="7:7" x14ac:dyDescent="0.3">
      <c r="G34558" t="str">
        <f>IFERROR(data[[#This Row],[Regular Salary]]/data[[#This Row],[Regular Hours Worked]],"")</f>
        <v/>
      </c>
    </row>
    <row r="34559" spans="7:7" x14ac:dyDescent="0.3">
      <c r="G34559" t="str">
        <f>IFERROR(data[[#This Row],[Regular Salary]]/data[[#This Row],[Regular Hours Worked]],"")</f>
        <v/>
      </c>
    </row>
    <row r="34560" spans="7:7" x14ac:dyDescent="0.3">
      <c r="G34560" t="str">
        <f>IFERROR(data[[#This Row],[Regular Salary]]/data[[#This Row],[Regular Hours Worked]],"")</f>
        <v/>
      </c>
    </row>
    <row r="34561" spans="7:7" x14ac:dyDescent="0.3">
      <c r="G34561" t="str">
        <f>IFERROR(data[[#This Row],[Regular Salary]]/data[[#This Row],[Regular Hours Worked]],"")</f>
        <v/>
      </c>
    </row>
    <row r="34562" spans="7:7" x14ac:dyDescent="0.3">
      <c r="G34562" t="str">
        <f>IFERROR(data[[#This Row],[Regular Salary]]/data[[#This Row],[Regular Hours Worked]],"")</f>
        <v/>
      </c>
    </row>
    <row r="34563" spans="7:7" x14ac:dyDescent="0.3">
      <c r="G34563" t="str">
        <f>IFERROR(data[[#This Row],[Regular Salary]]/data[[#This Row],[Regular Hours Worked]],"")</f>
        <v/>
      </c>
    </row>
    <row r="34564" spans="7:7" x14ac:dyDescent="0.3">
      <c r="G34564" t="str">
        <f>IFERROR(data[[#This Row],[Regular Salary]]/data[[#This Row],[Regular Hours Worked]],"")</f>
        <v/>
      </c>
    </row>
    <row r="34565" spans="7:7" x14ac:dyDescent="0.3">
      <c r="G34565" t="str">
        <f>IFERROR(data[[#This Row],[Regular Salary]]/data[[#This Row],[Regular Hours Worked]],"")</f>
        <v/>
      </c>
    </row>
    <row r="34566" spans="7:7" x14ac:dyDescent="0.3">
      <c r="G34566" t="str">
        <f>IFERROR(data[[#This Row],[Regular Salary]]/data[[#This Row],[Regular Hours Worked]],"")</f>
        <v/>
      </c>
    </row>
    <row r="34567" spans="7:7" x14ac:dyDescent="0.3">
      <c r="G34567" t="str">
        <f>IFERROR(data[[#This Row],[Regular Salary]]/data[[#This Row],[Regular Hours Worked]],"")</f>
        <v/>
      </c>
    </row>
    <row r="34568" spans="7:7" x14ac:dyDescent="0.3">
      <c r="G34568" t="str">
        <f>IFERROR(data[[#This Row],[Regular Salary]]/data[[#This Row],[Regular Hours Worked]],"")</f>
        <v/>
      </c>
    </row>
    <row r="34569" spans="7:7" x14ac:dyDescent="0.3">
      <c r="G34569" t="str">
        <f>IFERROR(data[[#This Row],[Regular Salary]]/data[[#This Row],[Regular Hours Worked]],"")</f>
        <v/>
      </c>
    </row>
    <row r="34570" spans="7:7" x14ac:dyDescent="0.3">
      <c r="G34570" t="str">
        <f>IFERROR(data[[#This Row],[Regular Salary]]/data[[#This Row],[Regular Hours Worked]],"")</f>
        <v/>
      </c>
    </row>
    <row r="34571" spans="7:7" x14ac:dyDescent="0.3">
      <c r="G34571" t="str">
        <f>IFERROR(data[[#This Row],[Regular Salary]]/data[[#This Row],[Regular Hours Worked]],"")</f>
        <v/>
      </c>
    </row>
    <row r="34572" spans="7:7" x14ac:dyDescent="0.3">
      <c r="G34572" t="str">
        <f>IFERROR(data[[#This Row],[Regular Salary]]/data[[#This Row],[Regular Hours Worked]],"")</f>
        <v/>
      </c>
    </row>
    <row r="34573" spans="7:7" x14ac:dyDescent="0.3">
      <c r="G34573" t="str">
        <f>IFERROR(data[[#This Row],[Regular Salary]]/data[[#This Row],[Regular Hours Worked]],"")</f>
        <v/>
      </c>
    </row>
    <row r="34574" spans="7:7" x14ac:dyDescent="0.3">
      <c r="G34574" t="str">
        <f>IFERROR(data[[#This Row],[Regular Salary]]/data[[#This Row],[Regular Hours Worked]],"")</f>
        <v/>
      </c>
    </row>
    <row r="34575" spans="7:7" x14ac:dyDescent="0.3">
      <c r="G34575" t="str">
        <f>IFERROR(data[[#This Row],[Regular Salary]]/data[[#This Row],[Regular Hours Worked]],"")</f>
        <v/>
      </c>
    </row>
    <row r="34576" spans="7:7" x14ac:dyDescent="0.3">
      <c r="G34576" t="str">
        <f>IFERROR(data[[#This Row],[Regular Salary]]/data[[#This Row],[Regular Hours Worked]],"")</f>
        <v/>
      </c>
    </row>
    <row r="34577" spans="7:7" x14ac:dyDescent="0.3">
      <c r="G34577" t="str">
        <f>IFERROR(data[[#This Row],[Regular Salary]]/data[[#This Row],[Regular Hours Worked]],"")</f>
        <v/>
      </c>
    </row>
    <row r="34578" spans="7:7" x14ac:dyDescent="0.3">
      <c r="G34578" t="str">
        <f>IFERROR(data[[#This Row],[Regular Salary]]/data[[#This Row],[Regular Hours Worked]],"")</f>
        <v/>
      </c>
    </row>
    <row r="34579" spans="7:7" x14ac:dyDescent="0.3">
      <c r="G34579" t="str">
        <f>IFERROR(data[[#This Row],[Regular Salary]]/data[[#This Row],[Regular Hours Worked]],"")</f>
        <v/>
      </c>
    </row>
    <row r="34580" spans="7:7" x14ac:dyDescent="0.3">
      <c r="G34580" t="str">
        <f>IFERROR(data[[#This Row],[Regular Salary]]/data[[#This Row],[Regular Hours Worked]],"")</f>
        <v/>
      </c>
    </row>
    <row r="34581" spans="7:7" x14ac:dyDescent="0.3">
      <c r="G34581" t="str">
        <f>IFERROR(data[[#This Row],[Regular Salary]]/data[[#This Row],[Regular Hours Worked]],"")</f>
        <v/>
      </c>
    </row>
    <row r="34582" spans="7:7" x14ac:dyDescent="0.3">
      <c r="G34582" t="str">
        <f>IFERROR(data[[#This Row],[Regular Salary]]/data[[#This Row],[Regular Hours Worked]],"")</f>
        <v/>
      </c>
    </row>
    <row r="34583" spans="7:7" x14ac:dyDescent="0.3">
      <c r="G34583" t="str">
        <f>IFERROR(data[[#This Row],[Regular Salary]]/data[[#This Row],[Regular Hours Worked]],"")</f>
        <v/>
      </c>
    </row>
    <row r="34584" spans="7:7" x14ac:dyDescent="0.3">
      <c r="G34584" t="str">
        <f>IFERROR(data[[#This Row],[Regular Salary]]/data[[#This Row],[Regular Hours Worked]],"")</f>
        <v/>
      </c>
    </row>
    <row r="34585" spans="7:7" x14ac:dyDescent="0.3">
      <c r="G34585" t="str">
        <f>IFERROR(data[[#This Row],[Regular Salary]]/data[[#This Row],[Regular Hours Worked]],"")</f>
        <v/>
      </c>
    </row>
    <row r="34586" spans="7:7" x14ac:dyDescent="0.3">
      <c r="G34586" t="str">
        <f>IFERROR(data[[#This Row],[Regular Salary]]/data[[#This Row],[Regular Hours Worked]],"")</f>
        <v/>
      </c>
    </row>
    <row r="34587" spans="7:7" x14ac:dyDescent="0.3">
      <c r="G34587" t="str">
        <f>IFERROR(data[[#This Row],[Regular Salary]]/data[[#This Row],[Regular Hours Worked]],"")</f>
        <v/>
      </c>
    </row>
    <row r="34588" spans="7:7" x14ac:dyDescent="0.3">
      <c r="G34588" t="str">
        <f>IFERROR(data[[#This Row],[Regular Salary]]/data[[#This Row],[Regular Hours Worked]],"")</f>
        <v/>
      </c>
    </row>
    <row r="34589" spans="7:7" x14ac:dyDescent="0.3">
      <c r="G34589" t="str">
        <f>IFERROR(data[[#This Row],[Regular Salary]]/data[[#This Row],[Regular Hours Worked]],"")</f>
        <v/>
      </c>
    </row>
    <row r="34590" spans="7:7" x14ac:dyDescent="0.3">
      <c r="G34590" t="str">
        <f>IFERROR(data[[#This Row],[Regular Salary]]/data[[#This Row],[Regular Hours Worked]],"")</f>
        <v/>
      </c>
    </row>
    <row r="34591" spans="7:7" x14ac:dyDescent="0.3">
      <c r="G34591" t="str">
        <f>IFERROR(data[[#This Row],[Regular Salary]]/data[[#This Row],[Regular Hours Worked]],"")</f>
        <v/>
      </c>
    </row>
    <row r="34592" spans="7:7" x14ac:dyDescent="0.3">
      <c r="G34592" t="str">
        <f>IFERROR(data[[#This Row],[Regular Salary]]/data[[#This Row],[Regular Hours Worked]],"")</f>
        <v/>
      </c>
    </row>
    <row r="34593" spans="7:7" x14ac:dyDescent="0.3">
      <c r="G34593" t="str">
        <f>IFERROR(data[[#This Row],[Regular Salary]]/data[[#This Row],[Regular Hours Worked]],"")</f>
        <v/>
      </c>
    </row>
    <row r="34594" spans="7:7" x14ac:dyDescent="0.3">
      <c r="G34594" t="str">
        <f>IFERROR(data[[#This Row],[Regular Salary]]/data[[#This Row],[Regular Hours Worked]],"")</f>
        <v/>
      </c>
    </row>
    <row r="34595" spans="7:7" x14ac:dyDescent="0.3">
      <c r="G34595" t="str">
        <f>IFERROR(data[[#This Row],[Regular Salary]]/data[[#This Row],[Regular Hours Worked]],"")</f>
        <v/>
      </c>
    </row>
    <row r="34596" spans="7:7" x14ac:dyDescent="0.3">
      <c r="G34596" t="str">
        <f>IFERROR(data[[#This Row],[Regular Salary]]/data[[#This Row],[Regular Hours Worked]],"")</f>
        <v/>
      </c>
    </row>
    <row r="34597" spans="7:7" x14ac:dyDescent="0.3">
      <c r="G34597" t="str">
        <f>IFERROR(data[[#This Row],[Regular Salary]]/data[[#This Row],[Regular Hours Worked]],"")</f>
        <v/>
      </c>
    </row>
    <row r="34598" spans="7:7" x14ac:dyDescent="0.3">
      <c r="G34598" t="str">
        <f>IFERROR(data[[#This Row],[Regular Salary]]/data[[#This Row],[Regular Hours Worked]],"")</f>
        <v/>
      </c>
    </row>
    <row r="34599" spans="7:7" x14ac:dyDescent="0.3">
      <c r="G34599" t="str">
        <f>IFERROR(data[[#This Row],[Regular Salary]]/data[[#This Row],[Regular Hours Worked]],"")</f>
        <v/>
      </c>
    </row>
    <row r="34600" spans="7:7" x14ac:dyDescent="0.3">
      <c r="G34600" t="str">
        <f>IFERROR(data[[#This Row],[Regular Salary]]/data[[#This Row],[Regular Hours Worked]],"")</f>
        <v/>
      </c>
    </row>
    <row r="34601" spans="7:7" x14ac:dyDescent="0.3">
      <c r="G34601" t="str">
        <f>IFERROR(data[[#This Row],[Regular Salary]]/data[[#This Row],[Regular Hours Worked]],"")</f>
        <v/>
      </c>
    </row>
    <row r="34602" spans="7:7" x14ac:dyDescent="0.3">
      <c r="G34602" t="str">
        <f>IFERROR(data[[#This Row],[Regular Salary]]/data[[#This Row],[Regular Hours Worked]],"")</f>
        <v/>
      </c>
    </row>
    <row r="34603" spans="7:7" x14ac:dyDescent="0.3">
      <c r="G34603" t="str">
        <f>IFERROR(data[[#This Row],[Regular Salary]]/data[[#This Row],[Regular Hours Worked]],"")</f>
        <v/>
      </c>
    </row>
    <row r="34604" spans="7:7" x14ac:dyDescent="0.3">
      <c r="G34604" t="str">
        <f>IFERROR(data[[#This Row],[Regular Salary]]/data[[#This Row],[Regular Hours Worked]],"")</f>
        <v/>
      </c>
    </row>
    <row r="34605" spans="7:7" x14ac:dyDescent="0.3">
      <c r="G34605" t="str">
        <f>IFERROR(data[[#This Row],[Regular Salary]]/data[[#This Row],[Regular Hours Worked]],"")</f>
        <v/>
      </c>
    </row>
    <row r="34606" spans="7:7" x14ac:dyDescent="0.3">
      <c r="G34606" t="str">
        <f>IFERROR(data[[#This Row],[Regular Salary]]/data[[#This Row],[Regular Hours Worked]],"")</f>
        <v/>
      </c>
    </row>
    <row r="34607" spans="7:7" x14ac:dyDescent="0.3">
      <c r="G34607" t="str">
        <f>IFERROR(data[[#This Row],[Regular Salary]]/data[[#This Row],[Regular Hours Worked]],"")</f>
        <v/>
      </c>
    </row>
    <row r="34608" spans="7:7" x14ac:dyDescent="0.3">
      <c r="G34608" t="str">
        <f>IFERROR(data[[#This Row],[Regular Salary]]/data[[#This Row],[Regular Hours Worked]],"")</f>
        <v/>
      </c>
    </row>
    <row r="34609" spans="7:7" x14ac:dyDescent="0.3">
      <c r="G34609" t="str">
        <f>IFERROR(data[[#This Row],[Regular Salary]]/data[[#This Row],[Regular Hours Worked]],"")</f>
        <v/>
      </c>
    </row>
    <row r="34610" spans="7:7" x14ac:dyDescent="0.3">
      <c r="G34610" t="str">
        <f>IFERROR(data[[#This Row],[Regular Salary]]/data[[#This Row],[Regular Hours Worked]],"")</f>
        <v/>
      </c>
    </row>
    <row r="34611" spans="7:7" x14ac:dyDescent="0.3">
      <c r="G34611" t="str">
        <f>IFERROR(data[[#This Row],[Regular Salary]]/data[[#This Row],[Regular Hours Worked]],"")</f>
        <v/>
      </c>
    </row>
    <row r="34612" spans="7:7" x14ac:dyDescent="0.3">
      <c r="G34612" t="str">
        <f>IFERROR(data[[#This Row],[Regular Salary]]/data[[#This Row],[Regular Hours Worked]],"")</f>
        <v/>
      </c>
    </row>
    <row r="34613" spans="7:7" x14ac:dyDescent="0.3">
      <c r="G34613" t="str">
        <f>IFERROR(data[[#This Row],[Regular Salary]]/data[[#This Row],[Regular Hours Worked]],"")</f>
        <v/>
      </c>
    </row>
    <row r="34614" spans="7:7" x14ac:dyDescent="0.3">
      <c r="G34614" t="str">
        <f>IFERROR(data[[#This Row],[Regular Salary]]/data[[#This Row],[Regular Hours Worked]],"")</f>
        <v/>
      </c>
    </row>
    <row r="34615" spans="7:7" x14ac:dyDescent="0.3">
      <c r="G34615" t="str">
        <f>IFERROR(data[[#This Row],[Regular Salary]]/data[[#This Row],[Regular Hours Worked]],"")</f>
        <v/>
      </c>
    </row>
    <row r="34616" spans="7:7" x14ac:dyDescent="0.3">
      <c r="G34616" t="str">
        <f>IFERROR(data[[#This Row],[Regular Salary]]/data[[#This Row],[Regular Hours Worked]],"")</f>
        <v/>
      </c>
    </row>
    <row r="34617" spans="7:7" x14ac:dyDescent="0.3">
      <c r="G34617" t="str">
        <f>IFERROR(data[[#This Row],[Regular Salary]]/data[[#This Row],[Regular Hours Worked]],"")</f>
        <v/>
      </c>
    </row>
    <row r="34618" spans="7:7" x14ac:dyDescent="0.3">
      <c r="G34618" t="str">
        <f>IFERROR(data[[#This Row],[Regular Salary]]/data[[#This Row],[Regular Hours Worked]],"")</f>
        <v/>
      </c>
    </row>
    <row r="34619" spans="7:7" x14ac:dyDescent="0.3">
      <c r="G34619" t="str">
        <f>IFERROR(data[[#This Row],[Regular Salary]]/data[[#This Row],[Regular Hours Worked]],"")</f>
        <v/>
      </c>
    </row>
    <row r="34620" spans="7:7" x14ac:dyDescent="0.3">
      <c r="G34620" t="str">
        <f>IFERROR(data[[#This Row],[Regular Salary]]/data[[#This Row],[Regular Hours Worked]],"")</f>
        <v/>
      </c>
    </row>
    <row r="34621" spans="7:7" x14ac:dyDescent="0.3">
      <c r="G34621" t="str">
        <f>IFERROR(data[[#This Row],[Regular Salary]]/data[[#This Row],[Regular Hours Worked]],"")</f>
        <v/>
      </c>
    </row>
    <row r="34622" spans="7:7" x14ac:dyDescent="0.3">
      <c r="G34622" t="str">
        <f>IFERROR(data[[#This Row],[Regular Salary]]/data[[#This Row],[Regular Hours Worked]],"")</f>
        <v/>
      </c>
    </row>
    <row r="34623" spans="7:7" x14ac:dyDescent="0.3">
      <c r="G34623" t="str">
        <f>IFERROR(data[[#This Row],[Regular Salary]]/data[[#This Row],[Regular Hours Worked]],"")</f>
        <v/>
      </c>
    </row>
    <row r="34624" spans="7:7" x14ac:dyDescent="0.3">
      <c r="G34624" t="str">
        <f>IFERROR(data[[#This Row],[Regular Salary]]/data[[#This Row],[Regular Hours Worked]],"")</f>
        <v/>
      </c>
    </row>
    <row r="34625" spans="7:7" x14ac:dyDescent="0.3">
      <c r="G34625" t="str">
        <f>IFERROR(data[[#This Row],[Regular Salary]]/data[[#This Row],[Regular Hours Worked]],"")</f>
        <v/>
      </c>
    </row>
    <row r="34626" spans="7:7" x14ac:dyDescent="0.3">
      <c r="G34626" t="str">
        <f>IFERROR(data[[#This Row],[Regular Salary]]/data[[#This Row],[Regular Hours Worked]],"")</f>
        <v/>
      </c>
    </row>
    <row r="34627" spans="7:7" x14ac:dyDescent="0.3">
      <c r="G34627" t="str">
        <f>IFERROR(data[[#This Row],[Regular Salary]]/data[[#This Row],[Regular Hours Worked]],"")</f>
        <v/>
      </c>
    </row>
    <row r="34628" spans="7:7" x14ac:dyDescent="0.3">
      <c r="G34628" t="str">
        <f>IFERROR(data[[#This Row],[Regular Salary]]/data[[#This Row],[Regular Hours Worked]],"")</f>
        <v/>
      </c>
    </row>
    <row r="34629" spans="7:7" x14ac:dyDescent="0.3">
      <c r="G34629" t="str">
        <f>IFERROR(data[[#This Row],[Regular Salary]]/data[[#This Row],[Regular Hours Worked]],"")</f>
        <v/>
      </c>
    </row>
    <row r="34630" spans="7:7" x14ac:dyDescent="0.3">
      <c r="G34630" t="str">
        <f>IFERROR(data[[#This Row],[Regular Salary]]/data[[#This Row],[Regular Hours Worked]],"")</f>
        <v/>
      </c>
    </row>
    <row r="34631" spans="7:7" x14ac:dyDescent="0.3">
      <c r="G34631" t="str">
        <f>IFERROR(data[[#This Row],[Regular Salary]]/data[[#This Row],[Regular Hours Worked]],"")</f>
        <v/>
      </c>
    </row>
    <row r="34632" spans="7:7" x14ac:dyDescent="0.3">
      <c r="G34632" t="str">
        <f>IFERROR(data[[#This Row],[Regular Salary]]/data[[#This Row],[Regular Hours Worked]],"")</f>
        <v/>
      </c>
    </row>
    <row r="34633" spans="7:7" x14ac:dyDescent="0.3">
      <c r="G34633" t="str">
        <f>IFERROR(data[[#This Row],[Regular Salary]]/data[[#This Row],[Regular Hours Worked]],"")</f>
        <v/>
      </c>
    </row>
    <row r="34634" spans="7:7" x14ac:dyDescent="0.3">
      <c r="G34634" t="str">
        <f>IFERROR(data[[#This Row],[Regular Salary]]/data[[#This Row],[Regular Hours Worked]],"")</f>
        <v/>
      </c>
    </row>
    <row r="34635" spans="7:7" x14ac:dyDescent="0.3">
      <c r="G34635" t="str">
        <f>IFERROR(data[[#This Row],[Regular Salary]]/data[[#This Row],[Regular Hours Worked]],"")</f>
        <v/>
      </c>
    </row>
    <row r="34636" spans="7:7" x14ac:dyDescent="0.3">
      <c r="G34636" t="str">
        <f>IFERROR(data[[#This Row],[Regular Salary]]/data[[#This Row],[Regular Hours Worked]],"")</f>
        <v/>
      </c>
    </row>
    <row r="34637" spans="7:7" x14ac:dyDescent="0.3">
      <c r="G34637" t="str">
        <f>IFERROR(data[[#This Row],[Regular Salary]]/data[[#This Row],[Regular Hours Worked]],"")</f>
        <v/>
      </c>
    </row>
    <row r="34638" spans="7:7" x14ac:dyDescent="0.3">
      <c r="G34638" t="str">
        <f>IFERROR(data[[#This Row],[Regular Salary]]/data[[#This Row],[Regular Hours Worked]],"")</f>
        <v/>
      </c>
    </row>
    <row r="34639" spans="7:7" x14ac:dyDescent="0.3">
      <c r="G34639" t="str">
        <f>IFERROR(data[[#This Row],[Regular Salary]]/data[[#This Row],[Regular Hours Worked]],"")</f>
        <v/>
      </c>
    </row>
    <row r="34640" spans="7:7" x14ac:dyDescent="0.3">
      <c r="G34640" t="str">
        <f>IFERROR(data[[#This Row],[Regular Salary]]/data[[#This Row],[Regular Hours Worked]],"")</f>
        <v/>
      </c>
    </row>
    <row r="34641" spans="7:7" x14ac:dyDescent="0.3">
      <c r="G34641" t="str">
        <f>IFERROR(data[[#This Row],[Regular Salary]]/data[[#This Row],[Regular Hours Worked]],"")</f>
        <v/>
      </c>
    </row>
    <row r="34642" spans="7:7" x14ac:dyDescent="0.3">
      <c r="G34642" t="str">
        <f>IFERROR(data[[#This Row],[Regular Salary]]/data[[#This Row],[Regular Hours Worked]],"")</f>
        <v/>
      </c>
    </row>
    <row r="34643" spans="7:7" x14ac:dyDescent="0.3">
      <c r="G34643" t="str">
        <f>IFERROR(data[[#This Row],[Regular Salary]]/data[[#This Row],[Regular Hours Worked]],"")</f>
        <v/>
      </c>
    </row>
    <row r="34644" spans="7:7" x14ac:dyDescent="0.3">
      <c r="G34644" t="str">
        <f>IFERROR(data[[#This Row],[Regular Salary]]/data[[#This Row],[Regular Hours Worked]],"")</f>
        <v/>
      </c>
    </row>
    <row r="34645" spans="7:7" x14ac:dyDescent="0.3">
      <c r="G34645" t="str">
        <f>IFERROR(data[[#This Row],[Regular Salary]]/data[[#This Row],[Regular Hours Worked]],"")</f>
        <v/>
      </c>
    </row>
    <row r="34646" spans="7:7" x14ac:dyDescent="0.3">
      <c r="G34646" t="str">
        <f>IFERROR(data[[#This Row],[Regular Salary]]/data[[#This Row],[Regular Hours Worked]],"")</f>
        <v/>
      </c>
    </row>
    <row r="34647" spans="7:7" x14ac:dyDescent="0.3">
      <c r="G34647" t="str">
        <f>IFERROR(data[[#This Row],[Regular Salary]]/data[[#This Row],[Regular Hours Worked]],"")</f>
        <v/>
      </c>
    </row>
    <row r="34648" spans="7:7" x14ac:dyDescent="0.3">
      <c r="G34648" t="str">
        <f>IFERROR(data[[#This Row],[Regular Salary]]/data[[#This Row],[Regular Hours Worked]],"")</f>
        <v/>
      </c>
    </row>
    <row r="34649" spans="7:7" x14ac:dyDescent="0.3">
      <c r="G34649" t="str">
        <f>IFERROR(data[[#This Row],[Regular Salary]]/data[[#This Row],[Regular Hours Worked]],"")</f>
        <v/>
      </c>
    </row>
    <row r="34650" spans="7:7" x14ac:dyDescent="0.3">
      <c r="G34650" t="str">
        <f>IFERROR(data[[#This Row],[Regular Salary]]/data[[#This Row],[Regular Hours Worked]],"")</f>
        <v/>
      </c>
    </row>
    <row r="34651" spans="7:7" x14ac:dyDescent="0.3">
      <c r="G34651" t="str">
        <f>IFERROR(data[[#This Row],[Regular Salary]]/data[[#This Row],[Regular Hours Worked]],"")</f>
        <v/>
      </c>
    </row>
    <row r="34652" spans="7:7" x14ac:dyDescent="0.3">
      <c r="G34652" t="str">
        <f>IFERROR(data[[#This Row],[Regular Salary]]/data[[#This Row],[Regular Hours Worked]],"")</f>
        <v/>
      </c>
    </row>
    <row r="34653" spans="7:7" x14ac:dyDescent="0.3">
      <c r="G34653" t="str">
        <f>IFERROR(data[[#This Row],[Regular Salary]]/data[[#This Row],[Regular Hours Worked]],"")</f>
        <v/>
      </c>
    </row>
    <row r="34654" spans="7:7" x14ac:dyDescent="0.3">
      <c r="G34654" t="str">
        <f>IFERROR(data[[#This Row],[Regular Salary]]/data[[#This Row],[Regular Hours Worked]],"")</f>
        <v/>
      </c>
    </row>
    <row r="34655" spans="7:7" x14ac:dyDescent="0.3">
      <c r="G34655" t="str">
        <f>IFERROR(data[[#This Row],[Regular Salary]]/data[[#This Row],[Regular Hours Worked]],"")</f>
        <v/>
      </c>
    </row>
    <row r="34656" spans="7:7" x14ac:dyDescent="0.3">
      <c r="G34656" t="str">
        <f>IFERROR(data[[#This Row],[Regular Salary]]/data[[#This Row],[Regular Hours Worked]],"")</f>
        <v/>
      </c>
    </row>
    <row r="34657" spans="7:7" x14ac:dyDescent="0.3">
      <c r="G34657" t="str">
        <f>IFERROR(data[[#This Row],[Regular Salary]]/data[[#This Row],[Regular Hours Worked]],"")</f>
        <v/>
      </c>
    </row>
    <row r="34658" spans="7:7" x14ac:dyDescent="0.3">
      <c r="G34658" t="str">
        <f>IFERROR(data[[#This Row],[Regular Salary]]/data[[#This Row],[Regular Hours Worked]],"")</f>
        <v/>
      </c>
    </row>
    <row r="34659" spans="7:7" x14ac:dyDescent="0.3">
      <c r="G34659" t="str">
        <f>IFERROR(data[[#This Row],[Regular Salary]]/data[[#This Row],[Regular Hours Worked]],"")</f>
        <v/>
      </c>
    </row>
    <row r="34660" spans="7:7" x14ac:dyDescent="0.3">
      <c r="G34660" t="str">
        <f>IFERROR(data[[#This Row],[Regular Salary]]/data[[#This Row],[Regular Hours Worked]],"")</f>
        <v/>
      </c>
    </row>
    <row r="34661" spans="7:7" x14ac:dyDescent="0.3">
      <c r="G34661" t="str">
        <f>IFERROR(data[[#This Row],[Regular Salary]]/data[[#This Row],[Regular Hours Worked]],"")</f>
        <v/>
      </c>
    </row>
    <row r="34662" spans="7:7" x14ac:dyDescent="0.3">
      <c r="G34662" t="str">
        <f>IFERROR(data[[#This Row],[Regular Salary]]/data[[#This Row],[Regular Hours Worked]],"")</f>
        <v/>
      </c>
    </row>
    <row r="34663" spans="7:7" x14ac:dyDescent="0.3">
      <c r="G34663" t="str">
        <f>IFERROR(data[[#This Row],[Regular Salary]]/data[[#This Row],[Regular Hours Worked]],"")</f>
        <v/>
      </c>
    </row>
    <row r="34664" spans="7:7" x14ac:dyDescent="0.3">
      <c r="G34664" t="str">
        <f>IFERROR(data[[#This Row],[Regular Salary]]/data[[#This Row],[Regular Hours Worked]],"")</f>
        <v/>
      </c>
    </row>
    <row r="34665" spans="7:7" x14ac:dyDescent="0.3">
      <c r="G34665" t="str">
        <f>IFERROR(data[[#This Row],[Regular Salary]]/data[[#This Row],[Regular Hours Worked]],"")</f>
        <v/>
      </c>
    </row>
    <row r="34666" spans="7:7" x14ac:dyDescent="0.3">
      <c r="G34666" t="str">
        <f>IFERROR(data[[#This Row],[Regular Salary]]/data[[#This Row],[Regular Hours Worked]],"")</f>
        <v/>
      </c>
    </row>
    <row r="34667" spans="7:7" x14ac:dyDescent="0.3">
      <c r="G34667" t="str">
        <f>IFERROR(data[[#This Row],[Regular Salary]]/data[[#This Row],[Regular Hours Worked]],"")</f>
        <v/>
      </c>
    </row>
    <row r="34668" spans="7:7" x14ac:dyDescent="0.3">
      <c r="G34668" t="str">
        <f>IFERROR(data[[#This Row],[Regular Salary]]/data[[#This Row],[Regular Hours Worked]],"")</f>
        <v/>
      </c>
    </row>
    <row r="34669" spans="7:7" x14ac:dyDescent="0.3">
      <c r="G34669" t="str">
        <f>IFERROR(data[[#This Row],[Regular Salary]]/data[[#This Row],[Regular Hours Worked]],"")</f>
        <v/>
      </c>
    </row>
    <row r="34670" spans="7:7" x14ac:dyDescent="0.3">
      <c r="G34670" t="str">
        <f>IFERROR(data[[#This Row],[Regular Salary]]/data[[#This Row],[Regular Hours Worked]],"")</f>
        <v/>
      </c>
    </row>
    <row r="34671" spans="7:7" x14ac:dyDescent="0.3">
      <c r="G34671" t="str">
        <f>IFERROR(data[[#This Row],[Regular Salary]]/data[[#This Row],[Regular Hours Worked]],"")</f>
        <v/>
      </c>
    </row>
    <row r="34672" spans="7:7" x14ac:dyDescent="0.3">
      <c r="G34672" t="str">
        <f>IFERROR(data[[#This Row],[Regular Salary]]/data[[#This Row],[Regular Hours Worked]],"")</f>
        <v/>
      </c>
    </row>
    <row r="34673" spans="7:7" x14ac:dyDescent="0.3">
      <c r="G34673" t="str">
        <f>IFERROR(data[[#This Row],[Regular Salary]]/data[[#This Row],[Regular Hours Worked]],"")</f>
        <v/>
      </c>
    </row>
    <row r="34674" spans="7:7" x14ac:dyDescent="0.3">
      <c r="G34674" t="str">
        <f>IFERROR(data[[#This Row],[Regular Salary]]/data[[#This Row],[Regular Hours Worked]],"")</f>
        <v/>
      </c>
    </row>
    <row r="34675" spans="7:7" x14ac:dyDescent="0.3">
      <c r="G34675" t="str">
        <f>IFERROR(data[[#This Row],[Regular Salary]]/data[[#This Row],[Regular Hours Worked]],"")</f>
        <v/>
      </c>
    </row>
    <row r="34676" spans="7:7" x14ac:dyDescent="0.3">
      <c r="G34676" t="str">
        <f>IFERROR(data[[#This Row],[Regular Salary]]/data[[#This Row],[Regular Hours Worked]],"")</f>
        <v/>
      </c>
    </row>
    <row r="34677" spans="7:7" x14ac:dyDescent="0.3">
      <c r="G34677" t="str">
        <f>IFERROR(data[[#This Row],[Regular Salary]]/data[[#This Row],[Regular Hours Worked]],"")</f>
        <v/>
      </c>
    </row>
    <row r="34678" spans="7:7" x14ac:dyDescent="0.3">
      <c r="G34678" t="str">
        <f>IFERROR(data[[#This Row],[Regular Salary]]/data[[#This Row],[Regular Hours Worked]],"")</f>
        <v/>
      </c>
    </row>
    <row r="34679" spans="7:7" x14ac:dyDescent="0.3">
      <c r="G34679" t="str">
        <f>IFERROR(data[[#This Row],[Regular Salary]]/data[[#This Row],[Regular Hours Worked]],"")</f>
        <v/>
      </c>
    </row>
    <row r="34680" spans="7:7" x14ac:dyDescent="0.3">
      <c r="G34680" t="str">
        <f>IFERROR(data[[#This Row],[Regular Salary]]/data[[#This Row],[Regular Hours Worked]],"")</f>
        <v/>
      </c>
    </row>
    <row r="34681" spans="7:7" x14ac:dyDescent="0.3">
      <c r="G34681" t="str">
        <f>IFERROR(data[[#This Row],[Regular Salary]]/data[[#This Row],[Regular Hours Worked]],"")</f>
        <v/>
      </c>
    </row>
    <row r="34682" spans="7:7" x14ac:dyDescent="0.3">
      <c r="G34682" t="str">
        <f>IFERROR(data[[#This Row],[Regular Salary]]/data[[#This Row],[Regular Hours Worked]],"")</f>
        <v/>
      </c>
    </row>
    <row r="34683" spans="7:7" x14ac:dyDescent="0.3">
      <c r="G34683" t="str">
        <f>IFERROR(data[[#This Row],[Regular Salary]]/data[[#This Row],[Regular Hours Worked]],"")</f>
        <v/>
      </c>
    </row>
    <row r="34684" spans="7:7" x14ac:dyDescent="0.3">
      <c r="G34684" t="str">
        <f>IFERROR(data[[#This Row],[Regular Salary]]/data[[#This Row],[Regular Hours Worked]],"")</f>
        <v/>
      </c>
    </row>
    <row r="34685" spans="7:7" x14ac:dyDescent="0.3">
      <c r="G34685" t="str">
        <f>IFERROR(data[[#This Row],[Regular Salary]]/data[[#This Row],[Regular Hours Worked]],"")</f>
        <v/>
      </c>
    </row>
    <row r="34686" spans="7:7" x14ac:dyDescent="0.3">
      <c r="G34686" t="str">
        <f>IFERROR(data[[#This Row],[Regular Salary]]/data[[#This Row],[Regular Hours Worked]],"")</f>
        <v/>
      </c>
    </row>
    <row r="34687" spans="7:7" x14ac:dyDescent="0.3">
      <c r="G34687" t="str">
        <f>IFERROR(data[[#This Row],[Regular Salary]]/data[[#This Row],[Regular Hours Worked]],"")</f>
        <v/>
      </c>
    </row>
    <row r="34688" spans="7:7" x14ac:dyDescent="0.3">
      <c r="G34688" t="str">
        <f>IFERROR(data[[#This Row],[Regular Salary]]/data[[#This Row],[Regular Hours Worked]],"")</f>
        <v/>
      </c>
    </row>
    <row r="34689" spans="7:7" x14ac:dyDescent="0.3">
      <c r="G34689" t="str">
        <f>IFERROR(data[[#This Row],[Regular Salary]]/data[[#This Row],[Regular Hours Worked]],"")</f>
        <v/>
      </c>
    </row>
    <row r="34690" spans="7:7" x14ac:dyDescent="0.3">
      <c r="G34690" t="str">
        <f>IFERROR(data[[#This Row],[Regular Salary]]/data[[#This Row],[Regular Hours Worked]],"")</f>
        <v/>
      </c>
    </row>
    <row r="34691" spans="7:7" x14ac:dyDescent="0.3">
      <c r="G34691" t="str">
        <f>IFERROR(data[[#This Row],[Regular Salary]]/data[[#This Row],[Regular Hours Worked]],"")</f>
        <v/>
      </c>
    </row>
    <row r="34692" spans="7:7" x14ac:dyDescent="0.3">
      <c r="G34692" t="str">
        <f>IFERROR(data[[#This Row],[Regular Salary]]/data[[#This Row],[Regular Hours Worked]],"")</f>
        <v/>
      </c>
    </row>
    <row r="34693" spans="7:7" x14ac:dyDescent="0.3">
      <c r="G34693" t="str">
        <f>IFERROR(data[[#This Row],[Regular Salary]]/data[[#This Row],[Regular Hours Worked]],"")</f>
        <v/>
      </c>
    </row>
    <row r="34694" spans="7:7" x14ac:dyDescent="0.3">
      <c r="G34694" t="str">
        <f>IFERROR(data[[#This Row],[Regular Salary]]/data[[#This Row],[Regular Hours Worked]],"")</f>
        <v/>
      </c>
    </row>
    <row r="34695" spans="7:7" x14ac:dyDescent="0.3">
      <c r="G34695" t="str">
        <f>IFERROR(data[[#This Row],[Regular Salary]]/data[[#This Row],[Regular Hours Worked]],"")</f>
        <v/>
      </c>
    </row>
    <row r="34696" spans="7:7" x14ac:dyDescent="0.3">
      <c r="G34696" t="str">
        <f>IFERROR(data[[#This Row],[Regular Salary]]/data[[#This Row],[Regular Hours Worked]],"")</f>
        <v/>
      </c>
    </row>
    <row r="34697" spans="7:7" x14ac:dyDescent="0.3">
      <c r="G34697" t="str">
        <f>IFERROR(data[[#This Row],[Regular Salary]]/data[[#This Row],[Regular Hours Worked]],"")</f>
        <v/>
      </c>
    </row>
    <row r="34698" spans="7:7" x14ac:dyDescent="0.3">
      <c r="G34698" t="str">
        <f>IFERROR(data[[#This Row],[Regular Salary]]/data[[#This Row],[Regular Hours Worked]],"")</f>
        <v/>
      </c>
    </row>
    <row r="34699" spans="7:7" x14ac:dyDescent="0.3">
      <c r="G34699" t="str">
        <f>IFERROR(data[[#This Row],[Regular Salary]]/data[[#This Row],[Regular Hours Worked]],"")</f>
        <v/>
      </c>
    </row>
    <row r="34700" spans="7:7" x14ac:dyDescent="0.3">
      <c r="G34700" t="str">
        <f>IFERROR(data[[#This Row],[Regular Salary]]/data[[#This Row],[Regular Hours Worked]],"")</f>
        <v/>
      </c>
    </row>
    <row r="34701" spans="7:7" x14ac:dyDescent="0.3">
      <c r="G34701" t="str">
        <f>IFERROR(data[[#This Row],[Regular Salary]]/data[[#This Row],[Regular Hours Worked]],"")</f>
        <v/>
      </c>
    </row>
    <row r="34702" spans="7:7" x14ac:dyDescent="0.3">
      <c r="G34702" t="str">
        <f>IFERROR(data[[#This Row],[Regular Salary]]/data[[#This Row],[Regular Hours Worked]],"")</f>
        <v/>
      </c>
    </row>
    <row r="34703" spans="7:7" x14ac:dyDescent="0.3">
      <c r="G34703" t="str">
        <f>IFERROR(data[[#This Row],[Regular Salary]]/data[[#This Row],[Regular Hours Worked]],"")</f>
        <v/>
      </c>
    </row>
    <row r="34704" spans="7:7" x14ac:dyDescent="0.3">
      <c r="G34704" t="str">
        <f>IFERROR(data[[#This Row],[Regular Salary]]/data[[#This Row],[Regular Hours Worked]],"")</f>
        <v/>
      </c>
    </row>
    <row r="34705" spans="7:7" x14ac:dyDescent="0.3">
      <c r="G34705" t="str">
        <f>IFERROR(data[[#This Row],[Regular Salary]]/data[[#This Row],[Regular Hours Worked]],"")</f>
        <v/>
      </c>
    </row>
    <row r="34706" spans="7:7" x14ac:dyDescent="0.3">
      <c r="G34706" t="str">
        <f>IFERROR(data[[#This Row],[Regular Salary]]/data[[#This Row],[Regular Hours Worked]],"")</f>
        <v/>
      </c>
    </row>
    <row r="34707" spans="7:7" x14ac:dyDescent="0.3">
      <c r="G34707" t="str">
        <f>IFERROR(data[[#This Row],[Regular Salary]]/data[[#This Row],[Regular Hours Worked]],"")</f>
        <v/>
      </c>
    </row>
    <row r="34708" spans="7:7" x14ac:dyDescent="0.3">
      <c r="G34708" t="str">
        <f>IFERROR(data[[#This Row],[Regular Salary]]/data[[#This Row],[Regular Hours Worked]],"")</f>
        <v/>
      </c>
    </row>
    <row r="34709" spans="7:7" x14ac:dyDescent="0.3">
      <c r="G34709" t="str">
        <f>IFERROR(data[[#This Row],[Regular Salary]]/data[[#This Row],[Regular Hours Worked]],"")</f>
        <v/>
      </c>
    </row>
    <row r="34710" spans="7:7" x14ac:dyDescent="0.3">
      <c r="G34710" t="str">
        <f>IFERROR(data[[#This Row],[Regular Salary]]/data[[#This Row],[Regular Hours Worked]],"")</f>
        <v/>
      </c>
    </row>
    <row r="34711" spans="7:7" x14ac:dyDescent="0.3">
      <c r="G34711" t="str">
        <f>IFERROR(data[[#This Row],[Regular Salary]]/data[[#This Row],[Regular Hours Worked]],"")</f>
        <v/>
      </c>
    </row>
    <row r="34712" spans="7:7" x14ac:dyDescent="0.3">
      <c r="G34712" t="str">
        <f>IFERROR(data[[#This Row],[Regular Salary]]/data[[#This Row],[Regular Hours Worked]],"")</f>
        <v/>
      </c>
    </row>
    <row r="34713" spans="7:7" x14ac:dyDescent="0.3">
      <c r="G34713" t="str">
        <f>IFERROR(data[[#This Row],[Regular Salary]]/data[[#This Row],[Regular Hours Worked]],"")</f>
        <v/>
      </c>
    </row>
    <row r="34714" spans="7:7" x14ac:dyDescent="0.3">
      <c r="G34714" t="str">
        <f>IFERROR(data[[#This Row],[Regular Salary]]/data[[#This Row],[Regular Hours Worked]],"")</f>
        <v/>
      </c>
    </row>
    <row r="34715" spans="7:7" x14ac:dyDescent="0.3">
      <c r="G34715" t="str">
        <f>IFERROR(data[[#This Row],[Regular Salary]]/data[[#This Row],[Regular Hours Worked]],"")</f>
        <v/>
      </c>
    </row>
    <row r="34716" spans="7:7" x14ac:dyDescent="0.3">
      <c r="G34716" t="str">
        <f>IFERROR(data[[#This Row],[Regular Salary]]/data[[#This Row],[Regular Hours Worked]],"")</f>
        <v/>
      </c>
    </row>
    <row r="34717" spans="7:7" x14ac:dyDescent="0.3">
      <c r="G34717" t="str">
        <f>IFERROR(data[[#This Row],[Regular Salary]]/data[[#This Row],[Regular Hours Worked]],"")</f>
        <v/>
      </c>
    </row>
    <row r="34718" spans="7:7" x14ac:dyDescent="0.3">
      <c r="G34718" t="str">
        <f>IFERROR(data[[#This Row],[Regular Salary]]/data[[#This Row],[Regular Hours Worked]],"")</f>
        <v/>
      </c>
    </row>
    <row r="34719" spans="7:7" x14ac:dyDescent="0.3">
      <c r="G34719" t="str">
        <f>IFERROR(data[[#This Row],[Regular Salary]]/data[[#This Row],[Regular Hours Worked]],"")</f>
        <v/>
      </c>
    </row>
    <row r="34720" spans="7:7" x14ac:dyDescent="0.3">
      <c r="G34720" t="str">
        <f>IFERROR(data[[#This Row],[Regular Salary]]/data[[#This Row],[Regular Hours Worked]],"")</f>
        <v/>
      </c>
    </row>
    <row r="34721" spans="7:7" x14ac:dyDescent="0.3">
      <c r="G34721" t="str">
        <f>IFERROR(data[[#This Row],[Regular Salary]]/data[[#This Row],[Regular Hours Worked]],"")</f>
        <v/>
      </c>
    </row>
    <row r="34722" spans="7:7" x14ac:dyDescent="0.3">
      <c r="G34722" t="str">
        <f>IFERROR(data[[#This Row],[Regular Salary]]/data[[#This Row],[Regular Hours Worked]],"")</f>
        <v/>
      </c>
    </row>
    <row r="34723" spans="7:7" x14ac:dyDescent="0.3">
      <c r="G34723" t="str">
        <f>IFERROR(data[[#This Row],[Regular Salary]]/data[[#This Row],[Regular Hours Worked]],"")</f>
        <v/>
      </c>
    </row>
    <row r="34724" spans="7:7" x14ac:dyDescent="0.3">
      <c r="G34724" t="str">
        <f>IFERROR(data[[#This Row],[Regular Salary]]/data[[#This Row],[Regular Hours Worked]],"")</f>
        <v/>
      </c>
    </row>
    <row r="34725" spans="7:7" x14ac:dyDescent="0.3">
      <c r="G34725" t="str">
        <f>IFERROR(data[[#This Row],[Regular Salary]]/data[[#This Row],[Regular Hours Worked]],"")</f>
        <v/>
      </c>
    </row>
    <row r="34726" spans="7:7" x14ac:dyDescent="0.3">
      <c r="G34726" t="str">
        <f>IFERROR(data[[#This Row],[Regular Salary]]/data[[#This Row],[Regular Hours Worked]],"")</f>
        <v/>
      </c>
    </row>
    <row r="34727" spans="7:7" x14ac:dyDescent="0.3">
      <c r="G34727" t="str">
        <f>IFERROR(data[[#This Row],[Regular Salary]]/data[[#This Row],[Regular Hours Worked]],"")</f>
        <v/>
      </c>
    </row>
    <row r="34728" spans="7:7" x14ac:dyDescent="0.3">
      <c r="G34728" t="str">
        <f>IFERROR(data[[#This Row],[Regular Salary]]/data[[#This Row],[Regular Hours Worked]],"")</f>
        <v/>
      </c>
    </row>
    <row r="34729" spans="7:7" x14ac:dyDescent="0.3">
      <c r="G34729" t="str">
        <f>IFERROR(data[[#This Row],[Regular Salary]]/data[[#This Row],[Regular Hours Worked]],"")</f>
        <v/>
      </c>
    </row>
    <row r="34730" spans="7:7" x14ac:dyDescent="0.3">
      <c r="G34730" t="str">
        <f>IFERROR(data[[#This Row],[Regular Salary]]/data[[#This Row],[Regular Hours Worked]],"")</f>
        <v/>
      </c>
    </row>
    <row r="34731" spans="7:7" x14ac:dyDescent="0.3">
      <c r="G34731" t="str">
        <f>IFERROR(data[[#This Row],[Regular Salary]]/data[[#This Row],[Regular Hours Worked]],"")</f>
        <v/>
      </c>
    </row>
    <row r="34732" spans="7:7" x14ac:dyDescent="0.3">
      <c r="G34732" t="str">
        <f>IFERROR(data[[#This Row],[Regular Salary]]/data[[#This Row],[Regular Hours Worked]],"")</f>
        <v/>
      </c>
    </row>
    <row r="34733" spans="7:7" x14ac:dyDescent="0.3">
      <c r="G34733" t="str">
        <f>IFERROR(data[[#This Row],[Regular Salary]]/data[[#This Row],[Regular Hours Worked]],"")</f>
        <v/>
      </c>
    </row>
    <row r="34734" spans="7:7" x14ac:dyDescent="0.3">
      <c r="G34734" t="str">
        <f>IFERROR(data[[#This Row],[Regular Salary]]/data[[#This Row],[Regular Hours Worked]],"")</f>
        <v/>
      </c>
    </row>
    <row r="34735" spans="7:7" x14ac:dyDescent="0.3">
      <c r="G34735" t="str">
        <f>IFERROR(data[[#This Row],[Regular Salary]]/data[[#This Row],[Regular Hours Worked]],"")</f>
        <v/>
      </c>
    </row>
    <row r="34736" spans="7:7" x14ac:dyDescent="0.3">
      <c r="G34736" t="str">
        <f>IFERROR(data[[#This Row],[Regular Salary]]/data[[#This Row],[Regular Hours Worked]],"")</f>
        <v/>
      </c>
    </row>
    <row r="34737" spans="7:7" x14ac:dyDescent="0.3">
      <c r="G34737" t="str">
        <f>IFERROR(data[[#This Row],[Regular Salary]]/data[[#This Row],[Regular Hours Worked]],"")</f>
        <v/>
      </c>
    </row>
    <row r="34738" spans="7:7" x14ac:dyDescent="0.3">
      <c r="G34738" t="str">
        <f>IFERROR(data[[#This Row],[Regular Salary]]/data[[#This Row],[Regular Hours Worked]],"")</f>
        <v/>
      </c>
    </row>
    <row r="34739" spans="7:7" x14ac:dyDescent="0.3">
      <c r="G34739" t="str">
        <f>IFERROR(data[[#This Row],[Regular Salary]]/data[[#This Row],[Regular Hours Worked]],"")</f>
        <v/>
      </c>
    </row>
    <row r="34740" spans="7:7" x14ac:dyDescent="0.3">
      <c r="G34740" t="str">
        <f>IFERROR(data[[#This Row],[Regular Salary]]/data[[#This Row],[Regular Hours Worked]],"")</f>
        <v/>
      </c>
    </row>
    <row r="34741" spans="7:7" x14ac:dyDescent="0.3">
      <c r="G34741" t="str">
        <f>IFERROR(data[[#This Row],[Regular Salary]]/data[[#This Row],[Regular Hours Worked]],"")</f>
        <v/>
      </c>
    </row>
    <row r="34742" spans="7:7" x14ac:dyDescent="0.3">
      <c r="G34742" t="str">
        <f>IFERROR(data[[#This Row],[Regular Salary]]/data[[#This Row],[Regular Hours Worked]],"")</f>
        <v/>
      </c>
    </row>
    <row r="34743" spans="7:7" x14ac:dyDescent="0.3">
      <c r="G34743" t="str">
        <f>IFERROR(data[[#This Row],[Regular Salary]]/data[[#This Row],[Regular Hours Worked]],"")</f>
        <v/>
      </c>
    </row>
    <row r="34744" spans="7:7" x14ac:dyDescent="0.3">
      <c r="G34744" t="str">
        <f>IFERROR(data[[#This Row],[Regular Salary]]/data[[#This Row],[Regular Hours Worked]],"")</f>
        <v/>
      </c>
    </row>
    <row r="34745" spans="7:7" x14ac:dyDescent="0.3">
      <c r="G34745" t="str">
        <f>IFERROR(data[[#This Row],[Regular Salary]]/data[[#This Row],[Regular Hours Worked]],"")</f>
        <v/>
      </c>
    </row>
    <row r="34746" spans="7:7" x14ac:dyDescent="0.3">
      <c r="G34746" t="str">
        <f>IFERROR(data[[#This Row],[Regular Salary]]/data[[#This Row],[Regular Hours Worked]],"")</f>
        <v/>
      </c>
    </row>
    <row r="34747" spans="7:7" x14ac:dyDescent="0.3">
      <c r="G34747" t="str">
        <f>IFERROR(data[[#This Row],[Regular Salary]]/data[[#This Row],[Regular Hours Worked]],"")</f>
        <v/>
      </c>
    </row>
    <row r="34748" spans="7:7" x14ac:dyDescent="0.3">
      <c r="G34748" t="str">
        <f>IFERROR(data[[#This Row],[Regular Salary]]/data[[#This Row],[Regular Hours Worked]],"")</f>
        <v/>
      </c>
    </row>
    <row r="34749" spans="7:7" x14ac:dyDescent="0.3">
      <c r="G34749" t="str">
        <f>IFERROR(data[[#This Row],[Regular Salary]]/data[[#This Row],[Regular Hours Worked]],"")</f>
        <v/>
      </c>
    </row>
    <row r="34750" spans="7:7" x14ac:dyDescent="0.3">
      <c r="G34750" t="str">
        <f>IFERROR(data[[#This Row],[Regular Salary]]/data[[#This Row],[Regular Hours Worked]],"")</f>
        <v/>
      </c>
    </row>
    <row r="34751" spans="7:7" x14ac:dyDescent="0.3">
      <c r="G34751" t="str">
        <f>IFERROR(data[[#This Row],[Regular Salary]]/data[[#This Row],[Regular Hours Worked]],"")</f>
        <v/>
      </c>
    </row>
    <row r="34752" spans="7:7" x14ac:dyDescent="0.3">
      <c r="G34752" t="str">
        <f>IFERROR(data[[#This Row],[Regular Salary]]/data[[#This Row],[Regular Hours Worked]],"")</f>
        <v/>
      </c>
    </row>
    <row r="34753" spans="7:7" x14ac:dyDescent="0.3">
      <c r="G34753" t="str">
        <f>IFERROR(data[[#This Row],[Regular Salary]]/data[[#This Row],[Regular Hours Worked]],"")</f>
        <v/>
      </c>
    </row>
    <row r="34754" spans="7:7" x14ac:dyDescent="0.3">
      <c r="G34754" t="str">
        <f>IFERROR(data[[#This Row],[Regular Salary]]/data[[#This Row],[Regular Hours Worked]],"")</f>
        <v/>
      </c>
    </row>
    <row r="34755" spans="7:7" x14ac:dyDescent="0.3">
      <c r="G34755" t="str">
        <f>IFERROR(data[[#This Row],[Regular Salary]]/data[[#This Row],[Regular Hours Worked]],"")</f>
        <v/>
      </c>
    </row>
    <row r="34756" spans="7:7" x14ac:dyDescent="0.3">
      <c r="G34756" t="str">
        <f>IFERROR(data[[#This Row],[Regular Salary]]/data[[#This Row],[Regular Hours Worked]],"")</f>
        <v/>
      </c>
    </row>
    <row r="34757" spans="7:7" x14ac:dyDescent="0.3">
      <c r="G34757" t="str">
        <f>IFERROR(data[[#This Row],[Regular Salary]]/data[[#This Row],[Regular Hours Worked]],"")</f>
        <v/>
      </c>
    </row>
    <row r="34758" spans="7:7" x14ac:dyDescent="0.3">
      <c r="G34758" t="str">
        <f>IFERROR(data[[#This Row],[Regular Salary]]/data[[#This Row],[Regular Hours Worked]],"")</f>
        <v/>
      </c>
    </row>
    <row r="34759" spans="7:7" x14ac:dyDescent="0.3">
      <c r="G34759" t="str">
        <f>IFERROR(data[[#This Row],[Regular Salary]]/data[[#This Row],[Regular Hours Worked]],"")</f>
        <v/>
      </c>
    </row>
    <row r="34760" spans="7:7" x14ac:dyDescent="0.3">
      <c r="G34760" t="str">
        <f>IFERROR(data[[#This Row],[Regular Salary]]/data[[#This Row],[Regular Hours Worked]],"")</f>
        <v/>
      </c>
    </row>
    <row r="34761" spans="7:7" x14ac:dyDescent="0.3">
      <c r="G34761" t="str">
        <f>IFERROR(data[[#This Row],[Regular Salary]]/data[[#This Row],[Regular Hours Worked]],"")</f>
        <v/>
      </c>
    </row>
    <row r="34762" spans="7:7" x14ac:dyDescent="0.3">
      <c r="G34762" t="str">
        <f>IFERROR(data[[#This Row],[Regular Salary]]/data[[#This Row],[Regular Hours Worked]],"")</f>
        <v/>
      </c>
    </row>
    <row r="34763" spans="7:7" x14ac:dyDescent="0.3">
      <c r="G34763" t="str">
        <f>IFERROR(data[[#This Row],[Regular Salary]]/data[[#This Row],[Regular Hours Worked]],"")</f>
        <v/>
      </c>
    </row>
    <row r="34764" spans="7:7" x14ac:dyDescent="0.3">
      <c r="G34764" t="str">
        <f>IFERROR(data[[#This Row],[Regular Salary]]/data[[#This Row],[Regular Hours Worked]],"")</f>
        <v/>
      </c>
    </row>
    <row r="34765" spans="7:7" x14ac:dyDescent="0.3">
      <c r="G34765" t="str">
        <f>IFERROR(data[[#This Row],[Regular Salary]]/data[[#This Row],[Regular Hours Worked]],"")</f>
        <v/>
      </c>
    </row>
    <row r="34766" spans="7:7" x14ac:dyDescent="0.3">
      <c r="G34766" t="str">
        <f>IFERROR(data[[#This Row],[Regular Salary]]/data[[#This Row],[Regular Hours Worked]],"")</f>
        <v/>
      </c>
    </row>
    <row r="34767" spans="7:7" x14ac:dyDescent="0.3">
      <c r="G34767" t="str">
        <f>IFERROR(data[[#This Row],[Regular Salary]]/data[[#This Row],[Regular Hours Worked]],"")</f>
        <v/>
      </c>
    </row>
    <row r="34768" spans="7:7" x14ac:dyDescent="0.3">
      <c r="G34768" t="str">
        <f>IFERROR(data[[#This Row],[Regular Salary]]/data[[#This Row],[Regular Hours Worked]],"")</f>
        <v/>
      </c>
    </row>
    <row r="34769" spans="7:7" x14ac:dyDescent="0.3">
      <c r="G34769" t="str">
        <f>IFERROR(data[[#This Row],[Regular Salary]]/data[[#This Row],[Regular Hours Worked]],"")</f>
        <v/>
      </c>
    </row>
    <row r="34770" spans="7:7" x14ac:dyDescent="0.3">
      <c r="G34770" t="str">
        <f>IFERROR(data[[#This Row],[Regular Salary]]/data[[#This Row],[Regular Hours Worked]],"")</f>
        <v/>
      </c>
    </row>
    <row r="34771" spans="7:7" x14ac:dyDescent="0.3">
      <c r="G34771" t="str">
        <f>IFERROR(data[[#This Row],[Regular Salary]]/data[[#This Row],[Regular Hours Worked]],"")</f>
        <v/>
      </c>
    </row>
    <row r="34772" spans="7:7" x14ac:dyDescent="0.3">
      <c r="G34772" t="str">
        <f>IFERROR(data[[#This Row],[Regular Salary]]/data[[#This Row],[Regular Hours Worked]],"")</f>
        <v/>
      </c>
    </row>
    <row r="34773" spans="7:7" x14ac:dyDescent="0.3">
      <c r="G34773" t="str">
        <f>IFERROR(data[[#This Row],[Regular Salary]]/data[[#This Row],[Regular Hours Worked]],"")</f>
        <v/>
      </c>
    </row>
    <row r="34774" spans="7:7" x14ac:dyDescent="0.3">
      <c r="G34774" t="str">
        <f>IFERROR(data[[#This Row],[Regular Salary]]/data[[#This Row],[Regular Hours Worked]],"")</f>
        <v/>
      </c>
    </row>
    <row r="34775" spans="7:7" x14ac:dyDescent="0.3">
      <c r="G34775" t="str">
        <f>IFERROR(data[[#This Row],[Regular Salary]]/data[[#This Row],[Regular Hours Worked]],"")</f>
        <v/>
      </c>
    </row>
    <row r="34776" spans="7:7" x14ac:dyDescent="0.3">
      <c r="G34776" t="str">
        <f>IFERROR(data[[#This Row],[Regular Salary]]/data[[#This Row],[Regular Hours Worked]],"")</f>
        <v/>
      </c>
    </row>
    <row r="34777" spans="7:7" x14ac:dyDescent="0.3">
      <c r="G34777" t="str">
        <f>IFERROR(data[[#This Row],[Regular Salary]]/data[[#This Row],[Regular Hours Worked]],"")</f>
        <v/>
      </c>
    </row>
    <row r="34778" spans="7:7" x14ac:dyDescent="0.3">
      <c r="G34778" t="str">
        <f>IFERROR(data[[#This Row],[Regular Salary]]/data[[#This Row],[Regular Hours Worked]],"")</f>
        <v/>
      </c>
    </row>
    <row r="34779" spans="7:7" x14ac:dyDescent="0.3">
      <c r="G34779" t="str">
        <f>IFERROR(data[[#This Row],[Regular Salary]]/data[[#This Row],[Regular Hours Worked]],"")</f>
        <v/>
      </c>
    </row>
    <row r="34780" spans="7:7" x14ac:dyDescent="0.3">
      <c r="G34780" t="str">
        <f>IFERROR(data[[#This Row],[Regular Salary]]/data[[#This Row],[Regular Hours Worked]],"")</f>
        <v/>
      </c>
    </row>
    <row r="34781" spans="7:7" x14ac:dyDescent="0.3">
      <c r="G34781" t="str">
        <f>IFERROR(data[[#This Row],[Regular Salary]]/data[[#This Row],[Regular Hours Worked]],"")</f>
        <v/>
      </c>
    </row>
    <row r="34782" spans="7:7" x14ac:dyDescent="0.3">
      <c r="G34782" t="str">
        <f>IFERROR(data[[#This Row],[Regular Salary]]/data[[#This Row],[Regular Hours Worked]],"")</f>
        <v/>
      </c>
    </row>
    <row r="34783" spans="7:7" x14ac:dyDescent="0.3">
      <c r="G34783" t="str">
        <f>IFERROR(data[[#This Row],[Regular Salary]]/data[[#This Row],[Regular Hours Worked]],"")</f>
        <v/>
      </c>
    </row>
    <row r="34784" spans="7:7" x14ac:dyDescent="0.3">
      <c r="G34784" t="str">
        <f>IFERROR(data[[#This Row],[Regular Salary]]/data[[#This Row],[Regular Hours Worked]],"")</f>
        <v/>
      </c>
    </row>
    <row r="34785" spans="7:7" x14ac:dyDescent="0.3">
      <c r="G34785" t="str">
        <f>IFERROR(data[[#This Row],[Regular Salary]]/data[[#This Row],[Regular Hours Worked]],"")</f>
        <v/>
      </c>
    </row>
    <row r="34786" spans="7:7" x14ac:dyDescent="0.3">
      <c r="G34786" t="str">
        <f>IFERROR(data[[#This Row],[Regular Salary]]/data[[#This Row],[Regular Hours Worked]],"")</f>
        <v/>
      </c>
    </row>
    <row r="34787" spans="7:7" x14ac:dyDescent="0.3">
      <c r="G34787" t="str">
        <f>IFERROR(data[[#This Row],[Regular Salary]]/data[[#This Row],[Regular Hours Worked]],"")</f>
        <v/>
      </c>
    </row>
    <row r="34788" spans="7:7" x14ac:dyDescent="0.3">
      <c r="G34788" t="str">
        <f>IFERROR(data[[#This Row],[Regular Salary]]/data[[#This Row],[Regular Hours Worked]],"")</f>
        <v/>
      </c>
    </row>
    <row r="34789" spans="7:7" x14ac:dyDescent="0.3">
      <c r="G34789" t="str">
        <f>IFERROR(data[[#This Row],[Regular Salary]]/data[[#This Row],[Regular Hours Worked]],"")</f>
        <v/>
      </c>
    </row>
    <row r="34790" spans="7:7" x14ac:dyDescent="0.3">
      <c r="G34790" t="str">
        <f>IFERROR(data[[#This Row],[Regular Salary]]/data[[#This Row],[Regular Hours Worked]],"")</f>
        <v/>
      </c>
    </row>
    <row r="34791" spans="7:7" x14ac:dyDescent="0.3">
      <c r="G34791" t="str">
        <f>IFERROR(data[[#This Row],[Regular Salary]]/data[[#This Row],[Regular Hours Worked]],"")</f>
        <v/>
      </c>
    </row>
    <row r="34792" spans="7:7" x14ac:dyDescent="0.3">
      <c r="G34792" t="str">
        <f>IFERROR(data[[#This Row],[Regular Salary]]/data[[#This Row],[Regular Hours Worked]],"")</f>
        <v/>
      </c>
    </row>
    <row r="34793" spans="7:7" x14ac:dyDescent="0.3">
      <c r="G34793" t="str">
        <f>IFERROR(data[[#This Row],[Regular Salary]]/data[[#This Row],[Regular Hours Worked]],"")</f>
        <v/>
      </c>
    </row>
    <row r="34794" spans="7:7" x14ac:dyDescent="0.3">
      <c r="G34794" t="str">
        <f>IFERROR(data[[#This Row],[Regular Salary]]/data[[#This Row],[Regular Hours Worked]],"")</f>
        <v/>
      </c>
    </row>
    <row r="34795" spans="7:7" x14ac:dyDescent="0.3">
      <c r="G34795" t="str">
        <f>IFERROR(data[[#This Row],[Regular Salary]]/data[[#This Row],[Regular Hours Worked]],"")</f>
        <v/>
      </c>
    </row>
    <row r="34796" spans="7:7" x14ac:dyDescent="0.3">
      <c r="G34796" t="str">
        <f>IFERROR(data[[#This Row],[Regular Salary]]/data[[#This Row],[Regular Hours Worked]],"")</f>
        <v/>
      </c>
    </row>
    <row r="34797" spans="7:7" x14ac:dyDescent="0.3">
      <c r="G34797" t="str">
        <f>IFERROR(data[[#This Row],[Regular Salary]]/data[[#This Row],[Regular Hours Worked]],"")</f>
        <v/>
      </c>
    </row>
    <row r="34798" spans="7:7" x14ac:dyDescent="0.3">
      <c r="G34798" t="str">
        <f>IFERROR(data[[#This Row],[Regular Salary]]/data[[#This Row],[Regular Hours Worked]],"")</f>
        <v/>
      </c>
    </row>
    <row r="34799" spans="7:7" x14ac:dyDescent="0.3">
      <c r="G34799" t="str">
        <f>IFERROR(data[[#This Row],[Regular Salary]]/data[[#This Row],[Regular Hours Worked]],"")</f>
        <v/>
      </c>
    </row>
    <row r="34800" spans="7:7" x14ac:dyDescent="0.3">
      <c r="G34800" t="str">
        <f>IFERROR(data[[#This Row],[Regular Salary]]/data[[#This Row],[Regular Hours Worked]],"")</f>
        <v/>
      </c>
    </row>
    <row r="34801" spans="7:7" x14ac:dyDescent="0.3">
      <c r="G34801" t="str">
        <f>IFERROR(data[[#This Row],[Regular Salary]]/data[[#This Row],[Regular Hours Worked]],"")</f>
        <v/>
      </c>
    </row>
    <row r="34802" spans="7:7" x14ac:dyDescent="0.3">
      <c r="G34802" t="str">
        <f>IFERROR(data[[#This Row],[Regular Salary]]/data[[#This Row],[Regular Hours Worked]],"")</f>
        <v/>
      </c>
    </row>
    <row r="34803" spans="7:7" x14ac:dyDescent="0.3">
      <c r="G34803" t="str">
        <f>IFERROR(data[[#This Row],[Regular Salary]]/data[[#This Row],[Regular Hours Worked]],"")</f>
        <v/>
      </c>
    </row>
    <row r="34804" spans="7:7" x14ac:dyDescent="0.3">
      <c r="G34804" t="str">
        <f>IFERROR(data[[#This Row],[Regular Salary]]/data[[#This Row],[Regular Hours Worked]],"")</f>
        <v/>
      </c>
    </row>
    <row r="34805" spans="7:7" x14ac:dyDescent="0.3">
      <c r="G34805" t="str">
        <f>IFERROR(data[[#This Row],[Regular Salary]]/data[[#This Row],[Regular Hours Worked]],"")</f>
        <v/>
      </c>
    </row>
    <row r="34806" spans="7:7" x14ac:dyDescent="0.3">
      <c r="G34806" t="str">
        <f>IFERROR(data[[#This Row],[Regular Salary]]/data[[#This Row],[Regular Hours Worked]],"")</f>
        <v/>
      </c>
    </row>
    <row r="34807" spans="7:7" x14ac:dyDescent="0.3">
      <c r="G34807" t="str">
        <f>IFERROR(data[[#This Row],[Regular Salary]]/data[[#This Row],[Regular Hours Worked]],"")</f>
        <v/>
      </c>
    </row>
    <row r="34808" spans="7:7" x14ac:dyDescent="0.3">
      <c r="G34808" t="str">
        <f>IFERROR(data[[#This Row],[Regular Salary]]/data[[#This Row],[Regular Hours Worked]],"")</f>
        <v/>
      </c>
    </row>
    <row r="34809" spans="7:7" x14ac:dyDescent="0.3">
      <c r="G34809" t="str">
        <f>IFERROR(data[[#This Row],[Regular Salary]]/data[[#This Row],[Regular Hours Worked]],"")</f>
        <v/>
      </c>
    </row>
    <row r="34810" spans="7:7" x14ac:dyDescent="0.3">
      <c r="G34810" t="str">
        <f>IFERROR(data[[#This Row],[Regular Salary]]/data[[#This Row],[Regular Hours Worked]],"")</f>
        <v/>
      </c>
    </row>
    <row r="34811" spans="7:7" x14ac:dyDescent="0.3">
      <c r="G34811" t="str">
        <f>IFERROR(data[[#This Row],[Regular Salary]]/data[[#This Row],[Regular Hours Worked]],"")</f>
        <v/>
      </c>
    </row>
    <row r="34812" spans="7:7" x14ac:dyDescent="0.3">
      <c r="G34812" t="str">
        <f>IFERROR(data[[#This Row],[Regular Salary]]/data[[#This Row],[Regular Hours Worked]],"")</f>
        <v/>
      </c>
    </row>
    <row r="34813" spans="7:7" x14ac:dyDescent="0.3">
      <c r="G34813" t="str">
        <f>IFERROR(data[[#This Row],[Regular Salary]]/data[[#This Row],[Regular Hours Worked]],"")</f>
        <v/>
      </c>
    </row>
    <row r="34814" spans="7:7" x14ac:dyDescent="0.3">
      <c r="G34814" t="str">
        <f>IFERROR(data[[#This Row],[Regular Salary]]/data[[#This Row],[Regular Hours Worked]],"")</f>
        <v/>
      </c>
    </row>
    <row r="34815" spans="7:7" x14ac:dyDescent="0.3">
      <c r="G34815" t="str">
        <f>IFERROR(data[[#This Row],[Regular Salary]]/data[[#This Row],[Regular Hours Worked]],"")</f>
        <v/>
      </c>
    </row>
    <row r="34816" spans="7:7" x14ac:dyDescent="0.3">
      <c r="G34816" t="str">
        <f>IFERROR(data[[#This Row],[Regular Salary]]/data[[#This Row],[Regular Hours Worked]],"")</f>
        <v/>
      </c>
    </row>
    <row r="34817" spans="7:7" x14ac:dyDescent="0.3">
      <c r="G34817" t="str">
        <f>IFERROR(data[[#This Row],[Regular Salary]]/data[[#This Row],[Regular Hours Worked]],"")</f>
        <v/>
      </c>
    </row>
    <row r="34818" spans="7:7" x14ac:dyDescent="0.3">
      <c r="G34818" t="str">
        <f>IFERROR(data[[#This Row],[Regular Salary]]/data[[#This Row],[Regular Hours Worked]],"")</f>
        <v/>
      </c>
    </row>
    <row r="34819" spans="7:7" x14ac:dyDescent="0.3">
      <c r="G34819" t="str">
        <f>IFERROR(data[[#This Row],[Regular Salary]]/data[[#This Row],[Regular Hours Worked]],"")</f>
        <v/>
      </c>
    </row>
    <row r="34820" spans="7:7" x14ac:dyDescent="0.3">
      <c r="G34820" t="str">
        <f>IFERROR(data[[#This Row],[Regular Salary]]/data[[#This Row],[Regular Hours Worked]],"")</f>
        <v/>
      </c>
    </row>
    <row r="34821" spans="7:7" x14ac:dyDescent="0.3">
      <c r="G34821" t="str">
        <f>IFERROR(data[[#This Row],[Regular Salary]]/data[[#This Row],[Regular Hours Worked]],"")</f>
        <v/>
      </c>
    </row>
    <row r="34822" spans="7:7" x14ac:dyDescent="0.3">
      <c r="G34822" t="str">
        <f>IFERROR(data[[#This Row],[Regular Salary]]/data[[#This Row],[Regular Hours Worked]],"")</f>
        <v/>
      </c>
    </row>
    <row r="34823" spans="7:7" x14ac:dyDescent="0.3">
      <c r="G34823" t="str">
        <f>IFERROR(data[[#This Row],[Regular Salary]]/data[[#This Row],[Regular Hours Worked]],"")</f>
        <v/>
      </c>
    </row>
    <row r="34824" spans="7:7" x14ac:dyDescent="0.3">
      <c r="G34824" t="str">
        <f>IFERROR(data[[#This Row],[Regular Salary]]/data[[#This Row],[Regular Hours Worked]],"")</f>
        <v/>
      </c>
    </row>
    <row r="34825" spans="7:7" x14ac:dyDescent="0.3">
      <c r="G34825" t="str">
        <f>IFERROR(data[[#This Row],[Regular Salary]]/data[[#This Row],[Regular Hours Worked]],"")</f>
        <v/>
      </c>
    </row>
    <row r="34826" spans="7:7" x14ac:dyDescent="0.3">
      <c r="G34826" t="str">
        <f>IFERROR(data[[#This Row],[Regular Salary]]/data[[#This Row],[Regular Hours Worked]],"")</f>
        <v/>
      </c>
    </row>
    <row r="34827" spans="7:7" x14ac:dyDescent="0.3">
      <c r="G34827" t="str">
        <f>IFERROR(data[[#This Row],[Regular Salary]]/data[[#This Row],[Regular Hours Worked]],"")</f>
        <v/>
      </c>
    </row>
    <row r="34828" spans="7:7" x14ac:dyDescent="0.3">
      <c r="G34828" t="str">
        <f>IFERROR(data[[#This Row],[Regular Salary]]/data[[#This Row],[Regular Hours Worked]],"")</f>
        <v/>
      </c>
    </row>
    <row r="34829" spans="7:7" x14ac:dyDescent="0.3">
      <c r="G34829" t="str">
        <f>IFERROR(data[[#This Row],[Regular Salary]]/data[[#This Row],[Regular Hours Worked]],"")</f>
        <v/>
      </c>
    </row>
    <row r="34830" spans="7:7" x14ac:dyDescent="0.3">
      <c r="G34830" t="str">
        <f>IFERROR(data[[#This Row],[Regular Salary]]/data[[#This Row],[Regular Hours Worked]],"")</f>
        <v/>
      </c>
    </row>
    <row r="34831" spans="7:7" x14ac:dyDescent="0.3">
      <c r="G34831" t="str">
        <f>IFERROR(data[[#This Row],[Regular Salary]]/data[[#This Row],[Regular Hours Worked]],"")</f>
        <v/>
      </c>
    </row>
    <row r="34832" spans="7:7" x14ac:dyDescent="0.3">
      <c r="G34832" t="str">
        <f>IFERROR(data[[#This Row],[Regular Salary]]/data[[#This Row],[Regular Hours Worked]],"")</f>
        <v/>
      </c>
    </row>
    <row r="34833" spans="7:7" x14ac:dyDescent="0.3">
      <c r="G34833" t="str">
        <f>IFERROR(data[[#This Row],[Regular Salary]]/data[[#This Row],[Regular Hours Worked]],"")</f>
        <v/>
      </c>
    </row>
    <row r="34834" spans="7:7" x14ac:dyDescent="0.3">
      <c r="G34834" t="str">
        <f>IFERROR(data[[#This Row],[Regular Salary]]/data[[#This Row],[Regular Hours Worked]],"")</f>
        <v/>
      </c>
    </row>
    <row r="34835" spans="7:7" x14ac:dyDescent="0.3">
      <c r="G34835" t="str">
        <f>IFERROR(data[[#This Row],[Regular Salary]]/data[[#This Row],[Regular Hours Worked]],"")</f>
        <v/>
      </c>
    </row>
    <row r="34836" spans="7:7" x14ac:dyDescent="0.3">
      <c r="G34836" t="str">
        <f>IFERROR(data[[#This Row],[Regular Salary]]/data[[#This Row],[Regular Hours Worked]],"")</f>
        <v/>
      </c>
    </row>
    <row r="34837" spans="7:7" x14ac:dyDescent="0.3">
      <c r="G34837" t="str">
        <f>IFERROR(data[[#This Row],[Regular Salary]]/data[[#This Row],[Regular Hours Worked]],"")</f>
        <v/>
      </c>
    </row>
    <row r="34838" spans="7:7" x14ac:dyDescent="0.3">
      <c r="G34838" t="str">
        <f>IFERROR(data[[#This Row],[Regular Salary]]/data[[#This Row],[Regular Hours Worked]],"")</f>
        <v/>
      </c>
    </row>
    <row r="34839" spans="7:7" x14ac:dyDescent="0.3">
      <c r="G34839" t="str">
        <f>IFERROR(data[[#This Row],[Regular Salary]]/data[[#This Row],[Regular Hours Worked]],"")</f>
        <v/>
      </c>
    </row>
    <row r="34840" spans="7:7" x14ac:dyDescent="0.3">
      <c r="G34840" t="str">
        <f>IFERROR(data[[#This Row],[Regular Salary]]/data[[#This Row],[Regular Hours Worked]],"")</f>
        <v/>
      </c>
    </row>
    <row r="34841" spans="7:7" x14ac:dyDescent="0.3">
      <c r="G34841" t="str">
        <f>IFERROR(data[[#This Row],[Regular Salary]]/data[[#This Row],[Regular Hours Worked]],"")</f>
        <v/>
      </c>
    </row>
    <row r="34842" spans="7:7" x14ac:dyDescent="0.3">
      <c r="G34842" t="str">
        <f>IFERROR(data[[#This Row],[Regular Salary]]/data[[#This Row],[Regular Hours Worked]],"")</f>
        <v/>
      </c>
    </row>
    <row r="34843" spans="7:7" x14ac:dyDescent="0.3">
      <c r="G34843" t="str">
        <f>IFERROR(data[[#This Row],[Regular Salary]]/data[[#This Row],[Regular Hours Worked]],"")</f>
        <v/>
      </c>
    </row>
    <row r="34844" spans="7:7" x14ac:dyDescent="0.3">
      <c r="G34844" t="str">
        <f>IFERROR(data[[#This Row],[Regular Salary]]/data[[#This Row],[Regular Hours Worked]],"")</f>
        <v/>
      </c>
    </row>
    <row r="34845" spans="7:7" x14ac:dyDescent="0.3">
      <c r="G34845" t="str">
        <f>IFERROR(data[[#This Row],[Regular Salary]]/data[[#This Row],[Regular Hours Worked]],"")</f>
        <v/>
      </c>
    </row>
    <row r="34846" spans="7:7" x14ac:dyDescent="0.3">
      <c r="G34846" t="str">
        <f>IFERROR(data[[#This Row],[Regular Salary]]/data[[#This Row],[Regular Hours Worked]],"")</f>
        <v/>
      </c>
    </row>
    <row r="34847" spans="7:7" x14ac:dyDescent="0.3">
      <c r="G34847" t="str">
        <f>IFERROR(data[[#This Row],[Regular Salary]]/data[[#This Row],[Regular Hours Worked]],"")</f>
        <v/>
      </c>
    </row>
    <row r="34848" spans="7:7" x14ac:dyDescent="0.3">
      <c r="G34848" t="str">
        <f>IFERROR(data[[#This Row],[Regular Salary]]/data[[#This Row],[Regular Hours Worked]],"")</f>
        <v/>
      </c>
    </row>
    <row r="34849" spans="7:7" x14ac:dyDescent="0.3">
      <c r="G34849" t="str">
        <f>IFERROR(data[[#This Row],[Regular Salary]]/data[[#This Row],[Regular Hours Worked]],"")</f>
        <v/>
      </c>
    </row>
    <row r="34850" spans="7:7" x14ac:dyDescent="0.3">
      <c r="G34850" t="str">
        <f>IFERROR(data[[#This Row],[Regular Salary]]/data[[#This Row],[Regular Hours Worked]],"")</f>
        <v/>
      </c>
    </row>
    <row r="34851" spans="7:7" x14ac:dyDescent="0.3">
      <c r="G34851" t="str">
        <f>IFERROR(data[[#This Row],[Regular Salary]]/data[[#This Row],[Regular Hours Worked]],"")</f>
        <v/>
      </c>
    </row>
    <row r="34852" spans="7:7" x14ac:dyDescent="0.3">
      <c r="G34852" t="str">
        <f>IFERROR(data[[#This Row],[Regular Salary]]/data[[#This Row],[Regular Hours Worked]],"")</f>
        <v/>
      </c>
    </row>
    <row r="34853" spans="7:7" x14ac:dyDescent="0.3">
      <c r="G34853" t="str">
        <f>IFERROR(data[[#This Row],[Regular Salary]]/data[[#This Row],[Regular Hours Worked]],"")</f>
        <v/>
      </c>
    </row>
    <row r="34854" spans="7:7" x14ac:dyDescent="0.3">
      <c r="G34854" t="str">
        <f>IFERROR(data[[#This Row],[Regular Salary]]/data[[#This Row],[Regular Hours Worked]],"")</f>
        <v/>
      </c>
    </row>
    <row r="34855" spans="7:7" x14ac:dyDescent="0.3">
      <c r="G34855" t="str">
        <f>IFERROR(data[[#This Row],[Regular Salary]]/data[[#This Row],[Regular Hours Worked]],"")</f>
        <v/>
      </c>
    </row>
    <row r="34856" spans="7:7" x14ac:dyDescent="0.3">
      <c r="G34856" t="str">
        <f>IFERROR(data[[#This Row],[Regular Salary]]/data[[#This Row],[Regular Hours Worked]],"")</f>
        <v/>
      </c>
    </row>
    <row r="34857" spans="7:7" x14ac:dyDescent="0.3">
      <c r="G34857" t="str">
        <f>IFERROR(data[[#This Row],[Regular Salary]]/data[[#This Row],[Regular Hours Worked]],"")</f>
        <v/>
      </c>
    </row>
    <row r="34858" spans="7:7" x14ac:dyDescent="0.3">
      <c r="G34858" t="str">
        <f>IFERROR(data[[#This Row],[Regular Salary]]/data[[#This Row],[Regular Hours Worked]],"")</f>
        <v/>
      </c>
    </row>
    <row r="34859" spans="7:7" x14ac:dyDescent="0.3">
      <c r="G34859" t="str">
        <f>IFERROR(data[[#This Row],[Regular Salary]]/data[[#This Row],[Regular Hours Worked]],"")</f>
        <v/>
      </c>
    </row>
    <row r="34860" spans="7:7" x14ac:dyDescent="0.3">
      <c r="G34860" t="str">
        <f>IFERROR(data[[#This Row],[Regular Salary]]/data[[#This Row],[Regular Hours Worked]],"")</f>
        <v/>
      </c>
    </row>
    <row r="34861" spans="7:7" x14ac:dyDescent="0.3">
      <c r="G34861" t="str">
        <f>IFERROR(data[[#This Row],[Regular Salary]]/data[[#This Row],[Regular Hours Worked]],"")</f>
        <v/>
      </c>
    </row>
    <row r="34862" spans="7:7" x14ac:dyDescent="0.3">
      <c r="G34862" t="str">
        <f>IFERROR(data[[#This Row],[Regular Salary]]/data[[#This Row],[Regular Hours Worked]],"")</f>
        <v/>
      </c>
    </row>
    <row r="34863" spans="7:7" x14ac:dyDescent="0.3">
      <c r="G34863" t="str">
        <f>IFERROR(data[[#This Row],[Regular Salary]]/data[[#This Row],[Regular Hours Worked]],"")</f>
        <v/>
      </c>
    </row>
    <row r="34864" spans="7:7" x14ac:dyDescent="0.3">
      <c r="G34864" t="str">
        <f>IFERROR(data[[#This Row],[Regular Salary]]/data[[#This Row],[Regular Hours Worked]],"")</f>
        <v/>
      </c>
    </row>
    <row r="34865" spans="7:7" x14ac:dyDescent="0.3">
      <c r="G34865" t="str">
        <f>IFERROR(data[[#This Row],[Regular Salary]]/data[[#This Row],[Regular Hours Worked]],"")</f>
        <v/>
      </c>
    </row>
    <row r="34866" spans="7:7" x14ac:dyDescent="0.3">
      <c r="G34866" t="str">
        <f>IFERROR(data[[#This Row],[Regular Salary]]/data[[#This Row],[Regular Hours Worked]],"")</f>
        <v/>
      </c>
    </row>
    <row r="34867" spans="7:7" x14ac:dyDescent="0.3">
      <c r="G34867" t="str">
        <f>IFERROR(data[[#This Row],[Regular Salary]]/data[[#This Row],[Regular Hours Worked]],"")</f>
        <v/>
      </c>
    </row>
    <row r="34868" spans="7:7" x14ac:dyDescent="0.3">
      <c r="G34868" t="str">
        <f>IFERROR(data[[#This Row],[Regular Salary]]/data[[#This Row],[Regular Hours Worked]],"")</f>
        <v/>
      </c>
    </row>
    <row r="34869" spans="7:7" x14ac:dyDescent="0.3">
      <c r="G34869" t="str">
        <f>IFERROR(data[[#This Row],[Regular Salary]]/data[[#This Row],[Regular Hours Worked]],"")</f>
        <v/>
      </c>
    </row>
    <row r="34870" spans="7:7" x14ac:dyDescent="0.3">
      <c r="G34870" t="str">
        <f>IFERROR(data[[#This Row],[Regular Salary]]/data[[#This Row],[Regular Hours Worked]],"")</f>
        <v/>
      </c>
    </row>
    <row r="34871" spans="7:7" x14ac:dyDescent="0.3">
      <c r="G34871" t="str">
        <f>IFERROR(data[[#This Row],[Regular Salary]]/data[[#This Row],[Regular Hours Worked]],"")</f>
        <v/>
      </c>
    </row>
    <row r="34872" spans="7:7" x14ac:dyDescent="0.3">
      <c r="G34872" t="str">
        <f>IFERROR(data[[#This Row],[Regular Salary]]/data[[#This Row],[Regular Hours Worked]],"")</f>
        <v/>
      </c>
    </row>
    <row r="34873" spans="7:7" x14ac:dyDescent="0.3">
      <c r="G34873" t="str">
        <f>IFERROR(data[[#This Row],[Regular Salary]]/data[[#This Row],[Regular Hours Worked]],"")</f>
        <v/>
      </c>
    </row>
    <row r="34874" spans="7:7" x14ac:dyDescent="0.3">
      <c r="G34874" t="str">
        <f>IFERROR(data[[#This Row],[Regular Salary]]/data[[#This Row],[Regular Hours Worked]],"")</f>
        <v/>
      </c>
    </row>
    <row r="34875" spans="7:7" x14ac:dyDescent="0.3">
      <c r="G34875" t="str">
        <f>IFERROR(data[[#This Row],[Regular Salary]]/data[[#This Row],[Regular Hours Worked]],"")</f>
        <v/>
      </c>
    </row>
    <row r="34876" spans="7:7" x14ac:dyDescent="0.3">
      <c r="G34876" t="str">
        <f>IFERROR(data[[#This Row],[Regular Salary]]/data[[#This Row],[Regular Hours Worked]],"")</f>
        <v/>
      </c>
    </row>
    <row r="34877" spans="7:7" x14ac:dyDescent="0.3">
      <c r="G34877" t="str">
        <f>IFERROR(data[[#This Row],[Regular Salary]]/data[[#This Row],[Regular Hours Worked]],"")</f>
        <v/>
      </c>
    </row>
    <row r="34878" spans="7:7" x14ac:dyDescent="0.3">
      <c r="G34878" t="str">
        <f>IFERROR(data[[#This Row],[Regular Salary]]/data[[#This Row],[Regular Hours Worked]],"")</f>
        <v/>
      </c>
    </row>
    <row r="34879" spans="7:7" x14ac:dyDescent="0.3">
      <c r="G34879" t="str">
        <f>IFERROR(data[[#This Row],[Regular Salary]]/data[[#This Row],[Regular Hours Worked]],"")</f>
        <v/>
      </c>
    </row>
    <row r="34880" spans="7:7" x14ac:dyDescent="0.3">
      <c r="G34880" t="str">
        <f>IFERROR(data[[#This Row],[Regular Salary]]/data[[#This Row],[Regular Hours Worked]],"")</f>
        <v/>
      </c>
    </row>
    <row r="34881" spans="7:7" x14ac:dyDescent="0.3">
      <c r="G34881" t="str">
        <f>IFERROR(data[[#This Row],[Regular Salary]]/data[[#This Row],[Regular Hours Worked]],"")</f>
        <v/>
      </c>
    </row>
    <row r="34882" spans="7:7" x14ac:dyDescent="0.3">
      <c r="G34882" t="str">
        <f>IFERROR(data[[#This Row],[Regular Salary]]/data[[#This Row],[Regular Hours Worked]],"")</f>
        <v/>
      </c>
    </row>
    <row r="34883" spans="7:7" x14ac:dyDescent="0.3">
      <c r="G34883" t="str">
        <f>IFERROR(data[[#This Row],[Regular Salary]]/data[[#This Row],[Regular Hours Worked]],"")</f>
        <v/>
      </c>
    </row>
    <row r="34884" spans="7:7" x14ac:dyDescent="0.3">
      <c r="G34884" t="str">
        <f>IFERROR(data[[#This Row],[Regular Salary]]/data[[#This Row],[Regular Hours Worked]],"")</f>
        <v/>
      </c>
    </row>
    <row r="34885" spans="7:7" x14ac:dyDescent="0.3">
      <c r="G34885" t="str">
        <f>IFERROR(data[[#This Row],[Regular Salary]]/data[[#This Row],[Regular Hours Worked]],"")</f>
        <v/>
      </c>
    </row>
    <row r="34886" spans="7:7" x14ac:dyDescent="0.3">
      <c r="G34886" t="str">
        <f>IFERROR(data[[#This Row],[Regular Salary]]/data[[#This Row],[Regular Hours Worked]],"")</f>
        <v/>
      </c>
    </row>
    <row r="34887" spans="7:7" x14ac:dyDescent="0.3">
      <c r="G34887" t="str">
        <f>IFERROR(data[[#This Row],[Regular Salary]]/data[[#This Row],[Regular Hours Worked]],"")</f>
        <v/>
      </c>
    </row>
    <row r="34888" spans="7:7" x14ac:dyDescent="0.3">
      <c r="G34888" t="str">
        <f>IFERROR(data[[#This Row],[Regular Salary]]/data[[#This Row],[Regular Hours Worked]],"")</f>
        <v/>
      </c>
    </row>
    <row r="34889" spans="7:7" x14ac:dyDescent="0.3">
      <c r="G34889" t="str">
        <f>IFERROR(data[[#This Row],[Regular Salary]]/data[[#This Row],[Regular Hours Worked]],"")</f>
        <v/>
      </c>
    </row>
    <row r="34890" spans="7:7" x14ac:dyDescent="0.3">
      <c r="G34890" t="str">
        <f>IFERROR(data[[#This Row],[Regular Salary]]/data[[#This Row],[Regular Hours Worked]],"")</f>
        <v/>
      </c>
    </row>
    <row r="34891" spans="7:7" x14ac:dyDescent="0.3">
      <c r="G34891" t="str">
        <f>IFERROR(data[[#This Row],[Regular Salary]]/data[[#This Row],[Regular Hours Worked]],"")</f>
        <v/>
      </c>
    </row>
    <row r="34892" spans="7:7" x14ac:dyDescent="0.3">
      <c r="G34892" t="str">
        <f>IFERROR(data[[#This Row],[Regular Salary]]/data[[#This Row],[Regular Hours Worked]],"")</f>
        <v/>
      </c>
    </row>
    <row r="34893" spans="7:7" x14ac:dyDescent="0.3">
      <c r="G34893" t="str">
        <f>IFERROR(data[[#This Row],[Regular Salary]]/data[[#This Row],[Regular Hours Worked]],"")</f>
        <v/>
      </c>
    </row>
    <row r="34894" spans="7:7" x14ac:dyDescent="0.3">
      <c r="G34894" t="str">
        <f>IFERROR(data[[#This Row],[Regular Salary]]/data[[#This Row],[Regular Hours Worked]],"")</f>
        <v/>
      </c>
    </row>
    <row r="34895" spans="7:7" x14ac:dyDescent="0.3">
      <c r="G34895" t="str">
        <f>IFERROR(data[[#This Row],[Regular Salary]]/data[[#This Row],[Regular Hours Worked]],"")</f>
        <v/>
      </c>
    </row>
    <row r="34896" spans="7:7" x14ac:dyDescent="0.3">
      <c r="G34896" t="str">
        <f>IFERROR(data[[#This Row],[Regular Salary]]/data[[#This Row],[Regular Hours Worked]],"")</f>
        <v/>
      </c>
    </row>
    <row r="34897" spans="7:7" x14ac:dyDescent="0.3">
      <c r="G34897" t="str">
        <f>IFERROR(data[[#This Row],[Regular Salary]]/data[[#This Row],[Regular Hours Worked]],"")</f>
        <v/>
      </c>
    </row>
    <row r="34898" spans="7:7" x14ac:dyDescent="0.3">
      <c r="G34898" t="str">
        <f>IFERROR(data[[#This Row],[Regular Salary]]/data[[#This Row],[Regular Hours Worked]],"")</f>
        <v/>
      </c>
    </row>
    <row r="34899" spans="7:7" x14ac:dyDescent="0.3">
      <c r="G34899" t="str">
        <f>IFERROR(data[[#This Row],[Regular Salary]]/data[[#This Row],[Regular Hours Worked]],"")</f>
        <v/>
      </c>
    </row>
    <row r="34900" spans="7:7" x14ac:dyDescent="0.3">
      <c r="G34900" t="str">
        <f>IFERROR(data[[#This Row],[Regular Salary]]/data[[#This Row],[Regular Hours Worked]],"")</f>
        <v/>
      </c>
    </row>
    <row r="34901" spans="7:7" x14ac:dyDescent="0.3">
      <c r="G34901" t="str">
        <f>IFERROR(data[[#This Row],[Regular Salary]]/data[[#This Row],[Regular Hours Worked]],"")</f>
        <v/>
      </c>
    </row>
    <row r="34902" spans="7:7" x14ac:dyDescent="0.3">
      <c r="G34902" t="str">
        <f>IFERROR(data[[#This Row],[Regular Salary]]/data[[#This Row],[Regular Hours Worked]],"")</f>
        <v/>
      </c>
    </row>
    <row r="34903" spans="7:7" x14ac:dyDescent="0.3">
      <c r="G34903" t="str">
        <f>IFERROR(data[[#This Row],[Regular Salary]]/data[[#This Row],[Regular Hours Worked]],"")</f>
        <v/>
      </c>
    </row>
    <row r="34904" spans="7:7" x14ac:dyDescent="0.3">
      <c r="G34904" t="str">
        <f>IFERROR(data[[#This Row],[Regular Salary]]/data[[#This Row],[Regular Hours Worked]],"")</f>
        <v/>
      </c>
    </row>
    <row r="34905" spans="7:7" x14ac:dyDescent="0.3">
      <c r="G34905" t="str">
        <f>IFERROR(data[[#This Row],[Regular Salary]]/data[[#This Row],[Regular Hours Worked]],"")</f>
        <v/>
      </c>
    </row>
    <row r="34906" spans="7:7" x14ac:dyDescent="0.3">
      <c r="G34906" t="str">
        <f>IFERROR(data[[#This Row],[Regular Salary]]/data[[#This Row],[Regular Hours Worked]],"")</f>
        <v/>
      </c>
    </row>
    <row r="34907" spans="7:7" x14ac:dyDescent="0.3">
      <c r="G34907" t="str">
        <f>IFERROR(data[[#This Row],[Regular Salary]]/data[[#This Row],[Regular Hours Worked]],"")</f>
        <v/>
      </c>
    </row>
    <row r="34908" spans="7:7" x14ac:dyDescent="0.3">
      <c r="G34908" t="str">
        <f>IFERROR(data[[#This Row],[Regular Salary]]/data[[#This Row],[Regular Hours Worked]],"")</f>
        <v/>
      </c>
    </row>
    <row r="34909" spans="7:7" x14ac:dyDescent="0.3">
      <c r="G34909" t="str">
        <f>IFERROR(data[[#This Row],[Regular Salary]]/data[[#This Row],[Regular Hours Worked]],"")</f>
        <v/>
      </c>
    </row>
    <row r="34910" spans="7:7" x14ac:dyDescent="0.3">
      <c r="G34910" t="str">
        <f>IFERROR(data[[#This Row],[Regular Salary]]/data[[#This Row],[Regular Hours Worked]],"")</f>
        <v/>
      </c>
    </row>
    <row r="34911" spans="7:7" x14ac:dyDescent="0.3">
      <c r="G34911" t="str">
        <f>IFERROR(data[[#This Row],[Regular Salary]]/data[[#This Row],[Regular Hours Worked]],"")</f>
        <v/>
      </c>
    </row>
    <row r="34912" spans="7:7" x14ac:dyDescent="0.3">
      <c r="G34912" t="str">
        <f>IFERROR(data[[#This Row],[Regular Salary]]/data[[#This Row],[Regular Hours Worked]],"")</f>
        <v/>
      </c>
    </row>
    <row r="34913" spans="7:7" x14ac:dyDescent="0.3">
      <c r="G34913" t="str">
        <f>IFERROR(data[[#This Row],[Regular Salary]]/data[[#This Row],[Regular Hours Worked]],"")</f>
        <v/>
      </c>
    </row>
    <row r="34914" spans="7:7" x14ac:dyDescent="0.3">
      <c r="G34914" t="str">
        <f>IFERROR(data[[#This Row],[Regular Salary]]/data[[#This Row],[Regular Hours Worked]],"")</f>
        <v/>
      </c>
    </row>
    <row r="34915" spans="7:7" x14ac:dyDescent="0.3">
      <c r="G34915" t="str">
        <f>IFERROR(data[[#This Row],[Regular Salary]]/data[[#This Row],[Regular Hours Worked]],"")</f>
        <v/>
      </c>
    </row>
    <row r="34916" spans="7:7" x14ac:dyDescent="0.3">
      <c r="G34916" t="str">
        <f>IFERROR(data[[#This Row],[Regular Salary]]/data[[#This Row],[Regular Hours Worked]],"")</f>
        <v/>
      </c>
    </row>
    <row r="34917" spans="7:7" x14ac:dyDescent="0.3">
      <c r="G34917" t="str">
        <f>IFERROR(data[[#This Row],[Regular Salary]]/data[[#This Row],[Regular Hours Worked]],"")</f>
        <v/>
      </c>
    </row>
    <row r="34918" spans="7:7" x14ac:dyDescent="0.3">
      <c r="G34918" t="str">
        <f>IFERROR(data[[#This Row],[Regular Salary]]/data[[#This Row],[Regular Hours Worked]],"")</f>
        <v/>
      </c>
    </row>
    <row r="34919" spans="7:7" x14ac:dyDescent="0.3">
      <c r="G34919" t="str">
        <f>IFERROR(data[[#This Row],[Regular Salary]]/data[[#This Row],[Regular Hours Worked]],"")</f>
        <v/>
      </c>
    </row>
    <row r="34920" spans="7:7" x14ac:dyDescent="0.3">
      <c r="G34920" t="str">
        <f>IFERROR(data[[#This Row],[Regular Salary]]/data[[#This Row],[Regular Hours Worked]],"")</f>
        <v/>
      </c>
    </row>
    <row r="34921" spans="7:7" x14ac:dyDescent="0.3">
      <c r="G34921" t="str">
        <f>IFERROR(data[[#This Row],[Regular Salary]]/data[[#This Row],[Regular Hours Worked]],"")</f>
        <v/>
      </c>
    </row>
    <row r="34922" spans="7:7" x14ac:dyDescent="0.3">
      <c r="G34922" t="str">
        <f>IFERROR(data[[#This Row],[Regular Salary]]/data[[#This Row],[Regular Hours Worked]],"")</f>
        <v/>
      </c>
    </row>
    <row r="34923" spans="7:7" x14ac:dyDescent="0.3">
      <c r="G34923" t="str">
        <f>IFERROR(data[[#This Row],[Regular Salary]]/data[[#This Row],[Regular Hours Worked]],"")</f>
        <v/>
      </c>
    </row>
    <row r="34924" spans="7:7" x14ac:dyDescent="0.3">
      <c r="G34924" t="str">
        <f>IFERROR(data[[#This Row],[Regular Salary]]/data[[#This Row],[Regular Hours Worked]],"")</f>
        <v/>
      </c>
    </row>
    <row r="34925" spans="7:7" x14ac:dyDescent="0.3">
      <c r="G34925" t="str">
        <f>IFERROR(data[[#This Row],[Regular Salary]]/data[[#This Row],[Regular Hours Worked]],"")</f>
        <v/>
      </c>
    </row>
    <row r="34926" spans="7:7" x14ac:dyDescent="0.3">
      <c r="G34926" t="str">
        <f>IFERROR(data[[#This Row],[Regular Salary]]/data[[#This Row],[Regular Hours Worked]],"")</f>
        <v/>
      </c>
    </row>
    <row r="34927" spans="7:7" x14ac:dyDescent="0.3">
      <c r="G34927" t="str">
        <f>IFERROR(data[[#This Row],[Regular Salary]]/data[[#This Row],[Regular Hours Worked]],"")</f>
        <v/>
      </c>
    </row>
    <row r="34928" spans="7:7" x14ac:dyDescent="0.3">
      <c r="G34928" t="str">
        <f>IFERROR(data[[#This Row],[Regular Salary]]/data[[#This Row],[Regular Hours Worked]],"")</f>
        <v/>
      </c>
    </row>
    <row r="34929" spans="7:7" x14ac:dyDescent="0.3">
      <c r="G34929" t="str">
        <f>IFERROR(data[[#This Row],[Regular Salary]]/data[[#This Row],[Regular Hours Worked]],"")</f>
        <v/>
      </c>
    </row>
    <row r="34930" spans="7:7" x14ac:dyDescent="0.3">
      <c r="G34930" t="str">
        <f>IFERROR(data[[#This Row],[Regular Salary]]/data[[#This Row],[Regular Hours Worked]],"")</f>
        <v/>
      </c>
    </row>
    <row r="34931" spans="7:7" x14ac:dyDescent="0.3">
      <c r="G34931" t="str">
        <f>IFERROR(data[[#This Row],[Regular Salary]]/data[[#This Row],[Regular Hours Worked]],"")</f>
        <v/>
      </c>
    </row>
    <row r="34932" spans="7:7" x14ac:dyDescent="0.3">
      <c r="G34932" t="str">
        <f>IFERROR(data[[#This Row],[Regular Salary]]/data[[#This Row],[Regular Hours Worked]],"")</f>
        <v/>
      </c>
    </row>
    <row r="34933" spans="7:7" x14ac:dyDescent="0.3">
      <c r="G34933" t="str">
        <f>IFERROR(data[[#This Row],[Regular Salary]]/data[[#This Row],[Regular Hours Worked]],"")</f>
        <v/>
      </c>
    </row>
    <row r="34934" spans="7:7" x14ac:dyDescent="0.3">
      <c r="G34934" t="str">
        <f>IFERROR(data[[#This Row],[Regular Salary]]/data[[#This Row],[Regular Hours Worked]],"")</f>
        <v/>
      </c>
    </row>
    <row r="34935" spans="7:7" x14ac:dyDescent="0.3">
      <c r="G34935" t="str">
        <f>IFERROR(data[[#This Row],[Regular Salary]]/data[[#This Row],[Regular Hours Worked]],"")</f>
        <v/>
      </c>
    </row>
    <row r="34936" spans="7:7" x14ac:dyDescent="0.3">
      <c r="G34936" t="str">
        <f>IFERROR(data[[#This Row],[Regular Salary]]/data[[#This Row],[Regular Hours Worked]],"")</f>
        <v/>
      </c>
    </row>
    <row r="34937" spans="7:7" x14ac:dyDescent="0.3">
      <c r="G34937" t="str">
        <f>IFERROR(data[[#This Row],[Regular Salary]]/data[[#This Row],[Regular Hours Worked]],"")</f>
        <v/>
      </c>
    </row>
    <row r="34938" spans="7:7" x14ac:dyDescent="0.3">
      <c r="G34938" t="str">
        <f>IFERROR(data[[#This Row],[Regular Salary]]/data[[#This Row],[Regular Hours Worked]],"")</f>
        <v/>
      </c>
    </row>
    <row r="34939" spans="7:7" x14ac:dyDescent="0.3">
      <c r="G34939" t="str">
        <f>IFERROR(data[[#This Row],[Regular Salary]]/data[[#This Row],[Regular Hours Worked]],"")</f>
        <v/>
      </c>
    </row>
    <row r="34940" spans="7:7" x14ac:dyDescent="0.3">
      <c r="G34940" t="str">
        <f>IFERROR(data[[#This Row],[Regular Salary]]/data[[#This Row],[Regular Hours Worked]],"")</f>
        <v/>
      </c>
    </row>
    <row r="34941" spans="7:7" x14ac:dyDescent="0.3">
      <c r="G34941" t="str">
        <f>IFERROR(data[[#This Row],[Regular Salary]]/data[[#This Row],[Regular Hours Worked]],"")</f>
        <v/>
      </c>
    </row>
    <row r="34942" spans="7:7" x14ac:dyDescent="0.3">
      <c r="G34942" t="str">
        <f>IFERROR(data[[#This Row],[Regular Salary]]/data[[#This Row],[Regular Hours Worked]],"")</f>
        <v/>
      </c>
    </row>
    <row r="34943" spans="7:7" x14ac:dyDescent="0.3">
      <c r="G34943" t="str">
        <f>IFERROR(data[[#This Row],[Regular Salary]]/data[[#This Row],[Regular Hours Worked]],"")</f>
        <v/>
      </c>
    </row>
    <row r="34944" spans="7:7" x14ac:dyDescent="0.3">
      <c r="G34944" t="str">
        <f>IFERROR(data[[#This Row],[Regular Salary]]/data[[#This Row],[Regular Hours Worked]],"")</f>
        <v/>
      </c>
    </row>
    <row r="34945" spans="7:7" x14ac:dyDescent="0.3">
      <c r="G34945" t="str">
        <f>IFERROR(data[[#This Row],[Regular Salary]]/data[[#This Row],[Regular Hours Worked]],"")</f>
        <v/>
      </c>
    </row>
    <row r="34946" spans="7:7" x14ac:dyDescent="0.3">
      <c r="G34946" t="str">
        <f>IFERROR(data[[#This Row],[Regular Salary]]/data[[#This Row],[Regular Hours Worked]],"")</f>
        <v/>
      </c>
    </row>
    <row r="34947" spans="7:7" x14ac:dyDescent="0.3">
      <c r="G34947" t="str">
        <f>IFERROR(data[[#This Row],[Regular Salary]]/data[[#This Row],[Regular Hours Worked]],"")</f>
        <v/>
      </c>
    </row>
    <row r="34948" spans="7:7" x14ac:dyDescent="0.3">
      <c r="G34948" t="str">
        <f>IFERROR(data[[#This Row],[Regular Salary]]/data[[#This Row],[Regular Hours Worked]],"")</f>
        <v/>
      </c>
    </row>
    <row r="34949" spans="7:7" x14ac:dyDescent="0.3">
      <c r="G34949" t="str">
        <f>IFERROR(data[[#This Row],[Regular Salary]]/data[[#This Row],[Regular Hours Worked]],"")</f>
        <v/>
      </c>
    </row>
    <row r="34950" spans="7:7" x14ac:dyDescent="0.3">
      <c r="G34950" t="str">
        <f>IFERROR(data[[#This Row],[Regular Salary]]/data[[#This Row],[Regular Hours Worked]],"")</f>
        <v/>
      </c>
    </row>
    <row r="34951" spans="7:7" x14ac:dyDescent="0.3">
      <c r="G34951" t="str">
        <f>IFERROR(data[[#This Row],[Regular Salary]]/data[[#This Row],[Regular Hours Worked]],"")</f>
        <v/>
      </c>
    </row>
    <row r="34952" spans="7:7" x14ac:dyDescent="0.3">
      <c r="G34952" t="str">
        <f>IFERROR(data[[#This Row],[Regular Salary]]/data[[#This Row],[Regular Hours Worked]],"")</f>
        <v/>
      </c>
    </row>
    <row r="34953" spans="7:7" x14ac:dyDescent="0.3">
      <c r="G34953" t="str">
        <f>IFERROR(data[[#This Row],[Regular Salary]]/data[[#This Row],[Regular Hours Worked]],"")</f>
        <v/>
      </c>
    </row>
    <row r="34954" spans="7:7" x14ac:dyDescent="0.3">
      <c r="G34954" t="str">
        <f>IFERROR(data[[#This Row],[Regular Salary]]/data[[#This Row],[Regular Hours Worked]],"")</f>
        <v/>
      </c>
    </row>
    <row r="34955" spans="7:7" x14ac:dyDescent="0.3">
      <c r="G34955" t="str">
        <f>IFERROR(data[[#This Row],[Regular Salary]]/data[[#This Row],[Regular Hours Worked]],"")</f>
        <v/>
      </c>
    </row>
    <row r="34956" spans="7:7" x14ac:dyDescent="0.3">
      <c r="G34956" t="str">
        <f>IFERROR(data[[#This Row],[Regular Salary]]/data[[#This Row],[Regular Hours Worked]],"")</f>
        <v/>
      </c>
    </row>
    <row r="34957" spans="7:7" x14ac:dyDescent="0.3">
      <c r="G34957" t="str">
        <f>IFERROR(data[[#This Row],[Regular Salary]]/data[[#This Row],[Regular Hours Worked]],"")</f>
        <v/>
      </c>
    </row>
    <row r="34958" spans="7:7" x14ac:dyDescent="0.3">
      <c r="G34958" t="str">
        <f>IFERROR(data[[#This Row],[Regular Salary]]/data[[#This Row],[Regular Hours Worked]],"")</f>
        <v/>
      </c>
    </row>
    <row r="34959" spans="7:7" x14ac:dyDescent="0.3">
      <c r="G34959" t="str">
        <f>IFERROR(data[[#This Row],[Regular Salary]]/data[[#This Row],[Regular Hours Worked]],"")</f>
        <v/>
      </c>
    </row>
    <row r="34960" spans="7:7" x14ac:dyDescent="0.3">
      <c r="G34960" t="str">
        <f>IFERROR(data[[#This Row],[Regular Salary]]/data[[#This Row],[Regular Hours Worked]],"")</f>
        <v/>
      </c>
    </row>
    <row r="34961" spans="7:7" x14ac:dyDescent="0.3">
      <c r="G34961" t="str">
        <f>IFERROR(data[[#This Row],[Regular Salary]]/data[[#This Row],[Regular Hours Worked]],"")</f>
        <v/>
      </c>
    </row>
    <row r="34962" spans="7:7" x14ac:dyDescent="0.3">
      <c r="G34962" t="str">
        <f>IFERROR(data[[#This Row],[Regular Salary]]/data[[#This Row],[Regular Hours Worked]],"")</f>
        <v/>
      </c>
    </row>
    <row r="34963" spans="7:7" x14ac:dyDescent="0.3">
      <c r="G34963" t="str">
        <f>IFERROR(data[[#This Row],[Regular Salary]]/data[[#This Row],[Regular Hours Worked]],"")</f>
        <v/>
      </c>
    </row>
    <row r="34964" spans="7:7" x14ac:dyDescent="0.3">
      <c r="G34964" t="str">
        <f>IFERROR(data[[#This Row],[Regular Salary]]/data[[#This Row],[Regular Hours Worked]],"")</f>
        <v/>
      </c>
    </row>
    <row r="34965" spans="7:7" x14ac:dyDescent="0.3">
      <c r="G34965" t="str">
        <f>IFERROR(data[[#This Row],[Regular Salary]]/data[[#This Row],[Regular Hours Worked]],"")</f>
        <v/>
      </c>
    </row>
    <row r="34966" spans="7:7" x14ac:dyDescent="0.3">
      <c r="G34966" t="str">
        <f>IFERROR(data[[#This Row],[Regular Salary]]/data[[#This Row],[Regular Hours Worked]],"")</f>
        <v/>
      </c>
    </row>
    <row r="34967" spans="7:7" x14ac:dyDescent="0.3">
      <c r="G34967" t="str">
        <f>IFERROR(data[[#This Row],[Regular Salary]]/data[[#This Row],[Regular Hours Worked]],"")</f>
        <v/>
      </c>
    </row>
    <row r="34968" spans="7:7" x14ac:dyDescent="0.3">
      <c r="G34968" t="str">
        <f>IFERROR(data[[#This Row],[Regular Salary]]/data[[#This Row],[Regular Hours Worked]],"")</f>
        <v/>
      </c>
    </row>
    <row r="34969" spans="7:7" x14ac:dyDescent="0.3">
      <c r="G34969" t="str">
        <f>IFERROR(data[[#This Row],[Regular Salary]]/data[[#This Row],[Regular Hours Worked]],"")</f>
        <v/>
      </c>
    </row>
    <row r="34970" spans="7:7" x14ac:dyDescent="0.3">
      <c r="G34970" t="str">
        <f>IFERROR(data[[#This Row],[Regular Salary]]/data[[#This Row],[Regular Hours Worked]],"")</f>
        <v/>
      </c>
    </row>
    <row r="34971" spans="7:7" x14ac:dyDescent="0.3">
      <c r="G34971" t="str">
        <f>IFERROR(data[[#This Row],[Regular Salary]]/data[[#This Row],[Regular Hours Worked]],"")</f>
        <v/>
      </c>
    </row>
    <row r="34972" spans="7:7" x14ac:dyDescent="0.3">
      <c r="G34972" t="str">
        <f>IFERROR(data[[#This Row],[Regular Salary]]/data[[#This Row],[Regular Hours Worked]],"")</f>
        <v/>
      </c>
    </row>
    <row r="34973" spans="7:7" x14ac:dyDescent="0.3">
      <c r="G34973" t="str">
        <f>IFERROR(data[[#This Row],[Regular Salary]]/data[[#This Row],[Regular Hours Worked]],"")</f>
        <v/>
      </c>
    </row>
    <row r="34974" spans="7:7" x14ac:dyDescent="0.3">
      <c r="G34974" t="str">
        <f>IFERROR(data[[#This Row],[Regular Salary]]/data[[#This Row],[Regular Hours Worked]],"")</f>
        <v/>
      </c>
    </row>
    <row r="34975" spans="7:7" x14ac:dyDescent="0.3">
      <c r="G34975" t="str">
        <f>IFERROR(data[[#This Row],[Regular Salary]]/data[[#This Row],[Regular Hours Worked]],"")</f>
        <v/>
      </c>
    </row>
    <row r="34976" spans="7:7" x14ac:dyDescent="0.3">
      <c r="G34976" t="str">
        <f>IFERROR(data[[#This Row],[Regular Salary]]/data[[#This Row],[Regular Hours Worked]],"")</f>
        <v/>
      </c>
    </row>
    <row r="34977" spans="7:7" x14ac:dyDescent="0.3">
      <c r="G34977" t="str">
        <f>IFERROR(data[[#This Row],[Regular Salary]]/data[[#This Row],[Regular Hours Worked]],"")</f>
        <v/>
      </c>
    </row>
    <row r="34978" spans="7:7" x14ac:dyDescent="0.3">
      <c r="G34978" t="str">
        <f>IFERROR(data[[#This Row],[Regular Salary]]/data[[#This Row],[Regular Hours Worked]],"")</f>
        <v/>
      </c>
    </row>
    <row r="34979" spans="7:7" x14ac:dyDescent="0.3">
      <c r="G34979" t="str">
        <f>IFERROR(data[[#This Row],[Regular Salary]]/data[[#This Row],[Regular Hours Worked]],"")</f>
        <v/>
      </c>
    </row>
    <row r="34980" spans="7:7" x14ac:dyDescent="0.3">
      <c r="G34980" t="str">
        <f>IFERROR(data[[#This Row],[Regular Salary]]/data[[#This Row],[Regular Hours Worked]],"")</f>
        <v/>
      </c>
    </row>
    <row r="34981" spans="7:7" x14ac:dyDescent="0.3">
      <c r="G34981" t="str">
        <f>IFERROR(data[[#This Row],[Regular Salary]]/data[[#This Row],[Regular Hours Worked]],"")</f>
        <v/>
      </c>
    </row>
    <row r="34982" spans="7:7" x14ac:dyDescent="0.3">
      <c r="G34982" t="str">
        <f>IFERROR(data[[#This Row],[Regular Salary]]/data[[#This Row],[Regular Hours Worked]],"")</f>
        <v/>
      </c>
    </row>
    <row r="34983" spans="7:7" x14ac:dyDescent="0.3">
      <c r="G34983" t="str">
        <f>IFERROR(data[[#This Row],[Regular Salary]]/data[[#This Row],[Regular Hours Worked]],"")</f>
        <v/>
      </c>
    </row>
    <row r="34984" spans="7:7" x14ac:dyDescent="0.3">
      <c r="G34984" t="str">
        <f>IFERROR(data[[#This Row],[Regular Salary]]/data[[#This Row],[Regular Hours Worked]],"")</f>
        <v/>
      </c>
    </row>
    <row r="34985" spans="7:7" x14ac:dyDescent="0.3">
      <c r="G34985" t="str">
        <f>IFERROR(data[[#This Row],[Regular Salary]]/data[[#This Row],[Regular Hours Worked]],"")</f>
        <v/>
      </c>
    </row>
    <row r="34986" spans="7:7" x14ac:dyDescent="0.3">
      <c r="G34986" t="str">
        <f>IFERROR(data[[#This Row],[Regular Salary]]/data[[#This Row],[Regular Hours Worked]],"")</f>
        <v/>
      </c>
    </row>
    <row r="34987" spans="7:7" x14ac:dyDescent="0.3">
      <c r="G34987" t="str">
        <f>IFERROR(data[[#This Row],[Regular Salary]]/data[[#This Row],[Regular Hours Worked]],"")</f>
        <v/>
      </c>
    </row>
    <row r="34988" spans="7:7" x14ac:dyDescent="0.3">
      <c r="G34988" t="str">
        <f>IFERROR(data[[#This Row],[Regular Salary]]/data[[#This Row],[Regular Hours Worked]],"")</f>
        <v/>
      </c>
    </row>
    <row r="34989" spans="7:7" x14ac:dyDescent="0.3">
      <c r="G34989" t="str">
        <f>IFERROR(data[[#This Row],[Regular Salary]]/data[[#This Row],[Regular Hours Worked]],"")</f>
        <v/>
      </c>
    </row>
    <row r="34990" spans="7:7" x14ac:dyDescent="0.3">
      <c r="G34990" t="str">
        <f>IFERROR(data[[#This Row],[Regular Salary]]/data[[#This Row],[Regular Hours Worked]],"")</f>
        <v/>
      </c>
    </row>
    <row r="34991" spans="7:7" x14ac:dyDescent="0.3">
      <c r="G34991" t="str">
        <f>IFERROR(data[[#This Row],[Regular Salary]]/data[[#This Row],[Regular Hours Worked]],"")</f>
        <v/>
      </c>
    </row>
    <row r="34992" spans="7:7" x14ac:dyDescent="0.3">
      <c r="G34992" t="str">
        <f>IFERROR(data[[#This Row],[Regular Salary]]/data[[#This Row],[Regular Hours Worked]],"")</f>
        <v/>
      </c>
    </row>
    <row r="34993" spans="7:7" x14ac:dyDescent="0.3">
      <c r="G34993" t="str">
        <f>IFERROR(data[[#This Row],[Regular Salary]]/data[[#This Row],[Regular Hours Worked]],"")</f>
        <v/>
      </c>
    </row>
    <row r="34994" spans="7:7" x14ac:dyDescent="0.3">
      <c r="G34994" t="str">
        <f>IFERROR(data[[#This Row],[Regular Salary]]/data[[#This Row],[Regular Hours Worked]],"")</f>
        <v/>
      </c>
    </row>
    <row r="34995" spans="7:7" x14ac:dyDescent="0.3">
      <c r="G34995" t="str">
        <f>IFERROR(data[[#This Row],[Regular Salary]]/data[[#This Row],[Regular Hours Worked]],"")</f>
        <v/>
      </c>
    </row>
    <row r="34996" spans="7:7" x14ac:dyDescent="0.3">
      <c r="G34996" t="str">
        <f>IFERROR(data[[#This Row],[Regular Salary]]/data[[#This Row],[Regular Hours Worked]],"")</f>
        <v/>
      </c>
    </row>
    <row r="34997" spans="7:7" x14ac:dyDescent="0.3">
      <c r="G34997" t="str">
        <f>IFERROR(data[[#This Row],[Regular Salary]]/data[[#This Row],[Regular Hours Worked]],"")</f>
        <v/>
      </c>
    </row>
    <row r="34998" spans="7:7" x14ac:dyDescent="0.3">
      <c r="G34998" t="str">
        <f>IFERROR(data[[#This Row],[Regular Salary]]/data[[#This Row],[Regular Hours Worked]],"")</f>
        <v/>
      </c>
    </row>
    <row r="34999" spans="7:7" x14ac:dyDescent="0.3">
      <c r="G34999" t="str">
        <f>IFERROR(data[[#This Row],[Regular Salary]]/data[[#This Row],[Regular Hours Worked]],"")</f>
        <v/>
      </c>
    </row>
    <row r="35000" spans="7:7" x14ac:dyDescent="0.3">
      <c r="G35000" t="str">
        <f>IFERROR(data[[#This Row],[Regular Salary]]/data[[#This Row],[Regular Hours Worked]],"")</f>
        <v/>
      </c>
    </row>
    <row r="35001" spans="7:7" x14ac:dyDescent="0.3">
      <c r="G35001" t="str">
        <f>IFERROR(data[[#This Row],[Regular Salary]]/data[[#This Row],[Regular Hours Worked]],"")</f>
        <v/>
      </c>
    </row>
    <row r="35002" spans="7:7" x14ac:dyDescent="0.3">
      <c r="G35002" t="str">
        <f>IFERROR(data[[#This Row],[Regular Salary]]/data[[#This Row],[Regular Hours Worked]],"")</f>
        <v/>
      </c>
    </row>
    <row r="35003" spans="7:7" x14ac:dyDescent="0.3">
      <c r="G35003" t="str">
        <f>IFERROR(data[[#This Row],[Regular Salary]]/data[[#This Row],[Regular Hours Worked]],"")</f>
        <v/>
      </c>
    </row>
    <row r="35004" spans="7:7" x14ac:dyDescent="0.3">
      <c r="G35004" t="str">
        <f>IFERROR(data[[#This Row],[Regular Salary]]/data[[#This Row],[Regular Hours Worked]],"")</f>
        <v/>
      </c>
    </row>
    <row r="35005" spans="7:7" x14ac:dyDescent="0.3">
      <c r="G35005" t="str">
        <f>IFERROR(data[[#This Row],[Regular Salary]]/data[[#This Row],[Regular Hours Worked]],"")</f>
        <v/>
      </c>
    </row>
    <row r="35006" spans="7:7" x14ac:dyDescent="0.3">
      <c r="G35006" t="str">
        <f>IFERROR(data[[#This Row],[Regular Salary]]/data[[#This Row],[Regular Hours Worked]],"")</f>
        <v/>
      </c>
    </row>
    <row r="35007" spans="7:7" x14ac:dyDescent="0.3">
      <c r="G35007" t="str">
        <f>IFERROR(data[[#This Row],[Regular Salary]]/data[[#This Row],[Regular Hours Worked]],"")</f>
        <v/>
      </c>
    </row>
    <row r="35008" spans="7:7" x14ac:dyDescent="0.3">
      <c r="G35008" t="str">
        <f>IFERROR(data[[#This Row],[Regular Salary]]/data[[#This Row],[Regular Hours Worked]],"")</f>
        <v/>
      </c>
    </row>
    <row r="35009" spans="7:7" x14ac:dyDescent="0.3">
      <c r="G35009" t="str">
        <f>IFERROR(data[[#This Row],[Regular Salary]]/data[[#This Row],[Regular Hours Worked]],"")</f>
        <v/>
      </c>
    </row>
    <row r="35010" spans="7:7" x14ac:dyDescent="0.3">
      <c r="G35010" t="str">
        <f>IFERROR(data[[#This Row],[Regular Salary]]/data[[#This Row],[Regular Hours Worked]],"")</f>
        <v/>
      </c>
    </row>
    <row r="35011" spans="7:7" x14ac:dyDescent="0.3">
      <c r="G35011" t="str">
        <f>IFERROR(data[[#This Row],[Regular Salary]]/data[[#This Row],[Regular Hours Worked]],"")</f>
        <v/>
      </c>
    </row>
    <row r="35012" spans="7:7" x14ac:dyDescent="0.3">
      <c r="G35012" t="str">
        <f>IFERROR(data[[#This Row],[Regular Salary]]/data[[#This Row],[Regular Hours Worked]],"")</f>
        <v/>
      </c>
    </row>
    <row r="35013" spans="7:7" x14ac:dyDescent="0.3">
      <c r="G35013" t="str">
        <f>IFERROR(data[[#This Row],[Regular Salary]]/data[[#This Row],[Regular Hours Worked]],"")</f>
        <v/>
      </c>
    </row>
    <row r="35014" spans="7:7" x14ac:dyDescent="0.3">
      <c r="G35014" t="str">
        <f>IFERROR(data[[#This Row],[Regular Salary]]/data[[#This Row],[Regular Hours Worked]],"")</f>
        <v/>
      </c>
    </row>
    <row r="35015" spans="7:7" x14ac:dyDescent="0.3">
      <c r="G35015" t="str">
        <f>IFERROR(data[[#This Row],[Regular Salary]]/data[[#This Row],[Regular Hours Worked]],"")</f>
        <v/>
      </c>
    </row>
    <row r="35016" spans="7:7" x14ac:dyDescent="0.3">
      <c r="G35016" t="str">
        <f>IFERROR(data[[#This Row],[Regular Salary]]/data[[#This Row],[Regular Hours Worked]],"")</f>
        <v/>
      </c>
    </row>
    <row r="35017" spans="7:7" x14ac:dyDescent="0.3">
      <c r="G35017" t="str">
        <f>IFERROR(data[[#This Row],[Regular Salary]]/data[[#This Row],[Regular Hours Worked]],"")</f>
        <v/>
      </c>
    </row>
    <row r="35018" spans="7:7" x14ac:dyDescent="0.3">
      <c r="G35018" t="str">
        <f>IFERROR(data[[#This Row],[Regular Salary]]/data[[#This Row],[Regular Hours Worked]],"")</f>
        <v/>
      </c>
    </row>
    <row r="35019" spans="7:7" x14ac:dyDescent="0.3">
      <c r="G35019" t="str">
        <f>IFERROR(data[[#This Row],[Regular Salary]]/data[[#This Row],[Regular Hours Worked]],"")</f>
        <v/>
      </c>
    </row>
    <row r="35020" spans="7:7" x14ac:dyDescent="0.3">
      <c r="G35020" t="str">
        <f>IFERROR(data[[#This Row],[Regular Salary]]/data[[#This Row],[Regular Hours Worked]],"")</f>
        <v/>
      </c>
    </row>
    <row r="35021" spans="7:7" x14ac:dyDescent="0.3">
      <c r="G35021" t="str">
        <f>IFERROR(data[[#This Row],[Regular Salary]]/data[[#This Row],[Regular Hours Worked]],"")</f>
        <v/>
      </c>
    </row>
    <row r="35022" spans="7:7" x14ac:dyDescent="0.3">
      <c r="G35022" t="str">
        <f>IFERROR(data[[#This Row],[Regular Salary]]/data[[#This Row],[Regular Hours Worked]],"")</f>
        <v/>
      </c>
    </row>
    <row r="35023" spans="7:7" x14ac:dyDescent="0.3">
      <c r="G35023" t="str">
        <f>IFERROR(data[[#This Row],[Regular Salary]]/data[[#This Row],[Regular Hours Worked]],"")</f>
        <v/>
      </c>
    </row>
    <row r="35024" spans="7:7" x14ac:dyDescent="0.3">
      <c r="G35024" t="str">
        <f>IFERROR(data[[#This Row],[Regular Salary]]/data[[#This Row],[Regular Hours Worked]],"")</f>
        <v/>
      </c>
    </row>
    <row r="35025" spans="7:7" x14ac:dyDescent="0.3">
      <c r="G35025" t="str">
        <f>IFERROR(data[[#This Row],[Regular Salary]]/data[[#This Row],[Regular Hours Worked]],"")</f>
        <v/>
      </c>
    </row>
    <row r="35026" spans="7:7" x14ac:dyDescent="0.3">
      <c r="G35026" t="str">
        <f>IFERROR(data[[#This Row],[Regular Salary]]/data[[#This Row],[Regular Hours Worked]],"")</f>
        <v/>
      </c>
    </row>
    <row r="35027" spans="7:7" x14ac:dyDescent="0.3">
      <c r="G35027" t="str">
        <f>IFERROR(data[[#This Row],[Regular Salary]]/data[[#This Row],[Regular Hours Worked]],"")</f>
        <v/>
      </c>
    </row>
    <row r="35028" spans="7:7" x14ac:dyDescent="0.3">
      <c r="G35028" t="str">
        <f>IFERROR(data[[#This Row],[Regular Salary]]/data[[#This Row],[Regular Hours Worked]],"")</f>
        <v/>
      </c>
    </row>
    <row r="35029" spans="7:7" x14ac:dyDescent="0.3">
      <c r="G35029" t="str">
        <f>IFERROR(data[[#This Row],[Regular Salary]]/data[[#This Row],[Regular Hours Worked]],"")</f>
        <v/>
      </c>
    </row>
    <row r="35030" spans="7:7" x14ac:dyDescent="0.3">
      <c r="G35030" t="str">
        <f>IFERROR(data[[#This Row],[Regular Salary]]/data[[#This Row],[Regular Hours Worked]],"")</f>
        <v/>
      </c>
    </row>
    <row r="35031" spans="7:7" x14ac:dyDescent="0.3">
      <c r="G35031" t="str">
        <f>IFERROR(data[[#This Row],[Regular Salary]]/data[[#This Row],[Regular Hours Worked]],"")</f>
        <v/>
      </c>
    </row>
    <row r="35032" spans="7:7" x14ac:dyDescent="0.3">
      <c r="G35032" t="str">
        <f>IFERROR(data[[#This Row],[Regular Salary]]/data[[#This Row],[Regular Hours Worked]],"")</f>
        <v/>
      </c>
    </row>
    <row r="35033" spans="7:7" x14ac:dyDescent="0.3">
      <c r="G35033" t="str">
        <f>IFERROR(data[[#This Row],[Regular Salary]]/data[[#This Row],[Regular Hours Worked]],"")</f>
        <v/>
      </c>
    </row>
    <row r="35034" spans="7:7" x14ac:dyDescent="0.3">
      <c r="G35034" t="str">
        <f>IFERROR(data[[#This Row],[Regular Salary]]/data[[#This Row],[Regular Hours Worked]],"")</f>
        <v/>
      </c>
    </row>
    <row r="35035" spans="7:7" x14ac:dyDescent="0.3">
      <c r="G35035" t="str">
        <f>IFERROR(data[[#This Row],[Regular Salary]]/data[[#This Row],[Regular Hours Worked]],"")</f>
        <v/>
      </c>
    </row>
    <row r="35036" spans="7:7" x14ac:dyDescent="0.3">
      <c r="G35036" t="str">
        <f>IFERROR(data[[#This Row],[Regular Salary]]/data[[#This Row],[Regular Hours Worked]],"")</f>
        <v/>
      </c>
    </row>
    <row r="35037" spans="7:7" x14ac:dyDescent="0.3">
      <c r="G35037" t="str">
        <f>IFERROR(data[[#This Row],[Regular Salary]]/data[[#This Row],[Regular Hours Worked]],"")</f>
        <v/>
      </c>
    </row>
    <row r="35038" spans="7:7" x14ac:dyDescent="0.3">
      <c r="G35038" t="str">
        <f>IFERROR(data[[#This Row],[Regular Salary]]/data[[#This Row],[Regular Hours Worked]],"")</f>
        <v/>
      </c>
    </row>
    <row r="35039" spans="7:7" x14ac:dyDescent="0.3">
      <c r="G35039" t="str">
        <f>IFERROR(data[[#This Row],[Regular Salary]]/data[[#This Row],[Regular Hours Worked]],"")</f>
        <v/>
      </c>
    </row>
    <row r="35040" spans="7:7" x14ac:dyDescent="0.3">
      <c r="G35040" t="str">
        <f>IFERROR(data[[#This Row],[Regular Salary]]/data[[#This Row],[Regular Hours Worked]],"")</f>
        <v/>
      </c>
    </row>
    <row r="35041" spans="7:7" x14ac:dyDescent="0.3">
      <c r="G35041" t="str">
        <f>IFERROR(data[[#This Row],[Regular Salary]]/data[[#This Row],[Regular Hours Worked]],"")</f>
        <v/>
      </c>
    </row>
    <row r="35042" spans="7:7" x14ac:dyDescent="0.3">
      <c r="G35042" t="str">
        <f>IFERROR(data[[#This Row],[Regular Salary]]/data[[#This Row],[Regular Hours Worked]],"")</f>
        <v/>
      </c>
    </row>
    <row r="35043" spans="7:7" x14ac:dyDescent="0.3">
      <c r="G35043" t="str">
        <f>IFERROR(data[[#This Row],[Regular Salary]]/data[[#This Row],[Regular Hours Worked]],"")</f>
        <v/>
      </c>
    </row>
    <row r="35044" spans="7:7" x14ac:dyDescent="0.3">
      <c r="G35044" t="str">
        <f>IFERROR(data[[#This Row],[Regular Salary]]/data[[#This Row],[Regular Hours Worked]],"")</f>
        <v/>
      </c>
    </row>
    <row r="35045" spans="7:7" x14ac:dyDescent="0.3">
      <c r="G35045" t="str">
        <f>IFERROR(data[[#This Row],[Regular Salary]]/data[[#This Row],[Regular Hours Worked]],"")</f>
        <v/>
      </c>
    </row>
    <row r="35046" spans="7:7" x14ac:dyDescent="0.3">
      <c r="G35046" t="str">
        <f>IFERROR(data[[#This Row],[Regular Salary]]/data[[#This Row],[Regular Hours Worked]],"")</f>
        <v/>
      </c>
    </row>
    <row r="35047" spans="7:7" x14ac:dyDescent="0.3">
      <c r="G35047" t="str">
        <f>IFERROR(data[[#This Row],[Regular Salary]]/data[[#This Row],[Regular Hours Worked]],"")</f>
        <v/>
      </c>
    </row>
    <row r="35048" spans="7:7" x14ac:dyDescent="0.3">
      <c r="G35048" t="str">
        <f>IFERROR(data[[#This Row],[Regular Salary]]/data[[#This Row],[Regular Hours Worked]],"")</f>
        <v/>
      </c>
    </row>
    <row r="35049" spans="7:7" x14ac:dyDescent="0.3">
      <c r="G35049" t="str">
        <f>IFERROR(data[[#This Row],[Regular Salary]]/data[[#This Row],[Regular Hours Worked]],"")</f>
        <v/>
      </c>
    </row>
    <row r="35050" spans="7:7" x14ac:dyDescent="0.3">
      <c r="G35050" t="str">
        <f>IFERROR(data[[#This Row],[Regular Salary]]/data[[#This Row],[Regular Hours Worked]],"")</f>
        <v/>
      </c>
    </row>
    <row r="35051" spans="7:7" x14ac:dyDescent="0.3">
      <c r="G35051" t="str">
        <f>IFERROR(data[[#This Row],[Regular Salary]]/data[[#This Row],[Regular Hours Worked]],"")</f>
        <v/>
      </c>
    </row>
    <row r="35052" spans="7:7" x14ac:dyDescent="0.3">
      <c r="G35052" t="str">
        <f>IFERROR(data[[#This Row],[Regular Salary]]/data[[#This Row],[Regular Hours Worked]],"")</f>
        <v/>
      </c>
    </row>
    <row r="35053" spans="7:7" x14ac:dyDescent="0.3">
      <c r="G35053" t="str">
        <f>IFERROR(data[[#This Row],[Regular Salary]]/data[[#This Row],[Regular Hours Worked]],"")</f>
        <v/>
      </c>
    </row>
    <row r="35054" spans="7:7" x14ac:dyDescent="0.3">
      <c r="G35054" t="str">
        <f>IFERROR(data[[#This Row],[Regular Salary]]/data[[#This Row],[Regular Hours Worked]],"")</f>
        <v/>
      </c>
    </row>
    <row r="35055" spans="7:7" x14ac:dyDescent="0.3">
      <c r="G35055" t="str">
        <f>IFERROR(data[[#This Row],[Regular Salary]]/data[[#This Row],[Regular Hours Worked]],"")</f>
        <v/>
      </c>
    </row>
    <row r="35056" spans="7:7" x14ac:dyDescent="0.3">
      <c r="G35056" t="str">
        <f>IFERROR(data[[#This Row],[Regular Salary]]/data[[#This Row],[Regular Hours Worked]],"")</f>
        <v/>
      </c>
    </row>
    <row r="35057" spans="7:7" x14ac:dyDescent="0.3">
      <c r="G35057" t="str">
        <f>IFERROR(data[[#This Row],[Regular Salary]]/data[[#This Row],[Regular Hours Worked]],"")</f>
        <v/>
      </c>
    </row>
    <row r="35058" spans="7:7" x14ac:dyDescent="0.3">
      <c r="G35058" t="str">
        <f>IFERROR(data[[#This Row],[Regular Salary]]/data[[#This Row],[Regular Hours Worked]],"")</f>
        <v/>
      </c>
    </row>
    <row r="35059" spans="7:7" x14ac:dyDescent="0.3">
      <c r="G35059" t="str">
        <f>IFERROR(data[[#This Row],[Regular Salary]]/data[[#This Row],[Regular Hours Worked]],"")</f>
        <v/>
      </c>
    </row>
    <row r="35060" spans="7:7" x14ac:dyDescent="0.3">
      <c r="G35060" t="str">
        <f>IFERROR(data[[#This Row],[Regular Salary]]/data[[#This Row],[Regular Hours Worked]],"")</f>
        <v/>
      </c>
    </row>
    <row r="35061" spans="7:7" x14ac:dyDescent="0.3">
      <c r="G35061" t="str">
        <f>IFERROR(data[[#This Row],[Regular Salary]]/data[[#This Row],[Regular Hours Worked]],"")</f>
        <v/>
      </c>
    </row>
    <row r="35062" spans="7:7" x14ac:dyDescent="0.3">
      <c r="G35062" t="str">
        <f>IFERROR(data[[#This Row],[Regular Salary]]/data[[#This Row],[Regular Hours Worked]],"")</f>
        <v/>
      </c>
    </row>
    <row r="35063" spans="7:7" x14ac:dyDescent="0.3">
      <c r="G35063" t="str">
        <f>IFERROR(data[[#This Row],[Regular Salary]]/data[[#This Row],[Regular Hours Worked]],"")</f>
        <v/>
      </c>
    </row>
    <row r="35064" spans="7:7" x14ac:dyDescent="0.3">
      <c r="G35064" t="str">
        <f>IFERROR(data[[#This Row],[Regular Salary]]/data[[#This Row],[Regular Hours Worked]],"")</f>
        <v/>
      </c>
    </row>
    <row r="35065" spans="7:7" x14ac:dyDescent="0.3">
      <c r="G35065" t="str">
        <f>IFERROR(data[[#This Row],[Regular Salary]]/data[[#This Row],[Regular Hours Worked]],"")</f>
        <v/>
      </c>
    </row>
    <row r="35066" spans="7:7" x14ac:dyDescent="0.3">
      <c r="G35066" t="str">
        <f>IFERROR(data[[#This Row],[Regular Salary]]/data[[#This Row],[Regular Hours Worked]],"")</f>
        <v/>
      </c>
    </row>
    <row r="35067" spans="7:7" x14ac:dyDescent="0.3">
      <c r="G35067" t="str">
        <f>IFERROR(data[[#This Row],[Regular Salary]]/data[[#This Row],[Regular Hours Worked]],"")</f>
        <v/>
      </c>
    </row>
    <row r="35068" spans="7:7" x14ac:dyDescent="0.3">
      <c r="G35068" t="str">
        <f>IFERROR(data[[#This Row],[Regular Salary]]/data[[#This Row],[Regular Hours Worked]],"")</f>
        <v/>
      </c>
    </row>
    <row r="35069" spans="7:7" x14ac:dyDescent="0.3">
      <c r="G35069" t="str">
        <f>IFERROR(data[[#This Row],[Regular Salary]]/data[[#This Row],[Regular Hours Worked]],"")</f>
        <v/>
      </c>
    </row>
    <row r="35070" spans="7:7" x14ac:dyDescent="0.3">
      <c r="G35070" t="str">
        <f>IFERROR(data[[#This Row],[Regular Salary]]/data[[#This Row],[Regular Hours Worked]],"")</f>
        <v/>
      </c>
    </row>
    <row r="35071" spans="7:7" x14ac:dyDescent="0.3">
      <c r="G35071" t="str">
        <f>IFERROR(data[[#This Row],[Regular Salary]]/data[[#This Row],[Regular Hours Worked]],"")</f>
        <v/>
      </c>
    </row>
    <row r="35072" spans="7:7" x14ac:dyDescent="0.3">
      <c r="G35072" t="str">
        <f>IFERROR(data[[#This Row],[Regular Salary]]/data[[#This Row],[Regular Hours Worked]],"")</f>
        <v/>
      </c>
    </row>
    <row r="35073" spans="7:7" x14ac:dyDescent="0.3">
      <c r="G35073" t="str">
        <f>IFERROR(data[[#This Row],[Regular Salary]]/data[[#This Row],[Regular Hours Worked]],"")</f>
        <v/>
      </c>
    </row>
    <row r="35074" spans="7:7" x14ac:dyDescent="0.3">
      <c r="G35074" t="str">
        <f>IFERROR(data[[#This Row],[Regular Salary]]/data[[#This Row],[Regular Hours Worked]],"")</f>
        <v/>
      </c>
    </row>
    <row r="35075" spans="7:7" x14ac:dyDescent="0.3">
      <c r="G35075" t="str">
        <f>IFERROR(data[[#This Row],[Regular Salary]]/data[[#This Row],[Regular Hours Worked]],"")</f>
        <v/>
      </c>
    </row>
    <row r="35076" spans="7:7" x14ac:dyDescent="0.3">
      <c r="G35076" t="str">
        <f>IFERROR(data[[#This Row],[Regular Salary]]/data[[#This Row],[Regular Hours Worked]],"")</f>
        <v/>
      </c>
    </row>
    <row r="35077" spans="7:7" x14ac:dyDescent="0.3">
      <c r="G35077" t="str">
        <f>IFERROR(data[[#This Row],[Regular Salary]]/data[[#This Row],[Regular Hours Worked]],"")</f>
        <v/>
      </c>
    </row>
    <row r="35078" spans="7:7" x14ac:dyDescent="0.3">
      <c r="G35078" t="str">
        <f>IFERROR(data[[#This Row],[Regular Salary]]/data[[#This Row],[Regular Hours Worked]],"")</f>
        <v/>
      </c>
    </row>
    <row r="35079" spans="7:7" x14ac:dyDescent="0.3">
      <c r="G35079" t="str">
        <f>IFERROR(data[[#This Row],[Regular Salary]]/data[[#This Row],[Regular Hours Worked]],"")</f>
        <v/>
      </c>
    </row>
    <row r="35080" spans="7:7" x14ac:dyDescent="0.3">
      <c r="G35080" t="str">
        <f>IFERROR(data[[#This Row],[Regular Salary]]/data[[#This Row],[Regular Hours Worked]],"")</f>
        <v/>
      </c>
    </row>
    <row r="35081" spans="7:7" x14ac:dyDescent="0.3">
      <c r="G35081" t="str">
        <f>IFERROR(data[[#This Row],[Regular Salary]]/data[[#This Row],[Regular Hours Worked]],"")</f>
        <v/>
      </c>
    </row>
    <row r="35082" spans="7:7" x14ac:dyDescent="0.3">
      <c r="G35082" t="str">
        <f>IFERROR(data[[#This Row],[Regular Salary]]/data[[#This Row],[Regular Hours Worked]],"")</f>
        <v/>
      </c>
    </row>
    <row r="35083" spans="7:7" x14ac:dyDescent="0.3">
      <c r="G35083" t="str">
        <f>IFERROR(data[[#This Row],[Regular Salary]]/data[[#This Row],[Regular Hours Worked]],"")</f>
        <v/>
      </c>
    </row>
    <row r="35084" spans="7:7" x14ac:dyDescent="0.3">
      <c r="G35084" t="str">
        <f>IFERROR(data[[#This Row],[Regular Salary]]/data[[#This Row],[Regular Hours Worked]],"")</f>
        <v/>
      </c>
    </row>
    <row r="35085" spans="7:7" x14ac:dyDescent="0.3">
      <c r="G35085" t="str">
        <f>IFERROR(data[[#This Row],[Regular Salary]]/data[[#This Row],[Regular Hours Worked]],"")</f>
        <v/>
      </c>
    </row>
    <row r="35086" spans="7:7" x14ac:dyDescent="0.3">
      <c r="G35086" t="str">
        <f>IFERROR(data[[#This Row],[Regular Salary]]/data[[#This Row],[Regular Hours Worked]],"")</f>
        <v/>
      </c>
    </row>
    <row r="35087" spans="7:7" x14ac:dyDescent="0.3">
      <c r="G35087" t="str">
        <f>IFERROR(data[[#This Row],[Regular Salary]]/data[[#This Row],[Regular Hours Worked]],"")</f>
        <v/>
      </c>
    </row>
    <row r="35088" spans="7:7" x14ac:dyDescent="0.3">
      <c r="G35088" t="str">
        <f>IFERROR(data[[#This Row],[Regular Salary]]/data[[#This Row],[Regular Hours Worked]],"")</f>
        <v/>
      </c>
    </row>
    <row r="35089" spans="7:7" x14ac:dyDescent="0.3">
      <c r="G35089" t="str">
        <f>IFERROR(data[[#This Row],[Regular Salary]]/data[[#This Row],[Regular Hours Worked]],"")</f>
        <v/>
      </c>
    </row>
    <row r="35090" spans="7:7" x14ac:dyDescent="0.3">
      <c r="G35090" t="str">
        <f>IFERROR(data[[#This Row],[Regular Salary]]/data[[#This Row],[Regular Hours Worked]],"")</f>
        <v/>
      </c>
    </row>
    <row r="35091" spans="7:7" x14ac:dyDescent="0.3">
      <c r="G35091" t="str">
        <f>IFERROR(data[[#This Row],[Regular Salary]]/data[[#This Row],[Regular Hours Worked]],"")</f>
        <v/>
      </c>
    </row>
    <row r="35092" spans="7:7" x14ac:dyDescent="0.3">
      <c r="G35092" t="str">
        <f>IFERROR(data[[#This Row],[Regular Salary]]/data[[#This Row],[Regular Hours Worked]],"")</f>
        <v/>
      </c>
    </row>
    <row r="35093" spans="7:7" x14ac:dyDescent="0.3">
      <c r="G35093" t="str">
        <f>IFERROR(data[[#This Row],[Regular Salary]]/data[[#This Row],[Regular Hours Worked]],"")</f>
        <v/>
      </c>
    </row>
    <row r="35094" spans="7:7" x14ac:dyDescent="0.3">
      <c r="G35094" t="str">
        <f>IFERROR(data[[#This Row],[Regular Salary]]/data[[#This Row],[Regular Hours Worked]],"")</f>
        <v/>
      </c>
    </row>
    <row r="35095" spans="7:7" x14ac:dyDescent="0.3">
      <c r="G35095" t="str">
        <f>IFERROR(data[[#This Row],[Regular Salary]]/data[[#This Row],[Regular Hours Worked]],"")</f>
        <v/>
      </c>
    </row>
    <row r="35096" spans="7:7" x14ac:dyDescent="0.3">
      <c r="G35096" t="str">
        <f>IFERROR(data[[#This Row],[Regular Salary]]/data[[#This Row],[Regular Hours Worked]],"")</f>
        <v/>
      </c>
    </row>
    <row r="35097" spans="7:7" x14ac:dyDescent="0.3">
      <c r="G35097" t="str">
        <f>IFERROR(data[[#This Row],[Regular Salary]]/data[[#This Row],[Regular Hours Worked]],"")</f>
        <v/>
      </c>
    </row>
    <row r="35098" spans="7:7" x14ac:dyDescent="0.3">
      <c r="G35098" t="str">
        <f>IFERROR(data[[#This Row],[Regular Salary]]/data[[#This Row],[Regular Hours Worked]],"")</f>
        <v/>
      </c>
    </row>
    <row r="35099" spans="7:7" x14ac:dyDescent="0.3">
      <c r="G35099" t="str">
        <f>IFERROR(data[[#This Row],[Regular Salary]]/data[[#This Row],[Regular Hours Worked]],"")</f>
        <v/>
      </c>
    </row>
    <row r="35100" spans="7:7" x14ac:dyDescent="0.3">
      <c r="G35100" t="str">
        <f>IFERROR(data[[#This Row],[Regular Salary]]/data[[#This Row],[Regular Hours Worked]],"")</f>
        <v/>
      </c>
    </row>
    <row r="35101" spans="7:7" x14ac:dyDescent="0.3">
      <c r="G35101" t="str">
        <f>IFERROR(data[[#This Row],[Regular Salary]]/data[[#This Row],[Regular Hours Worked]],"")</f>
        <v/>
      </c>
    </row>
    <row r="35102" spans="7:7" x14ac:dyDescent="0.3">
      <c r="G35102" t="str">
        <f>IFERROR(data[[#This Row],[Regular Salary]]/data[[#This Row],[Regular Hours Worked]],"")</f>
        <v/>
      </c>
    </row>
    <row r="35103" spans="7:7" x14ac:dyDescent="0.3">
      <c r="G35103" t="str">
        <f>IFERROR(data[[#This Row],[Regular Salary]]/data[[#This Row],[Regular Hours Worked]],"")</f>
        <v/>
      </c>
    </row>
    <row r="35104" spans="7:7" x14ac:dyDescent="0.3">
      <c r="G35104" t="str">
        <f>IFERROR(data[[#This Row],[Regular Salary]]/data[[#This Row],[Regular Hours Worked]],"")</f>
        <v/>
      </c>
    </row>
    <row r="35105" spans="7:7" x14ac:dyDescent="0.3">
      <c r="G35105" t="str">
        <f>IFERROR(data[[#This Row],[Regular Salary]]/data[[#This Row],[Regular Hours Worked]],"")</f>
        <v/>
      </c>
    </row>
    <row r="35106" spans="7:7" x14ac:dyDescent="0.3">
      <c r="G35106" t="str">
        <f>IFERROR(data[[#This Row],[Regular Salary]]/data[[#This Row],[Regular Hours Worked]],"")</f>
        <v/>
      </c>
    </row>
    <row r="35107" spans="7:7" x14ac:dyDescent="0.3">
      <c r="G35107" t="str">
        <f>IFERROR(data[[#This Row],[Regular Salary]]/data[[#This Row],[Regular Hours Worked]],"")</f>
        <v/>
      </c>
    </row>
    <row r="35108" spans="7:7" x14ac:dyDescent="0.3">
      <c r="G35108" t="str">
        <f>IFERROR(data[[#This Row],[Regular Salary]]/data[[#This Row],[Regular Hours Worked]],"")</f>
        <v/>
      </c>
    </row>
    <row r="35109" spans="7:7" x14ac:dyDescent="0.3">
      <c r="G35109" t="str">
        <f>IFERROR(data[[#This Row],[Regular Salary]]/data[[#This Row],[Regular Hours Worked]],"")</f>
        <v/>
      </c>
    </row>
    <row r="35110" spans="7:7" x14ac:dyDescent="0.3">
      <c r="G35110" t="str">
        <f>IFERROR(data[[#This Row],[Regular Salary]]/data[[#This Row],[Regular Hours Worked]],"")</f>
        <v/>
      </c>
    </row>
    <row r="35111" spans="7:7" x14ac:dyDescent="0.3">
      <c r="G35111" t="str">
        <f>IFERROR(data[[#This Row],[Regular Salary]]/data[[#This Row],[Regular Hours Worked]],"")</f>
        <v/>
      </c>
    </row>
    <row r="35112" spans="7:7" x14ac:dyDescent="0.3">
      <c r="G35112" t="str">
        <f>IFERROR(data[[#This Row],[Regular Salary]]/data[[#This Row],[Regular Hours Worked]],"")</f>
        <v/>
      </c>
    </row>
    <row r="35113" spans="7:7" x14ac:dyDescent="0.3">
      <c r="G35113" t="str">
        <f>IFERROR(data[[#This Row],[Regular Salary]]/data[[#This Row],[Regular Hours Worked]],"")</f>
        <v/>
      </c>
    </row>
    <row r="35114" spans="7:7" x14ac:dyDescent="0.3">
      <c r="G35114" t="str">
        <f>IFERROR(data[[#This Row],[Regular Salary]]/data[[#This Row],[Regular Hours Worked]],"")</f>
        <v/>
      </c>
    </row>
    <row r="35115" spans="7:7" x14ac:dyDescent="0.3">
      <c r="G35115" t="str">
        <f>IFERROR(data[[#This Row],[Regular Salary]]/data[[#This Row],[Regular Hours Worked]],"")</f>
        <v/>
      </c>
    </row>
    <row r="35116" spans="7:7" x14ac:dyDescent="0.3">
      <c r="G35116" t="str">
        <f>IFERROR(data[[#This Row],[Regular Salary]]/data[[#This Row],[Regular Hours Worked]],"")</f>
        <v/>
      </c>
    </row>
    <row r="35117" spans="7:7" x14ac:dyDescent="0.3">
      <c r="G35117" t="str">
        <f>IFERROR(data[[#This Row],[Regular Salary]]/data[[#This Row],[Regular Hours Worked]],"")</f>
        <v/>
      </c>
    </row>
    <row r="35118" spans="7:7" x14ac:dyDescent="0.3">
      <c r="G35118" t="str">
        <f>IFERROR(data[[#This Row],[Regular Salary]]/data[[#This Row],[Regular Hours Worked]],"")</f>
        <v/>
      </c>
    </row>
    <row r="35119" spans="7:7" x14ac:dyDescent="0.3">
      <c r="G35119" t="str">
        <f>IFERROR(data[[#This Row],[Regular Salary]]/data[[#This Row],[Regular Hours Worked]],"")</f>
        <v/>
      </c>
    </row>
    <row r="35120" spans="7:7" x14ac:dyDescent="0.3">
      <c r="G35120" t="str">
        <f>IFERROR(data[[#This Row],[Regular Salary]]/data[[#This Row],[Regular Hours Worked]],"")</f>
        <v/>
      </c>
    </row>
    <row r="35121" spans="7:7" x14ac:dyDescent="0.3">
      <c r="G35121" t="str">
        <f>IFERROR(data[[#This Row],[Regular Salary]]/data[[#This Row],[Regular Hours Worked]],"")</f>
        <v/>
      </c>
    </row>
    <row r="35122" spans="7:7" x14ac:dyDescent="0.3">
      <c r="G35122" t="str">
        <f>IFERROR(data[[#This Row],[Regular Salary]]/data[[#This Row],[Regular Hours Worked]],"")</f>
        <v/>
      </c>
    </row>
    <row r="35123" spans="7:7" x14ac:dyDescent="0.3">
      <c r="G35123" t="str">
        <f>IFERROR(data[[#This Row],[Regular Salary]]/data[[#This Row],[Regular Hours Worked]],"")</f>
        <v/>
      </c>
    </row>
    <row r="35124" spans="7:7" x14ac:dyDescent="0.3">
      <c r="G35124" t="str">
        <f>IFERROR(data[[#This Row],[Regular Salary]]/data[[#This Row],[Regular Hours Worked]],"")</f>
        <v/>
      </c>
    </row>
    <row r="35125" spans="7:7" x14ac:dyDescent="0.3">
      <c r="G35125" t="str">
        <f>IFERROR(data[[#This Row],[Regular Salary]]/data[[#This Row],[Regular Hours Worked]],"")</f>
        <v/>
      </c>
    </row>
    <row r="35126" spans="7:7" x14ac:dyDescent="0.3">
      <c r="G35126" t="str">
        <f>IFERROR(data[[#This Row],[Regular Salary]]/data[[#This Row],[Regular Hours Worked]],"")</f>
        <v/>
      </c>
    </row>
    <row r="35127" spans="7:7" x14ac:dyDescent="0.3">
      <c r="G35127" t="str">
        <f>IFERROR(data[[#This Row],[Regular Salary]]/data[[#This Row],[Regular Hours Worked]],"")</f>
        <v/>
      </c>
    </row>
    <row r="35128" spans="7:7" x14ac:dyDescent="0.3">
      <c r="G35128" t="str">
        <f>IFERROR(data[[#This Row],[Regular Salary]]/data[[#This Row],[Regular Hours Worked]],"")</f>
        <v/>
      </c>
    </row>
    <row r="35129" spans="7:7" x14ac:dyDescent="0.3">
      <c r="G35129" t="str">
        <f>IFERROR(data[[#This Row],[Regular Salary]]/data[[#This Row],[Regular Hours Worked]],"")</f>
        <v/>
      </c>
    </row>
    <row r="35130" spans="7:7" x14ac:dyDescent="0.3">
      <c r="G35130" t="str">
        <f>IFERROR(data[[#This Row],[Regular Salary]]/data[[#This Row],[Regular Hours Worked]],"")</f>
        <v/>
      </c>
    </row>
    <row r="35131" spans="7:7" x14ac:dyDescent="0.3">
      <c r="G35131" t="str">
        <f>IFERROR(data[[#This Row],[Regular Salary]]/data[[#This Row],[Regular Hours Worked]],"")</f>
        <v/>
      </c>
    </row>
    <row r="35132" spans="7:7" x14ac:dyDescent="0.3">
      <c r="G35132" t="str">
        <f>IFERROR(data[[#This Row],[Regular Salary]]/data[[#This Row],[Regular Hours Worked]],"")</f>
        <v/>
      </c>
    </row>
    <row r="35133" spans="7:7" x14ac:dyDescent="0.3">
      <c r="G35133" t="str">
        <f>IFERROR(data[[#This Row],[Regular Salary]]/data[[#This Row],[Regular Hours Worked]],"")</f>
        <v/>
      </c>
    </row>
    <row r="35134" spans="7:7" x14ac:dyDescent="0.3">
      <c r="G35134" t="str">
        <f>IFERROR(data[[#This Row],[Regular Salary]]/data[[#This Row],[Regular Hours Worked]],"")</f>
        <v/>
      </c>
    </row>
    <row r="35135" spans="7:7" x14ac:dyDescent="0.3">
      <c r="G35135" t="str">
        <f>IFERROR(data[[#This Row],[Regular Salary]]/data[[#This Row],[Regular Hours Worked]],"")</f>
        <v/>
      </c>
    </row>
    <row r="35136" spans="7:7" x14ac:dyDescent="0.3">
      <c r="G35136" t="str">
        <f>IFERROR(data[[#This Row],[Regular Salary]]/data[[#This Row],[Regular Hours Worked]],"")</f>
        <v/>
      </c>
    </row>
    <row r="35137" spans="7:7" x14ac:dyDescent="0.3">
      <c r="G35137" t="str">
        <f>IFERROR(data[[#This Row],[Regular Salary]]/data[[#This Row],[Regular Hours Worked]],"")</f>
        <v/>
      </c>
    </row>
    <row r="35138" spans="7:7" x14ac:dyDescent="0.3">
      <c r="G35138" t="str">
        <f>IFERROR(data[[#This Row],[Regular Salary]]/data[[#This Row],[Regular Hours Worked]],"")</f>
        <v/>
      </c>
    </row>
    <row r="35139" spans="7:7" x14ac:dyDescent="0.3">
      <c r="G35139" t="str">
        <f>IFERROR(data[[#This Row],[Regular Salary]]/data[[#This Row],[Regular Hours Worked]],"")</f>
        <v/>
      </c>
    </row>
    <row r="35140" spans="7:7" x14ac:dyDescent="0.3">
      <c r="G35140" t="str">
        <f>IFERROR(data[[#This Row],[Regular Salary]]/data[[#This Row],[Regular Hours Worked]],"")</f>
        <v/>
      </c>
    </row>
    <row r="35141" spans="7:7" x14ac:dyDescent="0.3">
      <c r="G35141" t="str">
        <f>IFERROR(data[[#This Row],[Regular Salary]]/data[[#This Row],[Regular Hours Worked]],"")</f>
        <v/>
      </c>
    </row>
    <row r="35142" spans="7:7" x14ac:dyDescent="0.3">
      <c r="G35142" t="str">
        <f>IFERROR(data[[#This Row],[Regular Salary]]/data[[#This Row],[Regular Hours Worked]],"")</f>
        <v/>
      </c>
    </row>
    <row r="35143" spans="7:7" x14ac:dyDescent="0.3">
      <c r="G35143" t="str">
        <f>IFERROR(data[[#This Row],[Regular Salary]]/data[[#This Row],[Regular Hours Worked]],"")</f>
        <v/>
      </c>
    </row>
    <row r="35144" spans="7:7" x14ac:dyDescent="0.3">
      <c r="G35144" t="str">
        <f>IFERROR(data[[#This Row],[Regular Salary]]/data[[#This Row],[Regular Hours Worked]],"")</f>
        <v/>
      </c>
    </row>
    <row r="35145" spans="7:7" x14ac:dyDescent="0.3">
      <c r="G35145" t="str">
        <f>IFERROR(data[[#This Row],[Regular Salary]]/data[[#This Row],[Regular Hours Worked]],"")</f>
        <v/>
      </c>
    </row>
    <row r="35146" spans="7:7" x14ac:dyDescent="0.3">
      <c r="G35146" t="str">
        <f>IFERROR(data[[#This Row],[Regular Salary]]/data[[#This Row],[Regular Hours Worked]],"")</f>
        <v/>
      </c>
    </row>
    <row r="35147" spans="7:7" x14ac:dyDescent="0.3">
      <c r="G35147" t="str">
        <f>IFERROR(data[[#This Row],[Regular Salary]]/data[[#This Row],[Regular Hours Worked]],"")</f>
        <v/>
      </c>
    </row>
    <row r="35148" spans="7:7" x14ac:dyDescent="0.3">
      <c r="G35148" t="str">
        <f>IFERROR(data[[#This Row],[Regular Salary]]/data[[#This Row],[Regular Hours Worked]],"")</f>
        <v/>
      </c>
    </row>
    <row r="35149" spans="7:7" x14ac:dyDescent="0.3">
      <c r="G35149" t="str">
        <f>IFERROR(data[[#This Row],[Regular Salary]]/data[[#This Row],[Regular Hours Worked]],"")</f>
        <v/>
      </c>
    </row>
    <row r="35150" spans="7:7" x14ac:dyDescent="0.3">
      <c r="G35150" t="str">
        <f>IFERROR(data[[#This Row],[Regular Salary]]/data[[#This Row],[Regular Hours Worked]],"")</f>
        <v/>
      </c>
    </row>
    <row r="35151" spans="7:7" x14ac:dyDescent="0.3">
      <c r="G35151" t="str">
        <f>IFERROR(data[[#This Row],[Regular Salary]]/data[[#This Row],[Regular Hours Worked]],"")</f>
        <v/>
      </c>
    </row>
    <row r="35152" spans="7:7" x14ac:dyDescent="0.3">
      <c r="G35152" t="str">
        <f>IFERROR(data[[#This Row],[Regular Salary]]/data[[#This Row],[Regular Hours Worked]],"")</f>
        <v/>
      </c>
    </row>
    <row r="35153" spans="7:7" x14ac:dyDescent="0.3">
      <c r="G35153" t="str">
        <f>IFERROR(data[[#This Row],[Regular Salary]]/data[[#This Row],[Regular Hours Worked]],"")</f>
        <v/>
      </c>
    </row>
    <row r="35154" spans="7:7" x14ac:dyDescent="0.3">
      <c r="G35154" t="str">
        <f>IFERROR(data[[#This Row],[Regular Salary]]/data[[#This Row],[Regular Hours Worked]],"")</f>
        <v/>
      </c>
    </row>
    <row r="35155" spans="7:7" x14ac:dyDescent="0.3">
      <c r="G35155" t="str">
        <f>IFERROR(data[[#This Row],[Regular Salary]]/data[[#This Row],[Regular Hours Worked]],"")</f>
        <v/>
      </c>
    </row>
    <row r="35156" spans="7:7" x14ac:dyDescent="0.3">
      <c r="G35156" t="str">
        <f>IFERROR(data[[#This Row],[Regular Salary]]/data[[#This Row],[Regular Hours Worked]],"")</f>
        <v/>
      </c>
    </row>
    <row r="35157" spans="7:7" x14ac:dyDescent="0.3">
      <c r="G35157" t="str">
        <f>IFERROR(data[[#This Row],[Regular Salary]]/data[[#This Row],[Regular Hours Worked]],"")</f>
        <v/>
      </c>
    </row>
    <row r="35158" spans="7:7" x14ac:dyDescent="0.3">
      <c r="G35158" t="str">
        <f>IFERROR(data[[#This Row],[Regular Salary]]/data[[#This Row],[Regular Hours Worked]],"")</f>
        <v/>
      </c>
    </row>
    <row r="35159" spans="7:7" x14ac:dyDescent="0.3">
      <c r="G35159" t="str">
        <f>IFERROR(data[[#This Row],[Regular Salary]]/data[[#This Row],[Regular Hours Worked]],"")</f>
        <v/>
      </c>
    </row>
    <row r="35160" spans="7:7" x14ac:dyDescent="0.3">
      <c r="G35160" t="str">
        <f>IFERROR(data[[#This Row],[Regular Salary]]/data[[#This Row],[Regular Hours Worked]],"")</f>
        <v/>
      </c>
    </row>
    <row r="35161" spans="7:7" x14ac:dyDescent="0.3">
      <c r="G35161" t="str">
        <f>IFERROR(data[[#This Row],[Regular Salary]]/data[[#This Row],[Regular Hours Worked]],"")</f>
        <v/>
      </c>
    </row>
    <row r="35162" spans="7:7" x14ac:dyDescent="0.3">
      <c r="G35162" t="str">
        <f>IFERROR(data[[#This Row],[Regular Salary]]/data[[#This Row],[Regular Hours Worked]],"")</f>
        <v/>
      </c>
    </row>
    <row r="35163" spans="7:7" x14ac:dyDescent="0.3">
      <c r="G35163" t="str">
        <f>IFERROR(data[[#This Row],[Regular Salary]]/data[[#This Row],[Regular Hours Worked]],"")</f>
        <v/>
      </c>
    </row>
    <row r="35164" spans="7:7" x14ac:dyDescent="0.3">
      <c r="G35164" t="str">
        <f>IFERROR(data[[#This Row],[Regular Salary]]/data[[#This Row],[Regular Hours Worked]],"")</f>
        <v/>
      </c>
    </row>
    <row r="35165" spans="7:7" x14ac:dyDescent="0.3">
      <c r="G35165" t="str">
        <f>IFERROR(data[[#This Row],[Regular Salary]]/data[[#This Row],[Regular Hours Worked]],"")</f>
        <v/>
      </c>
    </row>
    <row r="35166" spans="7:7" x14ac:dyDescent="0.3">
      <c r="G35166" t="str">
        <f>IFERROR(data[[#This Row],[Regular Salary]]/data[[#This Row],[Regular Hours Worked]],"")</f>
        <v/>
      </c>
    </row>
    <row r="35167" spans="7:7" x14ac:dyDescent="0.3">
      <c r="G35167" t="str">
        <f>IFERROR(data[[#This Row],[Regular Salary]]/data[[#This Row],[Regular Hours Worked]],"")</f>
        <v/>
      </c>
    </row>
    <row r="35168" spans="7:7" x14ac:dyDescent="0.3">
      <c r="G35168" t="str">
        <f>IFERROR(data[[#This Row],[Regular Salary]]/data[[#This Row],[Regular Hours Worked]],"")</f>
        <v/>
      </c>
    </row>
    <row r="35169" spans="7:7" x14ac:dyDescent="0.3">
      <c r="G35169" t="str">
        <f>IFERROR(data[[#This Row],[Regular Salary]]/data[[#This Row],[Regular Hours Worked]],"")</f>
        <v/>
      </c>
    </row>
    <row r="35170" spans="7:7" x14ac:dyDescent="0.3">
      <c r="G35170" t="str">
        <f>IFERROR(data[[#This Row],[Regular Salary]]/data[[#This Row],[Regular Hours Worked]],"")</f>
        <v/>
      </c>
    </row>
    <row r="35171" spans="7:7" x14ac:dyDescent="0.3">
      <c r="G35171" t="str">
        <f>IFERROR(data[[#This Row],[Regular Salary]]/data[[#This Row],[Regular Hours Worked]],"")</f>
        <v/>
      </c>
    </row>
    <row r="35172" spans="7:7" x14ac:dyDescent="0.3">
      <c r="G35172" t="str">
        <f>IFERROR(data[[#This Row],[Regular Salary]]/data[[#This Row],[Regular Hours Worked]],"")</f>
        <v/>
      </c>
    </row>
    <row r="35173" spans="7:7" x14ac:dyDescent="0.3">
      <c r="G35173" t="str">
        <f>IFERROR(data[[#This Row],[Regular Salary]]/data[[#This Row],[Regular Hours Worked]],"")</f>
        <v/>
      </c>
    </row>
    <row r="35174" spans="7:7" x14ac:dyDescent="0.3">
      <c r="G35174" t="str">
        <f>IFERROR(data[[#This Row],[Regular Salary]]/data[[#This Row],[Regular Hours Worked]],"")</f>
        <v/>
      </c>
    </row>
    <row r="35175" spans="7:7" x14ac:dyDescent="0.3">
      <c r="G35175" t="str">
        <f>IFERROR(data[[#This Row],[Regular Salary]]/data[[#This Row],[Regular Hours Worked]],"")</f>
        <v/>
      </c>
    </row>
    <row r="35176" spans="7:7" x14ac:dyDescent="0.3">
      <c r="G35176" t="str">
        <f>IFERROR(data[[#This Row],[Regular Salary]]/data[[#This Row],[Regular Hours Worked]],"")</f>
        <v/>
      </c>
    </row>
    <row r="35177" spans="7:7" x14ac:dyDescent="0.3">
      <c r="G35177" t="str">
        <f>IFERROR(data[[#This Row],[Regular Salary]]/data[[#This Row],[Regular Hours Worked]],"")</f>
        <v/>
      </c>
    </row>
    <row r="35178" spans="7:7" x14ac:dyDescent="0.3">
      <c r="G35178" t="str">
        <f>IFERROR(data[[#This Row],[Regular Salary]]/data[[#This Row],[Regular Hours Worked]],"")</f>
        <v/>
      </c>
    </row>
    <row r="35179" spans="7:7" x14ac:dyDescent="0.3">
      <c r="G35179" t="str">
        <f>IFERROR(data[[#This Row],[Regular Salary]]/data[[#This Row],[Regular Hours Worked]],"")</f>
        <v/>
      </c>
    </row>
    <row r="35180" spans="7:7" x14ac:dyDescent="0.3">
      <c r="G35180" t="str">
        <f>IFERROR(data[[#This Row],[Regular Salary]]/data[[#This Row],[Regular Hours Worked]],"")</f>
        <v/>
      </c>
    </row>
    <row r="35181" spans="7:7" x14ac:dyDescent="0.3">
      <c r="G35181" t="str">
        <f>IFERROR(data[[#This Row],[Regular Salary]]/data[[#This Row],[Regular Hours Worked]],"")</f>
        <v/>
      </c>
    </row>
    <row r="35182" spans="7:7" x14ac:dyDescent="0.3">
      <c r="G35182" t="str">
        <f>IFERROR(data[[#This Row],[Regular Salary]]/data[[#This Row],[Regular Hours Worked]],"")</f>
        <v/>
      </c>
    </row>
    <row r="35183" spans="7:7" x14ac:dyDescent="0.3">
      <c r="G35183" t="str">
        <f>IFERROR(data[[#This Row],[Regular Salary]]/data[[#This Row],[Regular Hours Worked]],"")</f>
        <v/>
      </c>
    </row>
    <row r="35184" spans="7:7" x14ac:dyDescent="0.3">
      <c r="G35184" t="str">
        <f>IFERROR(data[[#This Row],[Regular Salary]]/data[[#This Row],[Regular Hours Worked]],"")</f>
        <v/>
      </c>
    </row>
    <row r="35185" spans="7:7" x14ac:dyDescent="0.3">
      <c r="G35185" t="str">
        <f>IFERROR(data[[#This Row],[Regular Salary]]/data[[#This Row],[Regular Hours Worked]],"")</f>
        <v/>
      </c>
    </row>
    <row r="35186" spans="7:7" x14ac:dyDescent="0.3">
      <c r="G35186" t="str">
        <f>IFERROR(data[[#This Row],[Regular Salary]]/data[[#This Row],[Regular Hours Worked]],"")</f>
        <v/>
      </c>
    </row>
    <row r="35187" spans="7:7" x14ac:dyDescent="0.3">
      <c r="G35187" t="str">
        <f>IFERROR(data[[#This Row],[Regular Salary]]/data[[#This Row],[Regular Hours Worked]],"")</f>
        <v/>
      </c>
    </row>
    <row r="35188" spans="7:7" x14ac:dyDescent="0.3">
      <c r="G35188" t="str">
        <f>IFERROR(data[[#This Row],[Regular Salary]]/data[[#This Row],[Regular Hours Worked]],"")</f>
        <v/>
      </c>
    </row>
    <row r="35189" spans="7:7" x14ac:dyDescent="0.3">
      <c r="G35189" t="str">
        <f>IFERROR(data[[#This Row],[Regular Salary]]/data[[#This Row],[Regular Hours Worked]],"")</f>
        <v/>
      </c>
    </row>
    <row r="35190" spans="7:7" x14ac:dyDescent="0.3">
      <c r="G35190" t="str">
        <f>IFERROR(data[[#This Row],[Regular Salary]]/data[[#This Row],[Regular Hours Worked]],"")</f>
        <v/>
      </c>
    </row>
    <row r="35191" spans="7:7" x14ac:dyDescent="0.3">
      <c r="G35191" t="str">
        <f>IFERROR(data[[#This Row],[Regular Salary]]/data[[#This Row],[Regular Hours Worked]],"")</f>
        <v/>
      </c>
    </row>
    <row r="35192" spans="7:7" x14ac:dyDescent="0.3">
      <c r="G35192" t="str">
        <f>IFERROR(data[[#This Row],[Regular Salary]]/data[[#This Row],[Regular Hours Worked]],"")</f>
        <v/>
      </c>
    </row>
    <row r="35193" spans="7:7" x14ac:dyDescent="0.3">
      <c r="G35193" t="str">
        <f>IFERROR(data[[#This Row],[Regular Salary]]/data[[#This Row],[Regular Hours Worked]],"")</f>
        <v/>
      </c>
    </row>
    <row r="35194" spans="7:7" x14ac:dyDescent="0.3">
      <c r="G35194" t="str">
        <f>IFERROR(data[[#This Row],[Regular Salary]]/data[[#This Row],[Regular Hours Worked]],"")</f>
        <v/>
      </c>
    </row>
    <row r="35195" spans="7:7" x14ac:dyDescent="0.3">
      <c r="G35195" t="str">
        <f>IFERROR(data[[#This Row],[Regular Salary]]/data[[#This Row],[Regular Hours Worked]],"")</f>
        <v/>
      </c>
    </row>
    <row r="35196" spans="7:7" x14ac:dyDescent="0.3">
      <c r="G35196" t="str">
        <f>IFERROR(data[[#This Row],[Regular Salary]]/data[[#This Row],[Regular Hours Worked]],"")</f>
        <v/>
      </c>
    </row>
    <row r="35197" spans="7:7" x14ac:dyDescent="0.3">
      <c r="G35197" t="str">
        <f>IFERROR(data[[#This Row],[Regular Salary]]/data[[#This Row],[Regular Hours Worked]],"")</f>
        <v/>
      </c>
    </row>
    <row r="35198" spans="7:7" x14ac:dyDescent="0.3">
      <c r="G35198" t="str">
        <f>IFERROR(data[[#This Row],[Regular Salary]]/data[[#This Row],[Regular Hours Worked]],"")</f>
        <v/>
      </c>
    </row>
    <row r="35199" spans="7:7" x14ac:dyDescent="0.3">
      <c r="G35199" t="str">
        <f>IFERROR(data[[#This Row],[Regular Salary]]/data[[#This Row],[Regular Hours Worked]],"")</f>
        <v/>
      </c>
    </row>
    <row r="35200" spans="7:7" x14ac:dyDescent="0.3">
      <c r="G35200" t="str">
        <f>IFERROR(data[[#This Row],[Regular Salary]]/data[[#This Row],[Regular Hours Worked]],"")</f>
        <v/>
      </c>
    </row>
    <row r="35201" spans="7:7" x14ac:dyDescent="0.3">
      <c r="G35201" t="str">
        <f>IFERROR(data[[#This Row],[Regular Salary]]/data[[#This Row],[Regular Hours Worked]],"")</f>
        <v/>
      </c>
    </row>
    <row r="35202" spans="7:7" x14ac:dyDescent="0.3">
      <c r="G35202" t="str">
        <f>IFERROR(data[[#This Row],[Regular Salary]]/data[[#This Row],[Regular Hours Worked]],"")</f>
        <v/>
      </c>
    </row>
    <row r="35203" spans="7:7" x14ac:dyDescent="0.3">
      <c r="G35203" t="str">
        <f>IFERROR(data[[#This Row],[Regular Salary]]/data[[#This Row],[Regular Hours Worked]],"")</f>
        <v/>
      </c>
    </row>
    <row r="35204" spans="7:7" x14ac:dyDescent="0.3">
      <c r="G35204" t="str">
        <f>IFERROR(data[[#This Row],[Regular Salary]]/data[[#This Row],[Regular Hours Worked]],"")</f>
        <v/>
      </c>
    </row>
    <row r="35205" spans="7:7" x14ac:dyDescent="0.3">
      <c r="G35205" t="str">
        <f>IFERROR(data[[#This Row],[Regular Salary]]/data[[#This Row],[Regular Hours Worked]],"")</f>
        <v/>
      </c>
    </row>
    <row r="35206" spans="7:7" x14ac:dyDescent="0.3">
      <c r="G35206" t="str">
        <f>IFERROR(data[[#This Row],[Regular Salary]]/data[[#This Row],[Regular Hours Worked]],"")</f>
        <v/>
      </c>
    </row>
    <row r="35207" spans="7:7" x14ac:dyDescent="0.3">
      <c r="G35207" t="str">
        <f>IFERROR(data[[#This Row],[Regular Salary]]/data[[#This Row],[Regular Hours Worked]],"")</f>
        <v/>
      </c>
    </row>
    <row r="35208" spans="7:7" x14ac:dyDescent="0.3">
      <c r="G35208" t="str">
        <f>IFERROR(data[[#This Row],[Regular Salary]]/data[[#This Row],[Regular Hours Worked]],"")</f>
        <v/>
      </c>
    </row>
    <row r="35209" spans="7:7" x14ac:dyDescent="0.3">
      <c r="G35209" t="str">
        <f>IFERROR(data[[#This Row],[Regular Salary]]/data[[#This Row],[Regular Hours Worked]],"")</f>
        <v/>
      </c>
    </row>
    <row r="35210" spans="7:7" x14ac:dyDescent="0.3">
      <c r="G35210" t="str">
        <f>IFERROR(data[[#This Row],[Regular Salary]]/data[[#This Row],[Regular Hours Worked]],"")</f>
        <v/>
      </c>
    </row>
    <row r="35211" spans="7:7" x14ac:dyDescent="0.3">
      <c r="G35211" t="str">
        <f>IFERROR(data[[#This Row],[Regular Salary]]/data[[#This Row],[Regular Hours Worked]],"")</f>
        <v/>
      </c>
    </row>
    <row r="35212" spans="7:7" x14ac:dyDescent="0.3">
      <c r="G35212" t="str">
        <f>IFERROR(data[[#This Row],[Regular Salary]]/data[[#This Row],[Regular Hours Worked]],"")</f>
        <v/>
      </c>
    </row>
    <row r="35213" spans="7:7" x14ac:dyDescent="0.3">
      <c r="G35213" t="str">
        <f>IFERROR(data[[#This Row],[Regular Salary]]/data[[#This Row],[Regular Hours Worked]],"")</f>
        <v/>
      </c>
    </row>
    <row r="35214" spans="7:7" x14ac:dyDescent="0.3">
      <c r="G35214" t="str">
        <f>IFERROR(data[[#This Row],[Regular Salary]]/data[[#This Row],[Regular Hours Worked]],"")</f>
        <v/>
      </c>
    </row>
    <row r="35215" spans="7:7" x14ac:dyDescent="0.3">
      <c r="G35215" t="str">
        <f>IFERROR(data[[#This Row],[Regular Salary]]/data[[#This Row],[Regular Hours Worked]],"")</f>
        <v/>
      </c>
    </row>
    <row r="35216" spans="7:7" x14ac:dyDescent="0.3">
      <c r="G35216" t="str">
        <f>IFERROR(data[[#This Row],[Regular Salary]]/data[[#This Row],[Regular Hours Worked]],"")</f>
        <v/>
      </c>
    </row>
    <row r="35217" spans="7:7" x14ac:dyDescent="0.3">
      <c r="G35217" t="str">
        <f>IFERROR(data[[#This Row],[Regular Salary]]/data[[#This Row],[Regular Hours Worked]],"")</f>
        <v/>
      </c>
    </row>
    <row r="35218" spans="7:7" x14ac:dyDescent="0.3">
      <c r="G35218" t="str">
        <f>IFERROR(data[[#This Row],[Regular Salary]]/data[[#This Row],[Regular Hours Worked]],"")</f>
        <v/>
      </c>
    </row>
    <row r="35219" spans="7:7" x14ac:dyDescent="0.3">
      <c r="G35219" t="str">
        <f>IFERROR(data[[#This Row],[Regular Salary]]/data[[#This Row],[Regular Hours Worked]],"")</f>
        <v/>
      </c>
    </row>
    <row r="35220" spans="7:7" x14ac:dyDescent="0.3">
      <c r="G35220" t="str">
        <f>IFERROR(data[[#This Row],[Regular Salary]]/data[[#This Row],[Regular Hours Worked]],"")</f>
        <v/>
      </c>
    </row>
    <row r="35221" spans="7:7" x14ac:dyDescent="0.3">
      <c r="G35221" t="str">
        <f>IFERROR(data[[#This Row],[Regular Salary]]/data[[#This Row],[Regular Hours Worked]],"")</f>
        <v/>
      </c>
    </row>
    <row r="35222" spans="7:7" x14ac:dyDescent="0.3">
      <c r="G35222" t="str">
        <f>IFERROR(data[[#This Row],[Regular Salary]]/data[[#This Row],[Regular Hours Worked]],"")</f>
        <v/>
      </c>
    </row>
    <row r="35223" spans="7:7" x14ac:dyDescent="0.3">
      <c r="G35223" t="str">
        <f>IFERROR(data[[#This Row],[Regular Salary]]/data[[#This Row],[Regular Hours Worked]],"")</f>
        <v/>
      </c>
    </row>
    <row r="35224" spans="7:7" x14ac:dyDescent="0.3">
      <c r="G35224" t="str">
        <f>IFERROR(data[[#This Row],[Regular Salary]]/data[[#This Row],[Regular Hours Worked]],"")</f>
        <v/>
      </c>
    </row>
    <row r="35225" spans="7:7" x14ac:dyDescent="0.3">
      <c r="G35225" t="str">
        <f>IFERROR(data[[#This Row],[Regular Salary]]/data[[#This Row],[Regular Hours Worked]],"")</f>
        <v/>
      </c>
    </row>
    <row r="35226" spans="7:7" x14ac:dyDescent="0.3">
      <c r="G35226" t="str">
        <f>IFERROR(data[[#This Row],[Regular Salary]]/data[[#This Row],[Regular Hours Worked]],"")</f>
        <v/>
      </c>
    </row>
    <row r="35227" spans="7:7" x14ac:dyDescent="0.3">
      <c r="G35227" t="str">
        <f>IFERROR(data[[#This Row],[Regular Salary]]/data[[#This Row],[Regular Hours Worked]],"")</f>
        <v/>
      </c>
    </row>
    <row r="35228" spans="7:7" x14ac:dyDescent="0.3">
      <c r="G35228" t="str">
        <f>IFERROR(data[[#This Row],[Regular Salary]]/data[[#This Row],[Regular Hours Worked]],"")</f>
        <v/>
      </c>
    </row>
    <row r="35229" spans="7:7" x14ac:dyDescent="0.3">
      <c r="G35229" t="str">
        <f>IFERROR(data[[#This Row],[Regular Salary]]/data[[#This Row],[Regular Hours Worked]],"")</f>
        <v/>
      </c>
    </row>
    <row r="35230" spans="7:7" x14ac:dyDescent="0.3">
      <c r="G35230" t="str">
        <f>IFERROR(data[[#This Row],[Regular Salary]]/data[[#This Row],[Regular Hours Worked]],"")</f>
        <v/>
      </c>
    </row>
    <row r="35231" spans="7:7" x14ac:dyDescent="0.3">
      <c r="G35231" t="str">
        <f>IFERROR(data[[#This Row],[Regular Salary]]/data[[#This Row],[Regular Hours Worked]],"")</f>
        <v/>
      </c>
    </row>
    <row r="35232" spans="7:7" x14ac:dyDescent="0.3">
      <c r="G35232" t="str">
        <f>IFERROR(data[[#This Row],[Regular Salary]]/data[[#This Row],[Regular Hours Worked]],"")</f>
        <v/>
      </c>
    </row>
    <row r="35233" spans="7:7" x14ac:dyDescent="0.3">
      <c r="G35233" t="str">
        <f>IFERROR(data[[#This Row],[Regular Salary]]/data[[#This Row],[Regular Hours Worked]],"")</f>
        <v/>
      </c>
    </row>
    <row r="35234" spans="7:7" x14ac:dyDescent="0.3">
      <c r="G35234" t="str">
        <f>IFERROR(data[[#This Row],[Regular Salary]]/data[[#This Row],[Regular Hours Worked]],"")</f>
        <v/>
      </c>
    </row>
    <row r="35235" spans="7:7" x14ac:dyDescent="0.3">
      <c r="G35235" t="str">
        <f>IFERROR(data[[#This Row],[Regular Salary]]/data[[#This Row],[Regular Hours Worked]],"")</f>
        <v/>
      </c>
    </row>
    <row r="35236" spans="7:7" x14ac:dyDescent="0.3">
      <c r="G35236" t="str">
        <f>IFERROR(data[[#This Row],[Regular Salary]]/data[[#This Row],[Regular Hours Worked]],"")</f>
        <v/>
      </c>
    </row>
    <row r="35237" spans="7:7" x14ac:dyDescent="0.3">
      <c r="G35237" t="str">
        <f>IFERROR(data[[#This Row],[Regular Salary]]/data[[#This Row],[Regular Hours Worked]],"")</f>
        <v/>
      </c>
    </row>
    <row r="35238" spans="7:7" x14ac:dyDescent="0.3">
      <c r="G35238" t="str">
        <f>IFERROR(data[[#This Row],[Regular Salary]]/data[[#This Row],[Regular Hours Worked]],"")</f>
        <v/>
      </c>
    </row>
    <row r="35239" spans="7:7" x14ac:dyDescent="0.3">
      <c r="G35239" t="str">
        <f>IFERROR(data[[#This Row],[Regular Salary]]/data[[#This Row],[Regular Hours Worked]],"")</f>
        <v/>
      </c>
    </row>
    <row r="35240" spans="7:7" x14ac:dyDescent="0.3">
      <c r="G35240" t="str">
        <f>IFERROR(data[[#This Row],[Regular Salary]]/data[[#This Row],[Regular Hours Worked]],"")</f>
        <v/>
      </c>
    </row>
    <row r="35241" spans="7:7" x14ac:dyDescent="0.3">
      <c r="G35241" t="str">
        <f>IFERROR(data[[#This Row],[Regular Salary]]/data[[#This Row],[Regular Hours Worked]],"")</f>
        <v/>
      </c>
    </row>
    <row r="35242" spans="7:7" x14ac:dyDescent="0.3">
      <c r="G35242" t="str">
        <f>IFERROR(data[[#This Row],[Regular Salary]]/data[[#This Row],[Regular Hours Worked]],"")</f>
        <v/>
      </c>
    </row>
    <row r="35243" spans="7:7" x14ac:dyDescent="0.3">
      <c r="G35243" t="str">
        <f>IFERROR(data[[#This Row],[Regular Salary]]/data[[#This Row],[Regular Hours Worked]],"")</f>
        <v/>
      </c>
    </row>
    <row r="35244" spans="7:7" x14ac:dyDescent="0.3">
      <c r="G35244" t="str">
        <f>IFERROR(data[[#This Row],[Regular Salary]]/data[[#This Row],[Regular Hours Worked]],"")</f>
        <v/>
      </c>
    </row>
    <row r="35245" spans="7:7" x14ac:dyDescent="0.3">
      <c r="G35245" t="str">
        <f>IFERROR(data[[#This Row],[Regular Salary]]/data[[#This Row],[Regular Hours Worked]],"")</f>
        <v/>
      </c>
    </row>
    <row r="35246" spans="7:7" x14ac:dyDescent="0.3">
      <c r="G35246" t="str">
        <f>IFERROR(data[[#This Row],[Regular Salary]]/data[[#This Row],[Regular Hours Worked]],"")</f>
        <v/>
      </c>
    </row>
    <row r="35247" spans="7:7" x14ac:dyDescent="0.3">
      <c r="G35247" t="str">
        <f>IFERROR(data[[#This Row],[Regular Salary]]/data[[#This Row],[Regular Hours Worked]],"")</f>
        <v/>
      </c>
    </row>
    <row r="35248" spans="7:7" x14ac:dyDescent="0.3">
      <c r="G35248" t="str">
        <f>IFERROR(data[[#This Row],[Regular Salary]]/data[[#This Row],[Regular Hours Worked]],"")</f>
        <v/>
      </c>
    </row>
    <row r="35249" spans="7:7" x14ac:dyDescent="0.3">
      <c r="G35249" t="str">
        <f>IFERROR(data[[#This Row],[Regular Salary]]/data[[#This Row],[Regular Hours Worked]],"")</f>
        <v/>
      </c>
    </row>
    <row r="35250" spans="7:7" x14ac:dyDescent="0.3">
      <c r="G35250" t="str">
        <f>IFERROR(data[[#This Row],[Regular Salary]]/data[[#This Row],[Regular Hours Worked]],"")</f>
        <v/>
      </c>
    </row>
    <row r="35251" spans="7:7" x14ac:dyDescent="0.3">
      <c r="G35251" t="str">
        <f>IFERROR(data[[#This Row],[Regular Salary]]/data[[#This Row],[Regular Hours Worked]],"")</f>
        <v/>
      </c>
    </row>
    <row r="35252" spans="7:7" x14ac:dyDescent="0.3">
      <c r="G35252" t="str">
        <f>IFERROR(data[[#This Row],[Regular Salary]]/data[[#This Row],[Regular Hours Worked]],"")</f>
        <v/>
      </c>
    </row>
    <row r="35253" spans="7:7" x14ac:dyDescent="0.3">
      <c r="G35253" t="str">
        <f>IFERROR(data[[#This Row],[Regular Salary]]/data[[#This Row],[Regular Hours Worked]],"")</f>
        <v/>
      </c>
    </row>
    <row r="35254" spans="7:7" x14ac:dyDescent="0.3">
      <c r="G35254" t="str">
        <f>IFERROR(data[[#This Row],[Regular Salary]]/data[[#This Row],[Regular Hours Worked]],"")</f>
        <v/>
      </c>
    </row>
    <row r="35255" spans="7:7" x14ac:dyDescent="0.3">
      <c r="G35255" t="str">
        <f>IFERROR(data[[#This Row],[Regular Salary]]/data[[#This Row],[Regular Hours Worked]],"")</f>
        <v/>
      </c>
    </row>
    <row r="35256" spans="7:7" x14ac:dyDescent="0.3">
      <c r="G35256" t="str">
        <f>IFERROR(data[[#This Row],[Regular Salary]]/data[[#This Row],[Regular Hours Worked]],"")</f>
        <v/>
      </c>
    </row>
    <row r="35257" spans="7:7" x14ac:dyDescent="0.3">
      <c r="G35257" t="str">
        <f>IFERROR(data[[#This Row],[Regular Salary]]/data[[#This Row],[Regular Hours Worked]],"")</f>
        <v/>
      </c>
    </row>
    <row r="35258" spans="7:7" x14ac:dyDescent="0.3">
      <c r="G35258" t="str">
        <f>IFERROR(data[[#This Row],[Regular Salary]]/data[[#This Row],[Regular Hours Worked]],"")</f>
        <v/>
      </c>
    </row>
    <row r="35259" spans="7:7" x14ac:dyDescent="0.3">
      <c r="G35259" t="str">
        <f>IFERROR(data[[#This Row],[Regular Salary]]/data[[#This Row],[Regular Hours Worked]],"")</f>
        <v/>
      </c>
    </row>
    <row r="35260" spans="7:7" x14ac:dyDescent="0.3">
      <c r="G35260" t="str">
        <f>IFERROR(data[[#This Row],[Regular Salary]]/data[[#This Row],[Regular Hours Worked]],"")</f>
        <v/>
      </c>
    </row>
    <row r="35261" spans="7:7" x14ac:dyDescent="0.3">
      <c r="G35261" t="str">
        <f>IFERROR(data[[#This Row],[Regular Salary]]/data[[#This Row],[Regular Hours Worked]],"")</f>
        <v/>
      </c>
    </row>
    <row r="35262" spans="7:7" x14ac:dyDescent="0.3">
      <c r="G35262" t="str">
        <f>IFERROR(data[[#This Row],[Regular Salary]]/data[[#This Row],[Regular Hours Worked]],"")</f>
        <v/>
      </c>
    </row>
    <row r="35263" spans="7:7" x14ac:dyDescent="0.3">
      <c r="G35263" t="str">
        <f>IFERROR(data[[#This Row],[Regular Salary]]/data[[#This Row],[Regular Hours Worked]],"")</f>
        <v/>
      </c>
    </row>
    <row r="35264" spans="7:7" x14ac:dyDescent="0.3">
      <c r="G35264" t="str">
        <f>IFERROR(data[[#This Row],[Regular Salary]]/data[[#This Row],[Regular Hours Worked]],"")</f>
        <v/>
      </c>
    </row>
    <row r="35265" spans="7:7" x14ac:dyDescent="0.3">
      <c r="G35265" t="str">
        <f>IFERROR(data[[#This Row],[Regular Salary]]/data[[#This Row],[Regular Hours Worked]],"")</f>
        <v/>
      </c>
    </row>
    <row r="35266" spans="7:7" x14ac:dyDescent="0.3">
      <c r="G35266" t="str">
        <f>IFERROR(data[[#This Row],[Regular Salary]]/data[[#This Row],[Regular Hours Worked]],"")</f>
        <v/>
      </c>
    </row>
    <row r="35267" spans="7:7" x14ac:dyDescent="0.3">
      <c r="G35267" t="str">
        <f>IFERROR(data[[#This Row],[Regular Salary]]/data[[#This Row],[Regular Hours Worked]],"")</f>
        <v/>
      </c>
    </row>
    <row r="35268" spans="7:7" x14ac:dyDescent="0.3">
      <c r="G35268" t="str">
        <f>IFERROR(data[[#This Row],[Regular Salary]]/data[[#This Row],[Regular Hours Worked]],"")</f>
        <v/>
      </c>
    </row>
    <row r="35269" spans="7:7" x14ac:dyDescent="0.3">
      <c r="G35269" t="str">
        <f>IFERROR(data[[#This Row],[Regular Salary]]/data[[#This Row],[Regular Hours Worked]],"")</f>
        <v/>
      </c>
    </row>
    <row r="35270" spans="7:7" x14ac:dyDescent="0.3">
      <c r="G35270" t="str">
        <f>IFERROR(data[[#This Row],[Regular Salary]]/data[[#This Row],[Regular Hours Worked]],"")</f>
        <v/>
      </c>
    </row>
    <row r="35271" spans="7:7" x14ac:dyDescent="0.3">
      <c r="G35271" t="str">
        <f>IFERROR(data[[#This Row],[Regular Salary]]/data[[#This Row],[Regular Hours Worked]],"")</f>
        <v/>
      </c>
    </row>
    <row r="35272" spans="7:7" x14ac:dyDescent="0.3">
      <c r="G35272" t="str">
        <f>IFERROR(data[[#This Row],[Regular Salary]]/data[[#This Row],[Regular Hours Worked]],"")</f>
        <v/>
      </c>
    </row>
    <row r="35273" spans="7:7" x14ac:dyDescent="0.3">
      <c r="G35273" t="str">
        <f>IFERROR(data[[#This Row],[Regular Salary]]/data[[#This Row],[Regular Hours Worked]],"")</f>
        <v/>
      </c>
    </row>
    <row r="35274" spans="7:7" x14ac:dyDescent="0.3">
      <c r="G35274" t="str">
        <f>IFERROR(data[[#This Row],[Regular Salary]]/data[[#This Row],[Regular Hours Worked]],"")</f>
        <v/>
      </c>
    </row>
    <row r="35275" spans="7:7" x14ac:dyDescent="0.3">
      <c r="G35275" t="str">
        <f>IFERROR(data[[#This Row],[Regular Salary]]/data[[#This Row],[Regular Hours Worked]],"")</f>
        <v/>
      </c>
    </row>
    <row r="35276" spans="7:7" x14ac:dyDescent="0.3">
      <c r="G35276" t="str">
        <f>IFERROR(data[[#This Row],[Regular Salary]]/data[[#This Row],[Regular Hours Worked]],"")</f>
        <v/>
      </c>
    </row>
    <row r="35277" spans="7:7" x14ac:dyDescent="0.3">
      <c r="G35277" t="str">
        <f>IFERROR(data[[#This Row],[Regular Salary]]/data[[#This Row],[Regular Hours Worked]],"")</f>
        <v/>
      </c>
    </row>
    <row r="35278" spans="7:7" x14ac:dyDescent="0.3">
      <c r="G35278" t="str">
        <f>IFERROR(data[[#This Row],[Regular Salary]]/data[[#This Row],[Regular Hours Worked]],"")</f>
        <v/>
      </c>
    </row>
    <row r="35279" spans="7:7" x14ac:dyDescent="0.3">
      <c r="G35279" t="str">
        <f>IFERROR(data[[#This Row],[Regular Salary]]/data[[#This Row],[Regular Hours Worked]],"")</f>
        <v/>
      </c>
    </row>
    <row r="35280" spans="7:7" x14ac:dyDescent="0.3">
      <c r="G35280" t="str">
        <f>IFERROR(data[[#This Row],[Regular Salary]]/data[[#This Row],[Regular Hours Worked]],"")</f>
        <v/>
      </c>
    </row>
    <row r="35281" spans="7:7" x14ac:dyDescent="0.3">
      <c r="G35281" t="str">
        <f>IFERROR(data[[#This Row],[Regular Salary]]/data[[#This Row],[Regular Hours Worked]],"")</f>
        <v/>
      </c>
    </row>
    <row r="35282" spans="7:7" x14ac:dyDescent="0.3">
      <c r="G35282" t="str">
        <f>IFERROR(data[[#This Row],[Regular Salary]]/data[[#This Row],[Regular Hours Worked]],"")</f>
        <v/>
      </c>
    </row>
    <row r="35283" spans="7:7" x14ac:dyDescent="0.3">
      <c r="G35283" t="str">
        <f>IFERROR(data[[#This Row],[Regular Salary]]/data[[#This Row],[Regular Hours Worked]],"")</f>
        <v/>
      </c>
    </row>
    <row r="35284" spans="7:7" x14ac:dyDescent="0.3">
      <c r="G35284" t="str">
        <f>IFERROR(data[[#This Row],[Regular Salary]]/data[[#This Row],[Regular Hours Worked]],"")</f>
        <v/>
      </c>
    </row>
    <row r="35285" spans="7:7" x14ac:dyDescent="0.3">
      <c r="G35285" t="str">
        <f>IFERROR(data[[#This Row],[Regular Salary]]/data[[#This Row],[Regular Hours Worked]],"")</f>
        <v/>
      </c>
    </row>
    <row r="35286" spans="7:7" x14ac:dyDescent="0.3">
      <c r="G35286" t="str">
        <f>IFERROR(data[[#This Row],[Regular Salary]]/data[[#This Row],[Regular Hours Worked]],"")</f>
        <v/>
      </c>
    </row>
    <row r="35287" spans="7:7" x14ac:dyDescent="0.3">
      <c r="G35287" t="str">
        <f>IFERROR(data[[#This Row],[Regular Salary]]/data[[#This Row],[Regular Hours Worked]],"")</f>
        <v/>
      </c>
    </row>
    <row r="35288" spans="7:7" x14ac:dyDescent="0.3">
      <c r="G35288" t="str">
        <f>IFERROR(data[[#This Row],[Regular Salary]]/data[[#This Row],[Regular Hours Worked]],"")</f>
        <v/>
      </c>
    </row>
    <row r="35289" spans="7:7" x14ac:dyDescent="0.3">
      <c r="G35289" t="str">
        <f>IFERROR(data[[#This Row],[Regular Salary]]/data[[#This Row],[Regular Hours Worked]],"")</f>
        <v/>
      </c>
    </row>
    <row r="35290" spans="7:7" x14ac:dyDescent="0.3">
      <c r="G35290" t="str">
        <f>IFERROR(data[[#This Row],[Regular Salary]]/data[[#This Row],[Regular Hours Worked]],"")</f>
        <v/>
      </c>
    </row>
    <row r="35291" spans="7:7" x14ac:dyDescent="0.3">
      <c r="G35291" t="str">
        <f>IFERROR(data[[#This Row],[Regular Salary]]/data[[#This Row],[Regular Hours Worked]],"")</f>
        <v/>
      </c>
    </row>
    <row r="35292" spans="7:7" x14ac:dyDescent="0.3">
      <c r="G35292" t="str">
        <f>IFERROR(data[[#This Row],[Regular Salary]]/data[[#This Row],[Regular Hours Worked]],"")</f>
        <v/>
      </c>
    </row>
    <row r="35293" spans="7:7" x14ac:dyDescent="0.3">
      <c r="G35293" t="str">
        <f>IFERROR(data[[#This Row],[Regular Salary]]/data[[#This Row],[Regular Hours Worked]],"")</f>
        <v/>
      </c>
    </row>
    <row r="35294" spans="7:7" x14ac:dyDescent="0.3">
      <c r="G35294" t="str">
        <f>IFERROR(data[[#This Row],[Regular Salary]]/data[[#This Row],[Regular Hours Worked]],"")</f>
        <v/>
      </c>
    </row>
    <row r="35295" spans="7:7" x14ac:dyDescent="0.3">
      <c r="G35295" t="str">
        <f>IFERROR(data[[#This Row],[Regular Salary]]/data[[#This Row],[Regular Hours Worked]],"")</f>
        <v/>
      </c>
    </row>
    <row r="35296" spans="7:7" x14ac:dyDescent="0.3">
      <c r="G35296" t="str">
        <f>IFERROR(data[[#This Row],[Regular Salary]]/data[[#This Row],[Regular Hours Worked]],"")</f>
        <v/>
      </c>
    </row>
    <row r="35297" spans="7:7" x14ac:dyDescent="0.3">
      <c r="G35297" t="str">
        <f>IFERROR(data[[#This Row],[Regular Salary]]/data[[#This Row],[Regular Hours Worked]],"")</f>
        <v/>
      </c>
    </row>
    <row r="35298" spans="7:7" x14ac:dyDescent="0.3">
      <c r="G35298" t="str">
        <f>IFERROR(data[[#This Row],[Regular Salary]]/data[[#This Row],[Regular Hours Worked]],"")</f>
        <v/>
      </c>
    </row>
    <row r="35299" spans="7:7" x14ac:dyDescent="0.3">
      <c r="G35299" t="str">
        <f>IFERROR(data[[#This Row],[Regular Salary]]/data[[#This Row],[Regular Hours Worked]],"")</f>
        <v/>
      </c>
    </row>
    <row r="35300" spans="7:7" x14ac:dyDescent="0.3">
      <c r="G35300" t="str">
        <f>IFERROR(data[[#This Row],[Regular Salary]]/data[[#This Row],[Regular Hours Worked]],"")</f>
        <v/>
      </c>
    </row>
    <row r="35301" spans="7:7" x14ac:dyDescent="0.3">
      <c r="G35301" t="str">
        <f>IFERROR(data[[#This Row],[Regular Salary]]/data[[#This Row],[Regular Hours Worked]],"")</f>
        <v/>
      </c>
    </row>
    <row r="35302" spans="7:7" x14ac:dyDescent="0.3">
      <c r="G35302" t="str">
        <f>IFERROR(data[[#This Row],[Regular Salary]]/data[[#This Row],[Regular Hours Worked]],"")</f>
        <v/>
      </c>
    </row>
    <row r="35303" spans="7:7" x14ac:dyDescent="0.3">
      <c r="G35303" t="str">
        <f>IFERROR(data[[#This Row],[Regular Salary]]/data[[#This Row],[Regular Hours Worked]],"")</f>
        <v/>
      </c>
    </row>
    <row r="35304" spans="7:7" x14ac:dyDescent="0.3">
      <c r="G35304" t="str">
        <f>IFERROR(data[[#This Row],[Regular Salary]]/data[[#This Row],[Regular Hours Worked]],"")</f>
        <v/>
      </c>
    </row>
    <row r="35305" spans="7:7" x14ac:dyDescent="0.3">
      <c r="G35305" t="str">
        <f>IFERROR(data[[#This Row],[Regular Salary]]/data[[#This Row],[Regular Hours Worked]],"")</f>
        <v/>
      </c>
    </row>
    <row r="35306" spans="7:7" x14ac:dyDescent="0.3">
      <c r="G35306" t="str">
        <f>IFERROR(data[[#This Row],[Regular Salary]]/data[[#This Row],[Regular Hours Worked]],"")</f>
        <v/>
      </c>
    </row>
    <row r="35307" spans="7:7" x14ac:dyDescent="0.3">
      <c r="G35307" t="str">
        <f>IFERROR(data[[#This Row],[Regular Salary]]/data[[#This Row],[Regular Hours Worked]],"")</f>
        <v/>
      </c>
    </row>
    <row r="35308" spans="7:7" x14ac:dyDescent="0.3">
      <c r="G35308" t="str">
        <f>IFERROR(data[[#This Row],[Regular Salary]]/data[[#This Row],[Regular Hours Worked]],"")</f>
        <v/>
      </c>
    </row>
    <row r="35309" spans="7:7" x14ac:dyDescent="0.3">
      <c r="G35309" t="str">
        <f>IFERROR(data[[#This Row],[Regular Salary]]/data[[#This Row],[Regular Hours Worked]],"")</f>
        <v/>
      </c>
    </row>
    <row r="35310" spans="7:7" x14ac:dyDescent="0.3">
      <c r="G35310" t="str">
        <f>IFERROR(data[[#This Row],[Regular Salary]]/data[[#This Row],[Regular Hours Worked]],"")</f>
        <v/>
      </c>
    </row>
    <row r="35311" spans="7:7" x14ac:dyDescent="0.3">
      <c r="G35311" t="str">
        <f>IFERROR(data[[#This Row],[Regular Salary]]/data[[#This Row],[Regular Hours Worked]],"")</f>
        <v/>
      </c>
    </row>
    <row r="35312" spans="7:7" x14ac:dyDescent="0.3">
      <c r="G35312" t="str">
        <f>IFERROR(data[[#This Row],[Regular Salary]]/data[[#This Row],[Regular Hours Worked]],"")</f>
        <v/>
      </c>
    </row>
    <row r="35313" spans="7:7" x14ac:dyDescent="0.3">
      <c r="G35313" t="str">
        <f>IFERROR(data[[#This Row],[Regular Salary]]/data[[#This Row],[Regular Hours Worked]],"")</f>
        <v/>
      </c>
    </row>
    <row r="35314" spans="7:7" x14ac:dyDescent="0.3">
      <c r="G35314" t="str">
        <f>IFERROR(data[[#This Row],[Regular Salary]]/data[[#This Row],[Regular Hours Worked]],"")</f>
        <v/>
      </c>
    </row>
    <row r="35315" spans="7:7" x14ac:dyDescent="0.3">
      <c r="G35315" t="str">
        <f>IFERROR(data[[#This Row],[Regular Salary]]/data[[#This Row],[Regular Hours Worked]],"")</f>
        <v/>
      </c>
    </row>
    <row r="35316" spans="7:7" x14ac:dyDescent="0.3">
      <c r="G35316" t="str">
        <f>IFERROR(data[[#This Row],[Regular Salary]]/data[[#This Row],[Regular Hours Worked]],"")</f>
        <v/>
      </c>
    </row>
    <row r="35317" spans="7:7" x14ac:dyDescent="0.3">
      <c r="G35317" t="str">
        <f>IFERROR(data[[#This Row],[Regular Salary]]/data[[#This Row],[Regular Hours Worked]],"")</f>
        <v/>
      </c>
    </row>
    <row r="35318" spans="7:7" x14ac:dyDescent="0.3">
      <c r="G35318" t="str">
        <f>IFERROR(data[[#This Row],[Regular Salary]]/data[[#This Row],[Regular Hours Worked]],"")</f>
        <v/>
      </c>
    </row>
    <row r="35319" spans="7:7" x14ac:dyDescent="0.3">
      <c r="G35319" t="str">
        <f>IFERROR(data[[#This Row],[Regular Salary]]/data[[#This Row],[Regular Hours Worked]],"")</f>
        <v/>
      </c>
    </row>
    <row r="35320" spans="7:7" x14ac:dyDescent="0.3">
      <c r="G35320" t="str">
        <f>IFERROR(data[[#This Row],[Regular Salary]]/data[[#This Row],[Regular Hours Worked]],"")</f>
        <v/>
      </c>
    </row>
    <row r="35321" spans="7:7" x14ac:dyDescent="0.3">
      <c r="G35321" t="str">
        <f>IFERROR(data[[#This Row],[Regular Salary]]/data[[#This Row],[Regular Hours Worked]],"")</f>
        <v/>
      </c>
    </row>
    <row r="35322" spans="7:7" x14ac:dyDescent="0.3">
      <c r="G35322" t="str">
        <f>IFERROR(data[[#This Row],[Regular Salary]]/data[[#This Row],[Regular Hours Worked]],"")</f>
        <v/>
      </c>
    </row>
    <row r="35323" spans="7:7" x14ac:dyDescent="0.3">
      <c r="G35323" t="str">
        <f>IFERROR(data[[#This Row],[Regular Salary]]/data[[#This Row],[Regular Hours Worked]],"")</f>
        <v/>
      </c>
    </row>
    <row r="35324" spans="7:7" x14ac:dyDescent="0.3">
      <c r="G35324" t="str">
        <f>IFERROR(data[[#This Row],[Regular Salary]]/data[[#This Row],[Regular Hours Worked]],"")</f>
        <v/>
      </c>
    </row>
    <row r="35325" spans="7:7" x14ac:dyDescent="0.3">
      <c r="G35325" t="str">
        <f>IFERROR(data[[#This Row],[Regular Salary]]/data[[#This Row],[Regular Hours Worked]],"")</f>
        <v/>
      </c>
    </row>
    <row r="35326" spans="7:7" x14ac:dyDescent="0.3">
      <c r="G35326" t="str">
        <f>IFERROR(data[[#This Row],[Regular Salary]]/data[[#This Row],[Regular Hours Worked]],"")</f>
        <v/>
      </c>
    </row>
    <row r="35327" spans="7:7" x14ac:dyDescent="0.3">
      <c r="G35327" t="str">
        <f>IFERROR(data[[#This Row],[Regular Salary]]/data[[#This Row],[Regular Hours Worked]],"")</f>
        <v/>
      </c>
    </row>
    <row r="35328" spans="7:7" x14ac:dyDescent="0.3">
      <c r="G35328" t="str">
        <f>IFERROR(data[[#This Row],[Regular Salary]]/data[[#This Row],[Regular Hours Worked]],"")</f>
        <v/>
      </c>
    </row>
    <row r="35329" spans="7:7" x14ac:dyDescent="0.3">
      <c r="G35329" t="str">
        <f>IFERROR(data[[#This Row],[Regular Salary]]/data[[#This Row],[Regular Hours Worked]],"")</f>
        <v/>
      </c>
    </row>
    <row r="35330" spans="7:7" x14ac:dyDescent="0.3">
      <c r="G35330" t="str">
        <f>IFERROR(data[[#This Row],[Regular Salary]]/data[[#This Row],[Regular Hours Worked]],"")</f>
        <v/>
      </c>
    </row>
    <row r="35331" spans="7:7" x14ac:dyDescent="0.3">
      <c r="G35331" t="str">
        <f>IFERROR(data[[#This Row],[Regular Salary]]/data[[#This Row],[Regular Hours Worked]],"")</f>
        <v/>
      </c>
    </row>
    <row r="35332" spans="7:7" x14ac:dyDescent="0.3">
      <c r="G35332" t="str">
        <f>IFERROR(data[[#This Row],[Regular Salary]]/data[[#This Row],[Regular Hours Worked]],"")</f>
        <v/>
      </c>
    </row>
    <row r="35333" spans="7:7" x14ac:dyDescent="0.3">
      <c r="G35333" t="str">
        <f>IFERROR(data[[#This Row],[Regular Salary]]/data[[#This Row],[Regular Hours Worked]],"")</f>
        <v/>
      </c>
    </row>
    <row r="35334" spans="7:7" x14ac:dyDescent="0.3">
      <c r="G35334" t="str">
        <f>IFERROR(data[[#This Row],[Regular Salary]]/data[[#This Row],[Regular Hours Worked]],"")</f>
        <v/>
      </c>
    </row>
    <row r="35335" spans="7:7" x14ac:dyDescent="0.3">
      <c r="G35335" t="str">
        <f>IFERROR(data[[#This Row],[Regular Salary]]/data[[#This Row],[Regular Hours Worked]],"")</f>
        <v/>
      </c>
    </row>
    <row r="35336" spans="7:7" x14ac:dyDescent="0.3">
      <c r="G35336" t="str">
        <f>IFERROR(data[[#This Row],[Regular Salary]]/data[[#This Row],[Regular Hours Worked]],"")</f>
        <v/>
      </c>
    </row>
    <row r="35337" spans="7:7" x14ac:dyDescent="0.3">
      <c r="G35337" t="str">
        <f>IFERROR(data[[#This Row],[Regular Salary]]/data[[#This Row],[Regular Hours Worked]],"")</f>
        <v/>
      </c>
    </row>
    <row r="35338" spans="7:7" x14ac:dyDescent="0.3">
      <c r="G35338" t="str">
        <f>IFERROR(data[[#This Row],[Regular Salary]]/data[[#This Row],[Regular Hours Worked]],"")</f>
        <v/>
      </c>
    </row>
    <row r="35339" spans="7:7" x14ac:dyDescent="0.3">
      <c r="G35339" t="str">
        <f>IFERROR(data[[#This Row],[Regular Salary]]/data[[#This Row],[Regular Hours Worked]],"")</f>
        <v/>
      </c>
    </row>
    <row r="35340" spans="7:7" x14ac:dyDescent="0.3">
      <c r="G35340" t="str">
        <f>IFERROR(data[[#This Row],[Regular Salary]]/data[[#This Row],[Regular Hours Worked]],"")</f>
        <v/>
      </c>
    </row>
    <row r="35341" spans="7:7" x14ac:dyDescent="0.3">
      <c r="G35341" t="str">
        <f>IFERROR(data[[#This Row],[Regular Salary]]/data[[#This Row],[Regular Hours Worked]],"")</f>
        <v/>
      </c>
    </row>
    <row r="35342" spans="7:7" x14ac:dyDescent="0.3">
      <c r="G35342" t="str">
        <f>IFERROR(data[[#This Row],[Regular Salary]]/data[[#This Row],[Regular Hours Worked]],"")</f>
        <v/>
      </c>
    </row>
    <row r="35343" spans="7:7" x14ac:dyDescent="0.3">
      <c r="G35343" t="str">
        <f>IFERROR(data[[#This Row],[Regular Salary]]/data[[#This Row],[Regular Hours Worked]],"")</f>
        <v/>
      </c>
    </row>
    <row r="35344" spans="7:7" x14ac:dyDescent="0.3">
      <c r="G35344" t="str">
        <f>IFERROR(data[[#This Row],[Regular Salary]]/data[[#This Row],[Regular Hours Worked]],"")</f>
        <v/>
      </c>
    </row>
    <row r="35345" spans="7:7" x14ac:dyDescent="0.3">
      <c r="G35345" t="str">
        <f>IFERROR(data[[#This Row],[Regular Salary]]/data[[#This Row],[Regular Hours Worked]],"")</f>
        <v/>
      </c>
    </row>
    <row r="35346" spans="7:7" x14ac:dyDescent="0.3">
      <c r="G35346" t="str">
        <f>IFERROR(data[[#This Row],[Regular Salary]]/data[[#This Row],[Regular Hours Worked]],"")</f>
        <v/>
      </c>
    </row>
    <row r="35347" spans="7:7" x14ac:dyDescent="0.3">
      <c r="G35347" t="str">
        <f>IFERROR(data[[#This Row],[Regular Salary]]/data[[#This Row],[Regular Hours Worked]],"")</f>
        <v/>
      </c>
    </row>
    <row r="35348" spans="7:7" x14ac:dyDescent="0.3">
      <c r="G35348" t="str">
        <f>IFERROR(data[[#This Row],[Regular Salary]]/data[[#This Row],[Regular Hours Worked]],"")</f>
        <v/>
      </c>
    </row>
    <row r="35349" spans="7:7" x14ac:dyDescent="0.3">
      <c r="G35349" t="str">
        <f>IFERROR(data[[#This Row],[Regular Salary]]/data[[#This Row],[Regular Hours Worked]],"")</f>
        <v/>
      </c>
    </row>
    <row r="35350" spans="7:7" x14ac:dyDescent="0.3">
      <c r="G35350" t="str">
        <f>IFERROR(data[[#This Row],[Regular Salary]]/data[[#This Row],[Regular Hours Worked]],"")</f>
        <v/>
      </c>
    </row>
    <row r="35351" spans="7:7" x14ac:dyDescent="0.3">
      <c r="G35351" t="str">
        <f>IFERROR(data[[#This Row],[Regular Salary]]/data[[#This Row],[Regular Hours Worked]],"")</f>
        <v/>
      </c>
    </row>
    <row r="35352" spans="7:7" x14ac:dyDescent="0.3">
      <c r="G35352" t="str">
        <f>IFERROR(data[[#This Row],[Regular Salary]]/data[[#This Row],[Regular Hours Worked]],"")</f>
        <v/>
      </c>
    </row>
    <row r="35353" spans="7:7" x14ac:dyDescent="0.3">
      <c r="G35353" t="str">
        <f>IFERROR(data[[#This Row],[Regular Salary]]/data[[#This Row],[Regular Hours Worked]],"")</f>
        <v/>
      </c>
    </row>
    <row r="35354" spans="7:7" x14ac:dyDescent="0.3">
      <c r="G35354" t="str">
        <f>IFERROR(data[[#This Row],[Regular Salary]]/data[[#This Row],[Regular Hours Worked]],"")</f>
        <v/>
      </c>
    </row>
    <row r="35355" spans="7:7" x14ac:dyDescent="0.3">
      <c r="G35355" t="str">
        <f>IFERROR(data[[#This Row],[Regular Salary]]/data[[#This Row],[Regular Hours Worked]],"")</f>
        <v/>
      </c>
    </row>
    <row r="35356" spans="7:7" x14ac:dyDescent="0.3">
      <c r="G35356" t="str">
        <f>IFERROR(data[[#This Row],[Regular Salary]]/data[[#This Row],[Regular Hours Worked]],"")</f>
        <v/>
      </c>
    </row>
    <row r="35357" spans="7:7" x14ac:dyDescent="0.3">
      <c r="G35357" t="str">
        <f>IFERROR(data[[#This Row],[Regular Salary]]/data[[#This Row],[Regular Hours Worked]],"")</f>
        <v/>
      </c>
    </row>
    <row r="35358" spans="7:7" x14ac:dyDescent="0.3">
      <c r="G35358" t="str">
        <f>IFERROR(data[[#This Row],[Regular Salary]]/data[[#This Row],[Regular Hours Worked]],"")</f>
        <v/>
      </c>
    </row>
    <row r="35359" spans="7:7" x14ac:dyDescent="0.3">
      <c r="G35359" t="str">
        <f>IFERROR(data[[#This Row],[Regular Salary]]/data[[#This Row],[Regular Hours Worked]],"")</f>
        <v/>
      </c>
    </row>
    <row r="35360" spans="7:7" x14ac:dyDescent="0.3">
      <c r="G35360" t="str">
        <f>IFERROR(data[[#This Row],[Regular Salary]]/data[[#This Row],[Regular Hours Worked]],"")</f>
        <v/>
      </c>
    </row>
    <row r="35361" spans="7:7" x14ac:dyDescent="0.3">
      <c r="G35361" t="str">
        <f>IFERROR(data[[#This Row],[Regular Salary]]/data[[#This Row],[Regular Hours Worked]],"")</f>
        <v/>
      </c>
    </row>
    <row r="35362" spans="7:7" x14ac:dyDescent="0.3">
      <c r="G35362" t="str">
        <f>IFERROR(data[[#This Row],[Regular Salary]]/data[[#This Row],[Regular Hours Worked]],"")</f>
        <v/>
      </c>
    </row>
    <row r="35363" spans="7:7" x14ac:dyDescent="0.3">
      <c r="G35363" t="str">
        <f>IFERROR(data[[#This Row],[Regular Salary]]/data[[#This Row],[Regular Hours Worked]],"")</f>
        <v/>
      </c>
    </row>
    <row r="35364" spans="7:7" x14ac:dyDescent="0.3">
      <c r="G35364" t="str">
        <f>IFERROR(data[[#This Row],[Regular Salary]]/data[[#This Row],[Regular Hours Worked]],"")</f>
        <v/>
      </c>
    </row>
    <row r="35365" spans="7:7" x14ac:dyDescent="0.3">
      <c r="G35365" t="str">
        <f>IFERROR(data[[#This Row],[Regular Salary]]/data[[#This Row],[Regular Hours Worked]],"")</f>
        <v/>
      </c>
    </row>
    <row r="35366" spans="7:7" x14ac:dyDescent="0.3">
      <c r="G35366" t="str">
        <f>IFERROR(data[[#This Row],[Regular Salary]]/data[[#This Row],[Regular Hours Worked]],"")</f>
        <v/>
      </c>
    </row>
    <row r="35367" spans="7:7" x14ac:dyDescent="0.3">
      <c r="G35367" t="str">
        <f>IFERROR(data[[#This Row],[Regular Salary]]/data[[#This Row],[Regular Hours Worked]],"")</f>
        <v/>
      </c>
    </row>
    <row r="35368" spans="7:7" x14ac:dyDescent="0.3">
      <c r="G35368" t="str">
        <f>IFERROR(data[[#This Row],[Regular Salary]]/data[[#This Row],[Regular Hours Worked]],"")</f>
        <v/>
      </c>
    </row>
    <row r="35369" spans="7:7" x14ac:dyDescent="0.3">
      <c r="G35369" t="str">
        <f>IFERROR(data[[#This Row],[Regular Salary]]/data[[#This Row],[Regular Hours Worked]],"")</f>
        <v/>
      </c>
    </row>
    <row r="35370" spans="7:7" x14ac:dyDescent="0.3">
      <c r="G35370" t="str">
        <f>IFERROR(data[[#This Row],[Regular Salary]]/data[[#This Row],[Regular Hours Worked]],"")</f>
        <v/>
      </c>
    </row>
    <row r="35371" spans="7:7" x14ac:dyDescent="0.3">
      <c r="G35371" t="str">
        <f>IFERROR(data[[#This Row],[Regular Salary]]/data[[#This Row],[Regular Hours Worked]],"")</f>
        <v/>
      </c>
    </row>
    <row r="35372" spans="7:7" x14ac:dyDescent="0.3">
      <c r="G35372" t="str">
        <f>IFERROR(data[[#This Row],[Regular Salary]]/data[[#This Row],[Regular Hours Worked]],"")</f>
        <v/>
      </c>
    </row>
    <row r="35373" spans="7:7" x14ac:dyDescent="0.3">
      <c r="G35373" t="str">
        <f>IFERROR(data[[#This Row],[Regular Salary]]/data[[#This Row],[Regular Hours Worked]],"")</f>
        <v/>
      </c>
    </row>
    <row r="35374" spans="7:7" x14ac:dyDescent="0.3">
      <c r="G35374" t="str">
        <f>IFERROR(data[[#This Row],[Regular Salary]]/data[[#This Row],[Regular Hours Worked]],"")</f>
        <v/>
      </c>
    </row>
    <row r="35375" spans="7:7" x14ac:dyDescent="0.3">
      <c r="G35375" t="str">
        <f>IFERROR(data[[#This Row],[Regular Salary]]/data[[#This Row],[Regular Hours Worked]],"")</f>
        <v/>
      </c>
    </row>
    <row r="35376" spans="7:7" x14ac:dyDescent="0.3">
      <c r="G35376" t="str">
        <f>IFERROR(data[[#This Row],[Regular Salary]]/data[[#This Row],[Regular Hours Worked]],"")</f>
        <v/>
      </c>
    </row>
    <row r="35377" spans="7:7" x14ac:dyDescent="0.3">
      <c r="G35377" t="str">
        <f>IFERROR(data[[#This Row],[Regular Salary]]/data[[#This Row],[Regular Hours Worked]],"")</f>
        <v/>
      </c>
    </row>
    <row r="35378" spans="7:7" x14ac:dyDescent="0.3">
      <c r="G35378" t="str">
        <f>IFERROR(data[[#This Row],[Regular Salary]]/data[[#This Row],[Regular Hours Worked]],"")</f>
        <v/>
      </c>
    </row>
    <row r="35379" spans="7:7" x14ac:dyDescent="0.3">
      <c r="G35379" t="str">
        <f>IFERROR(data[[#This Row],[Regular Salary]]/data[[#This Row],[Regular Hours Worked]],"")</f>
        <v/>
      </c>
    </row>
    <row r="35380" spans="7:7" x14ac:dyDescent="0.3">
      <c r="G35380" t="str">
        <f>IFERROR(data[[#This Row],[Regular Salary]]/data[[#This Row],[Regular Hours Worked]],"")</f>
        <v/>
      </c>
    </row>
    <row r="35381" spans="7:7" x14ac:dyDescent="0.3">
      <c r="G35381" t="str">
        <f>IFERROR(data[[#This Row],[Regular Salary]]/data[[#This Row],[Regular Hours Worked]],"")</f>
        <v/>
      </c>
    </row>
    <row r="35382" spans="7:7" x14ac:dyDescent="0.3">
      <c r="G35382" t="str">
        <f>IFERROR(data[[#This Row],[Regular Salary]]/data[[#This Row],[Regular Hours Worked]],"")</f>
        <v/>
      </c>
    </row>
    <row r="35383" spans="7:7" x14ac:dyDescent="0.3">
      <c r="G35383" t="str">
        <f>IFERROR(data[[#This Row],[Regular Salary]]/data[[#This Row],[Regular Hours Worked]],"")</f>
        <v/>
      </c>
    </row>
    <row r="35384" spans="7:7" x14ac:dyDescent="0.3">
      <c r="G35384" t="str">
        <f>IFERROR(data[[#This Row],[Regular Salary]]/data[[#This Row],[Regular Hours Worked]],"")</f>
        <v/>
      </c>
    </row>
    <row r="35385" spans="7:7" x14ac:dyDescent="0.3">
      <c r="G35385" t="str">
        <f>IFERROR(data[[#This Row],[Regular Salary]]/data[[#This Row],[Regular Hours Worked]],"")</f>
        <v/>
      </c>
    </row>
    <row r="35386" spans="7:7" x14ac:dyDescent="0.3">
      <c r="G35386" t="str">
        <f>IFERROR(data[[#This Row],[Regular Salary]]/data[[#This Row],[Regular Hours Worked]],"")</f>
        <v/>
      </c>
    </row>
    <row r="35387" spans="7:7" x14ac:dyDescent="0.3">
      <c r="G35387" t="str">
        <f>IFERROR(data[[#This Row],[Regular Salary]]/data[[#This Row],[Regular Hours Worked]],"")</f>
        <v/>
      </c>
    </row>
    <row r="35388" spans="7:7" x14ac:dyDescent="0.3">
      <c r="G35388" t="str">
        <f>IFERROR(data[[#This Row],[Regular Salary]]/data[[#This Row],[Regular Hours Worked]],"")</f>
        <v/>
      </c>
    </row>
    <row r="35389" spans="7:7" x14ac:dyDescent="0.3">
      <c r="G35389" t="str">
        <f>IFERROR(data[[#This Row],[Regular Salary]]/data[[#This Row],[Regular Hours Worked]],"")</f>
        <v/>
      </c>
    </row>
    <row r="35390" spans="7:7" x14ac:dyDescent="0.3">
      <c r="G35390" t="str">
        <f>IFERROR(data[[#This Row],[Regular Salary]]/data[[#This Row],[Regular Hours Worked]],"")</f>
        <v/>
      </c>
    </row>
    <row r="35391" spans="7:7" x14ac:dyDescent="0.3">
      <c r="G35391" t="str">
        <f>IFERROR(data[[#This Row],[Regular Salary]]/data[[#This Row],[Regular Hours Worked]],"")</f>
        <v/>
      </c>
    </row>
    <row r="35392" spans="7:7" x14ac:dyDescent="0.3">
      <c r="G35392" t="str">
        <f>IFERROR(data[[#This Row],[Regular Salary]]/data[[#This Row],[Regular Hours Worked]],"")</f>
        <v/>
      </c>
    </row>
    <row r="35393" spans="7:7" x14ac:dyDescent="0.3">
      <c r="G35393" t="str">
        <f>IFERROR(data[[#This Row],[Regular Salary]]/data[[#This Row],[Regular Hours Worked]],"")</f>
        <v/>
      </c>
    </row>
    <row r="35394" spans="7:7" x14ac:dyDescent="0.3">
      <c r="G35394" t="str">
        <f>IFERROR(data[[#This Row],[Regular Salary]]/data[[#This Row],[Regular Hours Worked]],"")</f>
        <v/>
      </c>
    </row>
    <row r="35395" spans="7:7" x14ac:dyDescent="0.3">
      <c r="G35395" t="str">
        <f>IFERROR(data[[#This Row],[Regular Salary]]/data[[#This Row],[Regular Hours Worked]],"")</f>
        <v/>
      </c>
    </row>
    <row r="35396" spans="7:7" x14ac:dyDescent="0.3">
      <c r="G35396" t="str">
        <f>IFERROR(data[[#This Row],[Regular Salary]]/data[[#This Row],[Regular Hours Worked]],"")</f>
        <v/>
      </c>
    </row>
    <row r="35397" spans="7:7" x14ac:dyDescent="0.3">
      <c r="G35397" t="str">
        <f>IFERROR(data[[#This Row],[Regular Salary]]/data[[#This Row],[Regular Hours Worked]],"")</f>
        <v/>
      </c>
    </row>
    <row r="35398" spans="7:7" x14ac:dyDescent="0.3">
      <c r="G35398" t="str">
        <f>IFERROR(data[[#This Row],[Regular Salary]]/data[[#This Row],[Regular Hours Worked]],"")</f>
        <v/>
      </c>
    </row>
    <row r="35399" spans="7:7" x14ac:dyDescent="0.3">
      <c r="G35399" t="str">
        <f>IFERROR(data[[#This Row],[Regular Salary]]/data[[#This Row],[Regular Hours Worked]],"")</f>
        <v/>
      </c>
    </row>
    <row r="35400" spans="7:7" x14ac:dyDescent="0.3">
      <c r="G35400" t="str">
        <f>IFERROR(data[[#This Row],[Regular Salary]]/data[[#This Row],[Regular Hours Worked]],"")</f>
        <v/>
      </c>
    </row>
    <row r="35401" spans="7:7" x14ac:dyDescent="0.3">
      <c r="G35401" t="str">
        <f>IFERROR(data[[#This Row],[Regular Salary]]/data[[#This Row],[Regular Hours Worked]],"")</f>
        <v/>
      </c>
    </row>
    <row r="35402" spans="7:7" x14ac:dyDescent="0.3">
      <c r="G35402" t="str">
        <f>IFERROR(data[[#This Row],[Regular Salary]]/data[[#This Row],[Regular Hours Worked]],"")</f>
        <v/>
      </c>
    </row>
    <row r="35403" spans="7:7" x14ac:dyDescent="0.3">
      <c r="G35403" t="str">
        <f>IFERROR(data[[#This Row],[Regular Salary]]/data[[#This Row],[Regular Hours Worked]],"")</f>
        <v/>
      </c>
    </row>
    <row r="35404" spans="7:7" x14ac:dyDescent="0.3">
      <c r="G35404" t="str">
        <f>IFERROR(data[[#This Row],[Regular Salary]]/data[[#This Row],[Regular Hours Worked]],"")</f>
        <v/>
      </c>
    </row>
    <row r="35405" spans="7:7" x14ac:dyDescent="0.3">
      <c r="G35405" t="str">
        <f>IFERROR(data[[#This Row],[Regular Salary]]/data[[#This Row],[Regular Hours Worked]],"")</f>
        <v/>
      </c>
    </row>
    <row r="35406" spans="7:7" x14ac:dyDescent="0.3">
      <c r="G35406" t="str">
        <f>IFERROR(data[[#This Row],[Regular Salary]]/data[[#This Row],[Regular Hours Worked]],"")</f>
        <v/>
      </c>
    </row>
    <row r="35407" spans="7:7" x14ac:dyDescent="0.3">
      <c r="G35407" t="str">
        <f>IFERROR(data[[#This Row],[Regular Salary]]/data[[#This Row],[Regular Hours Worked]],"")</f>
        <v/>
      </c>
    </row>
    <row r="35408" spans="7:7" x14ac:dyDescent="0.3">
      <c r="G35408" t="str">
        <f>IFERROR(data[[#This Row],[Regular Salary]]/data[[#This Row],[Regular Hours Worked]],"")</f>
        <v/>
      </c>
    </row>
    <row r="35409" spans="7:7" x14ac:dyDescent="0.3">
      <c r="G35409" t="str">
        <f>IFERROR(data[[#This Row],[Regular Salary]]/data[[#This Row],[Regular Hours Worked]],"")</f>
        <v/>
      </c>
    </row>
    <row r="35410" spans="7:7" x14ac:dyDescent="0.3">
      <c r="G35410" t="str">
        <f>IFERROR(data[[#This Row],[Regular Salary]]/data[[#This Row],[Regular Hours Worked]],"")</f>
        <v/>
      </c>
    </row>
    <row r="35411" spans="7:7" x14ac:dyDescent="0.3">
      <c r="G35411" t="str">
        <f>IFERROR(data[[#This Row],[Regular Salary]]/data[[#This Row],[Regular Hours Worked]],"")</f>
        <v/>
      </c>
    </row>
    <row r="35412" spans="7:7" x14ac:dyDescent="0.3">
      <c r="G35412" t="str">
        <f>IFERROR(data[[#This Row],[Regular Salary]]/data[[#This Row],[Regular Hours Worked]],"")</f>
        <v/>
      </c>
    </row>
    <row r="35413" spans="7:7" x14ac:dyDescent="0.3">
      <c r="G35413" t="str">
        <f>IFERROR(data[[#This Row],[Regular Salary]]/data[[#This Row],[Regular Hours Worked]],"")</f>
        <v/>
      </c>
    </row>
    <row r="35414" spans="7:7" x14ac:dyDescent="0.3">
      <c r="G35414" t="str">
        <f>IFERROR(data[[#This Row],[Regular Salary]]/data[[#This Row],[Regular Hours Worked]],"")</f>
        <v/>
      </c>
    </row>
    <row r="35415" spans="7:7" x14ac:dyDescent="0.3">
      <c r="G35415" t="str">
        <f>IFERROR(data[[#This Row],[Regular Salary]]/data[[#This Row],[Regular Hours Worked]],"")</f>
        <v/>
      </c>
    </row>
    <row r="35416" spans="7:7" x14ac:dyDescent="0.3">
      <c r="G35416" t="str">
        <f>IFERROR(data[[#This Row],[Regular Salary]]/data[[#This Row],[Regular Hours Worked]],"")</f>
        <v/>
      </c>
    </row>
    <row r="35417" spans="7:7" x14ac:dyDescent="0.3">
      <c r="G35417" t="str">
        <f>IFERROR(data[[#This Row],[Regular Salary]]/data[[#This Row],[Regular Hours Worked]],"")</f>
        <v/>
      </c>
    </row>
    <row r="35418" spans="7:7" x14ac:dyDescent="0.3">
      <c r="G35418" t="str">
        <f>IFERROR(data[[#This Row],[Regular Salary]]/data[[#This Row],[Regular Hours Worked]],"")</f>
        <v/>
      </c>
    </row>
    <row r="35419" spans="7:7" x14ac:dyDescent="0.3">
      <c r="G35419" t="str">
        <f>IFERROR(data[[#This Row],[Regular Salary]]/data[[#This Row],[Regular Hours Worked]],"")</f>
        <v/>
      </c>
    </row>
    <row r="35420" spans="7:7" x14ac:dyDescent="0.3">
      <c r="G35420" t="str">
        <f>IFERROR(data[[#This Row],[Regular Salary]]/data[[#This Row],[Regular Hours Worked]],"")</f>
        <v/>
      </c>
    </row>
    <row r="35421" spans="7:7" x14ac:dyDescent="0.3">
      <c r="G35421" t="str">
        <f>IFERROR(data[[#This Row],[Regular Salary]]/data[[#This Row],[Regular Hours Worked]],"")</f>
        <v/>
      </c>
    </row>
    <row r="35422" spans="7:7" x14ac:dyDescent="0.3">
      <c r="G35422" t="str">
        <f>IFERROR(data[[#This Row],[Regular Salary]]/data[[#This Row],[Regular Hours Worked]],"")</f>
        <v/>
      </c>
    </row>
    <row r="35423" spans="7:7" x14ac:dyDescent="0.3">
      <c r="G35423" t="str">
        <f>IFERROR(data[[#This Row],[Regular Salary]]/data[[#This Row],[Regular Hours Worked]],"")</f>
        <v/>
      </c>
    </row>
    <row r="35424" spans="7:7" x14ac:dyDescent="0.3">
      <c r="G35424" t="str">
        <f>IFERROR(data[[#This Row],[Regular Salary]]/data[[#This Row],[Regular Hours Worked]],"")</f>
        <v/>
      </c>
    </row>
    <row r="35425" spans="7:7" x14ac:dyDescent="0.3">
      <c r="G35425" t="str">
        <f>IFERROR(data[[#This Row],[Regular Salary]]/data[[#This Row],[Regular Hours Worked]],"")</f>
        <v/>
      </c>
    </row>
    <row r="35426" spans="7:7" x14ac:dyDescent="0.3">
      <c r="G35426" t="str">
        <f>IFERROR(data[[#This Row],[Regular Salary]]/data[[#This Row],[Regular Hours Worked]],"")</f>
        <v/>
      </c>
    </row>
    <row r="35427" spans="7:7" x14ac:dyDescent="0.3">
      <c r="G35427" t="str">
        <f>IFERROR(data[[#This Row],[Regular Salary]]/data[[#This Row],[Regular Hours Worked]],"")</f>
        <v/>
      </c>
    </row>
    <row r="35428" spans="7:7" x14ac:dyDescent="0.3">
      <c r="G35428" t="str">
        <f>IFERROR(data[[#This Row],[Regular Salary]]/data[[#This Row],[Regular Hours Worked]],"")</f>
        <v/>
      </c>
    </row>
    <row r="35429" spans="7:7" x14ac:dyDescent="0.3">
      <c r="G35429" t="str">
        <f>IFERROR(data[[#This Row],[Regular Salary]]/data[[#This Row],[Regular Hours Worked]],"")</f>
        <v/>
      </c>
    </row>
    <row r="35430" spans="7:7" x14ac:dyDescent="0.3">
      <c r="G35430" t="str">
        <f>IFERROR(data[[#This Row],[Regular Salary]]/data[[#This Row],[Regular Hours Worked]],"")</f>
        <v/>
      </c>
    </row>
    <row r="35431" spans="7:7" x14ac:dyDescent="0.3">
      <c r="G35431" t="str">
        <f>IFERROR(data[[#This Row],[Regular Salary]]/data[[#This Row],[Regular Hours Worked]],"")</f>
        <v/>
      </c>
    </row>
    <row r="35432" spans="7:7" x14ac:dyDescent="0.3">
      <c r="G35432" t="str">
        <f>IFERROR(data[[#This Row],[Regular Salary]]/data[[#This Row],[Regular Hours Worked]],"")</f>
        <v/>
      </c>
    </row>
    <row r="35433" spans="7:7" x14ac:dyDescent="0.3">
      <c r="G35433" t="str">
        <f>IFERROR(data[[#This Row],[Regular Salary]]/data[[#This Row],[Regular Hours Worked]],"")</f>
        <v/>
      </c>
    </row>
    <row r="35434" spans="7:7" x14ac:dyDescent="0.3">
      <c r="G35434" t="str">
        <f>IFERROR(data[[#This Row],[Regular Salary]]/data[[#This Row],[Regular Hours Worked]],"")</f>
        <v/>
      </c>
    </row>
    <row r="35435" spans="7:7" x14ac:dyDescent="0.3">
      <c r="G35435" t="str">
        <f>IFERROR(data[[#This Row],[Regular Salary]]/data[[#This Row],[Regular Hours Worked]],"")</f>
        <v/>
      </c>
    </row>
    <row r="35436" spans="7:7" x14ac:dyDescent="0.3">
      <c r="G35436" t="str">
        <f>IFERROR(data[[#This Row],[Regular Salary]]/data[[#This Row],[Regular Hours Worked]],"")</f>
        <v/>
      </c>
    </row>
    <row r="35437" spans="7:7" x14ac:dyDescent="0.3">
      <c r="G35437" t="str">
        <f>IFERROR(data[[#This Row],[Regular Salary]]/data[[#This Row],[Regular Hours Worked]],"")</f>
        <v/>
      </c>
    </row>
    <row r="35438" spans="7:7" x14ac:dyDescent="0.3">
      <c r="G35438" t="str">
        <f>IFERROR(data[[#This Row],[Regular Salary]]/data[[#This Row],[Regular Hours Worked]],"")</f>
        <v/>
      </c>
    </row>
    <row r="35439" spans="7:7" x14ac:dyDescent="0.3">
      <c r="G35439" t="str">
        <f>IFERROR(data[[#This Row],[Regular Salary]]/data[[#This Row],[Regular Hours Worked]],"")</f>
        <v/>
      </c>
    </row>
    <row r="35440" spans="7:7" x14ac:dyDescent="0.3">
      <c r="G35440" t="str">
        <f>IFERROR(data[[#This Row],[Regular Salary]]/data[[#This Row],[Regular Hours Worked]],"")</f>
        <v/>
      </c>
    </row>
    <row r="35441" spans="7:7" x14ac:dyDescent="0.3">
      <c r="G35441" t="str">
        <f>IFERROR(data[[#This Row],[Regular Salary]]/data[[#This Row],[Regular Hours Worked]],"")</f>
        <v/>
      </c>
    </row>
    <row r="35442" spans="7:7" x14ac:dyDescent="0.3">
      <c r="G35442" t="str">
        <f>IFERROR(data[[#This Row],[Regular Salary]]/data[[#This Row],[Regular Hours Worked]],"")</f>
        <v/>
      </c>
    </row>
    <row r="35443" spans="7:7" x14ac:dyDescent="0.3">
      <c r="G35443" t="str">
        <f>IFERROR(data[[#This Row],[Regular Salary]]/data[[#This Row],[Regular Hours Worked]],"")</f>
        <v/>
      </c>
    </row>
    <row r="35444" spans="7:7" x14ac:dyDescent="0.3">
      <c r="G35444" t="str">
        <f>IFERROR(data[[#This Row],[Regular Salary]]/data[[#This Row],[Regular Hours Worked]],"")</f>
        <v/>
      </c>
    </row>
    <row r="35445" spans="7:7" x14ac:dyDescent="0.3">
      <c r="G35445" t="str">
        <f>IFERROR(data[[#This Row],[Regular Salary]]/data[[#This Row],[Regular Hours Worked]],"")</f>
        <v/>
      </c>
    </row>
    <row r="35446" spans="7:7" x14ac:dyDescent="0.3">
      <c r="G35446" t="str">
        <f>IFERROR(data[[#This Row],[Regular Salary]]/data[[#This Row],[Regular Hours Worked]],"")</f>
        <v/>
      </c>
    </row>
    <row r="35447" spans="7:7" x14ac:dyDescent="0.3">
      <c r="G35447" t="str">
        <f>IFERROR(data[[#This Row],[Regular Salary]]/data[[#This Row],[Regular Hours Worked]],"")</f>
        <v/>
      </c>
    </row>
    <row r="35448" spans="7:7" x14ac:dyDescent="0.3">
      <c r="G35448" t="str">
        <f>IFERROR(data[[#This Row],[Regular Salary]]/data[[#This Row],[Regular Hours Worked]],"")</f>
        <v/>
      </c>
    </row>
    <row r="35449" spans="7:7" x14ac:dyDescent="0.3">
      <c r="G35449" t="str">
        <f>IFERROR(data[[#This Row],[Regular Salary]]/data[[#This Row],[Regular Hours Worked]],"")</f>
        <v/>
      </c>
    </row>
    <row r="35450" spans="7:7" x14ac:dyDescent="0.3">
      <c r="G35450" t="str">
        <f>IFERROR(data[[#This Row],[Regular Salary]]/data[[#This Row],[Regular Hours Worked]],"")</f>
        <v/>
      </c>
    </row>
    <row r="35451" spans="7:7" x14ac:dyDescent="0.3">
      <c r="G35451" t="str">
        <f>IFERROR(data[[#This Row],[Regular Salary]]/data[[#This Row],[Regular Hours Worked]],"")</f>
        <v/>
      </c>
    </row>
    <row r="35452" spans="7:7" x14ac:dyDescent="0.3">
      <c r="G35452" t="str">
        <f>IFERROR(data[[#This Row],[Regular Salary]]/data[[#This Row],[Regular Hours Worked]],"")</f>
        <v/>
      </c>
    </row>
    <row r="35453" spans="7:7" x14ac:dyDescent="0.3">
      <c r="G35453" t="str">
        <f>IFERROR(data[[#This Row],[Regular Salary]]/data[[#This Row],[Regular Hours Worked]],"")</f>
        <v/>
      </c>
    </row>
    <row r="35454" spans="7:7" x14ac:dyDescent="0.3">
      <c r="G35454" t="str">
        <f>IFERROR(data[[#This Row],[Regular Salary]]/data[[#This Row],[Regular Hours Worked]],"")</f>
        <v/>
      </c>
    </row>
    <row r="35455" spans="7:7" x14ac:dyDescent="0.3">
      <c r="G35455" t="str">
        <f>IFERROR(data[[#This Row],[Regular Salary]]/data[[#This Row],[Regular Hours Worked]],"")</f>
        <v/>
      </c>
    </row>
    <row r="35456" spans="7:7" x14ac:dyDescent="0.3">
      <c r="G35456" t="str">
        <f>IFERROR(data[[#This Row],[Regular Salary]]/data[[#This Row],[Regular Hours Worked]],"")</f>
        <v/>
      </c>
    </row>
    <row r="35457" spans="7:7" x14ac:dyDescent="0.3">
      <c r="G35457" t="str">
        <f>IFERROR(data[[#This Row],[Regular Salary]]/data[[#This Row],[Regular Hours Worked]],"")</f>
        <v/>
      </c>
    </row>
    <row r="35458" spans="7:7" x14ac:dyDescent="0.3">
      <c r="G35458" t="str">
        <f>IFERROR(data[[#This Row],[Regular Salary]]/data[[#This Row],[Regular Hours Worked]],"")</f>
        <v/>
      </c>
    </row>
    <row r="35459" spans="7:7" x14ac:dyDescent="0.3">
      <c r="G35459" t="str">
        <f>IFERROR(data[[#This Row],[Regular Salary]]/data[[#This Row],[Regular Hours Worked]],"")</f>
        <v/>
      </c>
    </row>
    <row r="35460" spans="7:7" x14ac:dyDescent="0.3">
      <c r="G35460" t="str">
        <f>IFERROR(data[[#This Row],[Regular Salary]]/data[[#This Row],[Regular Hours Worked]],"")</f>
        <v/>
      </c>
    </row>
    <row r="35461" spans="7:7" x14ac:dyDescent="0.3">
      <c r="G35461" t="str">
        <f>IFERROR(data[[#This Row],[Regular Salary]]/data[[#This Row],[Regular Hours Worked]],"")</f>
        <v/>
      </c>
    </row>
    <row r="35462" spans="7:7" x14ac:dyDescent="0.3">
      <c r="G35462" t="str">
        <f>IFERROR(data[[#This Row],[Regular Salary]]/data[[#This Row],[Regular Hours Worked]],"")</f>
        <v/>
      </c>
    </row>
    <row r="35463" spans="7:7" x14ac:dyDescent="0.3">
      <c r="G35463" t="str">
        <f>IFERROR(data[[#This Row],[Regular Salary]]/data[[#This Row],[Regular Hours Worked]],"")</f>
        <v/>
      </c>
    </row>
    <row r="35464" spans="7:7" x14ac:dyDescent="0.3">
      <c r="G35464" t="str">
        <f>IFERROR(data[[#This Row],[Regular Salary]]/data[[#This Row],[Regular Hours Worked]],"")</f>
        <v/>
      </c>
    </row>
    <row r="35465" spans="7:7" x14ac:dyDescent="0.3">
      <c r="G35465" t="str">
        <f>IFERROR(data[[#This Row],[Regular Salary]]/data[[#This Row],[Regular Hours Worked]],"")</f>
        <v/>
      </c>
    </row>
    <row r="35466" spans="7:7" x14ac:dyDescent="0.3">
      <c r="G35466" t="str">
        <f>IFERROR(data[[#This Row],[Regular Salary]]/data[[#This Row],[Regular Hours Worked]],"")</f>
        <v/>
      </c>
    </row>
    <row r="35467" spans="7:7" x14ac:dyDescent="0.3">
      <c r="G35467" t="str">
        <f>IFERROR(data[[#This Row],[Regular Salary]]/data[[#This Row],[Regular Hours Worked]],"")</f>
        <v/>
      </c>
    </row>
    <row r="35468" spans="7:7" x14ac:dyDescent="0.3">
      <c r="G35468" t="str">
        <f>IFERROR(data[[#This Row],[Regular Salary]]/data[[#This Row],[Regular Hours Worked]],"")</f>
        <v/>
      </c>
    </row>
    <row r="35469" spans="7:7" x14ac:dyDescent="0.3">
      <c r="G35469" t="str">
        <f>IFERROR(data[[#This Row],[Regular Salary]]/data[[#This Row],[Regular Hours Worked]],"")</f>
        <v/>
      </c>
    </row>
    <row r="35470" spans="7:7" x14ac:dyDescent="0.3">
      <c r="G35470" t="str">
        <f>IFERROR(data[[#This Row],[Regular Salary]]/data[[#This Row],[Regular Hours Worked]],"")</f>
        <v/>
      </c>
    </row>
    <row r="35471" spans="7:7" x14ac:dyDescent="0.3">
      <c r="G35471" t="str">
        <f>IFERROR(data[[#This Row],[Regular Salary]]/data[[#This Row],[Regular Hours Worked]],"")</f>
        <v/>
      </c>
    </row>
    <row r="35472" spans="7:7" x14ac:dyDescent="0.3">
      <c r="G35472" t="str">
        <f>IFERROR(data[[#This Row],[Regular Salary]]/data[[#This Row],[Regular Hours Worked]],"")</f>
        <v/>
      </c>
    </row>
    <row r="35473" spans="7:7" x14ac:dyDescent="0.3">
      <c r="G35473" t="str">
        <f>IFERROR(data[[#This Row],[Regular Salary]]/data[[#This Row],[Regular Hours Worked]],"")</f>
        <v/>
      </c>
    </row>
    <row r="35474" spans="7:7" x14ac:dyDescent="0.3">
      <c r="G35474" t="str">
        <f>IFERROR(data[[#This Row],[Regular Salary]]/data[[#This Row],[Regular Hours Worked]],"")</f>
        <v/>
      </c>
    </row>
    <row r="35475" spans="7:7" x14ac:dyDescent="0.3">
      <c r="G35475" t="str">
        <f>IFERROR(data[[#This Row],[Regular Salary]]/data[[#This Row],[Regular Hours Worked]],"")</f>
        <v/>
      </c>
    </row>
    <row r="35476" spans="7:7" x14ac:dyDescent="0.3">
      <c r="G35476" t="str">
        <f>IFERROR(data[[#This Row],[Regular Salary]]/data[[#This Row],[Regular Hours Worked]],"")</f>
        <v/>
      </c>
    </row>
    <row r="35477" spans="7:7" x14ac:dyDescent="0.3">
      <c r="G35477" t="str">
        <f>IFERROR(data[[#This Row],[Regular Salary]]/data[[#This Row],[Regular Hours Worked]],"")</f>
        <v/>
      </c>
    </row>
    <row r="35478" spans="7:7" x14ac:dyDescent="0.3">
      <c r="G35478" t="str">
        <f>IFERROR(data[[#This Row],[Regular Salary]]/data[[#This Row],[Regular Hours Worked]],"")</f>
        <v/>
      </c>
    </row>
    <row r="35479" spans="7:7" x14ac:dyDescent="0.3">
      <c r="G35479" t="str">
        <f>IFERROR(data[[#This Row],[Regular Salary]]/data[[#This Row],[Regular Hours Worked]],"")</f>
        <v/>
      </c>
    </row>
    <row r="35480" spans="7:7" x14ac:dyDescent="0.3">
      <c r="G35480" t="str">
        <f>IFERROR(data[[#This Row],[Regular Salary]]/data[[#This Row],[Regular Hours Worked]],"")</f>
        <v/>
      </c>
    </row>
    <row r="35481" spans="7:7" x14ac:dyDescent="0.3">
      <c r="G35481" t="str">
        <f>IFERROR(data[[#This Row],[Regular Salary]]/data[[#This Row],[Regular Hours Worked]],"")</f>
        <v/>
      </c>
    </row>
    <row r="35482" spans="7:7" x14ac:dyDescent="0.3">
      <c r="G35482" t="str">
        <f>IFERROR(data[[#This Row],[Regular Salary]]/data[[#This Row],[Regular Hours Worked]],"")</f>
        <v/>
      </c>
    </row>
    <row r="35483" spans="7:7" x14ac:dyDescent="0.3">
      <c r="G35483" t="str">
        <f>IFERROR(data[[#This Row],[Regular Salary]]/data[[#This Row],[Regular Hours Worked]],"")</f>
        <v/>
      </c>
    </row>
    <row r="35484" spans="7:7" x14ac:dyDescent="0.3">
      <c r="G35484" t="str">
        <f>IFERROR(data[[#This Row],[Regular Salary]]/data[[#This Row],[Regular Hours Worked]],"")</f>
        <v/>
      </c>
    </row>
    <row r="35485" spans="7:7" x14ac:dyDescent="0.3">
      <c r="G35485" t="str">
        <f>IFERROR(data[[#This Row],[Regular Salary]]/data[[#This Row],[Regular Hours Worked]],"")</f>
        <v/>
      </c>
    </row>
    <row r="35486" spans="7:7" x14ac:dyDescent="0.3">
      <c r="G35486" t="str">
        <f>IFERROR(data[[#This Row],[Regular Salary]]/data[[#This Row],[Regular Hours Worked]],"")</f>
        <v/>
      </c>
    </row>
    <row r="35487" spans="7:7" x14ac:dyDescent="0.3">
      <c r="G35487" t="str">
        <f>IFERROR(data[[#This Row],[Regular Salary]]/data[[#This Row],[Regular Hours Worked]],"")</f>
        <v/>
      </c>
    </row>
    <row r="35488" spans="7:7" x14ac:dyDescent="0.3">
      <c r="G35488" t="str">
        <f>IFERROR(data[[#This Row],[Regular Salary]]/data[[#This Row],[Regular Hours Worked]],"")</f>
        <v/>
      </c>
    </row>
    <row r="35489" spans="7:7" x14ac:dyDescent="0.3">
      <c r="G35489" t="str">
        <f>IFERROR(data[[#This Row],[Regular Salary]]/data[[#This Row],[Regular Hours Worked]],"")</f>
        <v/>
      </c>
    </row>
    <row r="35490" spans="7:7" x14ac:dyDescent="0.3">
      <c r="G35490" t="str">
        <f>IFERROR(data[[#This Row],[Regular Salary]]/data[[#This Row],[Regular Hours Worked]],"")</f>
        <v/>
      </c>
    </row>
    <row r="35491" spans="7:7" x14ac:dyDescent="0.3">
      <c r="G35491" t="str">
        <f>IFERROR(data[[#This Row],[Regular Salary]]/data[[#This Row],[Regular Hours Worked]],"")</f>
        <v/>
      </c>
    </row>
    <row r="35492" spans="7:7" x14ac:dyDescent="0.3">
      <c r="G35492" t="str">
        <f>IFERROR(data[[#This Row],[Regular Salary]]/data[[#This Row],[Regular Hours Worked]],"")</f>
        <v/>
      </c>
    </row>
    <row r="35493" spans="7:7" x14ac:dyDescent="0.3">
      <c r="G35493" t="str">
        <f>IFERROR(data[[#This Row],[Regular Salary]]/data[[#This Row],[Regular Hours Worked]],"")</f>
        <v/>
      </c>
    </row>
    <row r="35494" spans="7:7" x14ac:dyDescent="0.3">
      <c r="G35494" t="str">
        <f>IFERROR(data[[#This Row],[Regular Salary]]/data[[#This Row],[Regular Hours Worked]],"")</f>
        <v/>
      </c>
    </row>
    <row r="35495" spans="7:7" x14ac:dyDescent="0.3">
      <c r="G35495" t="str">
        <f>IFERROR(data[[#This Row],[Regular Salary]]/data[[#This Row],[Regular Hours Worked]],"")</f>
        <v/>
      </c>
    </row>
    <row r="35496" spans="7:7" x14ac:dyDescent="0.3">
      <c r="G35496" t="str">
        <f>IFERROR(data[[#This Row],[Regular Salary]]/data[[#This Row],[Regular Hours Worked]],"")</f>
        <v/>
      </c>
    </row>
    <row r="35497" spans="7:7" x14ac:dyDescent="0.3">
      <c r="G35497" t="str">
        <f>IFERROR(data[[#This Row],[Regular Salary]]/data[[#This Row],[Regular Hours Worked]],"")</f>
        <v/>
      </c>
    </row>
    <row r="35498" spans="7:7" x14ac:dyDescent="0.3">
      <c r="G35498" t="str">
        <f>IFERROR(data[[#This Row],[Regular Salary]]/data[[#This Row],[Regular Hours Worked]],"")</f>
        <v/>
      </c>
    </row>
    <row r="35499" spans="7:7" x14ac:dyDescent="0.3">
      <c r="G35499" t="str">
        <f>IFERROR(data[[#This Row],[Regular Salary]]/data[[#This Row],[Regular Hours Worked]],"")</f>
        <v/>
      </c>
    </row>
    <row r="35500" spans="7:7" x14ac:dyDescent="0.3">
      <c r="G35500" t="str">
        <f>IFERROR(data[[#This Row],[Regular Salary]]/data[[#This Row],[Regular Hours Worked]],"")</f>
        <v/>
      </c>
    </row>
    <row r="35501" spans="7:7" x14ac:dyDescent="0.3">
      <c r="G35501" t="str">
        <f>IFERROR(data[[#This Row],[Regular Salary]]/data[[#This Row],[Regular Hours Worked]],"")</f>
        <v/>
      </c>
    </row>
    <row r="35502" spans="7:7" x14ac:dyDescent="0.3">
      <c r="G35502" t="str">
        <f>IFERROR(data[[#This Row],[Regular Salary]]/data[[#This Row],[Regular Hours Worked]],"")</f>
        <v/>
      </c>
    </row>
    <row r="35503" spans="7:7" x14ac:dyDescent="0.3">
      <c r="G35503" t="str">
        <f>IFERROR(data[[#This Row],[Regular Salary]]/data[[#This Row],[Regular Hours Worked]],"")</f>
        <v/>
      </c>
    </row>
    <row r="35504" spans="7:7" x14ac:dyDescent="0.3">
      <c r="G35504" t="str">
        <f>IFERROR(data[[#This Row],[Regular Salary]]/data[[#This Row],[Regular Hours Worked]],"")</f>
        <v/>
      </c>
    </row>
    <row r="35505" spans="7:7" x14ac:dyDescent="0.3">
      <c r="G35505" t="str">
        <f>IFERROR(data[[#This Row],[Regular Salary]]/data[[#This Row],[Regular Hours Worked]],"")</f>
        <v/>
      </c>
    </row>
    <row r="35506" spans="7:7" x14ac:dyDescent="0.3">
      <c r="G35506" t="str">
        <f>IFERROR(data[[#This Row],[Regular Salary]]/data[[#This Row],[Regular Hours Worked]],"")</f>
        <v/>
      </c>
    </row>
    <row r="35507" spans="7:7" x14ac:dyDescent="0.3">
      <c r="G35507" t="str">
        <f>IFERROR(data[[#This Row],[Regular Salary]]/data[[#This Row],[Regular Hours Worked]],"")</f>
        <v/>
      </c>
    </row>
    <row r="35508" spans="7:7" x14ac:dyDescent="0.3">
      <c r="G35508" t="str">
        <f>IFERROR(data[[#This Row],[Regular Salary]]/data[[#This Row],[Regular Hours Worked]],"")</f>
        <v/>
      </c>
    </row>
    <row r="35509" spans="7:7" x14ac:dyDescent="0.3">
      <c r="G35509" t="str">
        <f>IFERROR(data[[#This Row],[Regular Salary]]/data[[#This Row],[Regular Hours Worked]],"")</f>
        <v/>
      </c>
    </row>
    <row r="35510" spans="7:7" x14ac:dyDescent="0.3">
      <c r="G35510" t="str">
        <f>IFERROR(data[[#This Row],[Regular Salary]]/data[[#This Row],[Regular Hours Worked]],"")</f>
        <v/>
      </c>
    </row>
    <row r="35511" spans="7:7" x14ac:dyDescent="0.3">
      <c r="G35511" t="str">
        <f>IFERROR(data[[#This Row],[Regular Salary]]/data[[#This Row],[Regular Hours Worked]],"")</f>
        <v/>
      </c>
    </row>
    <row r="35512" spans="7:7" x14ac:dyDescent="0.3">
      <c r="G35512" t="str">
        <f>IFERROR(data[[#This Row],[Regular Salary]]/data[[#This Row],[Regular Hours Worked]],"")</f>
        <v/>
      </c>
    </row>
    <row r="35513" spans="7:7" x14ac:dyDescent="0.3">
      <c r="G35513" t="str">
        <f>IFERROR(data[[#This Row],[Regular Salary]]/data[[#This Row],[Regular Hours Worked]],"")</f>
        <v/>
      </c>
    </row>
    <row r="35514" spans="7:7" x14ac:dyDescent="0.3">
      <c r="G35514" t="str">
        <f>IFERROR(data[[#This Row],[Regular Salary]]/data[[#This Row],[Regular Hours Worked]],"")</f>
        <v/>
      </c>
    </row>
    <row r="35515" spans="7:7" x14ac:dyDescent="0.3">
      <c r="G35515" t="str">
        <f>IFERROR(data[[#This Row],[Regular Salary]]/data[[#This Row],[Regular Hours Worked]],"")</f>
        <v/>
      </c>
    </row>
    <row r="35516" spans="7:7" x14ac:dyDescent="0.3">
      <c r="G35516" t="str">
        <f>IFERROR(data[[#This Row],[Regular Salary]]/data[[#This Row],[Regular Hours Worked]],"")</f>
        <v/>
      </c>
    </row>
    <row r="35517" spans="7:7" x14ac:dyDescent="0.3">
      <c r="G35517" t="str">
        <f>IFERROR(data[[#This Row],[Regular Salary]]/data[[#This Row],[Regular Hours Worked]],"")</f>
        <v/>
      </c>
    </row>
    <row r="35518" spans="7:7" x14ac:dyDescent="0.3">
      <c r="G35518" t="str">
        <f>IFERROR(data[[#This Row],[Regular Salary]]/data[[#This Row],[Regular Hours Worked]],"")</f>
        <v/>
      </c>
    </row>
    <row r="35519" spans="7:7" x14ac:dyDescent="0.3">
      <c r="G35519" t="str">
        <f>IFERROR(data[[#This Row],[Regular Salary]]/data[[#This Row],[Regular Hours Worked]],"")</f>
        <v/>
      </c>
    </row>
    <row r="35520" spans="7:7" x14ac:dyDescent="0.3">
      <c r="G35520" t="str">
        <f>IFERROR(data[[#This Row],[Regular Salary]]/data[[#This Row],[Regular Hours Worked]],"")</f>
        <v/>
      </c>
    </row>
    <row r="35521" spans="7:7" x14ac:dyDescent="0.3">
      <c r="G35521" t="str">
        <f>IFERROR(data[[#This Row],[Regular Salary]]/data[[#This Row],[Regular Hours Worked]],"")</f>
        <v/>
      </c>
    </row>
    <row r="35522" spans="7:7" x14ac:dyDescent="0.3">
      <c r="G35522" t="str">
        <f>IFERROR(data[[#This Row],[Regular Salary]]/data[[#This Row],[Regular Hours Worked]],"")</f>
        <v/>
      </c>
    </row>
    <row r="35523" spans="7:7" x14ac:dyDescent="0.3">
      <c r="G35523" t="str">
        <f>IFERROR(data[[#This Row],[Regular Salary]]/data[[#This Row],[Regular Hours Worked]],"")</f>
        <v/>
      </c>
    </row>
    <row r="35524" spans="7:7" x14ac:dyDescent="0.3">
      <c r="G35524" t="str">
        <f>IFERROR(data[[#This Row],[Regular Salary]]/data[[#This Row],[Regular Hours Worked]],"")</f>
        <v/>
      </c>
    </row>
    <row r="35525" spans="7:7" x14ac:dyDescent="0.3">
      <c r="G35525" t="str">
        <f>IFERROR(data[[#This Row],[Regular Salary]]/data[[#This Row],[Regular Hours Worked]],"")</f>
        <v/>
      </c>
    </row>
    <row r="35526" spans="7:7" x14ac:dyDescent="0.3">
      <c r="G35526" t="str">
        <f>IFERROR(data[[#This Row],[Regular Salary]]/data[[#This Row],[Regular Hours Worked]],"")</f>
        <v/>
      </c>
    </row>
    <row r="35527" spans="7:7" x14ac:dyDescent="0.3">
      <c r="G35527" t="str">
        <f>IFERROR(data[[#This Row],[Regular Salary]]/data[[#This Row],[Regular Hours Worked]],"")</f>
        <v/>
      </c>
    </row>
    <row r="35528" spans="7:7" x14ac:dyDescent="0.3">
      <c r="G35528" t="str">
        <f>IFERROR(data[[#This Row],[Regular Salary]]/data[[#This Row],[Regular Hours Worked]],"")</f>
        <v/>
      </c>
    </row>
    <row r="35529" spans="7:7" x14ac:dyDescent="0.3">
      <c r="G35529" t="str">
        <f>IFERROR(data[[#This Row],[Regular Salary]]/data[[#This Row],[Regular Hours Worked]],"")</f>
        <v/>
      </c>
    </row>
    <row r="35530" spans="7:7" x14ac:dyDescent="0.3">
      <c r="G35530" t="str">
        <f>IFERROR(data[[#This Row],[Regular Salary]]/data[[#This Row],[Regular Hours Worked]],"")</f>
        <v/>
      </c>
    </row>
    <row r="35531" spans="7:7" x14ac:dyDescent="0.3">
      <c r="G35531" t="str">
        <f>IFERROR(data[[#This Row],[Regular Salary]]/data[[#This Row],[Regular Hours Worked]],"")</f>
        <v/>
      </c>
    </row>
    <row r="35532" spans="7:7" x14ac:dyDescent="0.3">
      <c r="G35532" t="str">
        <f>IFERROR(data[[#This Row],[Regular Salary]]/data[[#This Row],[Regular Hours Worked]],"")</f>
        <v/>
      </c>
    </row>
    <row r="35533" spans="7:7" x14ac:dyDescent="0.3">
      <c r="G35533" t="str">
        <f>IFERROR(data[[#This Row],[Regular Salary]]/data[[#This Row],[Regular Hours Worked]],"")</f>
        <v/>
      </c>
    </row>
    <row r="35534" spans="7:7" x14ac:dyDescent="0.3">
      <c r="G35534" t="str">
        <f>IFERROR(data[[#This Row],[Regular Salary]]/data[[#This Row],[Regular Hours Worked]],"")</f>
        <v/>
      </c>
    </row>
    <row r="35535" spans="7:7" x14ac:dyDescent="0.3">
      <c r="G35535" t="str">
        <f>IFERROR(data[[#This Row],[Regular Salary]]/data[[#This Row],[Regular Hours Worked]],"")</f>
        <v/>
      </c>
    </row>
    <row r="35536" spans="7:7" x14ac:dyDescent="0.3">
      <c r="G35536" t="str">
        <f>IFERROR(data[[#This Row],[Regular Salary]]/data[[#This Row],[Regular Hours Worked]],"")</f>
        <v/>
      </c>
    </row>
    <row r="35537" spans="7:7" x14ac:dyDescent="0.3">
      <c r="G35537" t="str">
        <f>IFERROR(data[[#This Row],[Regular Salary]]/data[[#This Row],[Regular Hours Worked]],"")</f>
        <v/>
      </c>
    </row>
    <row r="35538" spans="7:7" x14ac:dyDescent="0.3">
      <c r="G35538" t="str">
        <f>IFERROR(data[[#This Row],[Regular Salary]]/data[[#This Row],[Regular Hours Worked]],"")</f>
        <v/>
      </c>
    </row>
    <row r="35539" spans="7:7" x14ac:dyDescent="0.3">
      <c r="G35539" t="str">
        <f>IFERROR(data[[#This Row],[Regular Salary]]/data[[#This Row],[Regular Hours Worked]],"")</f>
        <v/>
      </c>
    </row>
    <row r="35540" spans="7:7" x14ac:dyDescent="0.3">
      <c r="G35540" t="str">
        <f>IFERROR(data[[#This Row],[Regular Salary]]/data[[#This Row],[Regular Hours Worked]],"")</f>
        <v/>
      </c>
    </row>
    <row r="35541" spans="7:7" x14ac:dyDescent="0.3">
      <c r="G35541" t="str">
        <f>IFERROR(data[[#This Row],[Regular Salary]]/data[[#This Row],[Regular Hours Worked]],"")</f>
        <v/>
      </c>
    </row>
    <row r="35542" spans="7:7" x14ac:dyDescent="0.3">
      <c r="G35542" t="str">
        <f>IFERROR(data[[#This Row],[Regular Salary]]/data[[#This Row],[Regular Hours Worked]],"")</f>
        <v/>
      </c>
    </row>
    <row r="35543" spans="7:7" x14ac:dyDescent="0.3">
      <c r="G35543" t="str">
        <f>IFERROR(data[[#This Row],[Regular Salary]]/data[[#This Row],[Regular Hours Worked]],"")</f>
        <v/>
      </c>
    </row>
    <row r="35544" spans="7:7" x14ac:dyDescent="0.3">
      <c r="G35544" t="str">
        <f>IFERROR(data[[#This Row],[Regular Salary]]/data[[#This Row],[Regular Hours Worked]],"")</f>
        <v/>
      </c>
    </row>
    <row r="35545" spans="7:7" x14ac:dyDescent="0.3">
      <c r="G35545" t="str">
        <f>IFERROR(data[[#This Row],[Regular Salary]]/data[[#This Row],[Regular Hours Worked]],"")</f>
        <v/>
      </c>
    </row>
    <row r="35546" spans="7:7" x14ac:dyDescent="0.3">
      <c r="G35546" t="str">
        <f>IFERROR(data[[#This Row],[Regular Salary]]/data[[#This Row],[Regular Hours Worked]],"")</f>
        <v/>
      </c>
    </row>
    <row r="35547" spans="7:7" x14ac:dyDescent="0.3">
      <c r="G35547" t="str">
        <f>IFERROR(data[[#This Row],[Regular Salary]]/data[[#This Row],[Regular Hours Worked]],"")</f>
        <v/>
      </c>
    </row>
    <row r="35548" spans="7:7" x14ac:dyDescent="0.3">
      <c r="G35548" t="str">
        <f>IFERROR(data[[#This Row],[Regular Salary]]/data[[#This Row],[Regular Hours Worked]],"")</f>
        <v/>
      </c>
    </row>
    <row r="35549" spans="7:7" x14ac:dyDescent="0.3">
      <c r="G35549" t="str">
        <f>IFERROR(data[[#This Row],[Regular Salary]]/data[[#This Row],[Regular Hours Worked]],"")</f>
        <v/>
      </c>
    </row>
    <row r="35550" spans="7:7" x14ac:dyDescent="0.3">
      <c r="G35550" t="str">
        <f>IFERROR(data[[#This Row],[Regular Salary]]/data[[#This Row],[Regular Hours Worked]],"")</f>
        <v/>
      </c>
    </row>
    <row r="35551" spans="7:7" x14ac:dyDescent="0.3">
      <c r="G35551" t="str">
        <f>IFERROR(data[[#This Row],[Regular Salary]]/data[[#This Row],[Regular Hours Worked]],"")</f>
        <v/>
      </c>
    </row>
    <row r="35552" spans="7:7" x14ac:dyDescent="0.3">
      <c r="G35552" t="str">
        <f>IFERROR(data[[#This Row],[Regular Salary]]/data[[#This Row],[Regular Hours Worked]],"")</f>
        <v/>
      </c>
    </row>
    <row r="35553" spans="7:7" x14ac:dyDescent="0.3">
      <c r="G35553" t="str">
        <f>IFERROR(data[[#This Row],[Regular Salary]]/data[[#This Row],[Regular Hours Worked]],"")</f>
        <v/>
      </c>
    </row>
    <row r="35554" spans="7:7" x14ac:dyDescent="0.3">
      <c r="G35554" t="str">
        <f>IFERROR(data[[#This Row],[Regular Salary]]/data[[#This Row],[Regular Hours Worked]],"")</f>
        <v/>
      </c>
    </row>
    <row r="35555" spans="7:7" x14ac:dyDescent="0.3">
      <c r="G35555" t="str">
        <f>IFERROR(data[[#This Row],[Regular Salary]]/data[[#This Row],[Regular Hours Worked]],"")</f>
        <v/>
      </c>
    </row>
    <row r="35556" spans="7:7" x14ac:dyDescent="0.3">
      <c r="G35556" t="str">
        <f>IFERROR(data[[#This Row],[Regular Salary]]/data[[#This Row],[Regular Hours Worked]],"")</f>
        <v/>
      </c>
    </row>
    <row r="35557" spans="7:7" x14ac:dyDescent="0.3">
      <c r="G35557" t="str">
        <f>IFERROR(data[[#This Row],[Regular Salary]]/data[[#This Row],[Regular Hours Worked]],"")</f>
        <v/>
      </c>
    </row>
    <row r="35558" spans="7:7" x14ac:dyDescent="0.3">
      <c r="G35558" t="str">
        <f>IFERROR(data[[#This Row],[Regular Salary]]/data[[#This Row],[Regular Hours Worked]],"")</f>
        <v/>
      </c>
    </row>
    <row r="35559" spans="7:7" x14ac:dyDescent="0.3">
      <c r="G35559" t="str">
        <f>IFERROR(data[[#This Row],[Regular Salary]]/data[[#This Row],[Regular Hours Worked]],"")</f>
        <v/>
      </c>
    </row>
    <row r="35560" spans="7:7" x14ac:dyDescent="0.3">
      <c r="G35560" t="str">
        <f>IFERROR(data[[#This Row],[Regular Salary]]/data[[#This Row],[Regular Hours Worked]],"")</f>
        <v/>
      </c>
    </row>
    <row r="35561" spans="7:7" x14ac:dyDescent="0.3">
      <c r="G35561" t="str">
        <f>IFERROR(data[[#This Row],[Regular Salary]]/data[[#This Row],[Regular Hours Worked]],"")</f>
        <v/>
      </c>
    </row>
    <row r="35562" spans="7:7" x14ac:dyDescent="0.3">
      <c r="G35562" t="str">
        <f>IFERROR(data[[#This Row],[Regular Salary]]/data[[#This Row],[Regular Hours Worked]],"")</f>
        <v/>
      </c>
    </row>
    <row r="35563" spans="7:7" x14ac:dyDescent="0.3">
      <c r="G35563" t="str">
        <f>IFERROR(data[[#This Row],[Regular Salary]]/data[[#This Row],[Regular Hours Worked]],"")</f>
        <v/>
      </c>
    </row>
    <row r="35564" spans="7:7" x14ac:dyDescent="0.3">
      <c r="G35564" t="str">
        <f>IFERROR(data[[#This Row],[Regular Salary]]/data[[#This Row],[Regular Hours Worked]],"")</f>
        <v/>
      </c>
    </row>
    <row r="35565" spans="7:7" x14ac:dyDescent="0.3">
      <c r="G35565" t="str">
        <f>IFERROR(data[[#This Row],[Regular Salary]]/data[[#This Row],[Regular Hours Worked]],"")</f>
        <v/>
      </c>
    </row>
    <row r="35566" spans="7:7" x14ac:dyDescent="0.3">
      <c r="G35566" t="str">
        <f>IFERROR(data[[#This Row],[Regular Salary]]/data[[#This Row],[Regular Hours Worked]],"")</f>
        <v/>
      </c>
    </row>
    <row r="35567" spans="7:7" x14ac:dyDescent="0.3">
      <c r="G35567" t="str">
        <f>IFERROR(data[[#This Row],[Regular Salary]]/data[[#This Row],[Regular Hours Worked]],"")</f>
        <v/>
      </c>
    </row>
    <row r="35568" spans="7:7" x14ac:dyDescent="0.3">
      <c r="G35568" t="str">
        <f>IFERROR(data[[#This Row],[Regular Salary]]/data[[#This Row],[Regular Hours Worked]],"")</f>
        <v/>
      </c>
    </row>
    <row r="35569" spans="7:7" x14ac:dyDescent="0.3">
      <c r="G35569" t="str">
        <f>IFERROR(data[[#This Row],[Regular Salary]]/data[[#This Row],[Regular Hours Worked]],"")</f>
        <v/>
      </c>
    </row>
    <row r="35570" spans="7:7" x14ac:dyDescent="0.3">
      <c r="G35570" t="str">
        <f>IFERROR(data[[#This Row],[Regular Salary]]/data[[#This Row],[Regular Hours Worked]],"")</f>
        <v/>
      </c>
    </row>
    <row r="35571" spans="7:7" x14ac:dyDescent="0.3">
      <c r="G35571" t="str">
        <f>IFERROR(data[[#This Row],[Regular Salary]]/data[[#This Row],[Regular Hours Worked]],"")</f>
        <v/>
      </c>
    </row>
    <row r="35572" spans="7:7" x14ac:dyDescent="0.3">
      <c r="G35572" t="str">
        <f>IFERROR(data[[#This Row],[Regular Salary]]/data[[#This Row],[Regular Hours Worked]],"")</f>
        <v/>
      </c>
    </row>
    <row r="35573" spans="7:7" x14ac:dyDescent="0.3">
      <c r="G35573" t="str">
        <f>IFERROR(data[[#This Row],[Regular Salary]]/data[[#This Row],[Regular Hours Worked]],"")</f>
        <v/>
      </c>
    </row>
    <row r="35574" spans="7:7" x14ac:dyDescent="0.3">
      <c r="G35574" t="str">
        <f>IFERROR(data[[#This Row],[Regular Salary]]/data[[#This Row],[Regular Hours Worked]],"")</f>
        <v/>
      </c>
    </row>
    <row r="35575" spans="7:7" x14ac:dyDescent="0.3">
      <c r="G35575" t="str">
        <f>IFERROR(data[[#This Row],[Regular Salary]]/data[[#This Row],[Regular Hours Worked]],"")</f>
        <v/>
      </c>
    </row>
    <row r="35576" spans="7:7" x14ac:dyDescent="0.3">
      <c r="G35576" t="str">
        <f>IFERROR(data[[#This Row],[Regular Salary]]/data[[#This Row],[Regular Hours Worked]],"")</f>
        <v/>
      </c>
    </row>
    <row r="35577" spans="7:7" x14ac:dyDescent="0.3">
      <c r="G35577" t="str">
        <f>IFERROR(data[[#This Row],[Regular Salary]]/data[[#This Row],[Regular Hours Worked]],"")</f>
        <v/>
      </c>
    </row>
    <row r="35578" spans="7:7" x14ac:dyDescent="0.3">
      <c r="G35578" t="str">
        <f>IFERROR(data[[#This Row],[Regular Salary]]/data[[#This Row],[Regular Hours Worked]],"")</f>
        <v/>
      </c>
    </row>
    <row r="35579" spans="7:7" x14ac:dyDescent="0.3">
      <c r="G35579" t="str">
        <f>IFERROR(data[[#This Row],[Regular Salary]]/data[[#This Row],[Regular Hours Worked]],"")</f>
        <v/>
      </c>
    </row>
    <row r="35580" spans="7:7" x14ac:dyDescent="0.3">
      <c r="G35580" t="str">
        <f>IFERROR(data[[#This Row],[Regular Salary]]/data[[#This Row],[Regular Hours Worked]],"")</f>
        <v/>
      </c>
    </row>
    <row r="35581" spans="7:7" x14ac:dyDescent="0.3">
      <c r="G35581" t="str">
        <f>IFERROR(data[[#This Row],[Regular Salary]]/data[[#This Row],[Regular Hours Worked]],"")</f>
        <v/>
      </c>
    </row>
    <row r="35582" spans="7:7" x14ac:dyDescent="0.3">
      <c r="G35582" t="str">
        <f>IFERROR(data[[#This Row],[Regular Salary]]/data[[#This Row],[Regular Hours Worked]],"")</f>
        <v/>
      </c>
    </row>
    <row r="35583" spans="7:7" x14ac:dyDescent="0.3">
      <c r="G35583" t="str">
        <f>IFERROR(data[[#This Row],[Regular Salary]]/data[[#This Row],[Regular Hours Worked]],"")</f>
        <v/>
      </c>
    </row>
    <row r="35584" spans="7:7" x14ac:dyDescent="0.3">
      <c r="G35584" t="str">
        <f>IFERROR(data[[#This Row],[Regular Salary]]/data[[#This Row],[Regular Hours Worked]],"")</f>
        <v/>
      </c>
    </row>
    <row r="35585" spans="7:7" x14ac:dyDescent="0.3">
      <c r="G35585" t="str">
        <f>IFERROR(data[[#This Row],[Regular Salary]]/data[[#This Row],[Regular Hours Worked]],"")</f>
        <v/>
      </c>
    </row>
    <row r="35586" spans="7:7" x14ac:dyDescent="0.3">
      <c r="G35586" t="str">
        <f>IFERROR(data[[#This Row],[Regular Salary]]/data[[#This Row],[Regular Hours Worked]],"")</f>
        <v/>
      </c>
    </row>
    <row r="35587" spans="7:7" x14ac:dyDescent="0.3">
      <c r="G35587" t="str">
        <f>IFERROR(data[[#This Row],[Regular Salary]]/data[[#This Row],[Regular Hours Worked]],"")</f>
        <v/>
      </c>
    </row>
    <row r="35588" spans="7:7" x14ac:dyDescent="0.3">
      <c r="G35588" t="str">
        <f>IFERROR(data[[#This Row],[Regular Salary]]/data[[#This Row],[Regular Hours Worked]],"")</f>
        <v/>
      </c>
    </row>
    <row r="35589" spans="7:7" x14ac:dyDescent="0.3">
      <c r="G35589" t="str">
        <f>IFERROR(data[[#This Row],[Regular Salary]]/data[[#This Row],[Regular Hours Worked]],"")</f>
        <v/>
      </c>
    </row>
    <row r="35590" spans="7:7" x14ac:dyDescent="0.3">
      <c r="G35590" t="str">
        <f>IFERROR(data[[#This Row],[Regular Salary]]/data[[#This Row],[Regular Hours Worked]],"")</f>
        <v/>
      </c>
    </row>
    <row r="35591" spans="7:7" x14ac:dyDescent="0.3">
      <c r="G35591" t="str">
        <f>IFERROR(data[[#This Row],[Regular Salary]]/data[[#This Row],[Regular Hours Worked]],"")</f>
        <v/>
      </c>
    </row>
    <row r="35592" spans="7:7" x14ac:dyDescent="0.3">
      <c r="G35592" t="str">
        <f>IFERROR(data[[#This Row],[Regular Salary]]/data[[#This Row],[Regular Hours Worked]],"")</f>
        <v/>
      </c>
    </row>
    <row r="35593" spans="7:7" x14ac:dyDescent="0.3">
      <c r="G35593" t="str">
        <f>IFERROR(data[[#This Row],[Regular Salary]]/data[[#This Row],[Regular Hours Worked]],"")</f>
        <v/>
      </c>
    </row>
    <row r="35594" spans="7:7" x14ac:dyDescent="0.3">
      <c r="G35594" t="str">
        <f>IFERROR(data[[#This Row],[Regular Salary]]/data[[#This Row],[Regular Hours Worked]],"")</f>
        <v/>
      </c>
    </row>
    <row r="35595" spans="7:7" x14ac:dyDescent="0.3">
      <c r="G35595" t="str">
        <f>IFERROR(data[[#This Row],[Regular Salary]]/data[[#This Row],[Regular Hours Worked]],"")</f>
        <v/>
      </c>
    </row>
    <row r="35596" spans="7:7" x14ac:dyDescent="0.3">
      <c r="G35596" t="str">
        <f>IFERROR(data[[#This Row],[Regular Salary]]/data[[#This Row],[Regular Hours Worked]],"")</f>
        <v/>
      </c>
    </row>
    <row r="35597" spans="7:7" x14ac:dyDescent="0.3">
      <c r="G35597" t="str">
        <f>IFERROR(data[[#This Row],[Regular Salary]]/data[[#This Row],[Regular Hours Worked]],"")</f>
        <v/>
      </c>
    </row>
    <row r="35598" spans="7:7" x14ac:dyDescent="0.3">
      <c r="G35598" t="str">
        <f>IFERROR(data[[#This Row],[Regular Salary]]/data[[#This Row],[Regular Hours Worked]],"")</f>
        <v/>
      </c>
    </row>
    <row r="35599" spans="7:7" x14ac:dyDescent="0.3">
      <c r="G35599" t="str">
        <f>IFERROR(data[[#This Row],[Regular Salary]]/data[[#This Row],[Regular Hours Worked]],"")</f>
        <v/>
      </c>
    </row>
    <row r="35600" spans="7:7" x14ac:dyDescent="0.3">
      <c r="G35600" t="str">
        <f>IFERROR(data[[#This Row],[Regular Salary]]/data[[#This Row],[Regular Hours Worked]],"")</f>
        <v/>
      </c>
    </row>
    <row r="35601" spans="7:7" x14ac:dyDescent="0.3">
      <c r="G35601" t="str">
        <f>IFERROR(data[[#This Row],[Regular Salary]]/data[[#This Row],[Regular Hours Worked]],"")</f>
        <v/>
      </c>
    </row>
    <row r="35602" spans="7:7" x14ac:dyDescent="0.3">
      <c r="G35602" t="str">
        <f>IFERROR(data[[#This Row],[Regular Salary]]/data[[#This Row],[Regular Hours Worked]],"")</f>
        <v/>
      </c>
    </row>
    <row r="35603" spans="7:7" x14ac:dyDescent="0.3">
      <c r="G35603" t="str">
        <f>IFERROR(data[[#This Row],[Regular Salary]]/data[[#This Row],[Regular Hours Worked]],"")</f>
        <v/>
      </c>
    </row>
    <row r="35604" spans="7:7" x14ac:dyDescent="0.3">
      <c r="G35604" t="str">
        <f>IFERROR(data[[#This Row],[Regular Salary]]/data[[#This Row],[Regular Hours Worked]],"")</f>
        <v/>
      </c>
    </row>
    <row r="35605" spans="7:7" x14ac:dyDescent="0.3">
      <c r="G35605" t="str">
        <f>IFERROR(data[[#This Row],[Regular Salary]]/data[[#This Row],[Regular Hours Worked]],"")</f>
        <v/>
      </c>
    </row>
    <row r="35606" spans="7:7" x14ac:dyDescent="0.3">
      <c r="G35606" t="str">
        <f>IFERROR(data[[#This Row],[Regular Salary]]/data[[#This Row],[Regular Hours Worked]],"")</f>
        <v/>
      </c>
    </row>
    <row r="35607" spans="7:7" x14ac:dyDescent="0.3">
      <c r="G35607" t="str">
        <f>IFERROR(data[[#This Row],[Regular Salary]]/data[[#This Row],[Regular Hours Worked]],"")</f>
        <v/>
      </c>
    </row>
    <row r="35608" spans="7:7" x14ac:dyDescent="0.3">
      <c r="G35608" t="str">
        <f>IFERROR(data[[#This Row],[Regular Salary]]/data[[#This Row],[Regular Hours Worked]],"")</f>
        <v/>
      </c>
    </row>
    <row r="35609" spans="7:7" x14ac:dyDescent="0.3">
      <c r="G35609" t="str">
        <f>IFERROR(data[[#This Row],[Regular Salary]]/data[[#This Row],[Regular Hours Worked]],"")</f>
        <v/>
      </c>
    </row>
    <row r="35610" spans="7:7" x14ac:dyDescent="0.3">
      <c r="G35610" t="str">
        <f>IFERROR(data[[#This Row],[Regular Salary]]/data[[#This Row],[Regular Hours Worked]],"")</f>
        <v/>
      </c>
    </row>
    <row r="35611" spans="7:7" x14ac:dyDescent="0.3">
      <c r="G35611" t="str">
        <f>IFERROR(data[[#This Row],[Regular Salary]]/data[[#This Row],[Regular Hours Worked]],"")</f>
        <v/>
      </c>
    </row>
    <row r="35612" spans="7:7" x14ac:dyDescent="0.3">
      <c r="G35612" t="str">
        <f>IFERROR(data[[#This Row],[Regular Salary]]/data[[#This Row],[Regular Hours Worked]],"")</f>
        <v/>
      </c>
    </row>
    <row r="35613" spans="7:7" x14ac:dyDescent="0.3">
      <c r="G35613" t="str">
        <f>IFERROR(data[[#This Row],[Regular Salary]]/data[[#This Row],[Regular Hours Worked]],"")</f>
        <v/>
      </c>
    </row>
    <row r="35614" spans="7:7" x14ac:dyDescent="0.3">
      <c r="G35614" t="str">
        <f>IFERROR(data[[#This Row],[Regular Salary]]/data[[#This Row],[Regular Hours Worked]],"")</f>
        <v/>
      </c>
    </row>
    <row r="35615" spans="7:7" x14ac:dyDescent="0.3">
      <c r="G35615" t="str">
        <f>IFERROR(data[[#This Row],[Regular Salary]]/data[[#This Row],[Regular Hours Worked]],"")</f>
        <v/>
      </c>
    </row>
    <row r="35616" spans="7:7" x14ac:dyDescent="0.3">
      <c r="G35616" t="str">
        <f>IFERROR(data[[#This Row],[Regular Salary]]/data[[#This Row],[Regular Hours Worked]],"")</f>
        <v/>
      </c>
    </row>
    <row r="35617" spans="7:7" x14ac:dyDescent="0.3">
      <c r="G35617" t="str">
        <f>IFERROR(data[[#This Row],[Regular Salary]]/data[[#This Row],[Regular Hours Worked]],"")</f>
        <v/>
      </c>
    </row>
    <row r="35618" spans="7:7" x14ac:dyDescent="0.3">
      <c r="G35618" t="str">
        <f>IFERROR(data[[#This Row],[Regular Salary]]/data[[#This Row],[Regular Hours Worked]],"")</f>
        <v/>
      </c>
    </row>
    <row r="35619" spans="7:7" x14ac:dyDescent="0.3">
      <c r="G35619" t="str">
        <f>IFERROR(data[[#This Row],[Regular Salary]]/data[[#This Row],[Regular Hours Worked]],"")</f>
        <v/>
      </c>
    </row>
    <row r="35620" spans="7:7" x14ac:dyDescent="0.3">
      <c r="G35620" t="str">
        <f>IFERROR(data[[#This Row],[Regular Salary]]/data[[#This Row],[Regular Hours Worked]],"")</f>
        <v/>
      </c>
    </row>
    <row r="35621" spans="7:7" x14ac:dyDescent="0.3">
      <c r="G35621" t="str">
        <f>IFERROR(data[[#This Row],[Regular Salary]]/data[[#This Row],[Regular Hours Worked]],"")</f>
        <v/>
      </c>
    </row>
    <row r="35622" spans="7:7" x14ac:dyDescent="0.3">
      <c r="G35622" t="str">
        <f>IFERROR(data[[#This Row],[Regular Salary]]/data[[#This Row],[Regular Hours Worked]],"")</f>
        <v/>
      </c>
    </row>
    <row r="35623" spans="7:7" x14ac:dyDescent="0.3">
      <c r="G35623" t="str">
        <f>IFERROR(data[[#This Row],[Regular Salary]]/data[[#This Row],[Regular Hours Worked]],"")</f>
        <v/>
      </c>
    </row>
    <row r="35624" spans="7:7" x14ac:dyDescent="0.3">
      <c r="G35624" t="str">
        <f>IFERROR(data[[#This Row],[Regular Salary]]/data[[#This Row],[Regular Hours Worked]],"")</f>
        <v/>
      </c>
    </row>
    <row r="35625" spans="7:7" x14ac:dyDescent="0.3">
      <c r="G35625" t="str">
        <f>IFERROR(data[[#This Row],[Regular Salary]]/data[[#This Row],[Regular Hours Worked]],"")</f>
        <v/>
      </c>
    </row>
    <row r="35626" spans="7:7" x14ac:dyDescent="0.3">
      <c r="G35626" t="str">
        <f>IFERROR(data[[#This Row],[Regular Salary]]/data[[#This Row],[Regular Hours Worked]],"")</f>
        <v/>
      </c>
    </row>
    <row r="35627" spans="7:7" x14ac:dyDescent="0.3">
      <c r="G35627" t="str">
        <f>IFERROR(data[[#This Row],[Regular Salary]]/data[[#This Row],[Regular Hours Worked]],"")</f>
        <v/>
      </c>
    </row>
    <row r="35628" spans="7:7" x14ac:dyDescent="0.3">
      <c r="G35628" t="str">
        <f>IFERROR(data[[#This Row],[Regular Salary]]/data[[#This Row],[Regular Hours Worked]],"")</f>
        <v/>
      </c>
    </row>
    <row r="35629" spans="7:7" x14ac:dyDescent="0.3">
      <c r="G35629" t="str">
        <f>IFERROR(data[[#This Row],[Regular Salary]]/data[[#This Row],[Regular Hours Worked]],"")</f>
        <v/>
      </c>
    </row>
    <row r="35630" spans="7:7" x14ac:dyDescent="0.3">
      <c r="G35630" t="str">
        <f>IFERROR(data[[#This Row],[Regular Salary]]/data[[#This Row],[Regular Hours Worked]],"")</f>
        <v/>
      </c>
    </row>
    <row r="35631" spans="7:7" x14ac:dyDescent="0.3">
      <c r="G35631" t="str">
        <f>IFERROR(data[[#This Row],[Regular Salary]]/data[[#This Row],[Regular Hours Worked]],"")</f>
        <v/>
      </c>
    </row>
    <row r="35632" spans="7:7" x14ac:dyDescent="0.3">
      <c r="G35632" t="str">
        <f>IFERROR(data[[#This Row],[Regular Salary]]/data[[#This Row],[Regular Hours Worked]],"")</f>
        <v/>
      </c>
    </row>
    <row r="35633" spans="7:7" x14ac:dyDescent="0.3">
      <c r="G35633" t="str">
        <f>IFERROR(data[[#This Row],[Regular Salary]]/data[[#This Row],[Regular Hours Worked]],"")</f>
        <v/>
      </c>
    </row>
    <row r="35634" spans="7:7" x14ac:dyDescent="0.3">
      <c r="G35634" t="str">
        <f>IFERROR(data[[#This Row],[Regular Salary]]/data[[#This Row],[Regular Hours Worked]],"")</f>
        <v/>
      </c>
    </row>
    <row r="35635" spans="7:7" x14ac:dyDescent="0.3">
      <c r="G35635" t="str">
        <f>IFERROR(data[[#This Row],[Regular Salary]]/data[[#This Row],[Regular Hours Worked]],"")</f>
        <v/>
      </c>
    </row>
    <row r="35636" spans="7:7" x14ac:dyDescent="0.3">
      <c r="G35636" t="str">
        <f>IFERROR(data[[#This Row],[Regular Salary]]/data[[#This Row],[Regular Hours Worked]],"")</f>
        <v/>
      </c>
    </row>
    <row r="35637" spans="7:7" x14ac:dyDescent="0.3">
      <c r="G35637" t="str">
        <f>IFERROR(data[[#This Row],[Regular Salary]]/data[[#This Row],[Regular Hours Worked]],"")</f>
        <v/>
      </c>
    </row>
    <row r="35638" spans="7:7" x14ac:dyDescent="0.3">
      <c r="G35638" t="str">
        <f>IFERROR(data[[#This Row],[Regular Salary]]/data[[#This Row],[Regular Hours Worked]],"")</f>
        <v/>
      </c>
    </row>
    <row r="35639" spans="7:7" x14ac:dyDescent="0.3">
      <c r="G35639" t="str">
        <f>IFERROR(data[[#This Row],[Regular Salary]]/data[[#This Row],[Regular Hours Worked]],"")</f>
        <v/>
      </c>
    </row>
    <row r="35640" spans="7:7" x14ac:dyDescent="0.3">
      <c r="G35640" t="str">
        <f>IFERROR(data[[#This Row],[Regular Salary]]/data[[#This Row],[Regular Hours Worked]],"")</f>
        <v/>
      </c>
    </row>
    <row r="35641" spans="7:7" x14ac:dyDescent="0.3">
      <c r="G35641" t="str">
        <f>IFERROR(data[[#This Row],[Regular Salary]]/data[[#This Row],[Regular Hours Worked]],"")</f>
        <v/>
      </c>
    </row>
    <row r="35642" spans="7:7" x14ac:dyDescent="0.3">
      <c r="G35642" t="str">
        <f>IFERROR(data[[#This Row],[Regular Salary]]/data[[#This Row],[Regular Hours Worked]],"")</f>
        <v/>
      </c>
    </row>
    <row r="35643" spans="7:7" x14ac:dyDescent="0.3">
      <c r="G35643" t="str">
        <f>IFERROR(data[[#This Row],[Regular Salary]]/data[[#This Row],[Regular Hours Worked]],"")</f>
        <v/>
      </c>
    </row>
    <row r="35644" spans="7:7" x14ac:dyDescent="0.3">
      <c r="G35644" t="str">
        <f>IFERROR(data[[#This Row],[Regular Salary]]/data[[#This Row],[Regular Hours Worked]],"")</f>
        <v/>
      </c>
    </row>
    <row r="35645" spans="7:7" x14ac:dyDescent="0.3">
      <c r="G35645" t="str">
        <f>IFERROR(data[[#This Row],[Regular Salary]]/data[[#This Row],[Regular Hours Worked]],"")</f>
        <v/>
      </c>
    </row>
    <row r="35646" spans="7:7" x14ac:dyDescent="0.3">
      <c r="G35646" t="str">
        <f>IFERROR(data[[#This Row],[Regular Salary]]/data[[#This Row],[Regular Hours Worked]],"")</f>
        <v/>
      </c>
    </row>
    <row r="35647" spans="7:7" x14ac:dyDescent="0.3">
      <c r="G35647" t="str">
        <f>IFERROR(data[[#This Row],[Regular Salary]]/data[[#This Row],[Regular Hours Worked]],"")</f>
        <v/>
      </c>
    </row>
    <row r="35648" spans="7:7" x14ac:dyDescent="0.3">
      <c r="G35648" t="str">
        <f>IFERROR(data[[#This Row],[Regular Salary]]/data[[#This Row],[Regular Hours Worked]],"")</f>
        <v/>
      </c>
    </row>
    <row r="35649" spans="7:7" x14ac:dyDescent="0.3">
      <c r="G35649" t="str">
        <f>IFERROR(data[[#This Row],[Regular Salary]]/data[[#This Row],[Regular Hours Worked]],"")</f>
        <v/>
      </c>
    </row>
    <row r="35650" spans="7:7" x14ac:dyDescent="0.3">
      <c r="G35650" t="str">
        <f>IFERROR(data[[#This Row],[Regular Salary]]/data[[#This Row],[Regular Hours Worked]],"")</f>
        <v/>
      </c>
    </row>
    <row r="35651" spans="7:7" x14ac:dyDescent="0.3">
      <c r="G35651" t="str">
        <f>IFERROR(data[[#This Row],[Regular Salary]]/data[[#This Row],[Regular Hours Worked]],"")</f>
        <v/>
      </c>
    </row>
    <row r="35652" spans="7:7" x14ac:dyDescent="0.3">
      <c r="G35652" t="str">
        <f>IFERROR(data[[#This Row],[Regular Salary]]/data[[#This Row],[Regular Hours Worked]],"")</f>
        <v/>
      </c>
    </row>
    <row r="35653" spans="7:7" x14ac:dyDescent="0.3">
      <c r="G35653" t="str">
        <f>IFERROR(data[[#This Row],[Regular Salary]]/data[[#This Row],[Regular Hours Worked]],"")</f>
        <v/>
      </c>
    </row>
    <row r="35654" spans="7:7" x14ac:dyDescent="0.3">
      <c r="G35654" t="str">
        <f>IFERROR(data[[#This Row],[Regular Salary]]/data[[#This Row],[Regular Hours Worked]],"")</f>
        <v/>
      </c>
    </row>
    <row r="35655" spans="7:7" x14ac:dyDescent="0.3">
      <c r="G35655" t="str">
        <f>IFERROR(data[[#This Row],[Regular Salary]]/data[[#This Row],[Regular Hours Worked]],"")</f>
        <v/>
      </c>
    </row>
    <row r="35656" spans="7:7" x14ac:dyDescent="0.3">
      <c r="G35656" t="str">
        <f>IFERROR(data[[#This Row],[Regular Salary]]/data[[#This Row],[Regular Hours Worked]],"")</f>
        <v/>
      </c>
    </row>
    <row r="35657" spans="7:7" x14ac:dyDescent="0.3">
      <c r="G35657" t="str">
        <f>IFERROR(data[[#This Row],[Regular Salary]]/data[[#This Row],[Regular Hours Worked]],"")</f>
        <v/>
      </c>
    </row>
    <row r="35658" spans="7:7" x14ac:dyDescent="0.3">
      <c r="G35658" t="str">
        <f>IFERROR(data[[#This Row],[Regular Salary]]/data[[#This Row],[Regular Hours Worked]],"")</f>
        <v/>
      </c>
    </row>
    <row r="35659" spans="7:7" x14ac:dyDescent="0.3">
      <c r="G35659" t="str">
        <f>IFERROR(data[[#This Row],[Regular Salary]]/data[[#This Row],[Regular Hours Worked]],"")</f>
        <v/>
      </c>
    </row>
    <row r="35660" spans="7:7" x14ac:dyDescent="0.3">
      <c r="G35660" t="str">
        <f>IFERROR(data[[#This Row],[Regular Salary]]/data[[#This Row],[Regular Hours Worked]],"")</f>
        <v/>
      </c>
    </row>
    <row r="35661" spans="7:7" x14ac:dyDescent="0.3">
      <c r="G35661" t="str">
        <f>IFERROR(data[[#This Row],[Regular Salary]]/data[[#This Row],[Regular Hours Worked]],"")</f>
        <v/>
      </c>
    </row>
    <row r="35662" spans="7:7" x14ac:dyDescent="0.3">
      <c r="G35662" t="str">
        <f>IFERROR(data[[#This Row],[Regular Salary]]/data[[#This Row],[Regular Hours Worked]],"")</f>
        <v/>
      </c>
    </row>
    <row r="35663" spans="7:7" x14ac:dyDescent="0.3">
      <c r="G35663" t="str">
        <f>IFERROR(data[[#This Row],[Regular Salary]]/data[[#This Row],[Regular Hours Worked]],"")</f>
        <v/>
      </c>
    </row>
    <row r="35664" spans="7:7" x14ac:dyDescent="0.3">
      <c r="G35664" t="str">
        <f>IFERROR(data[[#This Row],[Regular Salary]]/data[[#This Row],[Regular Hours Worked]],"")</f>
        <v/>
      </c>
    </row>
    <row r="35665" spans="7:7" x14ac:dyDescent="0.3">
      <c r="G35665" t="str">
        <f>IFERROR(data[[#This Row],[Regular Salary]]/data[[#This Row],[Regular Hours Worked]],"")</f>
        <v/>
      </c>
    </row>
    <row r="35666" spans="7:7" x14ac:dyDescent="0.3">
      <c r="G35666" t="str">
        <f>IFERROR(data[[#This Row],[Regular Salary]]/data[[#This Row],[Regular Hours Worked]],"")</f>
        <v/>
      </c>
    </row>
    <row r="35667" spans="7:7" x14ac:dyDescent="0.3">
      <c r="G35667" t="str">
        <f>IFERROR(data[[#This Row],[Regular Salary]]/data[[#This Row],[Regular Hours Worked]],"")</f>
        <v/>
      </c>
    </row>
    <row r="35668" spans="7:7" x14ac:dyDescent="0.3">
      <c r="G35668" t="str">
        <f>IFERROR(data[[#This Row],[Regular Salary]]/data[[#This Row],[Regular Hours Worked]],"")</f>
        <v/>
      </c>
    </row>
    <row r="35669" spans="7:7" x14ac:dyDescent="0.3">
      <c r="G35669" t="str">
        <f>IFERROR(data[[#This Row],[Regular Salary]]/data[[#This Row],[Regular Hours Worked]],"")</f>
        <v/>
      </c>
    </row>
    <row r="35670" spans="7:7" x14ac:dyDescent="0.3">
      <c r="G35670" t="str">
        <f>IFERROR(data[[#This Row],[Regular Salary]]/data[[#This Row],[Regular Hours Worked]],"")</f>
        <v/>
      </c>
    </row>
    <row r="35671" spans="7:7" x14ac:dyDescent="0.3">
      <c r="G35671" t="str">
        <f>IFERROR(data[[#This Row],[Regular Salary]]/data[[#This Row],[Regular Hours Worked]],"")</f>
        <v/>
      </c>
    </row>
    <row r="35672" spans="7:7" x14ac:dyDescent="0.3">
      <c r="G35672" t="str">
        <f>IFERROR(data[[#This Row],[Regular Salary]]/data[[#This Row],[Regular Hours Worked]],"")</f>
        <v/>
      </c>
    </row>
    <row r="35673" spans="7:7" x14ac:dyDescent="0.3">
      <c r="G35673" t="str">
        <f>IFERROR(data[[#This Row],[Regular Salary]]/data[[#This Row],[Regular Hours Worked]],"")</f>
        <v/>
      </c>
    </row>
    <row r="35674" spans="7:7" x14ac:dyDescent="0.3">
      <c r="G35674" t="str">
        <f>IFERROR(data[[#This Row],[Regular Salary]]/data[[#This Row],[Regular Hours Worked]],"")</f>
        <v/>
      </c>
    </row>
    <row r="35675" spans="7:7" x14ac:dyDescent="0.3">
      <c r="G35675" t="str">
        <f>IFERROR(data[[#This Row],[Regular Salary]]/data[[#This Row],[Regular Hours Worked]],"")</f>
        <v/>
      </c>
    </row>
    <row r="35676" spans="7:7" x14ac:dyDescent="0.3">
      <c r="G35676" t="str">
        <f>IFERROR(data[[#This Row],[Regular Salary]]/data[[#This Row],[Regular Hours Worked]],"")</f>
        <v/>
      </c>
    </row>
    <row r="35677" spans="7:7" x14ac:dyDescent="0.3">
      <c r="G35677" t="str">
        <f>IFERROR(data[[#This Row],[Regular Salary]]/data[[#This Row],[Regular Hours Worked]],"")</f>
        <v/>
      </c>
    </row>
    <row r="35678" spans="7:7" x14ac:dyDescent="0.3">
      <c r="G35678" t="str">
        <f>IFERROR(data[[#This Row],[Regular Salary]]/data[[#This Row],[Regular Hours Worked]],"")</f>
        <v/>
      </c>
    </row>
    <row r="35679" spans="7:7" x14ac:dyDescent="0.3">
      <c r="G35679" t="str">
        <f>IFERROR(data[[#This Row],[Regular Salary]]/data[[#This Row],[Regular Hours Worked]],"")</f>
        <v/>
      </c>
    </row>
    <row r="35680" spans="7:7" x14ac:dyDescent="0.3">
      <c r="G35680" t="str">
        <f>IFERROR(data[[#This Row],[Regular Salary]]/data[[#This Row],[Regular Hours Worked]],"")</f>
        <v/>
      </c>
    </row>
    <row r="35681" spans="7:7" x14ac:dyDescent="0.3">
      <c r="G35681" t="str">
        <f>IFERROR(data[[#This Row],[Regular Salary]]/data[[#This Row],[Regular Hours Worked]],"")</f>
        <v/>
      </c>
    </row>
    <row r="35682" spans="7:7" x14ac:dyDescent="0.3">
      <c r="G35682" t="str">
        <f>IFERROR(data[[#This Row],[Regular Salary]]/data[[#This Row],[Regular Hours Worked]],"")</f>
        <v/>
      </c>
    </row>
    <row r="35683" spans="7:7" x14ac:dyDescent="0.3">
      <c r="G35683" t="str">
        <f>IFERROR(data[[#This Row],[Regular Salary]]/data[[#This Row],[Regular Hours Worked]],"")</f>
        <v/>
      </c>
    </row>
    <row r="35684" spans="7:7" x14ac:dyDescent="0.3">
      <c r="G35684" t="str">
        <f>IFERROR(data[[#This Row],[Regular Salary]]/data[[#This Row],[Regular Hours Worked]],"")</f>
        <v/>
      </c>
    </row>
    <row r="35685" spans="7:7" x14ac:dyDescent="0.3">
      <c r="G35685" t="str">
        <f>IFERROR(data[[#This Row],[Regular Salary]]/data[[#This Row],[Regular Hours Worked]],"")</f>
        <v/>
      </c>
    </row>
    <row r="35686" spans="7:7" x14ac:dyDescent="0.3">
      <c r="G35686" t="str">
        <f>IFERROR(data[[#This Row],[Regular Salary]]/data[[#This Row],[Regular Hours Worked]],"")</f>
        <v/>
      </c>
    </row>
    <row r="35687" spans="7:7" x14ac:dyDescent="0.3">
      <c r="G35687" t="str">
        <f>IFERROR(data[[#This Row],[Regular Salary]]/data[[#This Row],[Regular Hours Worked]],"")</f>
        <v/>
      </c>
    </row>
    <row r="35688" spans="7:7" x14ac:dyDescent="0.3">
      <c r="G35688" t="str">
        <f>IFERROR(data[[#This Row],[Regular Salary]]/data[[#This Row],[Regular Hours Worked]],"")</f>
        <v/>
      </c>
    </row>
    <row r="35689" spans="7:7" x14ac:dyDescent="0.3">
      <c r="G35689" t="str">
        <f>IFERROR(data[[#This Row],[Regular Salary]]/data[[#This Row],[Regular Hours Worked]],"")</f>
        <v/>
      </c>
    </row>
    <row r="35690" spans="7:7" x14ac:dyDescent="0.3">
      <c r="G35690" t="str">
        <f>IFERROR(data[[#This Row],[Regular Salary]]/data[[#This Row],[Regular Hours Worked]],"")</f>
        <v/>
      </c>
    </row>
    <row r="35691" spans="7:7" x14ac:dyDescent="0.3">
      <c r="G35691" t="str">
        <f>IFERROR(data[[#This Row],[Regular Salary]]/data[[#This Row],[Regular Hours Worked]],"")</f>
        <v/>
      </c>
    </row>
    <row r="35692" spans="7:7" x14ac:dyDescent="0.3">
      <c r="G35692" t="str">
        <f>IFERROR(data[[#This Row],[Regular Salary]]/data[[#This Row],[Regular Hours Worked]],"")</f>
        <v/>
      </c>
    </row>
    <row r="35693" spans="7:7" x14ac:dyDescent="0.3">
      <c r="G35693" t="str">
        <f>IFERROR(data[[#This Row],[Regular Salary]]/data[[#This Row],[Regular Hours Worked]],"")</f>
        <v/>
      </c>
    </row>
    <row r="35694" spans="7:7" x14ac:dyDescent="0.3">
      <c r="G35694" t="str">
        <f>IFERROR(data[[#This Row],[Regular Salary]]/data[[#This Row],[Regular Hours Worked]],"")</f>
        <v/>
      </c>
    </row>
    <row r="35695" spans="7:7" x14ac:dyDescent="0.3">
      <c r="G35695" t="str">
        <f>IFERROR(data[[#This Row],[Regular Salary]]/data[[#This Row],[Regular Hours Worked]],"")</f>
        <v/>
      </c>
    </row>
    <row r="35696" spans="7:7" x14ac:dyDescent="0.3">
      <c r="G35696" t="str">
        <f>IFERROR(data[[#This Row],[Regular Salary]]/data[[#This Row],[Regular Hours Worked]],"")</f>
        <v/>
      </c>
    </row>
    <row r="35697" spans="7:7" x14ac:dyDescent="0.3">
      <c r="G35697" t="str">
        <f>IFERROR(data[[#This Row],[Regular Salary]]/data[[#This Row],[Regular Hours Worked]],"")</f>
        <v/>
      </c>
    </row>
    <row r="35698" spans="7:7" x14ac:dyDescent="0.3">
      <c r="G35698" t="str">
        <f>IFERROR(data[[#This Row],[Regular Salary]]/data[[#This Row],[Regular Hours Worked]],"")</f>
        <v/>
      </c>
    </row>
    <row r="35699" spans="7:7" x14ac:dyDescent="0.3">
      <c r="G35699" t="str">
        <f>IFERROR(data[[#This Row],[Regular Salary]]/data[[#This Row],[Regular Hours Worked]],"")</f>
        <v/>
      </c>
    </row>
    <row r="35700" spans="7:7" x14ac:dyDescent="0.3">
      <c r="G35700" t="str">
        <f>IFERROR(data[[#This Row],[Regular Salary]]/data[[#This Row],[Regular Hours Worked]],"")</f>
        <v/>
      </c>
    </row>
    <row r="35701" spans="7:7" x14ac:dyDescent="0.3">
      <c r="G35701" t="str">
        <f>IFERROR(data[[#This Row],[Regular Salary]]/data[[#This Row],[Regular Hours Worked]],"")</f>
        <v/>
      </c>
    </row>
    <row r="35702" spans="7:7" x14ac:dyDescent="0.3">
      <c r="G35702" t="str">
        <f>IFERROR(data[[#This Row],[Regular Salary]]/data[[#This Row],[Regular Hours Worked]],"")</f>
        <v/>
      </c>
    </row>
    <row r="35703" spans="7:7" x14ac:dyDescent="0.3">
      <c r="G35703" t="str">
        <f>IFERROR(data[[#This Row],[Regular Salary]]/data[[#This Row],[Regular Hours Worked]],"")</f>
        <v/>
      </c>
    </row>
    <row r="35704" spans="7:7" x14ac:dyDescent="0.3">
      <c r="G35704" t="str">
        <f>IFERROR(data[[#This Row],[Regular Salary]]/data[[#This Row],[Regular Hours Worked]],"")</f>
        <v/>
      </c>
    </row>
    <row r="35705" spans="7:7" x14ac:dyDescent="0.3">
      <c r="G35705" t="str">
        <f>IFERROR(data[[#This Row],[Regular Salary]]/data[[#This Row],[Regular Hours Worked]],"")</f>
        <v/>
      </c>
    </row>
    <row r="35706" spans="7:7" x14ac:dyDescent="0.3">
      <c r="G35706" t="str">
        <f>IFERROR(data[[#This Row],[Regular Salary]]/data[[#This Row],[Regular Hours Worked]],"")</f>
        <v/>
      </c>
    </row>
    <row r="35707" spans="7:7" x14ac:dyDescent="0.3">
      <c r="G35707" t="str">
        <f>IFERROR(data[[#This Row],[Regular Salary]]/data[[#This Row],[Regular Hours Worked]],"")</f>
        <v/>
      </c>
    </row>
    <row r="35708" spans="7:7" x14ac:dyDescent="0.3">
      <c r="G35708" t="str">
        <f>IFERROR(data[[#This Row],[Regular Salary]]/data[[#This Row],[Regular Hours Worked]],"")</f>
        <v/>
      </c>
    </row>
    <row r="35709" spans="7:7" x14ac:dyDescent="0.3">
      <c r="G35709" t="str">
        <f>IFERROR(data[[#This Row],[Regular Salary]]/data[[#This Row],[Regular Hours Worked]],"")</f>
        <v/>
      </c>
    </row>
    <row r="35710" spans="7:7" x14ac:dyDescent="0.3">
      <c r="G35710" t="str">
        <f>IFERROR(data[[#This Row],[Regular Salary]]/data[[#This Row],[Regular Hours Worked]],"")</f>
        <v/>
      </c>
    </row>
    <row r="35711" spans="7:7" x14ac:dyDescent="0.3">
      <c r="G35711" t="str">
        <f>IFERROR(data[[#This Row],[Regular Salary]]/data[[#This Row],[Regular Hours Worked]],"")</f>
        <v/>
      </c>
    </row>
    <row r="35712" spans="7:7" x14ac:dyDescent="0.3">
      <c r="G35712" t="str">
        <f>IFERROR(data[[#This Row],[Regular Salary]]/data[[#This Row],[Regular Hours Worked]],"")</f>
        <v/>
      </c>
    </row>
    <row r="35713" spans="7:7" x14ac:dyDescent="0.3">
      <c r="G35713" t="str">
        <f>IFERROR(data[[#This Row],[Regular Salary]]/data[[#This Row],[Regular Hours Worked]],"")</f>
        <v/>
      </c>
    </row>
    <row r="35714" spans="7:7" x14ac:dyDescent="0.3">
      <c r="G35714" t="str">
        <f>IFERROR(data[[#This Row],[Regular Salary]]/data[[#This Row],[Regular Hours Worked]],"")</f>
        <v/>
      </c>
    </row>
    <row r="35715" spans="7:7" x14ac:dyDescent="0.3">
      <c r="G35715" t="str">
        <f>IFERROR(data[[#This Row],[Regular Salary]]/data[[#This Row],[Regular Hours Worked]],"")</f>
        <v/>
      </c>
    </row>
    <row r="35716" spans="7:7" x14ac:dyDescent="0.3">
      <c r="G35716" t="str">
        <f>IFERROR(data[[#This Row],[Regular Salary]]/data[[#This Row],[Regular Hours Worked]],"")</f>
        <v/>
      </c>
    </row>
    <row r="35717" spans="7:7" x14ac:dyDescent="0.3">
      <c r="G35717" t="str">
        <f>IFERROR(data[[#This Row],[Regular Salary]]/data[[#This Row],[Regular Hours Worked]],"")</f>
        <v/>
      </c>
    </row>
    <row r="35718" spans="7:7" x14ac:dyDescent="0.3">
      <c r="G35718" t="str">
        <f>IFERROR(data[[#This Row],[Regular Salary]]/data[[#This Row],[Regular Hours Worked]],"")</f>
        <v/>
      </c>
    </row>
    <row r="35719" spans="7:7" x14ac:dyDescent="0.3">
      <c r="G35719" t="str">
        <f>IFERROR(data[[#This Row],[Regular Salary]]/data[[#This Row],[Regular Hours Worked]],"")</f>
        <v/>
      </c>
    </row>
    <row r="35720" spans="7:7" x14ac:dyDescent="0.3">
      <c r="G35720" t="str">
        <f>IFERROR(data[[#This Row],[Regular Salary]]/data[[#This Row],[Regular Hours Worked]],"")</f>
        <v/>
      </c>
    </row>
    <row r="35721" spans="7:7" x14ac:dyDescent="0.3">
      <c r="G35721" t="str">
        <f>IFERROR(data[[#This Row],[Regular Salary]]/data[[#This Row],[Regular Hours Worked]],"")</f>
        <v/>
      </c>
    </row>
    <row r="35722" spans="7:7" x14ac:dyDescent="0.3">
      <c r="G35722" t="str">
        <f>IFERROR(data[[#This Row],[Regular Salary]]/data[[#This Row],[Regular Hours Worked]],"")</f>
        <v/>
      </c>
    </row>
    <row r="35723" spans="7:7" x14ac:dyDescent="0.3">
      <c r="G35723" t="str">
        <f>IFERROR(data[[#This Row],[Regular Salary]]/data[[#This Row],[Regular Hours Worked]],"")</f>
        <v/>
      </c>
    </row>
    <row r="35724" spans="7:7" x14ac:dyDescent="0.3">
      <c r="G35724" t="str">
        <f>IFERROR(data[[#This Row],[Regular Salary]]/data[[#This Row],[Regular Hours Worked]],"")</f>
        <v/>
      </c>
    </row>
    <row r="35725" spans="7:7" x14ac:dyDescent="0.3">
      <c r="G35725" t="str">
        <f>IFERROR(data[[#This Row],[Regular Salary]]/data[[#This Row],[Regular Hours Worked]],"")</f>
        <v/>
      </c>
    </row>
    <row r="35726" spans="7:7" x14ac:dyDescent="0.3">
      <c r="G35726" t="str">
        <f>IFERROR(data[[#This Row],[Regular Salary]]/data[[#This Row],[Regular Hours Worked]],"")</f>
        <v/>
      </c>
    </row>
    <row r="35727" spans="7:7" x14ac:dyDescent="0.3">
      <c r="G35727" t="str">
        <f>IFERROR(data[[#This Row],[Regular Salary]]/data[[#This Row],[Regular Hours Worked]],"")</f>
        <v/>
      </c>
    </row>
    <row r="35728" spans="7:7" x14ac:dyDescent="0.3">
      <c r="G35728" t="str">
        <f>IFERROR(data[[#This Row],[Regular Salary]]/data[[#This Row],[Regular Hours Worked]],"")</f>
        <v/>
      </c>
    </row>
    <row r="35729" spans="7:7" x14ac:dyDescent="0.3">
      <c r="G35729" t="str">
        <f>IFERROR(data[[#This Row],[Regular Salary]]/data[[#This Row],[Regular Hours Worked]],"")</f>
        <v/>
      </c>
    </row>
    <row r="35730" spans="7:7" x14ac:dyDescent="0.3">
      <c r="G35730" t="str">
        <f>IFERROR(data[[#This Row],[Regular Salary]]/data[[#This Row],[Regular Hours Worked]],"")</f>
        <v/>
      </c>
    </row>
    <row r="35731" spans="7:7" x14ac:dyDescent="0.3">
      <c r="G35731" t="str">
        <f>IFERROR(data[[#This Row],[Regular Salary]]/data[[#This Row],[Regular Hours Worked]],"")</f>
        <v/>
      </c>
    </row>
    <row r="35732" spans="7:7" x14ac:dyDescent="0.3">
      <c r="G35732" t="str">
        <f>IFERROR(data[[#This Row],[Regular Salary]]/data[[#This Row],[Regular Hours Worked]],"")</f>
        <v/>
      </c>
    </row>
    <row r="35733" spans="7:7" x14ac:dyDescent="0.3">
      <c r="G35733" t="str">
        <f>IFERROR(data[[#This Row],[Regular Salary]]/data[[#This Row],[Regular Hours Worked]],"")</f>
        <v/>
      </c>
    </row>
    <row r="35734" spans="7:7" x14ac:dyDescent="0.3">
      <c r="G35734" t="str">
        <f>IFERROR(data[[#This Row],[Regular Salary]]/data[[#This Row],[Regular Hours Worked]],"")</f>
        <v/>
      </c>
    </row>
    <row r="35735" spans="7:7" x14ac:dyDescent="0.3">
      <c r="G35735" t="str">
        <f>IFERROR(data[[#This Row],[Regular Salary]]/data[[#This Row],[Regular Hours Worked]],"")</f>
        <v/>
      </c>
    </row>
    <row r="35736" spans="7:7" x14ac:dyDescent="0.3">
      <c r="G35736" t="str">
        <f>IFERROR(data[[#This Row],[Regular Salary]]/data[[#This Row],[Regular Hours Worked]],"")</f>
        <v/>
      </c>
    </row>
    <row r="35737" spans="7:7" x14ac:dyDescent="0.3">
      <c r="G35737" t="str">
        <f>IFERROR(data[[#This Row],[Regular Salary]]/data[[#This Row],[Regular Hours Worked]],"")</f>
        <v/>
      </c>
    </row>
    <row r="35738" spans="7:7" x14ac:dyDescent="0.3">
      <c r="G35738" t="str">
        <f>IFERROR(data[[#This Row],[Regular Salary]]/data[[#This Row],[Regular Hours Worked]],"")</f>
        <v/>
      </c>
    </row>
    <row r="35739" spans="7:7" x14ac:dyDescent="0.3">
      <c r="G35739" t="str">
        <f>IFERROR(data[[#This Row],[Regular Salary]]/data[[#This Row],[Regular Hours Worked]],"")</f>
        <v/>
      </c>
    </row>
    <row r="35740" spans="7:7" x14ac:dyDescent="0.3">
      <c r="G35740" t="str">
        <f>IFERROR(data[[#This Row],[Regular Salary]]/data[[#This Row],[Regular Hours Worked]],"")</f>
        <v/>
      </c>
    </row>
    <row r="35741" spans="7:7" x14ac:dyDescent="0.3">
      <c r="G35741" t="str">
        <f>IFERROR(data[[#This Row],[Regular Salary]]/data[[#This Row],[Regular Hours Worked]],"")</f>
        <v/>
      </c>
    </row>
    <row r="35742" spans="7:7" x14ac:dyDescent="0.3">
      <c r="G35742" t="str">
        <f>IFERROR(data[[#This Row],[Regular Salary]]/data[[#This Row],[Regular Hours Worked]],"")</f>
        <v/>
      </c>
    </row>
    <row r="35743" spans="7:7" x14ac:dyDescent="0.3">
      <c r="G35743" t="str">
        <f>IFERROR(data[[#This Row],[Regular Salary]]/data[[#This Row],[Regular Hours Worked]],"")</f>
        <v/>
      </c>
    </row>
    <row r="35744" spans="7:7" x14ac:dyDescent="0.3">
      <c r="G35744" t="str">
        <f>IFERROR(data[[#This Row],[Regular Salary]]/data[[#This Row],[Regular Hours Worked]],"")</f>
        <v/>
      </c>
    </row>
    <row r="35745" spans="7:7" x14ac:dyDescent="0.3">
      <c r="G35745" t="str">
        <f>IFERROR(data[[#This Row],[Regular Salary]]/data[[#This Row],[Regular Hours Worked]],"")</f>
        <v/>
      </c>
    </row>
    <row r="35746" spans="7:7" x14ac:dyDescent="0.3">
      <c r="G35746" t="str">
        <f>IFERROR(data[[#This Row],[Regular Salary]]/data[[#This Row],[Regular Hours Worked]],"")</f>
        <v/>
      </c>
    </row>
    <row r="35747" spans="7:7" x14ac:dyDescent="0.3">
      <c r="G35747" t="str">
        <f>IFERROR(data[[#This Row],[Regular Salary]]/data[[#This Row],[Regular Hours Worked]],"")</f>
        <v/>
      </c>
    </row>
    <row r="35748" spans="7:7" x14ac:dyDescent="0.3">
      <c r="G35748" t="str">
        <f>IFERROR(data[[#This Row],[Regular Salary]]/data[[#This Row],[Regular Hours Worked]],"")</f>
        <v/>
      </c>
    </row>
    <row r="35749" spans="7:7" x14ac:dyDescent="0.3">
      <c r="G35749" t="str">
        <f>IFERROR(data[[#This Row],[Regular Salary]]/data[[#This Row],[Regular Hours Worked]],"")</f>
        <v/>
      </c>
    </row>
    <row r="35750" spans="7:7" x14ac:dyDescent="0.3">
      <c r="G35750" t="str">
        <f>IFERROR(data[[#This Row],[Regular Salary]]/data[[#This Row],[Regular Hours Worked]],"")</f>
        <v/>
      </c>
    </row>
    <row r="35751" spans="7:7" x14ac:dyDescent="0.3">
      <c r="G35751" t="str">
        <f>IFERROR(data[[#This Row],[Regular Salary]]/data[[#This Row],[Regular Hours Worked]],"")</f>
        <v/>
      </c>
    </row>
    <row r="35752" spans="7:7" x14ac:dyDescent="0.3">
      <c r="G35752" t="str">
        <f>IFERROR(data[[#This Row],[Regular Salary]]/data[[#This Row],[Regular Hours Worked]],"")</f>
        <v/>
      </c>
    </row>
    <row r="35753" spans="7:7" x14ac:dyDescent="0.3">
      <c r="G35753" t="str">
        <f>IFERROR(data[[#This Row],[Regular Salary]]/data[[#This Row],[Regular Hours Worked]],"")</f>
        <v/>
      </c>
    </row>
    <row r="35754" spans="7:7" x14ac:dyDescent="0.3">
      <c r="G35754" t="str">
        <f>IFERROR(data[[#This Row],[Regular Salary]]/data[[#This Row],[Regular Hours Worked]],"")</f>
        <v/>
      </c>
    </row>
    <row r="35755" spans="7:7" x14ac:dyDescent="0.3">
      <c r="G35755" t="str">
        <f>IFERROR(data[[#This Row],[Regular Salary]]/data[[#This Row],[Regular Hours Worked]],"")</f>
        <v/>
      </c>
    </row>
    <row r="35756" spans="7:7" x14ac:dyDescent="0.3">
      <c r="G35756" t="str">
        <f>IFERROR(data[[#This Row],[Regular Salary]]/data[[#This Row],[Regular Hours Worked]],"")</f>
        <v/>
      </c>
    </row>
    <row r="35757" spans="7:7" x14ac:dyDescent="0.3">
      <c r="G35757" t="str">
        <f>IFERROR(data[[#This Row],[Regular Salary]]/data[[#This Row],[Regular Hours Worked]],"")</f>
        <v/>
      </c>
    </row>
    <row r="35758" spans="7:7" x14ac:dyDescent="0.3">
      <c r="G35758" t="str">
        <f>IFERROR(data[[#This Row],[Regular Salary]]/data[[#This Row],[Regular Hours Worked]],"")</f>
        <v/>
      </c>
    </row>
    <row r="35759" spans="7:7" x14ac:dyDescent="0.3">
      <c r="G35759" t="str">
        <f>IFERROR(data[[#This Row],[Regular Salary]]/data[[#This Row],[Regular Hours Worked]],"")</f>
        <v/>
      </c>
    </row>
    <row r="35760" spans="7:7" x14ac:dyDescent="0.3">
      <c r="G35760" t="str">
        <f>IFERROR(data[[#This Row],[Regular Salary]]/data[[#This Row],[Regular Hours Worked]],"")</f>
        <v/>
      </c>
    </row>
    <row r="35761" spans="7:7" x14ac:dyDescent="0.3">
      <c r="G35761" t="str">
        <f>IFERROR(data[[#This Row],[Regular Salary]]/data[[#This Row],[Regular Hours Worked]],"")</f>
        <v/>
      </c>
    </row>
    <row r="35762" spans="7:7" x14ac:dyDescent="0.3">
      <c r="G35762" t="str">
        <f>IFERROR(data[[#This Row],[Regular Salary]]/data[[#This Row],[Regular Hours Worked]],"")</f>
        <v/>
      </c>
    </row>
    <row r="35763" spans="7:7" x14ac:dyDescent="0.3">
      <c r="G35763" t="str">
        <f>IFERROR(data[[#This Row],[Regular Salary]]/data[[#This Row],[Regular Hours Worked]],"")</f>
        <v/>
      </c>
    </row>
    <row r="35764" spans="7:7" x14ac:dyDescent="0.3">
      <c r="G35764" t="str">
        <f>IFERROR(data[[#This Row],[Regular Salary]]/data[[#This Row],[Regular Hours Worked]],"")</f>
        <v/>
      </c>
    </row>
    <row r="35765" spans="7:7" x14ac:dyDescent="0.3">
      <c r="G35765" t="str">
        <f>IFERROR(data[[#This Row],[Regular Salary]]/data[[#This Row],[Regular Hours Worked]],"")</f>
        <v/>
      </c>
    </row>
    <row r="35766" spans="7:7" x14ac:dyDescent="0.3">
      <c r="G35766" t="str">
        <f>IFERROR(data[[#This Row],[Regular Salary]]/data[[#This Row],[Regular Hours Worked]],"")</f>
        <v/>
      </c>
    </row>
    <row r="35767" spans="7:7" x14ac:dyDescent="0.3">
      <c r="G35767" t="str">
        <f>IFERROR(data[[#This Row],[Regular Salary]]/data[[#This Row],[Regular Hours Worked]],"")</f>
        <v/>
      </c>
    </row>
    <row r="35768" spans="7:7" x14ac:dyDescent="0.3">
      <c r="G35768" t="str">
        <f>IFERROR(data[[#This Row],[Regular Salary]]/data[[#This Row],[Regular Hours Worked]],"")</f>
        <v/>
      </c>
    </row>
    <row r="35769" spans="7:7" x14ac:dyDescent="0.3">
      <c r="G35769" t="str">
        <f>IFERROR(data[[#This Row],[Regular Salary]]/data[[#This Row],[Regular Hours Worked]],"")</f>
        <v/>
      </c>
    </row>
    <row r="35770" spans="7:7" x14ac:dyDescent="0.3">
      <c r="G35770" t="str">
        <f>IFERROR(data[[#This Row],[Regular Salary]]/data[[#This Row],[Regular Hours Worked]],"")</f>
        <v/>
      </c>
    </row>
    <row r="35771" spans="7:7" x14ac:dyDescent="0.3">
      <c r="G35771" t="str">
        <f>IFERROR(data[[#This Row],[Regular Salary]]/data[[#This Row],[Regular Hours Worked]],"")</f>
        <v/>
      </c>
    </row>
    <row r="35772" spans="7:7" x14ac:dyDescent="0.3">
      <c r="G35772" t="str">
        <f>IFERROR(data[[#This Row],[Regular Salary]]/data[[#This Row],[Regular Hours Worked]],"")</f>
        <v/>
      </c>
    </row>
    <row r="35773" spans="7:7" x14ac:dyDescent="0.3">
      <c r="G35773" t="str">
        <f>IFERROR(data[[#This Row],[Regular Salary]]/data[[#This Row],[Regular Hours Worked]],"")</f>
        <v/>
      </c>
    </row>
    <row r="35774" spans="7:7" x14ac:dyDescent="0.3">
      <c r="G35774" t="str">
        <f>IFERROR(data[[#This Row],[Regular Salary]]/data[[#This Row],[Regular Hours Worked]],"")</f>
        <v/>
      </c>
    </row>
    <row r="35775" spans="7:7" x14ac:dyDescent="0.3">
      <c r="G35775" t="str">
        <f>IFERROR(data[[#This Row],[Regular Salary]]/data[[#This Row],[Regular Hours Worked]],"")</f>
        <v/>
      </c>
    </row>
    <row r="35776" spans="7:7" x14ac:dyDescent="0.3">
      <c r="G35776" t="str">
        <f>IFERROR(data[[#This Row],[Regular Salary]]/data[[#This Row],[Regular Hours Worked]],"")</f>
        <v/>
      </c>
    </row>
    <row r="35777" spans="7:7" x14ac:dyDescent="0.3">
      <c r="G35777" t="str">
        <f>IFERROR(data[[#This Row],[Regular Salary]]/data[[#This Row],[Regular Hours Worked]],"")</f>
        <v/>
      </c>
    </row>
    <row r="35778" spans="7:7" x14ac:dyDescent="0.3">
      <c r="G35778" t="str">
        <f>IFERROR(data[[#This Row],[Regular Salary]]/data[[#This Row],[Regular Hours Worked]],"")</f>
        <v/>
      </c>
    </row>
    <row r="35779" spans="7:7" x14ac:dyDescent="0.3">
      <c r="G35779" t="str">
        <f>IFERROR(data[[#This Row],[Regular Salary]]/data[[#This Row],[Regular Hours Worked]],"")</f>
        <v/>
      </c>
    </row>
    <row r="35780" spans="7:7" x14ac:dyDescent="0.3">
      <c r="G35780" t="str">
        <f>IFERROR(data[[#This Row],[Regular Salary]]/data[[#This Row],[Regular Hours Worked]],"")</f>
        <v/>
      </c>
    </row>
    <row r="35781" spans="7:7" x14ac:dyDescent="0.3">
      <c r="G35781" t="str">
        <f>IFERROR(data[[#This Row],[Regular Salary]]/data[[#This Row],[Regular Hours Worked]],"")</f>
        <v/>
      </c>
    </row>
    <row r="35782" spans="7:7" x14ac:dyDescent="0.3">
      <c r="G35782" t="str">
        <f>IFERROR(data[[#This Row],[Regular Salary]]/data[[#This Row],[Regular Hours Worked]],"")</f>
        <v/>
      </c>
    </row>
    <row r="35783" spans="7:7" x14ac:dyDescent="0.3">
      <c r="G35783" t="str">
        <f>IFERROR(data[[#This Row],[Regular Salary]]/data[[#This Row],[Regular Hours Worked]],"")</f>
        <v/>
      </c>
    </row>
    <row r="35784" spans="7:7" x14ac:dyDescent="0.3">
      <c r="G35784" t="str">
        <f>IFERROR(data[[#This Row],[Regular Salary]]/data[[#This Row],[Regular Hours Worked]],"")</f>
        <v/>
      </c>
    </row>
    <row r="35785" spans="7:7" x14ac:dyDescent="0.3">
      <c r="G35785" t="str">
        <f>IFERROR(data[[#This Row],[Regular Salary]]/data[[#This Row],[Regular Hours Worked]],"")</f>
        <v/>
      </c>
    </row>
    <row r="35786" spans="7:7" x14ac:dyDescent="0.3">
      <c r="G35786" t="str">
        <f>IFERROR(data[[#This Row],[Regular Salary]]/data[[#This Row],[Regular Hours Worked]],"")</f>
        <v/>
      </c>
    </row>
    <row r="35787" spans="7:7" x14ac:dyDescent="0.3">
      <c r="G35787" t="str">
        <f>IFERROR(data[[#This Row],[Regular Salary]]/data[[#This Row],[Regular Hours Worked]],"")</f>
        <v/>
      </c>
    </row>
    <row r="35788" spans="7:7" x14ac:dyDescent="0.3">
      <c r="G35788" t="str">
        <f>IFERROR(data[[#This Row],[Regular Salary]]/data[[#This Row],[Regular Hours Worked]],"")</f>
        <v/>
      </c>
    </row>
    <row r="35789" spans="7:7" x14ac:dyDescent="0.3">
      <c r="G35789" t="str">
        <f>IFERROR(data[[#This Row],[Regular Salary]]/data[[#This Row],[Regular Hours Worked]],"")</f>
        <v/>
      </c>
    </row>
    <row r="35790" spans="7:7" x14ac:dyDescent="0.3">
      <c r="G35790" t="str">
        <f>IFERROR(data[[#This Row],[Regular Salary]]/data[[#This Row],[Regular Hours Worked]],"")</f>
        <v/>
      </c>
    </row>
    <row r="35791" spans="7:7" x14ac:dyDescent="0.3">
      <c r="G35791" t="str">
        <f>IFERROR(data[[#This Row],[Regular Salary]]/data[[#This Row],[Regular Hours Worked]],"")</f>
        <v/>
      </c>
    </row>
    <row r="35792" spans="7:7" x14ac:dyDescent="0.3">
      <c r="G35792" t="str">
        <f>IFERROR(data[[#This Row],[Regular Salary]]/data[[#This Row],[Regular Hours Worked]],"")</f>
        <v/>
      </c>
    </row>
    <row r="35793" spans="7:7" x14ac:dyDescent="0.3">
      <c r="G35793" t="str">
        <f>IFERROR(data[[#This Row],[Regular Salary]]/data[[#This Row],[Regular Hours Worked]],"")</f>
        <v/>
      </c>
    </row>
    <row r="35794" spans="7:7" x14ac:dyDescent="0.3">
      <c r="G35794" t="str">
        <f>IFERROR(data[[#This Row],[Regular Salary]]/data[[#This Row],[Regular Hours Worked]],"")</f>
        <v/>
      </c>
    </row>
    <row r="35795" spans="7:7" x14ac:dyDescent="0.3">
      <c r="G35795" t="str">
        <f>IFERROR(data[[#This Row],[Regular Salary]]/data[[#This Row],[Regular Hours Worked]],"")</f>
        <v/>
      </c>
    </row>
    <row r="35796" spans="7:7" x14ac:dyDescent="0.3">
      <c r="G35796" t="str">
        <f>IFERROR(data[[#This Row],[Regular Salary]]/data[[#This Row],[Regular Hours Worked]],"")</f>
        <v/>
      </c>
    </row>
    <row r="35797" spans="7:7" x14ac:dyDescent="0.3">
      <c r="G35797" t="str">
        <f>IFERROR(data[[#This Row],[Regular Salary]]/data[[#This Row],[Regular Hours Worked]],"")</f>
        <v/>
      </c>
    </row>
    <row r="35798" spans="7:7" x14ac:dyDescent="0.3">
      <c r="G35798" t="str">
        <f>IFERROR(data[[#This Row],[Regular Salary]]/data[[#This Row],[Regular Hours Worked]],"")</f>
        <v/>
      </c>
    </row>
    <row r="35799" spans="7:7" x14ac:dyDescent="0.3">
      <c r="G35799" t="str">
        <f>IFERROR(data[[#This Row],[Regular Salary]]/data[[#This Row],[Regular Hours Worked]],"")</f>
        <v/>
      </c>
    </row>
    <row r="35800" spans="7:7" x14ac:dyDescent="0.3">
      <c r="G35800" t="str">
        <f>IFERROR(data[[#This Row],[Regular Salary]]/data[[#This Row],[Regular Hours Worked]],"")</f>
        <v/>
      </c>
    </row>
    <row r="35801" spans="7:7" x14ac:dyDescent="0.3">
      <c r="G35801" t="str">
        <f>IFERROR(data[[#This Row],[Regular Salary]]/data[[#This Row],[Regular Hours Worked]],"")</f>
        <v/>
      </c>
    </row>
    <row r="35802" spans="7:7" x14ac:dyDescent="0.3">
      <c r="G35802" t="str">
        <f>IFERROR(data[[#This Row],[Regular Salary]]/data[[#This Row],[Regular Hours Worked]],"")</f>
        <v/>
      </c>
    </row>
    <row r="35803" spans="7:7" x14ac:dyDescent="0.3">
      <c r="G35803" t="str">
        <f>IFERROR(data[[#This Row],[Regular Salary]]/data[[#This Row],[Regular Hours Worked]],"")</f>
        <v/>
      </c>
    </row>
    <row r="35804" spans="7:7" x14ac:dyDescent="0.3">
      <c r="G35804" t="str">
        <f>IFERROR(data[[#This Row],[Regular Salary]]/data[[#This Row],[Regular Hours Worked]],"")</f>
        <v/>
      </c>
    </row>
    <row r="35805" spans="7:7" x14ac:dyDescent="0.3">
      <c r="G35805" t="str">
        <f>IFERROR(data[[#This Row],[Regular Salary]]/data[[#This Row],[Regular Hours Worked]],"")</f>
        <v/>
      </c>
    </row>
    <row r="35806" spans="7:7" x14ac:dyDescent="0.3">
      <c r="G35806" t="str">
        <f>IFERROR(data[[#This Row],[Regular Salary]]/data[[#This Row],[Regular Hours Worked]],"")</f>
        <v/>
      </c>
    </row>
    <row r="35807" spans="7:7" x14ac:dyDescent="0.3">
      <c r="G35807" t="str">
        <f>IFERROR(data[[#This Row],[Regular Salary]]/data[[#This Row],[Regular Hours Worked]],"")</f>
        <v/>
      </c>
    </row>
    <row r="35808" spans="7:7" x14ac:dyDescent="0.3">
      <c r="G35808" t="str">
        <f>IFERROR(data[[#This Row],[Regular Salary]]/data[[#This Row],[Regular Hours Worked]],"")</f>
        <v/>
      </c>
    </row>
    <row r="35809" spans="7:7" x14ac:dyDescent="0.3">
      <c r="G35809" t="str">
        <f>IFERROR(data[[#This Row],[Regular Salary]]/data[[#This Row],[Regular Hours Worked]],"")</f>
        <v/>
      </c>
    </row>
    <row r="35810" spans="7:7" x14ac:dyDescent="0.3">
      <c r="G35810" t="str">
        <f>IFERROR(data[[#This Row],[Regular Salary]]/data[[#This Row],[Regular Hours Worked]],"")</f>
        <v/>
      </c>
    </row>
    <row r="35811" spans="7:7" x14ac:dyDescent="0.3">
      <c r="G35811" t="str">
        <f>IFERROR(data[[#This Row],[Regular Salary]]/data[[#This Row],[Regular Hours Worked]],"")</f>
        <v/>
      </c>
    </row>
    <row r="35812" spans="7:7" x14ac:dyDescent="0.3">
      <c r="G35812" t="str">
        <f>IFERROR(data[[#This Row],[Regular Salary]]/data[[#This Row],[Regular Hours Worked]],"")</f>
        <v/>
      </c>
    </row>
    <row r="35813" spans="7:7" x14ac:dyDescent="0.3">
      <c r="G35813" t="str">
        <f>IFERROR(data[[#This Row],[Regular Salary]]/data[[#This Row],[Regular Hours Worked]],"")</f>
        <v/>
      </c>
    </row>
    <row r="35814" spans="7:7" x14ac:dyDescent="0.3">
      <c r="G35814" t="str">
        <f>IFERROR(data[[#This Row],[Regular Salary]]/data[[#This Row],[Regular Hours Worked]],"")</f>
        <v/>
      </c>
    </row>
    <row r="35815" spans="7:7" x14ac:dyDescent="0.3">
      <c r="G35815" t="str">
        <f>IFERROR(data[[#This Row],[Regular Salary]]/data[[#This Row],[Regular Hours Worked]],"")</f>
        <v/>
      </c>
    </row>
    <row r="35816" spans="7:7" x14ac:dyDescent="0.3">
      <c r="G35816" t="str">
        <f>IFERROR(data[[#This Row],[Regular Salary]]/data[[#This Row],[Regular Hours Worked]],"")</f>
        <v/>
      </c>
    </row>
    <row r="35817" spans="7:7" x14ac:dyDescent="0.3">
      <c r="G35817" t="str">
        <f>IFERROR(data[[#This Row],[Regular Salary]]/data[[#This Row],[Regular Hours Worked]],"")</f>
        <v/>
      </c>
    </row>
    <row r="35818" spans="7:7" x14ac:dyDescent="0.3">
      <c r="G35818" t="str">
        <f>IFERROR(data[[#This Row],[Regular Salary]]/data[[#This Row],[Regular Hours Worked]],"")</f>
        <v/>
      </c>
    </row>
    <row r="35819" spans="7:7" x14ac:dyDescent="0.3">
      <c r="G35819" t="str">
        <f>IFERROR(data[[#This Row],[Regular Salary]]/data[[#This Row],[Regular Hours Worked]],"")</f>
        <v/>
      </c>
    </row>
    <row r="35820" spans="7:7" x14ac:dyDescent="0.3">
      <c r="G35820" t="str">
        <f>IFERROR(data[[#This Row],[Regular Salary]]/data[[#This Row],[Regular Hours Worked]],"")</f>
        <v/>
      </c>
    </row>
    <row r="35821" spans="7:7" x14ac:dyDescent="0.3">
      <c r="G35821" t="str">
        <f>IFERROR(data[[#This Row],[Regular Salary]]/data[[#This Row],[Regular Hours Worked]],"")</f>
        <v/>
      </c>
    </row>
    <row r="35822" spans="7:7" x14ac:dyDescent="0.3">
      <c r="G35822" t="str">
        <f>IFERROR(data[[#This Row],[Regular Salary]]/data[[#This Row],[Regular Hours Worked]],"")</f>
        <v/>
      </c>
    </row>
    <row r="35823" spans="7:7" x14ac:dyDescent="0.3">
      <c r="G35823" t="str">
        <f>IFERROR(data[[#This Row],[Regular Salary]]/data[[#This Row],[Regular Hours Worked]],"")</f>
        <v/>
      </c>
    </row>
    <row r="35824" spans="7:7" x14ac:dyDescent="0.3">
      <c r="G35824" t="str">
        <f>IFERROR(data[[#This Row],[Regular Salary]]/data[[#This Row],[Regular Hours Worked]],"")</f>
        <v/>
      </c>
    </row>
    <row r="35825" spans="7:7" x14ac:dyDescent="0.3">
      <c r="G35825" t="str">
        <f>IFERROR(data[[#This Row],[Regular Salary]]/data[[#This Row],[Regular Hours Worked]],"")</f>
        <v/>
      </c>
    </row>
    <row r="35826" spans="7:7" x14ac:dyDescent="0.3">
      <c r="G35826" t="str">
        <f>IFERROR(data[[#This Row],[Regular Salary]]/data[[#This Row],[Regular Hours Worked]],"")</f>
        <v/>
      </c>
    </row>
    <row r="35827" spans="7:7" x14ac:dyDescent="0.3">
      <c r="G35827" t="str">
        <f>IFERROR(data[[#This Row],[Regular Salary]]/data[[#This Row],[Regular Hours Worked]],"")</f>
        <v/>
      </c>
    </row>
    <row r="35828" spans="7:7" x14ac:dyDescent="0.3">
      <c r="G35828" t="str">
        <f>IFERROR(data[[#This Row],[Regular Salary]]/data[[#This Row],[Regular Hours Worked]],"")</f>
        <v/>
      </c>
    </row>
    <row r="35829" spans="7:7" x14ac:dyDescent="0.3">
      <c r="G35829" t="str">
        <f>IFERROR(data[[#This Row],[Regular Salary]]/data[[#This Row],[Regular Hours Worked]],"")</f>
        <v/>
      </c>
    </row>
    <row r="35830" spans="7:7" x14ac:dyDescent="0.3">
      <c r="G35830" t="str">
        <f>IFERROR(data[[#This Row],[Regular Salary]]/data[[#This Row],[Regular Hours Worked]],"")</f>
        <v/>
      </c>
    </row>
    <row r="35831" spans="7:7" x14ac:dyDescent="0.3">
      <c r="G35831" t="str">
        <f>IFERROR(data[[#This Row],[Regular Salary]]/data[[#This Row],[Regular Hours Worked]],"")</f>
        <v/>
      </c>
    </row>
    <row r="35832" spans="7:7" x14ac:dyDescent="0.3">
      <c r="G35832" t="str">
        <f>IFERROR(data[[#This Row],[Regular Salary]]/data[[#This Row],[Regular Hours Worked]],"")</f>
        <v/>
      </c>
    </row>
    <row r="35833" spans="7:7" x14ac:dyDescent="0.3">
      <c r="G35833" t="str">
        <f>IFERROR(data[[#This Row],[Regular Salary]]/data[[#This Row],[Regular Hours Worked]],"")</f>
        <v/>
      </c>
    </row>
    <row r="35834" spans="7:7" x14ac:dyDescent="0.3">
      <c r="G35834" t="str">
        <f>IFERROR(data[[#This Row],[Regular Salary]]/data[[#This Row],[Regular Hours Worked]],"")</f>
        <v/>
      </c>
    </row>
    <row r="35835" spans="7:7" x14ac:dyDescent="0.3">
      <c r="G35835" t="str">
        <f>IFERROR(data[[#This Row],[Regular Salary]]/data[[#This Row],[Regular Hours Worked]],"")</f>
        <v/>
      </c>
    </row>
    <row r="35836" spans="7:7" x14ac:dyDescent="0.3">
      <c r="G35836" t="str">
        <f>IFERROR(data[[#This Row],[Regular Salary]]/data[[#This Row],[Regular Hours Worked]],"")</f>
        <v/>
      </c>
    </row>
    <row r="35837" spans="7:7" x14ac:dyDescent="0.3">
      <c r="G35837" t="str">
        <f>IFERROR(data[[#This Row],[Regular Salary]]/data[[#This Row],[Regular Hours Worked]],"")</f>
        <v/>
      </c>
    </row>
    <row r="35838" spans="7:7" x14ac:dyDescent="0.3">
      <c r="G35838" t="str">
        <f>IFERROR(data[[#This Row],[Regular Salary]]/data[[#This Row],[Regular Hours Worked]],"")</f>
        <v/>
      </c>
    </row>
    <row r="35839" spans="7:7" x14ac:dyDescent="0.3">
      <c r="G35839" t="str">
        <f>IFERROR(data[[#This Row],[Regular Salary]]/data[[#This Row],[Regular Hours Worked]],"")</f>
        <v/>
      </c>
    </row>
    <row r="35840" spans="7:7" x14ac:dyDescent="0.3">
      <c r="G35840" t="str">
        <f>IFERROR(data[[#This Row],[Regular Salary]]/data[[#This Row],[Regular Hours Worked]],"")</f>
        <v/>
      </c>
    </row>
    <row r="35841" spans="7:7" x14ac:dyDescent="0.3">
      <c r="G35841" t="str">
        <f>IFERROR(data[[#This Row],[Regular Salary]]/data[[#This Row],[Regular Hours Worked]],"")</f>
        <v/>
      </c>
    </row>
    <row r="35842" spans="7:7" x14ac:dyDescent="0.3">
      <c r="G35842" t="str">
        <f>IFERROR(data[[#This Row],[Regular Salary]]/data[[#This Row],[Regular Hours Worked]],"")</f>
        <v/>
      </c>
    </row>
    <row r="35843" spans="7:7" x14ac:dyDescent="0.3">
      <c r="G35843" t="str">
        <f>IFERROR(data[[#This Row],[Regular Salary]]/data[[#This Row],[Regular Hours Worked]],"")</f>
        <v/>
      </c>
    </row>
    <row r="35844" spans="7:7" x14ac:dyDescent="0.3">
      <c r="G35844" t="str">
        <f>IFERROR(data[[#This Row],[Regular Salary]]/data[[#This Row],[Regular Hours Worked]],"")</f>
        <v/>
      </c>
    </row>
    <row r="35845" spans="7:7" x14ac:dyDescent="0.3">
      <c r="G35845" t="str">
        <f>IFERROR(data[[#This Row],[Regular Salary]]/data[[#This Row],[Regular Hours Worked]],"")</f>
        <v/>
      </c>
    </row>
    <row r="35846" spans="7:7" x14ac:dyDescent="0.3">
      <c r="G35846" t="str">
        <f>IFERROR(data[[#This Row],[Regular Salary]]/data[[#This Row],[Regular Hours Worked]],"")</f>
        <v/>
      </c>
    </row>
    <row r="35847" spans="7:7" x14ac:dyDescent="0.3">
      <c r="G35847" t="str">
        <f>IFERROR(data[[#This Row],[Regular Salary]]/data[[#This Row],[Regular Hours Worked]],"")</f>
        <v/>
      </c>
    </row>
    <row r="35848" spans="7:7" x14ac:dyDescent="0.3">
      <c r="G35848" t="str">
        <f>IFERROR(data[[#This Row],[Regular Salary]]/data[[#This Row],[Regular Hours Worked]],"")</f>
        <v/>
      </c>
    </row>
    <row r="35849" spans="7:7" x14ac:dyDescent="0.3">
      <c r="G35849" t="str">
        <f>IFERROR(data[[#This Row],[Regular Salary]]/data[[#This Row],[Regular Hours Worked]],"")</f>
        <v/>
      </c>
    </row>
    <row r="35850" spans="7:7" x14ac:dyDescent="0.3">
      <c r="G35850" t="str">
        <f>IFERROR(data[[#This Row],[Regular Salary]]/data[[#This Row],[Regular Hours Worked]],"")</f>
        <v/>
      </c>
    </row>
    <row r="35851" spans="7:7" x14ac:dyDescent="0.3">
      <c r="G35851" t="str">
        <f>IFERROR(data[[#This Row],[Regular Salary]]/data[[#This Row],[Regular Hours Worked]],"")</f>
        <v/>
      </c>
    </row>
    <row r="35852" spans="7:7" x14ac:dyDescent="0.3">
      <c r="G35852" t="str">
        <f>IFERROR(data[[#This Row],[Regular Salary]]/data[[#This Row],[Regular Hours Worked]],"")</f>
        <v/>
      </c>
    </row>
    <row r="35853" spans="7:7" x14ac:dyDescent="0.3">
      <c r="G35853" t="str">
        <f>IFERROR(data[[#This Row],[Regular Salary]]/data[[#This Row],[Regular Hours Worked]],"")</f>
        <v/>
      </c>
    </row>
    <row r="35854" spans="7:7" x14ac:dyDescent="0.3">
      <c r="G35854" t="str">
        <f>IFERROR(data[[#This Row],[Regular Salary]]/data[[#This Row],[Regular Hours Worked]],"")</f>
        <v/>
      </c>
    </row>
    <row r="35855" spans="7:7" x14ac:dyDescent="0.3">
      <c r="G35855" t="str">
        <f>IFERROR(data[[#This Row],[Regular Salary]]/data[[#This Row],[Regular Hours Worked]],"")</f>
        <v/>
      </c>
    </row>
    <row r="35856" spans="7:7" x14ac:dyDescent="0.3">
      <c r="G35856" t="str">
        <f>IFERROR(data[[#This Row],[Regular Salary]]/data[[#This Row],[Regular Hours Worked]],"")</f>
        <v/>
      </c>
    </row>
    <row r="35857" spans="7:7" x14ac:dyDescent="0.3">
      <c r="G35857" t="str">
        <f>IFERROR(data[[#This Row],[Regular Salary]]/data[[#This Row],[Regular Hours Worked]],"")</f>
        <v/>
      </c>
    </row>
    <row r="35858" spans="7:7" x14ac:dyDescent="0.3">
      <c r="G35858" t="str">
        <f>IFERROR(data[[#This Row],[Regular Salary]]/data[[#This Row],[Regular Hours Worked]],"")</f>
        <v/>
      </c>
    </row>
    <row r="35859" spans="7:7" x14ac:dyDescent="0.3">
      <c r="G35859" t="str">
        <f>IFERROR(data[[#This Row],[Regular Salary]]/data[[#This Row],[Regular Hours Worked]],"")</f>
        <v/>
      </c>
    </row>
    <row r="35860" spans="7:7" x14ac:dyDescent="0.3">
      <c r="G35860" t="str">
        <f>IFERROR(data[[#This Row],[Regular Salary]]/data[[#This Row],[Regular Hours Worked]],"")</f>
        <v/>
      </c>
    </row>
    <row r="35861" spans="7:7" x14ac:dyDescent="0.3">
      <c r="G35861" t="str">
        <f>IFERROR(data[[#This Row],[Regular Salary]]/data[[#This Row],[Regular Hours Worked]],"")</f>
        <v/>
      </c>
    </row>
    <row r="35862" spans="7:7" x14ac:dyDescent="0.3">
      <c r="G35862" t="str">
        <f>IFERROR(data[[#This Row],[Regular Salary]]/data[[#This Row],[Regular Hours Worked]],"")</f>
        <v/>
      </c>
    </row>
    <row r="35863" spans="7:7" x14ac:dyDescent="0.3">
      <c r="G35863" t="str">
        <f>IFERROR(data[[#This Row],[Regular Salary]]/data[[#This Row],[Regular Hours Worked]],"")</f>
        <v/>
      </c>
    </row>
    <row r="35864" spans="7:7" x14ac:dyDescent="0.3">
      <c r="G35864" t="str">
        <f>IFERROR(data[[#This Row],[Regular Salary]]/data[[#This Row],[Regular Hours Worked]],"")</f>
        <v/>
      </c>
    </row>
    <row r="35865" spans="7:7" x14ac:dyDescent="0.3">
      <c r="G35865" t="str">
        <f>IFERROR(data[[#This Row],[Regular Salary]]/data[[#This Row],[Regular Hours Worked]],"")</f>
        <v/>
      </c>
    </row>
    <row r="35866" spans="7:7" x14ac:dyDescent="0.3">
      <c r="G35866" t="str">
        <f>IFERROR(data[[#This Row],[Regular Salary]]/data[[#This Row],[Regular Hours Worked]],"")</f>
        <v/>
      </c>
    </row>
    <row r="35867" spans="7:7" x14ac:dyDescent="0.3">
      <c r="G35867" t="str">
        <f>IFERROR(data[[#This Row],[Regular Salary]]/data[[#This Row],[Regular Hours Worked]],"")</f>
        <v/>
      </c>
    </row>
    <row r="35868" spans="7:7" x14ac:dyDescent="0.3">
      <c r="G35868" t="str">
        <f>IFERROR(data[[#This Row],[Regular Salary]]/data[[#This Row],[Regular Hours Worked]],"")</f>
        <v/>
      </c>
    </row>
    <row r="35869" spans="7:7" x14ac:dyDescent="0.3">
      <c r="G35869" t="str">
        <f>IFERROR(data[[#This Row],[Regular Salary]]/data[[#This Row],[Regular Hours Worked]],"")</f>
        <v/>
      </c>
    </row>
    <row r="35870" spans="7:7" x14ac:dyDescent="0.3">
      <c r="G35870" t="str">
        <f>IFERROR(data[[#This Row],[Regular Salary]]/data[[#This Row],[Regular Hours Worked]],"")</f>
        <v/>
      </c>
    </row>
    <row r="35871" spans="7:7" x14ac:dyDescent="0.3">
      <c r="G35871" t="str">
        <f>IFERROR(data[[#This Row],[Regular Salary]]/data[[#This Row],[Regular Hours Worked]],"")</f>
        <v/>
      </c>
    </row>
    <row r="35872" spans="7:7" x14ac:dyDescent="0.3">
      <c r="G35872" t="str">
        <f>IFERROR(data[[#This Row],[Regular Salary]]/data[[#This Row],[Regular Hours Worked]],"")</f>
        <v/>
      </c>
    </row>
    <row r="35873" spans="7:7" x14ac:dyDescent="0.3">
      <c r="G35873" t="str">
        <f>IFERROR(data[[#This Row],[Regular Salary]]/data[[#This Row],[Regular Hours Worked]],"")</f>
        <v/>
      </c>
    </row>
    <row r="35874" spans="7:7" x14ac:dyDescent="0.3">
      <c r="G35874" t="str">
        <f>IFERROR(data[[#This Row],[Regular Salary]]/data[[#This Row],[Regular Hours Worked]],"")</f>
        <v/>
      </c>
    </row>
    <row r="35875" spans="7:7" x14ac:dyDescent="0.3">
      <c r="G35875" t="str">
        <f>IFERROR(data[[#This Row],[Regular Salary]]/data[[#This Row],[Regular Hours Worked]],"")</f>
        <v/>
      </c>
    </row>
    <row r="35876" spans="7:7" x14ac:dyDescent="0.3">
      <c r="G35876" t="str">
        <f>IFERROR(data[[#This Row],[Regular Salary]]/data[[#This Row],[Regular Hours Worked]],"")</f>
        <v/>
      </c>
    </row>
    <row r="35877" spans="7:7" x14ac:dyDescent="0.3">
      <c r="G35877" t="str">
        <f>IFERROR(data[[#This Row],[Regular Salary]]/data[[#This Row],[Regular Hours Worked]],"")</f>
        <v/>
      </c>
    </row>
    <row r="35878" spans="7:7" x14ac:dyDescent="0.3">
      <c r="G35878" t="str">
        <f>IFERROR(data[[#This Row],[Regular Salary]]/data[[#This Row],[Regular Hours Worked]],"")</f>
        <v/>
      </c>
    </row>
    <row r="35879" spans="7:7" x14ac:dyDescent="0.3">
      <c r="G35879" t="str">
        <f>IFERROR(data[[#This Row],[Regular Salary]]/data[[#This Row],[Regular Hours Worked]],"")</f>
        <v/>
      </c>
    </row>
    <row r="35880" spans="7:7" x14ac:dyDescent="0.3">
      <c r="G35880" t="str">
        <f>IFERROR(data[[#This Row],[Regular Salary]]/data[[#This Row],[Regular Hours Worked]],"")</f>
        <v/>
      </c>
    </row>
    <row r="35881" spans="7:7" x14ac:dyDescent="0.3">
      <c r="G35881" t="str">
        <f>IFERROR(data[[#This Row],[Regular Salary]]/data[[#This Row],[Regular Hours Worked]],"")</f>
        <v/>
      </c>
    </row>
    <row r="35882" spans="7:7" x14ac:dyDescent="0.3">
      <c r="G35882" t="str">
        <f>IFERROR(data[[#This Row],[Regular Salary]]/data[[#This Row],[Regular Hours Worked]],"")</f>
        <v/>
      </c>
    </row>
    <row r="35883" spans="7:7" x14ac:dyDescent="0.3">
      <c r="G35883" t="str">
        <f>IFERROR(data[[#This Row],[Regular Salary]]/data[[#This Row],[Regular Hours Worked]],"")</f>
        <v/>
      </c>
    </row>
    <row r="35884" spans="7:7" x14ac:dyDescent="0.3">
      <c r="G35884" t="str">
        <f>IFERROR(data[[#This Row],[Regular Salary]]/data[[#This Row],[Regular Hours Worked]],"")</f>
        <v/>
      </c>
    </row>
    <row r="35885" spans="7:7" x14ac:dyDescent="0.3">
      <c r="G35885" t="str">
        <f>IFERROR(data[[#This Row],[Regular Salary]]/data[[#This Row],[Regular Hours Worked]],"")</f>
        <v/>
      </c>
    </row>
    <row r="35886" spans="7:7" x14ac:dyDescent="0.3">
      <c r="G35886" t="str">
        <f>IFERROR(data[[#This Row],[Regular Salary]]/data[[#This Row],[Regular Hours Worked]],"")</f>
        <v/>
      </c>
    </row>
    <row r="35887" spans="7:7" x14ac:dyDescent="0.3">
      <c r="G35887" t="str">
        <f>IFERROR(data[[#This Row],[Regular Salary]]/data[[#This Row],[Regular Hours Worked]],"")</f>
        <v/>
      </c>
    </row>
    <row r="35888" spans="7:7" x14ac:dyDescent="0.3">
      <c r="G35888" t="str">
        <f>IFERROR(data[[#This Row],[Regular Salary]]/data[[#This Row],[Regular Hours Worked]],"")</f>
        <v/>
      </c>
    </row>
    <row r="35889" spans="7:7" x14ac:dyDescent="0.3">
      <c r="G35889" t="str">
        <f>IFERROR(data[[#This Row],[Regular Salary]]/data[[#This Row],[Regular Hours Worked]],"")</f>
        <v/>
      </c>
    </row>
    <row r="35890" spans="7:7" x14ac:dyDescent="0.3">
      <c r="G35890" t="str">
        <f>IFERROR(data[[#This Row],[Regular Salary]]/data[[#This Row],[Regular Hours Worked]],"")</f>
        <v/>
      </c>
    </row>
    <row r="35891" spans="7:7" x14ac:dyDescent="0.3">
      <c r="G35891" t="str">
        <f>IFERROR(data[[#This Row],[Regular Salary]]/data[[#This Row],[Regular Hours Worked]],"")</f>
        <v/>
      </c>
    </row>
    <row r="35892" spans="7:7" x14ac:dyDescent="0.3">
      <c r="G35892" t="str">
        <f>IFERROR(data[[#This Row],[Regular Salary]]/data[[#This Row],[Regular Hours Worked]],"")</f>
        <v/>
      </c>
    </row>
    <row r="35893" spans="7:7" x14ac:dyDescent="0.3">
      <c r="G35893" t="str">
        <f>IFERROR(data[[#This Row],[Regular Salary]]/data[[#This Row],[Regular Hours Worked]],"")</f>
        <v/>
      </c>
    </row>
    <row r="35894" spans="7:7" x14ac:dyDescent="0.3">
      <c r="G35894" t="str">
        <f>IFERROR(data[[#This Row],[Regular Salary]]/data[[#This Row],[Regular Hours Worked]],"")</f>
        <v/>
      </c>
    </row>
    <row r="35895" spans="7:7" x14ac:dyDescent="0.3">
      <c r="G35895" t="str">
        <f>IFERROR(data[[#This Row],[Regular Salary]]/data[[#This Row],[Regular Hours Worked]],"")</f>
        <v/>
      </c>
    </row>
    <row r="35896" spans="7:7" x14ac:dyDescent="0.3">
      <c r="G35896" t="str">
        <f>IFERROR(data[[#This Row],[Regular Salary]]/data[[#This Row],[Regular Hours Worked]],"")</f>
        <v/>
      </c>
    </row>
    <row r="35897" spans="7:7" x14ac:dyDescent="0.3">
      <c r="G35897" t="str">
        <f>IFERROR(data[[#This Row],[Regular Salary]]/data[[#This Row],[Regular Hours Worked]],"")</f>
        <v/>
      </c>
    </row>
    <row r="35898" spans="7:7" x14ac:dyDescent="0.3">
      <c r="G35898" t="str">
        <f>IFERROR(data[[#This Row],[Regular Salary]]/data[[#This Row],[Regular Hours Worked]],"")</f>
        <v/>
      </c>
    </row>
    <row r="35899" spans="7:7" x14ac:dyDescent="0.3">
      <c r="G35899" t="str">
        <f>IFERROR(data[[#This Row],[Regular Salary]]/data[[#This Row],[Regular Hours Worked]],"")</f>
        <v/>
      </c>
    </row>
    <row r="35900" spans="7:7" x14ac:dyDescent="0.3">
      <c r="G35900" t="str">
        <f>IFERROR(data[[#This Row],[Regular Salary]]/data[[#This Row],[Regular Hours Worked]],"")</f>
        <v/>
      </c>
    </row>
    <row r="35901" spans="7:7" x14ac:dyDescent="0.3">
      <c r="G35901" t="str">
        <f>IFERROR(data[[#This Row],[Regular Salary]]/data[[#This Row],[Regular Hours Worked]],"")</f>
        <v/>
      </c>
    </row>
    <row r="35902" spans="7:7" x14ac:dyDescent="0.3">
      <c r="G35902" t="str">
        <f>IFERROR(data[[#This Row],[Regular Salary]]/data[[#This Row],[Regular Hours Worked]],"")</f>
        <v/>
      </c>
    </row>
    <row r="35903" spans="7:7" x14ac:dyDescent="0.3">
      <c r="G35903" t="str">
        <f>IFERROR(data[[#This Row],[Regular Salary]]/data[[#This Row],[Regular Hours Worked]],"")</f>
        <v/>
      </c>
    </row>
    <row r="35904" spans="7:7" x14ac:dyDescent="0.3">
      <c r="G35904" t="str">
        <f>IFERROR(data[[#This Row],[Regular Salary]]/data[[#This Row],[Regular Hours Worked]],"")</f>
        <v/>
      </c>
    </row>
    <row r="35905" spans="7:7" x14ac:dyDescent="0.3">
      <c r="G35905" t="str">
        <f>IFERROR(data[[#This Row],[Regular Salary]]/data[[#This Row],[Regular Hours Worked]],"")</f>
        <v/>
      </c>
    </row>
    <row r="35906" spans="7:7" x14ac:dyDescent="0.3">
      <c r="G35906" t="str">
        <f>IFERROR(data[[#This Row],[Regular Salary]]/data[[#This Row],[Regular Hours Worked]],"")</f>
        <v/>
      </c>
    </row>
    <row r="35907" spans="7:7" x14ac:dyDescent="0.3">
      <c r="G35907" t="str">
        <f>IFERROR(data[[#This Row],[Regular Salary]]/data[[#This Row],[Regular Hours Worked]],"")</f>
        <v/>
      </c>
    </row>
    <row r="35908" spans="7:7" x14ac:dyDescent="0.3">
      <c r="G35908" t="str">
        <f>IFERROR(data[[#This Row],[Regular Salary]]/data[[#This Row],[Regular Hours Worked]],"")</f>
        <v/>
      </c>
    </row>
    <row r="35909" spans="7:7" x14ac:dyDescent="0.3">
      <c r="G35909" t="str">
        <f>IFERROR(data[[#This Row],[Regular Salary]]/data[[#This Row],[Regular Hours Worked]],"")</f>
        <v/>
      </c>
    </row>
    <row r="35910" spans="7:7" x14ac:dyDescent="0.3">
      <c r="G35910" t="str">
        <f>IFERROR(data[[#This Row],[Regular Salary]]/data[[#This Row],[Regular Hours Worked]],"")</f>
        <v/>
      </c>
    </row>
    <row r="35911" spans="7:7" x14ac:dyDescent="0.3">
      <c r="G35911" t="str">
        <f>IFERROR(data[[#This Row],[Regular Salary]]/data[[#This Row],[Regular Hours Worked]],"")</f>
        <v/>
      </c>
    </row>
    <row r="35912" spans="7:7" x14ac:dyDescent="0.3">
      <c r="G35912" t="str">
        <f>IFERROR(data[[#This Row],[Regular Salary]]/data[[#This Row],[Regular Hours Worked]],"")</f>
        <v/>
      </c>
    </row>
    <row r="35913" spans="7:7" x14ac:dyDescent="0.3">
      <c r="G35913" t="str">
        <f>IFERROR(data[[#This Row],[Regular Salary]]/data[[#This Row],[Regular Hours Worked]],"")</f>
        <v/>
      </c>
    </row>
    <row r="35914" spans="7:7" x14ac:dyDescent="0.3">
      <c r="G35914" t="str">
        <f>IFERROR(data[[#This Row],[Regular Salary]]/data[[#This Row],[Regular Hours Worked]],"")</f>
        <v/>
      </c>
    </row>
    <row r="35915" spans="7:7" x14ac:dyDescent="0.3">
      <c r="G35915" t="str">
        <f>IFERROR(data[[#This Row],[Regular Salary]]/data[[#This Row],[Regular Hours Worked]],"")</f>
        <v/>
      </c>
    </row>
    <row r="35916" spans="7:7" x14ac:dyDescent="0.3">
      <c r="G35916" t="str">
        <f>IFERROR(data[[#This Row],[Regular Salary]]/data[[#This Row],[Regular Hours Worked]],"")</f>
        <v/>
      </c>
    </row>
    <row r="35917" spans="7:7" x14ac:dyDescent="0.3">
      <c r="G35917" t="str">
        <f>IFERROR(data[[#This Row],[Regular Salary]]/data[[#This Row],[Regular Hours Worked]],"")</f>
        <v/>
      </c>
    </row>
    <row r="35918" spans="7:7" x14ac:dyDescent="0.3">
      <c r="G35918" t="str">
        <f>IFERROR(data[[#This Row],[Regular Salary]]/data[[#This Row],[Regular Hours Worked]],"")</f>
        <v/>
      </c>
    </row>
    <row r="35919" spans="7:7" x14ac:dyDescent="0.3">
      <c r="G35919" t="str">
        <f>IFERROR(data[[#This Row],[Regular Salary]]/data[[#This Row],[Regular Hours Worked]],"")</f>
        <v/>
      </c>
    </row>
    <row r="35920" spans="7:7" x14ac:dyDescent="0.3">
      <c r="G35920" t="str">
        <f>IFERROR(data[[#This Row],[Regular Salary]]/data[[#This Row],[Regular Hours Worked]],"")</f>
        <v/>
      </c>
    </row>
    <row r="35921" spans="7:7" x14ac:dyDescent="0.3">
      <c r="G35921" t="str">
        <f>IFERROR(data[[#This Row],[Regular Salary]]/data[[#This Row],[Regular Hours Worked]],"")</f>
        <v/>
      </c>
    </row>
    <row r="35922" spans="7:7" x14ac:dyDescent="0.3">
      <c r="G35922" t="str">
        <f>IFERROR(data[[#This Row],[Regular Salary]]/data[[#This Row],[Regular Hours Worked]],"")</f>
        <v/>
      </c>
    </row>
    <row r="35923" spans="7:7" x14ac:dyDescent="0.3">
      <c r="G35923" t="str">
        <f>IFERROR(data[[#This Row],[Regular Salary]]/data[[#This Row],[Regular Hours Worked]],"")</f>
        <v/>
      </c>
    </row>
    <row r="35924" spans="7:7" x14ac:dyDescent="0.3">
      <c r="G35924" t="str">
        <f>IFERROR(data[[#This Row],[Regular Salary]]/data[[#This Row],[Regular Hours Worked]],"")</f>
        <v/>
      </c>
    </row>
    <row r="35925" spans="7:7" x14ac:dyDescent="0.3">
      <c r="G35925" t="str">
        <f>IFERROR(data[[#This Row],[Regular Salary]]/data[[#This Row],[Regular Hours Worked]],"")</f>
        <v/>
      </c>
    </row>
    <row r="35926" spans="7:7" x14ac:dyDescent="0.3">
      <c r="G35926" t="str">
        <f>IFERROR(data[[#This Row],[Regular Salary]]/data[[#This Row],[Regular Hours Worked]],"")</f>
        <v/>
      </c>
    </row>
    <row r="35927" spans="7:7" x14ac:dyDescent="0.3">
      <c r="G35927" t="str">
        <f>IFERROR(data[[#This Row],[Regular Salary]]/data[[#This Row],[Regular Hours Worked]],"")</f>
        <v/>
      </c>
    </row>
    <row r="35928" spans="7:7" x14ac:dyDescent="0.3">
      <c r="G35928" t="str">
        <f>IFERROR(data[[#This Row],[Regular Salary]]/data[[#This Row],[Regular Hours Worked]],"")</f>
        <v/>
      </c>
    </row>
    <row r="35929" spans="7:7" x14ac:dyDescent="0.3">
      <c r="G35929" t="str">
        <f>IFERROR(data[[#This Row],[Regular Salary]]/data[[#This Row],[Regular Hours Worked]],"")</f>
        <v/>
      </c>
    </row>
    <row r="35930" spans="7:7" x14ac:dyDescent="0.3">
      <c r="G35930" t="str">
        <f>IFERROR(data[[#This Row],[Regular Salary]]/data[[#This Row],[Regular Hours Worked]],"")</f>
        <v/>
      </c>
    </row>
    <row r="35931" spans="7:7" x14ac:dyDescent="0.3">
      <c r="G35931" t="str">
        <f>IFERROR(data[[#This Row],[Regular Salary]]/data[[#This Row],[Regular Hours Worked]],"")</f>
        <v/>
      </c>
    </row>
    <row r="35932" spans="7:7" x14ac:dyDescent="0.3">
      <c r="G35932" t="str">
        <f>IFERROR(data[[#This Row],[Regular Salary]]/data[[#This Row],[Regular Hours Worked]],"")</f>
        <v/>
      </c>
    </row>
    <row r="35933" spans="7:7" x14ac:dyDescent="0.3">
      <c r="G35933" t="str">
        <f>IFERROR(data[[#This Row],[Regular Salary]]/data[[#This Row],[Regular Hours Worked]],"")</f>
        <v/>
      </c>
    </row>
    <row r="35934" spans="7:7" x14ac:dyDescent="0.3">
      <c r="G35934" t="str">
        <f>IFERROR(data[[#This Row],[Regular Salary]]/data[[#This Row],[Regular Hours Worked]],"")</f>
        <v/>
      </c>
    </row>
    <row r="35935" spans="7:7" x14ac:dyDescent="0.3">
      <c r="G35935" t="str">
        <f>IFERROR(data[[#This Row],[Regular Salary]]/data[[#This Row],[Regular Hours Worked]],"")</f>
        <v/>
      </c>
    </row>
    <row r="35936" spans="7:7" x14ac:dyDescent="0.3">
      <c r="G35936" t="str">
        <f>IFERROR(data[[#This Row],[Regular Salary]]/data[[#This Row],[Regular Hours Worked]],"")</f>
        <v/>
      </c>
    </row>
    <row r="35937" spans="7:7" x14ac:dyDescent="0.3">
      <c r="G35937" t="str">
        <f>IFERROR(data[[#This Row],[Regular Salary]]/data[[#This Row],[Regular Hours Worked]],"")</f>
        <v/>
      </c>
    </row>
    <row r="35938" spans="7:7" x14ac:dyDescent="0.3">
      <c r="G35938" t="str">
        <f>IFERROR(data[[#This Row],[Regular Salary]]/data[[#This Row],[Regular Hours Worked]],"")</f>
        <v/>
      </c>
    </row>
    <row r="35939" spans="7:7" x14ac:dyDescent="0.3">
      <c r="G35939" t="str">
        <f>IFERROR(data[[#This Row],[Regular Salary]]/data[[#This Row],[Regular Hours Worked]],"")</f>
        <v/>
      </c>
    </row>
    <row r="35940" spans="7:7" x14ac:dyDescent="0.3">
      <c r="G35940" t="str">
        <f>IFERROR(data[[#This Row],[Regular Salary]]/data[[#This Row],[Regular Hours Worked]],"")</f>
        <v/>
      </c>
    </row>
    <row r="35941" spans="7:7" x14ac:dyDescent="0.3">
      <c r="G35941" t="str">
        <f>IFERROR(data[[#This Row],[Regular Salary]]/data[[#This Row],[Regular Hours Worked]],"")</f>
        <v/>
      </c>
    </row>
    <row r="35942" spans="7:7" x14ac:dyDescent="0.3">
      <c r="G35942" t="str">
        <f>IFERROR(data[[#This Row],[Regular Salary]]/data[[#This Row],[Regular Hours Worked]],"")</f>
        <v/>
      </c>
    </row>
    <row r="35943" spans="7:7" x14ac:dyDescent="0.3">
      <c r="G35943" t="str">
        <f>IFERROR(data[[#This Row],[Regular Salary]]/data[[#This Row],[Regular Hours Worked]],"")</f>
        <v/>
      </c>
    </row>
    <row r="35944" spans="7:7" x14ac:dyDescent="0.3">
      <c r="G35944" t="str">
        <f>IFERROR(data[[#This Row],[Regular Salary]]/data[[#This Row],[Regular Hours Worked]],"")</f>
        <v/>
      </c>
    </row>
    <row r="35945" spans="7:7" x14ac:dyDescent="0.3">
      <c r="G35945" t="str">
        <f>IFERROR(data[[#This Row],[Regular Salary]]/data[[#This Row],[Regular Hours Worked]],"")</f>
        <v/>
      </c>
    </row>
    <row r="35946" spans="7:7" x14ac:dyDescent="0.3">
      <c r="G35946" t="str">
        <f>IFERROR(data[[#This Row],[Regular Salary]]/data[[#This Row],[Regular Hours Worked]],"")</f>
        <v/>
      </c>
    </row>
    <row r="35947" spans="7:7" x14ac:dyDescent="0.3">
      <c r="G35947" t="str">
        <f>IFERROR(data[[#This Row],[Regular Salary]]/data[[#This Row],[Regular Hours Worked]],"")</f>
        <v/>
      </c>
    </row>
    <row r="35948" spans="7:7" x14ac:dyDescent="0.3">
      <c r="G35948" t="str">
        <f>IFERROR(data[[#This Row],[Regular Salary]]/data[[#This Row],[Regular Hours Worked]],"")</f>
        <v/>
      </c>
    </row>
    <row r="35949" spans="7:7" x14ac:dyDescent="0.3">
      <c r="G35949" t="str">
        <f>IFERROR(data[[#This Row],[Regular Salary]]/data[[#This Row],[Regular Hours Worked]],"")</f>
        <v/>
      </c>
    </row>
    <row r="35950" spans="7:7" x14ac:dyDescent="0.3">
      <c r="G35950" t="str">
        <f>IFERROR(data[[#This Row],[Regular Salary]]/data[[#This Row],[Regular Hours Worked]],"")</f>
        <v/>
      </c>
    </row>
    <row r="35951" spans="7:7" x14ac:dyDescent="0.3">
      <c r="G35951" t="str">
        <f>IFERROR(data[[#This Row],[Regular Salary]]/data[[#This Row],[Regular Hours Worked]],"")</f>
        <v/>
      </c>
    </row>
    <row r="35952" spans="7:7" x14ac:dyDescent="0.3">
      <c r="G35952" t="str">
        <f>IFERROR(data[[#This Row],[Regular Salary]]/data[[#This Row],[Regular Hours Worked]],"")</f>
        <v/>
      </c>
    </row>
    <row r="35953" spans="7:7" x14ac:dyDescent="0.3">
      <c r="G35953" t="str">
        <f>IFERROR(data[[#This Row],[Regular Salary]]/data[[#This Row],[Regular Hours Worked]],"")</f>
        <v/>
      </c>
    </row>
    <row r="35954" spans="7:7" x14ac:dyDescent="0.3">
      <c r="G35954" t="str">
        <f>IFERROR(data[[#This Row],[Regular Salary]]/data[[#This Row],[Regular Hours Worked]],"")</f>
        <v/>
      </c>
    </row>
    <row r="35955" spans="7:7" x14ac:dyDescent="0.3">
      <c r="G35955" t="str">
        <f>IFERROR(data[[#This Row],[Regular Salary]]/data[[#This Row],[Regular Hours Worked]],"")</f>
        <v/>
      </c>
    </row>
    <row r="35956" spans="7:7" x14ac:dyDescent="0.3">
      <c r="G35956" t="str">
        <f>IFERROR(data[[#This Row],[Regular Salary]]/data[[#This Row],[Regular Hours Worked]],"")</f>
        <v/>
      </c>
    </row>
    <row r="35957" spans="7:7" x14ac:dyDescent="0.3">
      <c r="G35957" t="str">
        <f>IFERROR(data[[#This Row],[Regular Salary]]/data[[#This Row],[Regular Hours Worked]],"")</f>
        <v/>
      </c>
    </row>
    <row r="35958" spans="7:7" x14ac:dyDescent="0.3">
      <c r="G35958" t="str">
        <f>IFERROR(data[[#This Row],[Regular Salary]]/data[[#This Row],[Regular Hours Worked]],"")</f>
        <v/>
      </c>
    </row>
    <row r="35959" spans="7:7" x14ac:dyDescent="0.3">
      <c r="G35959" t="str">
        <f>IFERROR(data[[#This Row],[Regular Salary]]/data[[#This Row],[Regular Hours Worked]],"")</f>
        <v/>
      </c>
    </row>
    <row r="35960" spans="7:7" x14ac:dyDescent="0.3">
      <c r="G35960" t="str">
        <f>IFERROR(data[[#This Row],[Regular Salary]]/data[[#This Row],[Regular Hours Worked]],"")</f>
        <v/>
      </c>
    </row>
    <row r="35961" spans="7:7" x14ac:dyDescent="0.3">
      <c r="G35961" t="str">
        <f>IFERROR(data[[#This Row],[Regular Salary]]/data[[#This Row],[Regular Hours Worked]],"")</f>
        <v/>
      </c>
    </row>
    <row r="35962" spans="7:7" x14ac:dyDescent="0.3">
      <c r="G35962" t="str">
        <f>IFERROR(data[[#This Row],[Regular Salary]]/data[[#This Row],[Regular Hours Worked]],"")</f>
        <v/>
      </c>
    </row>
    <row r="35963" spans="7:7" x14ac:dyDescent="0.3">
      <c r="G35963" t="str">
        <f>IFERROR(data[[#This Row],[Regular Salary]]/data[[#This Row],[Regular Hours Worked]],"")</f>
        <v/>
      </c>
    </row>
    <row r="35964" spans="7:7" x14ac:dyDescent="0.3">
      <c r="G35964" t="str">
        <f>IFERROR(data[[#This Row],[Regular Salary]]/data[[#This Row],[Regular Hours Worked]],"")</f>
        <v/>
      </c>
    </row>
    <row r="35965" spans="7:7" x14ac:dyDescent="0.3">
      <c r="G35965" t="str">
        <f>IFERROR(data[[#This Row],[Regular Salary]]/data[[#This Row],[Regular Hours Worked]],"")</f>
        <v/>
      </c>
    </row>
    <row r="35966" spans="7:7" x14ac:dyDescent="0.3">
      <c r="G35966" t="str">
        <f>IFERROR(data[[#This Row],[Regular Salary]]/data[[#This Row],[Regular Hours Worked]],"")</f>
        <v/>
      </c>
    </row>
    <row r="35967" spans="7:7" x14ac:dyDescent="0.3">
      <c r="G35967" t="str">
        <f>IFERROR(data[[#This Row],[Regular Salary]]/data[[#This Row],[Regular Hours Worked]],"")</f>
        <v/>
      </c>
    </row>
    <row r="35968" spans="7:7" x14ac:dyDescent="0.3">
      <c r="G35968" t="str">
        <f>IFERROR(data[[#This Row],[Regular Salary]]/data[[#This Row],[Regular Hours Worked]],"")</f>
        <v/>
      </c>
    </row>
    <row r="35969" spans="7:7" x14ac:dyDescent="0.3">
      <c r="G35969" t="str">
        <f>IFERROR(data[[#This Row],[Regular Salary]]/data[[#This Row],[Regular Hours Worked]],"")</f>
        <v/>
      </c>
    </row>
    <row r="35970" spans="7:7" x14ac:dyDescent="0.3">
      <c r="G35970" t="str">
        <f>IFERROR(data[[#This Row],[Regular Salary]]/data[[#This Row],[Regular Hours Worked]],"")</f>
        <v/>
      </c>
    </row>
    <row r="35971" spans="7:7" x14ac:dyDescent="0.3">
      <c r="G35971" t="str">
        <f>IFERROR(data[[#This Row],[Regular Salary]]/data[[#This Row],[Regular Hours Worked]],"")</f>
        <v/>
      </c>
    </row>
    <row r="35972" spans="7:7" x14ac:dyDescent="0.3">
      <c r="G35972" t="str">
        <f>IFERROR(data[[#This Row],[Regular Salary]]/data[[#This Row],[Regular Hours Worked]],"")</f>
        <v/>
      </c>
    </row>
    <row r="35973" spans="7:7" x14ac:dyDescent="0.3">
      <c r="G35973" t="str">
        <f>IFERROR(data[[#This Row],[Regular Salary]]/data[[#This Row],[Regular Hours Worked]],"")</f>
        <v/>
      </c>
    </row>
    <row r="35974" spans="7:7" x14ac:dyDescent="0.3">
      <c r="G35974" t="str">
        <f>IFERROR(data[[#This Row],[Regular Salary]]/data[[#This Row],[Regular Hours Worked]],"")</f>
        <v/>
      </c>
    </row>
    <row r="35975" spans="7:7" x14ac:dyDescent="0.3">
      <c r="G35975" t="str">
        <f>IFERROR(data[[#This Row],[Regular Salary]]/data[[#This Row],[Regular Hours Worked]],"")</f>
        <v/>
      </c>
    </row>
    <row r="35976" spans="7:7" x14ac:dyDescent="0.3">
      <c r="G35976" t="str">
        <f>IFERROR(data[[#This Row],[Regular Salary]]/data[[#This Row],[Regular Hours Worked]],"")</f>
        <v/>
      </c>
    </row>
    <row r="35977" spans="7:7" x14ac:dyDescent="0.3">
      <c r="G35977" t="str">
        <f>IFERROR(data[[#This Row],[Regular Salary]]/data[[#This Row],[Regular Hours Worked]],"")</f>
        <v/>
      </c>
    </row>
    <row r="35978" spans="7:7" x14ac:dyDescent="0.3">
      <c r="G35978" t="str">
        <f>IFERROR(data[[#This Row],[Regular Salary]]/data[[#This Row],[Regular Hours Worked]],"")</f>
        <v/>
      </c>
    </row>
    <row r="35979" spans="7:7" x14ac:dyDescent="0.3">
      <c r="G35979" t="str">
        <f>IFERROR(data[[#This Row],[Regular Salary]]/data[[#This Row],[Regular Hours Worked]],"")</f>
        <v/>
      </c>
    </row>
    <row r="35980" spans="7:7" x14ac:dyDescent="0.3">
      <c r="G35980" t="str">
        <f>IFERROR(data[[#This Row],[Regular Salary]]/data[[#This Row],[Regular Hours Worked]],"")</f>
        <v/>
      </c>
    </row>
    <row r="35981" spans="7:7" x14ac:dyDescent="0.3">
      <c r="G35981" t="str">
        <f>IFERROR(data[[#This Row],[Regular Salary]]/data[[#This Row],[Regular Hours Worked]],"")</f>
        <v/>
      </c>
    </row>
    <row r="35982" spans="7:7" x14ac:dyDescent="0.3">
      <c r="G35982" t="str">
        <f>IFERROR(data[[#This Row],[Regular Salary]]/data[[#This Row],[Regular Hours Worked]],"")</f>
        <v/>
      </c>
    </row>
    <row r="35983" spans="7:7" x14ac:dyDescent="0.3">
      <c r="G35983" t="str">
        <f>IFERROR(data[[#This Row],[Regular Salary]]/data[[#This Row],[Regular Hours Worked]],"")</f>
        <v/>
      </c>
    </row>
    <row r="35984" spans="7:7" x14ac:dyDescent="0.3">
      <c r="G35984" t="str">
        <f>IFERROR(data[[#This Row],[Regular Salary]]/data[[#This Row],[Regular Hours Worked]],"")</f>
        <v/>
      </c>
    </row>
    <row r="35985" spans="7:7" x14ac:dyDescent="0.3">
      <c r="G35985" t="str">
        <f>IFERROR(data[[#This Row],[Regular Salary]]/data[[#This Row],[Regular Hours Worked]],"")</f>
        <v/>
      </c>
    </row>
    <row r="35986" spans="7:7" x14ac:dyDescent="0.3">
      <c r="G35986" t="str">
        <f>IFERROR(data[[#This Row],[Regular Salary]]/data[[#This Row],[Regular Hours Worked]],"")</f>
        <v/>
      </c>
    </row>
    <row r="35987" spans="7:7" x14ac:dyDescent="0.3">
      <c r="G35987" t="str">
        <f>IFERROR(data[[#This Row],[Regular Salary]]/data[[#This Row],[Regular Hours Worked]],"")</f>
        <v/>
      </c>
    </row>
    <row r="35988" spans="7:7" x14ac:dyDescent="0.3">
      <c r="G35988" t="str">
        <f>IFERROR(data[[#This Row],[Regular Salary]]/data[[#This Row],[Regular Hours Worked]],"")</f>
        <v/>
      </c>
    </row>
    <row r="35989" spans="7:7" x14ac:dyDescent="0.3">
      <c r="G35989" t="str">
        <f>IFERROR(data[[#This Row],[Regular Salary]]/data[[#This Row],[Regular Hours Worked]],"")</f>
        <v/>
      </c>
    </row>
    <row r="35990" spans="7:7" x14ac:dyDescent="0.3">
      <c r="G35990" t="str">
        <f>IFERROR(data[[#This Row],[Regular Salary]]/data[[#This Row],[Regular Hours Worked]],"")</f>
        <v/>
      </c>
    </row>
    <row r="35991" spans="7:7" x14ac:dyDescent="0.3">
      <c r="G35991" t="str">
        <f>IFERROR(data[[#This Row],[Regular Salary]]/data[[#This Row],[Regular Hours Worked]],"")</f>
        <v/>
      </c>
    </row>
    <row r="35992" spans="7:7" x14ac:dyDescent="0.3">
      <c r="G35992" t="str">
        <f>IFERROR(data[[#This Row],[Regular Salary]]/data[[#This Row],[Regular Hours Worked]],"")</f>
        <v/>
      </c>
    </row>
    <row r="35993" spans="7:7" x14ac:dyDescent="0.3">
      <c r="G35993" t="str">
        <f>IFERROR(data[[#This Row],[Regular Salary]]/data[[#This Row],[Regular Hours Worked]],"")</f>
        <v/>
      </c>
    </row>
    <row r="35994" spans="7:7" x14ac:dyDescent="0.3">
      <c r="G35994" t="str">
        <f>IFERROR(data[[#This Row],[Regular Salary]]/data[[#This Row],[Regular Hours Worked]],"")</f>
        <v/>
      </c>
    </row>
    <row r="35995" spans="7:7" x14ac:dyDescent="0.3">
      <c r="G35995" t="str">
        <f>IFERROR(data[[#This Row],[Regular Salary]]/data[[#This Row],[Regular Hours Worked]],"")</f>
        <v/>
      </c>
    </row>
    <row r="35996" spans="7:7" x14ac:dyDescent="0.3">
      <c r="G35996" t="str">
        <f>IFERROR(data[[#This Row],[Regular Salary]]/data[[#This Row],[Regular Hours Worked]],"")</f>
        <v/>
      </c>
    </row>
    <row r="35997" spans="7:7" x14ac:dyDescent="0.3">
      <c r="G35997" t="str">
        <f>IFERROR(data[[#This Row],[Regular Salary]]/data[[#This Row],[Regular Hours Worked]],"")</f>
        <v/>
      </c>
    </row>
    <row r="35998" spans="7:7" x14ac:dyDescent="0.3">
      <c r="G35998" t="str">
        <f>IFERROR(data[[#This Row],[Regular Salary]]/data[[#This Row],[Regular Hours Worked]],"")</f>
        <v/>
      </c>
    </row>
    <row r="35999" spans="7:7" x14ac:dyDescent="0.3">
      <c r="G35999" t="str">
        <f>IFERROR(data[[#This Row],[Regular Salary]]/data[[#This Row],[Regular Hours Worked]],"")</f>
        <v/>
      </c>
    </row>
    <row r="36000" spans="7:7" x14ac:dyDescent="0.3">
      <c r="G36000" t="str">
        <f>IFERROR(data[[#This Row],[Regular Salary]]/data[[#This Row],[Regular Hours Worked]],"")</f>
        <v/>
      </c>
    </row>
    <row r="36001" spans="7:7" x14ac:dyDescent="0.3">
      <c r="G36001" t="str">
        <f>IFERROR(data[[#This Row],[Regular Salary]]/data[[#This Row],[Regular Hours Worked]],"")</f>
        <v/>
      </c>
    </row>
    <row r="36002" spans="7:7" x14ac:dyDescent="0.3">
      <c r="G36002" t="str">
        <f>IFERROR(data[[#This Row],[Regular Salary]]/data[[#This Row],[Regular Hours Worked]],"")</f>
        <v/>
      </c>
    </row>
    <row r="36003" spans="7:7" x14ac:dyDescent="0.3">
      <c r="G36003" t="str">
        <f>IFERROR(data[[#This Row],[Regular Salary]]/data[[#This Row],[Regular Hours Worked]],"")</f>
        <v/>
      </c>
    </row>
    <row r="36004" spans="7:7" x14ac:dyDescent="0.3">
      <c r="G36004" t="str">
        <f>IFERROR(data[[#This Row],[Regular Salary]]/data[[#This Row],[Regular Hours Worked]],"")</f>
        <v/>
      </c>
    </row>
    <row r="36005" spans="7:7" x14ac:dyDescent="0.3">
      <c r="G36005" t="str">
        <f>IFERROR(data[[#This Row],[Regular Salary]]/data[[#This Row],[Regular Hours Worked]],"")</f>
        <v/>
      </c>
    </row>
    <row r="36006" spans="7:7" x14ac:dyDescent="0.3">
      <c r="G36006" t="str">
        <f>IFERROR(data[[#This Row],[Regular Salary]]/data[[#This Row],[Regular Hours Worked]],"")</f>
        <v/>
      </c>
    </row>
    <row r="36007" spans="7:7" x14ac:dyDescent="0.3">
      <c r="G36007" t="str">
        <f>IFERROR(data[[#This Row],[Regular Salary]]/data[[#This Row],[Regular Hours Worked]],"")</f>
        <v/>
      </c>
    </row>
    <row r="36008" spans="7:7" x14ac:dyDescent="0.3">
      <c r="G36008" t="str">
        <f>IFERROR(data[[#This Row],[Regular Salary]]/data[[#This Row],[Regular Hours Worked]],"")</f>
        <v/>
      </c>
    </row>
    <row r="36009" spans="7:7" x14ac:dyDescent="0.3">
      <c r="G36009" t="str">
        <f>IFERROR(data[[#This Row],[Regular Salary]]/data[[#This Row],[Regular Hours Worked]],"")</f>
        <v/>
      </c>
    </row>
    <row r="36010" spans="7:7" x14ac:dyDescent="0.3">
      <c r="G36010" t="str">
        <f>IFERROR(data[[#This Row],[Regular Salary]]/data[[#This Row],[Regular Hours Worked]],"")</f>
        <v/>
      </c>
    </row>
    <row r="36011" spans="7:7" x14ac:dyDescent="0.3">
      <c r="G36011" t="str">
        <f>IFERROR(data[[#This Row],[Regular Salary]]/data[[#This Row],[Regular Hours Worked]],"")</f>
        <v/>
      </c>
    </row>
    <row r="36012" spans="7:7" x14ac:dyDescent="0.3">
      <c r="G36012" t="str">
        <f>IFERROR(data[[#This Row],[Regular Salary]]/data[[#This Row],[Regular Hours Worked]],"")</f>
        <v/>
      </c>
    </row>
    <row r="36013" spans="7:7" x14ac:dyDescent="0.3">
      <c r="G36013" t="str">
        <f>IFERROR(data[[#This Row],[Regular Salary]]/data[[#This Row],[Regular Hours Worked]],"")</f>
        <v/>
      </c>
    </row>
    <row r="36014" spans="7:7" x14ac:dyDescent="0.3">
      <c r="G36014" t="str">
        <f>IFERROR(data[[#This Row],[Regular Salary]]/data[[#This Row],[Regular Hours Worked]],"")</f>
        <v/>
      </c>
    </row>
    <row r="36015" spans="7:7" x14ac:dyDescent="0.3">
      <c r="G36015" t="str">
        <f>IFERROR(data[[#This Row],[Regular Salary]]/data[[#This Row],[Regular Hours Worked]],"")</f>
        <v/>
      </c>
    </row>
    <row r="36016" spans="7:7" x14ac:dyDescent="0.3">
      <c r="G36016" t="str">
        <f>IFERROR(data[[#This Row],[Regular Salary]]/data[[#This Row],[Regular Hours Worked]],"")</f>
        <v/>
      </c>
    </row>
    <row r="36017" spans="7:7" x14ac:dyDescent="0.3">
      <c r="G36017" t="str">
        <f>IFERROR(data[[#This Row],[Regular Salary]]/data[[#This Row],[Regular Hours Worked]],"")</f>
        <v/>
      </c>
    </row>
    <row r="36018" spans="7:7" x14ac:dyDescent="0.3">
      <c r="G36018" t="str">
        <f>IFERROR(data[[#This Row],[Regular Salary]]/data[[#This Row],[Regular Hours Worked]],"")</f>
        <v/>
      </c>
    </row>
    <row r="36019" spans="7:7" x14ac:dyDescent="0.3">
      <c r="G36019" t="str">
        <f>IFERROR(data[[#This Row],[Regular Salary]]/data[[#This Row],[Regular Hours Worked]],"")</f>
        <v/>
      </c>
    </row>
    <row r="36020" spans="7:7" x14ac:dyDescent="0.3">
      <c r="G36020" t="str">
        <f>IFERROR(data[[#This Row],[Regular Salary]]/data[[#This Row],[Regular Hours Worked]],"")</f>
        <v/>
      </c>
    </row>
    <row r="36021" spans="7:7" x14ac:dyDescent="0.3">
      <c r="G36021" t="str">
        <f>IFERROR(data[[#This Row],[Regular Salary]]/data[[#This Row],[Regular Hours Worked]],"")</f>
        <v/>
      </c>
    </row>
    <row r="36022" spans="7:7" x14ac:dyDescent="0.3">
      <c r="G36022" t="str">
        <f>IFERROR(data[[#This Row],[Regular Salary]]/data[[#This Row],[Regular Hours Worked]],"")</f>
        <v/>
      </c>
    </row>
    <row r="36023" spans="7:7" x14ac:dyDescent="0.3">
      <c r="G36023" t="str">
        <f>IFERROR(data[[#This Row],[Regular Salary]]/data[[#This Row],[Regular Hours Worked]],"")</f>
        <v/>
      </c>
    </row>
    <row r="36024" spans="7:7" x14ac:dyDescent="0.3">
      <c r="G36024" t="str">
        <f>IFERROR(data[[#This Row],[Regular Salary]]/data[[#This Row],[Regular Hours Worked]],"")</f>
        <v/>
      </c>
    </row>
    <row r="36025" spans="7:7" x14ac:dyDescent="0.3">
      <c r="G36025" t="str">
        <f>IFERROR(data[[#This Row],[Regular Salary]]/data[[#This Row],[Regular Hours Worked]],"")</f>
        <v/>
      </c>
    </row>
    <row r="36026" spans="7:7" x14ac:dyDescent="0.3">
      <c r="G36026" t="str">
        <f>IFERROR(data[[#This Row],[Regular Salary]]/data[[#This Row],[Regular Hours Worked]],"")</f>
        <v/>
      </c>
    </row>
    <row r="36027" spans="7:7" x14ac:dyDescent="0.3">
      <c r="G36027" t="str">
        <f>IFERROR(data[[#This Row],[Regular Salary]]/data[[#This Row],[Regular Hours Worked]],"")</f>
        <v/>
      </c>
    </row>
    <row r="36028" spans="7:7" x14ac:dyDescent="0.3">
      <c r="G36028" t="str">
        <f>IFERROR(data[[#This Row],[Regular Salary]]/data[[#This Row],[Regular Hours Worked]],"")</f>
        <v/>
      </c>
    </row>
    <row r="36029" spans="7:7" x14ac:dyDescent="0.3">
      <c r="G36029" t="str">
        <f>IFERROR(data[[#This Row],[Regular Salary]]/data[[#This Row],[Regular Hours Worked]],"")</f>
        <v/>
      </c>
    </row>
    <row r="36030" spans="7:7" x14ac:dyDescent="0.3">
      <c r="G36030" t="str">
        <f>IFERROR(data[[#This Row],[Regular Salary]]/data[[#This Row],[Regular Hours Worked]],"")</f>
        <v/>
      </c>
    </row>
    <row r="36031" spans="7:7" x14ac:dyDescent="0.3">
      <c r="G36031" t="str">
        <f>IFERROR(data[[#This Row],[Regular Salary]]/data[[#This Row],[Regular Hours Worked]],"")</f>
        <v/>
      </c>
    </row>
    <row r="36032" spans="7:7" x14ac:dyDescent="0.3">
      <c r="G36032" t="str">
        <f>IFERROR(data[[#This Row],[Regular Salary]]/data[[#This Row],[Regular Hours Worked]],"")</f>
        <v/>
      </c>
    </row>
    <row r="36033" spans="7:7" x14ac:dyDescent="0.3">
      <c r="G36033" t="str">
        <f>IFERROR(data[[#This Row],[Regular Salary]]/data[[#This Row],[Regular Hours Worked]],"")</f>
        <v/>
      </c>
    </row>
    <row r="36034" spans="7:7" x14ac:dyDescent="0.3">
      <c r="G36034" t="str">
        <f>IFERROR(data[[#This Row],[Regular Salary]]/data[[#This Row],[Regular Hours Worked]],"")</f>
        <v/>
      </c>
    </row>
    <row r="36035" spans="7:7" x14ac:dyDescent="0.3">
      <c r="G36035" t="str">
        <f>IFERROR(data[[#This Row],[Regular Salary]]/data[[#This Row],[Regular Hours Worked]],"")</f>
        <v/>
      </c>
    </row>
    <row r="36036" spans="7:7" x14ac:dyDescent="0.3">
      <c r="G36036" t="str">
        <f>IFERROR(data[[#This Row],[Regular Salary]]/data[[#This Row],[Regular Hours Worked]],"")</f>
        <v/>
      </c>
    </row>
    <row r="36037" spans="7:7" x14ac:dyDescent="0.3">
      <c r="G36037" t="str">
        <f>IFERROR(data[[#This Row],[Regular Salary]]/data[[#This Row],[Regular Hours Worked]],"")</f>
        <v/>
      </c>
    </row>
    <row r="36038" spans="7:7" x14ac:dyDescent="0.3">
      <c r="G36038" t="str">
        <f>IFERROR(data[[#This Row],[Regular Salary]]/data[[#This Row],[Regular Hours Worked]],"")</f>
        <v/>
      </c>
    </row>
    <row r="36039" spans="7:7" x14ac:dyDescent="0.3">
      <c r="G36039" t="str">
        <f>IFERROR(data[[#This Row],[Regular Salary]]/data[[#This Row],[Regular Hours Worked]],"")</f>
        <v/>
      </c>
    </row>
    <row r="36040" spans="7:7" x14ac:dyDescent="0.3">
      <c r="G36040" t="str">
        <f>IFERROR(data[[#This Row],[Regular Salary]]/data[[#This Row],[Regular Hours Worked]],"")</f>
        <v/>
      </c>
    </row>
    <row r="36041" spans="7:7" x14ac:dyDescent="0.3">
      <c r="G36041" t="str">
        <f>IFERROR(data[[#This Row],[Regular Salary]]/data[[#This Row],[Regular Hours Worked]],"")</f>
        <v/>
      </c>
    </row>
    <row r="36042" spans="7:7" x14ac:dyDescent="0.3">
      <c r="G36042" t="str">
        <f>IFERROR(data[[#This Row],[Regular Salary]]/data[[#This Row],[Regular Hours Worked]],"")</f>
        <v/>
      </c>
    </row>
    <row r="36043" spans="7:7" x14ac:dyDescent="0.3">
      <c r="G36043" t="str">
        <f>IFERROR(data[[#This Row],[Regular Salary]]/data[[#This Row],[Regular Hours Worked]],"")</f>
        <v/>
      </c>
    </row>
    <row r="36044" spans="7:7" x14ac:dyDescent="0.3">
      <c r="G36044" t="str">
        <f>IFERROR(data[[#This Row],[Regular Salary]]/data[[#This Row],[Regular Hours Worked]],"")</f>
        <v/>
      </c>
    </row>
    <row r="36045" spans="7:7" x14ac:dyDescent="0.3">
      <c r="G36045" t="str">
        <f>IFERROR(data[[#This Row],[Regular Salary]]/data[[#This Row],[Regular Hours Worked]],"")</f>
        <v/>
      </c>
    </row>
    <row r="36046" spans="7:7" x14ac:dyDescent="0.3">
      <c r="G36046" t="str">
        <f>IFERROR(data[[#This Row],[Regular Salary]]/data[[#This Row],[Regular Hours Worked]],"")</f>
        <v/>
      </c>
    </row>
    <row r="36047" spans="7:7" x14ac:dyDescent="0.3">
      <c r="G36047" t="str">
        <f>IFERROR(data[[#This Row],[Regular Salary]]/data[[#This Row],[Regular Hours Worked]],"")</f>
        <v/>
      </c>
    </row>
    <row r="36048" spans="7:7" x14ac:dyDescent="0.3">
      <c r="G36048" t="str">
        <f>IFERROR(data[[#This Row],[Regular Salary]]/data[[#This Row],[Regular Hours Worked]],"")</f>
        <v/>
      </c>
    </row>
    <row r="36049" spans="7:7" x14ac:dyDescent="0.3">
      <c r="G36049" t="str">
        <f>IFERROR(data[[#This Row],[Regular Salary]]/data[[#This Row],[Regular Hours Worked]],"")</f>
        <v/>
      </c>
    </row>
    <row r="36050" spans="7:7" x14ac:dyDescent="0.3">
      <c r="G36050" t="str">
        <f>IFERROR(data[[#This Row],[Regular Salary]]/data[[#This Row],[Regular Hours Worked]],"")</f>
        <v/>
      </c>
    </row>
    <row r="36051" spans="7:7" x14ac:dyDescent="0.3">
      <c r="G36051" t="str">
        <f>IFERROR(data[[#This Row],[Regular Salary]]/data[[#This Row],[Regular Hours Worked]],"")</f>
        <v/>
      </c>
    </row>
    <row r="36052" spans="7:7" x14ac:dyDescent="0.3">
      <c r="G36052" t="str">
        <f>IFERROR(data[[#This Row],[Regular Salary]]/data[[#This Row],[Regular Hours Worked]],"")</f>
        <v/>
      </c>
    </row>
    <row r="36053" spans="7:7" x14ac:dyDescent="0.3">
      <c r="G36053" t="str">
        <f>IFERROR(data[[#This Row],[Regular Salary]]/data[[#This Row],[Regular Hours Worked]],"")</f>
        <v/>
      </c>
    </row>
    <row r="36054" spans="7:7" x14ac:dyDescent="0.3">
      <c r="G36054" t="str">
        <f>IFERROR(data[[#This Row],[Regular Salary]]/data[[#This Row],[Regular Hours Worked]],"")</f>
        <v/>
      </c>
    </row>
    <row r="36055" spans="7:7" x14ac:dyDescent="0.3">
      <c r="G36055" t="str">
        <f>IFERROR(data[[#This Row],[Regular Salary]]/data[[#This Row],[Regular Hours Worked]],"")</f>
        <v/>
      </c>
    </row>
    <row r="36056" spans="7:7" x14ac:dyDescent="0.3">
      <c r="G36056" t="str">
        <f>IFERROR(data[[#This Row],[Regular Salary]]/data[[#This Row],[Regular Hours Worked]],"")</f>
        <v/>
      </c>
    </row>
    <row r="36057" spans="7:7" x14ac:dyDescent="0.3">
      <c r="G36057" t="str">
        <f>IFERROR(data[[#This Row],[Regular Salary]]/data[[#This Row],[Regular Hours Worked]],"")</f>
        <v/>
      </c>
    </row>
    <row r="36058" spans="7:7" x14ac:dyDescent="0.3">
      <c r="G36058" t="str">
        <f>IFERROR(data[[#This Row],[Regular Salary]]/data[[#This Row],[Regular Hours Worked]],"")</f>
        <v/>
      </c>
    </row>
    <row r="36059" spans="7:7" x14ac:dyDescent="0.3">
      <c r="G36059" t="str">
        <f>IFERROR(data[[#This Row],[Regular Salary]]/data[[#This Row],[Regular Hours Worked]],"")</f>
        <v/>
      </c>
    </row>
    <row r="36060" spans="7:7" x14ac:dyDescent="0.3">
      <c r="G36060" t="str">
        <f>IFERROR(data[[#This Row],[Regular Salary]]/data[[#This Row],[Regular Hours Worked]],"")</f>
        <v/>
      </c>
    </row>
    <row r="36061" spans="7:7" x14ac:dyDescent="0.3">
      <c r="G36061" t="str">
        <f>IFERROR(data[[#This Row],[Regular Salary]]/data[[#This Row],[Regular Hours Worked]],"")</f>
        <v/>
      </c>
    </row>
    <row r="36062" spans="7:7" x14ac:dyDescent="0.3">
      <c r="G36062" t="str">
        <f>IFERROR(data[[#This Row],[Regular Salary]]/data[[#This Row],[Regular Hours Worked]],"")</f>
        <v/>
      </c>
    </row>
    <row r="36063" spans="7:7" x14ac:dyDescent="0.3">
      <c r="G36063" t="str">
        <f>IFERROR(data[[#This Row],[Regular Salary]]/data[[#This Row],[Regular Hours Worked]],"")</f>
        <v/>
      </c>
    </row>
    <row r="36064" spans="7:7" x14ac:dyDescent="0.3">
      <c r="G36064" t="str">
        <f>IFERROR(data[[#This Row],[Regular Salary]]/data[[#This Row],[Regular Hours Worked]],"")</f>
        <v/>
      </c>
    </row>
    <row r="36065" spans="7:7" x14ac:dyDescent="0.3">
      <c r="G36065" t="str">
        <f>IFERROR(data[[#This Row],[Regular Salary]]/data[[#This Row],[Regular Hours Worked]],"")</f>
        <v/>
      </c>
    </row>
    <row r="36066" spans="7:7" x14ac:dyDescent="0.3">
      <c r="G36066" t="str">
        <f>IFERROR(data[[#This Row],[Regular Salary]]/data[[#This Row],[Regular Hours Worked]],"")</f>
        <v/>
      </c>
    </row>
    <row r="36067" spans="7:7" x14ac:dyDescent="0.3">
      <c r="G36067" t="str">
        <f>IFERROR(data[[#This Row],[Regular Salary]]/data[[#This Row],[Regular Hours Worked]],"")</f>
        <v/>
      </c>
    </row>
    <row r="36068" spans="7:7" x14ac:dyDescent="0.3">
      <c r="G36068" t="str">
        <f>IFERROR(data[[#This Row],[Regular Salary]]/data[[#This Row],[Regular Hours Worked]],"")</f>
        <v/>
      </c>
    </row>
    <row r="36069" spans="7:7" x14ac:dyDescent="0.3">
      <c r="G36069" t="str">
        <f>IFERROR(data[[#This Row],[Regular Salary]]/data[[#This Row],[Regular Hours Worked]],"")</f>
        <v/>
      </c>
    </row>
    <row r="36070" spans="7:7" x14ac:dyDescent="0.3">
      <c r="G36070" t="str">
        <f>IFERROR(data[[#This Row],[Regular Salary]]/data[[#This Row],[Regular Hours Worked]],"")</f>
        <v/>
      </c>
    </row>
    <row r="36071" spans="7:7" x14ac:dyDescent="0.3">
      <c r="G36071" t="str">
        <f>IFERROR(data[[#This Row],[Regular Salary]]/data[[#This Row],[Regular Hours Worked]],"")</f>
        <v/>
      </c>
    </row>
    <row r="36072" spans="7:7" x14ac:dyDescent="0.3">
      <c r="G36072" t="str">
        <f>IFERROR(data[[#This Row],[Regular Salary]]/data[[#This Row],[Regular Hours Worked]],"")</f>
        <v/>
      </c>
    </row>
    <row r="36073" spans="7:7" x14ac:dyDescent="0.3">
      <c r="G36073" t="str">
        <f>IFERROR(data[[#This Row],[Regular Salary]]/data[[#This Row],[Regular Hours Worked]],"")</f>
        <v/>
      </c>
    </row>
    <row r="36074" spans="7:7" x14ac:dyDescent="0.3">
      <c r="G36074" t="str">
        <f>IFERROR(data[[#This Row],[Regular Salary]]/data[[#This Row],[Regular Hours Worked]],"")</f>
        <v/>
      </c>
    </row>
    <row r="36075" spans="7:7" x14ac:dyDescent="0.3">
      <c r="G36075" t="str">
        <f>IFERROR(data[[#This Row],[Regular Salary]]/data[[#This Row],[Regular Hours Worked]],"")</f>
        <v/>
      </c>
    </row>
    <row r="36076" spans="7:7" x14ac:dyDescent="0.3">
      <c r="G36076" t="str">
        <f>IFERROR(data[[#This Row],[Regular Salary]]/data[[#This Row],[Regular Hours Worked]],"")</f>
        <v/>
      </c>
    </row>
    <row r="36077" spans="7:7" x14ac:dyDescent="0.3">
      <c r="G36077" t="str">
        <f>IFERROR(data[[#This Row],[Regular Salary]]/data[[#This Row],[Regular Hours Worked]],"")</f>
        <v/>
      </c>
    </row>
    <row r="36078" spans="7:7" x14ac:dyDescent="0.3">
      <c r="G36078" t="str">
        <f>IFERROR(data[[#This Row],[Regular Salary]]/data[[#This Row],[Regular Hours Worked]],"")</f>
        <v/>
      </c>
    </row>
    <row r="36079" spans="7:7" x14ac:dyDescent="0.3">
      <c r="G36079" t="str">
        <f>IFERROR(data[[#This Row],[Regular Salary]]/data[[#This Row],[Regular Hours Worked]],"")</f>
        <v/>
      </c>
    </row>
    <row r="36080" spans="7:7" x14ac:dyDescent="0.3">
      <c r="G36080" t="str">
        <f>IFERROR(data[[#This Row],[Regular Salary]]/data[[#This Row],[Regular Hours Worked]],"")</f>
        <v/>
      </c>
    </row>
    <row r="36081" spans="7:7" x14ac:dyDescent="0.3">
      <c r="G36081" t="str">
        <f>IFERROR(data[[#This Row],[Regular Salary]]/data[[#This Row],[Regular Hours Worked]],"")</f>
        <v/>
      </c>
    </row>
    <row r="36082" spans="7:7" x14ac:dyDescent="0.3">
      <c r="G36082" t="str">
        <f>IFERROR(data[[#This Row],[Regular Salary]]/data[[#This Row],[Regular Hours Worked]],"")</f>
        <v/>
      </c>
    </row>
    <row r="36083" spans="7:7" x14ac:dyDescent="0.3">
      <c r="G36083" t="str">
        <f>IFERROR(data[[#This Row],[Regular Salary]]/data[[#This Row],[Regular Hours Worked]],"")</f>
        <v/>
      </c>
    </row>
    <row r="36084" spans="7:7" x14ac:dyDescent="0.3">
      <c r="G36084" t="str">
        <f>IFERROR(data[[#This Row],[Regular Salary]]/data[[#This Row],[Regular Hours Worked]],"")</f>
        <v/>
      </c>
    </row>
    <row r="36085" spans="7:7" x14ac:dyDescent="0.3">
      <c r="G36085" t="str">
        <f>IFERROR(data[[#This Row],[Regular Salary]]/data[[#This Row],[Regular Hours Worked]],"")</f>
        <v/>
      </c>
    </row>
    <row r="36086" spans="7:7" x14ac:dyDescent="0.3">
      <c r="G36086" t="str">
        <f>IFERROR(data[[#This Row],[Regular Salary]]/data[[#This Row],[Regular Hours Worked]],"")</f>
        <v/>
      </c>
    </row>
    <row r="36087" spans="7:7" x14ac:dyDescent="0.3">
      <c r="G36087" t="str">
        <f>IFERROR(data[[#This Row],[Regular Salary]]/data[[#This Row],[Regular Hours Worked]],"")</f>
        <v/>
      </c>
    </row>
    <row r="36088" spans="7:7" x14ac:dyDescent="0.3">
      <c r="G36088" t="str">
        <f>IFERROR(data[[#This Row],[Regular Salary]]/data[[#This Row],[Regular Hours Worked]],"")</f>
        <v/>
      </c>
    </row>
    <row r="36089" spans="7:7" x14ac:dyDescent="0.3">
      <c r="G36089" t="str">
        <f>IFERROR(data[[#This Row],[Regular Salary]]/data[[#This Row],[Regular Hours Worked]],"")</f>
        <v/>
      </c>
    </row>
    <row r="36090" spans="7:7" x14ac:dyDescent="0.3">
      <c r="G36090" t="str">
        <f>IFERROR(data[[#This Row],[Regular Salary]]/data[[#This Row],[Regular Hours Worked]],"")</f>
        <v/>
      </c>
    </row>
    <row r="36091" spans="7:7" x14ac:dyDescent="0.3">
      <c r="G36091" t="str">
        <f>IFERROR(data[[#This Row],[Regular Salary]]/data[[#This Row],[Regular Hours Worked]],"")</f>
        <v/>
      </c>
    </row>
    <row r="36092" spans="7:7" x14ac:dyDescent="0.3">
      <c r="G36092" t="str">
        <f>IFERROR(data[[#This Row],[Regular Salary]]/data[[#This Row],[Regular Hours Worked]],"")</f>
        <v/>
      </c>
    </row>
    <row r="36093" spans="7:7" x14ac:dyDescent="0.3">
      <c r="G36093" t="str">
        <f>IFERROR(data[[#This Row],[Regular Salary]]/data[[#This Row],[Regular Hours Worked]],"")</f>
        <v/>
      </c>
    </row>
    <row r="36094" spans="7:7" x14ac:dyDescent="0.3">
      <c r="G36094" t="str">
        <f>IFERROR(data[[#This Row],[Regular Salary]]/data[[#This Row],[Regular Hours Worked]],"")</f>
        <v/>
      </c>
    </row>
    <row r="36095" spans="7:7" x14ac:dyDescent="0.3">
      <c r="G36095" t="str">
        <f>IFERROR(data[[#This Row],[Regular Salary]]/data[[#This Row],[Regular Hours Worked]],"")</f>
        <v/>
      </c>
    </row>
    <row r="36096" spans="7:7" x14ac:dyDescent="0.3">
      <c r="G36096" t="str">
        <f>IFERROR(data[[#This Row],[Regular Salary]]/data[[#This Row],[Regular Hours Worked]],"")</f>
        <v/>
      </c>
    </row>
    <row r="36097" spans="7:7" x14ac:dyDescent="0.3">
      <c r="G36097" t="str">
        <f>IFERROR(data[[#This Row],[Regular Salary]]/data[[#This Row],[Regular Hours Worked]],"")</f>
        <v/>
      </c>
    </row>
    <row r="36098" spans="7:7" x14ac:dyDescent="0.3">
      <c r="G36098" t="str">
        <f>IFERROR(data[[#This Row],[Regular Salary]]/data[[#This Row],[Regular Hours Worked]],"")</f>
        <v/>
      </c>
    </row>
    <row r="36099" spans="7:7" x14ac:dyDescent="0.3">
      <c r="G36099" t="str">
        <f>IFERROR(data[[#This Row],[Regular Salary]]/data[[#This Row],[Regular Hours Worked]],"")</f>
        <v/>
      </c>
    </row>
    <row r="36100" spans="7:7" x14ac:dyDescent="0.3">
      <c r="G36100" t="str">
        <f>IFERROR(data[[#This Row],[Regular Salary]]/data[[#This Row],[Regular Hours Worked]],"")</f>
        <v/>
      </c>
    </row>
    <row r="36101" spans="7:7" x14ac:dyDescent="0.3">
      <c r="G36101" t="str">
        <f>IFERROR(data[[#This Row],[Regular Salary]]/data[[#This Row],[Regular Hours Worked]],"")</f>
        <v/>
      </c>
    </row>
    <row r="36102" spans="7:7" x14ac:dyDescent="0.3">
      <c r="G36102" t="str">
        <f>IFERROR(data[[#This Row],[Regular Salary]]/data[[#This Row],[Regular Hours Worked]],"")</f>
        <v/>
      </c>
    </row>
    <row r="36103" spans="7:7" x14ac:dyDescent="0.3">
      <c r="G36103" t="str">
        <f>IFERROR(data[[#This Row],[Regular Salary]]/data[[#This Row],[Regular Hours Worked]],"")</f>
        <v/>
      </c>
    </row>
    <row r="36104" spans="7:7" x14ac:dyDescent="0.3">
      <c r="G36104" t="str">
        <f>IFERROR(data[[#This Row],[Regular Salary]]/data[[#This Row],[Regular Hours Worked]],"")</f>
        <v/>
      </c>
    </row>
    <row r="36105" spans="7:7" x14ac:dyDescent="0.3">
      <c r="G36105" t="str">
        <f>IFERROR(data[[#This Row],[Regular Salary]]/data[[#This Row],[Regular Hours Worked]],"")</f>
        <v/>
      </c>
    </row>
    <row r="36106" spans="7:7" x14ac:dyDescent="0.3">
      <c r="G36106" t="str">
        <f>IFERROR(data[[#This Row],[Regular Salary]]/data[[#This Row],[Regular Hours Worked]],"")</f>
        <v/>
      </c>
    </row>
    <row r="36107" spans="7:7" x14ac:dyDescent="0.3">
      <c r="G36107" t="str">
        <f>IFERROR(data[[#This Row],[Regular Salary]]/data[[#This Row],[Regular Hours Worked]],"")</f>
        <v/>
      </c>
    </row>
    <row r="36108" spans="7:7" x14ac:dyDescent="0.3">
      <c r="G36108" t="str">
        <f>IFERROR(data[[#This Row],[Regular Salary]]/data[[#This Row],[Regular Hours Worked]],"")</f>
        <v/>
      </c>
    </row>
    <row r="36109" spans="7:7" x14ac:dyDescent="0.3">
      <c r="G36109" t="str">
        <f>IFERROR(data[[#This Row],[Regular Salary]]/data[[#This Row],[Regular Hours Worked]],"")</f>
        <v/>
      </c>
    </row>
    <row r="36110" spans="7:7" x14ac:dyDescent="0.3">
      <c r="G36110" t="str">
        <f>IFERROR(data[[#This Row],[Regular Salary]]/data[[#This Row],[Regular Hours Worked]],"")</f>
        <v/>
      </c>
    </row>
    <row r="36111" spans="7:7" x14ac:dyDescent="0.3">
      <c r="G36111" t="str">
        <f>IFERROR(data[[#This Row],[Regular Salary]]/data[[#This Row],[Regular Hours Worked]],"")</f>
        <v/>
      </c>
    </row>
    <row r="36112" spans="7:7" x14ac:dyDescent="0.3">
      <c r="G36112" t="str">
        <f>IFERROR(data[[#This Row],[Regular Salary]]/data[[#This Row],[Regular Hours Worked]],"")</f>
        <v/>
      </c>
    </row>
    <row r="36113" spans="7:7" x14ac:dyDescent="0.3">
      <c r="G36113" t="str">
        <f>IFERROR(data[[#This Row],[Regular Salary]]/data[[#This Row],[Regular Hours Worked]],"")</f>
        <v/>
      </c>
    </row>
    <row r="36114" spans="7:7" x14ac:dyDescent="0.3">
      <c r="G36114" t="str">
        <f>IFERROR(data[[#This Row],[Regular Salary]]/data[[#This Row],[Regular Hours Worked]],"")</f>
        <v/>
      </c>
    </row>
    <row r="36115" spans="7:7" x14ac:dyDescent="0.3">
      <c r="G36115" t="str">
        <f>IFERROR(data[[#This Row],[Regular Salary]]/data[[#This Row],[Regular Hours Worked]],"")</f>
        <v/>
      </c>
    </row>
    <row r="36116" spans="7:7" x14ac:dyDescent="0.3">
      <c r="G36116" t="str">
        <f>IFERROR(data[[#This Row],[Regular Salary]]/data[[#This Row],[Regular Hours Worked]],"")</f>
        <v/>
      </c>
    </row>
    <row r="36117" spans="7:7" x14ac:dyDescent="0.3">
      <c r="G36117" t="str">
        <f>IFERROR(data[[#This Row],[Regular Salary]]/data[[#This Row],[Regular Hours Worked]],"")</f>
        <v/>
      </c>
    </row>
    <row r="36118" spans="7:7" x14ac:dyDescent="0.3">
      <c r="G36118" t="str">
        <f>IFERROR(data[[#This Row],[Regular Salary]]/data[[#This Row],[Regular Hours Worked]],"")</f>
        <v/>
      </c>
    </row>
    <row r="36119" spans="7:7" x14ac:dyDescent="0.3">
      <c r="G36119" t="str">
        <f>IFERROR(data[[#This Row],[Regular Salary]]/data[[#This Row],[Regular Hours Worked]],"")</f>
        <v/>
      </c>
    </row>
    <row r="36120" spans="7:7" x14ac:dyDescent="0.3">
      <c r="G36120" t="str">
        <f>IFERROR(data[[#This Row],[Regular Salary]]/data[[#This Row],[Regular Hours Worked]],"")</f>
        <v/>
      </c>
    </row>
    <row r="36121" spans="7:7" x14ac:dyDescent="0.3">
      <c r="G36121" t="str">
        <f>IFERROR(data[[#This Row],[Regular Salary]]/data[[#This Row],[Regular Hours Worked]],"")</f>
        <v/>
      </c>
    </row>
    <row r="36122" spans="7:7" x14ac:dyDescent="0.3">
      <c r="G36122" t="str">
        <f>IFERROR(data[[#This Row],[Regular Salary]]/data[[#This Row],[Regular Hours Worked]],"")</f>
        <v/>
      </c>
    </row>
    <row r="36123" spans="7:7" x14ac:dyDescent="0.3">
      <c r="G36123" t="str">
        <f>IFERROR(data[[#This Row],[Regular Salary]]/data[[#This Row],[Regular Hours Worked]],"")</f>
        <v/>
      </c>
    </row>
    <row r="36124" spans="7:7" x14ac:dyDescent="0.3">
      <c r="G36124" t="str">
        <f>IFERROR(data[[#This Row],[Regular Salary]]/data[[#This Row],[Regular Hours Worked]],"")</f>
        <v/>
      </c>
    </row>
    <row r="36125" spans="7:7" x14ac:dyDescent="0.3">
      <c r="G36125" t="str">
        <f>IFERROR(data[[#This Row],[Regular Salary]]/data[[#This Row],[Regular Hours Worked]],"")</f>
        <v/>
      </c>
    </row>
    <row r="36126" spans="7:7" x14ac:dyDescent="0.3">
      <c r="G36126" t="str">
        <f>IFERROR(data[[#This Row],[Regular Salary]]/data[[#This Row],[Regular Hours Worked]],"")</f>
        <v/>
      </c>
    </row>
    <row r="36127" spans="7:7" x14ac:dyDescent="0.3">
      <c r="G36127" t="str">
        <f>IFERROR(data[[#This Row],[Regular Salary]]/data[[#This Row],[Regular Hours Worked]],"")</f>
        <v/>
      </c>
    </row>
    <row r="36128" spans="7:7" x14ac:dyDescent="0.3">
      <c r="G36128" t="str">
        <f>IFERROR(data[[#This Row],[Regular Salary]]/data[[#This Row],[Regular Hours Worked]],"")</f>
        <v/>
      </c>
    </row>
    <row r="36129" spans="7:7" x14ac:dyDescent="0.3">
      <c r="G36129" t="str">
        <f>IFERROR(data[[#This Row],[Regular Salary]]/data[[#This Row],[Regular Hours Worked]],"")</f>
        <v/>
      </c>
    </row>
    <row r="36130" spans="7:7" x14ac:dyDescent="0.3">
      <c r="G36130" t="str">
        <f>IFERROR(data[[#This Row],[Regular Salary]]/data[[#This Row],[Regular Hours Worked]],"")</f>
        <v/>
      </c>
    </row>
    <row r="36131" spans="7:7" x14ac:dyDescent="0.3">
      <c r="G36131" t="str">
        <f>IFERROR(data[[#This Row],[Regular Salary]]/data[[#This Row],[Regular Hours Worked]],"")</f>
        <v/>
      </c>
    </row>
    <row r="36132" spans="7:7" x14ac:dyDescent="0.3">
      <c r="G36132" t="str">
        <f>IFERROR(data[[#This Row],[Regular Salary]]/data[[#This Row],[Regular Hours Worked]],"")</f>
        <v/>
      </c>
    </row>
    <row r="36133" spans="7:7" x14ac:dyDescent="0.3">
      <c r="G36133" t="str">
        <f>IFERROR(data[[#This Row],[Regular Salary]]/data[[#This Row],[Regular Hours Worked]],"")</f>
        <v/>
      </c>
    </row>
    <row r="36134" spans="7:7" x14ac:dyDescent="0.3">
      <c r="G36134" t="str">
        <f>IFERROR(data[[#This Row],[Regular Salary]]/data[[#This Row],[Regular Hours Worked]],"")</f>
        <v/>
      </c>
    </row>
    <row r="36135" spans="7:7" x14ac:dyDescent="0.3">
      <c r="G36135" t="str">
        <f>IFERROR(data[[#This Row],[Regular Salary]]/data[[#This Row],[Regular Hours Worked]],"")</f>
        <v/>
      </c>
    </row>
    <row r="36136" spans="7:7" x14ac:dyDescent="0.3">
      <c r="G36136" t="str">
        <f>IFERROR(data[[#This Row],[Regular Salary]]/data[[#This Row],[Regular Hours Worked]],"")</f>
        <v/>
      </c>
    </row>
    <row r="36137" spans="7:7" x14ac:dyDescent="0.3">
      <c r="G36137" t="str">
        <f>IFERROR(data[[#This Row],[Regular Salary]]/data[[#This Row],[Regular Hours Worked]],"")</f>
        <v/>
      </c>
    </row>
    <row r="36138" spans="7:7" x14ac:dyDescent="0.3">
      <c r="G36138" t="str">
        <f>IFERROR(data[[#This Row],[Regular Salary]]/data[[#This Row],[Regular Hours Worked]],"")</f>
        <v/>
      </c>
    </row>
    <row r="36139" spans="7:7" x14ac:dyDescent="0.3">
      <c r="G36139" t="str">
        <f>IFERROR(data[[#This Row],[Regular Salary]]/data[[#This Row],[Regular Hours Worked]],"")</f>
        <v/>
      </c>
    </row>
    <row r="36140" spans="7:7" x14ac:dyDescent="0.3">
      <c r="G36140" t="str">
        <f>IFERROR(data[[#This Row],[Regular Salary]]/data[[#This Row],[Regular Hours Worked]],"")</f>
        <v/>
      </c>
    </row>
    <row r="36141" spans="7:7" x14ac:dyDescent="0.3">
      <c r="G36141" t="str">
        <f>IFERROR(data[[#This Row],[Regular Salary]]/data[[#This Row],[Regular Hours Worked]],"")</f>
        <v/>
      </c>
    </row>
    <row r="36142" spans="7:7" x14ac:dyDescent="0.3">
      <c r="G36142" t="str">
        <f>IFERROR(data[[#This Row],[Regular Salary]]/data[[#This Row],[Regular Hours Worked]],"")</f>
        <v/>
      </c>
    </row>
    <row r="36143" spans="7:7" x14ac:dyDescent="0.3">
      <c r="G36143" t="str">
        <f>IFERROR(data[[#This Row],[Regular Salary]]/data[[#This Row],[Regular Hours Worked]],"")</f>
        <v/>
      </c>
    </row>
    <row r="36144" spans="7:7" x14ac:dyDescent="0.3">
      <c r="G36144" t="str">
        <f>IFERROR(data[[#This Row],[Regular Salary]]/data[[#This Row],[Regular Hours Worked]],"")</f>
        <v/>
      </c>
    </row>
    <row r="36145" spans="7:7" x14ac:dyDescent="0.3">
      <c r="G36145" t="str">
        <f>IFERROR(data[[#This Row],[Regular Salary]]/data[[#This Row],[Regular Hours Worked]],"")</f>
        <v/>
      </c>
    </row>
    <row r="36146" spans="7:7" x14ac:dyDescent="0.3">
      <c r="G36146" t="str">
        <f>IFERROR(data[[#This Row],[Regular Salary]]/data[[#This Row],[Regular Hours Worked]],"")</f>
        <v/>
      </c>
    </row>
    <row r="36147" spans="7:7" x14ac:dyDescent="0.3">
      <c r="G36147" t="str">
        <f>IFERROR(data[[#This Row],[Regular Salary]]/data[[#This Row],[Regular Hours Worked]],"")</f>
        <v/>
      </c>
    </row>
    <row r="36148" spans="7:7" x14ac:dyDescent="0.3">
      <c r="G36148" t="str">
        <f>IFERROR(data[[#This Row],[Regular Salary]]/data[[#This Row],[Regular Hours Worked]],"")</f>
        <v/>
      </c>
    </row>
    <row r="36149" spans="7:7" x14ac:dyDescent="0.3">
      <c r="G36149" t="str">
        <f>IFERROR(data[[#This Row],[Regular Salary]]/data[[#This Row],[Regular Hours Worked]],"")</f>
        <v/>
      </c>
    </row>
    <row r="36150" spans="7:7" x14ac:dyDescent="0.3">
      <c r="G36150" t="str">
        <f>IFERROR(data[[#This Row],[Regular Salary]]/data[[#This Row],[Regular Hours Worked]],"")</f>
        <v/>
      </c>
    </row>
    <row r="36151" spans="7:7" x14ac:dyDescent="0.3">
      <c r="G36151" t="str">
        <f>IFERROR(data[[#This Row],[Regular Salary]]/data[[#This Row],[Regular Hours Worked]],"")</f>
        <v/>
      </c>
    </row>
    <row r="36152" spans="7:7" x14ac:dyDescent="0.3">
      <c r="G36152" t="str">
        <f>IFERROR(data[[#This Row],[Regular Salary]]/data[[#This Row],[Regular Hours Worked]],"")</f>
        <v/>
      </c>
    </row>
    <row r="36153" spans="7:7" x14ac:dyDescent="0.3">
      <c r="G36153" t="str">
        <f>IFERROR(data[[#This Row],[Regular Salary]]/data[[#This Row],[Regular Hours Worked]],"")</f>
        <v/>
      </c>
    </row>
    <row r="36154" spans="7:7" x14ac:dyDescent="0.3">
      <c r="G36154" t="str">
        <f>IFERROR(data[[#This Row],[Regular Salary]]/data[[#This Row],[Regular Hours Worked]],"")</f>
        <v/>
      </c>
    </row>
    <row r="36155" spans="7:7" x14ac:dyDescent="0.3">
      <c r="G36155" t="str">
        <f>IFERROR(data[[#This Row],[Regular Salary]]/data[[#This Row],[Regular Hours Worked]],"")</f>
        <v/>
      </c>
    </row>
    <row r="36156" spans="7:7" x14ac:dyDescent="0.3">
      <c r="G36156" t="str">
        <f>IFERROR(data[[#This Row],[Regular Salary]]/data[[#This Row],[Regular Hours Worked]],"")</f>
        <v/>
      </c>
    </row>
    <row r="36157" spans="7:7" x14ac:dyDescent="0.3">
      <c r="G36157" t="str">
        <f>IFERROR(data[[#This Row],[Regular Salary]]/data[[#This Row],[Regular Hours Worked]],"")</f>
        <v/>
      </c>
    </row>
    <row r="36158" spans="7:7" x14ac:dyDescent="0.3">
      <c r="G36158" t="str">
        <f>IFERROR(data[[#This Row],[Regular Salary]]/data[[#This Row],[Regular Hours Worked]],"")</f>
        <v/>
      </c>
    </row>
    <row r="36159" spans="7:7" x14ac:dyDescent="0.3">
      <c r="G36159" t="str">
        <f>IFERROR(data[[#This Row],[Regular Salary]]/data[[#This Row],[Regular Hours Worked]],"")</f>
        <v/>
      </c>
    </row>
    <row r="36160" spans="7:7" x14ac:dyDescent="0.3">
      <c r="G36160" t="str">
        <f>IFERROR(data[[#This Row],[Regular Salary]]/data[[#This Row],[Regular Hours Worked]],"")</f>
        <v/>
      </c>
    </row>
    <row r="36161" spans="7:7" x14ac:dyDescent="0.3">
      <c r="G36161" t="str">
        <f>IFERROR(data[[#This Row],[Regular Salary]]/data[[#This Row],[Regular Hours Worked]],"")</f>
        <v/>
      </c>
    </row>
    <row r="36162" spans="7:7" x14ac:dyDescent="0.3">
      <c r="G36162" t="str">
        <f>IFERROR(data[[#This Row],[Regular Salary]]/data[[#This Row],[Regular Hours Worked]],"")</f>
        <v/>
      </c>
    </row>
    <row r="36163" spans="7:7" x14ac:dyDescent="0.3">
      <c r="G36163" t="str">
        <f>IFERROR(data[[#This Row],[Regular Salary]]/data[[#This Row],[Regular Hours Worked]],"")</f>
        <v/>
      </c>
    </row>
    <row r="36164" spans="7:7" x14ac:dyDescent="0.3">
      <c r="G36164" t="str">
        <f>IFERROR(data[[#This Row],[Regular Salary]]/data[[#This Row],[Regular Hours Worked]],"")</f>
        <v/>
      </c>
    </row>
    <row r="36165" spans="7:7" x14ac:dyDescent="0.3">
      <c r="G36165" t="str">
        <f>IFERROR(data[[#This Row],[Regular Salary]]/data[[#This Row],[Regular Hours Worked]],"")</f>
        <v/>
      </c>
    </row>
    <row r="36166" spans="7:7" x14ac:dyDescent="0.3">
      <c r="G36166" t="str">
        <f>IFERROR(data[[#This Row],[Regular Salary]]/data[[#This Row],[Regular Hours Worked]],"")</f>
        <v/>
      </c>
    </row>
    <row r="36167" spans="7:7" x14ac:dyDescent="0.3">
      <c r="G36167" t="str">
        <f>IFERROR(data[[#This Row],[Regular Salary]]/data[[#This Row],[Regular Hours Worked]],"")</f>
        <v/>
      </c>
    </row>
    <row r="36168" spans="7:7" x14ac:dyDescent="0.3">
      <c r="G36168" t="str">
        <f>IFERROR(data[[#This Row],[Regular Salary]]/data[[#This Row],[Regular Hours Worked]],"")</f>
        <v/>
      </c>
    </row>
    <row r="36169" spans="7:7" x14ac:dyDescent="0.3">
      <c r="G36169" t="str">
        <f>IFERROR(data[[#This Row],[Regular Salary]]/data[[#This Row],[Regular Hours Worked]],"")</f>
        <v/>
      </c>
    </row>
    <row r="36170" spans="7:7" x14ac:dyDescent="0.3">
      <c r="G36170" t="str">
        <f>IFERROR(data[[#This Row],[Regular Salary]]/data[[#This Row],[Regular Hours Worked]],"")</f>
        <v/>
      </c>
    </row>
    <row r="36171" spans="7:7" x14ac:dyDescent="0.3">
      <c r="G36171" t="str">
        <f>IFERROR(data[[#This Row],[Regular Salary]]/data[[#This Row],[Regular Hours Worked]],"")</f>
        <v/>
      </c>
    </row>
    <row r="36172" spans="7:7" x14ac:dyDescent="0.3">
      <c r="G36172" t="str">
        <f>IFERROR(data[[#This Row],[Regular Salary]]/data[[#This Row],[Regular Hours Worked]],"")</f>
        <v/>
      </c>
    </row>
    <row r="36173" spans="7:7" x14ac:dyDescent="0.3">
      <c r="G36173" t="str">
        <f>IFERROR(data[[#This Row],[Regular Salary]]/data[[#This Row],[Regular Hours Worked]],"")</f>
        <v/>
      </c>
    </row>
    <row r="36174" spans="7:7" x14ac:dyDescent="0.3">
      <c r="G36174" t="str">
        <f>IFERROR(data[[#This Row],[Regular Salary]]/data[[#This Row],[Regular Hours Worked]],"")</f>
        <v/>
      </c>
    </row>
    <row r="36175" spans="7:7" x14ac:dyDescent="0.3">
      <c r="G36175" t="str">
        <f>IFERROR(data[[#This Row],[Regular Salary]]/data[[#This Row],[Regular Hours Worked]],"")</f>
        <v/>
      </c>
    </row>
    <row r="36176" spans="7:7" x14ac:dyDescent="0.3">
      <c r="G36176" t="str">
        <f>IFERROR(data[[#This Row],[Regular Salary]]/data[[#This Row],[Regular Hours Worked]],"")</f>
        <v/>
      </c>
    </row>
    <row r="36177" spans="7:7" x14ac:dyDescent="0.3">
      <c r="G36177" t="str">
        <f>IFERROR(data[[#This Row],[Regular Salary]]/data[[#This Row],[Regular Hours Worked]],"")</f>
        <v/>
      </c>
    </row>
    <row r="36178" spans="7:7" x14ac:dyDescent="0.3">
      <c r="G36178" t="str">
        <f>IFERROR(data[[#This Row],[Regular Salary]]/data[[#This Row],[Regular Hours Worked]],"")</f>
        <v/>
      </c>
    </row>
    <row r="36179" spans="7:7" x14ac:dyDescent="0.3">
      <c r="G36179" t="str">
        <f>IFERROR(data[[#This Row],[Regular Salary]]/data[[#This Row],[Regular Hours Worked]],"")</f>
        <v/>
      </c>
    </row>
    <row r="36180" spans="7:7" x14ac:dyDescent="0.3">
      <c r="G36180" t="str">
        <f>IFERROR(data[[#This Row],[Regular Salary]]/data[[#This Row],[Regular Hours Worked]],"")</f>
        <v/>
      </c>
    </row>
    <row r="36181" spans="7:7" x14ac:dyDescent="0.3">
      <c r="G36181" t="str">
        <f>IFERROR(data[[#This Row],[Regular Salary]]/data[[#This Row],[Regular Hours Worked]],"")</f>
        <v/>
      </c>
    </row>
    <row r="36182" spans="7:7" x14ac:dyDescent="0.3">
      <c r="G36182" t="str">
        <f>IFERROR(data[[#This Row],[Regular Salary]]/data[[#This Row],[Regular Hours Worked]],"")</f>
        <v/>
      </c>
    </row>
    <row r="36183" spans="7:7" x14ac:dyDescent="0.3">
      <c r="G36183" t="str">
        <f>IFERROR(data[[#This Row],[Regular Salary]]/data[[#This Row],[Regular Hours Worked]],"")</f>
        <v/>
      </c>
    </row>
    <row r="36184" spans="7:7" x14ac:dyDescent="0.3">
      <c r="G36184" t="str">
        <f>IFERROR(data[[#This Row],[Regular Salary]]/data[[#This Row],[Regular Hours Worked]],"")</f>
        <v/>
      </c>
    </row>
    <row r="36185" spans="7:7" x14ac:dyDescent="0.3">
      <c r="G36185" t="str">
        <f>IFERROR(data[[#This Row],[Regular Salary]]/data[[#This Row],[Regular Hours Worked]],"")</f>
        <v/>
      </c>
    </row>
    <row r="36186" spans="7:7" x14ac:dyDescent="0.3">
      <c r="G36186" t="str">
        <f>IFERROR(data[[#This Row],[Regular Salary]]/data[[#This Row],[Regular Hours Worked]],"")</f>
        <v/>
      </c>
    </row>
    <row r="36187" spans="7:7" x14ac:dyDescent="0.3">
      <c r="G36187" t="str">
        <f>IFERROR(data[[#This Row],[Regular Salary]]/data[[#This Row],[Regular Hours Worked]],"")</f>
        <v/>
      </c>
    </row>
    <row r="36188" spans="7:7" x14ac:dyDescent="0.3">
      <c r="G36188" t="str">
        <f>IFERROR(data[[#This Row],[Regular Salary]]/data[[#This Row],[Regular Hours Worked]],"")</f>
        <v/>
      </c>
    </row>
    <row r="36189" spans="7:7" x14ac:dyDescent="0.3">
      <c r="G36189" t="str">
        <f>IFERROR(data[[#This Row],[Regular Salary]]/data[[#This Row],[Regular Hours Worked]],"")</f>
        <v/>
      </c>
    </row>
    <row r="36190" spans="7:7" x14ac:dyDescent="0.3">
      <c r="G36190" t="str">
        <f>IFERROR(data[[#This Row],[Regular Salary]]/data[[#This Row],[Regular Hours Worked]],"")</f>
        <v/>
      </c>
    </row>
    <row r="36191" spans="7:7" x14ac:dyDescent="0.3">
      <c r="G36191" t="str">
        <f>IFERROR(data[[#This Row],[Regular Salary]]/data[[#This Row],[Regular Hours Worked]],"")</f>
        <v/>
      </c>
    </row>
    <row r="36192" spans="7:7" x14ac:dyDescent="0.3">
      <c r="G36192" t="str">
        <f>IFERROR(data[[#This Row],[Regular Salary]]/data[[#This Row],[Regular Hours Worked]],"")</f>
        <v/>
      </c>
    </row>
    <row r="36193" spans="7:7" x14ac:dyDescent="0.3">
      <c r="G36193" t="str">
        <f>IFERROR(data[[#This Row],[Regular Salary]]/data[[#This Row],[Regular Hours Worked]],"")</f>
        <v/>
      </c>
    </row>
    <row r="36194" spans="7:7" x14ac:dyDescent="0.3">
      <c r="G36194" t="str">
        <f>IFERROR(data[[#This Row],[Regular Salary]]/data[[#This Row],[Regular Hours Worked]],"")</f>
        <v/>
      </c>
    </row>
    <row r="36195" spans="7:7" x14ac:dyDescent="0.3">
      <c r="G36195" t="str">
        <f>IFERROR(data[[#This Row],[Regular Salary]]/data[[#This Row],[Regular Hours Worked]],"")</f>
        <v/>
      </c>
    </row>
    <row r="36196" spans="7:7" x14ac:dyDescent="0.3">
      <c r="G36196" t="str">
        <f>IFERROR(data[[#This Row],[Regular Salary]]/data[[#This Row],[Regular Hours Worked]],"")</f>
        <v/>
      </c>
    </row>
    <row r="36197" spans="7:7" x14ac:dyDescent="0.3">
      <c r="G36197" t="str">
        <f>IFERROR(data[[#This Row],[Regular Salary]]/data[[#This Row],[Regular Hours Worked]],"")</f>
        <v/>
      </c>
    </row>
    <row r="36198" spans="7:7" x14ac:dyDescent="0.3">
      <c r="G36198" t="str">
        <f>IFERROR(data[[#This Row],[Regular Salary]]/data[[#This Row],[Regular Hours Worked]],"")</f>
        <v/>
      </c>
    </row>
    <row r="36199" spans="7:7" x14ac:dyDescent="0.3">
      <c r="G36199" t="str">
        <f>IFERROR(data[[#This Row],[Regular Salary]]/data[[#This Row],[Regular Hours Worked]],"")</f>
        <v/>
      </c>
    </row>
    <row r="36200" spans="7:7" x14ac:dyDescent="0.3">
      <c r="G36200" t="str">
        <f>IFERROR(data[[#This Row],[Regular Salary]]/data[[#This Row],[Regular Hours Worked]],"")</f>
        <v/>
      </c>
    </row>
    <row r="36201" spans="7:7" x14ac:dyDescent="0.3">
      <c r="G36201" t="str">
        <f>IFERROR(data[[#This Row],[Regular Salary]]/data[[#This Row],[Regular Hours Worked]],"")</f>
        <v/>
      </c>
    </row>
    <row r="36202" spans="7:7" x14ac:dyDescent="0.3">
      <c r="G36202" t="str">
        <f>IFERROR(data[[#This Row],[Regular Salary]]/data[[#This Row],[Regular Hours Worked]],"")</f>
        <v/>
      </c>
    </row>
    <row r="36203" spans="7:7" x14ac:dyDescent="0.3">
      <c r="G36203" t="str">
        <f>IFERROR(data[[#This Row],[Regular Salary]]/data[[#This Row],[Regular Hours Worked]],"")</f>
        <v/>
      </c>
    </row>
    <row r="36204" spans="7:7" x14ac:dyDescent="0.3">
      <c r="G36204" t="str">
        <f>IFERROR(data[[#This Row],[Regular Salary]]/data[[#This Row],[Regular Hours Worked]],"")</f>
        <v/>
      </c>
    </row>
    <row r="36205" spans="7:7" x14ac:dyDescent="0.3">
      <c r="G36205" t="str">
        <f>IFERROR(data[[#This Row],[Regular Salary]]/data[[#This Row],[Regular Hours Worked]],"")</f>
        <v/>
      </c>
    </row>
    <row r="36206" spans="7:7" x14ac:dyDescent="0.3">
      <c r="G36206" t="str">
        <f>IFERROR(data[[#This Row],[Regular Salary]]/data[[#This Row],[Regular Hours Worked]],"")</f>
        <v/>
      </c>
    </row>
    <row r="36207" spans="7:7" x14ac:dyDescent="0.3">
      <c r="G36207" t="str">
        <f>IFERROR(data[[#This Row],[Regular Salary]]/data[[#This Row],[Regular Hours Worked]],"")</f>
        <v/>
      </c>
    </row>
    <row r="36208" spans="7:7" x14ac:dyDescent="0.3">
      <c r="G36208" t="str">
        <f>IFERROR(data[[#This Row],[Regular Salary]]/data[[#This Row],[Regular Hours Worked]],"")</f>
        <v/>
      </c>
    </row>
    <row r="36209" spans="7:7" x14ac:dyDescent="0.3">
      <c r="G36209" t="str">
        <f>IFERROR(data[[#This Row],[Regular Salary]]/data[[#This Row],[Regular Hours Worked]],"")</f>
        <v/>
      </c>
    </row>
    <row r="36210" spans="7:7" x14ac:dyDescent="0.3">
      <c r="G36210" t="str">
        <f>IFERROR(data[[#This Row],[Regular Salary]]/data[[#This Row],[Regular Hours Worked]],"")</f>
        <v/>
      </c>
    </row>
    <row r="36211" spans="7:7" x14ac:dyDescent="0.3">
      <c r="G36211" t="str">
        <f>IFERROR(data[[#This Row],[Regular Salary]]/data[[#This Row],[Regular Hours Worked]],"")</f>
        <v/>
      </c>
    </row>
    <row r="36212" spans="7:7" x14ac:dyDescent="0.3">
      <c r="G36212" t="str">
        <f>IFERROR(data[[#This Row],[Regular Salary]]/data[[#This Row],[Regular Hours Worked]],"")</f>
        <v/>
      </c>
    </row>
    <row r="36213" spans="7:7" x14ac:dyDescent="0.3">
      <c r="G36213" t="str">
        <f>IFERROR(data[[#This Row],[Regular Salary]]/data[[#This Row],[Regular Hours Worked]],"")</f>
        <v/>
      </c>
    </row>
    <row r="36214" spans="7:7" x14ac:dyDescent="0.3">
      <c r="G36214" t="str">
        <f>IFERROR(data[[#This Row],[Regular Salary]]/data[[#This Row],[Regular Hours Worked]],"")</f>
        <v/>
      </c>
    </row>
    <row r="36215" spans="7:7" x14ac:dyDescent="0.3">
      <c r="G36215" t="str">
        <f>IFERROR(data[[#This Row],[Regular Salary]]/data[[#This Row],[Regular Hours Worked]],"")</f>
        <v/>
      </c>
    </row>
    <row r="36216" spans="7:7" x14ac:dyDescent="0.3">
      <c r="G36216" t="str">
        <f>IFERROR(data[[#This Row],[Regular Salary]]/data[[#This Row],[Regular Hours Worked]],"")</f>
        <v/>
      </c>
    </row>
    <row r="36217" spans="7:7" x14ac:dyDescent="0.3">
      <c r="G36217" t="str">
        <f>IFERROR(data[[#This Row],[Regular Salary]]/data[[#This Row],[Regular Hours Worked]],"")</f>
        <v/>
      </c>
    </row>
    <row r="36218" spans="7:7" x14ac:dyDescent="0.3">
      <c r="G36218" t="str">
        <f>IFERROR(data[[#This Row],[Regular Salary]]/data[[#This Row],[Regular Hours Worked]],"")</f>
        <v/>
      </c>
    </row>
    <row r="36219" spans="7:7" x14ac:dyDescent="0.3">
      <c r="G36219" t="str">
        <f>IFERROR(data[[#This Row],[Regular Salary]]/data[[#This Row],[Regular Hours Worked]],"")</f>
        <v/>
      </c>
    </row>
    <row r="36220" spans="7:7" x14ac:dyDescent="0.3">
      <c r="G36220" t="str">
        <f>IFERROR(data[[#This Row],[Regular Salary]]/data[[#This Row],[Regular Hours Worked]],"")</f>
        <v/>
      </c>
    </row>
    <row r="36221" spans="7:7" x14ac:dyDescent="0.3">
      <c r="G36221" t="str">
        <f>IFERROR(data[[#This Row],[Regular Salary]]/data[[#This Row],[Regular Hours Worked]],"")</f>
        <v/>
      </c>
    </row>
    <row r="36222" spans="7:7" x14ac:dyDescent="0.3">
      <c r="G36222" t="str">
        <f>IFERROR(data[[#This Row],[Regular Salary]]/data[[#This Row],[Regular Hours Worked]],"")</f>
        <v/>
      </c>
    </row>
    <row r="36223" spans="7:7" x14ac:dyDescent="0.3">
      <c r="G36223" t="str">
        <f>IFERROR(data[[#This Row],[Regular Salary]]/data[[#This Row],[Regular Hours Worked]],"")</f>
        <v/>
      </c>
    </row>
    <row r="36224" spans="7:7" x14ac:dyDescent="0.3">
      <c r="G36224" t="str">
        <f>IFERROR(data[[#This Row],[Regular Salary]]/data[[#This Row],[Regular Hours Worked]],"")</f>
        <v/>
      </c>
    </row>
    <row r="36225" spans="7:7" x14ac:dyDescent="0.3">
      <c r="G36225" t="str">
        <f>IFERROR(data[[#This Row],[Regular Salary]]/data[[#This Row],[Regular Hours Worked]],"")</f>
        <v/>
      </c>
    </row>
    <row r="36226" spans="7:7" x14ac:dyDescent="0.3">
      <c r="G36226" t="str">
        <f>IFERROR(data[[#This Row],[Regular Salary]]/data[[#This Row],[Regular Hours Worked]],"")</f>
        <v/>
      </c>
    </row>
    <row r="36227" spans="7:7" x14ac:dyDescent="0.3">
      <c r="G36227" t="str">
        <f>IFERROR(data[[#This Row],[Regular Salary]]/data[[#This Row],[Regular Hours Worked]],"")</f>
        <v/>
      </c>
    </row>
    <row r="36228" spans="7:7" x14ac:dyDescent="0.3">
      <c r="G36228" t="str">
        <f>IFERROR(data[[#This Row],[Regular Salary]]/data[[#This Row],[Regular Hours Worked]],"")</f>
        <v/>
      </c>
    </row>
    <row r="36229" spans="7:7" x14ac:dyDescent="0.3">
      <c r="G36229" t="str">
        <f>IFERROR(data[[#This Row],[Regular Salary]]/data[[#This Row],[Regular Hours Worked]],"")</f>
        <v/>
      </c>
    </row>
    <row r="36230" spans="7:7" x14ac:dyDescent="0.3">
      <c r="G36230" t="str">
        <f>IFERROR(data[[#This Row],[Regular Salary]]/data[[#This Row],[Regular Hours Worked]],"")</f>
        <v/>
      </c>
    </row>
    <row r="36231" spans="7:7" x14ac:dyDescent="0.3">
      <c r="G36231" t="str">
        <f>IFERROR(data[[#This Row],[Regular Salary]]/data[[#This Row],[Regular Hours Worked]],"")</f>
        <v/>
      </c>
    </row>
    <row r="36232" spans="7:7" x14ac:dyDescent="0.3">
      <c r="G36232" t="str">
        <f>IFERROR(data[[#This Row],[Regular Salary]]/data[[#This Row],[Regular Hours Worked]],"")</f>
        <v/>
      </c>
    </row>
    <row r="36233" spans="7:7" x14ac:dyDescent="0.3">
      <c r="G36233" t="str">
        <f>IFERROR(data[[#This Row],[Regular Salary]]/data[[#This Row],[Regular Hours Worked]],"")</f>
        <v/>
      </c>
    </row>
    <row r="36234" spans="7:7" x14ac:dyDescent="0.3">
      <c r="G36234" t="str">
        <f>IFERROR(data[[#This Row],[Regular Salary]]/data[[#This Row],[Regular Hours Worked]],"")</f>
        <v/>
      </c>
    </row>
    <row r="36235" spans="7:7" x14ac:dyDescent="0.3">
      <c r="G36235" t="str">
        <f>IFERROR(data[[#This Row],[Regular Salary]]/data[[#This Row],[Regular Hours Worked]],"")</f>
        <v/>
      </c>
    </row>
    <row r="36236" spans="7:7" x14ac:dyDescent="0.3">
      <c r="G36236" t="str">
        <f>IFERROR(data[[#This Row],[Regular Salary]]/data[[#This Row],[Regular Hours Worked]],"")</f>
        <v/>
      </c>
    </row>
    <row r="36237" spans="7:7" x14ac:dyDescent="0.3">
      <c r="G36237" t="str">
        <f>IFERROR(data[[#This Row],[Regular Salary]]/data[[#This Row],[Regular Hours Worked]],"")</f>
        <v/>
      </c>
    </row>
    <row r="36238" spans="7:7" x14ac:dyDescent="0.3">
      <c r="G36238" t="str">
        <f>IFERROR(data[[#This Row],[Regular Salary]]/data[[#This Row],[Regular Hours Worked]],"")</f>
        <v/>
      </c>
    </row>
    <row r="36239" spans="7:7" x14ac:dyDescent="0.3">
      <c r="G36239" t="str">
        <f>IFERROR(data[[#This Row],[Regular Salary]]/data[[#This Row],[Regular Hours Worked]],"")</f>
        <v/>
      </c>
    </row>
    <row r="36240" spans="7:7" x14ac:dyDescent="0.3">
      <c r="G36240" t="str">
        <f>IFERROR(data[[#This Row],[Regular Salary]]/data[[#This Row],[Regular Hours Worked]],"")</f>
        <v/>
      </c>
    </row>
    <row r="36241" spans="7:7" x14ac:dyDescent="0.3">
      <c r="G36241" t="str">
        <f>IFERROR(data[[#This Row],[Regular Salary]]/data[[#This Row],[Regular Hours Worked]],"")</f>
        <v/>
      </c>
    </row>
    <row r="36242" spans="7:7" x14ac:dyDescent="0.3">
      <c r="G36242" t="str">
        <f>IFERROR(data[[#This Row],[Regular Salary]]/data[[#This Row],[Regular Hours Worked]],"")</f>
        <v/>
      </c>
    </row>
    <row r="36243" spans="7:7" x14ac:dyDescent="0.3">
      <c r="G36243" t="str">
        <f>IFERROR(data[[#This Row],[Regular Salary]]/data[[#This Row],[Regular Hours Worked]],"")</f>
        <v/>
      </c>
    </row>
    <row r="36244" spans="7:7" x14ac:dyDescent="0.3">
      <c r="G36244" t="str">
        <f>IFERROR(data[[#This Row],[Regular Salary]]/data[[#This Row],[Regular Hours Worked]],"")</f>
        <v/>
      </c>
    </row>
    <row r="36245" spans="7:7" x14ac:dyDescent="0.3">
      <c r="G36245" t="str">
        <f>IFERROR(data[[#This Row],[Regular Salary]]/data[[#This Row],[Regular Hours Worked]],"")</f>
        <v/>
      </c>
    </row>
    <row r="36246" spans="7:7" x14ac:dyDescent="0.3">
      <c r="G36246" t="str">
        <f>IFERROR(data[[#This Row],[Regular Salary]]/data[[#This Row],[Regular Hours Worked]],"")</f>
        <v/>
      </c>
    </row>
    <row r="36247" spans="7:7" x14ac:dyDescent="0.3">
      <c r="G36247" t="str">
        <f>IFERROR(data[[#This Row],[Regular Salary]]/data[[#This Row],[Regular Hours Worked]],"")</f>
        <v/>
      </c>
    </row>
    <row r="36248" spans="7:7" x14ac:dyDescent="0.3">
      <c r="G36248" t="str">
        <f>IFERROR(data[[#This Row],[Regular Salary]]/data[[#This Row],[Regular Hours Worked]],"")</f>
        <v/>
      </c>
    </row>
    <row r="36249" spans="7:7" x14ac:dyDescent="0.3">
      <c r="G36249" t="str">
        <f>IFERROR(data[[#This Row],[Regular Salary]]/data[[#This Row],[Regular Hours Worked]],"")</f>
        <v/>
      </c>
    </row>
    <row r="36250" spans="7:7" x14ac:dyDescent="0.3">
      <c r="G36250" t="str">
        <f>IFERROR(data[[#This Row],[Regular Salary]]/data[[#This Row],[Regular Hours Worked]],"")</f>
        <v/>
      </c>
    </row>
    <row r="36251" spans="7:7" x14ac:dyDescent="0.3">
      <c r="G36251" t="str">
        <f>IFERROR(data[[#This Row],[Regular Salary]]/data[[#This Row],[Regular Hours Worked]],"")</f>
        <v/>
      </c>
    </row>
    <row r="36252" spans="7:7" x14ac:dyDescent="0.3">
      <c r="G36252" t="str">
        <f>IFERROR(data[[#This Row],[Regular Salary]]/data[[#This Row],[Regular Hours Worked]],"")</f>
        <v/>
      </c>
    </row>
    <row r="36253" spans="7:7" x14ac:dyDescent="0.3">
      <c r="G36253" t="str">
        <f>IFERROR(data[[#This Row],[Regular Salary]]/data[[#This Row],[Regular Hours Worked]],"")</f>
        <v/>
      </c>
    </row>
    <row r="36254" spans="7:7" x14ac:dyDescent="0.3">
      <c r="G36254" t="str">
        <f>IFERROR(data[[#This Row],[Regular Salary]]/data[[#This Row],[Regular Hours Worked]],"")</f>
        <v/>
      </c>
    </row>
    <row r="36255" spans="7:7" x14ac:dyDescent="0.3">
      <c r="G36255" t="str">
        <f>IFERROR(data[[#This Row],[Regular Salary]]/data[[#This Row],[Regular Hours Worked]],"")</f>
        <v/>
      </c>
    </row>
    <row r="36256" spans="7:7" x14ac:dyDescent="0.3">
      <c r="G36256" t="str">
        <f>IFERROR(data[[#This Row],[Regular Salary]]/data[[#This Row],[Regular Hours Worked]],"")</f>
        <v/>
      </c>
    </row>
    <row r="36257" spans="7:7" x14ac:dyDescent="0.3">
      <c r="G36257" t="str">
        <f>IFERROR(data[[#This Row],[Regular Salary]]/data[[#This Row],[Regular Hours Worked]],"")</f>
        <v/>
      </c>
    </row>
    <row r="36258" spans="7:7" x14ac:dyDescent="0.3">
      <c r="G36258" t="str">
        <f>IFERROR(data[[#This Row],[Regular Salary]]/data[[#This Row],[Regular Hours Worked]],"")</f>
        <v/>
      </c>
    </row>
    <row r="36259" spans="7:7" x14ac:dyDescent="0.3">
      <c r="G36259" t="str">
        <f>IFERROR(data[[#This Row],[Regular Salary]]/data[[#This Row],[Regular Hours Worked]],"")</f>
        <v/>
      </c>
    </row>
    <row r="36260" spans="7:7" x14ac:dyDescent="0.3">
      <c r="G36260" t="str">
        <f>IFERROR(data[[#This Row],[Regular Salary]]/data[[#This Row],[Regular Hours Worked]],"")</f>
        <v/>
      </c>
    </row>
    <row r="36261" spans="7:7" x14ac:dyDescent="0.3">
      <c r="G36261" t="str">
        <f>IFERROR(data[[#This Row],[Regular Salary]]/data[[#This Row],[Regular Hours Worked]],"")</f>
        <v/>
      </c>
    </row>
    <row r="36262" spans="7:7" x14ac:dyDescent="0.3">
      <c r="G36262" t="str">
        <f>IFERROR(data[[#This Row],[Regular Salary]]/data[[#This Row],[Regular Hours Worked]],"")</f>
        <v/>
      </c>
    </row>
    <row r="36263" spans="7:7" x14ac:dyDescent="0.3">
      <c r="G36263" t="str">
        <f>IFERROR(data[[#This Row],[Regular Salary]]/data[[#This Row],[Regular Hours Worked]],"")</f>
        <v/>
      </c>
    </row>
    <row r="36264" spans="7:7" x14ac:dyDescent="0.3">
      <c r="G36264" t="str">
        <f>IFERROR(data[[#This Row],[Regular Salary]]/data[[#This Row],[Regular Hours Worked]],"")</f>
        <v/>
      </c>
    </row>
    <row r="36265" spans="7:7" x14ac:dyDescent="0.3">
      <c r="G36265" t="str">
        <f>IFERROR(data[[#This Row],[Regular Salary]]/data[[#This Row],[Regular Hours Worked]],"")</f>
        <v/>
      </c>
    </row>
    <row r="36266" spans="7:7" x14ac:dyDescent="0.3">
      <c r="G36266" t="str">
        <f>IFERROR(data[[#This Row],[Regular Salary]]/data[[#This Row],[Regular Hours Worked]],"")</f>
        <v/>
      </c>
    </row>
    <row r="36267" spans="7:7" x14ac:dyDescent="0.3">
      <c r="G36267" t="str">
        <f>IFERROR(data[[#This Row],[Regular Salary]]/data[[#This Row],[Regular Hours Worked]],"")</f>
        <v/>
      </c>
    </row>
    <row r="36268" spans="7:7" x14ac:dyDescent="0.3">
      <c r="G36268" t="str">
        <f>IFERROR(data[[#This Row],[Regular Salary]]/data[[#This Row],[Regular Hours Worked]],"")</f>
        <v/>
      </c>
    </row>
    <row r="36269" spans="7:7" x14ac:dyDescent="0.3">
      <c r="G36269" t="str">
        <f>IFERROR(data[[#This Row],[Regular Salary]]/data[[#This Row],[Regular Hours Worked]],"")</f>
        <v/>
      </c>
    </row>
    <row r="36270" spans="7:7" x14ac:dyDescent="0.3">
      <c r="G36270" t="str">
        <f>IFERROR(data[[#This Row],[Regular Salary]]/data[[#This Row],[Regular Hours Worked]],"")</f>
        <v/>
      </c>
    </row>
    <row r="36271" spans="7:7" x14ac:dyDescent="0.3">
      <c r="G36271" t="str">
        <f>IFERROR(data[[#This Row],[Regular Salary]]/data[[#This Row],[Regular Hours Worked]],"")</f>
        <v/>
      </c>
    </row>
    <row r="36272" spans="7:7" x14ac:dyDescent="0.3">
      <c r="G36272" t="str">
        <f>IFERROR(data[[#This Row],[Regular Salary]]/data[[#This Row],[Regular Hours Worked]],"")</f>
        <v/>
      </c>
    </row>
    <row r="36273" spans="7:7" x14ac:dyDescent="0.3">
      <c r="G36273" t="str">
        <f>IFERROR(data[[#This Row],[Regular Salary]]/data[[#This Row],[Regular Hours Worked]],"")</f>
        <v/>
      </c>
    </row>
    <row r="36274" spans="7:7" x14ac:dyDescent="0.3">
      <c r="G36274" t="str">
        <f>IFERROR(data[[#This Row],[Regular Salary]]/data[[#This Row],[Regular Hours Worked]],"")</f>
        <v/>
      </c>
    </row>
    <row r="36275" spans="7:7" x14ac:dyDescent="0.3">
      <c r="G36275" t="str">
        <f>IFERROR(data[[#This Row],[Regular Salary]]/data[[#This Row],[Regular Hours Worked]],"")</f>
        <v/>
      </c>
    </row>
    <row r="36276" spans="7:7" x14ac:dyDescent="0.3">
      <c r="G36276" t="str">
        <f>IFERROR(data[[#This Row],[Regular Salary]]/data[[#This Row],[Regular Hours Worked]],"")</f>
        <v/>
      </c>
    </row>
    <row r="36277" spans="7:7" x14ac:dyDescent="0.3">
      <c r="G36277" t="str">
        <f>IFERROR(data[[#This Row],[Regular Salary]]/data[[#This Row],[Regular Hours Worked]],"")</f>
        <v/>
      </c>
    </row>
    <row r="36278" spans="7:7" x14ac:dyDescent="0.3">
      <c r="G36278" t="str">
        <f>IFERROR(data[[#This Row],[Regular Salary]]/data[[#This Row],[Regular Hours Worked]],"")</f>
        <v/>
      </c>
    </row>
    <row r="36279" spans="7:7" x14ac:dyDescent="0.3">
      <c r="G36279" t="str">
        <f>IFERROR(data[[#This Row],[Regular Salary]]/data[[#This Row],[Regular Hours Worked]],"")</f>
        <v/>
      </c>
    </row>
    <row r="36280" spans="7:7" x14ac:dyDescent="0.3">
      <c r="G36280" t="str">
        <f>IFERROR(data[[#This Row],[Regular Salary]]/data[[#This Row],[Regular Hours Worked]],"")</f>
        <v/>
      </c>
    </row>
    <row r="36281" spans="7:7" x14ac:dyDescent="0.3">
      <c r="G36281" t="str">
        <f>IFERROR(data[[#This Row],[Regular Salary]]/data[[#This Row],[Regular Hours Worked]],"")</f>
        <v/>
      </c>
    </row>
    <row r="36282" spans="7:7" x14ac:dyDescent="0.3">
      <c r="G36282" t="str">
        <f>IFERROR(data[[#This Row],[Regular Salary]]/data[[#This Row],[Regular Hours Worked]],"")</f>
        <v/>
      </c>
    </row>
    <row r="36283" spans="7:7" x14ac:dyDescent="0.3">
      <c r="G36283" t="str">
        <f>IFERROR(data[[#This Row],[Regular Salary]]/data[[#This Row],[Regular Hours Worked]],"")</f>
        <v/>
      </c>
    </row>
    <row r="36284" spans="7:7" x14ac:dyDescent="0.3">
      <c r="G36284" t="str">
        <f>IFERROR(data[[#This Row],[Regular Salary]]/data[[#This Row],[Regular Hours Worked]],"")</f>
        <v/>
      </c>
    </row>
    <row r="36285" spans="7:7" x14ac:dyDescent="0.3">
      <c r="G36285" t="str">
        <f>IFERROR(data[[#This Row],[Regular Salary]]/data[[#This Row],[Regular Hours Worked]],"")</f>
        <v/>
      </c>
    </row>
    <row r="36286" spans="7:7" x14ac:dyDescent="0.3">
      <c r="G36286" t="str">
        <f>IFERROR(data[[#This Row],[Regular Salary]]/data[[#This Row],[Regular Hours Worked]],"")</f>
        <v/>
      </c>
    </row>
    <row r="36287" spans="7:7" x14ac:dyDescent="0.3">
      <c r="G36287" t="str">
        <f>IFERROR(data[[#This Row],[Regular Salary]]/data[[#This Row],[Regular Hours Worked]],"")</f>
        <v/>
      </c>
    </row>
    <row r="36288" spans="7:7" x14ac:dyDescent="0.3">
      <c r="G36288" t="str">
        <f>IFERROR(data[[#This Row],[Regular Salary]]/data[[#This Row],[Regular Hours Worked]],"")</f>
        <v/>
      </c>
    </row>
    <row r="36289" spans="7:7" x14ac:dyDescent="0.3">
      <c r="G36289" t="str">
        <f>IFERROR(data[[#This Row],[Regular Salary]]/data[[#This Row],[Regular Hours Worked]],"")</f>
        <v/>
      </c>
    </row>
    <row r="36290" spans="7:7" x14ac:dyDescent="0.3">
      <c r="G36290" t="str">
        <f>IFERROR(data[[#This Row],[Regular Salary]]/data[[#This Row],[Regular Hours Worked]],"")</f>
        <v/>
      </c>
    </row>
    <row r="36291" spans="7:7" x14ac:dyDescent="0.3">
      <c r="G36291" t="str">
        <f>IFERROR(data[[#This Row],[Regular Salary]]/data[[#This Row],[Regular Hours Worked]],"")</f>
        <v/>
      </c>
    </row>
    <row r="36292" spans="7:7" x14ac:dyDescent="0.3">
      <c r="G36292" t="str">
        <f>IFERROR(data[[#This Row],[Regular Salary]]/data[[#This Row],[Regular Hours Worked]],"")</f>
        <v/>
      </c>
    </row>
    <row r="36293" spans="7:7" x14ac:dyDescent="0.3">
      <c r="G36293" t="str">
        <f>IFERROR(data[[#This Row],[Regular Salary]]/data[[#This Row],[Regular Hours Worked]],"")</f>
        <v/>
      </c>
    </row>
    <row r="36294" spans="7:7" x14ac:dyDescent="0.3">
      <c r="G36294" t="str">
        <f>IFERROR(data[[#This Row],[Regular Salary]]/data[[#This Row],[Regular Hours Worked]],"")</f>
        <v/>
      </c>
    </row>
    <row r="36295" spans="7:7" x14ac:dyDescent="0.3">
      <c r="G36295" t="str">
        <f>IFERROR(data[[#This Row],[Regular Salary]]/data[[#This Row],[Regular Hours Worked]],"")</f>
        <v/>
      </c>
    </row>
    <row r="36296" spans="7:7" x14ac:dyDescent="0.3">
      <c r="G36296" t="str">
        <f>IFERROR(data[[#This Row],[Regular Salary]]/data[[#This Row],[Regular Hours Worked]],"")</f>
        <v/>
      </c>
    </row>
    <row r="36297" spans="7:7" x14ac:dyDescent="0.3">
      <c r="G36297" t="str">
        <f>IFERROR(data[[#This Row],[Regular Salary]]/data[[#This Row],[Regular Hours Worked]],"")</f>
        <v/>
      </c>
    </row>
    <row r="36298" spans="7:7" x14ac:dyDescent="0.3">
      <c r="G36298" t="str">
        <f>IFERROR(data[[#This Row],[Regular Salary]]/data[[#This Row],[Regular Hours Worked]],"")</f>
        <v/>
      </c>
    </row>
    <row r="36299" spans="7:7" x14ac:dyDescent="0.3">
      <c r="G36299" t="str">
        <f>IFERROR(data[[#This Row],[Regular Salary]]/data[[#This Row],[Regular Hours Worked]],"")</f>
        <v/>
      </c>
    </row>
    <row r="36300" spans="7:7" x14ac:dyDescent="0.3">
      <c r="G36300" t="str">
        <f>IFERROR(data[[#This Row],[Regular Salary]]/data[[#This Row],[Regular Hours Worked]],"")</f>
        <v/>
      </c>
    </row>
    <row r="36301" spans="7:7" x14ac:dyDescent="0.3">
      <c r="G36301" t="str">
        <f>IFERROR(data[[#This Row],[Regular Salary]]/data[[#This Row],[Regular Hours Worked]],"")</f>
        <v/>
      </c>
    </row>
    <row r="36302" spans="7:7" x14ac:dyDescent="0.3">
      <c r="G36302" t="str">
        <f>IFERROR(data[[#This Row],[Regular Salary]]/data[[#This Row],[Regular Hours Worked]],"")</f>
        <v/>
      </c>
    </row>
    <row r="36303" spans="7:7" x14ac:dyDescent="0.3">
      <c r="G36303" t="str">
        <f>IFERROR(data[[#This Row],[Regular Salary]]/data[[#This Row],[Regular Hours Worked]],"")</f>
        <v/>
      </c>
    </row>
    <row r="36304" spans="7:7" x14ac:dyDescent="0.3">
      <c r="G36304" t="str">
        <f>IFERROR(data[[#This Row],[Regular Salary]]/data[[#This Row],[Regular Hours Worked]],"")</f>
        <v/>
      </c>
    </row>
    <row r="36305" spans="7:7" x14ac:dyDescent="0.3">
      <c r="G36305" t="str">
        <f>IFERROR(data[[#This Row],[Regular Salary]]/data[[#This Row],[Regular Hours Worked]],"")</f>
        <v/>
      </c>
    </row>
    <row r="36306" spans="7:7" x14ac:dyDescent="0.3">
      <c r="G36306" t="str">
        <f>IFERROR(data[[#This Row],[Regular Salary]]/data[[#This Row],[Regular Hours Worked]],"")</f>
        <v/>
      </c>
    </row>
    <row r="36307" spans="7:7" x14ac:dyDescent="0.3">
      <c r="G36307" t="str">
        <f>IFERROR(data[[#This Row],[Regular Salary]]/data[[#This Row],[Regular Hours Worked]],"")</f>
        <v/>
      </c>
    </row>
    <row r="36308" spans="7:7" x14ac:dyDescent="0.3">
      <c r="G36308" t="str">
        <f>IFERROR(data[[#This Row],[Regular Salary]]/data[[#This Row],[Regular Hours Worked]],"")</f>
        <v/>
      </c>
    </row>
    <row r="36309" spans="7:7" x14ac:dyDescent="0.3">
      <c r="G36309" t="str">
        <f>IFERROR(data[[#This Row],[Regular Salary]]/data[[#This Row],[Regular Hours Worked]],"")</f>
        <v/>
      </c>
    </row>
    <row r="36310" spans="7:7" x14ac:dyDescent="0.3">
      <c r="G36310" t="str">
        <f>IFERROR(data[[#This Row],[Regular Salary]]/data[[#This Row],[Regular Hours Worked]],"")</f>
        <v/>
      </c>
    </row>
    <row r="36311" spans="7:7" x14ac:dyDescent="0.3">
      <c r="G36311" t="str">
        <f>IFERROR(data[[#This Row],[Regular Salary]]/data[[#This Row],[Regular Hours Worked]],"")</f>
        <v/>
      </c>
    </row>
    <row r="36312" spans="7:7" x14ac:dyDescent="0.3">
      <c r="G36312" t="str">
        <f>IFERROR(data[[#This Row],[Regular Salary]]/data[[#This Row],[Regular Hours Worked]],"")</f>
        <v/>
      </c>
    </row>
    <row r="36313" spans="7:7" x14ac:dyDescent="0.3">
      <c r="G36313" t="str">
        <f>IFERROR(data[[#This Row],[Regular Salary]]/data[[#This Row],[Regular Hours Worked]],"")</f>
        <v/>
      </c>
    </row>
    <row r="36314" spans="7:7" x14ac:dyDescent="0.3">
      <c r="G36314" t="str">
        <f>IFERROR(data[[#This Row],[Regular Salary]]/data[[#This Row],[Regular Hours Worked]],"")</f>
        <v/>
      </c>
    </row>
    <row r="36315" spans="7:7" x14ac:dyDescent="0.3">
      <c r="G36315" t="str">
        <f>IFERROR(data[[#This Row],[Regular Salary]]/data[[#This Row],[Regular Hours Worked]],"")</f>
        <v/>
      </c>
    </row>
    <row r="36316" spans="7:7" x14ac:dyDescent="0.3">
      <c r="G36316" t="str">
        <f>IFERROR(data[[#This Row],[Regular Salary]]/data[[#This Row],[Regular Hours Worked]],"")</f>
        <v/>
      </c>
    </row>
    <row r="36317" spans="7:7" x14ac:dyDescent="0.3">
      <c r="G36317" t="str">
        <f>IFERROR(data[[#This Row],[Regular Salary]]/data[[#This Row],[Regular Hours Worked]],"")</f>
        <v/>
      </c>
    </row>
    <row r="36318" spans="7:7" x14ac:dyDescent="0.3">
      <c r="G36318" t="str">
        <f>IFERROR(data[[#This Row],[Regular Salary]]/data[[#This Row],[Regular Hours Worked]],"")</f>
        <v/>
      </c>
    </row>
    <row r="36319" spans="7:7" x14ac:dyDescent="0.3">
      <c r="G36319" t="str">
        <f>IFERROR(data[[#This Row],[Regular Salary]]/data[[#This Row],[Regular Hours Worked]],"")</f>
        <v/>
      </c>
    </row>
    <row r="36320" spans="7:7" x14ac:dyDescent="0.3">
      <c r="G36320" t="str">
        <f>IFERROR(data[[#This Row],[Regular Salary]]/data[[#This Row],[Regular Hours Worked]],"")</f>
        <v/>
      </c>
    </row>
    <row r="36321" spans="7:7" x14ac:dyDescent="0.3">
      <c r="G36321" t="str">
        <f>IFERROR(data[[#This Row],[Regular Salary]]/data[[#This Row],[Regular Hours Worked]],"")</f>
        <v/>
      </c>
    </row>
    <row r="36322" spans="7:7" x14ac:dyDescent="0.3">
      <c r="G36322" t="str">
        <f>IFERROR(data[[#This Row],[Regular Salary]]/data[[#This Row],[Regular Hours Worked]],"")</f>
        <v/>
      </c>
    </row>
    <row r="36323" spans="7:7" x14ac:dyDescent="0.3">
      <c r="G36323" t="str">
        <f>IFERROR(data[[#This Row],[Regular Salary]]/data[[#This Row],[Regular Hours Worked]],"")</f>
        <v/>
      </c>
    </row>
    <row r="36324" spans="7:7" x14ac:dyDescent="0.3">
      <c r="G36324" t="str">
        <f>IFERROR(data[[#This Row],[Regular Salary]]/data[[#This Row],[Regular Hours Worked]],"")</f>
        <v/>
      </c>
    </row>
    <row r="36325" spans="7:7" x14ac:dyDescent="0.3">
      <c r="G36325" t="str">
        <f>IFERROR(data[[#This Row],[Regular Salary]]/data[[#This Row],[Regular Hours Worked]],"")</f>
        <v/>
      </c>
    </row>
    <row r="36326" spans="7:7" x14ac:dyDescent="0.3">
      <c r="G36326" t="str">
        <f>IFERROR(data[[#This Row],[Regular Salary]]/data[[#This Row],[Regular Hours Worked]],"")</f>
        <v/>
      </c>
    </row>
    <row r="36327" spans="7:7" x14ac:dyDescent="0.3">
      <c r="G36327" t="str">
        <f>IFERROR(data[[#This Row],[Regular Salary]]/data[[#This Row],[Regular Hours Worked]],"")</f>
        <v/>
      </c>
    </row>
    <row r="36328" spans="7:7" x14ac:dyDescent="0.3">
      <c r="G36328" t="str">
        <f>IFERROR(data[[#This Row],[Regular Salary]]/data[[#This Row],[Regular Hours Worked]],"")</f>
        <v/>
      </c>
    </row>
    <row r="36329" spans="7:7" x14ac:dyDescent="0.3">
      <c r="G36329" t="str">
        <f>IFERROR(data[[#This Row],[Regular Salary]]/data[[#This Row],[Regular Hours Worked]],"")</f>
        <v/>
      </c>
    </row>
    <row r="36330" spans="7:7" x14ac:dyDescent="0.3">
      <c r="G36330" t="str">
        <f>IFERROR(data[[#This Row],[Regular Salary]]/data[[#This Row],[Regular Hours Worked]],"")</f>
        <v/>
      </c>
    </row>
    <row r="36331" spans="7:7" x14ac:dyDescent="0.3">
      <c r="G36331" t="str">
        <f>IFERROR(data[[#This Row],[Regular Salary]]/data[[#This Row],[Regular Hours Worked]],"")</f>
        <v/>
      </c>
    </row>
    <row r="36332" spans="7:7" x14ac:dyDescent="0.3">
      <c r="G36332" t="str">
        <f>IFERROR(data[[#This Row],[Regular Salary]]/data[[#This Row],[Regular Hours Worked]],"")</f>
        <v/>
      </c>
    </row>
    <row r="36333" spans="7:7" x14ac:dyDescent="0.3">
      <c r="G36333" t="str">
        <f>IFERROR(data[[#This Row],[Regular Salary]]/data[[#This Row],[Regular Hours Worked]],"")</f>
        <v/>
      </c>
    </row>
    <row r="36334" spans="7:7" x14ac:dyDescent="0.3">
      <c r="G36334" t="str">
        <f>IFERROR(data[[#This Row],[Regular Salary]]/data[[#This Row],[Regular Hours Worked]],"")</f>
        <v/>
      </c>
    </row>
    <row r="36335" spans="7:7" x14ac:dyDescent="0.3">
      <c r="G36335" t="str">
        <f>IFERROR(data[[#This Row],[Regular Salary]]/data[[#This Row],[Regular Hours Worked]],"")</f>
        <v/>
      </c>
    </row>
    <row r="36336" spans="7:7" x14ac:dyDescent="0.3">
      <c r="G36336" t="str">
        <f>IFERROR(data[[#This Row],[Regular Salary]]/data[[#This Row],[Regular Hours Worked]],"")</f>
        <v/>
      </c>
    </row>
    <row r="36337" spans="7:7" x14ac:dyDescent="0.3">
      <c r="G36337" t="str">
        <f>IFERROR(data[[#This Row],[Regular Salary]]/data[[#This Row],[Regular Hours Worked]],"")</f>
        <v/>
      </c>
    </row>
    <row r="36338" spans="7:7" x14ac:dyDescent="0.3">
      <c r="G36338" t="str">
        <f>IFERROR(data[[#This Row],[Regular Salary]]/data[[#This Row],[Regular Hours Worked]],"")</f>
        <v/>
      </c>
    </row>
    <row r="36339" spans="7:7" x14ac:dyDescent="0.3">
      <c r="G36339" t="str">
        <f>IFERROR(data[[#This Row],[Regular Salary]]/data[[#This Row],[Regular Hours Worked]],"")</f>
        <v/>
      </c>
    </row>
    <row r="36340" spans="7:7" x14ac:dyDescent="0.3">
      <c r="G36340" t="str">
        <f>IFERROR(data[[#This Row],[Regular Salary]]/data[[#This Row],[Regular Hours Worked]],"")</f>
        <v/>
      </c>
    </row>
    <row r="36341" spans="7:7" x14ac:dyDescent="0.3">
      <c r="G36341" t="str">
        <f>IFERROR(data[[#This Row],[Regular Salary]]/data[[#This Row],[Regular Hours Worked]],"")</f>
        <v/>
      </c>
    </row>
    <row r="36342" spans="7:7" x14ac:dyDescent="0.3">
      <c r="G36342" t="str">
        <f>IFERROR(data[[#This Row],[Regular Salary]]/data[[#This Row],[Regular Hours Worked]],"")</f>
        <v/>
      </c>
    </row>
    <row r="36343" spans="7:7" x14ac:dyDescent="0.3">
      <c r="G36343" t="str">
        <f>IFERROR(data[[#This Row],[Regular Salary]]/data[[#This Row],[Regular Hours Worked]],"")</f>
        <v/>
      </c>
    </row>
    <row r="36344" spans="7:7" x14ac:dyDescent="0.3">
      <c r="G36344" t="str">
        <f>IFERROR(data[[#This Row],[Regular Salary]]/data[[#This Row],[Regular Hours Worked]],"")</f>
        <v/>
      </c>
    </row>
    <row r="36345" spans="7:7" x14ac:dyDescent="0.3">
      <c r="G36345" t="str">
        <f>IFERROR(data[[#This Row],[Regular Salary]]/data[[#This Row],[Regular Hours Worked]],"")</f>
        <v/>
      </c>
    </row>
    <row r="36346" spans="7:7" x14ac:dyDescent="0.3">
      <c r="G36346" t="str">
        <f>IFERROR(data[[#This Row],[Regular Salary]]/data[[#This Row],[Regular Hours Worked]],"")</f>
        <v/>
      </c>
    </row>
    <row r="36347" spans="7:7" x14ac:dyDescent="0.3">
      <c r="G36347" t="str">
        <f>IFERROR(data[[#This Row],[Regular Salary]]/data[[#This Row],[Regular Hours Worked]],"")</f>
        <v/>
      </c>
    </row>
    <row r="36348" spans="7:7" x14ac:dyDescent="0.3">
      <c r="G36348" t="str">
        <f>IFERROR(data[[#This Row],[Regular Salary]]/data[[#This Row],[Regular Hours Worked]],"")</f>
        <v/>
      </c>
    </row>
    <row r="36349" spans="7:7" x14ac:dyDescent="0.3">
      <c r="G36349" t="str">
        <f>IFERROR(data[[#This Row],[Regular Salary]]/data[[#This Row],[Regular Hours Worked]],"")</f>
        <v/>
      </c>
    </row>
    <row r="36350" spans="7:7" x14ac:dyDescent="0.3">
      <c r="G36350" t="str">
        <f>IFERROR(data[[#This Row],[Regular Salary]]/data[[#This Row],[Regular Hours Worked]],"")</f>
        <v/>
      </c>
    </row>
    <row r="36351" spans="7:7" x14ac:dyDescent="0.3">
      <c r="G36351" t="str">
        <f>IFERROR(data[[#This Row],[Regular Salary]]/data[[#This Row],[Regular Hours Worked]],"")</f>
        <v/>
      </c>
    </row>
    <row r="36352" spans="7:7" x14ac:dyDescent="0.3">
      <c r="G36352" t="str">
        <f>IFERROR(data[[#This Row],[Regular Salary]]/data[[#This Row],[Regular Hours Worked]],"")</f>
        <v/>
      </c>
    </row>
    <row r="36353" spans="7:7" x14ac:dyDescent="0.3">
      <c r="G36353" t="str">
        <f>IFERROR(data[[#This Row],[Regular Salary]]/data[[#This Row],[Regular Hours Worked]],"")</f>
        <v/>
      </c>
    </row>
    <row r="36354" spans="7:7" x14ac:dyDescent="0.3">
      <c r="G36354" t="str">
        <f>IFERROR(data[[#This Row],[Regular Salary]]/data[[#This Row],[Regular Hours Worked]],"")</f>
        <v/>
      </c>
    </row>
    <row r="36355" spans="7:7" x14ac:dyDescent="0.3">
      <c r="G36355" t="str">
        <f>IFERROR(data[[#This Row],[Regular Salary]]/data[[#This Row],[Regular Hours Worked]],"")</f>
        <v/>
      </c>
    </row>
    <row r="36356" spans="7:7" x14ac:dyDescent="0.3">
      <c r="G36356" t="str">
        <f>IFERROR(data[[#This Row],[Regular Salary]]/data[[#This Row],[Regular Hours Worked]],"")</f>
        <v/>
      </c>
    </row>
    <row r="36357" spans="7:7" x14ac:dyDescent="0.3">
      <c r="G36357" t="str">
        <f>IFERROR(data[[#This Row],[Regular Salary]]/data[[#This Row],[Regular Hours Worked]],"")</f>
        <v/>
      </c>
    </row>
    <row r="36358" spans="7:7" x14ac:dyDescent="0.3">
      <c r="G36358" t="str">
        <f>IFERROR(data[[#This Row],[Regular Salary]]/data[[#This Row],[Regular Hours Worked]],"")</f>
        <v/>
      </c>
    </row>
    <row r="36359" spans="7:7" x14ac:dyDescent="0.3">
      <c r="G36359" t="str">
        <f>IFERROR(data[[#This Row],[Regular Salary]]/data[[#This Row],[Regular Hours Worked]],"")</f>
        <v/>
      </c>
    </row>
    <row r="36360" spans="7:7" x14ac:dyDescent="0.3">
      <c r="G36360" t="str">
        <f>IFERROR(data[[#This Row],[Regular Salary]]/data[[#This Row],[Regular Hours Worked]],"")</f>
        <v/>
      </c>
    </row>
    <row r="36361" spans="7:7" x14ac:dyDescent="0.3">
      <c r="G36361" t="str">
        <f>IFERROR(data[[#This Row],[Regular Salary]]/data[[#This Row],[Regular Hours Worked]],"")</f>
        <v/>
      </c>
    </row>
    <row r="36362" spans="7:7" x14ac:dyDescent="0.3">
      <c r="G36362" t="str">
        <f>IFERROR(data[[#This Row],[Regular Salary]]/data[[#This Row],[Regular Hours Worked]],"")</f>
        <v/>
      </c>
    </row>
    <row r="36363" spans="7:7" x14ac:dyDescent="0.3">
      <c r="G36363" t="str">
        <f>IFERROR(data[[#This Row],[Regular Salary]]/data[[#This Row],[Regular Hours Worked]],"")</f>
        <v/>
      </c>
    </row>
    <row r="36364" spans="7:7" x14ac:dyDescent="0.3">
      <c r="G36364" t="str">
        <f>IFERROR(data[[#This Row],[Regular Salary]]/data[[#This Row],[Regular Hours Worked]],"")</f>
        <v/>
      </c>
    </row>
    <row r="36365" spans="7:7" x14ac:dyDescent="0.3">
      <c r="G36365" t="str">
        <f>IFERROR(data[[#This Row],[Regular Salary]]/data[[#This Row],[Regular Hours Worked]],"")</f>
        <v/>
      </c>
    </row>
    <row r="36366" spans="7:7" x14ac:dyDescent="0.3">
      <c r="G36366" t="str">
        <f>IFERROR(data[[#This Row],[Regular Salary]]/data[[#This Row],[Regular Hours Worked]],"")</f>
        <v/>
      </c>
    </row>
    <row r="36367" spans="7:7" x14ac:dyDescent="0.3">
      <c r="G36367" t="str">
        <f>IFERROR(data[[#This Row],[Regular Salary]]/data[[#This Row],[Regular Hours Worked]],"")</f>
        <v/>
      </c>
    </row>
    <row r="36368" spans="7:7" x14ac:dyDescent="0.3">
      <c r="G36368" t="str">
        <f>IFERROR(data[[#This Row],[Regular Salary]]/data[[#This Row],[Regular Hours Worked]],"")</f>
        <v/>
      </c>
    </row>
    <row r="36369" spans="7:7" x14ac:dyDescent="0.3">
      <c r="G36369" t="str">
        <f>IFERROR(data[[#This Row],[Regular Salary]]/data[[#This Row],[Regular Hours Worked]],"")</f>
        <v/>
      </c>
    </row>
    <row r="36370" spans="7:7" x14ac:dyDescent="0.3">
      <c r="G36370" t="str">
        <f>IFERROR(data[[#This Row],[Regular Salary]]/data[[#This Row],[Regular Hours Worked]],"")</f>
        <v/>
      </c>
    </row>
    <row r="36371" spans="7:7" x14ac:dyDescent="0.3">
      <c r="G36371" t="str">
        <f>IFERROR(data[[#This Row],[Regular Salary]]/data[[#This Row],[Regular Hours Worked]],"")</f>
        <v/>
      </c>
    </row>
    <row r="36372" spans="7:7" x14ac:dyDescent="0.3">
      <c r="G36372" t="str">
        <f>IFERROR(data[[#This Row],[Regular Salary]]/data[[#This Row],[Regular Hours Worked]],"")</f>
        <v/>
      </c>
    </row>
    <row r="36373" spans="7:7" x14ac:dyDescent="0.3">
      <c r="G36373" t="str">
        <f>IFERROR(data[[#This Row],[Regular Salary]]/data[[#This Row],[Regular Hours Worked]],"")</f>
        <v/>
      </c>
    </row>
    <row r="36374" spans="7:7" x14ac:dyDescent="0.3">
      <c r="G36374" t="str">
        <f>IFERROR(data[[#This Row],[Regular Salary]]/data[[#This Row],[Regular Hours Worked]],"")</f>
        <v/>
      </c>
    </row>
    <row r="36375" spans="7:7" x14ac:dyDescent="0.3">
      <c r="G36375" t="str">
        <f>IFERROR(data[[#This Row],[Regular Salary]]/data[[#This Row],[Regular Hours Worked]],"")</f>
        <v/>
      </c>
    </row>
    <row r="36376" spans="7:7" x14ac:dyDescent="0.3">
      <c r="G36376" t="str">
        <f>IFERROR(data[[#This Row],[Regular Salary]]/data[[#This Row],[Regular Hours Worked]],"")</f>
        <v/>
      </c>
    </row>
    <row r="36377" spans="7:7" x14ac:dyDescent="0.3">
      <c r="G36377" t="str">
        <f>IFERROR(data[[#This Row],[Regular Salary]]/data[[#This Row],[Regular Hours Worked]],"")</f>
        <v/>
      </c>
    </row>
    <row r="36378" spans="7:7" x14ac:dyDescent="0.3">
      <c r="G36378" t="str">
        <f>IFERROR(data[[#This Row],[Regular Salary]]/data[[#This Row],[Regular Hours Worked]],"")</f>
        <v/>
      </c>
    </row>
    <row r="36379" spans="7:7" x14ac:dyDescent="0.3">
      <c r="G36379" t="str">
        <f>IFERROR(data[[#This Row],[Regular Salary]]/data[[#This Row],[Regular Hours Worked]],"")</f>
        <v/>
      </c>
    </row>
    <row r="36380" spans="7:7" x14ac:dyDescent="0.3">
      <c r="G36380" t="str">
        <f>IFERROR(data[[#This Row],[Regular Salary]]/data[[#This Row],[Regular Hours Worked]],"")</f>
        <v/>
      </c>
    </row>
    <row r="36381" spans="7:7" x14ac:dyDescent="0.3">
      <c r="G36381" t="str">
        <f>IFERROR(data[[#This Row],[Regular Salary]]/data[[#This Row],[Regular Hours Worked]],"")</f>
        <v/>
      </c>
    </row>
    <row r="36382" spans="7:7" x14ac:dyDescent="0.3">
      <c r="G36382" t="str">
        <f>IFERROR(data[[#This Row],[Regular Salary]]/data[[#This Row],[Regular Hours Worked]],"")</f>
        <v/>
      </c>
    </row>
    <row r="36383" spans="7:7" x14ac:dyDescent="0.3">
      <c r="G36383" t="str">
        <f>IFERROR(data[[#This Row],[Regular Salary]]/data[[#This Row],[Regular Hours Worked]],"")</f>
        <v/>
      </c>
    </row>
    <row r="36384" spans="7:7" x14ac:dyDescent="0.3">
      <c r="G36384" t="str">
        <f>IFERROR(data[[#This Row],[Regular Salary]]/data[[#This Row],[Regular Hours Worked]],"")</f>
        <v/>
      </c>
    </row>
    <row r="36385" spans="7:7" x14ac:dyDescent="0.3">
      <c r="G36385" t="str">
        <f>IFERROR(data[[#This Row],[Regular Salary]]/data[[#This Row],[Regular Hours Worked]],"")</f>
        <v/>
      </c>
    </row>
    <row r="36386" spans="7:7" x14ac:dyDescent="0.3">
      <c r="G36386" t="str">
        <f>IFERROR(data[[#This Row],[Regular Salary]]/data[[#This Row],[Regular Hours Worked]],"")</f>
        <v/>
      </c>
    </row>
    <row r="36387" spans="7:7" x14ac:dyDescent="0.3">
      <c r="G36387" t="str">
        <f>IFERROR(data[[#This Row],[Regular Salary]]/data[[#This Row],[Regular Hours Worked]],"")</f>
        <v/>
      </c>
    </row>
    <row r="36388" spans="7:7" x14ac:dyDescent="0.3">
      <c r="G36388" t="str">
        <f>IFERROR(data[[#This Row],[Regular Salary]]/data[[#This Row],[Regular Hours Worked]],"")</f>
        <v/>
      </c>
    </row>
    <row r="36389" spans="7:7" x14ac:dyDescent="0.3">
      <c r="G36389" t="str">
        <f>IFERROR(data[[#This Row],[Regular Salary]]/data[[#This Row],[Regular Hours Worked]],"")</f>
        <v/>
      </c>
    </row>
    <row r="36390" spans="7:7" x14ac:dyDescent="0.3">
      <c r="G36390" t="str">
        <f>IFERROR(data[[#This Row],[Regular Salary]]/data[[#This Row],[Regular Hours Worked]],"")</f>
        <v/>
      </c>
    </row>
    <row r="36391" spans="7:7" x14ac:dyDescent="0.3">
      <c r="G36391" t="str">
        <f>IFERROR(data[[#This Row],[Regular Salary]]/data[[#This Row],[Regular Hours Worked]],"")</f>
        <v/>
      </c>
    </row>
    <row r="36392" spans="7:7" x14ac:dyDescent="0.3">
      <c r="G36392" t="str">
        <f>IFERROR(data[[#This Row],[Regular Salary]]/data[[#This Row],[Regular Hours Worked]],"")</f>
        <v/>
      </c>
    </row>
    <row r="36393" spans="7:7" x14ac:dyDescent="0.3">
      <c r="G36393" t="str">
        <f>IFERROR(data[[#This Row],[Regular Salary]]/data[[#This Row],[Regular Hours Worked]],"")</f>
        <v/>
      </c>
    </row>
    <row r="36394" spans="7:7" x14ac:dyDescent="0.3">
      <c r="G36394" t="str">
        <f>IFERROR(data[[#This Row],[Regular Salary]]/data[[#This Row],[Regular Hours Worked]],"")</f>
        <v/>
      </c>
    </row>
    <row r="36395" spans="7:7" x14ac:dyDescent="0.3">
      <c r="G36395" t="str">
        <f>IFERROR(data[[#This Row],[Regular Salary]]/data[[#This Row],[Regular Hours Worked]],"")</f>
        <v/>
      </c>
    </row>
    <row r="36396" spans="7:7" x14ac:dyDescent="0.3">
      <c r="G36396" t="str">
        <f>IFERROR(data[[#This Row],[Regular Salary]]/data[[#This Row],[Regular Hours Worked]],"")</f>
        <v/>
      </c>
    </row>
    <row r="36397" spans="7:7" x14ac:dyDescent="0.3">
      <c r="G36397" t="str">
        <f>IFERROR(data[[#This Row],[Regular Salary]]/data[[#This Row],[Regular Hours Worked]],"")</f>
        <v/>
      </c>
    </row>
    <row r="36398" spans="7:7" x14ac:dyDescent="0.3">
      <c r="G36398" t="str">
        <f>IFERROR(data[[#This Row],[Regular Salary]]/data[[#This Row],[Regular Hours Worked]],"")</f>
        <v/>
      </c>
    </row>
    <row r="36399" spans="7:7" x14ac:dyDescent="0.3">
      <c r="G36399" t="str">
        <f>IFERROR(data[[#This Row],[Regular Salary]]/data[[#This Row],[Regular Hours Worked]],"")</f>
        <v/>
      </c>
    </row>
    <row r="36400" spans="7:7" x14ac:dyDescent="0.3">
      <c r="G36400" t="str">
        <f>IFERROR(data[[#This Row],[Regular Salary]]/data[[#This Row],[Regular Hours Worked]],"")</f>
        <v/>
      </c>
    </row>
    <row r="36401" spans="7:7" x14ac:dyDescent="0.3">
      <c r="G36401" t="str">
        <f>IFERROR(data[[#This Row],[Regular Salary]]/data[[#This Row],[Regular Hours Worked]],"")</f>
        <v/>
      </c>
    </row>
    <row r="36402" spans="7:7" x14ac:dyDescent="0.3">
      <c r="G36402" t="str">
        <f>IFERROR(data[[#This Row],[Regular Salary]]/data[[#This Row],[Regular Hours Worked]],"")</f>
        <v/>
      </c>
    </row>
    <row r="36403" spans="7:7" x14ac:dyDescent="0.3">
      <c r="G36403" t="str">
        <f>IFERROR(data[[#This Row],[Regular Salary]]/data[[#This Row],[Regular Hours Worked]],"")</f>
        <v/>
      </c>
    </row>
    <row r="36404" spans="7:7" x14ac:dyDescent="0.3">
      <c r="G36404" t="str">
        <f>IFERROR(data[[#This Row],[Regular Salary]]/data[[#This Row],[Regular Hours Worked]],"")</f>
        <v/>
      </c>
    </row>
    <row r="36405" spans="7:7" x14ac:dyDescent="0.3">
      <c r="G36405" t="str">
        <f>IFERROR(data[[#This Row],[Regular Salary]]/data[[#This Row],[Regular Hours Worked]],"")</f>
        <v/>
      </c>
    </row>
    <row r="36406" spans="7:7" x14ac:dyDescent="0.3">
      <c r="G36406" t="str">
        <f>IFERROR(data[[#This Row],[Regular Salary]]/data[[#This Row],[Regular Hours Worked]],"")</f>
        <v/>
      </c>
    </row>
    <row r="36407" spans="7:7" x14ac:dyDescent="0.3">
      <c r="G36407" t="str">
        <f>IFERROR(data[[#This Row],[Regular Salary]]/data[[#This Row],[Regular Hours Worked]],"")</f>
        <v/>
      </c>
    </row>
    <row r="36408" spans="7:7" x14ac:dyDescent="0.3">
      <c r="G36408" t="str">
        <f>IFERROR(data[[#This Row],[Regular Salary]]/data[[#This Row],[Regular Hours Worked]],"")</f>
        <v/>
      </c>
    </row>
    <row r="36409" spans="7:7" x14ac:dyDescent="0.3">
      <c r="G36409" t="str">
        <f>IFERROR(data[[#This Row],[Regular Salary]]/data[[#This Row],[Regular Hours Worked]],"")</f>
        <v/>
      </c>
    </row>
    <row r="36410" spans="7:7" x14ac:dyDescent="0.3">
      <c r="G36410" t="str">
        <f>IFERROR(data[[#This Row],[Regular Salary]]/data[[#This Row],[Regular Hours Worked]],"")</f>
        <v/>
      </c>
    </row>
    <row r="36411" spans="7:7" x14ac:dyDescent="0.3">
      <c r="G36411" t="str">
        <f>IFERROR(data[[#This Row],[Regular Salary]]/data[[#This Row],[Regular Hours Worked]],"")</f>
        <v/>
      </c>
    </row>
    <row r="36412" spans="7:7" x14ac:dyDescent="0.3">
      <c r="G36412" t="str">
        <f>IFERROR(data[[#This Row],[Regular Salary]]/data[[#This Row],[Regular Hours Worked]],"")</f>
        <v/>
      </c>
    </row>
    <row r="36413" spans="7:7" x14ac:dyDescent="0.3">
      <c r="G36413" t="str">
        <f>IFERROR(data[[#This Row],[Regular Salary]]/data[[#This Row],[Regular Hours Worked]],"")</f>
        <v/>
      </c>
    </row>
    <row r="36414" spans="7:7" x14ac:dyDescent="0.3">
      <c r="G36414" t="str">
        <f>IFERROR(data[[#This Row],[Regular Salary]]/data[[#This Row],[Regular Hours Worked]],"")</f>
        <v/>
      </c>
    </row>
    <row r="36415" spans="7:7" x14ac:dyDescent="0.3">
      <c r="G36415" t="str">
        <f>IFERROR(data[[#This Row],[Regular Salary]]/data[[#This Row],[Regular Hours Worked]],"")</f>
        <v/>
      </c>
    </row>
    <row r="36416" spans="7:7" x14ac:dyDescent="0.3">
      <c r="G36416" t="str">
        <f>IFERROR(data[[#This Row],[Regular Salary]]/data[[#This Row],[Regular Hours Worked]],"")</f>
        <v/>
      </c>
    </row>
    <row r="36417" spans="7:7" x14ac:dyDescent="0.3">
      <c r="G36417" t="str">
        <f>IFERROR(data[[#This Row],[Regular Salary]]/data[[#This Row],[Regular Hours Worked]],"")</f>
        <v/>
      </c>
    </row>
    <row r="36418" spans="7:7" x14ac:dyDescent="0.3">
      <c r="G36418" t="str">
        <f>IFERROR(data[[#This Row],[Regular Salary]]/data[[#This Row],[Regular Hours Worked]],"")</f>
        <v/>
      </c>
    </row>
    <row r="36419" spans="7:7" x14ac:dyDescent="0.3">
      <c r="G36419" t="str">
        <f>IFERROR(data[[#This Row],[Regular Salary]]/data[[#This Row],[Regular Hours Worked]],"")</f>
        <v/>
      </c>
    </row>
    <row r="36420" spans="7:7" x14ac:dyDescent="0.3">
      <c r="G36420" t="str">
        <f>IFERROR(data[[#This Row],[Regular Salary]]/data[[#This Row],[Regular Hours Worked]],"")</f>
        <v/>
      </c>
    </row>
    <row r="36421" spans="7:7" x14ac:dyDescent="0.3">
      <c r="G36421" t="str">
        <f>IFERROR(data[[#This Row],[Regular Salary]]/data[[#This Row],[Regular Hours Worked]],"")</f>
        <v/>
      </c>
    </row>
    <row r="36422" spans="7:7" x14ac:dyDescent="0.3">
      <c r="G36422" t="str">
        <f>IFERROR(data[[#This Row],[Regular Salary]]/data[[#This Row],[Regular Hours Worked]],"")</f>
        <v/>
      </c>
    </row>
    <row r="36423" spans="7:7" x14ac:dyDescent="0.3">
      <c r="G36423" t="str">
        <f>IFERROR(data[[#This Row],[Regular Salary]]/data[[#This Row],[Regular Hours Worked]],"")</f>
        <v/>
      </c>
    </row>
    <row r="36424" spans="7:7" x14ac:dyDescent="0.3">
      <c r="G36424" t="str">
        <f>IFERROR(data[[#This Row],[Regular Salary]]/data[[#This Row],[Regular Hours Worked]],"")</f>
        <v/>
      </c>
    </row>
    <row r="36425" spans="7:7" x14ac:dyDescent="0.3">
      <c r="G36425" t="str">
        <f>IFERROR(data[[#This Row],[Regular Salary]]/data[[#This Row],[Regular Hours Worked]],"")</f>
        <v/>
      </c>
    </row>
    <row r="36426" spans="7:7" x14ac:dyDescent="0.3">
      <c r="G36426" t="str">
        <f>IFERROR(data[[#This Row],[Regular Salary]]/data[[#This Row],[Regular Hours Worked]],"")</f>
        <v/>
      </c>
    </row>
    <row r="36427" spans="7:7" x14ac:dyDescent="0.3">
      <c r="G36427" t="str">
        <f>IFERROR(data[[#This Row],[Regular Salary]]/data[[#This Row],[Regular Hours Worked]],"")</f>
        <v/>
      </c>
    </row>
    <row r="36428" spans="7:7" x14ac:dyDescent="0.3">
      <c r="G36428" t="str">
        <f>IFERROR(data[[#This Row],[Regular Salary]]/data[[#This Row],[Regular Hours Worked]],"")</f>
        <v/>
      </c>
    </row>
    <row r="36429" spans="7:7" x14ac:dyDescent="0.3">
      <c r="G36429" t="str">
        <f>IFERROR(data[[#This Row],[Regular Salary]]/data[[#This Row],[Regular Hours Worked]],"")</f>
        <v/>
      </c>
    </row>
    <row r="36430" spans="7:7" x14ac:dyDescent="0.3">
      <c r="G36430" t="str">
        <f>IFERROR(data[[#This Row],[Regular Salary]]/data[[#This Row],[Regular Hours Worked]],"")</f>
        <v/>
      </c>
    </row>
    <row r="36431" spans="7:7" x14ac:dyDescent="0.3">
      <c r="G36431" t="str">
        <f>IFERROR(data[[#This Row],[Regular Salary]]/data[[#This Row],[Regular Hours Worked]],"")</f>
        <v/>
      </c>
    </row>
    <row r="36432" spans="7:7" x14ac:dyDescent="0.3">
      <c r="G36432" t="str">
        <f>IFERROR(data[[#This Row],[Regular Salary]]/data[[#This Row],[Regular Hours Worked]],"")</f>
        <v/>
      </c>
    </row>
    <row r="36433" spans="7:7" x14ac:dyDescent="0.3">
      <c r="G36433" t="str">
        <f>IFERROR(data[[#This Row],[Regular Salary]]/data[[#This Row],[Regular Hours Worked]],"")</f>
        <v/>
      </c>
    </row>
    <row r="36434" spans="7:7" x14ac:dyDescent="0.3">
      <c r="G36434" t="str">
        <f>IFERROR(data[[#This Row],[Regular Salary]]/data[[#This Row],[Regular Hours Worked]],"")</f>
        <v/>
      </c>
    </row>
    <row r="36435" spans="7:7" x14ac:dyDescent="0.3">
      <c r="G36435" t="str">
        <f>IFERROR(data[[#This Row],[Regular Salary]]/data[[#This Row],[Regular Hours Worked]],"")</f>
        <v/>
      </c>
    </row>
    <row r="36436" spans="7:7" x14ac:dyDescent="0.3">
      <c r="G36436" t="str">
        <f>IFERROR(data[[#This Row],[Regular Salary]]/data[[#This Row],[Regular Hours Worked]],"")</f>
        <v/>
      </c>
    </row>
    <row r="36437" spans="7:7" x14ac:dyDescent="0.3">
      <c r="G36437" t="str">
        <f>IFERROR(data[[#This Row],[Regular Salary]]/data[[#This Row],[Regular Hours Worked]],"")</f>
        <v/>
      </c>
    </row>
    <row r="36438" spans="7:7" x14ac:dyDescent="0.3">
      <c r="G36438" t="str">
        <f>IFERROR(data[[#This Row],[Regular Salary]]/data[[#This Row],[Regular Hours Worked]],"")</f>
        <v/>
      </c>
    </row>
    <row r="36439" spans="7:7" x14ac:dyDescent="0.3">
      <c r="G36439" t="str">
        <f>IFERROR(data[[#This Row],[Regular Salary]]/data[[#This Row],[Regular Hours Worked]],"")</f>
        <v/>
      </c>
    </row>
    <row r="36440" spans="7:7" x14ac:dyDescent="0.3">
      <c r="G36440" t="str">
        <f>IFERROR(data[[#This Row],[Regular Salary]]/data[[#This Row],[Regular Hours Worked]],"")</f>
        <v/>
      </c>
    </row>
    <row r="36441" spans="7:7" x14ac:dyDescent="0.3">
      <c r="G36441" t="str">
        <f>IFERROR(data[[#This Row],[Regular Salary]]/data[[#This Row],[Regular Hours Worked]],"")</f>
        <v/>
      </c>
    </row>
    <row r="36442" spans="7:7" x14ac:dyDescent="0.3">
      <c r="G36442" t="str">
        <f>IFERROR(data[[#This Row],[Regular Salary]]/data[[#This Row],[Regular Hours Worked]],"")</f>
        <v/>
      </c>
    </row>
    <row r="36443" spans="7:7" x14ac:dyDescent="0.3">
      <c r="G36443" t="str">
        <f>IFERROR(data[[#This Row],[Regular Salary]]/data[[#This Row],[Regular Hours Worked]],"")</f>
        <v/>
      </c>
    </row>
    <row r="36444" spans="7:7" x14ac:dyDescent="0.3">
      <c r="G36444" t="str">
        <f>IFERROR(data[[#This Row],[Regular Salary]]/data[[#This Row],[Regular Hours Worked]],"")</f>
        <v/>
      </c>
    </row>
    <row r="36445" spans="7:7" x14ac:dyDescent="0.3">
      <c r="G36445" t="str">
        <f>IFERROR(data[[#This Row],[Regular Salary]]/data[[#This Row],[Regular Hours Worked]],"")</f>
        <v/>
      </c>
    </row>
    <row r="36446" spans="7:7" x14ac:dyDescent="0.3">
      <c r="G36446" t="str">
        <f>IFERROR(data[[#This Row],[Regular Salary]]/data[[#This Row],[Regular Hours Worked]],"")</f>
        <v/>
      </c>
    </row>
    <row r="36447" spans="7:7" x14ac:dyDescent="0.3">
      <c r="G36447" t="str">
        <f>IFERROR(data[[#This Row],[Regular Salary]]/data[[#This Row],[Regular Hours Worked]],"")</f>
        <v/>
      </c>
    </row>
    <row r="36448" spans="7:7" x14ac:dyDescent="0.3">
      <c r="G36448" t="str">
        <f>IFERROR(data[[#This Row],[Regular Salary]]/data[[#This Row],[Regular Hours Worked]],"")</f>
        <v/>
      </c>
    </row>
    <row r="36449" spans="7:7" x14ac:dyDescent="0.3">
      <c r="G36449" t="str">
        <f>IFERROR(data[[#This Row],[Regular Salary]]/data[[#This Row],[Regular Hours Worked]],"")</f>
        <v/>
      </c>
    </row>
    <row r="36450" spans="7:7" x14ac:dyDescent="0.3">
      <c r="G36450" t="str">
        <f>IFERROR(data[[#This Row],[Regular Salary]]/data[[#This Row],[Regular Hours Worked]],"")</f>
        <v/>
      </c>
    </row>
    <row r="36451" spans="7:7" x14ac:dyDescent="0.3">
      <c r="G36451" t="str">
        <f>IFERROR(data[[#This Row],[Regular Salary]]/data[[#This Row],[Regular Hours Worked]],"")</f>
        <v/>
      </c>
    </row>
    <row r="36452" spans="7:7" x14ac:dyDescent="0.3">
      <c r="G36452" t="str">
        <f>IFERROR(data[[#This Row],[Regular Salary]]/data[[#This Row],[Regular Hours Worked]],"")</f>
        <v/>
      </c>
    </row>
    <row r="36453" spans="7:7" x14ac:dyDescent="0.3">
      <c r="G36453" t="str">
        <f>IFERROR(data[[#This Row],[Regular Salary]]/data[[#This Row],[Regular Hours Worked]],"")</f>
        <v/>
      </c>
    </row>
    <row r="36454" spans="7:7" x14ac:dyDescent="0.3">
      <c r="G36454" t="str">
        <f>IFERROR(data[[#This Row],[Regular Salary]]/data[[#This Row],[Regular Hours Worked]],"")</f>
        <v/>
      </c>
    </row>
    <row r="36455" spans="7:7" x14ac:dyDescent="0.3">
      <c r="G36455" t="str">
        <f>IFERROR(data[[#This Row],[Regular Salary]]/data[[#This Row],[Regular Hours Worked]],"")</f>
        <v/>
      </c>
    </row>
    <row r="36456" spans="7:7" x14ac:dyDescent="0.3">
      <c r="G36456" t="str">
        <f>IFERROR(data[[#This Row],[Regular Salary]]/data[[#This Row],[Regular Hours Worked]],"")</f>
        <v/>
      </c>
    </row>
    <row r="36457" spans="7:7" x14ac:dyDescent="0.3">
      <c r="G36457" t="str">
        <f>IFERROR(data[[#This Row],[Regular Salary]]/data[[#This Row],[Regular Hours Worked]],"")</f>
        <v/>
      </c>
    </row>
    <row r="36458" spans="7:7" x14ac:dyDescent="0.3">
      <c r="G36458" t="str">
        <f>IFERROR(data[[#This Row],[Regular Salary]]/data[[#This Row],[Regular Hours Worked]],"")</f>
        <v/>
      </c>
    </row>
    <row r="36459" spans="7:7" x14ac:dyDescent="0.3">
      <c r="G36459" t="str">
        <f>IFERROR(data[[#This Row],[Regular Salary]]/data[[#This Row],[Regular Hours Worked]],"")</f>
        <v/>
      </c>
    </row>
    <row r="36460" spans="7:7" x14ac:dyDescent="0.3">
      <c r="G36460" t="str">
        <f>IFERROR(data[[#This Row],[Regular Salary]]/data[[#This Row],[Regular Hours Worked]],"")</f>
        <v/>
      </c>
    </row>
    <row r="36461" spans="7:7" x14ac:dyDescent="0.3">
      <c r="G36461" t="str">
        <f>IFERROR(data[[#This Row],[Regular Salary]]/data[[#This Row],[Regular Hours Worked]],"")</f>
        <v/>
      </c>
    </row>
    <row r="36462" spans="7:7" x14ac:dyDescent="0.3">
      <c r="G36462" t="str">
        <f>IFERROR(data[[#This Row],[Regular Salary]]/data[[#This Row],[Regular Hours Worked]],"")</f>
        <v/>
      </c>
    </row>
    <row r="36463" spans="7:7" x14ac:dyDescent="0.3">
      <c r="G36463" t="str">
        <f>IFERROR(data[[#This Row],[Regular Salary]]/data[[#This Row],[Regular Hours Worked]],"")</f>
        <v/>
      </c>
    </row>
    <row r="36464" spans="7:7" x14ac:dyDescent="0.3">
      <c r="G36464" t="str">
        <f>IFERROR(data[[#This Row],[Regular Salary]]/data[[#This Row],[Regular Hours Worked]],"")</f>
        <v/>
      </c>
    </row>
    <row r="36465" spans="7:7" x14ac:dyDescent="0.3">
      <c r="G36465" t="str">
        <f>IFERROR(data[[#This Row],[Regular Salary]]/data[[#This Row],[Regular Hours Worked]],"")</f>
        <v/>
      </c>
    </row>
    <row r="36466" spans="7:7" x14ac:dyDescent="0.3">
      <c r="G36466" t="str">
        <f>IFERROR(data[[#This Row],[Regular Salary]]/data[[#This Row],[Regular Hours Worked]],"")</f>
        <v/>
      </c>
    </row>
    <row r="36467" spans="7:7" x14ac:dyDescent="0.3">
      <c r="G36467" t="str">
        <f>IFERROR(data[[#This Row],[Regular Salary]]/data[[#This Row],[Regular Hours Worked]],"")</f>
        <v/>
      </c>
    </row>
    <row r="36468" spans="7:7" x14ac:dyDescent="0.3">
      <c r="G36468" t="str">
        <f>IFERROR(data[[#This Row],[Regular Salary]]/data[[#This Row],[Regular Hours Worked]],"")</f>
        <v/>
      </c>
    </row>
    <row r="36469" spans="7:7" x14ac:dyDescent="0.3">
      <c r="G36469" t="str">
        <f>IFERROR(data[[#This Row],[Regular Salary]]/data[[#This Row],[Regular Hours Worked]],"")</f>
        <v/>
      </c>
    </row>
    <row r="36470" spans="7:7" x14ac:dyDescent="0.3">
      <c r="G36470" t="str">
        <f>IFERROR(data[[#This Row],[Regular Salary]]/data[[#This Row],[Regular Hours Worked]],"")</f>
        <v/>
      </c>
    </row>
    <row r="36471" spans="7:7" x14ac:dyDescent="0.3">
      <c r="G36471" t="str">
        <f>IFERROR(data[[#This Row],[Regular Salary]]/data[[#This Row],[Regular Hours Worked]],"")</f>
        <v/>
      </c>
    </row>
    <row r="36472" spans="7:7" x14ac:dyDescent="0.3">
      <c r="G36472" t="str">
        <f>IFERROR(data[[#This Row],[Regular Salary]]/data[[#This Row],[Regular Hours Worked]],"")</f>
        <v/>
      </c>
    </row>
    <row r="36473" spans="7:7" x14ac:dyDescent="0.3">
      <c r="G36473" t="str">
        <f>IFERROR(data[[#This Row],[Regular Salary]]/data[[#This Row],[Regular Hours Worked]],"")</f>
        <v/>
      </c>
    </row>
    <row r="36474" spans="7:7" x14ac:dyDescent="0.3">
      <c r="G36474" t="str">
        <f>IFERROR(data[[#This Row],[Regular Salary]]/data[[#This Row],[Regular Hours Worked]],"")</f>
        <v/>
      </c>
    </row>
    <row r="36475" spans="7:7" x14ac:dyDescent="0.3">
      <c r="G36475" t="str">
        <f>IFERROR(data[[#This Row],[Regular Salary]]/data[[#This Row],[Regular Hours Worked]],"")</f>
        <v/>
      </c>
    </row>
    <row r="36476" spans="7:7" x14ac:dyDescent="0.3">
      <c r="G36476" t="str">
        <f>IFERROR(data[[#This Row],[Regular Salary]]/data[[#This Row],[Regular Hours Worked]],"")</f>
        <v/>
      </c>
    </row>
    <row r="36477" spans="7:7" x14ac:dyDescent="0.3">
      <c r="G36477" t="str">
        <f>IFERROR(data[[#This Row],[Regular Salary]]/data[[#This Row],[Regular Hours Worked]],"")</f>
        <v/>
      </c>
    </row>
    <row r="36478" spans="7:7" x14ac:dyDescent="0.3">
      <c r="G36478" t="str">
        <f>IFERROR(data[[#This Row],[Regular Salary]]/data[[#This Row],[Regular Hours Worked]],"")</f>
        <v/>
      </c>
    </row>
    <row r="36479" spans="7:7" x14ac:dyDescent="0.3">
      <c r="G36479" t="str">
        <f>IFERROR(data[[#This Row],[Regular Salary]]/data[[#This Row],[Regular Hours Worked]],"")</f>
        <v/>
      </c>
    </row>
    <row r="36480" spans="7:7" x14ac:dyDescent="0.3">
      <c r="G36480" t="str">
        <f>IFERROR(data[[#This Row],[Regular Salary]]/data[[#This Row],[Regular Hours Worked]],"")</f>
        <v/>
      </c>
    </row>
    <row r="36481" spans="7:7" x14ac:dyDescent="0.3">
      <c r="G36481" t="str">
        <f>IFERROR(data[[#This Row],[Regular Salary]]/data[[#This Row],[Regular Hours Worked]],"")</f>
        <v/>
      </c>
    </row>
    <row r="36482" spans="7:7" x14ac:dyDescent="0.3">
      <c r="G36482" t="str">
        <f>IFERROR(data[[#This Row],[Regular Salary]]/data[[#This Row],[Regular Hours Worked]],"")</f>
        <v/>
      </c>
    </row>
    <row r="36483" spans="7:7" x14ac:dyDescent="0.3">
      <c r="G36483" t="str">
        <f>IFERROR(data[[#This Row],[Regular Salary]]/data[[#This Row],[Regular Hours Worked]],"")</f>
        <v/>
      </c>
    </row>
    <row r="36484" spans="7:7" x14ac:dyDescent="0.3">
      <c r="G36484" t="str">
        <f>IFERROR(data[[#This Row],[Regular Salary]]/data[[#This Row],[Regular Hours Worked]],"")</f>
        <v/>
      </c>
    </row>
    <row r="36485" spans="7:7" x14ac:dyDescent="0.3">
      <c r="G36485" t="str">
        <f>IFERROR(data[[#This Row],[Regular Salary]]/data[[#This Row],[Regular Hours Worked]],"")</f>
        <v/>
      </c>
    </row>
    <row r="36486" spans="7:7" x14ac:dyDescent="0.3">
      <c r="G36486" t="str">
        <f>IFERROR(data[[#This Row],[Regular Salary]]/data[[#This Row],[Regular Hours Worked]],"")</f>
        <v/>
      </c>
    </row>
    <row r="36487" spans="7:7" x14ac:dyDescent="0.3">
      <c r="G36487" t="str">
        <f>IFERROR(data[[#This Row],[Regular Salary]]/data[[#This Row],[Regular Hours Worked]],"")</f>
        <v/>
      </c>
    </row>
    <row r="36488" spans="7:7" x14ac:dyDescent="0.3">
      <c r="G36488" t="str">
        <f>IFERROR(data[[#This Row],[Regular Salary]]/data[[#This Row],[Regular Hours Worked]],"")</f>
        <v/>
      </c>
    </row>
    <row r="36489" spans="7:7" x14ac:dyDescent="0.3">
      <c r="G36489" t="str">
        <f>IFERROR(data[[#This Row],[Regular Salary]]/data[[#This Row],[Regular Hours Worked]],"")</f>
        <v/>
      </c>
    </row>
    <row r="36490" spans="7:7" x14ac:dyDescent="0.3">
      <c r="G36490" t="str">
        <f>IFERROR(data[[#This Row],[Regular Salary]]/data[[#This Row],[Regular Hours Worked]],"")</f>
        <v/>
      </c>
    </row>
    <row r="36491" spans="7:7" x14ac:dyDescent="0.3">
      <c r="G36491" t="str">
        <f>IFERROR(data[[#This Row],[Regular Salary]]/data[[#This Row],[Regular Hours Worked]],"")</f>
        <v/>
      </c>
    </row>
    <row r="36492" spans="7:7" x14ac:dyDescent="0.3">
      <c r="G36492" t="str">
        <f>IFERROR(data[[#This Row],[Regular Salary]]/data[[#This Row],[Regular Hours Worked]],"")</f>
        <v/>
      </c>
    </row>
    <row r="36493" spans="7:7" x14ac:dyDescent="0.3">
      <c r="G36493" t="str">
        <f>IFERROR(data[[#This Row],[Regular Salary]]/data[[#This Row],[Regular Hours Worked]],"")</f>
        <v/>
      </c>
    </row>
    <row r="36494" spans="7:7" x14ac:dyDescent="0.3">
      <c r="G36494" t="str">
        <f>IFERROR(data[[#This Row],[Regular Salary]]/data[[#This Row],[Regular Hours Worked]],"")</f>
        <v/>
      </c>
    </row>
    <row r="36495" spans="7:7" x14ac:dyDescent="0.3">
      <c r="G36495" t="str">
        <f>IFERROR(data[[#This Row],[Regular Salary]]/data[[#This Row],[Regular Hours Worked]],"")</f>
        <v/>
      </c>
    </row>
    <row r="36496" spans="7:7" x14ac:dyDescent="0.3">
      <c r="G36496" t="str">
        <f>IFERROR(data[[#This Row],[Regular Salary]]/data[[#This Row],[Regular Hours Worked]],"")</f>
        <v/>
      </c>
    </row>
    <row r="36497" spans="7:7" x14ac:dyDescent="0.3">
      <c r="G36497" t="str">
        <f>IFERROR(data[[#This Row],[Regular Salary]]/data[[#This Row],[Regular Hours Worked]],"")</f>
        <v/>
      </c>
    </row>
    <row r="36498" spans="7:7" x14ac:dyDescent="0.3">
      <c r="G36498" t="str">
        <f>IFERROR(data[[#This Row],[Regular Salary]]/data[[#This Row],[Regular Hours Worked]],"")</f>
        <v/>
      </c>
    </row>
    <row r="36499" spans="7:7" x14ac:dyDescent="0.3">
      <c r="G36499" t="str">
        <f>IFERROR(data[[#This Row],[Regular Salary]]/data[[#This Row],[Regular Hours Worked]],"")</f>
        <v/>
      </c>
    </row>
    <row r="36500" spans="7:7" x14ac:dyDescent="0.3">
      <c r="G36500" t="str">
        <f>IFERROR(data[[#This Row],[Regular Salary]]/data[[#This Row],[Regular Hours Worked]],"")</f>
        <v/>
      </c>
    </row>
    <row r="36501" spans="7:7" x14ac:dyDescent="0.3">
      <c r="G36501" t="str">
        <f>IFERROR(data[[#This Row],[Regular Salary]]/data[[#This Row],[Regular Hours Worked]],"")</f>
        <v/>
      </c>
    </row>
    <row r="36502" spans="7:7" x14ac:dyDescent="0.3">
      <c r="G36502" t="str">
        <f>IFERROR(data[[#This Row],[Regular Salary]]/data[[#This Row],[Regular Hours Worked]],"")</f>
        <v/>
      </c>
    </row>
    <row r="36503" spans="7:7" x14ac:dyDescent="0.3">
      <c r="G36503" t="str">
        <f>IFERROR(data[[#This Row],[Regular Salary]]/data[[#This Row],[Regular Hours Worked]],"")</f>
        <v/>
      </c>
    </row>
    <row r="36504" spans="7:7" x14ac:dyDescent="0.3">
      <c r="G36504" t="str">
        <f>IFERROR(data[[#This Row],[Regular Salary]]/data[[#This Row],[Regular Hours Worked]],"")</f>
        <v/>
      </c>
    </row>
    <row r="36505" spans="7:7" x14ac:dyDescent="0.3">
      <c r="G36505" t="str">
        <f>IFERROR(data[[#This Row],[Regular Salary]]/data[[#This Row],[Regular Hours Worked]],"")</f>
        <v/>
      </c>
    </row>
    <row r="36506" spans="7:7" x14ac:dyDescent="0.3">
      <c r="G36506" t="str">
        <f>IFERROR(data[[#This Row],[Regular Salary]]/data[[#This Row],[Regular Hours Worked]],"")</f>
        <v/>
      </c>
    </row>
    <row r="36507" spans="7:7" x14ac:dyDescent="0.3">
      <c r="G36507" t="str">
        <f>IFERROR(data[[#This Row],[Regular Salary]]/data[[#This Row],[Regular Hours Worked]],"")</f>
        <v/>
      </c>
    </row>
    <row r="36508" spans="7:7" x14ac:dyDescent="0.3">
      <c r="G36508" t="str">
        <f>IFERROR(data[[#This Row],[Regular Salary]]/data[[#This Row],[Regular Hours Worked]],"")</f>
        <v/>
      </c>
    </row>
    <row r="36509" spans="7:7" x14ac:dyDescent="0.3">
      <c r="G36509" t="str">
        <f>IFERROR(data[[#This Row],[Regular Salary]]/data[[#This Row],[Regular Hours Worked]],"")</f>
        <v/>
      </c>
    </row>
    <row r="36510" spans="7:7" x14ac:dyDescent="0.3">
      <c r="G36510" t="str">
        <f>IFERROR(data[[#This Row],[Regular Salary]]/data[[#This Row],[Regular Hours Worked]],"")</f>
        <v/>
      </c>
    </row>
    <row r="36511" spans="7:7" x14ac:dyDescent="0.3">
      <c r="G36511" t="str">
        <f>IFERROR(data[[#This Row],[Regular Salary]]/data[[#This Row],[Regular Hours Worked]],"")</f>
        <v/>
      </c>
    </row>
    <row r="36512" spans="7:7" x14ac:dyDescent="0.3">
      <c r="G36512" t="str">
        <f>IFERROR(data[[#This Row],[Regular Salary]]/data[[#This Row],[Regular Hours Worked]],"")</f>
        <v/>
      </c>
    </row>
    <row r="36513" spans="7:7" x14ac:dyDescent="0.3">
      <c r="G36513" t="str">
        <f>IFERROR(data[[#This Row],[Regular Salary]]/data[[#This Row],[Regular Hours Worked]],"")</f>
        <v/>
      </c>
    </row>
    <row r="36514" spans="7:7" x14ac:dyDescent="0.3">
      <c r="G36514" t="str">
        <f>IFERROR(data[[#This Row],[Regular Salary]]/data[[#This Row],[Regular Hours Worked]],"")</f>
        <v/>
      </c>
    </row>
    <row r="36515" spans="7:7" x14ac:dyDescent="0.3">
      <c r="G36515" t="str">
        <f>IFERROR(data[[#This Row],[Regular Salary]]/data[[#This Row],[Regular Hours Worked]],"")</f>
        <v/>
      </c>
    </row>
    <row r="36516" spans="7:7" x14ac:dyDescent="0.3">
      <c r="G36516" t="str">
        <f>IFERROR(data[[#This Row],[Regular Salary]]/data[[#This Row],[Regular Hours Worked]],"")</f>
        <v/>
      </c>
    </row>
    <row r="36517" spans="7:7" x14ac:dyDescent="0.3">
      <c r="G36517" t="str">
        <f>IFERROR(data[[#This Row],[Regular Salary]]/data[[#This Row],[Regular Hours Worked]],"")</f>
        <v/>
      </c>
    </row>
    <row r="36518" spans="7:7" x14ac:dyDescent="0.3">
      <c r="G36518" t="str">
        <f>IFERROR(data[[#This Row],[Regular Salary]]/data[[#This Row],[Regular Hours Worked]],"")</f>
        <v/>
      </c>
    </row>
    <row r="36519" spans="7:7" x14ac:dyDescent="0.3">
      <c r="G36519" t="str">
        <f>IFERROR(data[[#This Row],[Regular Salary]]/data[[#This Row],[Regular Hours Worked]],"")</f>
        <v/>
      </c>
    </row>
    <row r="36520" spans="7:7" x14ac:dyDescent="0.3">
      <c r="G36520" t="str">
        <f>IFERROR(data[[#This Row],[Regular Salary]]/data[[#This Row],[Regular Hours Worked]],"")</f>
        <v/>
      </c>
    </row>
    <row r="36521" spans="7:7" x14ac:dyDescent="0.3">
      <c r="G36521" t="str">
        <f>IFERROR(data[[#This Row],[Regular Salary]]/data[[#This Row],[Regular Hours Worked]],"")</f>
        <v/>
      </c>
    </row>
    <row r="36522" spans="7:7" x14ac:dyDescent="0.3">
      <c r="G36522" t="str">
        <f>IFERROR(data[[#This Row],[Regular Salary]]/data[[#This Row],[Regular Hours Worked]],"")</f>
        <v/>
      </c>
    </row>
    <row r="36523" spans="7:7" x14ac:dyDescent="0.3">
      <c r="G36523" t="str">
        <f>IFERROR(data[[#This Row],[Regular Salary]]/data[[#This Row],[Regular Hours Worked]],"")</f>
        <v/>
      </c>
    </row>
    <row r="36524" spans="7:7" x14ac:dyDescent="0.3">
      <c r="G36524" t="str">
        <f>IFERROR(data[[#This Row],[Regular Salary]]/data[[#This Row],[Regular Hours Worked]],"")</f>
        <v/>
      </c>
    </row>
    <row r="36525" spans="7:7" x14ac:dyDescent="0.3">
      <c r="G36525" t="str">
        <f>IFERROR(data[[#This Row],[Regular Salary]]/data[[#This Row],[Regular Hours Worked]],"")</f>
        <v/>
      </c>
    </row>
    <row r="36526" spans="7:7" x14ac:dyDescent="0.3">
      <c r="G36526" t="str">
        <f>IFERROR(data[[#This Row],[Regular Salary]]/data[[#This Row],[Regular Hours Worked]],"")</f>
        <v/>
      </c>
    </row>
    <row r="36527" spans="7:7" x14ac:dyDescent="0.3">
      <c r="G36527" t="str">
        <f>IFERROR(data[[#This Row],[Regular Salary]]/data[[#This Row],[Regular Hours Worked]],"")</f>
        <v/>
      </c>
    </row>
    <row r="36528" spans="7:7" x14ac:dyDescent="0.3">
      <c r="G36528" t="str">
        <f>IFERROR(data[[#This Row],[Regular Salary]]/data[[#This Row],[Regular Hours Worked]],"")</f>
        <v/>
      </c>
    </row>
    <row r="36529" spans="7:7" x14ac:dyDescent="0.3">
      <c r="G36529" t="str">
        <f>IFERROR(data[[#This Row],[Regular Salary]]/data[[#This Row],[Regular Hours Worked]],"")</f>
        <v/>
      </c>
    </row>
    <row r="36530" spans="7:7" x14ac:dyDescent="0.3">
      <c r="G36530" t="str">
        <f>IFERROR(data[[#This Row],[Regular Salary]]/data[[#This Row],[Regular Hours Worked]],"")</f>
        <v/>
      </c>
    </row>
    <row r="36531" spans="7:7" x14ac:dyDescent="0.3">
      <c r="G36531" t="str">
        <f>IFERROR(data[[#This Row],[Regular Salary]]/data[[#This Row],[Regular Hours Worked]],"")</f>
        <v/>
      </c>
    </row>
    <row r="36532" spans="7:7" x14ac:dyDescent="0.3">
      <c r="G36532" t="str">
        <f>IFERROR(data[[#This Row],[Regular Salary]]/data[[#This Row],[Regular Hours Worked]],"")</f>
        <v/>
      </c>
    </row>
    <row r="36533" spans="7:7" x14ac:dyDescent="0.3">
      <c r="G36533" t="str">
        <f>IFERROR(data[[#This Row],[Regular Salary]]/data[[#This Row],[Regular Hours Worked]],"")</f>
        <v/>
      </c>
    </row>
    <row r="36534" spans="7:7" x14ac:dyDescent="0.3">
      <c r="G36534" t="str">
        <f>IFERROR(data[[#This Row],[Regular Salary]]/data[[#This Row],[Regular Hours Worked]],"")</f>
        <v/>
      </c>
    </row>
    <row r="36535" spans="7:7" x14ac:dyDescent="0.3">
      <c r="G36535" t="str">
        <f>IFERROR(data[[#This Row],[Regular Salary]]/data[[#This Row],[Regular Hours Worked]],"")</f>
        <v/>
      </c>
    </row>
    <row r="36536" spans="7:7" x14ac:dyDescent="0.3">
      <c r="G36536" t="str">
        <f>IFERROR(data[[#This Row],[Regular Salary]]/data[[#This Row],[Regular Hours Worked]],"")</f>
        <v/>
      </c>
    </row>
    <row r="36537" spans="7:7" x14ac:dyDescent="0.3">
      <c r="G36537" t="str">
        <f>IFERROR(data[[#This Row],[Regular Salary]]/data[[#This Row],[Regular Hours Worked]],"")</f>
        <v/>
      </c>
    </row>
    <row r="36538" spans="7:7" x14ac:dyDescent="0.3">
      <c r="G36538" t="str">
        <f>IFERROR(data[[#This Row],[Regular Salary]]/data[[#This Row],[Regular Hours Worked]],"")</f>
        <v/>
      </c>
    </row>
    <row r="36539" spans="7:7" x14ac:dyDescent="0.3">
      <c r="G36539" t="str">
        <f>IFERROR(data[[#This Row],[Regular Salary]]/data[[#This Row],[Regular Hours Worked]],"")</f>
        <v/>
      </c>
    </row>
    <row r="36540" spans="7:7" x14ac:dyDescent="0.3">
      <c r="G36540" t="str">
        <f>IFERROR(data[[#This Row],[Regular Salary]]/data[[#This Row],[Regular Hours Worked]],"")</f>
        <v/>
      </c>
    </row>
    <row r="36541" spans="7:7" x14ac:dyDescent="0.3">
      <c r="G36541" t="str">
        <f>IFERROR(data[[#This Row],[Regular Salary]]/data[[#This Row],[Regular Hours Worked]],"")</f>
        <v/>
      </c>
    </row>
    <row r="36542" spans="7:7" x14ac:dyDescent="0.3">
      <c r="G36542" t="str">
        <f>IFERROR(data[[#This Row],[Regular Salary]]/data[[#This Row],[Regular Hours Worked]],"")</f>
        <v/>
      </c>
    </row>
    <row r="36543" spans="7:7" x14ac:dyDescent="0.3">
      <c r="G36543" t="str">
        <f>IFERROR(data[[#This Row],[Regular Salary]]/data[[#This Row],[Regular Hours Worked]],"")</f>
        <v/>
      </c>
    </row>
    <row r="36544" spans="7:7" x14ac:dyDescent="0.3">
      <c r="G36544" t="str">
        <f>IFERROR(data[[#This Row],[Regular Salary]]/data[[#This Row],[Regular Hours Worked]],"")</f>
        <v/>
      </c>
    </row>
    <row r="36545" spans="7:7" x14ac:dyDescent="0.3">
      <c r="G36545" t="str">
        <f>IFERROR(data[[#This Row],[Regular Salary]]/data[[#This Row],[Regular Hours Worked]],"")</f>
        <v/>
      </c>
    </row>
    <row r="36546" spans="7:7" x14ac:dyDescent="0.3">
      <c r="G36546" t="str">
        <f>IFERROR(data[[#This Row],[Regular Salary]]/data[[#This Row],[Regular Hours Worked]],"")</f>
        <v/>
      </c>
    </row>
    <row r="36547" spans="7:7" x14ac:dyDescent="0.3">
      <c r="G36547" t="str">
        <f>IFERROR(data[[#This Row],[Regular Salary]]/data[[#This Row],[Regular Hours Worked]],"")</f>
        <v/>
      </c>
    </row>
    <row r="36548" spans="7:7" x14ac:dyDescent="0.3">
      <c r="G36548" t="str">
        <f>IFERROR(data[[#This Row],[Regular Salary]]/data[[#This Row],[Regular Hours Worked]],"")</f>
        <v/>
      </c>
    </row>
    <row r="36549" spans="7:7" x14ac:dyDescent="0.3">
      <c r="G36549" t="str">
        <f>IFERROR(data[[#This Row],[Regular Salary]]/data[[#This Row],[Regular Hours Worked]],"")</f>
        <v/>
      </c>
    </row>
    <row r="36550" spans="7:7" x14ac:dyDescent="0.3">
      <c r="G36550" t="str">
        <f>IFERROR(data[[#This Row],[Regular Salary]]/data[[#This Row],[Regular Hours Worked]],"")</f>
        <v/>
      </c>
    </row>
    <row r="36551" spans="7:7" x14ac:dyDescent="0.3">
      <c r="G36551" t="str">
        <f>IFERROR(data[[#This Row],[Regular Salary]]/data[[#This Row],[Regular Hours Worked]],"")</f>
        <v/>
      </c>
    </row>
    <row r="36552" spans="7:7" x14ac:dyDescent="0.3">
      <c r="G36552" t="str">
        <f>IFERROR(data[[#This Row],[Regular Salary]]/data[[#This Row],[Regular Hours Worked]],"")</f>
        <v/>
      </c>
    </row>
    <row r="36553" spans="7:7" x14ac:dyDescent="0.3">
      <c r="G36553" t="str">
        <f>IFERROR(data[[#This Row],[Regular Salary]]/data[[#This Row],[Regular Hours Worked]],"")</f>
        <v/>
      </c>
    </row>
    <row r="36554" spans="7:7" x14ac:dyDescent="0.3">
      <c r="G36554" t="str">
        <f>IFERROR(data[[#This Row],[Regular Salary]]/data[[#This Row],[Regular Hours Worked]],"")</f>
        <v/>
      </c>
    </row>
    <row r="36555" spans="7:7" x14ac:dyDescent="0.3">
      <c r="G36555" t="str">
        <f>IFERROR(data[[#This Row],[Regular Salary]]/data[[#This Row],[Regular Hours Worked]],"")</f>
        <v/>
      </c>
    </row>
    <row r="36556" spans="7:7" x14ac:dyDescent="0.3">
      <c r="G36556" t="str">
        <f>IFERROR(data[[#This Row],[Regular Salary]]/data[[#This Row],[Regular Hours Worked]],"")</f>
        <v/>
      </c>
    </row>
    <row r="36557" spans="7:7" x14ac:dyDescent="0.3">
      <c r="G36557" t="str">
        <f>IFERROR(data[[#This Row],[Regular Salary]]/data[[#This Row],[Regular Hours Worked]],"")</f>
        <v/>
      </c>
    </row>
    <row r="36558" spans="7:7" x14ac:dyDescent="0.3">
      <c r="G36558" t="str">
        <f>IFERROR(data[[#This Row],[Regular Salary]]/data[[#This Row],[Regular Hours Worked]],"")</f>
        <v/>
      </c>
    </row>
    <row r="36559" spans="7:7" x14ac:dyDescent="0.3">
      <c r="G36559" t="str">
        <f>IFERROR(data[[#This Row],[Regular Salary]]/data[[#This Row],[Regular Hours Worked]],"")</f>
        <v/>
      </c>
    </row>
    <row r="36560" spans="7:7" x14ac:dyDescent="0.3">
      <c r="G36560" t="str">
        <f>IFERROR(data[[#This Row],[Regular Salary]]/data[[#This Row],[Regular Hours Worked]],"")</f>
        <v/>
      </c>
    </row>
    <row r="36561" spans="7:7" x14ac:dyDescent="0.3">
      <c r="G36561" t="str">
        <f>IFERROR(data[[#This Row],[Regular Salary]]/data[[#This Row],[Regular Hours Worked]],"")</f>
        <v/>
      </c>
    </row>
    <row r="36562" spans="7:7" x14ac:dyDescent="0.3">
      <c r="G36562" t="str">
        <f>IFERROR(data[[#This Row],[Regular Salary]]/data[[#This Row],[Regular Hours Worked]],"")</f>
        <v/>
      </c>
    </row>
    <row r="36563" spans="7:7" x14ac:dyDescent="0.3">
      <c r="G36563" t="str">
        <f>IFERROR(data[[#This Row],[Regular Salary]]/data[[#This Row],[Regular Hours Worked]],"")</f>
        <v/>
      </c>
    </row>
    <row r="36564" spans="7:7" x14ac:dyDescent="0.3">
      <c r="G36564" t="str">
        <f>IFERROR(data[[#This Row],[Regular Salary]]/data[[#This Row],[Regular Hours Worked]],"")</f>
        <v/>
      </c>
    </row>
    <row r="36565" spans="7:7" x14ac:dyDescent="0.3">
      <c r="G36565" t="str">
        <f>IFERROR(data[[#This Row],[Regular Salary]]/data[[#This Row],[Regular Hours Worked]],"")</f>
        <v/>
      </c>
    </row>
    <row r="36566" spans="7:7" x14ac:dyDescent="0.3">
      <c r="G36566" t="str">
        <f>IFERROR(data[[#This Row],[Regular Salary]]/data[[#This Row],[Regular Hours Worked]],"")</f>
        <v/>
      </c>
    </row>
    <row r="36567" spans="7:7" x14ac:dyDescent="0.3">
      <c r="G36567" t="str">
        <f>IFERROR(data[[#This Row],[Regular Salary]]/data[[#This Row],[Regular Hours Worked]],"")</f>
        <v/>
      </c>
    </row>
    <row r="36568" spans="7:7" x14ac:dyDescent="0.3">
      <c r="G36568" t="str">
        <f>IFERROR(data[[#This Row],[Regular Salary]]/data[[#This Row],[Regular Hours Worked]],"")</f>
        <v/>
      </c>
    </row>
    <row r="36569" spans="7:7" x14ac:dyDescent="0.3">
      <c r="G36569" t="str">
        <f>IFERROR(data[[#This Row],[Regular Salary]]/data[[#This Row],[Regular Hours Worked]],"")</f>
        <v/>
      </c>
    </row>
    <row r="36570" spans="7:7" x14ac:dyDescent="0.3">
      <c r="G36570" t="str">
        <f>IFERROR(data[[#This Row],[Regular Salary]]/data[[#This Row],[Regular Hours Worked]],"")</f>
        <v/>
      </c>
    </row>
    <row r="36571" spans="7:7" x14ac:dyDescent="0.3">
      <c r="G36571" t="str">
        <f>IFERROR(data[[#This Row],[Regular Salary]]/data[[#This Row],[Regular Hours Worked]],"")</f>
        <v/>
      </c>
    </row>
    <row r="36572" spans="7:7" x14ac:dyDescent="0.3">
      <c r="G36572" t="str">
        <f>IFERROR(data[[#This Row],[Regular Salary]]/data[[#This Row],[Regular Hours Worked]],"")</f>
        <v/>
      </c>
    </row>
    <row r="36573" spans="7:7" x14ac:dyDescent="0.3">
      <c r="G36573" t="str">
        <f>IFERROR(data[[#This Row],[Regular Salary]]/data[[#This Row],[Regular Hours Worked]],"")</f>
        <v/>
      </c>
    </row>
    <row r="36574" spans="7:7" x14ac:dyDescent="0.3">
      <c r="G36574" t="str">
        <f>IFERROR(data[[#This Row],[Regular Salary]]/data[[#This Row],[Regular Hours Worked]],"")</f>
        <v/>
      </c>
    </row>
    <row r="36575" spans="7:7" x14ac:dyDescent="0.3">
      <c r="G36575" t="str">
        <f>IFERROR(data[[#This Row],[Regular Salary]]/data[[#This Row],[Regular Hours Worked]],"")</f>
        <v/>
      </c>
    </row>
    <row r="36576" spans="7:7" x14ac:dyDescent="0.3">
      <c r="G36576" t="str">
        <f>IFERROR(data[[#This Row],[Regular Salary]]/data[[#This Row],[Regular Hours Worked]],"")</f>
        <v/>
      </c>
    </row>
    <row r="36577" spans="7:7" x14ac:dyDescent="0.3">
      <c r="G36577" t="str">
        <f>IFERROR(data[[#This Row],[Regular Salary]]/data[[#This Row],[Regular Hours Worked]],"")</f>
        <v/>
      </c>
    </row>
    <row r="36578" spans="7:7" x14ac:dyDescent="0.3">
      <c r="G36578" t="str">
        <f>IFERROR(data[[#This Row],[Regular Salary]]/data[[#This Row],[Regular Hours Worked]],"")</f>
        <v/>
      </c>
    </row>
    <row r="36579" spans="7:7" x14ac:dyDescent="0.3">
      <c r="G36579" t="str">
        <f>IFERROR(data[[#This Row],[Regular Salary]]/data[[#This Row],[Regular Hours Worked]],"")</f>
        <v/>
      </c>
    </row>
    <row r="36580" spans="7:7" x14ac:dyDescent="0.3">
      <c r="G36580" t="str">
        <f>IFERROR(data[[#This Row],[Regular Salary]]/data[[#This Row],[Regular Hours Worked]],"")</f>
        <v/>
      </c>
    </row>
    <row r="36581" spans="7:7" x14ac:dyDescent="0.3">
      <c r="G36581" t="str">
        <f>IFERROR(data[[#This Row],[Regular Salary]]/data[[#This Row],[Regular Hours Worked]],"")</f>
        <v/>
      </c>
    </row>
    <row r="36582" spans="7:7" x14ac:dyDescent="0.3">
      <c r="G36582" t="str">
        <f>IFERROR(data[[#This Row],[Regular Salary]]/data[[#This Row],[Regular Hours Worked]],"")</f>
        <v/>
      </c>
    </row>
    <row r="36583" spans="7:7" x14ac:dyDescent="0.3">
      <c r="G36583" t="str">
        <f>IFERROR(data[[#This Row],[Regular Salary]]/data[[#This Row],[Regular Hours Worked]],"")</f>
        <v/>
      </c>
    </row>
    <row r="36584" spans="7:7" x14ac:dyDescent="0.3">
      <c r="G36584" t="str">
        <f>IFERROR(data[[#This Row],[Regular Salary]]/data[[#This Row],[Regular Hours Worked]],"")</f>
        <v/>
      </c>
    </row>
    <row r="36585" spans="7:7" x14ac:dyDescent="0.3">
      <c r="G36585" t="str">
        <f>IFERROR(data[[#This Row],[Regular Salary]]/data[[#This Row],[Regular Hours Worked]],"")</f>
        <v/>
      </c>
    </row>
    <row r="36586" spans="7:7" x14ac:dyDescent="0.3">
      <c r="G36586" t="str">
        <f>IFERROR(data[[#This Row],[Regular Salary]]/data[[#This Row],[Regular Hours Worked]],"")</f>
        <v/>
      </c>
    </row>
    <row r="36587" spans="7:7" x14ac:dyDescent="0.3">
      <c r="G36587" t="str">
        <f>IFERROR(data[[#This Row],[Regular Salary]]/data[[#This Row],[Regular Hours Worked]],"")</f>
        <v/>
      </c>
    </row>
    <row r="36588" spans="7:7" x14ac:dyDescent="0.3">
      <c r="G36588" t="str">
        <f>IFERROR(data[[#This Row],[Regular Salary]]/data[[#This Row],[Regular Hours Worked]],"")</f>
        <v/>
      </c>
    </row>
    <row r="36589" spans="7:7" x14ac:dyDescent="0.3">
      <c r="G36589" t="str">
        <f>IFERROR(data[[#This Row],[Regular Salary]]/data[[#This Row],[Regular Hours Worked]],"")</f>
        <v/>
      </c>
    </row>
    <row r="36590" spans="7:7" x14ac:dyDescent="0.3">
      <c r="G36590" t="str">
        <f>IFERROR(data[[#This Row],[Regular Salary]]/data[[#This Row],[Regular Hours Worked]],"")</f>
        <v/>
      </c>
    </row>
    <row r="36591" spans="7:7" x14ac:dyDescent="0.3">
      <c r="G36591" t="str">
        <f>IFERROR(data[[#This Row],[Regular Salary]]/data[[#This Row],[Regular Hours Worked]],"")</f>
        <v/>
      </c>
    </row>
    <row r="36592" spans="7:7" x14ac:dyDescent="0.3">
      <c r="G36592" t="str">
        <f>IFERROR(data[[#This Row],[Regular Salary]]/data[[#This Row],[Regular Hours Worked]],"")</f>
        <v/>
      </c>
    </row>
    <row r="36593" spans="7:7" x14ac:dyDescent="0.3">
      <c r="G36593" t="str">
        <f>IFERROR(data[[#This Row],[Regular Salary]]/data[[#This Row],[Regular Hours Worked]],"")</f>
        <v/>
      </c>
    </row>
    <row r="36594" spans="7:7" x14ac:dyDescent="0.3">
      <c r="G36594" t="str">
        <f>IFERROR(data[[#This Row],[Regular Salary]]/data[[#This Row],[Regular Hours Worked]],"")</f>
        <v/>
      </c>
    </row>
    <row r="36595" spans="7:7" x14ac:dyDescent="0.3">
      <c r="G36595" t="str">
        <f>IFERROR(data[[#This Row],[Regular Salary]]/data[[#This Row],[Regular Hours Worked]],"")</f>
        <v/>
      </c>
    </row>
    <row r="36596" spans="7:7" x14ac:dyDescent="0.3">
      <c r="G36596" t="str">
        <f>IFERROR(data[[#This Row],[Regular Salary]]/data[[#This Row],[Regular Hours Worked]],"")</f>
        <v/>
      </c>
    </row>
    <row r="36597" spans="7:7" x14ac:dyDescent="0.3">
      <c r="G36597" t="str">
        <f>IFERROR(data[[#This Row],[Regular Salary]]/data[[#This Row],[Regular Hours Worked]],"")</f>
        <v/>
      </c>
    </row>
    <row r="36598" spans="7:7" x14ac:dyDescent="0.3">
      <c r="G36598" t="str">
        <f>IFERROR(data[[#This Row],[Regular Salary]]/data[[#This Row],[Regular Hours Worked]],"")</f>
        <v/>
      </c>
    </row>
    <row r="36599" spans="7:7" x14ac:dyDescent="0.3">
      <c r="G36599" t="str">
        <f>IFERROR(data[[#This Row],[Regular Salary]]/data[[#This Row],[Regular Hours Worked]],"")</f>
        <v/>
      </c>
    </row>
    <row r="36600" spans="7:7" x14ac:dyDescent="0.3">
      <c r="G36600" t="str">
        <f>IFERROR(data[[#This Row],[Regular Salary]]/data[[#This Row],[Regular Hours Worked]],"")</f>
        <v/>
      </c>
    </row>
    <row r="36601" spans="7:7" x14ac:dyDescent="0.3">
      <c r="G36601" t="str">
        <f>IFERROR(data[[#This Row],[Regular Salary]]/data[[#This Row],[Regular Hours Worked]],"")</f>
        <v/>
      </c>
    </row>
    <row r="36602" spans="7:7" x14ac:dyDescent="0.3">
      <c r="G36602" t="str">
        <f>IFERROR(data[[#This Row],[Regular Salary]]/data[[#This Row],[Regular Hours Worked]],"")</f>
        <v/>
      </c>
    </row>
    <row r="36603" spans="7:7" x14ac:dyDescent="0.3">
      <c r="G36603" t="str">
        <f>IFERROR(data[[#This Row],[Regular Salary]]/data[[#This Row],[Regular Hours Worked]],"")</f>
        <v/>
      </c>
    </row>
    <row r="36604" spans="7:7" x14ac:dyDescent="0.3">
      <c r="G36604" t="str">
        <f>IFERROR(data[[#This Row],[Regular Salary]]/data[[#This Row],[Regular Hours Worked]],"")</f>
        <v/>
      </c>
    </row>
    <row r="36605" spans="7:7" x14ac:dyDescent="0.3">
      <c r="G36605" t="str">
        <f>IFERROR(data[[#This Row],[Regular Salary]]/data[[#This Row],[Regular Hours Worked]],"")</f>
        <v/>
      </c>
    </row>
    <row r="36606" spans="7:7" x14ac:dyDescent="0.3">
      <c r="G36606" t="str">
        <f>IFERROR(data[[#This Row],[Regular Salary]]/data[[#This Row],[Regular Hours Worked]],"")</f>
        <v/>
      </c>
    </row>
    <row r="36607" spans="7:7" x14ac:dyDescent="0.3">
      <c r="G36607" t="str">
        <f>IFERROR(data[[#This Row],[Regular Salary]]/data[[#This Row],[Regular Hours Worked]],"")</f>
        <v/>
      </c>
    </row>
    <row r="36608" spans="7:7" x14ac:dyDescent="0.3">
      <c r="G36608" t="str">
        <f>IFERROR(data[[#This Row],[Regular Salary]]/data[[#This Row],[Regular Hours Worked]],"")</f>
        <v/>
      </c>
    </row>
    <row r="36609" spans="7:7" x14ac:dyDescent="0.3">
      <c r="G36609" t="str">
        <f>IFERROR(data[[#This Row],[Regular Salary]]/data[[#This Row],[Regular Hours Worked]],"")</f>
        <v/>
      </c>
    </row>
    <row r="36610" spans="7:7" x14ac:dyDescent="0.3">
      <c r="G36610" t="str">
        <f>IFERROR(data[[#This Row],[Regular Salary]]/data[[#This Row],[Regular Hours Worked]],"")</f>
        <v/>
      </c>
    </row>
    <row r="36611" spans="7:7" x14ac:dyDescent="0.3">
      <c r="G36611" t="str">
        <f>IFERROR(data[[#This Row],[Regular Salary]]/data[[#This Row],[Regular Hours Worked]],"")</f>
        <v/>
      </c>
    </row>
    <row r="36612" spans="7:7" x14ac:dyDescent="0.3">
      <c r="G36612" t="str">
        <f>IFERROR(data[[#This Row],[Regular Salary]]/data[[#This Row],[Regular Hours Worked]],"")</f>
        <v/>
      </c>
    </row>
    <row r="36613" spans="7:7" x14ac:dyDescent="0.3">
      <c r="G36613" t="str">
        <f>IFERROR(data[[#This Row],[Regular Salary]]/data[[#This Row],[Regular Hours Worked]],"")</f>
        <v/>
      </c>
    </row>
    <row r="36614" spans="7:7" x14ac:dyDescent="0.3">
      <c r="G36614" t="str">
        <f>IFERROR(data[[#This Row],[Regular Salary]]/data[[#This Row],[Regular Hours Worked]],"")</f>
        <v/>
      </c>
    </row>
    <row r="36615" spans="7:7" x14ac:dyDescent="0.3">
      <c r="G36615" t="str">
        <f>IFERROR(data[[#This Row],[Regular Salary]]/data[[#This Row],[Regular Hours Worked]],"")</f>
        <v/>
      </c>
    </row>
    <row r="36616" spans="7:7" x14ac:dyDescent="0.3">
      <c r="G36616" t="str">
        <f>IFERROR(data[[#This Row],[Regular Salary]]/data[[#This Row],[Regular Hours Worked]],"")</f>
        <v/>
      </c>
    </row>
    <row r="36617" spans="7:7" x14ac:dyDescent="0.3">
      <c r="G36617" t="str">
        <f>IFERROR(data[[#This Row],[Regular Salary]]/data[[#This Row],[Regular Hours Worked]],"")</f>
        <v/>
      </c>
    </row>
    <row r="36618" spans="7:7" x14ac:dyDescent="0.3">
      <c r="G36618" t="str">
        <f>IFERROR(data[[#This Row],[Regular Salary]]/data[[#This Row],[Regular Hours Worked]],"")</f>
        <v/>
      </c>
    </row>
    <row r="36619" spans="7:7" x14ac:dyDescent="0.3">
      <c r="G36619" t="str">
        <f>IFERROR(data[[#This Row],[Regular Salary]]/data[[#This Row],[Regular Hours Worked]],"")</f>
        <v/>
      </c>
    </row>
    <row r="36620" spans="7:7" x14ac:dyDescent="0.3">
      <c r="G36620" t="str">
        <f>IFERROR(data[[#This Row],[Regular Salary]]/data[[#This Row],[Regular Hours Worked]],"")</f>
        <v/>
      </c>
    </row>
    <row r="36621" spans="7:7" x14ac:dyDescent="0.3">
      <c r="G36621" t="str">
        <f>IFERROR(data[[#This Row],[Regular Salary]]/data[[#This Row],[Regular Hours Worked]],"")</f>
        <v/>
      </c>
    </row>
    <row r="36622" spans="7:7" x14ac:dyDescent="0.3">
      <c r="G36622" t="str">
        <f>IFERROR(data[[#This Row],[Regular Salary]]/data[[#This Row],[Regular Hours Worked]],"")</f>
        <v/>
      </c>
    </row>
    <row r="36623" spans="7:7" x14ac:dyDescent="0.3">
      <c r="G36623" t="str">
        <f>IFERROR(data[[#This Row],[Regular Salary]]/data[[#This Row],[Regular Hours Worked]],"")</f>
        <v/>
      </c>
    </row>
    <row r="36624" spans="7:7" x14ac:dyDescent="0.3">
      <c r="G36624" t="str">
        <f>IFERROR(data[[#This Row],[Regular Salary]]/data[[#This Row],[Regular Hours Worked]],"")</f>
        <v/>
      </c>
    </row>
    <row r="36625" spans="7:7" x14ac:dyDescent="0.3">
      <c r="G36625" t="str">
        <f>IFERROR(data[[#This Row],[Regular Salary]]/data[[#This Row],[Regular Hours Worked]],"")</f>
        <v/>
      </c>
    </row>
    <row r="36626" spans="7:7" x14ac:dyDescent="0.3">
      <c r="G36626" t="str">
        <f>IFERROR(data[[#This Row],[Regular Salary]]/data[[#This Row],[Regular Hours Worked]],"")</f>
        <v/>
      </c>
    </row>
    <row r="36627" spans="7:7" x14ac:dyDescent="0.3">
      <c r="G36627" t="str">
        <f>IFERROR(data[[#This Row],[Regular Salary]]/data[[#This Row],[Regular Hours Worked]],"")</f>
        <v/>
      </c>
    </row>
    <row r="36628" spans="7:7" x14ac:dyDescent="0.3">
      <c r="G36628" t="str">
        <f>IFERROR(data[[#This Row],[Regular Salary]]/data[[#This Row],[Regular Hours Worked]],"")</f>
        <v/>
      </c>
    </row>
    <row r="36629" spans="7:7" x14ac:dyDescent="0.3">
      <c r="G36629" t="str">
        <f>IFERROR(data[[#This Row],[Regular Salary]]/data[[#This Row],[Regular Hours Worked]],"")</f>
        <v/>
      </c>
    </row>
    <row r="36630" spans="7:7" x14ac:dyDescent="0.3">
      <c r="G36630" t="str">
        <f>IFERROR(data[[#This Row],[Regular Salary]]/data[[#This Row],[Regular Hours Worked]],"")</f>
        <v/>
      </c>
    </row>
    <row r="36631" spans="7:7" x14ac:dyDescent="0.3">
      <c r="G36631" t="str">
        <f>IFERROR(data[[#This Row],[Regular Salary]]/data[[#This Row],[Regular Hours Worked]],"")</f>
        <v/>
      </c>
    </row>
    <row r="36632" spans="7:7" x14ac:dyDescent="0.3">
      <c r="G36632" t="str">
        <f>IFERROR(data[[#This Row],[Regular Salary]]/data[[#This Row],[Regular Hours Worked]],"")</f>
        <v/>
      </c>
    </row>
    <row r="36633" spans="7:7" x14ac:dyDescent="0.3">
      <c r="G36633" t="str">
        <f>IFERROR(data[[#This Row],[Regular Salary]]/data[[#This Row],[Regular Hours Worked]],"")</f>
        <v/>
      </c>
    </row>
    <row r="36634" spans="7:7" x14ac:dyDescent="0.3">
      <c r="G36634" t="str">
        <f>IFERROR(data[[#This Row],[Regular Salary]]/data[[#This Row],[Regular Hours Worked]],"")</f>
        <v/>
      </c>
    </row>
    <row r="36635" spans="7:7" x14ac:dyDescent="0.3">
      <c r="G36635" t="str">
        <f>IFERROR(data[[#This Row],[Regular Salary]]/data[[#This Row],[Regular Hours Worked]],"")</f>
        <v/>
      </c>
    </row>
    <row r="36636" spans="7:7" x14ac:dyDescent="0.3">
      <c r="G36636" t="str">
        <f>IFERROR(data[[#This Row],[Regular Salary]]/data[[#This Row],[Regular Hours Worked]],"")</f>
        <v/>
      </c>
    </row>
    <row r="36637" spans="7:7" x14ac:dyDescent="0.3">
      <c r="G36637" t="str">
        <f>IFERROR(data[[#This Row],[Regular Salary]]/data[[#This Row],[Regular Hours Worked]],"")</f>
        <v/>
      </c>
    </row>
    <row r="36638" spans="7:7" x14ac:dyDescent="0.3">
      <c r="G36638" t="str">
        <f>IFERROR(data[[#This Row],[Regular Salary]]/data[[#This Row],[Regular Hours Worked]],"")</f>
        <v/>
      </c>
    </row>
    <row r="36639" spans="7:7" x14ac:dyDescent="0.3">
      <c r="G36639" t="str">
        <f>IFERROR(data[[#This Row],[Regular Salary]]/data[[#This Row],[Regular Hours Worked]],"")</f>
        <v/>
      </c>
    </row>
    <row r="36640" spans="7:7" x14ac:dyDescent="0.3">
      <c r="G36640" t="str">
        <f>IFERROR(data[[#This Row],[Regular Salary]]/data[[#This Row],[Regular Hours Worked]],"")</f>
        <v/>
      </c>
    </row>
    <row r="36641" spans="7:7" x14ac:dyDescent="0.3">
      <c r="G36641" t="str">
        <f>IFERROR(data[[#This Row],[Regular Salary]]/data[[#This Row],[Regular Hours Worked]],"")</f>
        <v/>
      </c>
    </row>
    <row r="36642" spans="7:7" x14ac:dyDescent="0.3">
      <c r="G36642" t="str">
        <f>IFERROR(data[[#This Row],[Regular Salary]]/data[[#This Row],[Regular Hours Worked]],"")</f>
        <v/>
      </c>
    </row>
    <row r="36643" spans="7:7" x14ac:dyDescent="0.3">
      <c r="G36643" t="str">
        <f>IFERROR(data[[#This Row],[Regular Salary]]/data[[#This Row],[Regular Hours Worked]],"")</f>
        <v/>
      </c>
    </row>
    <row r="36644" spans="7:7" x14ac:dyDescent="0.3">
      <c r="G36644" t="str">
        <f>IFERROR(data[[#This Row],[Regular Salary]]/data[[#This Row],[Regular Hours Worked]],"")</f>
        <v/>
      </c>
    </row>
    <row r="36645" spans="7:7" x14ac:dyDescent="0.3">
      <c r="G36645" t="str">
        <f>IFERROR(data[[#This Row],[Regular Salary]]/data[[#This Row],[Regular Hours Worked]],"")</f>
        <v/>
      </c>
    </row>
    <row r="36646" spans="7:7" x14ac:dyDescent="0.3">
      <c r="G36646" t="str">
        <f>IFERROR(data[[#This Row],[Regular Salary]]/data[[#This Row],[Regular Hours Worked]],"")</f>
        <v/>
      </c>
    </row>
    <row r="36647" spans="7:7" x14ac:dyDescent="0.3">
      <c r="G36647" t="str">
        <f>IFERROR(data[[#This Row],[Regular Salary]]/data[[#This Row],[Regular Hours Worked]],"")</f>
        <v/>
      </c>
    </row>
    <row r="36648" spans="7:7" x14ac:dyDescent="0.3">
      <c r="G36648" t="str">
        <f>IFERROR(data[[#This Row],[Regular Salary]]/data[[#This Row],[Regular Hours Worked]],"")</f>
        <v/>
      </c>
    </row>
    <row r="36649" spans="7:7" x14ac:dyDescent="0.3">
      <c r="G36649" t="str">
        <f>IFERROR(data[[#This Row],[Regular Salary]]/data[[#This Row],[Regular Hours Worked]],"")</f>
        <v/>
      </c>
    </row>
    <row r="36650" spans="7:7" x14ac:dyDescent="0.3">
      <c r="G36650" t="str">
        <f>IFERROR(data[[#This Row],[Regular Salary]]/data[[#This Row],[Regular Hours Worked]],"")</f>
        <v/>
      </c>
    </row>
    <row r="36651" spans="7:7" x14ac:dyDescent="0.3">
      <c r="G36651" t="str">
        <f>IFERROR(data[[#This Row],[Regular Salary]]/data[[#This Row],[Regular Hours Worked]],"")</f>
        <v/>
      </c>
    </row>
    <row r="36652" spans="7:7" x14ac:dyDescent="0.3">
      <c r="G36652" t="str">
        <f>IFERROR(data[[#This Row],[Regular Salary]]/data[[#This Row],[Regular Hours Worked]],"")</f>
        <v/>
      </c>
    </row>
    <row r="36653" spans="7:7" x14ac:dyDescent="0.3">
      <c r="G36653" t="str">
        <f>IFERROR(data[[#This Row],[Regular Salary]]/data[[#This Row],[Regular Hours Worked]],"")</f>
        <v/>
      </c>
    </row>
    <row r="36654" spans="7:7" x14ac:dyDescent="0.3">
      <c r="G36654" t="str">
        <f>IFERROR(data[[#This Row],[Regular Salary]]/data[[#This Row],[Regular Hours Worked]],"")</f>
        <v/>
      </c>
    </row>
    <row r="36655" spans="7:7" x14ac:dyDescent="0.3">
      <c r="G36655" t="str">
        <f>IFERROR(data[[#This Row],[Regular Salary]]/data[[#This Row],[Regular Hours Worked]],"")</f>
        <v/>
      </c>
    </row>
    <row r="36656" spans="7:7" x14ac:dyDescent="0.3">
      <c r="G36656" t="str">
        <f>IFERROR(data[[#This Row],[Regular Salary]]/data[[#This Row],[Regular Hours Worked]],"")</f>
        <v/>
      </c>
    </row>
    <row r="36657" spans="7:7" x14ac:dyDescent="0.3">
      <c r="G36657" t="str">
        <f>IFERROR(data[[#This Row],[Regular Salary]]/data[[#This Row],[Regular Hours Worked]],"")</f>
        <v/>
      </c>
    </row>
    <row r="36658" spans="7:7" x14ac:dyDescent="0.3">
      <c r="G36658" t="str">
        <f>IFERROR(data[[#This Row],[Regular Salary]]/data[[#This Row],[Regular Hours Worked]],"")</f>
        <v/>
      </c>
    </row>
    <row r="36659" spans="7:7" x14ac:dyDescent="0.3">
      <c r="G36659" t="str">
        <f>IFERROR(data[[#This Row],[Regular Salary]]/data[[#This Row],[Regular Hours Worked]],"")</f>
        <v/>
      </c>
    </row>
    <row r="36660" spans="7:7" x14ac:dyDescent="0.3">
      <c r="G36660" t="str">
        <f>IFERROR(data[[#This Row],[Regular Salary]]/data[[#This Row],[Regular Hours Worked]],"")</f>
        <v/>
      </c>
    </row>
    <row r="36661" spans="7:7" x14ac:dyDescent="0.3">
      <c r="G36661" t="str">
        <f>IFERROR(data[[#This Row],[Regular Salary]]/data[[#This Row],[Regular Hours Worked]],"")</f>
        <v/>
      </c>
    </row>
    <row r="36662" spans="7:7" x14ac:dyDescent="0.3">
      <c r="G36662" t="str">
        <f>IFERROR(data[[#This Row],[Regular Salary]]/data[[#This Row],[Regular Hours Worked]],"")</f>
        <v/>
      </c>
    </row>
    <row r="36663" spans="7:7" x14ac:dyDescent="0.3">
      <c r="G36663" t="str">
        <f>IFERROR(data[[#This Row],[Regular Salary]]/data[[#This Row],[Regular Hours Worked]],"")</f>
        <v/>
      </c>
    </row>
    <row r="36664" spans="7:7" x14ac:dyDescent="0.3">
      <c r="G36664" t="str">
        <f>IFERROR(data[[#This Row],[Regular Salary]]/data[[#This Row],[Regular Hours Worked]],"")</f>
        <v/>
      </c>
    </row>
    <row r="36665" spans="7:7" x14ac:dyDescent="0.3">
      <c r="G36665" t="str">
        <f>IFERROR(data[[#This Row],[Regular Salary]]/data[[#This Row],[Regular Hours Worked]],"")</f>
        <v/>
      </c>
    </row>
    <row r="36666" spans="7:7" x14ac:dyDescent="0.3">
      <c r="G36666" t="str">
        <f>IFERROR(data[[#This Row],[Regular Salary]]/data[[#This Row],[Regular Hours Worked]],"")</f>
        <v/>
      </c>
    </row>
    <row r="36667" spans="7:7" x14ac:dyDescent="0.3">
      <c r="G36667" t="str">
        <f>IFERROR(data[[#This Row],[Regular Salary]]/data[[#This Row],[Regular Hours Worked]],"")</f>
        <v/>
      </c>
    </row>
    <row r="36668" spans="7:7" x14ac:dyDescent="0.3">
      <c r="G36668" t="str">
        <f>IFERROR(data[[#This Row],[Regular Salary]]/data[[#This Row],[Regular Hours Worked]],"")</f>
        <v/>
      </c>
    </row>
    <row r="36669" spans="7:7" x14ac:dyDescent="0.3">
      <c r="G36669" t="str">
        <f>IFERROR(data[[#This Row],[Regular Salary]]/data[[#This Row],[Regular Hours Worked]],"")</f>
        <v/>
      </c>
    </row>
    <row r="36670" spans="7:7" x14ac:dyDescent="0.3">
      <c r="G36670" t="str">
        <f>IFERROR(data[[#This Row],[Regular Salary]]/data[[#This Row],[Regular Hours Worked]],"")</f>
        <v/>
      </c>
    </row>
    <row r="36671" spans="7:7" x14ac:dyDescent="0.3">
      <c r="G36671" t="str">
        <f>IFERROR(data[[#This Row],[Regular Salary]]/data[[#This Row],[Regular Hours Worked]],"")</f>
        <v/>
      </c>
    </row>
    <row r="36672" spans="7:7" x14ac:dyDescent="0.3">
      <c r="G36672" t="str">
        <f>IFERROR(data[[#This Row],[Regular Salary]]/data[[#This Row],[Regular Hours Worked]],"")</f>
        <v/>
      </c>
    </row>
    <row r="36673" spans="7:7" x14ac:dyDescent="0.3">
      <c r="G36673" t="str">
        <f>IFERROR(data[[#This Row],[Regular Salary]]/data[[#This Row],[Regular Hours Worked]],"")</f>
        <v/>
      </c>
    </row>
    <row r="36674" spans="7:7" x14ac:dyDescent="0.3">
      <c r="G36674" t="str">
        <f>IFERROR(data[[#This Row],[Regular Salary]]/data[[#This Row],[Regular Hours Worked]],"")</f>
        <v/>
      </c>
    </row>
    <row r="36675" spans="7:7" x14ac:dyDescent="0.3">
      <c r="G36675" t="str">
        <f>IFERROR(data[[#This Row],[Regular Salary]]/data[[#This Row],[Regular Hours Worked]],"")</f>
        <v/>
      </c>
    </row>
    <row r="36676" spans="7:7" x14ac:dyDescent="0.3">
      <c r="G36676" t="str">
        <f>IFERROR(data[[#This Row],[Regular Salary]]/data[[#This Row],[Regular Hours Worked]],"")</f>
        <v/>
      </c>
    </row>
    <row r="36677" spans="7:7" x14ac:dyDescent="0.3">
      <c r="G36677" t="str">
        <f>IFERROR(data[[#This Row],[Regular Salary]]/data[[#This Row],[Regular Hours Worked]],"")</f>
        <v/>
      </c>
    </row>
    <row r="36678" spans="7:7" x14ac:dyDescent="0.3">
      <c r="G36678" t="str">
        <f>IFERROR(data[[#This Row],[Regular Salary]]/data[[#This Row],[Regular Hours Worked]],"")</f>
        <v/>
      </c>
    </row>
    <row r="36679" spans="7:7" x14ac:dyDescent="0.3">
      <c r="G36679" t="str">
        <f>IFERROR(data[[#This Row],[Regular Salary]]/data[[#This Row],[Regular Hours Worked]],"")</f>
        <v/>
      </c>
    </row>
    <row r="36680" spans="7:7" x14ac:dyDescent="0.3">
      <c r="G36680" t="str">
        <f>IFERROR(data[[#This Row],[Regular Salary]]/data[[#This Row],[Regular Hours Worked]],"")</f>
        <v/>
      </c>
    </row>
    <row r="36681" spans="7:7" x14ac:dyDescent="0.3">
      <c r="G36681" t="str">
        <f>IFERROR(data[[#This Row],[Regular Salary]]/data[[#This Row],[Regular Hours Worked]],"")</f>
        <v/>
      </c>
    </row>
    <row r="36682" spans="7:7" x14ac:dyDescent="0.3">
      <c r="G36682" t="str">
        <f>IFERROR(data[[#This Row],[Regular Salary]]/data[[#This Row],[Regular Hours Worked]],"")</f>
        <v/>
      </c>
    </row>
    <row r="36683" spans="7:7" x14ac:dyDescent="0.3">
      <c r="G36683" t="str">
        <f>IFERROR(data[[#This Row],[Regular Salary]]/data[[#This Row],[Regular Hours Worked]],"")</f>
        <v/>
      </c>
    </row>
    <row r="36684" spans="7:7" x14ac:dyDescent="0.3">
      <c r="G36684" t="str">
        <f>IFERROR(data[[#This Row],[Regular Salary]]/data[[#This Row],[Regular Hours Worked]],"")</f>
        <v/>
      </c>
    </row>
    <row r="36685" spans="7:7" x14ac:dyDescent="0.3">
      <c r="G36685" t="str">
        <f>IFERROR(data[[#This Row],[Regular Salary]]/data[[#This Row],[Regular Hours Worked]],"")</f>
        <v/>
      </c>
    </row>
    <row r="36686" spans="7:7" x14ac:dyDescent="0.3">
      <c r="G36686" t="str">
        <f>IFERROR(data[[#This Row],[Regular Salary]]/data[[#This Row],[Regular Hours Worked]],"")</f>
        <v/>
      </c>
    </row>
    <row r="36687" spans="7:7" x14ac:dyDescent="0.3">
      <c r="G36687" t="str">
        <f>IFERROR(data[[#This Row],[Regular Salary]]/data[[#This Row],[Regular Hours Worked]],"")</f>
        <v/>
      </c>
    </row>
    <row r="36688" spans="7:7" x14ac:dyDescent="0.3">
      <c r="G36688" t="str">
        <f>IFERROR(data[[#This Row],[Regular Salary]]/data[[#This Row],[Regular Hours Worked]],"")</f>
        <v/>
      </c>
    </row>
    <row r="36689" spans="7:7" x14ac:dyDescent="0.3">
      <c r="G36689" t="str">
        <f>IFERROR(data[[#This Row],[Regular Salary]]/data[[#This Row],[Regular Hours Worked]],"")</f>
        <v/>
      </c>
    </row>
    <row r="36690" spans="7:7" x14ac:dyDescent="0.3">
      <c r="G36690" t="str">
        <f>IFERROR(data[[#This Row],[Regular Salary]]/data[[#This Row],[Regular Hours Worked]],"")</f>
        <v/>
      </c>
    </row>
    <row r="36691" spans="7:7" x14ac:dyDescent="0.3">
      <c r="G36691" t="str">
        <f>IFERROR(data[[#This Row],[Regular Salary]]/data[[#This Row],[Regular Hours Worked]],"")</f>
        <v/>
      </c>
    </row>
    <row r="36692" spans="7:7" x14ac:dyDescent="0.3">
      <c r="G36692" t="str">
        <f>IFERROR(data[[#This Row],[Regular Salary]]/data[[#This Row],[Regular Hours Worked]],"")</f>
        <v/>
      </c>
    </row>
    <row r="36693" spans="7:7" x14ac:dyDescent="0.3">
      <c r="G36693" t="str">
        <f>IFERROR(data[[#This Row],[Regular Salary]]/data[[#This Row],[Regular Hours Worked]],"")</f>
        <v/>
      </c>
    </row>
    <row r="36694" spans="7:7" x14ac:dyDescent="0.3">
      <c r="G36694" t="str">
        <f>IFERROR(data[[#This Row],[Regular Salary]]/data[[#This Row],[Regular Hours Worked]],"")</f>
        <v/>
      </c>
    </row>
    <row r="36695" spans="7:7" x14ac:dyDescent="0.3">
      <c r="G36695" t="str">
        <f>IFERROR(data[[#This Row],[Regular Salary]]/data[[#This Row],[Regular Hours Worked]],"")</f>
        <v/>
      </c>
    </row>
    <row r="36696" spans="7:7" x14ac:dyDescent="0.3">
      <c r="G36696" t="str">
        <f>IFERROR(data[[#This Row],[Regular Salary]]/data[[#This Row],[Regular Hours Worked]],"")</f>
        <v/>
      </c>
    </row>
    <row r="36697" spans="7:7" x14ac:dyDescent="0.3">
      <c r="G36697" t="str">
        <f>IFERROR(data[[#This Row],[Regular Salary]]/data[[#This Row],[Regular Hours Worked]],"")</f>
        <v/>
      </c>
    </row>
    <row r="36698" spans="7:7" x14ac:dyDescent="0.3">
      <c r="G36698" t="str">
        <f>IFERROR(data[[#This Row],[Regular Salary]]/data[[#This Row],[Regular Hours Worked]],"")</f>
        <v/>
      </c>
    </row>
    <row r="36699" spans="7:7" x14ac:dyDescent="0.3">
      <c r="G36699" t="str">
        <f>IFERROR(data[[#This Row],[Regular Salary]]/data[[#This Row],[Regular Hours Worked]],"")</f>
        <v/>
      </c>
    </row>
    <row r="36700" spans="7:7" x14ac:dyDescent="0.3">
      <c r="G36700" t="str">
        <f>IFERROR(data[[#This Row],[Regular Salary]]/data[[#This Row],[Regular Hours Worked]],"")</f>
        <v/>
      </c>
    </row>
    <row r="36701" spans="7:7" x14ac:dyDescent="0.3">
      <c r="G36701" t="str">
        <f>IFERROR(data[[#This Row],[Regular Salary]]/data[[#This Row],[Regular Hours Worked]],"")</f>
        <v/>
      </c>
    </row>
    <row r="36702" spans="7:7" x14ac:dyDescent="0.3">
      <c r="G36702" t="str">
        <f>IFERROR(data[[#This Row],[Regular Salary]]/data[[#This Row],[Regular Hours Worked]],"")</f>
        <v/>
      </c>
    </row>
    <row r="36703" spans="7:7" x14ac:dyDescent="0.3">
      <c r="G36703" t="str">
        <f>IFERROR(data[[#This Row],[Regular Salary]]/data[[#This Row],[Regular Hours Worked]],"")</f>
        <v/>
      </c>
    </row>
    <row r="36704" spans="7:7" x14ac:dyDescent="0.3">
      <c r="G36704" t="str">
        <f>IFERROR(data[[#This Row],[Regular Salary]]/data[[#This Row],[Regular Hours Worked]],"")</f>
        <v/>
      </c>
    </row>
    <row r="36705" spans="7:7" x14ac:dyDescent="0.3">
      <c r="G36705" t="str">
        <f>IFERROR(data[[#This Row],[Regular Salary]]/data[[#This Row],[Regular Hours Worked]],"")</f>
        <v/>
      </c>
    </row>
    <row r="36706" spans="7:7" x14ac:dyDescent="0.3">
      <c r="G36706" t="str">
        <f>IFERROR(data[[#This Row],[Regular Salary]]/data[[#This Row],[Regular Hours Worked]],"")</f>
        <v/>
      </c>
    </row>
    <row r="36707" spans="7:7" x14ac:dyDescent="0.3">
      <c r="G36707" t="str">
        <f>IFERROR(data[[#This Row],[Regular Salary]]/data[[#This Row],[Regular Hours Worked]],"")</f>
        <v/>
      </c>
    </row>
    <row r="36708" spans="7:7" x14ac:dyDescent="0.3">
      <c r="G36708" t="str">
        <f>IFERROR(data[[#This Row],[Regular Salary]]/data[[#This Row],[Regular Hours Worked]],"")</f>
        <v/>
      </c>
    </row>
    <row r="36709" spans="7:7" x14ac:dyDescent="0.3">
      <c r="G36709" t="str">
        <f>IFERROR(data[[#This Row],[Regular Salary]]/data[[#This Row],[Regular Hours Worked]],"")</f>
        <v/>
      </c>
    </row>
    <row r="36710" spans="7:7" x14ac:dyDescent="0.3">
      <c r="G36710" t="str">
        <f>IFERROR(data[[#This Row],[Regular Salary]]/data[[#This Row],[Regular Hours Worked]],"")</f>
        <v/>
      </c>
    </row>
    <row r="36711" spans="7:7" x14ac:dyDescent="0.3">
      <c r="G36711" t="str">
        <f>IFERROR(data[[#This Row],[Regular Salary]]/data[[#This Row],[Regular Hours Worked]],"")</f>
        <v/>
      </c>
    </row>
    <row r="36712" spans="7:7" x14ac:dyDescent="0.3">
      <c r="G36712" t="str">
        <f>IFERROR(data[[#This Row],[Regular Salary]]/data[[#This Row],[Regular Hours Worked]],"")</f>
        <v/>
      </c>
    </row>
    <row r="36713" spans="7:7" x14ac:dyDescent="0.3">
      <c r="G36713" t="str">
        <f>IFERROR(data[[#This Row],[Regular Salary]]/data[[#This Row],[Regular Hours Worked]],"")</f>
        <v/>
      </c>
    </row>
    <row r="36714" spans="7:7" x14ac:dyDescent="0.3">
      <c r="G36714" t="str">
        <f>IFERROR(data[[#This Row],[Regular Salary]]/data[[#This Row],[Regular Hours Worked]],"")</f>
        <v/>
      </c>
    </row>
    <row r="36715" spans="7:7" x14ac:dyDescent="0.3">
      <c r="G36715" t="str">
        <f>IFERROR(data[[#This Row],[Regular Salary]]/data[[#This Row],[Regular Hours Worked]],"")</f>
        <v/>
      </c>
    </row>
    <row r="36716" spans="7:7" x14ac:dyDescent="0.3">
      <c r="G36716" t="str">
        <f>IFERROR(data[[#This Row],[Regular Salary]]/data[[#This Row],[Regular Hours Worked]],"")</f>
        <v/>
      </c>
    </row>
    <row r="36717" spans="7:7" x14ac:dyDescent="0.3">
      <c r="G36717" t="str">
        <f>IFERROR(data[[#This Row],[Regular Salary]]/data[[#This Row],[Regular Hours Worked]],"")</f>
        <v/>
      </c>
    </row>
    <row r="36718" spans="7:7" x14ac:dyDescent="0.3">
      <c r="G36718" t="str">
        <f>IFERROR(data[[#This Row],[Regular Salary]]/data[[#This Row],[Regular Hours Worked]],"")</f>
        <v/>
      </c>
    </row>
    <row r="36719" spans="7:7" x14ac:dyDescent="0.3">
      <c r="G36719" t="str">
        <f>IFERROR(data[[#This Row],[Regular Salary]]/data[[#This Row],[Regular Hours Worked]],"")</f>
        <v/>
      </c>
    </row>
    <row r="36720" spans="7:7" x14ac:dyDescent="0.3">
      <c r="G36720" t="str">
        <f>IFERROR(data[[#This Row],[Regular Salary]]/data[[#This Row],[Regular Hours Worked]],"")</f>
        <v/>
      </c>
    </row>
    <row r="36721" spans="7:7" x14ac:dyDescent="0.3">
      <c r="G36721" t="str">
        <f>IFERROR(data[[#This Row],[Regular Salary]]/data[[#This Row],[Regular Hours Worked]],"")</f>
        <v/>
      </c>
    </row>
    <row r="36722" spans="7:7" x14ac:dyDescent="0.3">
      <c r="G36722" t="str">
        <f>IFERROR(data[[#This Row],[Regular Salary]]/data[[#This Row],[Regular Hours Worked]],"")</f>
        <v/>
      </c>
    </row>
    <row r="36723" spans="7:7" x14ac:dyDescent="0.3">
      <c r="G36723" t="str">
        <f>IFERROR(data[[#This Row],[Regular Salary]]/data[[#This Row],[Regular Hours Worked]],"")</f>
        <v/>
      </c>
    </row>
    <row r="36724" spans="7:7" x14ac:dyDescent="0.3">
      <c r="G36724" t="str">
        <f>IFERROR(data[[#This Row],[Regular Salary]]/data[[#This Row],[Regular Hours Worked]],"")</f>
        <v/>
      </c>
    </row>
    <row r="36725" spans="7:7" x14ac:dyDescent="0.3">
      <c r="G36725" t="str">
        <f>IFERROR(data[[#This Row],[Regular Salary]]/data[[#This Row],[Regular Hours Worked]],"")</f>
        <v/>
      </c>
    </row>
    <row r="36726" spans="7:7" x14ac:dyDescent="0.3">
      <c r="G36726" t="str">
        <f>IFERROR(data[[#This Row],[Regular Salary]]/data[[#This Row],[Regular Hours Worked]],"")</f>
        <v/>
      </c>
    </row>
    <row r="36727" spans="7:7" x14ac:dyDescent="0.3">
      <c r="G36727" t="str">
        <f>IFERROR(data[[#This Row],[Regular Salary]]/data[[#This Row],[Regular Hours Worked]],"")</f>
        <v/>
      </c>
    </row>
    <row r="36728" spans="7:7" x14ac:dyDescent="0.3">
      <c r="G36728" t="str">
        <f>IFERROR(data[[#This Row],[Regular Salary]]/data[[#This Row],[Regular Hours Worked]],"")</f>
        <v/>
      </c>
    </row>
    <row r="36729" spans="7:7" x14ac:dyDescent="0.3">
      <c r="G36729" t="str">
        <f>IFERROR(data[[#This Row],[Regular Salary]]/data[[#This Row],[Regular Hours Worked]],"")</f>
        <v/>
      </c>
    </row>
    <row r="36730" spans="7:7" x14ac:dyDescent="0.3">
      <c r="G36730" t="str">
        <f>IFERROR(data[[#This Row],[Regular Salary]]/data[[#This Row],[Regular Hours Worked]],"")</f>
        <v/>
      </c>
    </row>
    <row r="36731" spans="7:7" x14ac:dyDescent="0.3">
      <c r="G36731" t="str">
        <f>IFERROR(data[[#This Row],[Regular Salary]]/data[[#This Row],[Regular Hours Worked]],"")</f>
        <v/>
      </c>
    </row>
    <row r="36732" spans="7:7" x14ac:dyDescent="0.3">
      <c r="G36732" t="str">
        <f>IFERROR(data[[#This Row],[Regular Salary]]/data[[#This Row],[Regular Hours Worked]],"")</f>
        <v/>
      </c>
    </row>
    <row r="36733" spans="7:7" x14ac:dyDescent="0.3">
      <c r="G36733" t="str">
        <f>IFERROR(data[[#This Row],[Regular Salary]]/data[[#This Row],[Regular Hours Worked]],"")</f>
        <v/>
      </c>
    </row>
    <row r="36734" spans="7:7" x14ac:dyDescent="0.3">
      <c r="G36734" t="str">
        <f>IFERROR(data[[#This Row],[Regular Salary]]/data[[#This Row],[Regular Hours Worked]],"")</f>
        <v/>
      </c>
    </row>
    <row r="36735" spans="7:7" x14ac:dyDescent="0.3">
      <c r="G36735" t="str">
        <f>IFERROR(data[[#This Row],[Regular Salary]]/data[[#This Row],[Regular Hours Worked]],"")</f>
        <v/>
      </c>
    </row>
    <row r="36736" spans="7:7" x14ac:dyDescent="0.3">
      <c r="G36736" t="str">
        <f>IFERROR(data[[#This Row],[Regular Salary]]/data[[#This Row],[Regular Hours Worked]],"")</f>
        <v/>
      </c>
    </row>
    <row r="36737" spans="7:7" x14ac:dyDescent="0.3">
      <c r="G36737" t="str">
        <f>IFERROR(data[[#This Row],[Regular Salary]]/data[[#This Row],[Regular Hours Worked]],"")</f>
        <v/>
      </c>
    </row>
    <row r="36738" spans="7:7" x14ac:dyDescent="0.3">
      <c r="G36738" t="str">
        <f>IFERROR(data[[#This Row],[Regular Salary]]/data[[#This Row],[Regular Hours Worked]],"")</f>
        <v/>
      </c>
    </row>
    <row r="36739" spans="7:7" x14ac:dyDescent="0.3">
      <c r="G36739" t="str">
        <f>IFERROR(data[[#This Row],[Regular Salary]]/data[[#This Row],[Regular Hours Worked]],"")</f>
        <v/>
      </c>
    </row>
    <row r="36740" spans="7:7" x14ac:dyDescent="0.3">
      <c r="G36740" t="str">
        <f>IFERROR(data[[#This Row],[Regular Salary]]/data[[#This Row],[Regular Hours Worked]],"")</f>
        <v/>
      </c>
    </row>
    <row r="36741" spans="7:7" x14ac:dyDescent="0.3">
      <c r="G36741" t="str">
        <f>IFERROR(data[[#This Row],[Regular Salary]]/data[[#This Row],[Regular Hours Worked]],"")</f>
        <v/>
      </c>
    </row>
    <row r="36742" spans="7:7" x14ac:dyDescent="0.3">
      <c r="G36742" t="str">
        <f>IFERROR(data[[#This Row],[Regular Salary]]/data[[#This Row],[Regular Hours Worked]],"")</f>
        <v/>
      </c>
    </row>
    <row r="36743" spans="7:7" x14ac:dyDescent="0.3">
      <c r="G36743" t="str">
        <f>IFERROR(data[[#This Row],[Regular Salary]]/data[[#This Row],[Regular Hours Worked]],"")</f>
        <v/>
      </c>
    </row>
    <row r="36744" spans="7:7" x14ac:dyDescent="0.3">
      <c r="G36744" t="str">
        <f>IFERROR(data[[#This Row],[Regular Salary]]/data[[#This Row],[Regular Hours Worked]],"")</f>
        <v/>
      </c>
    </row>
    <row r="36745" spans="7:7" x14ac:dyDescent="0.3">
      <c r="G36745" t="str">
        <f>IFERROR(data[[#This Row],[Regular Salary]]/data[[#This Row],[Regular Hours Worked]],"")</f>
        <v/>
      </c>
    </row>
    <row r="36746" spans="7:7" x14ac:dyDescent="0.3">
      <c r="G36746" t="str">
        <f>IFERROR(data[[#This Row],[Regular Salary]]/data[[#This Row],[Regular Hours Worked]],"")</f>
        <v/>
      </c>
    </row>
    <row r="36747" spans="7:7" x14ac:dyDescent="0.3">
      <c r="G36747" t="str">
        <f>IFERROR(data[[#This Row],[Regular Salary]]/data[[#This Row],[Regular Hours Worked]],"")</f>
        <v/>
      </c>
    </row>
    <row r="36748" spans="7:7" x14ac:dyDescent="0.3">
      <c r="G36748" t="str">
        <f>IFERROR(data[[#This Row],[Regular Salary]]/data[[#This Row],[Regular Hours Worked]],"")</f>
        <v/>
      </c>
    </row>
    <row r="36749" spans="7:7" x14ac:dyDescent="0.3">
      <c r="G36749" t="str">
        <f>IFERROR(data[[#This Row],[Regular Salary]]/data[[#This Row],[Regular Hours Worked]],"")</f>
        <v/>
      </c>
    </row>
    <row r="36750" spans="7:7" x14ac:dyDescent="0.3">
      <c r="G36750" t="str">
        <f>IFERROR(data[[#This Row],[Regular Salary]]/data[[#This Row],[Regular Hours Worked]],"")</f>
        <v/>
      </c>
    </row>
    <row r="36751" spans="7:7" x14ac:dyDescent="0.3">
      <c r="G36751" t="str">
        <f>IFERROR(data[[#This Row],[Regular Salary]]/data[[#This Row],[Regular Hours Worked]],"")</f>
        <v/>
      </c>
    </row>
    <row r="36752" spans="7:7" x14ac:dyDescent="0.3">
      <c r="G36752" t="str">
        <f>IFERROR(data[[#This Row],[Regular Salary]]/data[[#This Row],[Regular Hours Worked]],"")</f>
        <v/>
      </c>
    </row>
    <row r="36753" spans="7:7" x14ac:dyDescent="0.3">
      <c r="G36753" t="str">
        <f>IFERROR(data[[#This Row],[Regular Salary]]/data[[#This Row],[Regular Hours Worked]],"")</f>
        <v/>
      </c>
    </row>
    <row r="36754" spans="7:7" x14ac:dyDescent="0.3">
      <c r="G36754" t="str">
        <f>IFERROR(data[[#This Row],[Regular Salary]]/data[[#This Row],[Regular Hours Worked]],"")</f>
        <v/>
      </c>
    </row>
    <row r="36755" spans="7:7" x14ac:dyDescent="0.3">
      <c r="G36755" t="str">
        <f>IFERROR(data[[#This Row],[Regular Salary]]/data[[#This Row],[Regular Hours Worked]],"")</f>
        <v/>
      </c>
    </row>
    <row r="36756" spans="7:7" x14ac:dyDescent="0.3">
      <c r="G36756" t="str">
        <f>IFERROR(data[[#This Row],[Regular Salary]]/data[[#This Row],[Regular Hours Worked]],"")</f>
        <v/>
      </c>
    </row>
    <row r="36757" spans="7:7" x14ac:dyDescent="0.3">
      <c r="G36757" t="str">
        <f>IFERROR(data[[#This Row],[Regular Salary]]/data[[#This Row],[Regular Hours Worked]],"")</f>
        <v/>
      </c>
    </row>
    <row r="36758" spans="7:7" x14ac:dyDescent="0.3">
      <c r="G36758" t="str">
        <f>IFERROR(data[[#This Row],[Regular Salary]]/data[[#This Row],[Regular Hours Worked]],"")</f>
        <v/>
      </c>
    </row>
    <row r="36759" spans="7:7" x14ac:dyDescent="0.3">
      <c r="G36759" t="str">
        <f>IFERROR(data[[#This Row],[Regular Salary]]/data[[#This Row],[Regular Hours Worked]],"")</f>
        <v/>
      </c>
    </row>
    <row r="36760" spans="7:7" x14ac:dyDescent="0.3">
      <c r="G36760" t="str">
        <f>IFERROR(data[[#This Row],[Regular Salary]]/data[[#This Row],[Regular Hours Worked]],"")</f>
        <v/>
      </c>
    </row>
    <row r="36761" spans="7:7" x14ac:dyDescent="0.3">
      <c r="G36761" t="str">
        <f>IFERROR(data[[#This Row],[Regular Salary]]/data[[#This Row],[Regular Hours Worked]],"")</f>
        <v/>
      </c>
    </row>
    <row r="36762" spans="7:7" x14ac:dyDescent="0.3">
      <c r="G36762" t="str">
        <f>IFERROR(data[[#This Row],[Regular Salary]]/data[[#This Row],[Regular Hours Worked]],"")</f>
        <v/>
      </c>
    </row>
    <row r="36763" spans="7:7" x14ac:dyDescent="0.3">
      <c r="G36763" t="str">
        <f>IFERROR(data[[#This Row],[Regular Salary]]/data[[#This Row],[Regular Hours Worked]],"")</f>
        <v/>
      </c>
    </row>
    <row r="36764" spans="7:7" x14ac:dyDescent="0.3">
      <c r="G36764" t="str">
        <f>IFERROR(data[[#This Row],[Regular Salary]]/data[[#This Row],[Regular Hours Worked]],"")</f>
        <v/>
      </c>
    </row>
    <row r="36765" spans="7:7" x14ac:dyDescent="0.3">
      <c r="G36765" t="str">
        <f>IFERROR(data[[#This Row],[Regular Salary]]/data[[#This Row],[Regular Hours Worked]],"")</f>
        <v/>
      </c>
    </row>
    <row r="36766" spans="7:7" x14ac:dyDescent="0.3">
      <c r="G36766" t="str">
        <f>IFERROR(data[[#This Row],[Regular Salary]]/data[[#This Row],[Regular Hours Worked]],"")</f>
        <v/>
      </c>
    </row>
    <row r="36767" spans="7:7" x14ac:dyDescent="0.3">
      <c r="G36767" t="str">
        <f>IFERROR(data[[#This Row],[Regular Salary]]/data[[#This Row],[Regular Hours Worked]],"")</f>
        <v/>
      </c>
    </row>
    <row r="36768" spans="7:7" x14ac:dyDescent="0.3">
      <c r="G36768" t="str">
        <f>IFERROR(data[[#This Row],[Regular Salary]]/data[[#This Row],[Regular Hours Worked]],"")</f>
        <v/>
      </c>
    </row>
    <row r="36769" spans="7:7" x14ac:dyDescent="0.3">
      <c r="G36769" t="str">
        <f>IFERROR(data[[#This Row],[Regular Salary]]/data[[#This Row],[Regular Hours Worked]],"")</f>
        <v/>
      </c>
    </row>
    <row r="36770" spans="7:7" x14ac:dyDescent="0.3">
      <c r="G36770" t="str">
        <f>IFERROR(data[[#This Row],[Regular Salary]]/data[[#This Row],[Regular Hours Worked]],"")</f>
        <v/>
      </c>
    </row>
    <row r="36771" spans="7:7" x14ac:dyDescent="0.3">
      <c r="G36771" t="str">
        <f>IFERROR(data[[#This Row],[Regular Salary]]/data[[#This Row],[Regular Hours Worked]],"")</f>
        <v/>
      </c>
    </row>
    <row r="36772" spans="7:7" x14ac:dyDescent="0.3">
      <c r="G36772" t="str">
        <f>IFERROR(data[[#This Row],[Regular Salary]]/data[[#This Row],[Regular Hours Worked]],"")</f>
        <v/>
      </c>
    </row>
    <row r="36773" spans="7:7" x14ac:dyDescent="0.3">
      <c r="G36773" t="str">
        <f>IFERROR(data[[#This Row],[Regular Salary]]/data[[#This Row],[Regular Hours Worked]],"")</f>
        <v/>
      </c>
    </row>
    <row r="36774" spans="7:7" x14ac:dyDescent="0.3">
      <c r="G36774" t="str">
        <f>IFERROR(data[[#This Row],[Regular Salary]]/data[[#This Row],[Regular Hours Worked]],"")</f>
        <v/>
      </c>
    </row>
    <row r="36775" spans="7:7" x14ac:dyDescent="0.3">
      <c r="G36775" t="str">
        <f>IFERROR(data[[#This Row],[Regular Salary]]/data[[#This Row],[Regular Hours Worked]],"")</f>
        <v/>
      </c>
    </row>
    <row r="36776" spans="7:7" x14ac:dyDescent="0.3">
      <c r="G36776" t="str">
        <f>IFERROR(data[[#This Row],[Regular Salary]]/data[[#This Row],[Regular Hours Worked]],"")</f>
        <v/>
      </c>
    </row>
    <row r="36777" spans="7:7" x14ac:dyDescent="0.3">
      <c r="G36777" t="str">
        <f>IFERROR(data[[#This Row],[Regular Salary]]/data[[#This Row],[Regular Hours Worked]],"")</f>
        <v/>
      </c>
    </row>
    <row r="36778" spans="7:7" x14ac:dyDescent="0.3">
      <c r="G36778" t="str">
        <f>IFERROR(data[[#This Row],[Regular Salary]]/data[[#This Row],[Regular Hours Worked]],"")</f>
        <v/>
      </c>
    </row>
    <row r="36779" spans="7:7" x14ac:dyDescent="0.3">
      <c r="G36779" t="str">
        <f>IFERROR(data[[#This Row],[Regular Salary]]/data[[#This Row],[Regular Hours Worked]],"")</f>
        <v/>
      </c>
    </row>
    <row r="36780" spans="7:7" x14ac:dyDescent="0.3">
      <c r="G36780" t="str">
        <f>IFERROR(data[[#This Row],[Regular Salary]]/data[[#This Row],[Regular Hours Worked]],"")</f>
        <v/>
      </c>
    </row>
    <row r="36781" spans="7:7" x14ac:dyDescent="0.3">
      <c r="G36781" t="str">
        <f>IFERROR(data[[#This Row],[Regular Salary]]/data[[#This Row],[Regular Hours Worked]],"")</f>
        <v/>
      </c>
    </row>
    <row r="36782" spans="7:7" x14ac:dyDescent="0.3">
      <c r="G36782" t="str">
        <f>IFERROR(data[[#This Row],[Regular Salary]]/data[[#This Row],[Regular Hours Worked]],"")</f>
        <v/>
      </c>
    </row>
    <row r="36783" spans="7:7" x14ac:dyDescent="0.3">
      <c r="G36783" t="str">
        <f>IFERROR(data[[#This Row],[Regular Salary]]/data[[#This Row],[Regular Hours Worked]],"")</f>
        <v/>
      </c>
    </row>
    <row r="36784" spans="7:7" x14ac:dyDescent="0.3">
      <c r="G36784" t="str">
        <f>IFERROR(data[[#This Row],[Regular Salary]]/data[[#This Row],[Regular Hours Worked]],"")</f>
        <v/>
      </c>
    </row>
    <row r="36785" spans="7:7" x14ac:dyDescent="0.3">
      <c r="G36785" t="str">
        <f>IFERROR(data[[#This Row],[Regular Salary]]/data[[#This Row],[Regular Hours Worked]],"")</f>
        <v/>
      </c>
    </row>
    <row r="36786" spans="7:7" x14ac:dyDescent="0.3">
      <c r="G36786" t="str">
        <f>IFERROR(data[[#This Row],[Regular Salary]]/data[[#This Row],[Regular Hours Worked]],"")</f>
        <v/>
      </c>
    </row>
    <row r="36787" spans="7:7" x14ac:dyDescent="0.3">
      <c r="G36787" t="str">
        <f>IFERROR(data[[#This Row],[Regular Salary]]/data[[#This Row],[Regular Hours Worked]],"")</f>
        <v/>
      </c>
    </row>
    <row r="36788" spans="7:7" x14ac:dyDescent="0.3">
      <c r="G36788" t="str">
        <f>IFERROR(data[[#This Row],[Regular Salary]]/data[[#This Row],[Regular Hours Worked]],"")</f>
        <v/>
      </c>
    </row>
    <row r="36789" spans="7:7" x14ac:dyDescent="0.3">
      <c r="G36789" t="str">
        <f>IFERROR(data[[#This Row],[Regular Salary]]/data[[#This Row],[Regular Hours Worked]],"")</f>
        <v/>
      </c>
    </row>
    <row r="36790" spans="7:7" x14ac:dyDescent="0.3">
      <c r="G36790" t="str">
        <f>IFERROR(data[[#This Row],[Regular Salary]]/data[[#This Row],[Regular Hours Worked]],"")</f>
        <v/>
      </c>
    </row>
    <row r="36791" spans="7:7" x14ac:dyDescent="0.3">
      <c r="G36791" t="str">
        <f>IFERROR(data[[#This Row],[Regular Salary]]/data[[#This Row],[Regular Hours Worked]],"")</f>
        <v/>
      </c>
    </row>
    <row r="36792" spans="7:7" x14ac:dyDescent="0.3">
      <c r="G36792" t="str">
        <f>IFERROR(data[[#This Row],[Regular Salary]]/data[[#This Row],[Regular Hours Worked]],"")</f>
        <v/>
      </c>
    </row>
    <row r="36793" spans="7:7" x14ac:dyDescent="0.3">
      <c r="G36793" t="str">
        <f>IFERROR(data[[#This Row],[Regular Salary]]/data[[#This Row],[Regular Hours Worked]],"")</f>
        <v/>
      </c>
    </row>
    <row r="36794" spans="7:7" x14ac:dyDescent="0.3">
      <c r="G36794" t="str">
        <f>IFERROR(data[[#This Row],[Regular Salary]]/data[[#This Row],[Regular Hours Worked]],"")</f>
        <v/>
      </c>
    </row>
    <row r="36795" spans="7:7" x14ac:dyDescent="0.3">
      <c r="G36795" t="str">
        <f>IFERROR(data[[#This Row],[Regular Salary]]/data[[#This Row],[Regular Hours Worked]],"")</f>
        <v/>
      </c>
    </row>
    <row r="36796" spans="7:7" x14ac:dyDescent="0.3">
      <c r="G36796" t="str">
        <f>IFERROR(data[[#This Row],[Regular Salary]]/data[[#This Row],[Regular Hours Worked]],"")</f>
        <v/>
      </c>
    </row>
    <row r="36797" spans="7:7" x14ac:dyDescent="0.3">
      <c r="G36797" t="str">
        <f>IFERROR(data[[#This Row],[Regular Salary]]/data[[#This Row],[Regular Hours Worked]],"")</f>
        <v/>
      </c>
    </row>
    <row r="36798" spans="7:7" x14ac:dyDescent="0.3">
      <c r="G36798" t="str">
        <f>IFERROR(data[[#This Row],[Regular Salary]]/data[[#This Row],[Regular Hours Worked]],"")</f>
        <v/>
      </c>
    </row>
    <row r="36799" spans="7:7" x14ac:dyDescent="0.3">
      <c r="G36799" t="str">
        <f>IFERROR(data[[#This Row],[Regular Salary]]/data[[#This Row],[Regular Hours Worked]],"")</f>
        <v/>
      </c>
    </row>
    <row r="36800" spans="7:7" x14ac:dyDescent="0.3">
      <c r="G36800" t="str">
        <f>IFERROR(data[[#This Row],[Regular Salary]]/data[[#This Row],[Regular Hours Worked]],"")</f>
        <v/>
      </c>
    </row>
    <row r="36801" spans="7:7" x14ac:dyDescent="0.3">
      <c r="G36801" t="str">
        <f>IFERROR(data[[#This Row],[Regular Salary]]/data[[#This Row],[Regular Hours Worked]],"")</f>
        <v/>
      </c>
    </row>
    <row r="36802" spans="7:7" x14ac:dyDescent="0.3">
      <c r="G36802" t="str">
        <f>IFERROR(data[[#This Row],[Regular Salary]]/data[[#This Row],[Regular Hours Worked]],"")</f>
        <v/>
      </c>
    </row>
    <row r="36803" spans="7:7" x14ac:dyDescent="0.3">
      <c r="G36803" t="str">
        <f>IFERROR(data[[#This Row],[Regular Salary]]/data[[#This Row],[Regular Hours Worked]],"")</f>
        <v/>
      </c>
    </row>
    <row r="36804" spans="7:7" x14ac:dyDescent="0.3">
      <c r="G36804" t="str">
        <f>IFERROR(data[[#This Row],[Regular Salary]]/data[[#This Row],[Regular Hours Worked]],"")</f>
        <v/>
      </c>
    </row>
    <row r="36805" spans="7:7" x14ac:dyDescent="0.3">
      <c r="G36805" t="str">
        <f>IFERROR(data[[#This Row],[Regular Salary]]/data[[#This Row],[Regular Hours Worked]],"")</f>
        <v/>
      </c>
    </row>
    <row r="36806" spans="7:7" x14ac:dyDescent="0.3">
      <c r="G36806" t="str">
        <f>IFERROR(data[[#This Row],[Regular Salary]]/data[[#This Row],[Regular Hours Worked]],"")</f>
        <v/>
      </c>
    </row>
    <row r="36807" spans="7:7" x14ac:dyDescent="0.3">
      <c r="G36807" t="str">
        <f>IFERROR(data[[#This Row],[Regular Salary]]/data[[#This Row],[Regular Hours Worked]],"")</f>
        <v/>
      </c>
    </row>
    <row r="36808" spans="7:7" x14ac:dyDescent="0.3">
      <c r="G36808" t="str">
        <f>IFERROR(data[[#This Row],[Regular Salary]]/data[[#This Row],[Regular Hours Worked]],"")</f>
        <v/>
      </c>
    </row>
    <row r="36809" spans="7:7" x14ac:dyDescent="0.3">
      <c r="G36809" t="str">
        <f>IFERROR(data[[#This Row],[Regular Salary]]/data[[#This Row],[Regular Hours Worked]],"")</f>
        <v/>
      </c>
    </row>
    <row r="36810" spans="7:7" x14ac:dyDescent="0.3">
      <c r="G36810" t="str">
        <f>IFERROR(data[[#This Row],[Regular Salary]]/data[[#This Row],[Regular Hours Worked]],"")</f>
        <v/>
      </c>
    </row>
    <row r="36811" spans="7:7" x14ac:dyDescent="0.3">
      <c r="G36811" t="str">
        <f>IFERROR(data[[#This Row],[Regular Salary]]/data[[#This Row],[Regular Hours Worked]],"")</f>
        <v/>
      </c>
    </row>
    <row r="36812" spans="7:7" x14ac:dyDescent="0.3">
      <c r="G36812" t="str">
        <f>IFERROR(data[[#This Row],[Regular Salary]]/data[[#This Row],[Regular Hours Worked]],"")</f>
        <v/>
      </c>
    </row>
    <row r="36813" spans="7:7" x14ac:dyDescent="0.3">
      <c r="G36813" t="str">
        <f>IFERROR(data[[#This Row],[Regular Salary]]/data[[#This Row],[Regular Hours Worked]],"")</f>
        <v/>
      </c>
    </row>
    <row r="36814" spans="7:7" x14ac:dyDescent="0.3">
      <c r="G36814" t="str">
        <f>IFERROR(data[[#This Row],[Regular Salary]]/data[[#This Row],[Regular Hours Worked]],"")</f>
        <v/>
      </c>
    </row>
    <row r="36815" spans="7:7" x14ac:dyDescent="0.3">
      <c r="G36815" t="str">
        <f>IFERROR(data[[#This Row],[Regular Salary]]/data[[#This Row],[Regular Hours Worked]],"")</f>
        <v/>
      </c>
    </row>
    <row r="36816" spans="7:7" x14ac:dyDescent="0.3">
      <c r="G36816" t="str">
        <f>IFERROR(data[[#This Row],[Regular Salary]]/data[[#This Row],[Regular Hours Worked]],"")</f>
        <v/>
      </c>
    </row>
    <row r="36817" spans="7:7" x14ac:dyDescent="0.3">
      <c r="G36817" t="str">
        <f>IFERROR(data[[#This Row],[Regular Salary]]/data[[#This Row],[Regular Hours Worked]],"")</f>
        <v/>
      </c>
    </row>
    <row r="36818" spans="7:7" x14ac:dyDescent="0.3">
      <c r="G36818" t="str">
        <f>IFERROR(data[[#This Row],[Regular Salary]]/data[[#This Row],[Regular Hours Worked]],"")</f>
        <v/>
      </c>
    </row>
    <row r="36819" spans="7:7" x14ac:dyDescent="0.3">
      <c r="G36819" t="str">
        <f>IFERROR(data[[#This Row],[Regular Salary]]/data[[#This Row],[Regular Hours Worked]],"")</f>
        <v/>
      </c>
    </row>
    <row r="36820" spans="7:7" x14ac:dyDescent="0.3">
      <c r="G36820" t="str">
        <f>IFERROR(data[[#This Row],[Regular Salary]]/data[[#This Row],[Regular Hours Worked]],"")</f>
        <v/>
      </c>
    </row>
    <row r="36821" spans="7:7" x14ac:dyDescent="0.3">
      <c r="G36821" t="str">
        <f>IFERROR(data[[#This Row],[Regular Salary]]/data[[#This Row],[Regular Hours Worked]],"")</f>
        <v/>
      </c>
    </row>
    <row r="36822" spans="7:7" x14ac:dyDescent="0.3">
      <c r="G36822" t="str">
        <f>IFERROR(data[[#This Row],[Regular Salary]]/data[[#This Row],[Regular Hours Worked]],"")</f>
        <v/>
      </c>
    </row>
    <row r="36823" spans="7:7" x14ac:dyDescent="0.3">
      <c r="G36823" t="str">
        <f>IFERROR(data[[#This Row],[Regular Salary]]/data[[#This Row],[Regular Hours Worked]],"")</f>
        <v/>
      </c>
    </row>
    <row r="36824" spans="7:7" x14ac:dyDescent="0.3">
      <c r="G36824" t="str">
        <f>IFERROR(data[[#This Row],[Regular Salary]]/data[[#This Row],[Regular Hours Worked]],"")</f>
        <v/>
      </c>
    </row>
    <row r="36825" spans="7:7" x14ac:dyDescent="0.3">
      <c r="G36825" t="str">
        <f>IFERROR(data[[#This Row],[Regular Salary]]/data[[#This Row],[Regular Hours Worked]],"")</f>
        <v/>
      </c>
    </row>
    <row r="36826" spans="7:7" x14ac:dyDescent="0.3">
      <c r="G36826" t="str">
        <f>IFERROR(data[[#This Row],[Regular Salary]]/data[[#This Row],[Regular Hours Worked]],"")</f>
        <v/>
      </c>
    </row>
    <row r="36827" spans="7:7" x14ac:dyDescent="0.3">
      <c r="G36827" t="str">
        <f>IFERROR(data[[#This Row],[Regular Salary]]/data[[#This Row],[Regular Hours Worked]],"")</f>
        <v/>
      </c>
    </row>
    <row r="36828" spans="7:7" x14ac:dyDescent="0.3">
      <c r="G36828" t="str">
        <f>IFERROR(data[[#This Row],[Regular Salary]]/data[[#This Row],[Regular Hours Worked]],"")</f>
        <v/>
      </c>
    </row>
    <row r="36829" spans="7:7" x14ac:dyDescent="0.3">
      <c r="G36829" t="str">
        <f>IFERROR(data[[#This Row],[Regular Salary]]/data[[#This Row],[Regular Hours Worked]],"")</f>
        <v/>
      </c>
    </row>
    <row r="36830" spans="7:7" x14ac:dyDescent="0.3">
      <c r="G36830" t="str">
        <f>IFERROR(data[[#This Row],[Regular Salary]]/data[[#This Row],[Regular Hours Worked]],"")</f>
        <v/>
      </c>
    </row>
    <row r="36831" spans="7:7" x14ac:dyDescent="0.3">
      <c r="G36831" t="str">
        <f>IFERROR(data[[#This Row],[Regular Salary]]/data[[#This Row],[Regular Hours Worked]],"")</f>
        <v/>
      </c>
    </row>
    <row r="36832" spans="7:7" x14ac:dyDescent="0.3">
      <c r="G36832" t="str">
        <f>IFERROR(data[[#This Row],[Regular Salary]]/data[[#This Row],[Regular Hours Worked]],"")</f>
        <v/>
      </c>
    </row>
    <row r="36833" spans="7:7" x14ac:dyDescent="0.3">
      <c r="G36833" t="str">
        <f>IFERROR(data[[#This Row],[Regular Salary]]/data[[#This Row],[Regular Hours Worked]],"")</f>
        <v/>
      </c>
    </row>
    <row r="36834" spans="7:7" x14ac:dyDescent="0.3">
      <c r="G36834" t="str">
        <f>IFERROR(data[[#This Row],[Regular Salary]]/data[[#This Row],[Regular Hours Worked]],"")</f>
        <v/>
      </c>
    </row>
    <row r="36835" spans="7:7" x14ac:dyDescent="0.3">
      <c r="G36835" t="str">
        <f>IFERROR(data[[#This Row],[Regular Salary]]/data[[#This Row],[Regular Hours Worked]],"")</f>
        <v/>
      </c>
    </row>
    <row r="36836" spans="7:7" x14ac:dyDescent="0.3">
      <c r="G36836" t="str">
        <f>IFERROR(data[[#This Row],[Regular Salary]]/data[[#This Row],[Regular Hours Worked]],"")</f>
        <v/>
      </c>
    </row>
    <row r="36837" spans="7:7" x14ac:dyDescent="0.3">
      <c r="G36837" t="str">
        <f>IFERROR(data[[#This Row],[Regular Salary]]/data[[#This Row],[Regular Hours Worked]],"")</f>
        <v/>
      </c>
    </row>
    <row r="36838" spans="7:7" x14ac:dyDescent="0.3">
      <c r="G36838" t="str">
        <f>IFERROR(data[[#This Row],[Regular Salary]]/data[[#This Row],[Regular Hours Worked]],"")</f>
        <v/>
      </c>
    </row>
    <row r="36839" spans="7:7" x14ac:dyDescent="0.3">
      <c r="G36839" t="str">
        <f>IFERROR(data[[#This Row],[Regular Salary]]/data[[#This Row],[Regular Hours Worked]],"")</f>
        <v/>
      </c>
    </row>
    <row r="36840" spans="7:7" x14ac:dyDescent="0.3">
      <c r="G36840" t="str">
        <f>IFERROR(data[[#This Row],[Regular Salary]]/data[[#This Row],[Regular Hours Worked]],"")</f>
        <v/>
      </c>
    </row>
    <row r="36841" spans="7:7" x14ac:dyDescent="0.3">
      <c r="G36841" t="str">
        <f>IFERROR(data[[#This Row],[Regular Salary]]/data[[#This Row],[Regular Hours Worked]],"")</f>
        <v/>
      </c>
    </row>
    <row r="36842" spans="7:7" x14ac:dyDescent="0.3">
      <c r="G36842" t="str">
        <f>IFERROR(data[[#This Row],[Regular Salary]]/data[[#This Row],[Regular Hours Worked]],"")</f>
        <v/>
      </c>
    </row>
    <row r="36843" spans="7:7" x14ac:dyDescent="0.3">
      <c r="G36843" t="str">
        <f>IFERROR(data[[#This Row],[Regular Salary]]/data[[#This Row],[Regular Hours Worked]],"")</f>
        <v/>
      </c>
    </row>
    <row r="36844" spans="7:7" x14ac:dyDescent="0.3">
      <c r="G36844" t="str">
        <f>IFERROR(data[[#This Row],[Regular Salary]]/data[[#This Row],[Regular Hours Worked]],"")</f>
        <v/>
      </c>
    </row>
    <row r="36845" spans="7:7" x14ac:dyDescent="0.3">
      <c r="G36845" t="str">
        <f>IFERROR(data[[#This Row],[Regular Salary]]/data[[#This Row],[Regular Hours Worked]],"")</f>
        <v/>
      </c>
    </row>
    <row r="36846" spans="7:7" x14ac:dyDescent="0.3">
      <c r="G36846" t="str">
        <f>IFERROR(data[[#This Row],[Regular Salary]]/data[[#This Row],[Regular Hours Worked]],"")</f>
        <v/>
      </c>
    </row>
    <row r="36847" spans="7:7" x14ac:dyDescent="0.3">
      <c r="G36847" t="str">
        <f>IFERROR(data[[#This Row],[Regular Salary]]/data[[#This Row],[Regular Hours Worked]],"")</f>
        <v/>
      </c>
    </row>
    <row r="36848" spans="7:7" x14ac:dyDescent="0.3">
      <c r="G36848" t="str">
        <f>IFERROR(data[[#This Row],[Regular Salary]]/data[[#This Row],[Regular Hours Worked]],"")</f>
        <v/>
      </c>
    </row>
    <row r="36849" spans="7:7" x14ac:dyDescent="0.3">
      <c r="G36849" t="str">
        <f>IFERROR(data[[#This Row],[Regular Salary]]/data[[#This Row],[Regular Hours Worked]],"")</f>
        <v/>
      </c>
    </row>
    <row r="36850" spans="7:7" x14ac:dyDescent="0.3">
      <c r="G36850" t="str">
        <f>IFERROR(data[[#This Row],[Regular Salary]]/data[[#This Row],[Regular Hours Worked]],"")</f>
        <v/>
      </c>
    </row>
    <row r="36851" spans="7:7" x14ac:dyDescent="0.3">
      <c r="G36851" t="str">
        <f>IFERROR(data[[#This Row],[Regular Salary]]/data[[#This Row],[Regular Hours Worked]],"")</f>
        <v/>
      </c>
    </row>
    <row r="36852" spans="7:7" x14ac:dyDescent="0.3">
      <c r="G36852" t="str">
        <f>IFERROR(data[[#This Row],[Regular Salary]]/data[[#This Row],[Regular Hours Worked]],"")</f>
        <v/>
      </c>
    </row>
    <row r="36853" spans="7:7" x14ac:dyDescent="0.3">
      <c r="G36853" t="str">
        <f>IFERROR(data[[#This Row],[Regular Salary]]/data[[#This Row],[Regular Hours Worked]],"")</f>
        <v/>
      </c>
    </row>
    <row r="36854" spans="7:7" x14ac:dyDescent="0.3">
      <c r="G36854" t="str">
        <f>IFERROR(data[[#This Row],[Regular Salary]]/data[[#This Row],[Regular Hours Worked]],"")</f>
        <v/>
      </c>
    </row>
    <row r="36855" spans="7:7" x14ac:dyDescent="0.3">
      <c r="G36855" t="str">
        <f>IFERROR(data[[#This Row],[Regular Salary]]/data[[#This Row],[Regular Hours Worked]],"")</f>
        <v/>
      </c>
    </row>
    <row r="36856" spans="7:7" x14ac:dyDescent="0.3">
      <c r="G36856" t="str">
        <f>IFERROR(data[[#This Row],[Regular Salary]]/data[[#This Row],[Regular Hours Worked]],"")</f>
        <v/>
      </c>
    </row>
    <row r="36857" spans="7:7" x14ac:dyDescent="0.3">
      <c r="G36857" t="str">
        <f>IFERROR(data[[#This Row],[Regular Salary]]/data[[#This Row],[Regular Hours Worked]],"")</f>
        <v/>
      </c>
    </row>
    <row r="36858" spans="7:7" x14ac:dyDescent="0.3">
      <c r="G36858" t="str">
        <f>IFERROR(data[[#This Row],[Regular Salary]]/data[[#This Row],[Regular Hours Worked]],"")</f>
        <v/>
      </c>
    </row>
    <row r="36859" spans="7:7" x14ac:dyDescent="0.3">
      <c r="G36859" t="str">
        <f>IFERROR(data[[#This Row],[Regular Salary]]/data[[#This Row],[Regular Hours Worked]],"")</f>
        <v/>
      </c>
    </row>
    <row r="36860" spans="7:7" x14ac:dyDescent="0.3">
      <c r="G36860" t="str">
        <f>IFERROR(data[[#This Row],[Regular Salary]]/data[[#This Row],[Regular Hours Worked]],"")</f>
        <v/>
      </c>
    </row>
    <row r="36861" spans="7:7" x14ac:dyDescent="0.3">
      <c r="G36861" t="str">
        <f>IFERROR(data[[#This Row],[Regular Salary]]/data[[#This Row],[Regular Hours Worked]],"")</f>
        <v/>
      </c>
    </row>
    <row r="36862" spans="7:7" x14ac:dyDescent="0.3">
      <c r="G36862" t="str">
        <f>IFERROR(data[[#This Row],[Regular Salary]]/data[[#This Row],[Regular Hours Worked]],"")</f>
        <v/>
      </c>
    </row>
    <row r="36863" spans="7:7" x14ac:dyDescent="0.3">
      <c r="G36863" t="str">
        <f>IFERROR(data[[#This Row],[Regular Salary]]/data[[#This Row],[Regular Hours Worked]],"")</f>
        <v/>
      </c>
    </row>
    <row r="36864" spans="7:7" x14ac:dyDescent="0.3">
      <c r="G36864" t="str">
        <f>IFERROR(data[[#This Row],[Regular Salary]]/data[[#This Row],[Regular Hours Worked]],"")</f>
        <v/>
      </c>
    </row>
    <row r="36865" spans="7:7" x14ac:dyDescent="0.3">
      <c r="G36865" t="str">
        <f>IFERROR(data[[#This Row],[Regular Salary]]/data[[#This Row],[Regular Hours Worked]],"")</f>
        <v/>
      </c>
    </row>
    <row r="36866" spans="7:7" x14ac:dyDescent="0.3">
      <c r="G36866" t="str">
        <f>IFERROR(data[[#This Row],[Regular Salary]]/data[[#This Row],[Regular Hours Worked]],"")</f>
        <v/>
      </c>
    </row>
    <row r="36867" spans="7:7" x14ac:dyDescent="0.3">
      <c r="G36867" t="str">
        <f>IFERROR(data[[#This Row],[Regular Salary]]/data[[#This Row],[Regular Hours Worked]],"")</f>
        <v/>
      </c>
    </row>
    <row r="36868" spans="7:7" x14ac:dyDescent="0.3">
      <c r="G36868" t="str">
        <f>IFERROR(data[[#This Row],[Regular Salary]]/data[[#This Row],[Regular Hours Worked]],"")</f>
        <v/>
      </c>
    </row>
    <row r="36869" spans="7:7" x14ac:dyDescent="0.3">
      <c r="G36869" t="str">
        <f>IFERROR(data[[#This Row],[Regular Salary]]/data[[#This Row],[Regular Hours Worked]],"")</f>
        <v/>
      </c>
    </row>
    <row r="36870" spans="7:7" x14ac:dyDescent="0.3">
      <c r="G36870" t="str">
        <f>IFERROR(data[[#This Row],[Regular Salary]]/data[[#This Row],[Regular Hours Worked]],"")</f>
        <v/>
      </c>
    </row>
    <row r="36871" spans="7:7" x14ac:dyDescent="0.3">
      <c r="G36871" t="str">
        <f>IFERROR(data[[#This Row],[Regular Salary]]/data[[#This Row],[Regular Hours Worked]],"")</f>
        <v/>
      </c>
    </row>
    <row r="36872" spans="7:7" x14ac:dyDescent="0.3">
      <c r="G36872" t="str">
        <f>IFERROR(data[[#This Row],[Regular Salary]]/data[[#This Row],[Regular Hours Worked]],"")</f>
        <v/>
      </c>
    </row>
    <row r="36873" spans="7:7" x14ac:dyDescent="0.3">
      <c r="G36873" t="str">
        <f>IFERROR(data[[#This Row],[Regular Salary]]/data[[#This Row],[Regular Hours Worked]],"")</f>
        <v/>
      </c>
    </row>
    <row r="36874" spans="7:7" x14ac:dyDescent="0.3">
      <c r="G36874" t="str">
        <f>IFERROR(data[[#This Row],[Regular Salary]]/data[[#This Row],[Regular Hours Worked]],"")</f>
        <v/>
      </c>
    </row>
    <row r="36875" spans="7:7" x14ac:dyDescent="0.3">
      <c r="G36875" t="str">
        <f>IFERROR(data[[#This Row],[Regular Salary]]/data[[#This Row],[Regular Hours Worked]],"")</f>
        <v/>
      </c>
    </row>
    <row r="36876" spans="7:7" x14ac:dyDescent="0.3">
      <c r="G36876" t="str">
        <f>IFERROR(data[[#This Row],[Regular Salary]]/data[[#This Row],[Regular Hours Worked]],"")</f>
        <v/>
      </c>
    </row>
    <row r="36877" spans="7:7" x14ac:dyDescent="0.3">
      <c r="G36877" t="str">
        <f>IFERROR(data[[#This Row],[Regular Salary]]/data[[#This Row],[Regular Hours Worked]],"")</f>
        <v/>
      </c>
    </row>
    <row r="36878" spans="7:7" x14ac:dyDescent="0.3">
      <c r="G36878" t="str">
        <f>IFERROR(data[[#This Row],[Regular Salary]]/data[[#This Row],[Regular Hours Worked]],"")</f>
        <v/>
      </c>
    </row>
    <row r="36879" spans="7:7" x14ac:dyDescent="0.3">
      <c r="G36879" t="str">
        <f>IFERROR(data[[#This Row],[Regular Salary]]/data[[#This Row],[Regular Hours Worked]],"")</f>
        <v/>
      </c>
    </row>
    <row r="36880" spans="7:7" x14ac:dyDescent="0.3">
      <c r="G36880" t="str">
        <f>IFERROR(data[[#This Row],[Regular Salary]]/data[[#This Row],[Regular Hours Worked]],"")</f>
        <v/>
      </c>
    </row>
    <row r="36881" spans="7:7" x14ac:dyDescent="0.3">
      <c r="G36881" t="str">
        <f>IFERROR(data[[#This Row],[Regular Salary]]/data[[#This Row],[Regular Hours Worked]],"")</f>
        <v/>
      </c>
    </row>
    <row r="36882" spans="7:7" x14ac:dyDescent="0.3">
      <c r="G36882" t="str">
        <f>IFERROR(data[[#This Row],[Regular Salary]]/data[[#This Row],[Regular Hours Worked]],"")</f>
        <v/>
      </c>
    </row>
    <row r="36883" spans="7:7" x14ac:dyDescent="0.3">
      <c r="G36883" t="str">
        <f>IFERROR(data[[#This Row],[Regular Salary]]/data[[#This Row],[Regular Hours Worked]],"")</f>
        <v/>
      </c>
    </row>
    <row r="36884" spans="7:7" x14ac:dyDescent="0.3">
      <c r="G36884" t="str">
        <f>IFERROR(data[[#This Row],[Regular Salary]]/data[[#This Row],[Regular Hours Worked]],"")</f>
        <v/>
      </c>
    </row>
    <row r="36885" spans="7:7" x14ac:dyDescent="0.3">
      <c r="G36885" t="str">
        <f>IFERROR(data[[#This Row],[Regular Salary]]/data[[#This Row],[Regular Hours Worked]],"")</f>
        <v/>
      </c>
    </row>
    <row r="36886" spans="7:7" x14ac:dyDescent="0.3">
      <c r="G36886" t="str">
        <f>IFERROR(data[[#This Row],[Regular Salary]]/data[[#This Row],[Regular Hours Worked]],"")</f>
        <v/>
      </c>
    </row>
    <row r="36887" spans="7:7" x14ac:dyDescent="0.3">
      <c r="G36887" t="str">
        <f>IFERROR(data[[#This Row],[Regular Salary]]/data[[#This Row],[Regular Hours Worked]],"")</f>
        <v/>
      </c>
    </row>
    <row r="36888" spans="7:7" x14ac:dyDescent="0.3">
      <c r="G36888" t="str">
        <f>IFERROR(data[[#This Row],[Regular Salary]]/data[[#This Row],[Regular Hours Worked]],"")</f>
        <v/>
      </c>
    </row>
    <row r="36889" spans="7:7" x14ac:dyDescent="0.3">
      <c r="G36889" t="str">
        <f>IFERROR(data[[#This Row],[Regular Salary]]/data[[#This Row],[Regular Hours Worked]],"")</f>
        <v/>
      </c>
    </row>
    <row r="36890" spans="7:7" x14ac:dyDescent="0.3">
      <c r="G36890" t="str">
        <f>IFERROR(data[[#This Row],[Regular Salary]]/data[[#This Row],[Regular Hours Worked]],"")</f>
        <v/>
      </c>
    </row>
    <row r="36891" spans="7:7" x14ac:dyDescent="0.3">
      <c r="G36891" t="str">
        <f>IFERROR(data[[#This Row],[Regular Salary]]/data[[#This Row],[Regular Hours Worked]],"")</f>
        <v/>
      </c>
    </row>
    <row r="36892" spans="7:7" x14ac:dyDescent="0.3">
      <c r="G36892" t="str">
        <f>IFERROR(data[[#This Row],[Regular Salary]]/data[[#This Row],[Regular Hours Worked]],"")</f>
        <v/>
      </c>
    </row>
    <row r="36893" spans="7:7" x14ac:dyDescent="0.3">
      <c r="G36893" t="str">
        <f>IFERROR(data[[#This Row],[Regular Salary]]/data[[#This Row],[Regular Hours Worked]],"")</f>
        <v/>
      </c>
    </row>
    <row r="36894" spans="7:7" x14ac:dyDescent="0.3">
      <c r="G36894" t="str">
        <f>IFERROR(data[[#This Row],[Regular Salary]]/data[[#This Row],[Regular Hours Worked]],"")</f>
        <v/>
      </c>
    </row>
    <row r="36895" spans="7:7" x14ac:dyDescent="0.3">
      <c r="G36895" t="str">
        <f>IFERROR(data[[#This Row],[Regular Salary]]/data[[#This Row],[Regular Hours Worked]],"")</f>
        <v/>
      </c>
    </row>
    <row r="36896" spans="7:7" x14ac:dyDescent="0.3">
      <c r="G36896" t="str">
        <f>IFERROR(data[[#This Row],[Regular Salary]]/data[[#This Row],[Regular Hours Worked]],"")</f>
        <v/>
      </c>
    </row>
    <row r="36897" spans="7:7" x14ac:dyDescent="0.3">
      <c r="G36897" t="str">
        <f>IFERROR(data[[#This Row],[Regular Salary]]/data[[#This Row],[Regular Hours Worked]],"")</f>
        <v/>
      </c>
    </row>
    <row r="36898" spans="7:7" x14ac:dyDescent="0.3">
      <c r="G36898" t="str">
        <f>IFERROR(data[[#This Row],[Regular Salary]]/data[[#This Row],[Regular Hours Worked]],"")</f>
        <v/>
      </c>
    </row>
    <row r="36899" spans="7:7" x14ac:dyDescent="0.3">
      <c r="G36899" t="str">
        <f>IFERROR(data[[#This Row],[Regular Salary]]/data[[#This Row],[Regular Hours Worked]],"")</f>
        <v/>
      </c>
    </row>
    <row r="36900" spans="7:7" x14ac:dyDescent="0.3">
      <c r="G36900" t="str">
        <f>IFERROR(data[[#This Row],[Regular Salary]]/data[[#This Row],[Regular Hours Worked]],"")</f>
        <v/>
      </c>
    </row>
    <row r="36901" spans="7:7" x14ac:dyDescent="0.3">
      <c r="G36901" t="str">
        <f>IFERROR(data[[#This Row],[Regular Salary]]/data[[#This Row],[Regular Hours Worked]],"")</f>
        <v/>
      </c>
    </row>
    <row r="36902" spans="7:7" x14ac:dyDescent="0.3">
      <c r="G36902" t="str">
        <f>IFERROR(data[[#This Row],[Regular Salary]]/data[[#This Row],[Regular Hours Worked]],"")</f>
        <v/>
      </c>
    </row>
    <row r="36903" spans="7:7" x14ac:dyDescent="0.3">
      <c r="G36903" t="str">
        <f>IFERROR(data[[#This Row],[Regular Salary]]/data[[#This Row],[Regular Hours Worked]],"")</f>
        <v/>
      </c>
    </row>
    <row r="36904" spans="7:7" x14ac:dyDescent="0.3">
      <c r="G36904" t="str">
        <f>IFERROR(data[[#This Row],[Regular Salary]]/data[[#This Row],[Regular Hours Worked]],"")</f>
        <v/>
      </c>
    </row>
    <row r="36905" spans="7:7" x14ac:dyDescent="0.3">
      <c r="G36905" t="str">
        <f>IFERROR(data[[#This Row],[Regular Salary]]/data[[#This Row],[Regular Hours Worked]],"")</f>
        <v/>
      </c>
    </row>
    <row r="36906" spans="7:7" x14ac:dyDescent="0.3">
      <c r="G36906" t="str">
        <f>IFERROR(data[[#This Row],[Regular Salary]]/data[[#This Row],[Regular Hours Worked]],"")</f>
        <v/>
      </c>
    </row>
    <row r="36907" spans="7:7" x14ac:dyDescent="0.3">
      <c r="G36907" t="str">
        <f>IFERROR(data[[#This Row],[Regular Salary]]/data[[#This Row],[Regular Hours Worked]],"")</f>
        <v/>
      </c>
    </row>
    <row r="36908" spans="7:7" x14ac:dyDescent="0.3">
      <c r="G36908" t="str">
        <f>IFERROR(data[[#This Row],[Regular Salary]]/data[[#This Row],[Regular Hours Worked]],"")</f>
        <v/>
      </c>
    </row>
    <row r="36909" spans="7:7" x14ac:dyDescent="0.3">
      <c r="G36909" t="str">
        <f>IFERROR(data[[#This Row],[Regular Salary]]/data[[#This Row],[Regular Hours Worked]],"")</f>
        <v/>
      </c>
    </row>
    <row r="36910" spans="7:7" x14ac:dyDescent="0.3">
      <c r="G36910" t="str">
        <f>IFERROR(data[[#This Row],[Regular Salary]]/data[[#This Row],[Regular Hours Worked]],"")</f>
        <v/>
      </c>
    </row>
    <row r="36911" spans="7:7" x14ac:dyDescent="0.3">
      <c r="G36911" t="str">
        <f>IFERROR(data[[#This Row],[Regular Salary]]/data[[#This Row],[Regular Hours Worked]],"")</f>
        <v/>
      </c>
    </row>
    <row r="36912" spans="7:7" x14ac:dyDescent="0.3">
      <c r="G36912" t="str">
        <f>IFERROR(data[[#This Row],[Regular Salary]]/data[[#This Row],[Regular Hours Worked]],"")</f>
        <v/>
      </c>
    </row>
    <row r="36913" spans="7:7" x14ac:dyDescent="0.3">
      <c r="G36913" t="str">
        <f>IFERROR(data[[#This Row],[Regular Salary]]/data[[#This Row],[Regular Hours Worked]],"")</f>
        <v/>
      </c>
    </row>
    <row r="36914" spans="7:7" x14ac:dyDescent="0.3">
      <c r="G36914" t="str">
        <f>IFERROR(data[[#This Row],[Regular Salary]]/data[[#This Row],[Regular Hours Worked]],"")</f>
        <v/>
      </c>
    </row>
    <row r="36915" spans="7:7" x14ac:dyDescent="0.3">
      <c r="G36915" t="str">
        <f>IFERROR(data[[#This Row],[Regular Salary]]/data[[#This Row],[Regular Hours Worked]],"")</f>
        <v/>
      </c>
    </row>
    <row r="36916" spans="7:7" x14ac:dyDescent="0.3">
      <c r="G36916" t="str">
        <f>IFERROR(data[[#This Row],[Regular Salary]]/data[[#This Row],[Regular Hours Worked]],"")</f>
        <v/>
      </c>
    </row>
    <row r="36917" spans="7:7" x14ac:dyDescent="0.3">
      <c r="G36917" t="str">
        <f>IFERROR(data[[#This Row],[Regular Salary]]/data[[#This Row],[Regular Hours Worked]],"")</f>
        <v/>
      </c>
    </row>
    <row r="36918" spans="7:7" x14ac:dyDescent="0.3">
      <c r="G36918" t="str">
        <f>IFERROR(data[[#This Row],[Regular Salary]]/data[[#This Row],[Regular Hours Worked]],"")</f>
        <v/>
      </c>
    </row>
    <row r="36919" spans="7:7" x14ac:dyDescent="0.3">
      <c r="G36919" t="str">
        <f>IFERROR(data[[#This Row],[Regular Salary]]/data[[#This Row],[Regular Hours Worked]],"")</f>
        <v/>
      </c>
    </row>
    <row r="36920" spans="7:7" x14ac:dyDescent="0.3">
      <c r="G36920" t="str">
        <f>IFERROR(data[[#This Row],[Regular Salary]]/data[[#This Row],[Regular Hours Worked]],"")</f>
        <v/>
      </c>
    </row>
    <row r="36921" spans="7:7" x14ac:dyDescent="0.3">
      <c r="G36921" t="str">
        <f>IFERROR(data[[#This Row],[Regular Salary]]/data[[#This Row],[Regular Hours Worked]],"")</f>
        <v/>
      </c>
    </row>
    <row r="36922" spans="7:7" x14ac:dyDescent="0.3">
      <c r="G36922" t="str">
        <f>IFERROR(data[[#This Row],[Regular Salary]]/data[[#This Row],[Regular Hours Worked]],"")</f>
        <v/>
      </c>
    </row>
    <row r="36923" spans="7:7" x14ac:dyDescent="0.3">
      <c r="G36923" t="str">
        <f>IFERROR(data[[#This Row],[Regular Salary]]/data[[#This Row],[Regular Hours Worked]],"")</f>
        <v/>
      </c>
    </row>
    <row r="36924" spans="7:7" x14ac:dyDescent="0.3">
      <c r="G36924" t="str">
        <f>IFERROR(data[[#This Row],[Regular Salary]]/data[[#This Row],[Regular Hours Worked]],"")</f>
        <v/>
      </c>
    </row>
    <row r="36925" spans="7:7" x14ac:dyDescent="0.3">
      <c r="G36925" t="str">
        <f>IFERROR(data[[#This Row],[Regular Salary]]/data[[#This Row],[Regular Hours Worked]],"")</f>
        <v/>
      </c>
    </row>
    <row r="36926" spans="7:7" x14ac:dyDescent="0.3">
      <c r="G36926" t="str">
        <f>IFERROR(data[[#This Row],[Regular Salary]]/data[[#This Row],[Regular Hours Worked]],"")</f>
        <v/>
      </c>
    </row>
    <row r="36927" spans="7:7" x14ac:dyDescent="0.3">
      <c r="G36927" t="str">
        <f>IFERROR(data[[#This Row],[Regular Salary]]/data[[#This Row],[Regular Hours Worked]],"")</f>
        <v/>
      </c>
    </row>
    <row r="36928" spans="7:7" x14ac:dyDescent="0.3">
      <c r="G36928" t="str">
        <f>IFERROR(data[[#This Row],[Regular Salary]]/data[[#This Row],[Regular Hours Worked]],"")</f>
        <v/>
      </c>
    </row>
    <row r="36929" spans="7:7" x14ac:dyDescent="0.3">
      <c r="G36929" t="str">
        <f>IFERROR(data[[#This Row],[Regular Salary]]/data[[#This Row],[Regular Hours Worked]],"")</f>
        <v/>
      </c>
    </row>
    <row r="36930" spans="7:7" x14ac:dyDescent="0.3">
      <c r="G36930" t="str">
        <f>IFERROR(data[[#This Row],[Regular Salary]]/data[[#This Row],[Regular Hours Worked]],"")</f>
        <v/>
      </c>
    </row>
    <row r="36931" spans="7:7" x14ac:dyDescent="0.3">
      <c r="G36931" t="str">
        <f>IFERROR(data[[#This Row],[Regular Salary]]/data[[#This Row],[Regular Hours Worked]],"")</f>
        <v/>
      </c>
    </row>
    <row r="36932" spans="7:7" x14ac:dyDescent="0.3">
      <c r="G36932" t="str">
        <f>IFERROR(data[[#This Row],[Regular Salary]]/data[[#This Row],[Regular Hours Worked]],"")</f>
        <v/>
      </c>
    </row>
    <row r="36933" spans="7:7" x14ac:dyDescent="0.3">
      <c r="G36933" t="str">
        <f>IFERROR(data[[#This Row],[Regular Salary]]/data[[#This Row],[Regular Hours Worked]],"")</f>
        <v/>
      </c>
    </row>
    <row r="36934" spans="7:7" x14ac:dyDescent="0.3">
      <c r="G36934" t="str">
        <f>IFERROR(data[[#This Row],[Regular Salary]]/data[[#This Row],[Regular Hours Worked]],"")</f>
        <v/>
      </c>
    </row>
    <row r="36935" spans="7:7" x14ac:dyDescent="0.3">
      <c r="G36935" t="str">
        <f>IFERROR(data[[#This Row],[Regular Salary]]/data[[#This Row],[Regular Hours Worked]],"")</f>
        <v/>
      </c>
    </row>
    <row r="36936" spans="7:7" x14ac:dyDescent="0.3">
      <c r="G36936" t="str">
        <f>IFERROR(data[[#This Row],[Regular Salary]]/data[[#This Row],[Regular Hours Worked]],"")</f>
        <v/>
      </c>
    </row>
    <row r="36937" spans="7:7" x14ac:dyDescent="0.3">
      <c r="G36937" t="str">
        <f>IFERROR(data[[#This Row],[Regular Salary]]/data[[#This Row],[Regular Hours Worked]],"")</f>
        <v/>
      </c>
    </row>
    <row r="36938" spans="7:7" x14ac:dyDescent="0.3">
      <c r="G36938" t="str">
        <f>IFERROR(data[[#This Row],[Regular Salary]]/data[[#This Row],[Regular Hours Worked]],"")</f>
        <v/>
      </c>
    </row>
    <row r="36939" spans="7:7" x14ac:dyDescent="0.3">
      <c r="G36939" t="str">
        <f>IFERROR(data[[#This Row],[Regular Salary]]/data[[#This Row],[Regular Hours Worked]],"")</f>
        <v/>
      </c>
    </row>
    <row r="36940" spans="7:7" x14ac:dyDescent="0.3">
      <c r="G36940" t="str">
        <f>IFERROR(data[[#This Row],[Regular Salary]]/data[[#This Row],[Regular Hours Worked]],"")</f>
        <v/>
      </c>
    </row>
    <row r="36941" spans="7:7" x14ac:dyDescent="0.3">
      <c r="G36941" t="str">
        <f>IFERROR(data[[#This Row],[Regular Salary]]/data[[#This Row],[Regular Hours Worked]],"")</f>
        <v/>
      </c>
    </row>
    <row r="36942" spans="7:7" x14ac:dyDescent="0.3">
      <c r="G36942" t="str">
        <f>IFERROR(data[[#This Row],[Regular Salary]]/data[[#This Row],[Regular Hours Worked]],"")</f>
        <v/>
      </c>
    </row>
    <row r="36943" spans="7:7" x14ac:dyDescent="0.3">
      <c r="G36943" t="str">
        <f>IFERROR(data[[#This Row],[Regular Salary]]/data[[#This Row],[Regular Hours Worked]],"")</f>
        <v/>
      </c>
    </row>
    <row r="36944" spans="7:7" x14ac:dyDescent="0.3">
      <c r="G36944" t="str">
        <f>IFERROR(data[[#This Row],[Regular Salary]]/data[[#This Row],[Regular Hours Worked]],"")</f>
        <v/>
      </c>
    </row>
    <row r="36945" spans="7:7" x14ac:dyDescent="0.3">
      <c r="G36945" t="str">
        <f>IFERROR(data[[#This Row],[Regular Salary]]/data[[#This Row],[Regular Hours Worked]],"")</f>
        <v/>
      </c>
    </row>
    <row r="36946" spans="7:7" x14ac:dyDescent="0.3">
      <c r="G36946" t="str">
        <f>IFERROR(data[[#This Row],[Regular Salary]]/data[[#This Row],[Regular Hours Worked]],"")</f>
        <v/>
      </c>
    </row>
    <row r="36947" spans="7:7" x14ac:dyDescent="0.3">
      <c r="G36947" t="str">
        <f>IFERROR(data[[#This Row],[Regular Salary]]/data[[#This Row],[Regular Hours Worked]],"")</f>
        <v/>
      </c>
    </row>
    <row r="36948" spans="7:7" x14ac:dyDescent="0.3">
      <c r="G36948" t="str">
        <f>IFERROR(data[[#This Row],[Regular Salary]]/data[[#This Row],[Regular Hours Worked]],"")</f>
        <v/>
      </c>
    </row>
    <row r="36949" spans="7:7" x14ac:dyDescent="0.3">
      <c r="G36949" t="str">
        <f>IFERROR(data[[#This Row],[Regular Salary]]/data[[#This Row],[Regular Hours Worked]],"")</f>
        <v/>
      </c>
    </row>
    <row r="36950" spans="7:7" x14ac:dyDescent="0.3">
      <c r="G36950" t="str">
        <f>IFERROR(data[[#This Row],[Regular Salary]]/data[[#This Row],[Regular Hours Worked]],"")</f>
        <v/>
      </c>
    </row>
    <row r="36951" spans="7:7" x14ac:dyDescent="0.3">
      <c r="G36951" t="str">
        <f>IFERROR(data[[#This Row],[Regular Salary]]/data[[#This Row],[Regular Hours Worked]],"")</f>
        <v/>
      </c>
    </row>
    <row r="36952" spans="7:7" x14ac:dyDescent="0.3">
      <c r="G36952" t="str">
        <f>IFERROR(data[[#This Row],[Regular Salary]]/data[[#This Row],[Regular Hours Worked]],"")</f>
        <v/>
      </c>
    </row>
    <row r="36953" spans="7:7" x14ac:dyDescent="0.3">
      <c r="G36953" t="str">
        <f>IFERROR(data[[#This Row],[Regular Salary]]/data[[#This Row],[Regular Hours Worked]],"")</f>
        <v/>
      </c>
    </row>
    <row r="36954" spans="7:7" x14ac:dyDescent="0.3">
      <c r="G36954" t="str">
        <f>IFERROR(data[[#This Row],[Regular Salary]]/data[[#This Row],[Regular Hours Worked]],"")</f>
        <v/>
      </c>
    </row>
    <row r="36955" spans="7:7" x14ac:dyDescent="0.3">
      <c r="G36955" t="str">
        <f>IFERROR(data[[#This Row],[Regular Salary]]/data[[#This Row],[Regular Hours Worked]],"")</f>
        <v/>
      </c>
    </row>
    <row r="36956" spans="7:7" x14ac:dyDescent="0.3">
      <c r="G36956" t="str">
        <f>IFERROR(data[[#This Row],[Regular Salary]]/data[[#This Row],[Regular Hours Worked]],"")</f>
        <v/>
      </c>
    </row>
    <row r="36957" spans="7:7" x14ac:dyDescent="0.3">
      <c r="G36957" t="str">
        <f>IFERROR(data[[#This Row],[Regular Salary]]/data[[#This Row],[Regular Hours Worked]],"")</f>
        <v/>
      </c>
    </row>
    <row r="36958" spans="7:7" x14ac:dyDescent="0.3">
      <c r="G36958" t="str">
        <f>IFERROR(data[[#This Row],[Regular Salary]]/data[[#This Row],[Regular Hours Worked]],"")</f>
        <v/>
      </c>
    </row>
    <row r="36959" spans="7:7" x14ac:dyDescent="0.3">
      <c r="G36959" t="str">
        <f>IFERROR(data[[#This Row],[Regular Salary]]/data[[#This Row],[Regular Hours Worked]],"")</f>
        <v/>
      </c>
    </row>
    <row r="36960" spans="7:7" x14ac:dyDescent="0.3">
      <c r="G36960" t="str">
        <f>IFERROR(data[[#This Row],[Regular Salary]]/data[[#This Row],[Regular Hours Worked]],"")</f>
        <v/>
      </c>
    </row>
    <row r="36961" spans="7:7" x14ac:dyDescent="0.3">
      <c r="G36961" t="str">
        <f>IFERROR(data[[#This Row],[Regular Salary]]/data[[#This Row],[Regular Hours Worked]],"")</f>
        <v/>
      </c>
    </row>
    <row r="36962" spans="7:7" x14ac:dyDescent="0.3">
      <c r="G36962" t="str">
        <f>IFERROR(data[[#This Row],[Regular Salary]]/data[[#This Row],[Regular Hours Worked]],"")</f>
        <v/>
      </c>
    </row>
    <row r="36963" spans="7:7" x14ac:dyDescent="0.3">
      <c r="G36963" t="str">
        <f>IFERROR(data[[#This Row],[Regular Salary]]/data[[#This Row],[Regular Hours Worked]],"")</f>
        <v/>
      </c>
    </row>
    <row r="36964" spans="7:7" x14ac:dyDescent="0.3">
      <c r="G36964" t="str">
        <f>IFERROR(data[[#This Row],[Regular Salary]]/data[[#This Row],[Regular Hours Worked]],"")</f>
        <v/>
      </c>
    </row>
    <row r="36965" spans="7:7" x14ac:dyDescent="0.3">
      <c r="G36965" t="str">
        <f>IFERROR(data[[#This Row],[Regular Salary]]/data[[#This Row],[Regular Hours Worked]],"")</f>
        <v/>
      </c>
    </row>
    <row r="36966" spans="7:7" x14ac:dyDescent="0.3">
      <c r="G36966" t="str">
        <f>IFERROR(data[[#This Row],[Regular Salary]]/data[[#This Row],[Regular Hours Worked]],"")</f>
        <v/>
      </c>
    </row>
    <row r="36967" spans="7:7" x14ac:dyDescent="0.3">
      <c r="G36967" t="str">
        <f>IFERROR(data[[#This Row],[Regular Salary]]/data[[#This Row],[Regular Hours Worked]],"")</f>
        <v/>
      </c>
    </row>
    <row r="36968" spans="7:7" x14ac:dyDescent="0.3">
      <c r="G36968" t="str">
        <f>IFERROR(data[[#This Row],[Regular Salary]]/data[[#This Row],[Regular Hours Worked]],"")</f>
        <v/>
      </c>
    </row>
    <row r="36969" spans="7:7" x14ac:dyDescent="0.3">
      <c r="G36969" t="str">
        <f>IFERROR(data[[#This Row],[Regular Salary]]/data[[#This Row],[Regular Hours Worked]],"")</f>
        <v/>
      </c>
    </row>
    <row r="36970" spans="7:7" x14ac:dyDescent="0.3">
      <c r="G36970" t="str">
        <f>IFERROR(data[[#This Row],[Regular Salary]]/data[[#This Row],[Regular Hours Worked]],"")</f>
        <v/>
      </c>
    </row>
    <row r="36971" spans="7:7" x14ac:dyDescent="0.3">
      <c r="G36971" t="str">
        <f>IFERROR(data[[#This Row],[Regular Salary]]/data[[#This Row],[Regular Hours Worked]],"")</f>
        <v/>
      </c>
    </row>
    <row r="36972" spans="7:7" x14ac:dyDescent="0.3">
      <c r="G36972" t="str">
        <f>IFERROR(data[[#This Row],[Regular Salary]]/data[[#This Row],[Regular Hours Worked]],"")</f>
        <v/>
      </c>
    </row>
    <row r="36973" spans="7:7" x14ac:dyDescent="0.3">
      <c r="G36973" t="str">
        <f>IFERROR(data[[#This Row],[Regular Salary]]/data[[#This Row],[Regular Hours Worked]],"")</f>
        <v/>
      </c>
    </row>
    <row r="36974" spans="7:7" x14ac:dyDescent="0.3">
      <c r="G36974" t="str">
        <f>IFERROR(data[[#This Row],[Regular Salary]]/data[[#This Row],[Regular Hours Worked]],"")</f>
        <v/>
      </c>
    </row>
    <row r="36975" spans="7:7" x14ac:dyDescent="0.3">
      <c r="G36975" t="str">
        <f>IFERROR(data[[#This Row],[Regular Salary]]/data[[#This Row],[Regular Hours Worked]],"")</f>
        <v/>
      </c>
    </row>
    <row r="36976" spans="7:7" x14ac:dyDescent="0.3">
      <c r="G36976" t="str">
        <f>IFERROR(data[[#This Row],[Regular Salary]]/data[[#This Row],[Regular Hours Worked]],"")</f>
        <v/>
      </c>
    </row>
    <row r="36977" spans="7:7" x14ac:dyDescent="0.3">
      <c r="G36977" t="str">
        <f>IFERROR(data[[#This Row],[Regular Salary]]/data[[#This Row],[Regular Hours Worked]],"")</f>
        <v/>
      </c>
    </row>
    <row r="36978" spans="7:7" x14ac:dyDescent="0.3">
      <c r="G36978" t="str">
        <f>IFERROR(data[[#This Row],[Regular Salary]]/data[[#This Row],[Regular Hours Worked]],"")</f>
        <v/>
      </c>
    </row>
    <row r="36979" spans="7:7" x14ac:dyDescent="0.3">
      <c r="G36979" t="str">
        <f>IFERROR(data[[#This Row],[Regular Salary]]/data[[#This Row],[Regular Hours Worked]],"")</f>
        <v/>
      </c>
    </row>
    <row r="36980" spans="7:7" x14ac:dyDescent="0.3">
      <c r="G36980" t="str">
        <f>IFERROR(data[[#This Row],[Regular Salary]]/data[[#This Row],[Regular Hours Worked]],"")</f>
        <v/>
      </c>
    </row>
    <row r="36981" spans="7:7" x14ac:dyDescent="0.3">
      <c r="G36981" t="str">
        <f>IFERROR(data[[#This Row],[Regular Salary]]/data[[#This Row],[Regular Hours Worked]],"")</f>
        <v/>
      </c>
    </row>
    <row r="36982" spans="7:7" x14ac:dyDescent="0.3">
      <c r="G36982" t="str">
        <f>IFERROR(data[[#This Row],[Regular Salary]]/data[[#This Row],[Regular Hours Worked]],"")</f>
        <v/>
      </c>
    </row>
    <row r="36983" spans="7:7" x14ac:dyDescent="0.3">
      <c r="G36983" t="str">
        <f>IFERROR(data[[#This Row],[Regular Salary]]/data[[#This Row],[Regular Hours Worked]],"")</f>
        <v/>
      </c>
    </row>
    <row r="36984" spans="7:7" x14ac:dyDescent="0.3">
      <c r="G36984" t="str">
        <f>IFERROR(data[[#This Row],[Regular Salary]]/data[[#This Row],[Regular Hours Worked]],"")</f>
        <v/>
      </c>
    </row>
    <row r="36985" spans="7:7" x14ac:dyDescent="0.3">
      <c r="G36985" t="str">
        <f>IFERROR(data[[#This Row],[Regular Salary]]/data[[#This Row],[Regular Hours Worked]],"")</f>
        <v/>
      </c>
    </row>
    <row r="36986" spans="7:7" x14ac:dyDescent="0.3">
      <c r="G36986" t="str">
        <f>IFERROR(data[[#This Row],[Regular Salary]]/data[[#This Row],[Regular Hours Worked]],"")</f>
        <v/>
      </c>
    </row>
    <row r="36987" spans="7:7" x14ac:dyDescent="0.3">
      <c r="G36987" t="str">
        <f>IFERROR(data[[#This Row],[Regular Salary]]/data[[#This Row],[Regular Hours Worked]],"")</f>
        <v/>
      </c>
    </row>
    <row r="36988" spans="7:7" x14ac:dyDescent="0.3">
      <c r="G36988" t="str">
        <f>IFERROR(data[[#This Row],[Regular Salary]]/data[[#This Row],[Regular Hours Worked]],"")</f>
        <v/>
      </c>
    </row>
    <row r="36989" spans="7:7" x14ac:dyDescent="0.3">
      <c r="G36989" t="str">
        <f>IFERROR(data[[#This Row],[Regular Salary]]/data[[#This Row],[Regular Hours Worked]],"")</f>
        <v/>
      </c>
    </row>
    <row r="36990" spans="7:7" x14ac:dyDescent="0.3">
      <c r="G36990" t="str">
        <f>IFERROR(data[[#This Row],[Regular Salary]]/data[[#This Row],[Regular Hours Worked]],"")</f>
        <v/>
      </c>
    </row>
    <row r="36991" spans="7:7" x14ac:dyDescent="0.3">
      <c r="G36991" t="str">
        <f>IFERROR(data[[#This Row],[Regular Salary]]/data[[#This Row],[Regular Hours Worked]],"")</f>
        <v/>
      </c>
    </row>
    <row r="36992" spans="7:7" x14ac:dyDescent="0.3">
      <c r="G36992" t="str">
        <f>IFERROR(data[[#This Row],[Regular Salary]]/data[[#This Row],[Regular Hours Worked]],"")</f>
        <v/>
      </c>
    </row>
    <row r="36993" spans="7:7" x14ac:dyDescent="0.3">
      <c r="G36993" t="str">
        <f>IFERROR(data[[#This Row],[Regular Salary]]/data[[#This Row],[Regular Hours Worked]],"")</f>
        <v/>
      </c>
    </row>
    <row r="36994" spans="7:7" x14ac:dyDescent="0.3">
      <c r="G36994" t="str">
        <f>IFERROR(data[[#This Row],[Regular Salary]]/data[[#This Row],[Regular Hours Worked]],"")</f>
        <v/>
      </c>
    </row>
    <row r="36995" spans="7:7" x14ac:dyDescent="0.3">
      <c r="G36995" t="str">
        <f>IFERROR(data[[#This Row],[Regular Salary]]/data[[#This Row],[Regular Hours Worked]],"")</f>
        <v/>
      </c>
    </row>
    <row r="36996" spans="7:7" x14ac:dyDescent="0.3">
      <c r="G36996" t="str">
        <f>IFERROR(data[[#This Row],[Regular Salary]]/data[[#This Row],[Regular Hours Worked]],"")</f>
        <v/>
      </c>
    </row>
    <row r="36997" spans="7:7" x14ac:dyDescent="0.3">
      <c r="G36997" t="str">
        <f>IFERROR(data[[#This Row],[Regular Salary]]/data[[#This Row],[Regular Hours Worked]],"")</f>
        <v/>
      </c>
    </row>
    <row r="36998" spans="7:7" x14ac:dyDescent="0.3">
      <c r="G36998" t="str">
        <f>IFERROR(data[[#This Row],[Regular Salary]]/data[[#This Row],[Regular Hours Worked]],"")</f>
        <v/>
      </c>
    </row>
    <row r="36999" spans="7:7" x14ac:dyDescent="0.3">
      <c r="G36999" t="str">
        <f>IFERROR(data[[#This Row],[Regular Salary]]/data[[#This Row],[Regular Hours Worked]],"")</f>
        <v/>
      </c>
    </row>
    <row r="37000" spans="7:7" x14ac:dyDescent="0.3">
      <c r="G37000" t="str">
        <f>IFERROR(data[[#This Row],[Regular Salary]]/data[[#This Row],[Regular Hours Worked]],"")</f>
        <v/>
      </c>
    </row>
    <row r="37001" spans="7:7" x14ac:dyDescent="0.3">
      <c r="G37001" t="str">
        <f>IFERROR(data[[#This Row],[Regular Salary]]/data[[#This Row],[Regular Hours Worked]],"")</f>
        <v/>
      </c>
    </row>
    <row r="37002" spans="7:7" x14ac:dyDescent="0.3">
      <c r="G37002" t="str">
        <f>IFERROR(data[[#This Row],[Regular Salary]]/data[[#This Row],[Regular Hours Worked]],"")</f>
        <v/>
      </c>
    </row>
    <row r="37003" spans="7:7" x14ac:dyDescent="0.3">
      <c r="G37003" t="str">
        <f>IFERROR(data[[#This Row],[Regular Salary]]/data[[#This Row],[Regular Hours Worked]],"")</f>
        <v/>
      </c>
    </row>
    <row r="37004" spans="7:7" x14ac:dyDescent="0.3">
      <c r="G37004" t="str">
        <f>IFERROR(data[[#This Row],[Regular Salary]]/data[[#This Row],[Regular Hours Worked]],"")</f>
        <v/>
      </c>
    </row>
    <row r="37005" spans="7:7" x14ac:dyDescent="0.3">
      <c r="G37005" t="str">
        <f>IFERROR(data[[#This Row],[Regular Salary]]/data[[#This Row],[Regular Hours Worked]],"")</f>
        <v/>
      </c>
    </row>
    <row r="37006" spans="7:7" x14ac:dyDescent="0.3">
      <c r="G37006" t="str">
        <f>IFERROR(data[[#This Row],[Regular Salary]]/data[[#This Row],[Regular Hours Worked]],"")</f>
        <v/>
      </c>
    </row>
    <row r="37007" spans="7:7" x14ac:dyDescent="0.3">
      <c r="G37007" t="str">
        <f>IFERROR(data[[#This Row],[Regular Salary]]/data[[#This Row],[Regular Hours Worked]],"")</f>
        <v/>
      </c>
    </row>
    <row r="37008" spans="7:7" x14ac:dyDescent="0.3">
      <c r="G37008" t="str">
        <f>IFERROR(data[[#This Row],[Regular Salary]]/data[[#This Row],[Regular Hours Worked]],"")</f>
        <v/>
      </c>
    </row>
    <row r="37009" spans="7:7" x14ac:dyDescent="0.3">
      <c r="G37009" t="str">
        <f>IFERROR(data[[#This Row],[Regular Salary]]/data[[#This Row],[Regular Hours Worked]],"")</f>
        <v/>
      </c>
    </row>
    <row r="37010" spans="7:7" x14ac:dyDescent="0.3">
      <c r="G37010" t="str">
        <f>IFERROR(data[[#This Row],[Regular Salary]]/data[[#This Row],[Regular Hours Worked]],"")</f>
        <v/>
      </c>
    </row>
    <row r="37011" spans="7:7" x14ac:dyDescent="0.3">
      <c r="G37011" t="str">
        <f>IFERROR(data[[#This Row],[Regular Salary]]/data[[#This Row],[Regular Hours Worked]],"")</f>
        <v/>
      </c>
    </row>
    <row r="37012" spans="7:7" x14ac:dyDescent="0.3">
      <c r="G37012" t="str">
        <f>IFERROR(data[[#This Row],[Regular Salary]]/data[[#This Row],[Regular Hours Worked]],"")</f>
        <v/>
      </c>
    </row>
    <row r="37013" spans="7:7" x14ac:dyDescent="0.3">
      <c r="G37013" t="str">
        <f>IFERROR(data[[#This Row],[Regular Salary]]/data[[#This Row],[Regular Hours Worked]],"")</f>
        <v/>
      </c>
    </row>
    <row r="37014" spans="7:7" x14ac:dyDescent="0.3">
      <c r="G37014" t="str">
        <f>IFERROR(data[[#This Row],[Regular Salary]]/data[[#This Row],[Regular Hours Worked]],"")</f>
        <v/>
      </c>
    </row>
    <row r="37015" spans="7:7" x14ac:dyDescent="0.3">
      <c r="G37015" t="str">
        <f>IFERROR(data[[#This Row],[Regular Salary]]/data[[#This Row],[Regular Hours Worked]],"")</f>
        <v/>
      </c>
    </row>
    <row r="37016" spans="7:7" x14ac:dyDescent="0.3">
      <c r="G37016" t="str">
        <f>IFERROR(data[[#This Row],[Regular Salary]]/data[[#This Row],[Regular Hours Worked]],"")</f>
        <v/>
      </c>
    </row>
    <row r="37017" spans="7:7" x14ac:dyDescent="0.3">
      <c r="G37017" t="str">
        <f>IFERROR(data[[#This Row],[Regular Salary]]/data[[#This Row],[Regular Hours Worked]],"")</f>
        <v/>
      </c>
    </row>
    <row r="37018" spans="7:7" x14ac:dyDescent="0.3">
      <c r="G37018" t="str">
        <f>IFERROR(data[[#This Row],[Regular Salary]]/data[[#This Row],[Regular Hours Worked]],"")</f>
        <v/>
      </c>
    </row>
    <row r="37019" spans="7:7" x14ac:dyDescent="0.3">
      <c r="G37019" t="str">
        <f>IFERROR(data[[#This Row],[Regular Salary]]/data[[#This Row],[Regular Hours Worked]],"")</f>
        <v/>
      </c>
    </row>
    <row r="37020" spans="7:7" x14ac:dyDescent="0.3">
      <c r="G37020" t="str">
        <f>IFERROR(data[[#This Row],[Regular Salary]]/data[[#This Row],[Regular Hours Worked]],"")</f>
        <v/>
      </c>
    </row>
    <row r="37021" spans="7:7" x14ac:dyDescent="0.3">
      <c r="G37021" t="str">
        <f>IFERROR(data[[#This Row],[Regular Salary]]/data[[#This Row],[Regular Hours Worked]],"")</f>
        <v/>
      </c>
    </row>
    <row r="37022" spans="7:7" x14ac:dyDescent="0.3">
      <c r="G37022" t="str">
        <f>IFERROR(data[[#This Row],[Regular Salary]]/data[[#This Row],[Regular Hours Worked]],"")</f>
        <v/>
      </c>
    </row>
    <row r="37023" spans="7:7" x14ac:dyDescent="0.3">
      <c r="G37023" t="str">
        <f>IFERROR(data[[#This Row],[Regular Salary]]/data[[#This Row],[Regular Hours Worked]],"")</f>
        <v/>
      </c>
    </row>
    <row r="37024" spans="7:7" x14ac:dyDescent="0.3">
      <c r="G37024" t="str">
        <f>IFERROR(data[[#This Row],[Regular Salary]]/data[[#This Row],[Regular Hours Worked]],"")</f>
        <v/>
      </c>
    </row>
    <row r="37025" spans="7:7" x14ac:dyDescent="0.3">
      <c r="G37025" t="str">
        <f>IFERROR(data[[#This Row],[Regular Salary]]/data[[#This Row],[Regular Hours Worked]],"")</f>
        <v/>
      </c>
    </row>
    <row r="37026" spans="7:7" x14ac:dyDescent="0.3">
      <c r="G37026" t="str">
        <f>IFERROR(data[[#This Row],[Regular Salary]]/data[[#This Row],[Regular Hours Worked]],"")</f>
        <v/>
      </c>
    </row>
    <row r="37027" spans="7:7" x14ac:dyDescent="0.3">
      <c r="G37027" t="str">
        <f>IFERROR(data[[#This Row],[Regular Salary]]/data[[#This Row],[Regular Hours Worked]],"")</f>
        <v/>
      </c>
    </row>
    <row r="37028" spans="7:7" x14ac:dyDescent="0.3">
      <c r="G37028" t="str">
        <f>IFERROR(data[[#This Row],[Regular Salary]]/data[[#This Row],[Regular Hours Worked]],"")</f>
        <v/>
      </c>
    </row>
    <row r="37029" spans="7:7" x14ac:dyDescent="0.3">
      <c r="G37029" t="str">
        <f>IFERROR(data[[#This Row],[Regular Salary]]/data[[#This Row],[Regular Hours Worked]],"")</f>
        <v/>
      </c>
    </row>
    <row r="37030" spans="7:7" x14ac:dyDescent="0.3">
      <c r="G37030" t="str">
        <f>IFERROR(data[[#This Row],[Regular Salary]]/data[[#This Row],[Regular Hours Worked]],"")</f>
        <v/>
      </c>
    </row>
    <row r="37031" spans="7:7" x14ac:dyDescent="0.3">
      <c r="G37031" t="str">
        <f>IFERROR(data[[#This Row],[Regular Salary]]/data[[#This Row],[Regular Hours Worked]],"")</f>
        <v/>
      </c>
    </row>
    <row r="37032" spans="7:7" x14ac:dyDescent="0.3">
      <c r="G37032" t="str">
        <f>IFERROR(data[[#This Row],[Regular Salary]]/data[[#This Row],[Regular Hours Worked]],"")</f>
        <v/>
      </c>
    </row>
    <row r="37033" spans="7:7" x14ac:dyDescent="0.3">
      <c r="G37033" t="str">
        <f>IFERROR(data[[#This Row],[Regular Salary]]/data[[#This Row],[Regular Hours Worked]],"")</f>
        <v/>
      </c>
    </row>
    <row r="37034" spans="7:7" x14ac:dyDescent="0.3">
      <c r="G37034" t="str">
        <f>IFERROR(data[[#This Row],[Regular Salary]]/data[[#This Row],[Regular Hours Worked]],"")</f>
        <v/>
      </c>
    </row>
    <row r="37035" spans="7:7" x14ac:dyDescent="0.3">
      <c r="G37035" t="str">
        <f>IFERROR(data[[#This Row],[Regular Salary]]/data[[#This Row],[Regular Hours Worked]],"")</f>
        <v/>
      </c>
    </row>
    <row r="37036" spans="7:7" x14ac:dyDescent="0.3">
      <c r="G37036" t="str">
        <f>IFERROR(data[[#This Row],[Regular Salary]]/data[[#This Row],[Regular Hours Worked]],"")</f>
        <v/>
      </c>
    </row>
    <row r="37037" spans="7:7" x14ac:dyDescent="0.3">
      <c r="G37037" t="str">
        <f>IFERROR(data[[#This Row],[Regular Salary]]/data[[#This Row],[Regular Hours Worked]],"")</f>
        <v/>
      </c>
    </row>
    <row r="37038" spans="7:7" x14ac:dyDescent="0.3">
      <c r="G37038" t="str">
        <f>IFERROR(data[[#This Row],[Regular Salary]]/data[[#This Row],[Regular Hours Worked]],"")</f>
        <v/>
      </c>
    </row>
    <row r="37039" spans="7:7" x14ac:dyDescent="0.3">
      <c r="G37039" t="str">
        <f>IFERROR(data[[#This Row],[Regular Salary]]/data[[#This Row],[Regular Hours Worked]],"")</f>
        <v/>
      </c>
    </row>
    <row r="37040" spans="7:7" x14ac:dyDescent="0.3">
      <c r="G37040" t="str">
        <f>IFERROR(data[[#This Row],[Regular Salary]]/data[[#This Row],[Regular Hours Worked]],"")</f>
        <v/>
      </c>
    </row>
    <row r="37041" spans="7:7" x14ac:dyDescent="0.3">
      <c r="G37041" t="str">
        <f>IFERROR(data[[#This Row],[Regular Salary]]/data[[#This Row],[Regular Hours Worked]],"")</f>
        <v/>
      </c>
    </row>
    <row r="37042" spans="7:7" x14ac:dyDescent="0.3">
      <c r="G37042" t="str">
        <f>IFERROR(data[[#This Row],[Regular Salary]]/data[[#This Row],[Regular Hours Worked]],"")</f>
        <v/>
      </c>
    </row>
    <row r="37043" spans="7:7" x14ac:dyDescent="0.3">
      <c r="G37043" t="str">
        <f>IFERROR(data[[#This Row],[Regular Salary]]/data[[#This Row],[Regular Hours Worked]],"")</f>
        <v/>
      </c>
    </row>
    <row r="37044" spans="7:7" x14ac:dyDescent="0.3">
      <c r="G37044" t="str">
        <f>IFERROR(data[[#This Row],[Regular Salary]]/data[[#This Row],[Regular Hours Worked]],"")</f>
        <v/>
      </c>
    </row>
    <row r="37045" spans="7:7" x14ac:dyDescent="0.3">
      <c r="G37045" t="str">
        <f>IFERROR(data[[#This Row],[Regular Salary]]/data[[#This Row],[Regular Hours Worked]],"")</f>
        <v/>
      </c>
    </row>
    <row r="37046" spans="7:7" x14ac:dyDescent="0.3">
      <c r="G37046" t="str">
        <f>IFERROR(data[[#This Row],[Regular Salary]]/data[[#This Row],[Regular Hours Worked]],"")</f>
        <v/>
      </c>
    </row>
    <row r="37047" spans="7:7" x14ac:dyDescent="0.3">
      <c r="G37047" t="str">
        <f>IFERROR(data[[#This Row],[Regular Salary]]/data[[#This Row],[Regular Hours Worked]],"")</f>
        <v/>
      </c>
    </row>
    <row r="37048" spans="7:7" x14ac:dyDescent="0.3">
      <c r="G37048" t="str">
        <f>IFERROR(data[[#This Row],[Regular Salary]]/data[[#This Row],[Regular Hours Worked]],"")</f>
        <v/>
      </c>
    </row>
    <row r="37049" spans="7:7" x14ac:dyDescent="0.3">
      <c r="G37049" t="str">
        <f>IFERROR(data[[#This Row],[Regular Salary]]/data[[#This Row],[Regular Hours Worked]],"")</f>
        <v/>
      </c>
    </row>
    <row r="37050" spans="7:7" x14ac:dyDescent="0.3">
      <c r="G37050" t="str">
        <f>IFERROR(data[[#This Row],[Regular Salary]]/data[[#This Row],[Regular Hours Worked]],"")</f>
        <v/>
      </c>
    </row>
    <row r="37051" spans="7:7" x14ac:dyDescent="0.3">
      <c r="G37051" t="str">
        <f>IFERROR(data[[#This Row],[Regular Salary]]/data[[#This Row],[Regular Hours Worked]],"")</f>
        <v/>
      </c>
    </row>
    <row r="37052" spans="7:7" x14ac:dyDescent="0.3">
      <c r="G37052" t="str">
        <f>IFERROR(data[[#This Row],[Regular Salary]]/data[[#This Row],[Regular Hours Worked]],"")</f>
        <v/>
      </c>
    </row>
    <row r="37053" spans="7:7" x14ac:dyDescent="0.3">
      <c r="G37053" t="str">
        <f>IFERROR(data[[#This Row],[Regular Salary]]/data[[#This Row],[Regular Hours Worked]],"")</f>
        <v/>
      </c>
    </row>
    <row r="37054" spans="7:7" x14ac:dyDescent="0.3">
      <c r="G37054" t="str">
        <f>IFERROR(data[[#This Row],[Regular Salary]]/data[[#This Row],[Regular Hours Worked]],"")</f>
        <v/>
      </c>
    </row>
    <row r="37055" spans="7:7" x14ac:dyDescent="0.3">
      <c r="G37055" t="str">
        <f>IFERROR(data[[#This Row],[Regular Salary]]/data[[#This Row],[Regular Hours Worked]],"")</f>
        <v/>
      </c>
    </row>
    <row r="37056" spans="7:7" x14ac:dyDescent="0.3">
      <c r="G37056" t="str">
        <f>IFERROR(data[[#This Row],[Regular Salary]]/data[[#This Row],[Regular Hours Worked]],"")</f>
        <v/>
      </c>
    </row>
    <row r="37057" spans="7:7" x14ac:dyDescent="0.3">
      <c r="G37057" t="str">
        <f>IFERROR(data[[#This Row],[Regular Salary]]/data[[#This Row],[Regular Hours Worked]],"")</f>
        <v/>
      </c>
    </row>
    <row r="37058" spans="7:7" x14ac:dyDescent="0.3">
      <c r="G37058" t="str">
        <f>IFERROR(data[[#This Row],[Regular Salary]]/data[[#This Row],[Regular Hours Worked]],"")</f>
        <v/>
      </c>
    </row>
    <row r="37059" spans="7:7" x14ac:dyDescent="0.3">
      <c r="G37059" t="str">
        <f>IFERROR(data[[#This Row],[Regular Salary]]/data[[#This Row],[Regular Hours Worked]],"")</f>
        <v/>
      </c>
    </row>
    <row r="37060" spans="7:7" x14ac:dyDescent="0.3">
      <c r="G37060" t="str">
        <f>IFERROR(data[[#This Row],[Regular Salary]]/data[[#This Row],[Regular Hours Worked]],"")</f>
        <v/>
      </c>
    </row>
    <row r="37061" spans="7:7" x14ac:dyDescent="0.3">
      <c r="G37061" t="str">
        <f>IFERROR(data[[#This Row],[Regular Salary]]/data[[#This Row],[Regular Hours Worked]],"")</f>
        <v/>
      </c>
    </row>
    <row r="37062" spans="7:7" x14ac:dyDescent="0.3">
      <c r="G37062" t="str">
        <f>IFERROR(data[[#This Row],[Regular Salary]]/data[[#This Row],[Regular Hours Worked]],"")</f>
        <v/>
      </c>
    </row>
    <row r="37063" spans="7:7" x14ac:dyDescent="0.3">
      <c r="G37063" t="str">
        <f>IFERROR(data[[#This Row],[Regular Salary]]/data[[#This Row],[Regular Hours Worked]],"")</f>
        <v/>
      </c>
    </row>
    <row r="37064" spans="7:7" x14ac:dyDescent="0.3">
      <c r="G37064" t="str">
        <f>IFERROR(data[[#This Row],[Regular Salary]]/data[[#This Row],[Regular Hours Worked]],"")</f>
        <v/>
      </c>
    </row>
    <row r="37065" spans="7:7" x14ac:dyDescent="0.3">
      <c r="G37065" t="str">
        <f>IFERROR(data[[#This Row],[Regular Salary]]/data[[#This Row],[Regular Hours Worked]],"")</f>
        <v/>
      </c>
    </row>
    <row r="37066" spans="7:7" x14ac:dyDescent="0.3">
      <c r="G37066" t="str">
        <f>IFERROR(data[[#This Row],[Regular Salary]]/data[[#This Row],[Regular Hours Worked]],"")</f>
        <v/>
      </c>
    </row>
    <row r="37067" spans="7:7" x14ac:dyDescent="0.3">
      <c r="G37067" t="str">
        <f>IFERROR(data[[#This Row],[Regular Salary]]/data[[#This Row],[Regular Hours Worked]],"")</f>
        <v/>
      </c>
    </row>
    <row r="37068" spans="7:7" x14ac:dyDescent="0.3">
      <c r="G37068" t="str">
        <f>IFERROR(data[[#This Row],[Regular Salary]]/data[[#This Row],[Regular Hours Worked]],"")</f>
        <v/>
      </c>
    </row>
    <row r="37069" spans="7:7" x14ac:dyDescent="0.3">
      <c r="G37069" t="str">
        <f>IFERROR(data[[#This Row],[Regular Salary]]/data[[#This Row],[Regular Hours Worked]],"")</f>
        <v/>
      </c>
    </row>
    <row r="37070" spans="7:7" x14ac:dyDescent="0.3">
      <c r="G37070" t="str">
        <f>IFERROR(data[[#This Row],[Regular Salary]]/data[[#This Row],[Regular Hours Worked]],"")</f>
        <v/>
      </c>
    </row>
    <row r="37071" spans="7:7" x14ac:dyDescent="0.3">
      <c r="G37071" t="str">
        <f>IFERROR(data[[#This Row],[Regular Salary]]/data[[#This Row],[Regular Hours Worked]],"")</f>
        <v/>
      </c>
    </row>
    <row r="37072" spans="7:7" x14ac:dyDescent="0.3">
      <c r="G37072" t="str">
        <f>IFERROR(data[[#This Row],[Regular Salary]]/data[[#This Row],[Regular Hours Worked]],"")</f>
        <v/>
      </c>
    </row>
    <row r="37073" spans="7:7" x14ac:dyDescent="0.3">
      <c r="G37073" t="str">
        <f>IFERROR(data[[#This Row],[Regular Salary]]/data[[#This Row],[Regular Hours Worked]],"")</f>
        <v/>
      </c>
    </row>
    <row r="37074" spans="7:7" x14ac:dyDescent="0.3">
      <c r="G37074" t="str">
        <f>IFERROR(data[[#This Row],[Regular Salary]]/data[[#This Row],[Regular Hours Worked]],"")</f>
        <v/>
      </c>
    </row>
    <row r="37075" spans="7:7" x14ac:dyDescent="0.3">
      <c r="G37075" t="str">
        <f>IFERROR(data[[#This Row],[Regular Salary]]/data[[#This Row],[Regular Hours Worked]],"")</f>
        <v/>
      </c>
    </row>
    <row r="37076" spans="7:7" x14ac:dyDescent="0.3">
      <c r="G37076" t="str">
        <f>IFERROR(data[[#This Row],[Regular Salary]]/data[[#This Row],[Regular Hours Worked]],"")</f>
        <v/>
      </c>
    </row>
    <row r="37077" spans="7:7" x14ac:dyDescent="0.3">
      <c r="G37077" t="str">
        <f>IFERROR(data[[#This Row],[Regular Salary]]/data[[#This Row],[Regular Hours Worked]],"")</f>
        <v/>
      </c>
    </row>
    <row r="37078" spans="7:7" x14ac:dyDescent="0.3">
      <c r="G37078" t="str">
        <f>IFERROR(data[[#This Row],[Regular Salary]]/data[[#This Row],[Regular Hours Worked]],"")</f>
        <v/>
      </c>
    </row>
    <row r="37079" spans="7:7" x14ac:dyDescent="0.3">
      <c r="G37079" t="str">
        <f>IFERROR(data[[#This Row],[Regular Salary]]/data[[#This Row],[Regular Hours Worked]],"")</f>
        <v/>
      </c>
    </row>
    <row r="37080" spans="7:7" x14ac:dyDescent="0.3">
      <c r="G37080" t="str">
        <f>IFERROR(data[[#This Row],[Regular Salary]]/data[[#This Row],[Regular Hours Worked]],"")</f>
        <v/>
      </c>
    </row>
    <row r="37081" spans="7:7" x14ac:dyDescent="0.3">
      <c r="G37081" t="str">
        <f>IFERROR(data[[#This Row],[Regular Salary]]/data[[#This Row],[Regular Hours Worked]],"")</f>
        <v/>
      </c>
    </row>
    <row r="37082" spans="7:7" x14ac:dyDescent="0.3">
      <c r="G37082" t="str">
        <f>IFERROR(data[[#This Row],[Regular Salary]]/data[[#This Row],[Regular Hours Worked]],"")</f>
        <v/>
      </c>
    </row>
    <row r="37083" spans="7:7" x14ac:dyDescent="0.3">
      <c r="G37083" t="str">
        <f>IFERROR(data[[#This Row],[Regular Salary]]/data[[#This Row],[Regular Hours Worked]],"")</f>
        <v/>
      </c>
    </row>
    <row r="37084" spans="7:7" x14ac:dyDescent="0.3">
      <c r="G37084" t="str">
        <f>IFERROR(data[[#This Row],[Regular Salary]]/data[[#This Row],[Regular Hours Worked]],"")</f>
        <v/>
      </c>
    </row>
    <row r="37085" spans="7:7" x14ac:dyDescent="0.3">
      <c r="G37085" t="str">
        <f>IFERROR(data[[#This Row],[Regular Salary]]/data[[#This Row],[Regular Hours Worked]],"")</f>
        <v/>
      </c>
    </row>
    <row r="37086" spans="7:7" x14ac:dyDescent="0.3">
      <c r="G37086" t="str">
        <f>IFERROR(data[[#This Row],[Regular Salary]]/data[[#This Row],[Regular Hours Worked]],"")</f>
        <v/>
      </c>
    </row>
    <row r="37087" spans="7:7" x14ac:dyDescent="0.3">
      <c r="G37087" t="str">
        <f>IFERROR(data[[#This Row],[Regular Salary]]/data[[#This Row],[Regular Hours Worked]],"")</f>
        <v/>
      </c>
    </row>
    <row r="37088" spans="7:7" x14ac:dyDescent="0.3">
      <c r="G37088" t="str">
        <f>IFERROR(data[[#This Row],[Regular Salary]]/data[[#This Row],[Regular Hours Worked]],"")</f>
        <v/>
      </c>
    </row>
    <row r="37089" spans="7:7" x14ac:dyDescent="0.3">
      <c r="G37089" t="str">
        <f>IFERROR(data[[#This Row],[Regular Salary]]/data[[#This Row],[Regular Hours Worked]],"")</f>
        <v/>
      </c>
    </row>
    <row r="37090" spans="7:7" x14ac:dyDescent="0.3">
      <c r="G37090" t="str">
        <f>IFERROR(data[[#This Row],[Regular Salary]]/data[[#This Row],[Regular Hours Worked]],"")</f>
        <v/>
      </c>
    </row>
    <row r="37091" spans="7:7" x14ac:dyDescent="0.3">
      <c r="G37091" t="str">
        <f>IFERROR(data[[#This Row],[Regular Salary]]/data[[#This Row],[Regular Hours Worked]],"")</f>
        <v/>
      </c>
    </row>
    <row r="37092" spans="7:7" x14ac:dyDescent="0.3">
      <c r="G37092" t="str">
        <f>IFERROR(data[[#This Row],[Regular Salary]]/data[[#This Row],[Regular Hours Worked]],"")</f>
        <v/>
      </c>
    </row>
    <row r="37093" spans="7:7" x14ac:dyDescent="0.3">
      <c r="G37093" t="str">
        <f>IFERROR(data[[#This Row],[Regular Salary]]/data[[#This Row],[Regular Hours Worked]],"")</f>
        <v/>
      </c>
    </row>
    <row r="37094" spans="7:7" x14ac:dyDescent="0.3">
      <c r="G37094" t="str">
        <f>IFERROR(data[[#This Row],[Regular Salary]]/data[[#This Row],[Regular Hours Worked]],"")</f>
        <v/>
      </c>
    </row>
    <row r="37095" spans="7:7" x14ac:dyDescent="0.3">
      <c r="G37095" t="str">
        <f>IFERROR(data[[#This Row],[Regular Salary]]/data[[#This Row],[Regular Hours Worked]],"")</f>
        <v/>
      </c>
    </row>
    <row r="37096" spans="7:7" x14ac:dyDescent="0.3">
      <c r="G37096" t="str">
        <f>IFERROR(data[[#This Row],[Regular Salary]]/data[[#This Row],[Regular Hours Worked]],"")</f>
        <v/>
      </c>
    </row>
    <row r="37097" spans="7:7" x14ac:dyDescent="0.3">
      <c r="G37097" t="str">
        <f>IFERROR(data[[#This Row],[Regular Salary]]/data[[#This Row],[Regular Hours Worked]],"")</f>
        <v/>
      </c>
    </row>
    <row r="37098" spans="7:7" x14ac:dyDescent="0.3">
      <c r="G37098" t="str">
        <f>IFERROR(data[[#This Row],[Regular Salary]]/data[[#This Row],[Regular Hours Worked]],"")</f>
        <v/>
      </c>
    </row>
    <row r="37099" spans="7:7" x14ac:dyDescent="0.3">
      <c r="G37099" t="str">
        <f>IFERROR(data[[#This Row],[Regular Salary]]/data[[#This Row],[Regular Hours Worked]],"")</f>
        <v/>
      </c>
    </row>
    <row r="37100" spans="7:7" x14ac:dyDescent="0.3">
      <c r="G37100" t="str">
        <f>IFERROR(data[[#This Row],[Regular Salary]]/data[[#This Row],[Regular Hours Worked]],"")</f>
        <v/>
      </c>
    </row>
    <row r="37101" spans="7:7" x14ac:dyDescent="0.3">
      <c r="G37101" t="str">
        <f>IFERROR(data[[#This Row],[Regular Salary]]/data[[#This Row],[Regular Hours Worked]],"")</f>
        <v/>
      </c>
    </row>
    <row r="37102" spans="7:7" x14ac:dyDescent="0.3">
      <c r="G37102" t="str">
        <f>IFERROR(data[[#This Row],[Regular Salary]]/data[[#This Row],[Regular Hours Worked]],"")</f>
        <v/>
      </c>
    </row>
    <row r="37103" spans="7:7" x14ac:dyDescent="0.3">
      <c r="G37103" t="str">
        <f>IFERROR(data[[#This Row],[Regular Salary]]/data[[#This Row],[Regular Hours Worked]],"")</f>
        <v/>
      </c>
    </row>
    <row r="37104" spans="7:7" x14ac:dyDescent="0.3">
      <c r="G37104" t="str">
        <f>IFERROR(data[[#This Row],[Regular Salary]]/data[[#This Row],[Regular Hours Worked]],"")</f>
        <v/>
      </c>
    </row>
    <row r="37105" spans="7:7" x14ac:dyDescent="0.3">
      <c r="G37105" t="str">
        <f>IFERROR(data[[#This Row],[Regular Salary]]/data[[#This Row],[Regular Hours Worked]],"")</f>
        <v/>
      </c>
    </row>
    <row r="37106" spans="7:7" x14ac:dyDescent="0.3">
      <c r="G37106" t="str">
        <f>IFERROR(data[[#This Row],[Regular Salary]]/data[[#This Row],[Regular Hours Worked]],"")</f>
        <v/>
      </c>
    </row>
    <row r="37107" spans="7:7" x14ac:dyDescent="0.3">
      <c r="G37107" t="str">
        <f>IFERROR(data[[#This Row],[Regular Salary]]/data[[#This Row],[Regular Hours Worked]],"")</f>
        <v/>
      </c>
    </row>
    <row r="37108" spans="7:7" x14ac:dyDescent="0.3">
      <c r="G37108" t="str">
        <f>IFERROR(data[[#This Row],[Regular Salary]]/data[[#This Row],[Regular Hours Worked]],"")</f>
        <v/>
      </c>
    </row>
    <row r="37109" spans="7:7" x14ac:dyDescent="0.3">
      <c r="G37109" t="str">
        <f>IFERROR(data[[#This Row],[Regular Salary]]/data[[#This Row],[Regular Hours Worked]],"")</f>
        <v/>
      </c>
    </row>
    <row r="37110" spans="7:7" x14ac:dyDescent="0.3">
      <c r="G37110" t="str">
        <f>IFERROR(data[[#This Row],[Regular Salary]]/data[[#This Row],[Regular Hours Worked]],"")</f>
        <v/>
      </c>
    </row>
    <row r="37111" spans="7:7" x14ac:dyDescent="0.3">
      <c r="G37111" t="str">
        <f>IFERROR(data[[#This Row],[Regular Salary]]/data[[#This Row],[Regular Hours Worked]],"")</f>
        <v/>
      </c>
    </row>
    <row r="37112" spans="7:7" x14ac:dyDescent="0.3">
      <c r="G37112" t="str">
        <f>IFERROR(data[[#This Row],[Regular Salary]]/data[[#This Row],[Regular Hours Worked]],"")</f>
        <v/>
      </c>
    </row>
    <row r="37113" spans="7:7" x14ac:dyDescent="0.3">
      <c r="G37113" t="str">
        <f>IFERROR(data[[#This Row],[Regular Salary]]/data[[#This Row],[Regular Hours Worked]],"")</f>
        <v/>
      </c>
    </row>
    <row r="37114" spans="7:7" x14ac:dyDescent="0.3">
      <c r="G37114" t="str">
        <f>IFERROR(data[[#This Row],[Regular Salary]]/data[[#This Row],[Regular Hours Worked]],"")</f>
        <v/>
      </c>
    </row>
    <row r="37115" spans="7:7" x14ac:dyDescent="0.3">
      <c r="G37115" t="str">
        <f>IFERROR(data[[#This Row],[Regular Salary]]/data[[#This Row],[Regular Hours Worked]],"")</f>
        <v/>
      </c>
    </row>
    <row r="37116" spans="7:7" x14ac:dyDescent="0.3">
      <c r="G37116" t="str">
        <f>IFERROR(data[[#This Row],[Regular Salary]]/data[[#This Row],[Regular Hours Worked]],"")</f>
        <v/>
      </c>
    </row>
    <row r="37117" spans="7:7" x14ac:dyDescent="0.3">
      <c r="G37117" t="str">
        <f>IFERROR(data[[#This Row],[Regular Salary]]/data[[#This Row],[Regular Hours Worked]],"")</f>
        <v/>
      </c>
    </row>
    <row r="37118" spans="7:7" x14ac:dyDescent="0.3">
      <c r="G37118" t="str">
        <f>IFERROR(data[[#This Row],[Regular Salary]]/data[[#This Row],[Regular Hours Worked]],"")</f>
        <v/>
      </c>
    </row>
    <row r="37119" spans="7:7" x14ac:dyDescent="0.3">
      <c r="G37119" t="str">
        <f>IFERROR(data[[#This Row],[Regular Salary]]/data[[#This Row],[Regular Hours Worked]],"")</f>
        <v/>
      </c>
    </row>
    <row r="37120" spans="7:7" x14ac:dyDescent="0.3">
      <c r="G37120" t="str">
        <f>IFERROR(data[[#This Row],[Regular Salary]]/data[[#This Row],[Regular Hours Worked]],"")</f>
        <v/>
      </c>
    </row>
    <row r="37121" spans="7:7" x14ac:dyDescent="0.3">
      <c r="G37121" t="str">
        <f>IFERROR(data[[#This Row],[Regular Salary]]/data[[#This Row],[Regular Hours Worked]],"")</f>
        <v/>
      </c>
    </row>
    <row r="37122" spans="7:7" x14ac:dyDescent="0.3">
      <c r="G37122" t="str">
        <f>IFERROR(data[[#This Row],[Regular Salary]]/data[[#This Row],[Regular Hours Worked]],"")</f>
        <v/>
      </c>
    </row>
    <row r="37123" spans="7:7" x14ac:dyDescent="0.3">
      <c r="G37123" t="str">
        <f>IFERROR(data[[#This Row],[Regular Salary]]/data[[#This Row],[Regular Hours Worked]],"")</f>
        <v/>
      </c>
    </row>
    <row r="37124" spans="7:7" x14ac:dyDescent="0.3">
      <c r="G37124" t="str">
        <f>IFERROR(data[[#This Row],[Regular Salary]]/data[[#This Row],[Regular Hours Worked]],"")</f>
        <v/>
      </c>
    </row>
    <row r="37125" spans="7:7" x14ac:dyDescent="0.3">
      <c r="G37125" t="str">
        <f>IFERROR(data[[#This Row],[Regular Salary]]/data[[#This Row],[Regular Hours Worked]],"")</f>
        <v/>
      </c>
    </row>
    <row r="37126" spans="7:7" x14ac:dyDescent="0.3">
      <c r="G37126" t="str">
        <f>IFERROR(data[[#This Row],[Regular Salary]]/data[[#This Row],[Regular Hours Worked]],"")</f>
        <v/>
      </c>
    </row>
    <row r="37127" spans="7:7" x14ac:dyDescent="0.3">
      <c r="G37127" t="str">
        <f>IFERROR(data[[#This Row],[Regular Salary]]/data[[#This Row],[Regular Hours Worked]],"")</f>
        <v/>
      </c>
    </row>
    <row r="37128" spans="7:7" x14ac:dyDescent="0.3">
      <c r="G37128" t="str">
        <f>IFERROR(data[[#This Row],[Regular Salary]]/data[[#This Row],[Regular Hours Worked]],"")</f>
        <v/>
      </c>
    </row>
    <row r="37129" spans="7:7" x14ac:dyDescent="0.3">
      <c r="G37129" t="str">
        <f>IFERROR(data[[#This Row],[Regular Salary]]/data[[#This Row],[Regular Hours Worked]],"")</f>
        <v/>
      </c>
    </row>
    <row r="37130" spans="7:7" x14ac:dyDescent="0.3">
      <c r="G37130" t="str">
        <f>IFERROR(data[[#This Row],[Regular Salary]]/data[[#This Row],[Regular Hours Worked]],"")</f>
        <v/>
      </c>
    </row>
    <row r="37131" spans="7:7" x14ac:dyDescent="0.3">
      <c r="G37131" t="str">
        <f>IFERROR(data[[#This Row],[Regular Salary]]/data[[#This Row],[Regular Hours Worked]],"")</f>
        <v/>
      </c>
    </row>
    <row r="37132" spans="7:7" x14ac:dyDescent="0.3">
      <c r="G37132" t="str">
        <f>IFERROR(data[[#This Row],[Regular Salary]]/data[[#This Row],[Regular Hours Worked]],"")</f>
        <v/>
      </c>
    </row>
    <row r="37133" spans="7:7" x14ac:dyDescent="0.3">
      <c r="G37133" t="str">
        <f>IFERROR(data[[#This Row],[Regular Salary]]/data[[#This Row],[Regular Hours Worked]],"")</f>
        <v/>
      </c>
    </row>
    <row r="37134" spans="7:7" x14ac:dyDescent="0.3">
      <c r="G37134" t="str">
        <f>IFERROR(data[[#This Row],[Regular Salary]]/data[[#This Row],[Regular Hours Worked]],"")</f>
        <v/>
      </c>
    </row>
    <row r="37135" spans="7:7" x14ac:dyDescent="0.3">
      <c r="G37135" t="str">
        <f>IFERROR(data[[#This Row],[Regular Salary]]/data[[#This Row],[Regular Hours Worked]],"")</f>
        <v/>
      </c>
    </row>
    <row r="37136" spans="7:7" x14ac:dyDescent="0.3">
      <c r="G37136" t="str">
        <f>IFERROR(data[[#This Row],[Regular Salary]]/data[[#This Row],[Regular Hours Worked]],"")</f>
        <v/>
      </c>
    </row>
    <row r="37137" spans="7:7" x14ac:dyDescent="0.3">
      <c r="G37137" t="str">
        <f>IFERROR(data[[#This Row],[Regular Salary]]/data[[#This Row],[Regular Hours Worked]],"")</f>
        <v/>
      </c>
    </row>
    <row r="37138" spans="7:7" x14ac:dyDescent="0.3">
      <c r="G37138" t="str">
        <f>IFERROR(data[[#This Row],[Regular Salary]]/data[[#This Row],[Regular Hours Worked]],"")</f>
        <v/>
      </c>
    </row>
    <row r="37139" spans="7:7" x14ac:dyDescent="0.3">
      <c r="G37139" t="str">
        <f>IFERROR(data[[#This Row],[Regular Salary]]/data[[#This Row],[Regular Hours Worked]],"")</f>
        <v/>
      </c>
    </row>
    <row r="37140" spans="7:7" x14ac:dyDescent="0.3">
      <c r="G37140" t="str">
        <f>IFERROR(data[[#This Row],[Regular Salary]]/data[[#This Row],[Regular Hours Worked]],"")</f>
        <v/>
      </c>
    </row>
    <row r="37141" spans="7:7" x14ac:dyDescent="0.3">
      <c r="G37141" t="str">
        <f>IFERROR(data[[#This Row],[Regular Salary]]/data[[#This Row],[Regular Hours Worked]],"")</f>
        <v/>
      </c>
    </row>
    <row r="37142" spans="7:7" x14ac:dyDescent="0.3">
      <c r="G37142" t="str">
        <f>IFERROR(data[[#This Row],[Regular Salary]]/data[[#This Row],[Regular Hours Worked]],"")</f>
        <v/>
      </c>
    </row>
    <row r="37143" spans="7:7" x14ac:dyDescent="0.3">
      <c r="G37143" t="str">
        <f>IFERROR(data[[#This Row],[Regular Salary]]/data[[#This Row],[Regular Hours Worked]],"")</f>
        <v/>
      </c>
    </row>
    <row r="37144" spans="7:7" x14ac:dyDescent="0.3">
      <c r="G37144" t="str">
        <f>IFERROR(data[[#This Row],[Regular Salary]]/data[[#This Row],[Regular Hours Worked]],"")</f>
        <v/>
      </c>
    </row>
    <row r="37145" spans="7:7" x14ac:dyDescent="0.3">
      <c r="G37145" t="str">
        <f>IFERROR(data[[#This Row],[Regular Salary]]/data[[#This Row],[Regular Hours Worked]],"")</f>
        <v/>
      </c>
    </row>
    <row r="37146" spans="7:7" x14ac:dyDescent="0.3">
      <c r="G37146" t="str">
        <f>IFERROR(data[[#This Row],[Regular Salary]]/data[[#This Row],[Regular Hours Worked]],"")</f>
        <v/>
      </c>
    </row>
    <row r="37147" spans="7:7" x14ac:dyDescent="0.3">
      <c r="G37147" t="str">
        <f>IFERROR(data[[#This Row],[Regular Salary]]/data[[#This Row],[Regular Hours Worked]],"")</f>
        <v/>
      </c>
    </row>
    <row r="37148" spans="7:7" x14ac:dyDescent="0.3">
      <c r="G37148" t="str">
        <f>IFERROR(data[[#This Row],[Regular Salary]]/data[[#This Row],[Regular Hours Worked]],"")</f>
        <v/>
      </c>
    </row>
    <row r="37149" spans="7:7" x14ac:dyDescent="0.3">
      <c r="G37149" t="str">
        <f>IFERROR(data[[#This Row],[Regular Salary]]/data[[#This Row],[Regular Hours Worked]],"")</f>
        <v/>
      </c>
    </row>
    <row r="37150" spans="7:7" x14ac:dyDescent="0.3">
      <c r="G37150" t="str">
        <f>IFERROR(data[[#This Row],[Regular Salary]]/data[[#This Row],[Regular Hours Worked]],"")</f>
        <v/>
      </c>
    </row>
    <row r="37151" spans="7:7" x14ac:dyDescent="0.3">
      <c r="G37151" t="str">
        <f>IFERROR(data[[#This Row],[Regular Salary]]/data[[#This Row],[Regular Hours Worked]],"")</f>
        <v/>
      </c>
    </row>
    <row r="37152" spans="7:7" x14ac:dyDescent="0.3">
      <c r="G37152" t="str">
        <f>IFERROR(data[[#This Row],[Regular Salary]]/data[[#This Row],[Regular Hours Worked]],"")</f>
        <v/>
      </c>
    </row>
    <row r="37153" spans="7:7" x14ac:dyDescent="0.3">
      <c r="G37153" t="str">
        <f>IFERROR(data[[#This Row],[Regular Salary]]/data[[#This Row],[Regular Hours Worked]],"")</f>
        <v/>
      </c>
    </row>
    <row r="37154" spans="7:7" x14ac:dyDescent="0.3">
      <c r="G37154" t="str">
        <f>IFERROR(data[[#This Row],[Regular Salary]]/data[[#This Row],[Regular Hours Worked]],"")</f>
        <v/>
      </c>
    </row>
    <row r="37155" spans="7:7" x14ac:dyDescent="0.3">
      <c r="G37155" t="str">
        <f>IFERROR(data[[#This Row],[Regular Salary]]/data[[#This Row],[Regular Hours Worked]],"")</f>
        <v/>
      </c>
    </row>
    <row r="37156" spans="7:7" x14ac:dyDescent="0.3">
      <c r="G37156" t="str">
        <f>IFERROR(data[[#This Row],[Regular Salary]]/data[[#This Row],[Regular Hours Worked]],"")</f>
        <v/>
      </c>
    </row>
    <row r="37157" spans="7:7" x14ac:dyDescent="0.3">
      <c r="G37157" t="str">
        <f>IFERROR(data[[#This Row],[Regular Salary]]/data[[#This Row],[Regular Hours Worked]],"")</f>
        <v/>
      </c>
    </row>
    <row r="37158" spans="7:7" x14ac:dyDescent="0.3">
      <c r="G37158" t="str">
        <f>IFERROR(data[[#This Row],[Regular Salary]]/data[[#This Row],[Regular Hours Worked]],"")</f>
        <v/>
      </c>
    </row>
    <row r="37159" spans="7:7" x14ac:dyDescent="0.3">
      <c r="G37159" t="str">
        <f>IFERROR(data[[#This Row],[Regular Salary]]/data[[#This Row],[Regular Hours Worked]],"")</f>
        <v/>
      </c>
    </row>
    <row r="37160" spans="7:7" x14ac:dyDescent="0.3">
      <c r="G37160" t="str">
        <f>IFERROR(data[[#This Row],[Regular Salary]]/data[[#This Row],[Regular Hours Worked]],"")</f>
        <v/>
      </c>
    </row>
    <row r="37161" spans="7:7" x14ac:dyDescent="0.3">
      <c r="G37161" t="str">
        <f>IFERROR(data[[#This Row],[Regular Salary]]/data[[#This Row],[Regular Hours Worked]],"")</f>
        <v/>
      </c>
    </row>
    <row r="37162" spans="7:7" x14ac:dyDescent="0.3">
      <c r="G37162" t="str">
        <f>IFERROR(data[[#This Row],[Regular Salary]]/data[[#This Row],[Regular Hours Worked]],"")</f>
        <v/>
      </c>
    </row>
    <row r="37163" spans="7:7" x14ac:dyDescent="0.3">
      <c r="G37163" t="str">
        <f>IFERROR(data[[#This Row],[Regular Salary]]/data[[#This Row],[Regular Hours Worked]],"")</f>
        <v/>
      </c>
    </row>
    <row r="37164" spans="7:7" x14ac:dyDescent="0.3">
      <c r="G37164" t="str">
        <f>IFERROR(data[[#This Row],[Regular Salary]]/data[[#This Row],[Regular Hours Worked]],"")</f>
        <v/>
      </c>
    </row>
    <row r="37165" spans="7:7" x14ac:dyDescent="0.3">
      <c r="G37165" t="str">
        <f>IFERROR(data[[#This Row],[Regular Salary]]/data[[#This Row],[Regular Hours Worked]],"")</f>
        <v/>
      </c>
    </row>
    <row r="37166" spans="7:7" x14ac:dyDescent="0.3">
      <c r="G37166" t="str">
        <f>IFERROR(data[[#This Row],[Regular Salary]]/data[[#This Row],[Regular Hours Worked]],"")</f>
        <v/>
      </c>
    </row>
    <row r="37167" spans="7:7" x14ac:dyDescent="0.3">
      <c r="G37167" t="str">
        <f>IFERROR(data[[#This Row],[Regular Salary]]/data[[#This Row],[Regular Hours Worked]],"")</f>
        <v/>
      </c>
    </row>
    <row r="37168" spans="7:7" x14ac:dyDescent="0.3">
      <c r="G37168" t="str">
        <f>IFERROR(data[[#This Row],[Regular Salary]]/data[[#This Row],[Regular Hours Worked]],"")</f>
        <v/>
      </c>
    </row>
    <row r="37169" spans="7:7" x14ac:dyDescent="0.3">
      <c r="G37169" t="str">
        <f>IFERROR(data[[#This Row],[Regular Salary]]/data[[#This Row],[Regular Hours Worked]],"")</f>
        <v/>
      </c>
    </row>
    <row r="37170" spans="7:7" x14ac:dyDescent="0.3">
      <c r="G37170" t="str">
        <f>IFERROR(data[[#This Row],[Regular Salary]]/data[[#This Row],[Regular Hours Worked]],"")</f>
        <v/>
      </c>
    </row>
    <row r="37171" spans="7:7" x14ac:dyDescent="0.3">
      <c r="G37171" t="str">
        <f>IFERROR(data[[#This Row],[Regular Salary]]/data[[#This Row],[Regular Hours Worked]],"")</f>
        <v/>
      </c>
    </row>
    <row r="37172" spans="7:7" x14ac:dyDescent="0.3">
      <c r="G37172" t="str">
        <f>IFERROR(data[[#This Row],[Regular Salary]]/data[[#This Row],[Regular Hours Worked]],"")</f>
        <v/>
      </c>
    </row>
    <row r="37173" spans="7:7" x14ac:dyDescent="0.3">
      <c r="G37173" t="str">
        <f>IFERROR(data[[#This Row],[Regular Salary]]/data[[#This Row],[Regular Hours Worked]],"")</f>
        <v/>
      </c>
    </row>
    <row r="37174" spans="7:7" x14ac:dyDescent="0.3">
      <c r="G37174" t="str">
        <f>IFERROR(data[[#This Row],[Regular Salary]]/data[[#This Row],[Regular Hours Worked]],"")</f>
        <v/>
      </c>
    </row>
    <row r="37175" spans="7:7" x14ac:dyDescent="0.3">
      <c r="G37175" t="str">
        <f>IFERROR(data[[#This Row],[Regular Salary]]/data[[#This Row],[Regular Hours Worked]],"")</f>
        <v/>
      </c>
    </row>
    <row r="37176" spans="7:7" x14ac:dyDescent="0.3">
      <c r="G37176" t="str">
        <f>IFERROR(data[[#This Row],[Regular Salary]]/data[[#This Row],[Regular Hours Worked]],"")</f>
        <v/>
      </c>
    </row>
    <row r="37177" spans="7:7" x14ac:dyDescent="0.3">
      <c r="G37177" t="str">
        <f>IFERROR(data[[#This Row],[Regular Salary]]/data[[#This Row],[Regular Hours Worked]],"")</f>
        <v/>
      </c>
    </row>
    <row r="37178" spans="7:7" x14ac:dyDescent="0.3">
      <c r="G37178" t="str">
        <f>IFERROR(data[[#This Row],[Regular Salary]]/data[[#This Row],[Regular Hours Worked]],"")</f>
        <v/>
      </c>
    </row>
    <row r="37179" spans="7:7" x14ac:dyDescent="0.3">
      <c r="G37179" t="str">
        <f>IFERROR(data[[#This Row],[Regular Salary]]/data[[#This Row],[Regular Hours Worked]],"")</f>
        <v/>
      </c>
    </row>
    <row r="37180" spans="7:7" x14ac:dyDescent="0.3">
      <c r="G37180" t="str">
        <f>IFERROR(data[[#This Row],[Regular Salary]]/data[[#This Row],[Regular Hours Worked]],"")</f>
        <v/>
      </c>
    </row>
    <row r="37181" spans="7:7" x14ac:dyDescent="0.3">
      <c r="G37181" t="str">
        <f>IFERROR(data[[#This Row],[Regular Salary]]/data[[#This Row],[Regular Hours Worked]],"")</f>
        <v/>
      </c>
    </row>
    <row r="37182" spans="7:7" x14ac:dyDescent="0.3">
      <c r="G37182" t="str">
        <f>IFERROR(data[[#This Row],[Regular Salary]]/data[[#This Row],[Regular Hours Worked]],"")</f>
        <v/>
      </c>
    </row>
    <row r="37183" spans="7:7" x14ac:dyDescent="0.3">
      <c r="G37183" t="str">
        <f>IFERROR(data[[#This Row],[Regular Salary]]/data[[#This Row],[Regular Hours Worked]],"")</f>
        <v/>
      </c>
    </row>
    <row r="37184" spans="7:7" x14ac:dyDescent="0.3">
      <c r="G37184" t="str">
        <f>IFERROR(data[[#This Row],[Regular Salary]]/data[[#This Row],[Regular Hours Worked]],"")</f>
        <v/>
      </c>
    </row>
    <row r="37185" spans="7:7" x14ac:dyDescent="0.3">
      <c r="G37185" t="str">
        <f>IFERROR(data[[#This Row],[Regular Salary]]/data[[#This Row],[Regular Hours Worked]],"")</f>
        <v/>
      </c>
    </row>
    <row r="37186" spans="7:7" x14ac:dyDescent="0.3">
      <c r="G37186" t="str">
        <f>IFERROR(data[[#This Row],[Regular Salary]]/data[[#This Row],[Regular Hours Worked]],"")</f>
        <v/>
      </c>
    </row>
    <row r="37187" spans="7:7" x14ac:dyDescent="0.3">
      <c r="G37187" t="str">
        <f>IFERROR(data[[#This Row],[Regular Salary]]/data[[#This Row],[Regular Hours Worked]],"")</f>
        <v/>
      </c>
    </row>
    <row r="37188" spans="7:7" x14ac:dyDescent="0.3">
      <c r="G37188" t="str">
        <f>IFERROR(data[[#This Row],[Regular Salary]]/data[[#This Row],[Regular Hours Worked]],"")</f>
        <v/>
      </c>
    </row>
    <row r="37189" spans="7:7" x14ac:dyDescent="0.3">
      <c r="G37189" t="str">
        <f>IFERROR(data[[#This Row],[Regular Salary]]/data[[#This Row],[Regular Hours Worked]],"")</f>
        <v/>
      </c>
    </row>
    <row r="37190" spans="7:7" x14ac:dyDescent="0.3">
      <c r="G37190" t="str">
        <f>IFERROR(data[[#This Row],[Regular Salary]]/data[[#This Row],[Regular Hours Worked]],"")</f>
        <v/>
      </c>
    </row>
    <row r="37191" spans="7:7" x14ac:dyDescent="0.3">
      <c r="G37191" t="str">
        <f>IFERROR(data[[#This Row],[Regular Salary]]/data[[#This Row],[Regular Hours Worked]],"")</f>
        <v/>
      </c>
    </row>
    <row r="37192" spans="7:7" x14ac:dyDescent="0.3">
      <c r="G37192" t="str">
        <f>IFERROR(data[[#This Row],[Regular Salary]]/data[[#This Row],[Regular Hours Worked]],"")</f>
        <v/>
      </c>
    </row>
    <row r="37193" spans="7:7" x14ac:dyDescent="0.3">
      <c r="G37193" t="str">
        <f>IFERROR(data[[#This Row],[Regular Salary]]/data[[#This Row],[Regular Hours Worked]],"")</f>
        <v/>
      </c>
    </row>
    <row r="37194" spans="7:7" x14ac:dyDescent="0.3">
      <c r="G37194" t="str">
        <f>IFERROR(data[[#This Row],[Regular Salary]]/data[[#This Row],[Regular Hours Worked]],"")</f>
        <v/>
      </c>
    </row>
    <row r="37195" spans="7:7" x14ac:dyDescent="0.3">
      <c r="G37195" t="str">
        <f>IFERROR(data[[#This Row],[Regular Salary]]/data[[#This Row],[Regular Hours Worked]],"")</f>
        <v/>
      </c>
    </row>
    <row r="37196" spans="7:7" x14ac:dyDescent="0.3">
      <c r="G37196" t="str">
        <f>IFERROR(data[[#This Row],[Regular Salary]]/data[[#This Row],[Regular Hours Worked]],"")</f>
        <v/>
      </c>
    </row>
    <row r="37197" spans="7:7" x14ac:dyDescent="0.3">
      <c r="G37197" t="str">
        <f>IFERROR(data[[#This Row],[Regular Salary]]/data[[#This Row],[Regular Hours Worked]],"")</f>
        <v/>
      </c>
    </row>
    <row r="37198" spans="7:7" x14ac:dyDescent="0.3">
      <c r="G37198" t="str">
        <f>IFERROR(data[[#This Row],[Regular Salary]]/data[[#This Row],[Regular Hours Worked]],"")</f>
        <v/>
      </c>
    </row>
    <row r="37199" spans="7:7" x14ac:dyDescent="0.3">
      <c r="G37199" t="str">
        <f>IFERROR(data[[#This Row],[Regular Salary]]/data[[#This Row],[Regular Hours Worked]],"")</f>
        <v/>
      </c>
    </row>
    <row r="37200" spans="7:7" x14ac:dyDescent="0.3">
      <c r="G37200" t="str">
        <f>IFERROR(data[[#This Row],[Regular Salary]]/data[[#This Row],[Regular Hours Worked]],"")</f>
        <v/>
      </c>
    </row>
    <row r="37201" spans="7:7" x14ac:dyDescent="0.3">
      <c r="G37201" t="str">
        <f>IFERROR(data[[#This Row],[Regular Salary]]/data[[#This Row],[Regular Hours Worked]],"")</f>
        <v/>
      </c>
    </row>
    <row r="37202" spans="7:7" x14ac:dyDescent="0.3">
      <c r="G37202" t="str">
        <f>IFERROR(data[[#This Row],[Regular Salary]]/data[[#This Row],[Regular Hours Worked]],"")</f>
        <v/>
      </c>
    </row>
    <row r="37203" spans="7:7" x14ac:dyDescent="0.3">
      <c r="G37203" t="str">
        <f>IFERROR(data[[#This Row],[Regular Salary]]/data[[#This Row],[Regular Hours Worked]],"")</f>
        <v/>
      </c>
    </row>
    <row r="37204" spans="7:7" x14ac:dyDescent="0.3">
      <c r="G37204" t="str">
        <f>IFERROR(data[[#This Row],[Regular Salary]]/data[[#This Row],[Regular Hours Worked]],"")</f>
        <v/>
      </c>
    </row>
    <row r="37205" spans="7:7" x14ac:dyDescent="0.3">
      <c r="G37205" t="str">
        <f>IFERROR(data[[#This Row],[Regular Salary]]/data[[#This Row],[Regular Hours Worked]],"")</f>
        <v/>
      </c>
    </row>
    <row r="37206" spans="7:7" x14ac:dyDescent="0.3">
      <c r="G37206" t="str">
        <f>IFERROR(data[[#This Row],[Regular Salary]]/data[[#This Row],[Regular Hours Worked]],"")</f>
        <v/>
      </c>
    </row>
    <row r="37207" spans="7:7" x14ac:dyDescent="0.3">
      <c r="G37207" t="str">
        <f>IFERROR(data[[#This Row],[Regular Salary]]/data[[#This Row],[Regular Hours Worked]],"")</f>
        <v/>
      </c>
    </row>
    <row r="37208" spans="7:7" x14ac:dyDescent="0.3">
      <c r="G37208" t="str">
        <f>IFERROR(data[[#This Row],[Regular Salary]]/data[[#This Row],[Regular Hours Worked]],"")</f>
        <v/>
      </c>
    </row>
    <row r="37209" spans="7:7" x14ac:dyDescent="0.3">
      <c r="G37209" t="str">
        <f>IFERROR(data[[#This Row],[Regular Salary]]/data[[#This Row],[Regular Hours Worked]],"")</f>
        <v/>
      </c>
    </row>
    <row r="37210" spans="7:7" x14ac:dyDescent="0.3">
      <c r="G37210" t="str">
        <f>IFERROR(data[[#This Row],[Regular Salary]]/data[[#This Row],[Regular Hours Worked]],"")</f>
        <v/>
      </c>
    </row>
    <row r="37211" spans="7:7" x14ac:dyDescent="0.3">
      <c r="G37211" t="str">
        <f>IFERROR(data[[#This Row],[Regular Salary]]/data[[#This Row],[Regular Hours Worked]],"")</f>
        <v/>
      </c>
    </row>
    <row r="37212" spans="7:7" x14ac:dyDescent="0.3">
      <c r="G37212" t="str">
        <f>IFERROR(data[[#This Row],[Regular Salary]]/data[[#This Row],[Regular Hours Worked]],"")</f>
        <v/>
      </c>
    </row>
    <row r="37213" spans="7:7" x14ac:dyDescent="0.3">
      <c r="G37213" t="str">
        <f>IFERROR(data[[#This Row],[Regular Salary]]/data[[#This Row],[Regular Hours Worked]],"")</f>
        <v/>
      </c>
    </row>
    <row r="37214" spans="7:7" x14ac:dyDescent="0.3">
      <c r="G37214" t="str">
        <f>IFERROR(data[[#This Row],[Regular Salary]]/data[[#This Row],[Regular Hours Worked]],"")</f>
        <v/>
      </c>
    </row>
    <row r="37215" spans="7:7" x14ac:dyDescent="0.3">
      <c r="G37215" t="str">
        <f>IFERROR(data[[#This Row],[Regular Salary]]/data[[#This Row],[Regular Hours Worked]],"")</f>
        <v/>
      </c>
    </row>
    <row r="37216" spans="7:7" x14ac:dyDescent="0.3">
      <c r="G37216" t="str">
        <f>IFERROR(data[[#This Row],[Regular Salary]]/data[[#This Row],[Regular Hours Worked]],"")</f>
        <v/>
      </c>
    </row>
    <row r="37217" spans="7:7" x14ac:dyDescent="0.3">
      <c r="G37217" t="str">
        <f>IFERROR(data[[#This Row],[Regular Salary]]/data[[#This Row],[Regular Hours Worked]],"")</f>
        <v/>
      </c>
    </row>
    <row r="37218" spans="7:7" x14ac:dyDescent="0.3">
      <c r="G37218" t="str">
        <f>IFERROR(data[[#This Row],[Regular Salary]]/data[[#This Row],[Regular Hours Worked]],"")</f>
        <v/>
      </c>
    </row>
    <row r="37219" spans="7:7" x14ac:dyDescent="0.3">
      <c r="G37219" t="str">
        <f>IFERROR(data[[#This Row],[Regular Salary]]/data[[#This Row],[Regular Hours Worked]],"")</f>
        <v/>
      </c>
    </row>
    <row r="37220" spans="7:7" x14ac:dyDescent="0.3">
      <c r="G37220" t="str">
        <f>IFERROR(data[[#This Row],[Regular Salary]]/data[[#This Row],[Regular Hours Worked]],"")</f>
        <v/>
      </c>
    </row>
    <row r="37221" spans="7:7" x14ac:dyDescent="0.3">
      <c r="G37221" t="str">
        <f>IFERROR(data[[#This Row],[Regular Salary]]/data[[#This Row],[Regular Hours Worked]],"")</f>
        <v/>
      </c>
    </row>
    <row r="37222" spans="7:7" x14ac:dyDescent="0.3">
      <c r="G37222" t="str">
        <f>IFERROR(data[[#This Row],[Regular Salary]]/data[[#This Row],[Regular Hours Worked]],"")</f>
        <v/>
      </c>
    </row>
    <row r="37223" spans="7:7" x14ac:dyDescent="0.3">
      <c r="G37223" t="str">
        <f>IFERROR(data[[#This Row],[Regular Salary]]/data[[#This Row],[Regular Hours Worked]],"")</f>
        <v/>
      </c>
    </row>
    <row r="37224" spans="7:7" x14ac:dyDescent="0.3">
      <c r="G37224" t="str">
        <f>IFERROR(data[[#This Row],[Regular Salary]]/data[[#This Row],[Regular Hours Worked]],"")</f>
        <v/>
      </c>
    </row>
    <row r="37225" spans="7:7" x14ac:dyDescent="0.3">
      <c r="G37225" t="str">
        <f>IFERROR(data[[#This Row],[Regular Salary]]/data[[#This Row],[Regular Hours Worked]],"")</f>
        <v/>
      </c>
    </row>
    <row r="37226" spans="7:7" x14ac:dyDescent="0.3">
      <c r="G37226" t="str">
        <f>IFERROR(data[[#This Row],[Regular Salary]]/data[[#This Row],[Regular Hours Worked]],"")</f>
        <v/>
      </c>
    </row>
    <row r="37227" spans="7:7" x14ac:dyDescent="0.3">
      <c r="G37227" t="str">
        <f>IFERROR(data[[#This Row],[Regular Salary]]/data[[#This Row],[Regular Hours Worked]],"")</f>
        <v/>
      </c>
    </row>
    <row r="37228" spans="7:7" x14ac:dyDescent="0.3">
      <c r="G37228" t="str">
        <f>IFERROR(data[[#This Row],[Regular Salary]]/data[[#This Row],[Regular Hours Worked]],"")</f>
        <v/>
      </c>
    </row>
    <row r="37229" spans="7:7" x14ac:dyDescent="0.3">
      <c r="G37229" t="str">
        <f>IFERROR(data[[#This Row],[Regular Salary]]/data[[#This Row],[Regular Hours Worked]],"")</f>
        <v/>
      </c>
    </row>
    <row r="37230" spans="7:7" x14ac:dyDescent="0.3">
      <c r="G37230" t="str">
        <f>IFERROR(data[[#This Row],[Regular Salary]]/data[[#This Row],[Regular Hours Worked]],"")</f>
        <v/>
      </c>
    </row>
    <row r="37231" spans="7:7" x14ac:dyDescent="0.3">
      <c r="G37231" t="str">
        <f>IFERROR(data[[#This Row],[Regular Salary]]/data[[#This Row],[Regular Hours Worked]],"")</f>
        <v/>
      </c>
    </row>
    <row r="37232" spans="7:7" x14ac:dyDescent="0.3">
      <c r="G37232" t="str">
        <f>IFERROR(data[[#This Row],[Regular Salary]]/data[[#This Row],[Regular Hours Worked]],"")</f>
        <v/>
      </c>
    </row>
    <row r="37233" spans="7:7" x14ac:dyDescent="0.3">
      <c r="G37233" t="str">
        <f>IFERROR(data[[#This Row],[Regular Salary]]/data[[#This Row],[Regular Hours Worked]],"")</f>
        <v/>
      </c>
    </row>
    <row r="37234" spans="7:7" x14ac:dyDescent="0.3">
      <c r="G37234" t="str">
        <f>IFERROR(data[[#This Row],[Regular Salary]]/data[[#This Row],[Regular Hours Worked]],"")</f>
        <v/>
      </c>
    </row>
    <row r="37235" spans="7:7" x14ac:dyDescent="0.3">
      <c r="G37235" t="str">
        <f>IFERROR(data[[#This Row],[Regular Salary]]/data[[#This Row],[Regular Hours Worked]],"")</f>
        <v/>
      </c>
    </row>
    <row r="37236" spans="7:7" x14ac:dyDescent="0.3">
      <c r="G37236" t="str">
        <f>IFERROR(data[[#This Row],[Regular Salary]]/data[[#This Row],[Regular Hours Worked]],"")</f>
        <v/>
      </c>
    </row>
    <row r="37237" spans="7:7" x14ac:dyDescent="0.3">
      <c r="G37237" t="str">
        <f>IFERROR(data[[#This Row],[Regular Salary]]/data[[#This Row],[Regular Hours Worked]],"")</f>
        <v/>
      </c>
    </row>
    <row r="37238" spans="7:7" x14ac:dyDescent="0.3">
      <c r="G37238" t="str">
        <f>IFERROR(data[[#This Row],[Regular Salary]]/data[[#This Row],[Regular Hours Worked]],"")</f>
        <v/>
      </c>
    </row>
    <row r="37239" spans="7:7" x14ac:dyDescent="0.3">
      <c r="G37239" t="str">
        <f>IFERROR(data[[#This Row],[Regular Salary]]/data[[#This Row],[Regular Hours Worked]],"")</f>
        <v/>
      </c>
    </row>
    <row r="37240" spans="7:7" x14ac:dyDescent="0.3">
      <c r="G37240" t="str">
        <f>IFERROR(data[[#This Row],[Regular Salary]]/data[[#This Row],[Regular Hours Worked]],"")</f>
        <v/>
      </c>
    </row>
    <row r="37241" spans="7:7" x14ac:dyDescent="0.3">
      <c r="G37241" t="str">
        <f>IFERROR(data[[#This Row],[Regular Salary]]/data[[#This Row],[Regular Hours Worked]],"")</f>
        <v/>
      </c>
    </row>
    <row r="37242" spans="7:7" x14ac:dyDescent="0.3">
      <c r="G37242" t="str">
        <f>IFERROR(data[[#This Row],[Regular Salary]]/data[[#This Row],[Regular Hours Worked]],"")</f>
        <v/>
      </c>
    </row>
    <row r="37243" spans="7:7" x14ac:dyDescent="0.3">
      <c r="G37243" t="str">
        <f>IFERROR(data[[#This Row],[Regular Salary]]/data[[#This Row],[Regular Hours Worked]],"")</f>
        <v/>
      </c>
    </row>
    <row r="37244" spans="7:7" x14ac:dyDescent="0.3">
      <c r="G37244" t="str">
        <f>IFERROR(data[[#This Row],[Regular Salary]]/data[[#This Row],[Regular Hours Worked]],"")</f>
        <v/>
      </c>
    </row>
    <row r="37245" spans="7:7" x14ac:dyDescent="0.3">
      <c r="G37245" t="str">
        <f>IFERROR(data[[#This Row],[Regular Salary]]/data[[#This Row],[Regular Hours Worked]],"")</f>
        <v/>
      </c>
    </row>
    <row r="37246" spans="7:7" x14ac:dyDescent="0.3">
      <c r="G37246" t="str">
        <f>IFERROR(data[[#This Row],[Regular Salary]]/data[[#This Row],[Regular Hours Worked]],"")</f>
        <v/>
      </c>
    </row>
    <row r="37247" spans="7:7" x14ac:dyDescent="0.3">
      <c r="G37247" t="str">
        <f>IFERROR(data[[#This Row],[Regular Salary]]/data[[#This Row],[Regular Hours Worked]],"")</f>
        <v/>
      </c>
    </row>
    <row r="37248" spans="7:7" x14ac:dyDescent="0.3">
      <c r="G37248" t="str">
        <f>IFERROR(data[[#This Row],[Regular Salary]]/data[[#This Row],[Regular Hours Worked]],"")</f>
        <v/>
      </c>
    </row>
    <row r="37249" spans="7:7" x14ac:dyDescent="0.3">
      <c r="G37249" t="str">
        <f>IFERROR(data[[#This Row],[Regular Salary]]/data[[#This Row],[Regular Hours Worked]],"")</f>
        <v/>
      </c>
    </row>
    <row r="37250" spans="7:7" x14ac:dyDescent="0.3">
      <c r="G37250" t="str">
        <f>IFERROR(data[[#This Row],[Regular Salary]]/data[[#This Row],[Regular Hours Worked]],"")</f>
        <v/>
      </c>
    </row>
    <row r="37251" spans="7:7" x14ac:dyDescent="0.3">
      <c r="G37251" t="str">
        <f>IFERROR(data[[#This Row],[Regular Salary]]/data[[#This Row],[Regular Hours Worked]],"")</f>
        <v/>
      </c>
    </row>
    <row r="37252" spans="7:7" x14ac:dyDescent="0.3">
      <c r="G37252" t="str">
        <f>IFERROR(data[[#This Row],[Regular Salary]]/data[[#This Row],[Regular Hours Worked]],"")</f>
        <v/>
      </c>
    </row>
    <row r="37253" spans="7:7" x14ac:dyDescent="0.3">
      <c r="G37253" t="str">
        <f>IFERROR(data[[#This Row],[Regular Salary]]/data[[#This Row],[Regular Hours Worked]],"")</f>
        <v/>
      </c>
    </row>
    <row r="37254" spans="7:7" x14ac:dyDescent="0.3">
      <c r="G37254" t="str">
        <f>IFERROR(data[[#This Row],[Regular Salary]]/data[[#This Row],[Regular Hours Worked]],"")</f>
        <v/>
      </c>
    </row>
    <row r="37255" spans="7:7" x14ac:dyDescent="0.3">
      <c r="G37255" t="str">
        <f>IFERROR(data[[#This Row],[Regular Salary]]/data[[#This Row],[Regular Hours Worked]],"")</f>
        <v/>
      </c>
    </row>
    <row r="37256" spans="7:7" x14ac:dyDescent="0.3">
      <c r="G37256" t="str">
        <f>IFERROR(data[[#This Row],[Regular Salary]]/data[[#This Row],[Regular Hours Worked]],"")</f>
        <v/>
      </c>
    </row>
    <row r="37257" spans="7:7" x14ac:dyDescent="0.3">
      <c r="G37257" t="str">
        <f>IFERROR(data[[#This Row],[Regular Salary]]/data[[#This Row],[Regular Hours Worked]],"")</f>
        <v/>
      </c>
    </row>
    <row r="37258" spans="7:7" x14ac:dyDescent="0.3">
      <c r="G37258" t="str">
        <f>IFERROR(data[[#This Row],[Regular Salary]]/data[[#This Row],[Regular Hours Worked]],"")</f>
        <v/>
      </c>
    </row>
    <row r="37259" spans="7:7" x14ac:dyDescent="0.3">
      <c r="G37259" t="str">
        <f>IFERROR(data[[#This Row],[Regular Salary]]/data[[#This Row],[Regular Hours Worked]],"")</f>
        <v/>
      </c>
    </row>
    <row r="37260" spans="7:7" x14ac:dyDescent="0.3">
      <c r="G37260" t="str">
        <f>IFERROR(data[[#This Row],[Regular Salary]]/data[[#This Row],[Regular Hours Worked]],"")</f>
        <v/>
      </c>
    </row>
    <row r="37261" spans="7:7" x14ac:dyDescent="0.3">
      <c r="G37261" t="str">
        <f>IFERROR(data[[#This Row],[Regular Salary]]/data[[#This Row],[Regular Hours Worked]],"")</f>
        <v/>
      </c>
    </row>
    <row r="37262" spans="7:7" x14ac:dyDescent="0.3">
      <c r="G37262" t="str">
        <f>IFERROR(data[[#This Row],[Regular Salary]]/data[[#This Row],[Regular Hours Worked]],"")</f>
        <v/>
      </c>
    </row>
    <row r="37263" spans="7:7" x14ac:dyDescent="0.3">
      <c r="G37263" t="str">
        <f>IFERROR(data[[#This Row],[Regular Salary]]/data[[#This Row],[Regular Hours Worked]],"")</f>
        <v/>
      </c>
    </row>
    <row r="37264" spans="7:7" x14ac:dyDescent="0.3">
      <c r="G37264" t="str">
        <f>IFERROR(data[[#This Row],[Regular Salary]]/data[[#This Row],[Regular Hours Worked]],"")</f>
        <v/>
      </c>
    </row>
    <row r="37265" spans="7:7" x14ac:dyDescent="0.3">
      <c r="G37265" t="str">
        <f>IFERROR(data[[#This Row],[Regular Salary]]/data[[#This Row],[Regular Hours Worked]],"")</f>
        <v/>
      </c>
    </row>
    <row r="37266" spans="7:7" x14ac:dyDescent="0.3">
      <c r="G37266" t="str">
        <f>IFERROR(data[[#This Row],[Regular Salary]]/data[[#This Row],[Regular Hours Worked]],"")</f>
        <v/>
      </c>
    </row>
    <row r="37267" spans="7:7" x14ac:dyDescent="0.3">
      <c r="G37267" t="str">
        <f>IFERROR(data[[#This Row],[Regular Salary]]/data[[#This Row],[Regular Hours Worked]],"")</f>
        <v/>
      </c>
    </row>
    <row r="37268" spans="7:7" x14ac:dyDescent="0.3">
      <c r="G37268" t="str">
        <f>IFERROR(data[[#This Row],[Regular Salary]]/data[[#This Row],[Regular Hours Worked]],"")</f>
        <v/>
      </c>
    </row>
    <row r="37269" spans="7:7" x14ac:dyDescent="0.3">
      <c r="G37269" t="str">
        <f>IFERROR(data[[#This Row],[Regular Salary]]/data[[#This Row],[Regular Hours Worked]],"")</f>
        <v/>
      </c>
    </row>
    <row r="37270" spans="7:7" x14ac:dyDescent="0.3">
      <c r="G37270" t="str">
        <f>IFERROR(data[[#This Row],[Regular Salary]]/data[[#This Row],[Regular Hours Worked]],"")</f>
        <v/>
      </c>
    </row>
    <row r="37271" spans="7:7" x14ac:dyDescent="0.3">
      <c r="G37271" t="str">
        <f>IFERROR(data[[#This Row],[Regular Salary]]/data[[#This Row],[Regular Hours Worked]],"")</f>
        <v/>
      </c>
    </row>
    <row r="37272" spans="7:7" x14ac:dyDescent="0.3">
      <c r="G37272" t="str">
        <f>IFERROR(data[[#This Row],[Regular Salary]]/data[[#This Row],[Regular Hours Worked]],"")</f>
        <v/>
      </c>
    </row>
    <row r="37273" spans="7:7" x14ac:dyDescent="0.3">
      <c r="G37273" t="str">
        <f>IFERROR(data[[#This Row],[Regular Salary]]/data[[#This Row],[Regular Hours Worked]],"")</f>
        <v/>
      </c>
    </row>
    <row r="37274" spans="7:7" x14ac:dyDescent="0.3">
      <c r="G37274" t="str">
        <f>IFERROR(data[[#This Row],[Regular Salary]]/data[[#This Row],[Regular Hours Worked]],"")</f>
        <v/>
      </c>
    </row>
    <row r="37275" spans="7:7" x14ac:dyDescent="0.3">
      <c r="G37275" t="str">
        <f>IFERROR(data[[#This Row],[Regular Salary]]/data[[#This Row],[Regular Hours Worked]],"")</f>
        <v/>
      </c>
    </row>
    <row r="37276" spans="7:7" x14ac:dyDescent="0.3">
      <c r="G37276" t="str">
        <f>IFERROR(data[[#This Row],[Regular Salary]]/data[[#This Row],[Regular Hours Worked]],"")</f>
        <v/>
      </c>
    </row>
    <row r="37277" spans="7:7" x14ac:dyDescent="0.3">
      <c r="G37277" t="str">
        <f>IFERROR(data[[#This Row],[Regular Salary]]/data[[#This Row],[Regular Hours Worked]],"")</f>
        <v/>
      </c>
    </row>
    <row r="37278" spans="7:7" x14ac:dyDescent="0.3">
      <c r="G37278" t="str">
        <f>IFERROR(data[[#This Row],[Regular Salary]]/data[[#This Row],[Regular Hours Worked]],"")</f>
        <v/>
      </c>
    </row>
    <row r="37279" spans="7:7" x14ac:dyDescent="0.3">
      <c r="G37279" t="str">
        <f>IFERROR(data[[#This Row],[Regular Salary]]/data[[#This Row],[Regular Hours Worked]],"")</f>
        <v/>
      </c>
    </row>
    <row r="37280" spans="7:7" x14ac:dyDescent="0.3">
      <c r="G37280" t="str">
        <f>IFERROR(data[[#This Row],[Regular Salary]]/data[[#This Row],[Regular Hours Worked]],"")</f>
        <v/>
      </c>
    </row>
    <row r="37281" spans="7:7" x14ac:dyDescent="0.3">
      <c r="G37281" t="str">
        <f>IFERROR(data[[#This Row],[Regular Salary]]/data[[#This Row],[Regular Hours Worked]],"")</f>
        <v/>
      </c>
    </row>
    <row r="37282" spans="7:7" x14ac:dyDescent="0.3">
      <c r="G37282" t="str">
        <f>IFERROR(data[[#This Row],[Regular Salary]]/data[[#This Row],[Regular Hours Worked]],"")</f>
        <v/>
      </c>
    </row>
    <row r="37283" spans="7:7" x14ac:dyDescent="0.3">
      <c r="G37283" t="str">
        <f>IFERROR(data[[#This Row],[Regular Salary]]/data[[#This Row],[Regular Hours Worked]],"")</f>
        <v/>
      </c>
    </row>
    <row r="37284" spans="7:7" x14ac:dyDescent="0.3">
      <c r="G37284" t="str">
        <f>IFERROR(data[[#This Row],[Regular Salary]]/data[[#This Row],[Regular Hours Worked]],"")</f>
        <v/>
      </c>
    </row>
    <row r="37285" spans="7:7" x14ac:dyDescent="0.3">
      <c r="G37285" t="str">
        <f>IFERROR(data[[#This Row],[Regular Salary]]/data[[#This Row],[Regular Hours Worked]],"")</f>
        <v/>
      </c>
    </row>
    <row r="37286" spans="7:7" x14ac:dyDescent="0.3">
      <c r="G37286" t="str">
        <f>IFERROR(data[[#This Row],[Regular Salary]]/data[[#This Row],[Regular Hours Worked]],"")</f>
        <v/>
      </c>
    </row>
    <row r="37287" spans="7:7" x14ac:dyDescent="0.3">
      <c r="G37287" t="str">
        <f>IFERROR(data[[#This Row],[Regular Salary]]/data[[#This Row],[Regular Hours Worked]],"")</f>
        <v/>
      </c>
    </row>
    <row r="37288" spans="7:7" x14ac:dyDescent="0.3">
      <c r="G37288" t="str">
        <f>IFERROR(data[[#This Row],[Regular Salary]]/data[[#This Row],[Regular Hours Worked]],"")</f>
        <v/>
      </c>
    </row>
    <row r="37289" spans="7:7" x14ac:dyDescent="0.3">
      <c r="G37289" t="str">
        <f>IFERROR(data[[#This Row],[Regular Salary]]/data[[#This Row],[Regular Hours Worked]],"")</f>
        <v/>
      </c>
    </row>
    <row r="37290" spans="7:7" x14ac:dyDescent="0.3">
      <c r="G37290" t="str">
        <f>IFERROR(data[[#This Row],[Regular Salary]]/data[[#This Row],[Regular Hours Worked]],"")</f>
        <v/>
      </c>
    </row>
    <row r="37291" spans="7:7" x14ac:dyDescent="0.3">
      <c r="G37291" t="str">
        <f>IFERROR(data[[#This Row],[Regular Salary]]/data[[#This Row],[Regular Hours Worked]],"")</f>
        <v/>
      </c>
    </row>
    <row r="37292" spans="7:7" x14ac:dyDescent="0.3">
      <c r="G37292" t="str">
        <f>IFERROR(data[[#This Row],[Regular Salary]]/data[[#This Row],[Regular Hours Worked]],"")</f>
        <v/>
      </c>
    </row>
    <row r="37293" spans="7:7" x14ac:dyDescent="0.3">
      <c r="G37293" t="str">
        <f>IFERROR(data[[#This Row],[Regular Salary]]/data[[#This Row],[Regular Hours Worked]],"")</f>
        <v/>
      </c>
    </row>
    <row r="37294" spans="7:7" x14ac:dyDescent="0.3">
      <c r="G37294" t="str">
        <f>IFERROR(data[[#This Row],[Regular Salary]]/data[[#This Row],[Regular Hours Worked]],"")</f>
        <v/>
      </c>
    </row>
    <row r="37295" spans="7:7" x14ac:dyDescent="0.3">
      <c r="G37295" t="str">
        <f>IFERROR(data[[#This Row],[Regular Salary]]/data[[#This Row],[Regular Hours Worked]],"")</f>
        <v/>
      </c>
    </row>
    <row r="37296" spans="7:7" x14ac:dyDescent="0.3">
      <c r="G37296" t="str">
        <f>IFERROR(data[[#This Row],[Regular Salary]]/data[[#This Row],[Regular Hours Worked]],"")</f>
        <v/>
      </c>
    </row>
    <row r="37297" spans="7:7" x14ac:dyDescent="0.3">
      <c r="G37297" t="str">
        <f>IFERROR(data[[#This Row],[Regular Salary]]/data[[#This Row],[Regular Hours Worked]],"")</f>
        <v/>
      </c>
    </row>
    <row r="37298" spans="7:7" x14ac:dyDescent="0.3">
      <c r="G37298" t="str">
        <f>IFERROR(data[[#This Row],[Regular Salary]]/data[[#This Row],[Regular Hours Worked]],"")</f>
        <v/>
      </c>
    </row>
    <row r="37299" spans="7:7" x14ac:dyDescent="0.3">
      <c r="G37299" t="str">
        <f>IFERROR(data[[#This Row],[Regular Salary]]/data[[#This Row],[Regular Hours Worked]],"")</f>
        <v/>
      </c>
    </row>
    <row r="37300" spans="7:7" x14ac:dyDescent="0.3">
      <c r="G37300" t="str">
        <f>IFERROR(data[[#This Row],[Regular Salary]]/data[[#This Row],[Regular Hours Worked]],"")</f>
        <v/>
      </c>
    </row>
    <row r="37301" spans="7:7" x14ac:dyDescent="0.3">
      <c r="G37301" t="str">
        <f>IFERROR(data[[#This Row],[Regular Salary]]/data[[#This Row],[Regular Hours Worked]],"")</f>
        <v/>
      </c>
    </row>
    <row r="37302" spans="7:7" x14ac:dyDescent="0.3">
      <c r="G37302" t="str">
        <f>IFERROR(data[[#This Row],[Regular Salary]]/data[[#This Row],[Regular Hours Worked]],"")</f>
        <v/>
      </c>
    </row>
    <row r="37303" spans="7:7" x14ac:dyDescent="0.3">
      <c r="G37303" t="str">
        <f>IFERROR(data[[#This Row],[Regular Salary]]/data[[#This Row],[Regular Hours Worked]],"")</f>
        <v/>
      </c>
    </row>
    <row r="37304" spans="7:7" x14ac:dyDescent="0.3">
      <c r="G37304" t="str">
        <f>IFERROR(data[[#This Row],[Regular Salary]]/data[[#This Row],[Regular Hours Worked]],"")</f>
        <v/>
      </c>
    </row>
    <row r="37305" spans="7:7" x14ac:dyDescent="0.3">
      <c r="G37305" t="str">
        <f>IFERROR(data[[#This Row],[Regular Salary]]/data[[#This Row],[Regular Hours Worked]],"")</f>
        <v/>
      </c>
    </row>
    <row r="37306" spans="7:7" x14ac:dyDescent="0.3">
      <c r="G37306" t="str">
        <f>IFERROR(data[[#This Row],[Regular Salary]]/data[[#This Row],[Regular Hours Worked]],"")</f>
        <v/>
      </c>
    </row>
    <row r="37307" spans="7:7" x14ac:dyDescent="0.3">
      <c r="G37307" t="str">
        <f>IFERROR(data[[#This Row],[Regular Salary]]/data[[#This Row],[Regular Hours Worked]],"")</f>
        <v/>
      </c>
    </row>
    <row r="37308" spans="7:7" x14ac:dyDescent="0.3">
      <c r="G37308" t="str">
        <f>IFERROR(data[[#This Row],[Regular Salary]]/data[[#This Row],[Regular Hours Worked]],"")</f>
        <v/>
      </c>
    </row>
    <row r="37309" spans="7:7" x14ac:dyDescent="0.3">
      <c r="G37309" t="str">
        <f>IFERROR(data[[#This Row],[Regular Salary]]/data[[#This Row],[Regular Hours Worked]],"")</f>
        <v/>
      </c>
    </row>
    <row r="37310" spans="7:7" x14ac:dyDescent="0.3">
      <c r="G37310" t="str">
        <f>IFERROR(data[[#This Row],[Regular Salary]]/data[[#This Row],[Regular Hours Worked]],"")</f>
        <v/>
      </c>
    </row>
    <row r="37311" spans="7:7" x14ac:dyDescent="0.3">
      <c r="G37311" t="str">
        <f>IFERROR(data[[#This Row],[Regular Salary]]/data[[#This Row],[Regular Hours Worked]],"")</f>
        <v/>
      </c>
    </row>
    <row r="37312" spans="7:7" x14ac:dyDescent="0.3">
      <c r="G37312" t="str">
        <f>IFERROR(data[[#This Row],[Regular Salary]]/data[[#This Row],[Regular Hours Worked]],"")</f>
        <v/>
      </c>
    </row>
    <row r="37313" spans="7:7" x14ac:dyDescent="0.3">
      <c r="G37313" t="str">
        <f>IFERROR(data[[#This Row],[Regular Salary]]/data[[#This Row],[Regular Hours Worked]],"")</f>
        <v/>
      </c>
    </row>
    <row r="37314" spans="7:7" x14ac:dyDescent="0.3">
      <c r="G37314" t="str">
        <f>IFERROR(data[[#This Row],[Regular Salary]]/data[[#This Row],[Regular Hours Worked]],"")</f>
        <v/>
      </c>
    </row>
    <row r="37315" spans="7:7" x14ac:dyDescent="0.3">
      <c r="G37315" t="str">
        <f>IFERROR(data[[#This Row],[Regular Salary]]/data[[#This Row],[Regular Hours Worked]],"")</f>
        <v/>
      </c>
    </row>
    <row r="37316" spans="7:7" x14ac:dyDescent="0.3">
      <c r="G37316" t="str">
        <f>IFERROR(data[[#This Row],[Regular Salary]]/data[[#This Row],[Regular Hours Worked]],"")</f>
        <v/>
      </c>
    </row>
    <row r="37317" spans="7:7" x14ac:dyDescent="0.3">
      <c r="G37317" t="str">
        <f>IFERROR(data[[#This Row],[Regular Salary]]/data[[#This Row],[Regular Hours Worked]],"")</f>
        <v/>
      </c>
    </row>
    <row r="37318" spans="7:7" x14ac:dyDescent="0.3">
      <c r="G37318" t="str">
        <f>IFERROR(data[[#This Row],[Regular Salary]]/data[[#This Row],[Regular Hours Worked]],"")</f>
        <v/>
      </c>
    </row>
    <row r="37319" spans="7:7" x14ac:dyDescent="0.3">
      <c r="G37319" t="str">
        <f>IFERROR(data[[#This Row],[Regular Salary]]/data[[#This Row],[Regular Hours Worked]],"")</f>
        <v/>
      </c>
    </row>
    <row r="37320" spans="7:7" x14ac:dyDescent="0.3">
      <c r="G37320" t="str">
        <f>IFERROR(data[[#This Row],[Regular Salary]]/data[[#This Row],[Regular Hours Worked]],"")</f>
        <v/>
      </c>
    </row>
    <row r="37321" spans="7:7" x14ac:dyDescent="0.3">
      <c r="G37321" t="str">
        <f>IFERROR(data[[#This Row],[Regular Salary]]/data[[#This Row],[Regular Hours Worked]],"")</f>
        <v/>
      </c>
    </row>
    <row r="37322" spans="7:7" x14ac:dyDescent="0.3">
      <c r="G37322" t="str">
        <f>IFERROR(data[[#This Row],[Regular Salary]]/data[[#This Row],[Regular Hours Worked]],"")</f>
        <v/>
      </c>
    </row>
    <row r="37323" spans="7:7" x14ac:dyDescent="0.3">
      <c r="G37323" t="str">
        <f>IFERROR(data[[#This Row],[Regular Salary]]/data[[#This Row],[Regular Hours Worked]],"")</f>
        <v/>
      </c>
    </row>
    <row r="37324" spans="7:7" x14ac:dyDescent="0.3">
      <c r="G37324" t="str">
        <f>IFERROR(data[[#This Row],[Regular Salary]]/data[[#This Row],[Regular Hours Worked]],"")</f>
        <v/>
      </c>
    </row>
    <row r="37325" spans="7:7" x14ac:dyDescent="0.3">
      <c r="G37325" t="str">
        <f>IFERROR(data[[#This Row],[Regular Salary]]/data[[#This Row],[Regular Hours Worked]],"")</f>
        <v/>
      </c>
    </row>
    <row r="37326" spans="7:7" x14ac:dyDescent="0.3">
      <c r="G37326" t="str">
        <f>IFERROR(data[[#This Row],[Regular Salary]]/data[[#This Row],[Regular Hours Worked]],"")</f>
        <v/>
      </c>
    </row>
    <row r="37327" spans="7:7" x14ac:dyDescent="0.3">
      <c r="G37327" t="str">
        <f>IFERROR(data[[#This Row],[Regular Salary]]/data[[#This Row],[Regular Hours Worked]],"")</f>
        <v/>
      </c>
    </row>
    <row r="37328" spans="7:7" x14ac:dyDescent="0.3">
      <c r="G37328" t="str">
        <f>IFERROR(data[[#This Row],[Regular Salary]]/data[[#This Row],[Regular Hours Worked]],"")</f>
        <v/>
      </c>
    </row>
    <row r="37329" spans="7:7" x14ac:dyDescent="0.3">
      <c r="G37329" t="str">
        <f>IFERROR(data[[#This Row],[Regular Salary]]/data[[#This Row],[Regular Hours Worked]],"")</f>
        <v/>
      </c>
    </row>
    <row r="37330" spans="7:7" x14ac:dyDescent="0.3">
      <c r="G37330" t="str">
        <f>IFERROR(data[[#This Row],[Regular Salary]]/data[[#This Row],[Regular Hours Worked]],"")</f>
        <v/>
      </c>
    </row>
    <row r="37331" spans="7:7" x14ac:dyDescent="0.3">
      <c r="G37331" t="str">
        <f>IFERROR(data[[#This Row],[Regular Salary]]/data[[#This Row],[Regular Hours Worked]],"")</f>
        <v/>
      </c>
    </row>
    <row r="37332" spans="7:7" x14ac:dyDescent="0.3">
      <c r="G37332" t="str">
        <f>IFERROR(data[[#This Row],[Regular Salary]]/data[[#This Row],[Regular Hours Worked]],"")</f>
        <v/>
      </c>
    </row>
    <row r="37333" spans="7:7" x14ac:dyDescent="0.3">
      <c r="G37333" t="str">
        <f>IFERROR(data[[#This Row],[Regular Salary]]/data[[#This Row],[Regular Hours Worked]],"")</f>
        <v/>
      </c>
    </row>
    <row r="37334" spans="7:7" x14ac:dyDescent="0.3">
      <c r="G37334" t="str">
        <f>IFERROR(data[[#This Row],[Regular Salary]]/data[[#This Row],[Regular Hours Worked]],"")</f>
        <v/>
      </c>
    </row>
    <row r="37335" spans="7:7" x14ac:dyDescent="0.3">
      <c r="G37335" t="str">
        <f>IFERROR(data[[#This Row],[Regular Salary]]/data[[#This Row],[Regular Hours Worked]],"")</f>
        <v/>
      </c>
    </row>
    <row r="37336" spans="7:7" x14ac:dyDescent="0.3">
      <c r="G37336" t="str">
        <f>IFERROR(data[[#This Row],[Regular Salary]]/data[[#This Row],[Regular Hours Worked]],"")</f>
        <v/>
      </c>
    </row>
    <row r="37337" spans="7:7" x14ac:dyDescent="0.3">
      <c r="G37337" t="str">
        <f>IFERROR(data[[#This Row],[Regular Salary]]/data[[#This Row],[Regular Hours Worked]],"")</f>
        <v/>
      </c>
    </row>
    <row r="37338" spans="7:7" x14ac:dyDescent="0.3">
      <c r="G37338" t="str">
        <f>IFERROR(data[[#This Row],[Regular Salary]]/data[[#This Row],[Regular Hours Worked]],"")</f>
        <v/>
      </c>
    </row>
    <row r="37339" spans="7:7" x14ac:dyDescent="0.3">
      <c r="G37339" t="str">
        <f>IFERROR(data[[#This Row],[Regular Salary]]/data[[#This Row],[Regular Hours Worked]],"")</f>
        <v/>
      </c>
    </row>
    <row r="37340" spans="7:7" x14ac:dyDescent="0.3">
      <c r="G37340" t="str">
        <f>IFERROR(data[[#This Row],[Regular Salary]]/data[[#This Row],[Regular Hours Worked]],"")</f>
        <v/>
      </c>
    </row>
    <row r="37341" spans="7:7" x14ac:dyDescent="0.3">
      <c r="G37341" t="str">
        <f>IFERROR(data[[#This Row],[Regular Salary]]/data[[#This Row],[Regular Hours Worked]],"")</f>
        <v/>
      </c>
    </row>
    <row r="37342" spans="7:7" x14ac:dyDescent="0.3">
      <c r="G37342" t="str">
        <f>IFERROR(data[[#This Row],[Regular Salary]]/data[[#This Row],[Regular Hours Worked]],"")</f>
        <v/>
      </c>
    </row>
    <row r="37343" spans="7:7" x14ac:dyDescent="0.3">
      <c r="G37343" t="str">
        <f>IFERROR(data[[#This Row],[Regular Salary]]/data[[#This Row],[Regular Hours Worked]],"")</f>
        <v/>
      </c>
    </row>
    <row r="37344" spans="7:7" x14ac:dyDescent="0.3">
      <c r="G37344" t="str">
        <f>IFERROR(data[[#This Row],[Regular Salary]]/data[[#This Row],[Regular Hours Worked]],"")</f>
        <v/>
      </c>
    </row>
    <row r="37345" spans="7:7" x14ac:dyDescent="0.3">
      <c r="G37345" t="str">
        <f>IFERROR(data[[#This Row],[Regular Salary]]/data[[#This Row],[Regular Hours Worked]],"")</f>
        <v/>
      </c>
    </row>
    <row r="37346" spans="7:7" x14ac:dyDescent="0.3">
      <c r="G37346" t="str">
        <f>IFERROR(data[[#This Row],[Regular Salary]]/data[[#This Row],[Regular Hours Worked]],"")</f>
        <v/>
      </c>
    </row>
    <row r="37347" spans="7:7" x14ac:dyDescent="0.3">
      <c r="G37347" t="str">
        <f>IFERROR(data[[#This Row],[Regular Salary]]/data[[#This Row],[Regular Hours Worked]],"")</f>
        <v/>
      </c>
    </row>
    <row r="37348" spans="7:7" x14ac:dyDescent="0.3">
      <c r="G37348" t="str">
        <f>IFERROR(data[[#This Row],[Regular Salary]]/data[[#This Row],[Regular Hours Worked]],"")</f>
        <v/>
      </c>
    </row>
    <row r="37349" spans="7:7" x14ac:dyDescent="0.3">
      <c r="G37349" t="str">
        <f>IFERROR(data[[#This Row],[Regular Salary]]/data[[#This Row],[Regular Hours Worked]],"")</f>
        <v/>
      </c>
    </row>
    <row r="37350" spans="7:7" x14ac:dyDescent="0.3">
      <c r="G37350" t="str">
        <f>IFERROR(data[[#This Row],[Regular Salary]]/data[[#This Row],[Regular Hours Worked]],"")</f>
        <v/>
      </c>
    </row>
    <row r="37351" spans="7:7" x14ac:dyDescent="0.3">
      <c r="G37351" t="str">
        <f>IFERROR(data[[#This Row],[Regular Salary]]/data[[#This Row],[Regular Hours Worked]],"")</f>
        <v/>
      </c>
    </row>
    <row r="37352" spans="7:7" x14ac:dyDescent="0.3">
      <c r="G37352" t="str">
        <f>IFERROR(data[[#This Row],[Regular Salary]]/data[[#This Row],[Regular Hours Worked]],"")</f>
        <v/>
      </c>
    </row>
    <row r="37353" spans="7:7" x14ac:dyDescent="0.3">
      <c r="G37353" t="str">
        <f>IFERROR(data[[#This Row],[Regular Salary]]/data[[#This Row],[Regular Hours Worked]],"")</f>
        <v/>
      </c>
    </row>
    <row r="37354" spans="7:7" x14ac:dyDescent="0.3">
      <c r="G37354" t="str">
        <f>IFERROR(data[[#This Row],[Regular Salary]]/data[[#This Row],[Regular Hours Worked]],"")</f>
        <v/>
      </c>
    </row>
    <row r="37355" spans="7:7" x14ac:dyDescent="0.3">
      <c r="G37355" t="str">
        <f>IFERROR(data[[#This Row],[Regular Salary]]/data[[#This Row],[Regular Hours Worked]],"")</f>
        <v/>
      </c>
    </row>
    <row r="37356" spans="7:7" x14ac:dyDescent="0.3">
      <c r="G37356" t="str">
        <f>IFERROR(data[[#This Row],[Regular Salary]]/data[[#This Row],[Regular Hours Worked]],"")</f>
        <v/>
      </c>
    </row>
    <row r="37357" spans="7:7" x14ac:dyDescent="0.3">
      <c r="G37357" t="str">
        <f>IFERROR(data[[#This Row],[Regular Salary]]/data[[#This Row],[Regular Hours Worked]],"")</f>
        <v/>
      </c>
    </row>
    <row r="37358" spans="7:7" x14ac:dyDescent="0.3">
      <c r="G37358" t="str">
        <f>IFERROR(data[[#This Row],[Regular Salary]]/data[[#This Row],[Regular Hours Worked]],"")</f>
        <v/>
      </c>
    </row>
    <row r="37359" spans="7:7" x14ac:dyDescent="0.3">
      <c r="G37359" t="str">
        <f>IFERROR(data[[#This Row],[Regular Salary]]/data[[#This Row],[Regular Hours Worked]],"")</f>
        <v/>
      </c>
    </row>
    <row r="37360" spans="7:7" x14ac:dyDescent="0.3">
      <c r="G37360" t="str">
        <f>IFERROR(data[[#This Row],[Regular Salary]]/data[[#This Row],[Regular Hours Worked]],"")</f>
        <v/>
      </c>
    </row>
    <row r="37361" spans="7:7" x14ac:dyDescent="0.3">
      <c r="G37361" t="str">
        <f>IFERROR(data[[#This Row],[Regular Salary]]/data[[#This Row],[Regular Hours Worked]],"")</f>
        <v/>
      </c>
    </row>
    <row r="37362" spans="7:7" x14ac:dyDescent="0.3">
      <c r="G37362" t="str">
        <f>IFERROR(data[[#This Row],[Regular Salary]]/data[[#This Row],[Regular Hours Worked]],"")</f>
        <v/>
      </c>
    </row>
    <row r="37363" spans="7:7" x14ac:dyDescent="0.3">
      <c r="G37363" t="str">
        <f>IFERROR(data[[#This Row],[Regular Salary]]/data[[#This Row],[Regular Hours Worked]],"")</f>
        <v/>
      </c>
    </row>
    <row r="37364" spans="7:7" x14ac:dyDescent="0.3">
      <c r="G37364" t="str">
        <f>IFERROR(data[[#This Row],[Regular Salary]]/data[[#This Row],[Regular Hours Worked]],"")</f>
        <v/>
      </c>
    </row>
    <row r="37365" spans="7:7" x14ac:dyDescent="0.3">
      <c r="G37365" t="str">
        <f>IFERROR(data[[#This Row],[Regular Salary]]/data[[#This Row],[Regular Hours Worked]],"")</f>
        <v/>
      </c>
    </row>
    <row r="37366" spans="7:7" x14ac:dyDescent="0.3">
      <c r="G37366" t="str">
        <f>IFERROR(data[[#This Row],[Regular Salary]]/data[[#This Row],[Regular Hours Worked]],"")</f>
        <v/>
      </c>
    </row>
    <row r="37367" spans="7:7" x14ac:dyDescent="0.3">
      <c r="G37367" t="str">
        <f>IFERROR(data[[#This Row],[Regular Salary]]/data[[#This Row],[Regular Hours Worked]],"")</f>
        <v/>
      </c>
    </row>
    <row r="37368" spans="7:7" x14ac:dyDescent="0.3">
      <c r="G37368" t="str">
        <f>IFERROR(data[[#This Row],[Regular Salary]]/data[[#This Row],[Regular Hours Worked]],"")</f>
        <v/>
      </c>
    </row>
    <row r="37369" spans="7:7" x14ac:dyDescent="0.3">
      <c r="G37369" t="str">
        <f>IFERROR(data[[#This Row],[Regular Salary]]/data[[#This Row],[Regular Hours Worked]],"")</f>
        <v/>
      </c>
    </row>
    <row r="37370" spans="7:7" x14ac:dyDescent="0.3">
      <c r="G37370" t="str">
        <f>IFERROR(data[[#This Row],[Regular Salary]]/data[[#This Row],[Regular Hours Worked]],"")</f>
        <v/>
      </c>
    </row>
    <row r="37371" spans="7:7" x14ac:dyDescent="0.3">
      <c r="G37371" t="str">
        <f>IFERROR(data[[#This Row],[Regular Salary]]/data[[#This Row],[Regular Hours Worked]],"")</f>
        <v/>
      </c>
    </row>
    <row r="37372" spans="7:7" x14ac:dyDescent="0.3">
      <c r="G37372" t="str">
        <f>IFERROR(data[[#This Row],[Regular Salary]]/data[[#This Row],[Regular Hours Worked]],"")</f>
        <v/>
      </c>
    </row>
    <row r="37373" spans="7:7" x14ac:dyDescent="0.3">
      <c r="G37373" t="str">
        <f>IFERROR(data[[#This Row],[Regular Salary]]/data[[#This Row],[Regular Hours Worked]],"")</f>
        <v/>
      </c>
    </row>
    <row r="37374" spans="7:7" x14ac:dyDescent="0.3">
      <c r="G37374" t="str">
        <f>IFERROR(data[[#This Row],[Regular Salary]]/data[[#This Row],[Regular Hours Worked]],"")</f>
        <v/>
      </c>
    </row>
    <row r="37375" spans="7:7" x14ac:dyDescent="0.3">
      <c r="G37375" t="str">
        <f>IFERROR(data[[#This Row],[Regular Salary]]/data[[#This Row],[Regular Hours Worked]],"")</f>
        <v/>
      </c>
    </row>
    <row r="37376" spans="7:7" x14ac:dyDescent="0.3">
      <c r="G37376" t="str">
        <f>IFERROR(data[[#This Row],[Regular Salary]]/data[[#This Row],[Regular Hours Worked]],"")</f>
        <v/>
      </c>
    </row>
    <row r="37377" spans="7:7" x14ac:dyDescent="0.3">
      <c r="G37377" t="str">
        <f>IFERROR(data[[#This Row],[Regular Salary]]/data[[#This Row],[Regular Hours Worked]],"")</f>
        <v/>
      </c>
    </row>
    <row r="37378" spans="7:7" x14ac:dyDescent="0.3">
      <c r="G37378" t="str">
        <f>IFERROR(data[[#This Row],[Regular Salary]]/data[[#This Row],[Regular Hours Worked]],"")</f>
        <v/>
      </c>
    </row>
    <row r="37379" spans="7:7" x14ac:dyDescent="0.3">
      <c r="G37379" t="str">
        <f>IFERROR(data[[#This Row],[Regular Salary]]/data[[#This Row],[Regular Hours Worked]],"")</f>
        <v/>
      </c>
    </row>
    <row r="37380" spans="7:7" x14ac:dyDescent="0.3">
      <c r="G37380" t="str">
        <f>IFERROR(data[[#This Row],[Regular Salary]]/data[[#This Row],[Regular Hours Worked]],"")</f>
        <v/>
      </c>
    </row>
    <row r="37381" spans="7:7" x14ac:dyDescent="0.3">
      <c r="G37381" t="str">
        <f>IFERROR(data[[#This Row],[Regular Salary]]/data[[#This Row],[Regular Hours Worked]],"")</f>
        <v/>
      </c>
    </row>
    <row r="37382" spans="7:7" x14ac:dyDescent="0.3">
      <c r="G37382" t="str">
        <f>IFERROR(data[[#This Row],[Regular Salary]]/data[[#This Row],[Regular Hours Worked]],"")</f>
        <v/>
      </c>
    </row>
    <row r="37383" spans="7:7" x14ac:dyDescent="0.3">
      <c r="G37383" t="str">
        <f>IFERROR(data[[#This Row],[Regular Salary]]/data[[#This Row],[Regular Hours Worked]],"")</f>
        <v/>
      </c>
    </row>
    <row r="37384" spans="7:7" x14ac:dyDescent="0.3">
      <c r="G37384" t="str">
        <f>IFERROR(data[[#This Row],[Regular Salary]]/data[[#This Row],[Regular Hours Worked]],"")</f>
        <v/>
      </c>
    </row>
    <row r="37385" spans="7:7" x14ac:dyDescent="0.3">
      <c r="G37385" t="str">
        <f>IFERROR(data[[#This Row],[Regular Salary]]/data[[#This Row],[Regular Hours Worked]],"")</f>
        <v/>
      </c>
    </row>
    <row r="37386" spans="7:7" x14ac:dyDescent="0.3">
      <c r="G37386" t="str">
        <f>IFERROR(data[[#This Row],[Regular Salary]]/data[[#This Row],[Regular Hours Worked]],"")</f>
        <v/>
      </c>
    </row>
    <row r="37387" spans="7:7" x14ac:dyDescent="0.3">
      <c r="G37387" t="str">
        <f>IFERROR(data[[#This Row],[Regular Salary]]/data[[#This Row],[Regular Hours Worked]],"")</f>
        <v/>
      </c>
    </row>
    <row r="37388" spans="7:7" x14ac:dyDescent="0.3">
      <c r="G37388" t="str">
        <f>IFERROR(data[[#This Row],[Regular Salary]]/data[[#This Row],[Regular Hours Worked]],"")</f>
        <v/>
      </c>
    </row>
    <row r="37389" spans="7:7" x14ac:dyDescent="0.3">
      <c r="G37389" t="str">
        <f>IFERROR(data[[#This Row],[Regular Salary]]/data[[#This Row],[Regular Hours Worked]],"")</f>
        <v/>
      </c>
    </row>
    <row r="37390" spans="7:7" x14ac:dyDescent="0.3">
      <c r="G37390" t="str">
        <f>IFERROR(data[[#This Row],[Regular Salary]]/data[[#This Row],[Regular Hours Worked]],"")</f>
        <v/>
      </c>
    </row>
    <row r="37391" spans="7:7" x14ac:dyDescent="0.3">
      <c r="G37391" t="str">
        <f>IFERROR(data[[#This Row],[Regular Salary]]/data[[#This Row],[Regular Hours Worked]],"")</f>
        <v/>
      </c>
    </row>
    <row r="37392" spans="7:7" x14ac:dyDescent="0.3">
      <c r="G37392" t="str">
        <f>IFERROR(data[[#This Row],[Regular Salary]]/data[[#This Row],[Regular Hours Worked]],"")</f>
        <v/>
      </c>
    </row>
    <row r="37393" spans="7:7" x14ac:dyDescent="0.3">
      <c r="G37393" t="str">
        <f>IFERROR(data[[#This Row],[Regular Salary]]/data[[#This Row],[Regular Hours Worked]],"")</f>
        <v/>
      </c>
    </row>
    <row r="37394" spans="7:7" x14ac:dyDescent="0.3">
      <c r="G37394" t="str">
        <f>IFERROR(data[[#This Row],[Regular Salary]]/data[[#This Row],[Regular Hours Worked]],"")</f>
        <v/>
      </c>
    </row>
    <row r="37395" spans="7:7" x14ac:dyDescent="0.3">
      <c r="G37395" t="str">
        <f>IFERROR(data[[#This Row],[Regular Salary]]/data[[#This Row],[Regular Hours Worked]],"")</f>
        <v/>
      </c>
    </row>
    <row r="37396" spans="7:7" x14ac:dyDescent="0.3">
      <c r="G37396" t="str">
        <f>IFERROR(data[[#This Row],[Regular Salary]]/data[[#This Row],[Regular Hours Worked]],"")</f>
        <v/>
      </c>
    </row>
    <row r="37397" spans="7:7" x14ac:dyDescent="0.3">
      <c r="G37397" t="str">
        <f>IFERROR(data[[#This Row],[Regular Salary]]/data[[#This Row],[Regular Hours Worked]],"")</f>
        <v/>
      </c>
    </row>
    <row r="37398" spans="7:7" x14ac:dyDescent="0.3">
      <c r="G37398" t="str">
        <f>IFERROR(data[[#This Row],[Regular Salary]]/data[[#This Row],[Regular Hours Worked]],"")</f>
        <v/>
      </c>
    </row>
    <row r="37399" spans="7:7" x14ac:dyDescent="0.3">
      <c r="G37399" t="str">
        <f>IFERROR(data[[#This Row],[Regular Salary]]/data[[#This Row],[Regular Hours Worked]],"")</f>
        <v/>
      </c>
    </row>
    <row r="37400" spans="7:7" x14ac:dyDescent="0.3">
      <c r="G37400" t="str">
        <f>IFERROR(data[[#This Row],[Regular Salary]]/data[[#This Row],[Regular Hours Worked]],"")</f>
        <v/>
      </c>
    </row>
    <row r="37401" spans="7:7" x14ac:dyDescent="0.3">
      <c r="G37401" t="str">
        <f>IFERROR(data[[#This Row],[Regular Salary]]/data[[#This Row],[Regular Hours Worked]],"")</f>
        <v/>
      </c>
    </row>
    <row r="37402" spans="7:7" x14ac:dyDescent="0.3">
      <c r="G37402" t="str">
        <f>IFERROR(data[[#This Row],[Regular Salary]]/data[[#This Row],[Regular Hours Worked]],"")</f>
        <v/>
      </c>
    </row>
    <row r="37403" spans="7:7" x14ac:dyDescent="0.3">
      <c r="G37403" t="str">
        <f>IFERROR(data[[#This Row],[Regular Salary]]/data[[#This Row],[Regular Hours Worked]],"")</f>
        <v/>
      </c>
    </row>
    <row r="37404" spans="7:7" x14ac:dyDescent="0.3">
      <c r="G37404" t="str">
        <f>IFERROR(data[[#This Row],[Regular Salary]]/data[[#This Row],[Regular Hours Worked]],"")</f>
        <v/>
      </c>
    </row>
    <row r="37405" spans="7:7" x14ac:dyDescent="0.3">
      <c r="G37405" t="str">
        <f>IFERROR(data[[#This Row],[Regular Salary]]/data[[#This Row],[Regular Hours Worked]],"")</f>
        <v/>
      </c>
    </row>
    <row r="37406" spans="7:7" x14ac:dyDescent="0.3">
      <c r="G37406" t="str">
        <f>IFERROR(data[[#This Row],[Regular Salary]]/data[[#This Row],[Regular Hours Worked]],"")</f>
        <v/>
      </c>
    </row>
    <row r="37407" spans="7:7" x14ac:dyDescent="0.3">
      <c r="G37407" t="str">
        <f>IFERROR(data[[#This Row],[Regular Salary]]/data[[#This Row],[Regular Hours Worked]],"")</f>
        <v/>
      </c>
    </row>
    <row r="37408" spans="7:7" x14ac:dyDescent="0.3">
      <c r="G37408" t="str">
        <f>IFERROR(data[[#This Row],[Regular Salary]]/data[[#This Row],[Regular Hours Worked]],"")</f>
        <v/>
      </c>
    </row>
    <row r="37409" spans="7:7" x14ac:dyDescent="0.3">
      <c r="G37409" t="str">
        <f>IFERROR(data[[#This Row],[Regular Salary]]/data[[#This Row],[Regular Hours Worked]],"")</f>
        <v/>
      </c>
    </row>
    <row r="37410" spans="7:7" x14ac:dyDescent="0.3">
      <c r="G37410" t="str">
        <f>IFERROR(data[[#This Row],[Regular Salary]]/data[[#This Row],[Regular Hours Worked]],"")</f>
        <v/>
      </c>
    </row>
    <row r="37411" spans="7:7" x14ac:dyDescent="0.3">
      <c r="G37411" t="str">
        <f>IFERROR(data[[#This Row],[Regular Salary]]/data[[#This Row],[Regular Hours Worked]],"")</f>
        <v/>
      </c>
    </row>
    <row r="37412" spans="7:7" x14ac:dyDescent="0.3">
      <c r="G37412" t="str">
        <f>IFERROR(data[[#This Row],[Regular Salary]]/data[[#This Row],[Regular Hours Worked]],"")</f>
        <v/>
      </c>
    </row>
    <row r="37413" spans="7:7" x14ac:dyDescent="0.3">
      <c r="G37413" t="str">
        <f>IFERROR(data[[#This Row],[Regular Salary]]/data[[#This Row],[Regular Hours Worked]],"")</f>
        <v/>
      </c>
    </row>
    <row r="37414" spans="7:7" x14ac:dyDescent="0.3">
      <c r="G37414" t="str">
        <f>IFERROR(data[[#This Row],[Regular Salary]]/data[[#This Row],[Regular Hours Worked]],"")</f>
        <v/>
      </c>
    </row>
    <row r="37415" spans="7:7" x14ac:dyDescent="0.3">
      <c r="G37415" t="str">
        <f>IFERROR(data[[#This Row],[Regular Salary]]/data[[#This Row],[Regular Hours Worked]],"")</f>
        <v/>
      </c>
    </row>
    <row r="37416" spans="7:7" x14ac:dyDescent="0.3">
      <c r="G37416" t="str">
        <f>IFERROR(data[[#This Row],[Regular Salary]]/data[[#This Row],[Regular Hours Worked]],"")</f>
        <v/>
      </c>
    </row>
    <row r="37417" spans="7:7" x14ac:dyDescent="0.3">
      <c r="G37417" t="str">
        <f>IFERROR(data[[#This Row],[Regular Salary]]/data[[#This Row],[Regular Hours Worked]],"")</f>
        <v/>
      </c>
    </row>
    <row r="37418" spans="7:7" x14ac:dyDescent="0.3">
      <c r="G37418" t="str">
        <f>IFERROR(data[[#This Row],[Regular Salary]]/data[[#This Row],[Regular Hours Worked]],"")</f>
        <v/>
      </c>
    </row>
    <row r="37419" spans="7:7" x14ac:dyDescent="0.3">
      <c r="G37419" t="str">
        <f>IFERROR(data[[#This Row],[Regular Salary]]/data[[#This Row],[Regular Hours Worked]],"")</f>
        <v/>
      </c>
    </row>
    <row r="37420" spans="7:7" x14ac:dyDescent="0.3">
      <c r="G37420" t="str">
        <f>IFERROR(data[[#This Row],[Regular Salary]]/data[[#This Row],[Regular Hours Worked]],"")</f>
        <v/>
      </c>
    </row>
    <row r="37421" spans="7:7" x14ac:dyDescent="0.3">
      <c r="G37421" t="str">
        <f>IFERROR(data[[#This Row],[Regular Salary]]/data[[#This Row],[Regular Hours Worked]],"")</f>
        <v/>
      </c>
    </row>
    <row r="37422" spans="7:7" x14ac:dyDescent="0.3">
      <c r="G37422" t="str">
        <f>IFERROR(data[[#This Row],[Regular Salary]]/data[[#This Row],[Regular Hours Worked]],"")</f>
        <v/>
      </c>
    </row>
    <row r="37423" spans="7:7" x14ac:dyDescent="0.3">
      <c r="G37423" t="str">
        <f>IFERROR(data[[#This Row],[Regular Salary]]/data[[#This Row],[Regular Hours Worked]],"")</f>
        <v/>
      </c>
    </row>
    <row r="37424" spans="7:7" x14ac:dyDescent="0.3">
      <c r="G37424" t="str">
        <f>IFERROR(data[[#This Row],[Regular Salary]]/data[[#This Row],[Regular Hours Worked]],"")</f>
        <v/>
      </c>
    </row>
    <row r="37425" spans="7:7" x14ac:dyDescent="0.3">
      <c r="G37425" t="str">
        <f>IFERROR(data[[#This Row],[Regular Salary]]/data[[#This Row],[Regular Hours Worked]],"")</f>
        <v/>
      </c>
    </row>
    <row r="37426" spans="7:7" x14ac:dyDescent="0.3">
      <c r="G37426" t="str">
        <f>IFERROR(data[[#This Row],[Regular Salary]]/data[[#This Row],[Regular Hours Worked]],"")</f>
        <v/>
      </c>
    </row>
    <row r="37427" spans="7:7" x14ac:dyDescent="0.3">
      <c r="G37427" t="str">
        <f>IFERROR(data[[#This Row],[Regular Salary]]/data[[#This Row],[Regular Hours Worked]],"")</f>
        <v/>
      </c>
    </row>
    <row r="37428" spans="7:7" x14ac:dyDescent="0.3">
      <c r="G37428" t="str">
        <f>IFERROR(data[[#This Row],[Regular Salary]]/data[[#This Row],[Regular Hours Worked]],"")</f>
        <v/>
      </c>
    </row>
    <row r="37429" spans="7:7" x14ac:dyDescent="0.3">
      <c r="G37429" t="str">
        <f>IFERROR(data[[#This Row],[Regular Salary]]/data[[#This Row],[Regular Hours Worked]],"")</f>
        <v/>
      </c>
    </row>
    <row r="37430" spans="7:7" x14ac:dyDescent="0.3">
      <c r="G37430" t="str">
        <f>IFERROR(data[[#This Row],[Regular Salary]]/data[[#This Row],[Regular Hours Worked]],"")</f>
        <v/>
      </c>
    </row>
    <row r="37431" spans="7:7" x14ac:dyDescent="0.3">
      <c r="G37431" t="str">
        <f>IFERROR(data[[#This Row],[Regular Salary]]/data[[#This Row],[Regular Hours Worked]],"")</f>
        <v/>
      </c>
    </row>
    <row r="37432" spans="7:7" x14ac:dyDescent="0.3">
      <c r="G37432" t="str">
        <f>IFERROR(data[[#This Row],[Regular Salary]]/data[[#This Row],[Regular Hours Worked]],"")</f>
        <v/>
      </c>
    </row>
    <row r="37433" spans="7:7" x14ac:dyDescent="0.3">
      <c r="G37433" t="str">
        <f>IFERROR(data[[#This Row],[Regular Salary]]/data[[#This Row],[Regular Hours Worked]],"")</f>
        <v/>
      </c>
    </row>
    <row r="37434" spans="7:7" x14ac:dyDescent="0.3">
      <c r="G37434" t="str">
        <f>IFERROR(data[[#This Row],[Regular Salary]]/data[[#This Row],[Regular Hours Worked]],"")</f>
        <v/>
      </c>
    </row>
    <row r="37435" spans="7:7" x14ac:dyDescent="0.3">
      <c r="G37435" t="str">
        <f>IFERROR(data[[#This Row],[Regular Salary]]/data[[#This Row],[Regular Hours Worked]],"")</f>
        <v/>
      </c>
    </row>
    <row r="37436" spans="7:7" x14ac:dyDescent="0.3">
      <c r="G37436" t="str">
        <f>IFERROR(data[[#This Row],[Regular Salary]]/data[[#This Row],[Regular Hours Worked]],"")</f>
        <v/>
      </c>
    </row>
    <row r="37437" spans="7:7" x14ac:dyDescent="0.3">
      <c r="G37437" t="str">
        <f>IFERROR(data[[#This Row],[Regular Salary]]/data[[#This Row],[Regular Hours Worked]],"")</f>
        <v/>
      </c>
    </row>
    <row r="37438" spans="7:7" x14ac:dyDescent="0.3">
      <c r="G37438" t="str">
        <f>IFERROR(data[[#This Row],[Regular Salary]]/data[[#This Row],[Regular Hours Worked]],"")</f>
        <v/>
      </c>
    </row>
    <row r="37439" spans="7:7" x14ac:dyDescent="0.3">
      <c r="G37439" t="str">
        <f>IFERROR(data[[#This Row],[Regular Salary]]/data[[#This Row],[Regular Hours Worked]],"")</f>
        <v/>
      </c>
    </row>
    <row r="37440" spans="7:7" x14ac:dyDescent="0.3">
      <c r="G37440" t="str">
        <f>IFERROR(data[[#This Row],[Regular Salary]]/data[[#This Row],[Regular Hours Worked]],"")</f>
        <v/>
      </c>
    </row>
    <row r="37441" spans="7:7" x14ac:dyDescent="0.3">
      <c r="G37441" t="str">
        <f>IFERROR(data[[#This Row],[Regular Salary]]/data[[#This Row],[Regular Hours Worked]],"")</f>
        <v/>
      </c>
    </row>
    <row r="37442" spans="7:7" x14ac:dyDescent="0.3">
      <c r="G37442" t="str">
        <f>IFERROR(data[[#This Row],[Regular Salary]]/data[[#This Row],[Regular Hours Worked]],"")</f>
        <v/>
      </c>
    </row>
    <row r="37443" spans="7:7" x14ac:dyDescent="0.3">
      <c r="G37443" t="str">
        <f>IFERROR(data[[#This Row],[Regular Salary]]/data[[#This Row],[Regular Hours Worked]],"")</f>
        <v/>
      </c>
    </row>
    <row r="37444" spans="7:7" x14ac:dyDescent="0.3">
      <c r="G37444" t="str">
        <f>IFERROR(data[[#This Row],[Regular Salary]]/data[[#This Row],[Regular Hours Worked]],"")</f>
        <v/>
      </c>
    </row>
    <row r="37445" spans="7:7" x14ac:dyDescent="0.3">
      <c r="G37445" t="str">
        <f>IFERROR(data[[#This Row],[Regular Salary]]/data[[#This Row],[Regular Hours Worked]],"")</f>
        <v/>
      </c>
    </row>
    <row r="37446" spans="7:7" x14ac:dyDescent="0.3">
      <c r="G37446" t="str">
        <f>IFERROR(data[[#This Row],[Regular Salary]]/data[[#This Row],[Regular Hours Worked]],"")</f>
        <v/>
      </c>
    </row>
    <row r="37447" spans="7:7" x14ac:dyDescent="0.3">
      <c r="G37447" t="str">
        <f>IFERROR(data[[#This Row],[Regular Salary]]/data[[#This Row],[Regular Hours Worked]],"")</f>
        <v/>
      </c>
    </row>
    <row r="37448" spans="7:7" x14ac:dyDescent="0.3">
      <c r="G37448" t="str">
        <f>IFERROR(data[[#This Row],[Regular Salary]]/data[[#This Row],[Regular Hours Worked]],"")</f>
        <v/>
      </c>
    </row>
    <row r="37449" spans="7:7" x14ac:dyDescent="0.3">
      <c r="G37449" t="str">
        <f>IFERROR(data[[#This Row],[Regular Salary]]/data[[#This Row],[Regular Hours Worked]],"")</f>
        <v/>
      </c>
    </row>
    <row r="37450" spans="7:7" x14ac:dyDescent="0.3">
      <c r="G37450" t="str">
        <f>IFERROR(data[[#This Row],[Regular Salary]]/data[[#This Row],[Regular Hours Worked]],"")</f>
        <v/>
      </c>
    </row>
    <row r="37451" spans="7:7" x14ac:dyDescent="0.3">
      <c r="G37451" t="str">
        <f>IFERROR(data[[#This Row],[Regular Salary]]/data[[#This Row],[Regular Hours Worked]],"")</f>
        <v/>
      </c>
    </row>
    <row r="37452" spans="7:7" x14ac:dyDescent="0.3">
      <c r="G37452" t="str">
        <f>IFERROR(data[[#This Row],[Regular Salary]]/data[[#This Row],[Regular Hours Worked]],"")</f>
        <v/>
      </c>
    </row>
    <row r="37453" spans="7:7" x14ac:dyDescent="0.3">
      <c r="G37453" t="str">
        <f>IFERROR(data[[#This Row],[Regular Salary]]/data[[#This Row],[Regular Hours Worked]],"")</f>
        <v/>
      </c>
    </row>
    <row r="37454" spans="7:7" x14ac:dyDescent="0.3">
      <c r="G37454" t="str">
        <f>IFERROR(data[[#This Row],[Regular Salary]]/data[[#This Row],[Regular Hours Worked]],"")</f>
        <v/>
      </c>
    </row>
    <row r="37455" spans="7:7" x14ac:dyDescent="0.3">
      <c r="G37455" t="str">
        <f>IFERROR(data[[#This Row],[Regular Salary]]/data[[#This Row],[Regular Hours Worked]],"")</f>
        <v/>
      </c>
    </row>
    <row r="37456" spans="7:7" x14ac:dyDescent="0.3">
      <c r="G37456" t="str">
        <f>IFERROR(data[[#This Row],[Regular Salary]]/data[[#This Row],[Regular Hours Worked]],"")</f>
        <v/>
      </c>
    </row>
    <row r="37457" spans="7:7" x14ac:dyDescent="0.3">
      <c r="G37457" t="str">
        <f>IFERROR(data[[#This Row],[Regular Salary]]/data[[#This Row],[Regular Hours Worked]],"")</f>
        <v/>
      </c>
    </row>
    <row r="37458" spans="7:7" x14ac:dyDescent="0.3">
      <c r="G37458" t="str">
        <f>IFERROR(data[[#This Row],[Regular Salary]]/data[[#This Row],[Regular Hours Worked]],"")</f>
        <v/>
      </c>
    </row>
    <row r="37459" spans="7:7" x14ac:dyDescent="0.3">
      <c r="G37459" t="str">
        <f>IFERROR(data[[#This Row],[Regular Salary]]/data[[#This Row],[Regular Hours Worked]],"")</f>
        <v/>
      </c>
    </row>
    <row r="37460" spans="7:7" x14ac:dyDescent="0.3">
      <c r="G37460" t="str">
        <f>IFERROR(data[[#This Row],[Regular Salary]]/data[[#This Row],[Regular Hours Worked]],"")</f>
        <v/>
      </c>
    </row>
    <row r="37461" spans="7:7" x14ac:dyDescent="0.3">
      <c r="G37461" t="str">
        <f>IFERROR(data[[#This Row],[Regular Salary]]/data[[#This Row],[Regular Hours Worked]],"")</f>
        <v/>
      </c>
    </row>
    <row r="37462" spans="7:7" x14ac:dyDescent="0.3">
      <c r="G37462" t="str">
        <f>IFERROR(data[[#This Row],[Regular Salary]]/data[[#This Row],[Regular Hours Worked]],"")</f>
        <v/>
      </c>
    </row>
    <row r="37463" spans="7:7" x14ac:dyDescent="0.3">
      <c r="G37463" t="str">
        <f>IFERROR(data[[#This Row],[Regular Salary]]/data[[#This Row],[Regular Hours Worked]],"")</f>
        <v/>
      </c>
    </row>
    <row r="37464" spans="7:7" x14ac:dyDescent="0.3">
      <c r="G37464" t="str">
        <f>IFERROR(data[[#This Row],[Regular Salary]]/data[[#This Row],[Regular Hours Worked]],"")</f>
        <v/>
      </c>
    </row>
    <row r="37465" spans="7:7" x14ac:dyDescent="0.3">
      <c r="G37465" t="str">
        <f>IFERROR(data[[#This Row],[Regular Salary]]/data[[#This Row],[Regular Hours Worked]],"")</f>
        <v/>
      </c>
    </row>
    <row r="37466" spans="7:7" x14ac:dyDescent="0.3">
      <c r="G37466" t="str">
        <f>IFERROR(data[[#This Row],[Regular Salary]]/data[[#This Row],[Regular Hours Worked]],"")</f>
        <v/>
      </c>
    </row>
    <row r="37467" spans="7:7" x14ac:dyDescent="0.3">
      <c r="G37467" t="str">
        <f>IFERROR(data[[#This Row],[Regular Salary]]/data[[#This Row],[Regular Hours Worked]],"")</f>
        <v/>
      </c>
    </row>
    <row r="37468" spans="7:7" x14ac:dyDescent="0.3">
      <c r="G37468" t="str">
        <f>IFERROR(data[[#This Row],[Regular Salary]]/data[[#This Row],[Regular Hours Worked]],"")</f>
        <v/>
      </c>
    </row>
    <row r="37469" spans="7:7" x14ac:dyDescent="0.3">
      <c r="G37469" t="str">
        <f>IFERROR(data[[#This Row],[Regular Salary]]/data[[#This Row],[Regular Hours Worked]],"")</f>
        <v/>
      </c>
    </row>
    <row r="37470" spans="7:7" x14ac:dyDescent="0.3">
      <c r="G37470" t="str">
        <f>IFERROR(data[[#This Row],[Regular Salary]]/data[[#This Row],[Regular Hours Worked]],"")</f>
        <v/>
      </c>
    </row>
    <row r="37471" spans="7:7" x14ac:dyDescent="0.3">
      <c r="G37471" t="str">
        <f>IFERROR(data[[#This Row],[Regular Salary]]/data[[#This Row],[Regular Hours Worked]],"")</f>
        <v/>
      </c>
    </row>
    <row r="37472" spans="7:7" x14ac:dyDescent="0.3">
      <c r="G37472" t="str">
        <f>IFERROR(data[[#This Row],[Regular Salary]]/data[[#This Row],[Regular Hours Worked]],"")</f>
        <v/>
      </c>
    </row>
    <row r="37473" spans="7:7" x14ac:dyDescent="0.3">
      <c r="G37473" t="str">
        <f>IFERROR(data[[#This Row],[Regular Salary]]/data[[#This Row],[Regular Hours Worked]],"")</f>
        <v/>
      </c>
    </row>
    <row r="37474" spans="7:7" x14ac:dyDescent="0.3">
      <c r="G37474" t="str">
        <f>IFERROR(data[[#This Row],[Regular Salary]]/data[[#This Row],[Regular Hours Worked]],"")</f>
        <v/>
      </c>
    </row>
    <row r="37475" spans="7:7" x14ac:dyDescent="0.3">
      <c r="G37475" t="str">
        <f>IFERROR(data[[#This Row],[Regular Salary]]/data[[#This Row],[Regular Hours Worked]],"")</f>
        <v/>
      </c>
    </row>
    <row r="37476" spans="7:7" x14ac:dyDescent="0.3">
      <c r="G37476" t="str">
        <f>IFERROR(data[[#This Row],[Regular Salary]]/data[[#This Row],[Regular Hours Worked]],"")</f>
        <v/>
      </c>
    </row>
    <row r="37477" spans="7:7" x14ac:dyDescent="0.3">
      <c r="G37477" t="str">
        <f>IFERROR(data[[#This Row],[Regular Salary]]/data[[#This Row],[Regular Hours Worked]],"")</f>
        <v/>
      </c>
    </row>
    <row r="37478" spans="7:7" x14ac:dyDescent="0.3">
      <c r="G37478" t="str">
        <f>IFERROR(data[[#This Row],[Regular Salary]]/data[[#This Row],[Regular Hours Worked]],"")</f>
        <v/>
      </c>
    </row>
    <row r="37479" spans="7:7" x14ac:dyDescent="0.3">
      <c r="G37479" t="str">
        <f>IFERROR(data[[#This Row],[Regular Salary]]/data[[#This Row],[Regular Hours Worked]],"")</f>
        <v/>
      </c>
    </row>
    <row r="37480" spans="7:7" x14ac:dyDescent="0.3">
      <c r="G37480" t="str">
        <f>IFERROR(data[[#This Row],[Regular Salary]]/data[[#This Row],[Regular Hours Worked]],"")</f>
        <v/>
      </c>
    </row>
    <row r="37481" spans="7:7" x14ac:dyDescent="0.3">
      <c r="G37481" t="str">
        <f>IFERROR(data[[#This Row],[Regular Salary]]/data[[#This Row],[Regular Hours Worked]],"")</f>
        <v/>
      </c>
    </row>
    <row r="37482" spans="7:7" x14ac:dyDescent="0.3">
      <c r="G37482" t="str">
        <f>IFERROR(data[[#This Row],[Regular Salary]]/data[[#This Row],[Regular Hours Worked]],"")</f>
        <v/>
      </c>
    </row>
    <row r="37483" spans="7:7" x14ac:dyDescent="0.3">
      <c r="G37483" t="str">
        <f>IFERROR(data[[#This Row],[Regular Salary]]/data[[#This Row],[Regular Hours Worked]],"")</f>
        <v/>
      </c>
    </row>
    <row r="37484" spans="7:7" x14ac:dyDescent="0.3">
      <c r="G37484" t="str">
        <f>IFERROR(data[[#This Row],[Regular Salary]]/data[[#This Row],[Regular Hours Worked]],"")</f>
        <v/>
      </c>
    </row>
    <row r="37485" spans="7:7" x14ac:dyDescent="0.3">
      <c r="G37485" t="str">
        <f>IFERROR(data[[#This Row],[Regular Salary]]/data[[#This Row],[Regular Hours Worked]],"")</f>
        <v/>
      </c>
    </row>
    <row r="37486" spans="7:7" x14ac:dyDescent="0.3">
      <c r="G37486" t="str">
        <f>IFERROR(data[[#This Row],[Regular Salary]]/data[[#This Row],[Regular Hours Worked]],"")</f>
        <v/>
      </c>
    </row>
    <row r="37487" spans="7:7" x14ac:dyDescent="0.3">
      <c r="G37487" t="str">
        <f>IFERROR(data[[#This Row],[Regular Salary]]/data[[#This Row],[Regular Hours Worked]],"")</f>
        <v/>
      </c>
    </row>
    <row r="37488" spans="7:7" x14ac:dyDescent="0.3">
      <c r="G37488" t="str">
        <f>IFERROR(data[[#This Row],[Regular Salary]]/data[[#This Row],[Regular Hours Worked]],"")</f>
        <v/>
      </c>
    </row>
    <row r="37489" spans="7:7" x14ac:dyDescent="0.3">
      <c r="G37489" t="str">
        <f>IFERROR(data[[#This Row],[Regular Salary]]/data[[#This Row],[Regular Hours Worked]],"")</f>
        <v/>
      </c>
    </row>
    <row r="37490" spans="7:7" x14ac:dyDescent="0.3">
      <c r="G37490" t="str">
        <f>IFERROR(data[[#This Row],[Regular Salary]]/data[[#This Row],[Regular Hours Worked]],"")</f>
        <v/>
      </c>
    </row>
    <row r="37491" spans="7:7" x14ac:dyDescent="0.3">
      <c r="G37491" t="str">
        <f>IFERROR(data[[#This Row],[Regular Salary]]/data[[#This Row],[Regular Hours Worked]],"")</f>
        <v/>
      </c>
    </row>
    <row r="37492" spans="7:7" x14ac:dyDescent="0.3">
      <c r="G37492" t="str">
        <f>IFERROR(data[[#This Row],[Regular Salary]]/data[[#This Row],[Regular Hours Worked]],"")</f>
        <v/>
      </c>
    </row>
    <row r="37493" spans="7:7" x14ac:dyDescent="0.3">
      <c r="G37493" t="str">
        <f>IFERROR(data[[#This Row],[Regular Salary]]/data[[#This Row],[Regular Hours Worked]],"")</f>
        <v/>
      </c>
    </row>
    <row r="37494" spans="7:7" x14ac:dyDescent="0.3">
      <c r="G37494" t="str">
        <f>IFERROR(data[[#This Row],[Regular Salary]]/data[[#This Row],[Regular Hours Worked]],"")</f>
        <v/>
      </c>
    </row>
    <row r="37495" spans="7:7" x14ac:dyDescent="0.3">
      <c r="G37495" t="str">
        <f>IFERROR(data[[#This Row],[Regular Salary]]/data[[#This Row],[Regular Hours Worked]],"")</f>
        <v/>
      </c>
    </row>
    <row r="37496" spans="7:7" x14ac:dyDescent="0.3">
      <c r="G37496" t="str">
        <f>IFERROR(data[[#This Row],[Regular Salary]]/data[[#This Row],[Regular Hours Worked]],"")</f>
        <v/>
      </c>
    </row>
    <row r="37497" spans="7:7" x14ac:dyDescent="0.3">
      <c r="G37497" t="str">
        <f>IFERROR(data[[#This Row],[Regular Salary]]/data[[#This Row],[Regular Hours Worked]],"")</f>
        <v/>
      </c>
    </row>
    <row r="37498" spans="7:7" x14ac:dyDescent="0.3">
      <c r="G37498" t="str">
        <f>IFERROR(data[[#This Row],[Regular Salary]]/data[[#This Row],[Regular Hours Worked]],"")</f>
        <v/>
      </c>
    </row>
    <row r="37499" spans="7:7" x14ac:dyDescent="0.3">
      <c r="G37499" t="str">
        <f>IFERROR(data[[#This Row],[Regular Salary]]/data[[#This Row],[Regular Hours Worked]],"")</f>
        <v/>
      </c>
    </row>
    <row r="37500" spans="7:7" x14ac:dyDescent="0.3">
      <c r="G37500" t="str">
        <f>IFERROR(data[[#This Row],[Regular Salary]]/data[[#This Row],[Regular Hours Worked]],"")</f>
        <v/>
      </c>
    </row>
    <row r="37501" spans="7:7" x14ac:dyDescent="0.3">
      <c r="G37501" t="str">
        <f>IFERROR(data[[#This Row],[Regular Salary]]/data[[#This Row],[Regular Hours Worked]],"")</f>
        <v/>
      </c>
    </row>
    <row r="37502" spans="7:7" x14ac:dyDescent="0.3">
      <c r="G37502" t="str">
        <f>IFERROR(data[[#This Row],[Regular Salary]]/data[[#This Row],[Regular Hours Worked]],"")</f>
        <v/>
      </c>
    </row>
    <row r="37503" spans="7:7" x14ac:dyDescent="0.3">
      <c r="G37503" t="str">
        <f>IFERROR(data[[#This Row],[Regular Salary]]/data[[#This Row],[Regular Hours Worked]],"")</f>
        <v/>
      </c>
    </row>
    <row r="37504" spans="7:7" x14ac:dyDescent="0.3">
      <c r="G37504" t="str">
        <f>IFERROR(data[[#This Row],[Regular Salary]]/data[[#This Row],[Regular Hours Worked]],"")</f>
        <v/>
      </c>
    </row>
    <row r="37505" spans="7:7" x14ac:dyDescent="0.3">
      <c r="G37505" t="str">
        <f>IFERROR(data[[#This Row],[Regular Salary]]/data[[#This Row],[Regular Hours Worked]],"")</f>
        <v/>
      </c>
    </row>
    <row r="37506" spans="7:7" x14ac:dyDescent="0.3">
      <c r="G37506" t="str">
        <f>IFERROR(data[[#This Row],[Regular Salary]]/data[[#This Row],[Regular Hours Worked]],"")</f>
        <v/>
      </c>
    </row>
    <row r="37507" spans="7:7" x14ac:dyDescent="0.3">
      <c r="G37507" t="str">
        <f>IFERROR(data[[#This Row],[Regular Salary]]/data[[#This Row],[Regular Hours Worked]],"")</f>
        <v/>
      </c>
    </row>
    <row r="37508" spans="7:7" x14ac:dyDescent="0.3">
      <c r="G37508" t="str">
        <f>IFERROR(data[[#This Row],[Regular Salary]]/data[[#This Row],[Regular Hours Worked]],"")</f>
        <v/>
      </c>
    </row>
    <row r="37509" spans="7:7" x14ac:dyDescent="0.3">
      <c r="G37509" t="str">
        <f>IFERROR(data[[#This Row],[Regular Salary]]/data[[#This Row],[Regular Hours Worked]],"")</f>
        <v/>
      </c>
    </row>
    <row r="37510" spans="7:7" x14ac:dyDescent="0.3">
      <c r="G37510" t="str">
        <f>IFERROR(data[[#This Row],[Regular Salary]]/data[[#This Row],[Regular Hours Worked]],"")</f>
        <v/>
      </c>
    </row>
    <row r="37511" spans="7:7" x14ac:dyDescent="0.3">
      <c r="G37511" t="str">
        <f>IFERROR(data[[#This Row],[Regular Salary]]/data[[#This Row],[Regular Hours Worked]],"")</f>
        <v/>
      </c>
    </row>
    <row r="37512" spans="7:7" x14ac:dyDescent="0.3">
      <c r="G37512" t="str">
        <f>IFERROR(data[[#This Row],[Regular Salary]]/data[[#This Row],[Regular Hours Worked]],"")</f>
        <v/>
      </c>
    </row>
    <row r="37513" spans="7:7" x14ac:dyDescent="0.3">
      <c r="G37513" t="str">
        <f>IFERROR(data[[#This Row],[Regular Salary]]/data[[#This Row],[Regular Hours Worked]],"")</f>
        <v/>
      </c>
    </row>
    <row r="37514" spans="7:7" x14ac:dyDescent="0.3">
      <c r="G37514" t="str">
        <f>IFERROR(data[[#This Row],[Regular Salary]]/data[[#This Row],[Regular Hours Worked]],"")</f>
        <v/>
      </c>
    </row>
    <row r="37515" spans="7:7" x14ac:dyDescent="0.3">
      <c r="G37515" t="str">
        <f>IFERROR(data[[#This Row],[Regular Salary]]/data[[#This Row],[Regular Hours Worked]],"")</f>
        <v/>
      </c>
    </row>
    <row r="37516" spans="7:7" x14ac:dyDescent="0.3">
      <c r="G37516" t="str">
        <f>IFERROR(data[[#This Row],[Regular Salary]]/data[[#This Row],[Regular Hours Worked]],"")</f>
        <v/>
      </c>
    </row>
    <row r="37517" spans="7:7" x14ac:dyDescent="0.3">
      <c r="G37517" t="str">
        <f>IFERROR(data[[#This Row],[Regular Salary]]/data[[#This Row],[Regular Hours Worked]],"")</f>
        <v/>
      </c>
    </row>
    <row r="37518" spans="7:7" x14ac:dyDescent="0.3">
      <c r="G37518" t="str">
        <f>IFERROR(data[[#This Row],[Regular Salary]]/data[[#This Row],[Regular Hours Worked]],"")</f>
        <v/>
      </c>
    </row>
    <row r="37519" spans="7:7" x14ac:dyDescent="0.3">
      <c r="G37519" t="str">
        <f>IFERROR(data[[#This Row],[Regular Salary]]/data[[#This Row],[Regular Hours Worked]],"")</f>
        <v/>
      </c>
    </row>
    <row r="37520" spans="7:7" x14ac:dyDescent="0.3">
      <c r="G37520" t="str">
        <f>IFERROR(data[[#This Row],[Regular Salary]]/data[[#This Row],[Regular Hours Worked]],"")</f>
        <v/>
      </c>
    </row>
    <row r="37521" spans="7:7" x14ac:dyDescent="0.3">
      <c r="G37521" t="str">
        <f>IFERROR(data[[#This Row],[Regular Salary]]/data[[#This Row],[Regular Hours Worked]],"")</f>
        <v/>
      </c>
    </row>
    <row r="37522" spans="7:7" x14ac:dyDescent="0.3">
      <c r="G37522" t="str">
        <f>IFERROR(data[[#This Row],[Regular Salary]]/data[[#This Row],[Regular Hours Worked]],"")</f>
        <v/>
      </c>
    </row>
    <row r="37523" spans="7:7" x14ac:dyDescent="0.3">
      <c r="G37523" t="str">
        <f>IFERROR(data[[#This Row],[Regular Salary]]/data[[#This Row],[Regular Hours Worked]],"")</f>
        <v/>
      </c>
    </row>
    <row r="37524" spans="7:7" x14ac:dyDescent="0.3">
      <c r="G37524" t="str">
        <f>IFERROR(data[[#This Row],[Regular Salary]]/data[[#This Row],[Regular Hours Worked]],"")</f>
        <v/>
      </c>
    </row>
    <row r="37525" spans="7:7" x14ac:dyDescent="0.3">
      <c r="G37525" t="str">
        <f>IFERROR(data[[#This Row],[Regular Salary]]/data[[#This Row],[Regular Hours Worked]],"")</f>
        <v/>
      </c>
    </row>
    <row r="37526" spans="7:7" x14ac:dyDescent="0.3">
      <c r="G37526" t="str">
        <f>IFERROR(data[[#This Row],[Regular Salary]]/data[[#This Row],[Regular Hours Worked]],"")</f>
        <v/>
      </c>
    </row>
    <row r="37527" spans="7:7" x14ac:dyDescent="0.3">
      <c r="G37527" t="str">
        <f>IFERROR(data[[#This Row],[Regular Salary]]/data[[#This Row],[Regular Hours Worked]],"")</f>
        <v/>
      </c>
    </row>
    <row r="37528" spans="7:7" x14ac:dyDescent="0.3">
      <c r="G37528" t="str">
        <f>IFERROR(data[[#This Row],[Regular Salary]]/data[[#This Row],[Regular Hours Worked]],"")</f>
        <v/>
      </c>
    </row>
    <row r="37529" spans="7:7" x14ac:dyDescent="0.3">
      <c r="G37529" t="str">
        <f>IFERROR(data[[#This Row],[Regular Salary]]/data[[#This Row],[Regular Hours Worked]],"")</f>
        <v/>
      </c>
    </row>
    <row r="37530" spans="7:7" x14ac:dyDescent="0.3">
      <c r="G37530" t="str">
        <f>IFERROR(data[[#This Row],[Regular Salary]]/data[[#This Row],[Regular Hours Worked]],"")</f>
        <v/>
      </c>
    </row>
    <row r="37531" spans="7:7" x14ac:dyDescent="0.3">
      <c r="G37531" t="str">
        <f>IFERROR(data[[#This Row],[Regular Salary]]/data[[#This Row],[Regular Hours Worked]],"")</f>
        <v/>
      </c>
    </row>
    <row r="37532" spans="7:7" x14ac:dyDescent="0.3">
      <c r="G37532" t="str">
        <f>IFERROR(data[[#This Row],[Regular Salary]]/data[[#This Row],[Regular Hours Worked]],"")</f>
        <v/>
      </c>
    </row>
    <row r="37533" spans="7:7" x14ac:dyDescent="0.3">
      <c r="G37533" t="str">
        <f>IFERROR(data[[#This Row],[Regular Salary]]/data[[#This Row],[Regular Hours Worked]],"")</f>
        <v/>
      </c>
    </row>
    <row r="37534" spans="7:7" x14ac:dyDescent="0.3">
      <c r="G37534" t="str">
        <f>IFERROR(data[[#This Row],[Regular Salary]]/data[[#This Row],[Regular Hours Worked]],"")</f>
        <v/>
      </c>
    </row>
    <row r="37535" spans="7:7" x14ac:dyDescent="0.3">
      <c r="G37535" t="str">
        <f>IFERROR(data[[#This Row],[Regular Salary]]/data[[#This Row],[Regular Hours Worked]],"")</f>
        <v/>
      </c>
    </row>
    <row r="37536" spans="7:7" x14ac:dyDescent="0.3">
      <c r="G37536" t="str">
        <f>IFERROR(data[[#This Row],[Regular Salary]]/data[[#This Row],[Regular Hours Worked]],"")</f>
        <v/>
      </c>
    </row>
    <row r="37537" spans="7:7" x14ac:dyDescent="0.3">
      <c r="G37537" t="str">
        <f>IFERROR(data[[#This Row],[Regular Salary]]/data[[#This Row],[Regular Hours Worked]],"")</f>
        <v/>
      </c>
    </row>
    <row r="37538" spans="7:7" x14ac:dyDescent="0.3">
      <c r="G37538" t="str">
        <f>IFERROR(data[[#This Row],[Regular Salary]]/data[[#This Row],[Regular Hours Worked]],"")</f>
        <v/>
      </c>
    </row>
    <row r="37539" spans="7:7" x14ac:dyDescent="0.3">
      <c r="G37539" t="str">
        <f>IFERROR(data[[#This Row],[Regular Salary]]/data[[#This Row],[Regular Hours Worked]],"")</f>
        <v/>
      </c>
    </row>
    <row r="37540" spans="7:7" x14ac:dyDescent="0.3">
      <c r="G37540" t="str">
        <f>IFERROR(data[[#This Row],[Regular Salary]]/data[[#This Row],[Regular Hours Worked]],"")</f>
        <v/>
      </c>
    </row>
    <row r="37541" spans="7:7" x14ac:dyDescent="0.3">
      <c r="G37541" t="str">
        <f>IFERROR(data[[#This Row],[Regular Salary]]/data[[#This Row],[Regular Hours Worked]],"")</f>
        <v/>
      </c>
    </row>
    <row r="37542" spans="7:7" x14ac:dyDescent="0.3">
      <c r="G37542" t="str">
        <f>IFERROR(data[[#This Row],[Regular Salary]]/data[[#This Row],[Regular Hours Worked]],"")</f>
        <v/>
      </c>
    </row>
    <row r="37543" spans="7:7" x14ac:dyDescent="0.3">
      <c r="G37543" t="str">
        <f>IFERROR(data[[#This Row],[Regular Salary]]/data[[#This Row],[Regular Hours Worked]],"")</f>
        <v/>
      </c>
    </row>
    <row r="37544" spans="7:7" x14ac:dyDescent="0.3">
      <c r="G37544" t="str">
        <f>IFERROR(data[[#This Row],[Regular Salary]]/data[[#This Row],[Regular Hours Worked]],"")</f>
        <v/>
      </c>
    </row>
    <row r="37545" spans="7:7" x14ac:dyDescent="0.3">
      <c r="G37545" t="str">
        <f>IFERROR(data[[#This Row],[Regular Salary]]/data[[#This Row],[Regular Hours Worked]],"")</f>
        <v/>
      </c>
    </row>
    <row r="37546" spans="7:7" x14ac:dyDescent="0.3">
      <c r="G37546" t="str">
        <f>IFERROR(data[[#This Row],[Regular Salary]]/data[[#This Row],[Regular Hours Worked]],"")</f>
        <v/>
      </c>
    </row>
    <row r="37547" spans="7:7" x14ac:dyDescent="0.3">
      <c r="G37547" t="str">
        <f>IFERROR(data[[#This Row],[Regular Salary]]/data[[#This Row],[Regular Hours Worked]],"")</f>
        <v/>
      </c>
    </row>
    <row r="37548" spans="7:7" x14ac:dyDescent="0.3">
      <c r="G37548" t="str">
        <f>IFERROR(data[[#This Row],[Regular Salary]]/data[[#This Row],[Regular Hours Worked]],"")</f>
        <v/>
      </c>
    </row>
    <row r="37549" spans="7:7" x14ac:dyDescent="0.3">
      <c r="G37549" t="str">
        <f>IFERROR(data[[#This Row],[Regular Salary]]/data[[#This Row],[Regular Hours Worked]],"")</f>
        <v/>
      </c>
    </row>
    <row r="37550" spans="7:7" x14ac:dyDescent="0.3">
      <c r="G37550" t="str">
        <f>IFERROR(data[[#This Row],[Regular Salary]]/data[[#This Row],[Regular Hours Worked]],"")</f>
        <v/>
      </c>
    </row>
    <row r="37551" spans="7:7" x14ac:dyDescent="0.3">
      <c r="G37551" t="str">
        <f>IFERROR(data[[#This Row],[Regular Salary]]/data[[#This Row],[Regular Hours Worked]],"")</f>
        <v/>
      </c>
    </row>
    <row r="37552" spans="7:7" x14ac:dyDescent="0.3">
      <c r="G37552" t="str">
        <f>IFERROR(data[[#This Row],[Regular Salary]]/data[[#This Row],[Regular Hours Worked]],"")</f>
        <v/>
      </c>
    </row>
    <row r="37553" spans="7:7" x14ac:dyDescent="0.3">
      <c r="G37553" t="str">
        <f>IFERROR(data[[#This Row],[Regular Salary]]/data[[#This Row],[Regular Hours Worked]],"")</f>
        <v/>
      </c>
    </row>
    <row r="37554" spans="7:7" x14ac:dyDescent="0.3">
      <c r="G37554" t="str">
        <f>IFERROR(data[[#This Row],[Regular Salary]]/data[[#This Row],[Regular Hours Worked]],"")</f>
        <v/>
      </c>
    </row>
    <row r="37555" spans="7:7" x14ac:dyDescent="0.3">
      <c r="G37555" t="str">
        <f>IFERROR(data[[#This Row],[Regular Salary]]/data[[#This Row],[Regular Hours Worked]],"")</f>
        <v/>
      </c>
    </row>
    <row r="37556" spans="7:7" x14ac:dyDescent="0.3">
      <c r="G37556" t="str">
        <f>IFERROR(data[[#This Row],[Regular Salary]]/data[[#This Row],[Regular Hours Worked]],"")</f>
        <v/>
      </c>
    </row>
    <row r="37557" spans="7:7" x14ac:dyDescent="0.3">
      <c r="G37557" t="str">
        <f>IFERROR(data[[#This Row],[Regular Salary]]/data[[#This Row],[Regular Hours Worked]],"")</f>
        <v/>
      </c>
    </row>
    <row r="37558" spans="7:7" x14ac:dyDescent="0.3">
      <c r="G37558" t="str">
        <f>IFERROR(data[[#This Row],[Regular Salary]]/data[[#This Row],[Regular Hours Worked]],"")</f>
        <v/>
      </c>
    </row>
    <row r="37559" spans="7:7" x14ac:dyDescent="0.3">
      <c r="G37559" t="str">
        <f>IFERROR(data[[#This Row],[Regular Salary]]/data[[#This Row],[Regular Hours Worked]],"")</f>
        <v/>
      </c>
    </row>
    <row r="37560" spans="7:7" x14ac:dyDescent="0.3">
      <c r="G37560" t="str">
        <f>IFERROR(data[[#This Row],[Regular Salary]]/data[[#This Row],[Regular Hours Worked]],"")</f>
        <v/>
      </c>
    </row>
    <row r="37561" spans="7:7" x14ac:dyDescent="0.3">
      <c r="G37561" t="str">
        <f>IFERROR(data[[#This Row],[Regular Salary]]/data[[#This Row],[Regular Hours Worked]],"")</f>
        <v/>
      </c>
    </row>
    <row r="37562" spans="7:7" x14ac:dyDescent="0.3">
      <c r="G37562" t="str">
        <f>IFERROR(data[[#This Row],[Regular Salary]]/data[[#This Row],[Regular Hours Worked]],"")</f>
        <v/>
      </c>
    </row>
    <row r="37563" spans="7:7" x14ac:dyDescent="0.3">
      <c r="G37563" t="str">
        <f>IFERROR(data[[#This Row],[Regular Salary]]/data[[#This Row],[Regular Hours Worked]],"")</f>
        <v/>
      </c>
    </row>
    <row r="37564" spans="7:7" x14ac:dyDescent="0.3">
      <c r="G37564" t="str">
        <f>IFERROR(data[[#This Row],[Regular Salary]]/data[[#This Row],[Regular Hours Worked]],"")</f>
        <v/>
      </c>
    </row>
    <row r="37565" spans="7:7" x14ac:dyDescent="0.3">
      <c r="G37565" t="str">
        <f>IFERROR(data[[#This Row],[Regular Salary]]/data[[#This Row],[Regular Hours Worked]],"")</f>
        <v/>
      </c>
    </row>
    <row r="37566" spans="7:7" x14ac:dyDescent="0.3">
      <c r="G37566" t="str">
        <f>IFERROR(data[[#This Row],[Regular Salary]]/data[[#This Row],[Regular Hours Worked]],"")</f>
        <v/>
      </c>
    </row>
    <row r="37567" spans="7:7" x14ac:dyDescent="0.3">
      <c r="G37567" t="str">
        <f>IFERROR(data[[#This Row],[Regular Salary]]/data[[#This Row],[Regular Hours Worked]],"")</f>
        <v/>
      </c>
    </row>
    <row r="37568" spans="7:7" x14ac:dyDescent="0.3">
      <c r="G37568" t="str">
        <f>IFERROR(data[[#This Row],[Regular Salary]]/data[[#This Row],[Regular Hours Worked]],"")</f>
        <v/>
      </c>
    </row>
    <row r="37569" spans="7:7" x14ac:dyDescent="0.3">
      <c r="G37569" t="str">
        <f>IFERROR(data[[#This Row],[Regular Salary]]/data[[#This Row],[Regular Hours Worked]],"")</f>
        <v/>
      </c>
    </row>
    <row r="37570" spans="7:7" x14ac:dyDescent="0.3">
      <c r="G37570" t="str">
        <f>IFERROR(data[[#This Row],[Regular Salary]]/data[[#This Row],[Regular Hours Worked]],"")</f>
        <v/>
      </c>
    </row>
    <row r="37571" spans="7:7" x14ac:dyDescent="0.3">
      <c r="G37571" t="str">
        <f>IFERROR(data[[#This Row],[Regular Salary]]/data[[#This Row],[Regular Hours Worked]],"")</f>
        <v/>
      </c>
    </row>
    <row r="37572" spans="7:7" x14ac:dyDescent="0.3">
      <c r="G37572" t="str">
        <f>IFERROR(data[[#This Row],[Regular Salary]]/data[[#This Row],[Regular Hours Worked]],"")</f>
        <v/>
      </c>
    </row>
    <row r="37573" spans="7:7" x14ac:dyDescent="0.3">
      <c r="G37573" t="str">
        <f>IFERROR(data[[#This Row],[Regular Salary]]/data[[#This Row],[Regular Hours Worked]],"")</f>
        <v/>
      </c>
    </row>
    <row r="37574" spans="7:7" x14ac:dyDescent="0.3">
      <c r="G37574" t="str">
        <f>IFERROR(data[[#This Row],[Regular Salary]]/data[[#This Row],[Regular Hours Worked]],"")</f>
        <v/>
      </c>
    </row>
    <row r="37575" spans="7:7" x14ac:dyDescent="0.3">
      <c r="G37575" t="str">
        <f>IFERROR(data[[#This Row],[Regular Salary]]/data[[#This Row],[Regular Hours Worked]],"")</f>
        <v/>
      </c>
    </row>
    <row r="37576" spans="7:7" x14ac:dyDescent="0.3">
      <c r="G37576" t="str">
        <f>IFERROR(data[[#This Row],[Regular Salary]]/data[[#This Row],[Regular Hours Worked]],"")</f>
        <v/>
      </c>
    </row>
    <row r="37577" spans="7:7" x14ac:dyDescent="0.3">
      <c r="G37577" t="str">
        <f>IFERROR(data[[#This Row],[Regular Salary]]/data[[#This Row],[Regular Hours Worked]],"")</f>
        <v/>
      </c>
    </row>
    <row r="37578" spans="7:7" x14ac:dyDescent="0.3">
      <c r="G37578" t="str">
        <f>IFERROR(data[[#This Row],[Regular Salary]]/data[[#This Row],[Regular Hours Worked]],"")</f>
        <v/>
      </c>
    </row>
    <row r="37579" spans="7:7" x14ac:dyDescent="0.3">
      <c r="G37579" t="str">
        <f>IFERROR(data[[#This Row],[Regular Salary]]/data[[#This Row],[Regular Hours Worked]],"")</f>
        <v/>
      </c>
    </row>
    <row r="37580" spans="7:7" x14ac:dyDescent="0.3">
      <c r="G37580" t="str">
        <f>IFERROR(data[[#This Row],[Regular Salary]]/data[[#This Row],[Regular Hours Worked]],"")</f>
        <v/>
      </c>
    </row>
    <row r="37581" spans="7:7" x14ac:dyDescent="0.3">
      <c r="G37581" t="str">
        <f>IFERROR(data[[#This Row],[Regular Salary]]/data[[#This Row],[Regular Hours Worked]],"")</f>
        <v/>
      </c>
    </row>
    <row r="37582" spans="7:7" x14ac:dyDescent="0.3">
      <c r="G37582" t="str">
        <f>IFERROR(data[[#This Row],[Regular Salary]]/data[[#This Row],[Regular Hours Worked]],"")</f>
        <v/>
      </c>
    </row>
    <row r="37583" spans="7:7" x14ac:dyDescent="0.3">
      <c r="G37583" t="str">
        <f>IFERROR(data[[#This Row],[Regular Salary]]/data[[#This Row],[Regular Hours Worked]],"")</f>
        <v/>
      </c>
    </row>
    <row r="37584" spans="7:7" x14ac:dyDescent="0.3">
      <c r="G37584" t="str">
        <f>IFERROR(data[[#This Row],[Regular Salary]]/data[[#This Row],[Regular Hours Worked]],"")</f>
        <v/>
      </c>
    </row>
    <row r="37585" spans="7:7" x14ac:dyDescent="0.3">
      <c r="G37585" t="str">
        <f>IFERROR(data[[#This Row],[Regular Salary]]/data[[#This Row],[Regular Hours Worked]],"")</f>
        <v/>
      </c>
    </row>
    <row r="37586" spans="7:7" x14ac:dyDescent="0.3">
      <c r="G37586" t="str">
        <f>IFERROR(data[[#This Row],[Regular Salary]]/data[[#This Row],[Regular Hours Worked]],"")</f>
        <v/>
      </c>
    </row>
    <row r="37587" spans="7:7" x14ac:dyDescent="0.3">
      <c r="G37587" t="str">
        <f>IFERROR(data[[#This Row],[Regular Salary]]/data[[#This Row],[Regular Hours Worked]],"")</f>
        <v/>
      </c>
    </row>
    <row r="37588" spans="7:7" x14ac:dyDescent="0.3">
      <c r="G37588" t="str">
        <f>IFERROR(data[[#This Row],[Regular Salary]]/data[[#This Row],[Regular Hours Worked]],"")</f>
        <v/>
      </c>
    </row>
    <row r="37589" spans="7:7" x14ac:dyDescent="0.3">
      <c r="G37589" t="str">
        <f>IFERROR(data[[#This Row],[Regular Salary]]/data[[#This Row],[Regular Hours Worked]],"")</f>
        <v/>
      </c>
    </row>
    <row r="37590" spans="7:7" x14ac:dyDescent="0.3">
      <c r="G37590" t="str">
        <f>IFERROR(data[[#This Row],[Regular Salary]]/data[[#This Row],[Regular Hours Worked]],"")</f>
        <v/>
      </c>
    </row>
    <row r="37591" spans="7:7" x14ac:dyDescent="0.3">
      <c r="G37591" t="str">
        <f>IFERROR(data[[#This Row],[Regular Salary]]/data[[#This Row],[Regular Hours Worked]],"")</f>
        <v/>
      </c>
    </row>
    <row r="37592" spans="7:7" x14ac:dyDescent="0.3">
      <c r="G37592" t="str">
        <f>IFERROR(data[[#This Row],[Regular Salary]]/data[[#This Row],[Regular Hours Worked]],"")</f>
        <v/>
      </c>
    </row>
    <row r="37593" spans="7:7" x14ac:dyDescent="0.3">
      <c r="G37593" t="str">
        <f>IFERROR(data[[#This Row],[Regular Salary]]/data[[#This Row],[Regular Hours Worked]],"")</f>
        <v/>
      </c>
    </row>
    <row r="37594" spans="7:7" x14ac:dyDescent="0.3">
      <c r="G37594" t="str">
        <f>IFERROR(data[[#This Row],[Regular Salary]]/data[[#This Row],[Regular Hours Worked]],"")</f>
        <v/>
      </c>
    </row>
    <row r="37595" spans="7:7" x14ac:dyDescent="0.3">
      <c r="G37595" t="str">
        <f>IFERROR(data[[#This Row],[Regular Salary]]/data[[#This Row],[Regular Hours Worked]],"")</f>
        <v/>
      </c>
    </row>
    <row r="37596" spans="7:7" x14ac:dyDescent="0.3">
      <c r="G37596" t="str">
        <f>IFERROR(data[[#This Row],[Regular Salary]]/data[[#This Row],[Regular Hours Worked]],"")</f>
        <v/>
      </c>
    </row>
    <row r="37597" spans="7:7" x14ac:dyDescent="0.3">
      <c r="G37597" t="str">
        <f>IFERROR(data[[#This Row],[Regular Salary]]/data[[#This Row],[Regular Hours Worked]],"")</f>
        <v/>
      </c>
    </row>
    <row r="37598" spans="7:7" x14ac:dyDescent="0.3">
      <c r="G37598" t="str">
        <f>IFERROR(data[[#This Row],[Regular Salary]]/data[[#This Row],[Regular Hours Worked]],"")</f>
        <v/>
      </c>
    </row>
    <row r="37599" spans="7:7" x14ac:dyDescent="0.3">
      <c r="G37599" t="str">
        <f>IFERROR(data[[#This Row],[Regular Salary]]/data[[#This Row],[Regular Hours Worked]],"")</f>
        <v/>
      </c>
    </row>
    <row r="37600" spans="7:7" x14ac:dyDescent="0.3">
      <c r="G37600" t="str">
        <f>IFERROR(data[[#This Row],[Regular Salary]]/data[[#This Row],[Regular Hours Worked]],"")</f>
        <v/>
      </c>
    </row>
    <row r="37601" spans="7:7" x14ac:dyDescent="0.3">
      <c r="G37601" t="str">
        <f>IFERROR(data[[#This Row],[Regular Salary]]/data[[#This Row],[Regular Hours Worked]],"")</f>
        <v/>
      </c>
    </row>
    <row r="37602" spans="7:7" x14ac:dyDescent="0.3">
      <c r="G37602" t="str">
        <f>IFERROR(data[[#This Row],[Regular Salary]]/data[[#This Row],[Regular Hours Worked]],"")</f>
        <v/>
      </c>
    </row>
    <row r="37603" spans="7:7" x14ac:dyDescent="0.3">
      <c r="G37603" t="str">
        <f>IFERROR(data[[#This Row],[Regular Salary]]/data[[#This Row],[Regular Hours Worked]],"")</f>
        <v/>
      </c>
    </row>
    <row r="37604" spans="7:7" x14ac:dyDescent="0.3">
      <c r="G37604" t="str">
        <f>IFERROR(data[[#This Row],[Regular Salary]]/data[[#This Row],[Regular Hours Worked]],"")</f>
        <v/>
      </c>
    </row>
    <row r="37605" spans="7:7" x14ac:dyDescent="0.3">
      <c r="G37605" t="str">
        <f>IFERROR(data[[#This Row],[Regular Salary]]/data[[#This Row],[Regular Hours Worked]],"")</f>
        <v/>
      </c>
    </row>
    <row r="37606" spans="7:7" x14ac:dyDescent="0.3">
      <c r="G37606" t="str">
        <f>IFERROR(data[[#This Row],[Regular Salary]]/data[[#This Row],[Regular Hours Worked]],"")</f>
        <v/>
      </c>
    </row>
    <row r="37607" spans="7:7" x14ac:dyDescent="0.3">
      <c r="G37607" t="str">
        <f>IFERROR(data[[#This Row],[Regular Salary]]/data[[#This Row],[Regular Hours Worked]],"")</f>
        <v/>
      </c>
    </row>
    <row r="37608" spans="7:7" x14ac:dyDescent="0.3">
      <c r="G37608" t="str">
        <f>IFERROR(data[[#This Row],[Regular Salary]]/data[[#This Row],[Regular Hours Worked]],"")</f>
        <v/>
      </c>
    </row>
    <row r="37609" spans="7:7" x14ac:dyDescent="0.3">
      <c r="G37609" t="str">
        <f>IFERROR(data[[#This Row],[Regular Salary]]/data[[#This Row],[Regular Hours Worked]],"")</f>
        <v/>
      </c>
    </row>
    <row r="37610" spans="7:7" x14ac:dyDescent="0.3">
      <c r="G37610" t="str">
        <f>IFERROR(data[[#This Row],[Regular Salary]]/data[[#This Row],[Regular Hours Worked]],"")</f>
        <v/>
      </c>
    </row>
    <row r="37611" spans="7:7" x14ac:dyDescent="0.3">
      <c r="G37611" t="str">
        <f>IFERROR(data[[#This Row],[Regular Salary]]/data[[#This Row],[Regular Hours Worked]],"")</f>
        <v/>
      </c>
    </row>
    <row r="37612" spans="7:7" x14ac:dyDescent="0.3">
      <c r="G37612" t="str">
        <f>IFERROR(data[[#This Row],[Regular Salary]]/data[[#This Row],[Regular Hours Worked]],"")</f>
        <v/>
      </c>
    </row>
    <row r="37613" spans="7:7" x14ac:dyDescent="0.3">
      <c r="G37613" t="str">
        <f>IFERROR(data[[#This Row],[Regular Salary]]/data[[#This Row],[Regular Hours Worked]],"")</f>
        <v/>
      </c>
    </row>
    <row r="37614" spans="7:7" x14ac:dyDescent="0.3">
      <c r="G37614" t="str">
        <f>IFERROR(data[[#This Row],[Regular Salary]]/data[[#This Row],[Regular Hours Worked]],"")</f>
        <v/>
      </c>
    </row>
    <row r="37615" spans="7:7" x14ac:dyDescent="0.3">
      <c r="G37615" t="str">
        <f>IFERROR(data[[#This Row],[Regular Salary]]/data[[#This Row],[Regular Hours Worked]],"")</f>
        <v/>
      </c>
    </row>
    <row r="37616" spans="7:7" x14ac:dyDescent="0.3">
      <c r="G37616" t="str">
        <f>IFERROR(data[[#This Row],[Regular Salary]]/data[[#This Row],[Regular Hours Worked]],"")</f>
        <v/>
      </c>
    </row>
    <row r="37617" spans="7:7" x14ac:dyDescent="0.3">
      <c r="G37617" t="str">
        <f>IFERROR(data[[#This Row],[Regular Salary]]/data[[#This Row],[Regular Hours Worked]],"")</f>
        <v/>
      </c>
    </row>
    <row r="37618" spans="7:7" x14ac:dyDescent="0.3">
      <c r="G37618" t="str">
        <f>IFERROR(data[[#This Row],[Regular Salary]]/data[[#This Row],[Regular Hours Worked]],"")</f>
        <v/>
      </c>
    </row>
    <row r="37619" spans="7:7" x14ac:dyDescent="0.3">
      <c r="G37619" t="str">
        <f>IFERROR(data[[#This Row],[Regular Salary]]/data[[#This Row],[Regular Hours Worked]],"")</f>
        <v/>
      </c>
    </row>
    <row r="37620" spans="7:7" x14ac:dyDescent="0.3">
      <c r="G37620" t="str">
        <f>IFERROR(data[[#This Row],[Regular Salary]]/data[[#This Row],[Regular Hours Worked]],"")</f>
        <v/>
      </c>
    </row>
    <row r="37621" spans="7:7" x14ac:dyDescent="0.3">
      <c r="G37621" t="str">
        <f>IFERROR(data[[#This Row],[Regular Salary]]/data[[#This Row],[Regular Hours Worked]],"")</f>
        <v/>
      </c>
    </row>
    <row r="37622" spans="7:7" x14ac:dyDescent="0.3">
      <c r="G37622" t="str">
        <f>IFERROR(data[[#This Row],[Regular Salary]]/data[[#This Row],[Regular Hours Worked]],"")</f>
        <v/>
      </c>
    </row>
    <row r="37623" spans="7:7" x14ac:dyDescent="0.3">
      <c r="G37623" t="str">
        <f>IFERROR(data[[#This Row],[Regular Salary]]/data[[#This Row],[Regular Hours Worked]],"")</f>
        <v/>
      </c>
    </row>
    <row r="37624" spans="7:7" x14ac:dyDescent="0.3">
      <c r="G37624" t="str">
        <f>IFERROR(data[[#This Row],[Regular Salary]]/data[[#This Row],[Regular Hours Worked]],"")</f>
        <v/>
      </c>
    </row>
    <row r="37625" spans="7:7" x14ac:dyDescent="0.3">
      <c r="G37625" t="str">
        <f>IFERROR(data[[#This Row],[Regular Salary]]/data[[#This Row],[Regular Hours Worked]],"")</f>
        <v/>
      </c>
    </row>
    <row r="37626" spans="7:7" x14ac:dyDescent="0.3">
      <c r="G37626" t="str">
        <f>IFERROR(data[[#This Row],[Regular Salary]]/data[[#This Row],[Regular Hours Worked]],"")</f>
        <v/>
      </c>
    </row>
    <row r="37627" spans="7:7" x14ac:dyDescent="0.3">
      <c r="G37627" t="str">
        <f>IFERROR(data[[#This Row],[Regular Salary]]/data[[#This Row],[Regular Hours Worked]],"")</f>
        <v/>
      </c>
    </row>
    <row r="37628" spans="7:7" x14ac:dyDescent="0.3">
      <c r="G37628" t="str">
        <f>IFERROR(data[[#This Row],[Regular Salary]]/data[[#This Row],[Regular Hours Worked]],"")</f>
        <v/>
      </c>
    </row>
    <row r="37629" spans="7:7" x14ac:dyDescent="0.3">
      <c r="G37629" t="str">
        <f>IFERROR(data[[#This Row],[Regular Salary]]/data[[#This Row],[Regular Hours Worked]],"")</f>
        <v/>
      </c>
    </row>
    <row r="37630" spans="7:7" x14ac:dyDescent="0.3">
      <c r="G37630" t="str">
        <f>IFERROR(data[[#This Row],[Regular Salary]]/data[[#This Row],[Regular Hours Worked]],"")</f>
        <v/>
      </c>
    </row>
    <row r="37631" spans="7:7" x14ac:dyDescent="0.3">
      <c r="G37631" t="str">
        <f>IFERROR(data[[#This Row],[Regular Salary]]/data[[#This Row],[Regular Hours Worked]],"")</f>
        <v/>
      </c>
    </row>
    <row r="37632" spans="7:7" x14ac:dyDescent="0.3">
      <c r="G37632" t="str">
        <f>IFERROR(data[[#This Row],[Regular Salary]]/data[[#This Row],[Regular Hours Worked]],"")</f>
        <v/>
      </c>
    </row>
    <row r="37633" spans="7:7" x14ac:dyDescent="0.3">
      <c r="G37633" t="str">
        <f>IFERROR(data[[#This Row],[Regular Salary]]/data[[#This Row],[Regular Hours Worked]],"")</f>
        <v/>
      </c>
    </row>
    <row r="37634" spans="7:7" x14ac:dyDescent="0.3">
      <c r="G37634" t="str">
        <f>IFERROR(data[[#This Row],[Regular Salary]]/data[[#This Row],[Regular Hours Worked]],"")</f>
        <v/>
      </c>
    </row>
    <row r="37635" spans="7:7" x14ac:dyDescent="0.3">
      <c r="G37635" t="str">
        <f>IFERROR(data[[#This Row],[Regular Salary]]/data[[#This Row],[Regular Hours Worked]],"")</f>
        <v/>
      </c>
    </row>
    <row r="37636" spans="7:7" x14ac:dyDescent="0.3">
      <c r="G37636" t="str">
        <f>IFERROR(data[[#This Row],[Regular Salary]]/data[[#This Row],[Regular Hours Worked]],"")</f>
        <v/>
      </c>
    </row>
    <row r="37637" spans="7:7" x14ac:dyDescent="0.3">
      <c r="G37637" t="str">
        <f>IFERROR(data[[#This Row],[Regular Salary]]/data[[#This Row],[Regular Hours Worked]],"")</f>
        <v/>
      </c>
    </row>
    <row r="37638" spans="7:7" x14ac:dyDescent="0.3">
      <c r="G37638" t="str">
        <f>IFERROR(data[[#This Row],[Regular Salary]]/data[[#This Row],[Regular Hours Worked]],"")</f>
        <v/>
      </c>
    </row>
    <row r="37639" spans="7:7" x14ac:dyDescent="0.3">
      <c r="G37639" t="str">
        <f>IFERROR(data[[#This Row],[Regular Salary]]/data[[#This Row],[Regular Hours Worked]],"")</f>
        <v/>
      </c>
    </row>
    <row r="37640" spans="7:7" x14ac:dyDescent="0.3">
      <c r="G37640" t="str">
        <f>IFERROR(data[[#This Row],[Regular Salary]]/data[[#This Row],[Regular Hours Worked]],"")</f>
        <v/>
      </c>
    </row>
    <row r="37641" spans="7:7" x14ac:dyDescent="0.3">
      <c r="G37641" t="str">
        <f>IFERROR(data[[#This Row],[Regular Salary]]/data[[#This Row],[Regular Hours Worked]],"")</f>
        <v/>
      </c>
    </row>
    <row r="37642" spans="7:7" x14ac:dyDescent="0.3">
      <c r="G37642" t="str">
        <f>IFERROR(data[[#This Row],[Regular Salary]]/data[[#This Row],[Regular Hours Worked]],"")</f>
        <v/>
      </c>
    </row>
    <row r="37643" spans="7:7" x14ac:dyDescent="0.3">
      <c r="G37643" t="str">
        <f>IFERROR(data[[#This Row],[Regular Salary]]/data[[#This Row],[Regular Hours Worked]],"")</f>
        <v/>
      </c>
    </row>
    <row r="37644" spans="7:7" x14ac:dyDescent="0.3">
      <c r="G37644" t="str">
        <f>IFERROR(data[[#This Row],[Regular Salary]]/data[[#This Row],[Regular Hours Worked]],"")</f>
        <v/>
      </c>
    </row>
    <row r="37645" spans="7:7" x14ac:dyDescent="0.3">
      <c r="G37645" t="str">
        <f>IFERROR(data[[#This Row],[Regular Salary]]/data[[#This Row],[Regular Hours Worked]],"")</f>
        <v/>
      </c>
    </row>
    <row r="37646" spans="7:7" x14ac:dyDescent="0.3">
      <c r="G37646" t="str">
        <f>IFERROR(data[[#This Row],[Regular Salary]]/data[[#This Row],[Regular Hours Worked]],"")</f>
        <v/>
      </c>
    </row>
    <row r="37647" spans="7:7" x14ac:dyDescent="0.3">
      <c r="G37647" t="str">
        <f>IFERROR(data[[#This Row],[Regular Salary]]/data[[#This Row],[Regular Hours Worked]],"")</f>
        <v/>
      </c>
    </row>
    <row r="37648" spans="7:7" x14ac:dyDescent="0.3">
      <c r="G37648" t="str">
        <f>IFERROR(data[[#This Row],[Regular Salary]]/data[[#This Row],[Regular Hours Worked]],"")</f>
        <v/>
      </c>
    </row>
    <row r="37649" spans="7:7" x14ac:dyDescent="0.3">
      <c r="G37649" t="str">
        <f>IFERROR(data[[#This Row],[Regular Salary]]/data[[#This Row],[Regular Hours Worked]],"")</f>
        <v/>
      </c>
    </row>
    <row r="37650" spans="7:7" x14ac:dyDescent="0.3">
      <c r="G37650" t="str">
        <f>IFERROR(data[[#This Row],[Regular Salary]]/data[[#This Row],[Regular Hours Worked]],"")</f>
        <v/>
      </c>
    </row>
    <row r="37651" spans="7:7" x14ac:dyDescent="0.3">
      <c r="G37651" t="str">
        <f>IFERROR(data[[#This Row],[Regular Salary]]/data[[#This Row],[Regular Hours Worked]],"")</f>
        <v/>
      </c>
    </row>
    <row r="37652" spans="7:7" x14ac:dyDescent="0.3">
      <c r="G37652" t="str">
        <f>IFERROR(data[[#This Row],[Regular Salary]]/data[[#This Row],[Regular Hours Worked]],"")</f>
        <v/>
      </c>
    </row>
    <row r="37653" spans="7:7" x14ac:dyDescent="0.3">
      <c r="G37653" t="str">
        <f>IFERROR(data[[#This Row],[Regular Salary]]/data[[#This Row],[Regular Hours Worked]],"")</f>
        <v/>
      </c>
    </row>
    <row r="37654" spans="7:7" x14ac:dyDescent="0.3">
      <c r="G37654" t="str">
        <f>IFERROR(data[[#This Row],[Regular Salary]]/data[[#This Row],[Regular Hours Worked]],"")</f>
        <v/>
      </c>
    </row>
    <row r="37655" spans="7:7" x14ac:dyDescent="0.3">
      <c r="G37655" t="str">
        <f>IFERROR(data[[#This Row],[Regular Salary]]/data[[#This Row],[Regular Hours Worked]],"")</f>
        <v/>
      </c>
    </row>
    <row r="37656" spans="7:7" x14ac:dyDescent="0.3">
      <c r="G37656" t="str">
        <f>IFERROR(data[[#This Row],[Regular Salary]]/data[[#This Row],[Regular Hours Worked]],"")</f>
        <v/>
      </c>
    </row>
    <row r="37657" spans="7:7" x14ac:dyDescent="0.3">
      <c r="G37657" t="str">
        <f>IFERROR(data[[#This Row],[Regular Salary]]/data[[#This Row],[Regular Hours Worked]],"")</f>
        <v/>
      </c>
    </row>
    <row r="37658" spans="7:7" x14ac:dyDescent="0.3">
      <c r="G37658" t="str">
        <f>IFERROR(data[[#This Row],[Regular Salary]]/data[[#This Row],[Regular Hours Worked]],"")</f>
        <v/>
      </c>
    </row>
    <row r="37659" spans="7:7" x14ac:dyDescent="0.3">
      <c r="G37659" t="str">
        <f>IFERROR(data[[#This Row],[Regular Salary]]/data[[#This Row],[Regular Hours Worked]],"")</f>
        <v/>
      </c>
    </row>
    <row r="37660" spans="7:7" x14ac:dyDescent="0.3">
      <c r="G37660" t="str">
        <f>IFERROR(data[[#This Row],[Regular Salary]]/data[[#This Row],[Regular Hours Worked]],"")</f>
        <v/>
      </c>
    </row>
    <row r="37661" spans="7:7" x14ac:dyDescent="0.3">
      <c r="G37661" t="str">
        <f>IFERROR(data[[#This Row],[Regular Salary]]/data[[#This Row],[Regular Hours Worked]],"")</f>
        <v/>
      </c>
    </row>
    <row r="37662" spans="7:7" x14ac:dyDescent="0.3">
      <c r="G37662" t="str">
        <f>IFERROR(data[[#This Row],[Regular Salary]]/data[[#This Row],[Regular Hours Worked]],"")</f>
        <v/>
      </c>
    </row>
    <row r="37663" spans="7:7" x14ac:dyDescent="0.3">
      <c r="G37663" t="str">
        <f>IFERROR(data[[#This Row],[Regular Salary]]/data[[#This Row],[Regular Hours Worked]],"")</f>
        <v/>
      </c>
    </row>
    <row r="37664" spans="7:7" x14ac:dyDescent="0.3">
      <c r="G37664" t="str">
        <f>IFERROR(data[[#This Row],[Regular Salary]]/data[[#This Row],[Regular Hours Worked]],"")</f>
        <v/>
      </c>
    </row>
    <row r="37665" spans="7:7" x14ac:dyDescent="0.3">
      <c r="G37665" t="str">
        <f>IFERROR(data[[#This Row],[Regular Salary]]/data[[#This Row],[Regular Hours Worked]],"")</f>
        <v/>
      </c>
    </row>
    <row r="37666" spans="7:7" x14ac:dyDescent="0.3">
      <c r="G37666" t="str">
        <f>IFERROR(data[[#This Row],[Regular Salary]]/data[[#This Row],[Regular Hours Worked]],"")</f>
        <v/>
      </c>
    </row>
    <row r="37667" spans="7:7" x14ac:dyDescent="0.3">
      <c r="G37667" t="str">
        <f>IFERROR(data[[#This Row],[Regular Salary]]/data[[#This Row],[Regular Hours Worked]],"")</f>
        <v/>
      </c>
    </row>
    <row r="37668" spans="7:7" x14ac:dyDescent="0.3">
      <c r="G37668" t="str">
        <f>IFERROR(data[[#This Row],[Regular Salary]]/data[[#This Row],[Regular Hours Worked]],"")</f>
        <v/>
      </c>
    </row>
    <row r="37669" spans="7:7" x14ac:dyDescent="0.3">
      <c r="G37669" t="str">
        <f>IFERROR(data[[#This Row],[Regular Salary]]/data[[#This Row],[Regular Hours Worked]],"")</f>
        <v/>
      </c>
    </row>
    <row r="37670" spans="7:7" x14ac:dyDescent="0.3">
      <c r="G37670" t="str">
        <f>IFERROR(data[[#This Row],[Regular Salary]]/data[[#This Row],[Regular Hours Worked]],"")</f>
        <v/>
      </c>
    </row>
    <row r="37671" spans="7:7" x14ac:dyDescent="0.3">
      <c r="G37671" t="str">
        <f>IFERROR(data[[#This Row],[Regular Salary]]/data[[#This Row],[Regular Hours Worked]],"")</f>
        <v/>
      </c>
    </row>
    <row r="37672" spans="7:7" x14ac:dyDescent="0.3">
      <c r="G37672" t="str">
        <f>IFERROR(data[[#This Row],[Regular Salary]]/data[[#This Row],[Regular Hours Worked]],"")</f>
        <v/>
      </c>
    </row>
    <row r="37673" spans="7:7" x14ac:dyDescent="0.3">
      <c r="G37673" t="str">
        <f>IFERROR(data[[#This Row],[Regular Salary]]/data[[#This Row],[Regular Hours Worked]],"")</f>
        <v/>
      </c>
    </row>
    <row r="37674" spans="7:7" x14ac:dyDescent="0.3">
      <c r="G37674" t="str">
        <f>IFERROR(data[[#This Row],[Regular Salary]]/data[[#This Row],[Regular Hours Worked]],"")</f>
        <v/>
      </c>
    </row>
    <row r="37675" spans="7:7" x14ac:dyDescent="0.3">
      <c r="G37675" t="str">
        <f>IFERROR(data[[#This Row],[Regular Salary]]/data[[#This Row],[Regular Hours Worked]],"")</f>
        <v/>
      </c>
    </row>
    <row r="37676" spans="7:7" x14ac:dyDescent="0.3">
      <c r="G37676" t="str">
        <f>IFERROR(data[[#This Row],[Regular Salary]]/data[[#This Row],[Regular Hours Worked]],"")</f>
        <v/>
      </c>
    </row>
    <row r="37677" spans="7:7" x14ac:dyDescent="0.3">
      <c r="G37677" t="str">
        <f>IFERROR(data[[#This Row],[Regular Salary]]/data[[#This Row],[Regular Hours Worked]],"")</f>
        <v/>
      </c>
    </row>
    <row r="37678" spans="7:7" x14ac:dyDescent="0.3">
      <c r="G37678" t="str">
        <f>IFERROR(data[[#This Row],[Regular Salary]]/data[[#This Row],[Regular Hours Worked]],"")</f>
        <v/>
      </c>
    </row>
    <row r="37679" spans="7:7" x14ac:dyDescent="0.3">
      <c r="G37679" t="str">
        <f>IFERROR(data[[#This Row],[Regular Salary]]/data[[#This Row],[Regular Hours Worked]],"")</f>
        <v/>
      </c>
    </row>
    <row r="37680" spans="7:7" x14ac:dyDescent="0.3">
      <c r="G37680" t="str">
        <f>IFERROR(data[[#This Row],[Regular Salary]]/data[[#This Row],[Regular Hours Worked]],"")</f>
        <v/>
      </c>
    </row>
    <row r="37681" spans="7:7" x14ac:dyDescent="0.3">
      <c r="G37681" t="str">
        <f>IFERROR(data[[#This Row],[Regular Salary]]/data[[#This Row],[Regular Hours Worked]],"")</f>
        <v/>
      </c>
    </row>
    <row r="37682" spans="7:7" x14ac:dyDescent="0.3">
      <c r="G37682" t="str">
        <f>IFERROR(data[[#This Row],[Regular Salary]]/data[[#This Row],[Regular Hours Worked]],"")</f>
        <v/>
      </c>
    </row>
    <row r="37683" spans="7:7" x14ac:dyDescent="0.3">
      <c r="G37683" t="str">
        <f>IFERROR(data[[#This Row],[Regular Salary]]/data[[#This Row],[Regular Hours Worked]],"")</f>
        <v/>
      </c>
    </row>
    <row r="37684" spans="7:7" x14ac:dyDescent="0.3">
      <c r="G37684" t="str">
        <f>IFERROR(data[[#This Row],[Regular Salary]]/data[[#This Row],[Regular Hours Worked]],"")</f>
        <v/>
      </c>
    </row>
    <row r="37685" spans="7:7" x14ac:dyDescent="0.3">
      <c r="G37685" t="str">
        <f>IFERROR(data[[#This Row],[Regular Salary]]/data[[#This Row],[Regular Hours Worked]],"")</f>
        <v/>
      </c>
    </row>
    <row r="37686" spans="7:7" x14ac:dyDescent="0.3">
      <c r="G37686" t="str">
        <f>IFERROR(data[[#This Row],[Regular Salary]]/data[[#This Row],[Regular Hours Worked]],"")</f>
        <v/>
      </c>
    </row>
    <row r="37687" spans="7:7" x14ac:dyDescent="0.3">
      <c r="G37687" t="str">
        <f>IFERROR(data[[#This Row],[Regular Salary]]/data[[#This Row],[Regular Hours Worked]],"")</f>
        <v/>
      </c>
    </row>
    <row r="37688" spans="7:7" x14ac:dyDescent="0.3">
      <c r="G37688" t="str">
        <f>IFERROR(data[[#This Row],[Regular Salary]]/data[[#This Row],[Regular Hours Worked]],"")</f>
        <v/>
      </c>
    </row>
    <row r="37689" spans="7:7" x14ac:dyDescent="0.3">
      <c r="G37689" t="str">
        <f>IFERROR(data[[#This Row],[Regular Salary]]/data[[#This Row],[Regular Hours Worked]],"")</f>
        <v/>
      </c>
    </row>
    <row r="37690" spans="7:7" x14ac:dyDescent="0.3">
      <c r="G37690" t="str">
        <f>IFERROR(data[[#This Row],[Regular Salary]]/data[[#This Row],[Regular Hours Worked]],"")</f>
        <v/>
      </c>
    </row>
    <row r="37691" spans="7:7" x14ac:dyDescent="0.3">
      <c r="G37691" t="str">
        <f>IFERROR(data[[#This Row],[Regular Salary]]/data[[#This Row],[Regular Hours Worked]],"")</f>
        <v/>
      </c>
    </row>
    <row r="37692" spans="7:7" x14ac:dyDescent="0.3">
      <c r="G37692" t="str">
        <f>IFERROR(data[[#This Row],[Regular Salary]]/data[[#This Row],[Regular Hours Worked]],"")</f>
        <v/>
      </c>
    </row>
    <row r="37693" spans="7:7" x14ac:dyDescent="0.3">
      <c r="G37693" t="str">
        <f>IFERROR(data[[#This Row],[Regular Salary]]/data[[#This Row],[Regular Hours Worked]],"")</f>
        <v/>
      </c>
    </row>
    <row r="37694" spans="7:7" x14ac:dyDescent="0.3">
      <c r="G37694" t="str">
        <f>IFERROR(data[[#This Row],[Regular Salary]]/data[[#This Row],[Regular Hours Worked]],"")</f>
        <v/>
      </c>
    </row>
    <row r="37695" spans="7:7" x14ac:dyDescent="0.3">
      <c r="G37695" t="str">
        <f>IFERROR(data[[#This Row],[Regular Salary]]/data[[#This Row],[Regular Hours Worked]],"")</f>
        <v/>
      </c>
    </row>
    <row r="37696" spans="7:7" x14ac:dyDescent="0.3">
      <c r="G37696" t="str">
        <f>IFERROR(data[[#This Row],[Regular Salary]]/data[[#This Row],[Regular Hours Worked]],"")</f>
        <v/>
      </c>
    </row>
    <row r="37697" spans="7:7" x14ac:dyDescent="0.3">
      <c r="G37697" t="str">
        <f>IFERROR(data[[#This Row],[Regular Salary]]/data[[#This Row],[Regular Hours Worked]],"")</f>
        <v/>
      </c>
    </row>
    <row r="37698" spans="7:7" x14ac:dyDescent="0.3">
      <c r="G37698" t="str">
        <f>IFERROR(data[[#This Row],[Regular Salary]]/data[[#This Row],[Regular Hours Worked]],"")</f>
        <v/>
      </c>
    </row>
    <row r="37699" spans="7:7" x14ac:dyDescent="0.3">
      <c r="G37699" t="str">
        <f>IFERROR(data[[#This Row],[Regular Salary]]/data[[#This Row],[Regular Hours Worked]],"")</f>
        <v/>
      </c>
    </row>
    <row r="37700" spans="7:7" x14ac:dyDescent="0.3">
      <c r="G37700" t="str">
        <f>IFERROR(data[[#This Row],[Regular Salary]]/data[[#This Row],[Regular Hours Worked]],"")</f>
        <v/>
      </c>
    </row>
    <row r="37701" spans="7:7" x14ac:dyDescent="0.3">
      <c r="G37701" t="str">
        <f>IFERROR(data[[#This Row],[Regular Salary]]/data[[#This Row],[Regular Hours Worked]],"")</f>
        <v/>
      </c>
    </row>
    <row r="37702" spans="7:7" x14ac:dyDescent="0.3">
      <c r="G37702" t="str">
        <f>IFERROR(data[[#This Row],[Regular Salary]]/data[[#This Row],[Regular Hours Worked]],"")</f>
        <v/>
      </c>
    </row>
    <row r="37703" spans="7:7" x14ac:dyDescent="0.3">
      <c r="G37703" t="str">
        <f>IFERROR(data[[#This Row],[Regular Salary]]/data[[#This Row],[Regular Hours Worked]],"")</f>
        <v/>
      </c>
    </row>
    <row r="37704" spans="7:7" x14ac:dyDescent="0.3">
      <c r="G37704" t="str">
        <f>IFERROR(data[[#This Row],[Regular Salary]]/data[[#This Row],[Regular Hours Worked]],"")</f>
        <v/>
      </c>
    </row>
    <row r="37705" spans="7:7" x14ac:dyDescent="0.3">
      <c r="G37705" t="str">
        <f>IFERROR(data[[#This Row],[Regular Salary]]/data[[#This Row],[Regular Hours Worked]],"")</f>
        <v/>
      </c>
    </row>
    <row r="37706" spans="7:7" x14ac:dyDescent="0.3">
      <c r="G37706" t="str">
        <f>IFERROR(data[[#This Row],[Regular Salary]]/data[[#This Row],[Regular Hours Worked]],"")</f>
        <v/>
      </c>
    </row>
    <row r="37707" spans="7:7" x14ac:dyDescent="0.3">
      <c r="G37707" t="str">
        <f>IFERROR(data[[#This Row],[Regular Salary]]/data[[#This Row],[Regular Hours Worked]],"")</f>
        <v/>
      </c>
    </row>
    <row r="37708" spans="7:7" x14ac:dyDescent="0.3">
      <c r="G37708" t="str">
        <f>IFERROR(data[[#This Row],[Regular Salary]]/data[[#This Row],[Regular Hours Worked]],"")</f>
        <v/>
      </c>
    </row>
    <row r="37709" spans="7:7" x14ac:dyDescent="0.3">
      <c r="G37709" t="str">
        <f>IFERROR(data[[#This Row],[Regular Salary]]/data[[#This Row],[Regular Hours Worked]],"")</f>
        <v/>
      </c>
    </row>
    <row r="37710" spans="7:7" x14ac:dyDescent="0.3">
      <c r="G37710" t="str">
        <f>IFERROR(data[[#This Row],[Regular Salary]]/data[[#This Row],[Regular Hours Worked]],"")</f>
        <v/>
      </c>
    </row>
    <row r="37711" spans="7:7" x14ac:dyDescent="0.3">
      <c r="G37711" t="str">
        <f>IFERROR(data[[#This Row],[Regular Salary]]/data[[#This Row],[Regular Hours Worked]],"")</f>
        <v/>
      </c>
    </row>
    <row r="37712" spans="7:7" x14ac:dyDescent="0.3">
      <c r="G37712" t="str">
        <f>IFERROR(data[[#This Row],[Regular Salary]]/data[[#This Row],[Regular Hours Worked]],"")</f>
        <v/>
      </c>
    </row>
    <row r="37713" spans="7:7" x14ac:dyDescent="0.3">
      <c r="G37713" t="str">
        <f>IFERROR(data[[#This Row],[Regular Salary]]/data[[#This Row],[Regular Hours Worked]],"")</f>
        <v/>
      </c>
    </row>
    <row r="37714" spans="7:7" x14ac:dyDescent="0.3">
      <c r="G37714" t="str">
        <f>IFERROR(data[[#This Row],[Regular Salary]]/data[[#This Row],[Regular Hours Worked]],"")</f>
        <v/>
      </c>
    </row>
    <row r="37715" spans="7:7" x14ac:dyDescent="0.3">
      <c r="G37715" t="str">
        <f>IFERROR(data[[#This Row],[Regular Salary]]/data[[#This Row],[Regular Hours Worked]],"")</f>
        <v/>
      </c>
    </row>
    <row r="37716" spans="7:7" x14ac:dyDescent="0.3">
      <c r="G37716" t="str">
        <f>IFERROR(data[[#This Row],[Regular Salary]]/data[[#This Row],[Regular Hours Worked]],"")</f>
        <v/>
      </c>
    </row>
    <row r="37717" spans="7:7" x14ac:dyDescent="0.3">
      <c r="G37717" t="str">
        <f>IFERROR(data[[#This Row],[Regular Salary]]/data[[#This Row],[Regular Hours Worked]],"")</f>
        <v/>
      </c>
    </row>
    <row r="37718" spans="7:7" x14ac:dyDescent="0.3">
      <c r="G37718" t="str">
        <f>IFERROR(data[[#This Row],[Regular Salary]]/data[[#This Row],[Regular Hours Worked]],"")</f>
        <v/>
      </c>
    </row>
    <row r="37719" spans="7:7" x14ac:dyDescent="0.3">
      <c r="G37719" t="str">
        <f>IFERROR(data[[#This Row],[Regular Salary]]/data[[#This Row],[Regular Hours Worked]],"")</f>
        <v/>
      </c>
    </row>
    <row r="37720" spans="7:7" x14ac:dyDescent="0.3">
      <c r="G37720" t="str">
        <f>IFERROR(data[[#This Row],[Regular Salary]]/data[[#This Row],[Regular Hours Worked]],"")</f>
        <v/>
      </c>
    </row>
    <row r="37721" spans="7:7" x14ac:dyDescent="0.3">
      <c r="G37721" t="str">
        <f>IFERROR(data[[#This Row],[Regular Salary]]/data[[#This Row],[Regular Hours Worked]],"")</f>
        <v/>
      </c>
    </row>
    <row r="37722" spans="7:7" x14ac:dyDescent="0.3">
      <c r="G37722" t="str">
        <f>IFERROR(data[[#This Row],[Regular Salary]]/data[[#This Row],[Regular Hours Worked]],"")</f>
        <v/>
      </c>
    </row>
    <row r="37723" spans="7:7" x14ac:dyDescent="0.3">
      <c r="G37723" t="str">
        <f>IFERROR(data[[#This Row],[Regular Salary]]/data[[#This Row],[Regular Hours Worked]],"")</f>
        <v/>
      </c>
    </row>
    <row r="37724" spans="7:7" x14ac:dyDescent="0.3">
      <c r="G37724" t="str">
        <f>IFERROR(data[[#This Row],[Regular Salary]]/data[[#This Row],[Regular Hours Worked]],"")</f>
        <v/>
      </c>
    </row>
    <row r="37725" spans="7:7" x14ac:dyDescent="0.3">
      <c r="G37725" t="str">
        <f>IFERROR(data[[#This Row],[Regular Salary]]/data[[#This Row],[Regular Hours Worked]],"")</f>
        <v/>
      </c>
    </row>
    <row r="37726" spans="7:7" x14ac:dyDescent="0.3">
      <c r="G37726" t="str">
        <f>IFERROR(data[[#This Row],[Regular Salary]]/data[[#This Row],[Regular Hours Worked]],"")</f>
        <v/>
      </c>
    </row>
    <row r="37727" spans="7:7" x14ac:dyDescent="0.3">
      <c r="G37727" t="str">
        <f>IFERROR(data[[#This Row],[Regular Salary]]/data[[#This Row],[Regular Hours Worked]],"")</f>
        <v/>
      </c>
    </row>
    <row r="37728" spans="7:7" x14ac:dyDescent="0.3">
      <c r="G37728" t="str">
        <f>IFERROR(data[[#This Row],[Regular Salary]]/data[[#This Row],[Regular Hours Worked]],"")</f>
        <v/>
      </c>
    </row>
    <row r="37729" spans="7:7" x14ac:dyDescent="0.3">
      <c r="G37729" t="str">
        <f>IFERROR(data[[#This Row],[Regular Salary]]/data[[#This Row],[Regular Hours Worked]],"")</f>
        <v/>
      </c>
    </row>
    <row r="37730" spans="7:7" x14ac:dyDescent="0.3">
      <c r="G37730" t="str">
        <f>IFERROR(data[[#This Row],[Regular Salary]]/data[[#This Row],[Regular Hours Worked]],"")</f>
        <v/>
      </c>
    </row>
    <row r="37731" spans="7:7" x14ac:dyDescent="0.3">
      <c r="G37731" t="str">
        <f>IFERROR(data[[#This Row],[Regular Salary]]/data[[#This Row],[Regular Hours Worked]],"")</f>
        <v/>
      </c>
    </row>
    <row r="37732" spans="7:7" x14ac:dyDescent="0.3">
      <c r="G37732" t="str">
        <f>IFERROR(data[[#This Row],[Regular Salary]]/data[[#This Row],[Regular Hours Worked]],"")</f>
        <v/>
      </c>
    </row>
    <row r="37733" spans="7:7" x14ac:dyDescent="0.3">
      <c r="G37733" t="str">
        <f>IFERROR(data[[#This Row],[Regular Salary]]/data[[#This Row],[Regular Hours Worked]],"")</f>
        <v/>
      </c>
    </row>
    <row r="37734" spans="7:7" x14ac:dyDescent="0.3">
      <c r="G37734" t="str">
        <f>IFERROR(data[[#This Row],[Regular Salary]]/data[[#This Row],[Regular Hours Worked]],"")</f>
        <v/>
      </c>
    </row>
    <row r="37735" spans="7:7" x14ac:dyDescent="0.3">
      <c r="G37735" t="str">
        <f>IFERROR(data[[#This Row],[Regular Salary]]/data[[#This Row],[Regular Hours Worked]],"")</f>
        <v/>
      </c>
    </row>
    <row r="37736" spans="7:7" x14ac:dyDescent="0.3">
      <c r="G37736" t="str">
        <f>IFERROR(data[[#This Row],[Regular Salary]]/data[[#This Row],[Regular Hours Worked]],"")</f>
        <v/>
      </c>
    </row>
    <row r="37737" spans="7:7" x14ac:dyDescent="0.3">
      <c r="G37737" t="str">
        <f>IFERROR(data[[#This Row],[Regular Salary]]/data[[#This Row],[Regular Hours Worked]],"")</f>
        <v/>
      </c>
    </row>
    <row r="37738" spans="7:7" x14ac:dyDescent="0.3">
      <c r="G37738" t="str">
        <f>IFERROR(data[[#This Row],[Regular Salary]]/data[[#This Row],[Regular Hours Worked]],"")</f>
        <v/>
      </c>
    </row>
    <row r="37739" spans="7:7" x14ac:dyDescent="0.3">
      <c r="G37739" t="str">
        <f>IFERROR(data[[#This Row],[Regular Salary]]/data[[#This Row],[Regular Hours Worked]],"")</f>
        <v/>
      </c>
    </row>
    <row r="37740" spans="7:7" x14ac:dyDescent="0.3">
      <c r="G37740" t="str">
        <f>IFERROR(data[[#This Row],[Regular Salary]]/data[[#This Row],[Regular Hours Worked]],"")</f>
        <v/>
      </c>
    </row>
    <row r="37741" spans="7:7" x14ac:dyDescent="0.3">
      <c r="G37741" t="str">
        <f>IFERROR(data[[#This Row],[Regular Salary]]/data[[#This Row],[Regular Hours Worked]],"")</f>
        <v/>
      </c>
    </row>
    <row r="37742" spans="7:7" x14ac:dyDescent="0.3">
      <c r="G37742" t="str">
        <f>IFERROR(data[[#This Row],[Regular Salary]]/data[[#This Row],[Regular Hours Worked]],"")</f>
        <v/>
      </c>
    </row>
    <row r="37743" spans="7:7" x14ac:dyDescent="0.3">
      <c r="G37743" t="str">
        <f>IFERROR(data[[#This Row],[Regular Salary]]/data[[#This Row],[Regular Hours Worked]],"")</f>
        <v/>
      </c>
    </row>
    <row r="37744" spans="7:7" x14ac:dyDescent="0.3">
      <c r="G37744" t="str">
        <f>IFERROR(data[[#This Row],[Regular Salary]]/data[[#This Row],[Regular Hours Worked]],"")</f>
        <v/>
      </c>
    </row>
    <row r="37745" spans="7:7" x14ac:dyDescent="0.3">
      <c r="G37745" t="str">
        <f>IFERROR(data[[#This Row],[Regular Salary]]/data[[#This Row],[Regular Hours Worked]],"")</f>
        <v/>
      </c>
    </row>
    <row r="37746" spans="7:7" x14ac:dyDescent="0.3">
      <c r="G37746" t="str">
        <f>IFERROR(data[[#This Row],[Regular Salary]]/data[[#This Row],[Regular Hours Worked]],"")</f>
        <v/>
      </c>
    </row>
    <row r="37747" spans="7:7" x14ac:dyDescent="0.3">
      <c r="G37747" t="str">
        <f>IFERROR(data[[#This Row],[Regular Salary]]/data[[#This Row],[Regular Hours Worked]],"")</f>
        <v/>
      </c>
    </row>
    <row r="37748" spans="7:7" x14ac:dyDescent="0.3">
      <c r="G37748" t="str">
        <f>IFERROR(data[[#This Row],[Regular Salary]]/data[[#This Row],[Regular Hours Worked]],"")</f>
        <v/>
      </c>
    </row>
    <row r="37749" spans="7:7" x14ac:dyDescent="0.3">
      <c r="G37749" t="str">
        <f>IFERROR(data[[#This Row],[Regular Salary]]/data[[#This Row],[Regular Hours Worked]],"")</f>
        <v/>
      </c>
    </row>
    <row r="37750" spans="7:7" x14ac:dyDescent="0.3">
      <c r="G37750" t="str">
        <f>IFERROR(data[[#This Row],[Regular Salary]]/data[[#This Row],[Regular Hours Worked]],"")</f>
        <v/>
      </c>
    </row>
    <row r="37751" spans="7:7" x14ac:dyDescent="0.3">
      <c r="G37751" t="str">
        <f>IFERROR(data[[#This Row],[Regular Salary]]/data[[#This Row],[Regular Hours Worked]],"")</f>
        <v/>
      </c>
    </row>
    <row r="37752" spans="7:7" x14ac:dyDescent="0.3">
      <c r="G37752" t="str">
        <f>IFERROR(data[[#This Row],[Regular Salary]]/data[[#This Row],[Regular Hours Worked]],"")</f>
        <v/>
      </c>
    </row>
    <row r="37753" spans="7:7" x14ac:dyDescent="0.3">
      <c r="G37753" t="str">
        <f>IFERROR(data[[#This Row],[Regular Salary]]/data[[#This Row],[Regular Hours Worked]],"")</f>
        <v/>
      </c>
    </row>
    <row r="37754" spans="7:7" x14ac:dyDescent="0.3">
      <c r="G37754" t="str">
        <f>IFERROR(data[[#This Row],[Regular Salary]]/data[[#This Row],[Regular Hours Worked]],"")</f>
        <v/>
      </c>
    </row>
    <row r="37755" spans="7:7" x14ac:dyDescent="0.3">
      <c r="G37755" t="str">
        <f>IFERROR(data[[#This Row],[Regular Salary]]/data[[#This Row],[Regular Hours Worked]],"")</f>
        <v/>
      </c>
    </row>
    <row r="37756" spans="7:7" x14ac:dyDescent="0.3">
      <c r="G37756" t="str">
        <f>IFERROR(data[[#This Row],[Regular Salary]]/data[[#This Row],[Regular Hours Worked]],"")</f>
        <v/>
      </c>
    </row>
    <row r="37757" spans="7:7" x14ac:dyDescent="0.3">
      <c r="G37757" t="str">
        <f>IFERROR(data[[#This Row],[Regular Salary]]/data[[#This Row],[Regular Hours Worked]],"")</f>
        <v/>
      </c>
    </row>
    <row r="37758" spans="7:7" x14ac:dyDescent="0.3">
      <c r="G37758" t="str">
        <f>IFERROR(data[[#This Row],[Regular Salary]]/data[[#This Row],[Regular Hours Worked]],"")</f>
        <v/>
      </c>
    </row>
    <row r="37759" spans="7:7" x14ac:dyDescent="0.3">
      <c r="G37759" t="str">
        <f>IFERROR(data[[#This Row],[Regular Salary]]/data[[#This Row],[Regular Hours Worked]],"")</f>
        <v/>
      </c>
    </row>
    <row r="37760" spans="7:7" x14ac:dyDescent="0.3">
      <c r="G37760" t="str">
        <f>IFERROR(data[[#This Row],[Regular Salary]]/data[[#This Row],[Regular Hours Worked]],"")</f>
        <v/>
      </c>
    </row>
    <row r="37761" spans="7:7" x14ac:dyDescent="0.3">
      <c r="G37761" t="str">
        <f>IFERROR(data[[#This Row],[Regular Salary]]/data[[#This Row],[Regular Hours Worked]],"")</f>
        <v/>
      </c>
    </row>
    <row r="37762" spans="7:7" x14ac:dyDescent="0.3">
      <c r="G37762" t="str">
        <f>IFERROR(data[[#This Row],[Regular Salary]]/data[[#This Row],[Regular Hours Worked]],"")</f>
        <v/>
      </c>
    </row>
    <row r="37763" spans="7:7" x14ac:dyDescent="0.3">
      <c r="G37763" t="str">
        <f>IFERROR(data[[#This Row],[Regular Salary]]/data[[#This Row],[Regular Hours Worked]],"")</f>
        <v/>
      </c>
    </row>
    <row r="37764" spans="7:7" x14ac:dyDescent="0.3">
      <c r="G37764" t="str">
        <f>IFERROR(data[[#This Row],[Regular Salary]]/data[[#This Row],[Regular Hours Worked]],"")</f>
        <v/>
      </c>
    </row>
    <row r="37765" spans="7:7" x14ac:dyDescent="0.3">
      <c r="G37765" t="str">
        <f>IFERROR(data[[#This Row],[Regular Salary]]/data[[#This Row],[Regular Hours Worked]],"")</f>
        <v/>
      </c>
    </row>
    <row r="37766" spans="7:7" x14ac:dyDescent="0.3">
      <c r="G37766" t="str">
        <f>IFERROR(data[[#This Row],[Regular Salary]]/data[[#This Row],[Regular Hours Worked]],"")</f>
        <v/>
      </c>
    </row>
    <row r="37767" spans="7:7" x14ac:dyDescent="0.3">
      <c r="G37767" t="str">
        <f>IFERROR(data[[#This Row],[Regular Salary]]/data[[#This Row],[Regular Hours Worked]],"")</f>
        <v/>
      </c>
    </row>
    <row r="37768" spans="7:7" x14ac:dyDescent="0.3">
      <c r="G37768" t="str">
        <f>IFERROR(data[[#This Row],[Regular Salary]]/data[[#This Row],[Regular Hours Worked]],"")</f>
        <v/>
      </c>
    </row>
    <row r="37769" spans="7:7" x14ac:dyDescent="0.3">
      <c r="G37769" t="str">
        <f>IFERROR(data[[#This Row],[Regular Salary]]/data[[#This Row],[Regular Hours Worked]],"")</f>
        <v/>
      </c>
    </row>
    <row r="37770" spans="7:7" x14ac:dyDescent="0.3">
      <c r="G37770" t="str">
        <f>IFERROR(data[[#This Row],[Regular Salary]]/data[[#This Row],[Regular Hours Worked]],"")</f>
        <v/>
      </c>
    </row>
    <row r="37771" spans="7:7" x14ac:dyDescent="0.3">
      <c r="G37771" t="str">
        <f>IFERROR(data[[#This Row],[Regular Salary]]/data[[#This Row],[Regular Hours Worked]],"")</f>
        <v/>
      </c>
    </row>
    <row r="37772" spans="7:7" x14ac:dyDescent="0.3">
      <c r="G37772" t="str">
        <f>IFERROR(data[[#This Row],[Regular Salary]]/data[[#This Row],[Regular Hours Worked]],"")</f>
        <v/>
      </c>
    </row>
    <row r="37773" spans="7:7" x14ac:dyDescent="0.3">
      <c r="G37773" t="str">
        <f>IFERROR(data[[#This Row],[Regular Salary]]/data[[#This Row],[Regular Hours Worked]],"")</f>
        <v/>
      </c>
    </row>
    <row r="37774" spans="7:7" x14ac:dyDescent="0.3">
      <c r="G37774" t="str">
        <f>IFERROR(data[[#This Row],[Regular Salary]]/data[[#This Row],[Regular Hours Worked]],"")</f>
        <v/>
      </c>
    </row>
    <row r="37775" spans="7:7" x14ac:dyDescent="0.3">
      <c r="G37775" t="str">
        <f>IFERROR(data[[#This Row],[Regular Salary]]/data[[#This Row],[Regular Hours Worked]],"")</f>
        <v/>
      </c>
    </row>
    <row r="37776" spans="7:7" x14ac:dyDescent="0.3">
      <c r="G37776" t="str">
        <f>IFERROR(data[[#This Row],[Regular Salary]]/data[[#This Row],[Regular Hours Worked]],"")</f>
        <v/>
      </c>
    </row>
    <row r="37777" spans="7:7" x14ac:dyDescent="0.3">
      <c r="G37777" t="str">
        <f>IFERROR(data[[#This Row],[Regular Salary]]/data[[#This Row],[Regular Hours Worked]],"")</f>
        <v/>
      </c>
    </row>
    <row r="37778" spans="7:7" x14ac:dyDescent="0.3">
      <c r="G37778" t="str">
        <f>IFERROR(data[[#This Row],[Regular Salary]]/data[[#This Row],[Regular Hours Worked]],"")</f>
        <v/>
      </c>
    </row>
    <row r="37779" spans="7:7" x14ac:dyDescent="0.3">
      <c r="G37779" t="str">
        <f>IFERROR(data[[#This Row],[Regular Salary]]/data[[#This Row],[Regular Hours Worked]],"")</f>
        <v/>
      </c>
    </row>
    <row r="37780" spans="7:7" x14ac:dyDescent="0.3">
      <c r="G37780" t="str">
        <f>IFERROR(data[[#This Row],[Regular Salary]]/data[[#This Row],[Regular Hours Worked]],"")</f>
        <v/>
      </c>
    </row>
    <row r="37781" spans="7:7" x14ac:dyDescent="0.3">
      <c r="G37781" t="str">
        <f>IFERROR(data[[#This Row],[Regular Salary]]/data[[#This Row],[Regular Hours Worked]],"")</f>
        <v/>
      </c>
    </row>
    <row r="37782" spans="7:7" x14ac:dyDescent="0.3">
      <c r="G37782" t="str">
        <f>IFERROR(data[[#This Row],[Regular Salary]]/data[[#This Row],[Regular Hours Worked]],"")</f>
        <v/>
      </c>
    </row>
    <row r="37783" spans="7:7" x14ac:dyDescent="0.3">
      <c r="G37783" t="str">
        <f>IFERROR(data[[#This Row],[Regular Salary]]/data[[#This Row],[Regular Hours Worked]],"")</f>
        <v/>
      </c>
    </row>
    <row r="37784" spans="7:7" x14ac:dyDescent="0.3">
      <c r="G37784" t="str">
        <f>IFERROR(data[[#This Row],[Regular Salary]]/data[[#This Row],[Regular Hours Worked]],"")</f>
        <v/>
      </c>
    </row>
    <row r="37785" spans="7:7" x14ac:dyDescent="0.3">
      <c r="G37785" t="str">
        <f>IFERROR(data[[#This Row],[Regular Salary]]/data[[#This Row],[Regular Hours Worked]],"")</f>
        <v/>
      </c>
    </row>
    <row r="37786" spans="7:7" x14ac:dyDescent="0.3">
      <c r="G37786" t="str">
        <f>IFERROR(data[[#This Row],[Regular Salary]]/data[[#This Row],[Regular Hours Worked]],"")</f>
        <v/>
      </c>
    </row>
    <row r="37787" spans="7:7" x14ac:dyDescent="0.3">
      <c r="G37787" t="str">
        <f>IFERROR(data[[#This Row],[Regular Salary]]/data[[#This Row],[Regular Hours Worked]],"")</f>
        <v/>
      </c>
    </row>
    <row r="37788" spans="7:7" x14ac:dyDescent="0.3">
      <c r="G37788" t="str">
        <f>IFERROR(data[[#This Row],[Regular Salary]]/data[[#This Row],[Regular Hours Worked]],"")</f>
        <v/>
      </c>
    </row>
    <row r="37789" spans="7:7" x14ac:dyDescent="0.3">
      <c r="G37789" t="str">
        <f>IFERROR(data[[#This Row],[Regular Salary]]/data[[#This Row],[Regular Hours Worked]],"")</f>
        <v/>
      </c>
    </row>
    <row r="37790" spans="7:7" x14ac:dyDescent="0.3">
      <c r="G37790" t="str">
        <f>IFERROR(data[[#This Row],[Regular Salary]]/data[[#This Row],[Regular Hours Worked]],"")</f>
        <v/>
      </c>
    </row>
    <row r="37791" spans="7:7" x14ac:dyDescent="0.3">
      <c r="G37791" t="str">
        <f>IFERROR(data[[#This Row],[Regular Salary]]/data[[#This Row],[Regular Hours Worked]],"")</f>
        <v/>
      </c>
    </row>
    <row r="37792" spans="7:7" x14ac:dyDescent="0.3">
      <c r="G37792" t="str">
        <f>IFERROR(data[[#This Row],[Regular Salary]]/data[[#This Row],[Regular Hours Worked]],"")</f>
        <v/>
      </c>
    </row>
    <row r="37793" spans="7:7" x14ac:dyDescent="0.3">
      <c r="G37793" t="str">
        <f>IFERROR(data[[#This Row],[Regular Salary]]/data[[#This Row],[Regular Hours Worked]],"")</f>
        <v/>
      </c>
    </row>
    <row r="37794" spans="7:7" x14ac:dyDescent="0.3">
      <c r="G37794" t="str">
        <f>IFERROR(data[[#This Row],[Regular Salary]]/data[[#This Row],[Regular Hours Worked]],"")</f>
        <v/>
      </c>
    </row>
    <row r="37795" spans="7:7" x14ac:dyDescent="0.3">
      <c r="G37795" t="str">
        <f>IFERROR(data[[#This Row],[Regular Salary]]/data[[#This Row],[Regular Hours Worked]],"")</f>
        <v/>
      </c>
    </row>
    <row r="37796" spans="7:7" x14ac:dyDescent="0.3">
      <c r="G37796" t="str">
        <f>IFERROR(data[[#This Row],[Regular Salary]]/data[[#This Row],[Regular Hours Worked]],"")</f>
        <v/>
      </c>
    </row>
    <row r="37797" spans="7:7" x14ac:dyDescent="0.3">
      <c r="G37797" t="str">
        <f>IFERROR(data[[#This Row],[Regular Salary]]/data[[#This Row],[Regular Hours Worked]],"")</f>
        <v/>
      </c>
    </row>
    <row r="37798" spans="7:7" x14ac:dyDescent="0.3">
      <c r="G37798" t="str">
        <f>IFERROR(data[[#This Row],[Regular Salary]]/data[[#This Row],[Regular Hours Worked]],"")</f>
        <v/>
      </c>
    </row>
    <row r="37799" spans="7:7" x14ac:dyDescent="0.3">
      <c r="G37799" t="str">
        <f>IFERROR(data[[#This Row],[Regular Salary]]/data[[#This Row],[Regular Hours Worked]],"")</f>
        <v/>
      </c>
    </row>
    <row r="37800" spans="7:7" x14ac:dyDescent="0.3">
      <c r="G37800" t="str">
        <f>IFERROR(data[[#This Row],[Regular Salary]]/data[[#This Row],[Regular Hours Worked]],"")</f>
        <v/>
      </c>
    </row>
    <row r="37801" spans="7:7" x14ac:dyDescent="0.3">
      <c r="G37801" t="str">
        <f>IFERROR(data[[#This Row],[Regular Salary]]/data[[#This Row],[Regular Hours Worked]],"")</f>
        <v/>
      </c>
    </row>
    <row r="37802" spans="7:7" x14ac:dyDescent="0.3">
      <c r="G37802" t="str">
        <f>IFERROR(data[[#This Row],[Regular Salary]]/data[[#This Row],[Regular Hours Worked]],"")</f>
        <v/>
      </c>
    </row>
    <row r="37803" spans="7:7" x14ac:dyDescent="0.3">
      <c r="G37803" t="str">
        <f>IFERROR(data[[#This Row],[Regular Salary]]/data[[#This Row],[Regular Hours Worked]],"")</f>
        <v/>
      </c>
    </row>
    <row r="37804" spans="7:7" x14ac:dyDescent="0.3">
      <c r="G37804" t="str">
        <f>IFERROR(data[[#This Row],[Regular Salary]]/data[[#This Row],[Regular Hours Worked]],"")</f>
        <v/>
      </c>
    </row>
    <row r="37805" spans="7:7" x14ac:dyDescent="0.3">
      <c r="G37805" t="str">
        <f>IFERROR(data[[#This Row],[Regular Salary]]/data[[#This Row],[Regular Hours Worked]],"")</f>
        <v/>
      </c>
    </row>
    <row r="37806" spans="7:7" x14ac:dyDescent="0.3">
      <c r="G37806" t="str">
        <f>IFERROR(data[[#This Row],[Regular Salary]]/data[[#This Row],[Regular Hours Worked]],"")</f>
        <v/>
      </c>
    </row>
    <row r="37807" spans="7:7" x14ac:dyDescent="0.3">
      <c r="G37807" t="str">
        <f>IFERROR(data[[#This Row],[Regular Salary]]/data[[#This Row],[Regular Hours Worked]],"")</f>
        <v/>
      </c>
    </row>
    <row r="37808" spans="7:7" x14ac:dyDescent="0.3">
      <c r="G37808" t="str">
        <f>IFERROR(data[[#This Row],[Regular Salary]]/data[[#This Row],[Regular Hours Worked]],"")</f>
        <v/>
      </c>
    </row>
    <row r="37809" spans="7:7" x14ac:dyDescent="0.3">
      <c r="G37809" t="str">
        <f>IFERROR(data[[#This Row],[Regular Salary]]/data[[#This Row],[Regular Hours Worked]],"")</f>
        <v/>
      </c>
    </row>
    <row r="37810" spans="7:7" x14ac:dyDescent="0.3">
      <c r="G37810" t="str">
        <f>IFERROR(data[[#This Row],[Regular Salary]]/data[[#This Row],[Regular Hours Worked]],"")</f>
        <v/>
      </c>
    </row>
    <row r="37811" spans="7:7" x14ac:dyDescent="0.3">
      <c r="G37811" t="str">
        <f>IFERROR(data[[#This Row],[Regular Salary]]/data[[#This Row],[Regular Hours Worked]],"")</f>
        <v/>
      </c>
    </row>
    <row r="37812" spans="7:7" x14ac:dyDescent="0.3">
      <c r="G37812" t="str">
        <f>IFERROR(data[[#This Row],[Regular Salary]]/data[[#This Row],[Regular Hours Worked]],"")</f>
        <v/>
      </c>
    </row>
    <row r="37813" spans="7:7" x14ac:dyDescent="0.3">
      <c r="G37813" t="str">
        <f>IFERROR(data[[#This Row],[Regular Salary]]/data[[#This Row],[Regular Hours Worked]],"")</f>
        <v/>
      </c>
    </row>
    <row r="37814" spans="7:7" x14ac:dyDescent="0.3">
      <c r="G37814" t="str">
        <f>IFERROR(data[[#This Row],[Regular Salary]]/data[[#This Row],[Regular Hours Worked]],"")</f>
        <v/>
      </c>
    </row>
    <row r="37815" spans="7:7" x14ac:dyDescent="0.3">
      <c r="G37815" t="str">
        <f>IFERROR(data[[#This Row],[Regular Salary]]/data[[#This Row],[Regular Hours Worked]],"")</f>
        <v/>
      </c>
    </row>
    <row r="37816" spans="7:7" x14ac:dyDescent="0.3">
      <c r="G37816" t="str">
        <f>IFERROR(data[[#This Row],[Regular Salary]]/data[[#This Row],[Regular Hours Worked]],"")</f>
        <v/>
      </c>
    </row>
    <row r="37817" spans="7:7" x14ac:dyDescent="0.3">
      <c r="G37817" t="str">
        <f>IFERROR(data[[#This Row],[Regular Salary]]/data[[#This Row],[Regular Hours Worked]],"")</f>
        <v/>
      </c>
    </row>
    <row r="37818" spans="7:7" x14ac:dyDescent="0.3">
      <c r="G37818" t="str">
        <f>IFERROR(data[[#This Row],[Regular Salary]]/data[[#This Row],[Regular Hours Worked]],"")</f>
        <v/>
      </c>
    </row>
    <row r="37819" spans="7:7" x14ac:dyDescent="0.3">
      <c r="G37819" t="str">
        <f>IFERROR(data[[#This Row],[Regular Salary]]/data[[#This Row],[Regular Hours Worked]],"")</f>
        <v/>
      </c>
    </row>
    <row r="37820" spans="7:7" x14ac:dyDescent="0.3">
      <c r="G37820" t="str">
        <f>IFERROR(data[[#This Row],[Regular Salary]]/data[[#This Row],[Regular Hours Worked]],"")</f>
        <v/>
      </c>
    </row>
    <row r="37821" spans="7:7" x14ac:dyDescent="0.3">
      <c r="G37821" t="str">
        <f>IFERROR(data[[#This Row],[Regular Salary]]/data[[#This Row],[Regular Hours Worked]],"")</f>
        <v/>
      </c>
    </row>
    <row r="37822" spans="7:7" x14ac:dyDescent="0.3">
      <c r="G37822" t="str">
        <f>IFERROR(data[[#This Row],[Regular Salary]]/data[[#This Row],[Regular Hours Worked]],"")</f>
        <v/>
      </c>
    </row>
    <row r="37823" spans="7:7" x14ac:dyDescent="0.3">
      <c r="G37823" t="str">
        <f>IFERROR(data[[#This Row],[Regular Salary]]/data[[#This Row],[Regular Hours Worked]],"")</f>
        <v/>
      </c>
    </row>
    <row r="37824" spans="7:7" x14ac:dyDescent="0.3">
      <c r="G37824" t="str">
        <f>IFERROR(data[[#This Row],[Regular Salary]]/data[[#This Row],[Regular Hours Worked]],"")</f>
        <v/>
      </c>
    </row>
    <row r="37825" spans="7:7" x14ac:dyDescent="0.3">
      <c r="G37825" t="str">
        <f>IFERROR(data[[#This Row],[Regular Salary]]/data[[#This Row],[Regular Hours Worked]],"")</f>
        <v/>
      </c>
    </row>
    <row r="37826" spans="7:7" x14ac:dyDescent="0.3">
      <c r="G37826" t="str">
        <f>IFERROR(data[[#This Row],[Regular Salary]]/data[[#This Row],[Regular Hours Worked]],"")</f>
        <v/>
      </c>
    </row>
    <row r="37827" spans="7:7" x14ac:dyDescent="0.3">
      <c r="G37827" t="str">
        <f>IFERROR(data[[#This Row],[Regular Salary]]/data[[#This Row],[Regular Hours Worked]],"")</f>
        <v/>
      </c>
    </row>
    <row r="37828" spans="7:7" x14ac:dyDescent="0.3">
      <c r="G37828" t="str">
        <f>IFERROR(data[[#This Row],[Regular Salary]]/data[[#This Row],[Regular Hours Worked]],"")</f>
        <v/>
      </c>
    </row>
    <row r="37829" spans="7:7" x14ac:dyDescent="0.3">
      <c r="G37829" t="str">
        <f>IFERROR(data[[#This Row],[Regular Salary]]/data[[#This Row],[Regular Hours Worked]],"")</f>
        <v/>
      </c>
    </row>
    <row r="37830" spans="7:7" x14ac:dyDescent="0.3">
      <c r="G37830" t="str">
        <f>IFERROR(data[[#This Row],[Regular Salary]]/data[[#This Row],[Regular Hours Worked]],"")</f>
        <v/>
      </c>
    </row>
    <row r="37831" spans="7:7" x14ac:dyDescent="0.3">
      <c r="G37831" t="str">
        <f>IFERROR(data[[#This Row],[Regular Salary]]/data[[#This Row],[Regular Hours Worked]],"")</f>
        <v/>
      </c>
    </row>
    <row r="37832" spans="7:7" x14ac:dyDescent="0.3">
      <c r="G37832" t="str">
        <f>IFERROR(data[[#This Row],[Regular Salary]]/data[[#This Row],[Regular Hours Worked]],"")</f>
        <v/>
      </c>
    </row>
    <row r="37833" spans="7:7" x14ac:dyDescent="0.3">
      <c r="G37833" t="str">
        <f>IFERROR(data[[#This Row],[Regular Salary]]/data[[#This Row],[Regular Hours Worked]],"")</f>
        <v/>
      </c>
    </row>
    <row r="37834" spans="7:7" x14ac:dyDescent="0.3">
      <c r="G37834" t="str">
        <f>IFERROR(data[[#This Row],[Regular Salary]]/data[[#This Row],[Regular Hours Worked]],"")</f>
        <v/>
      </c>
    </row>
    <row r="37835" spans="7:7" x14ac:dyDescent="0.3">
      <c r="G37835" t="str">
        <f>IFERROR(data[[#This Row],[Regular Salary]]/data[[#This Row],[Regular Hours Worked]],"")</f>
        <v/>
      </c>
    </row>
    <row r="37836" spans="7:7" x14ac:dyDescent="0.3">
      <c r="G37836" t="str">
        <f>IFERROR(data[[#This Row],[Regular Salary]]/data[[#This Row],[Regular Hours Worked]],"")</f>
        <v/>
      </c>
    </row>
    <row r="37837" spans="7:7" x14ac:dyDescent="0.3">
      <c r="G37837" t="str">
        <f>IFERROR(data[[#This Row],[Regular Salary]]/data[[#This Row],[Regular Hours Worked]],"")</f>
        <v/>
      </c>
    </row>
    <row r="37838" spans="7:7" x14ac:dyDescent="0.3">
      <c r="G37838" t="str">
        <f>IFERROR(data[[#This Row],[Regular Salary]]/data[[#This Row],[Regular Hours Worked]],"")</f>
        <v/>
      </c>
    </row>
    <row r="37839" spans="7:7" x14ac:dyDescent="0.3">
      <c r="G37839" t="str">
        <f>IFERROR(data[[#This Row],[Regular Salary]]/data[[#This Row],[Regular Hours Worked]],"")</f>
        <v/>
      </c>
    </row>
    <row r="37840" spans="7:7" x14ac:dyDescent="0.3">
      <c r="G37840" t="str">
        <f>IFERROR(data[[#This Row],[Regular Salary]]/data[[#This Row],[Regular Hours Worked]],"")</f>
        <v/>
      </c>
    </row>
    <row r="37841" spans="7:7" x14ac:dyDescent="0.3">
      <c r="G37841" t="str">
        <f>IFERROR(data[[#This Row],[Regular Salary]]/data[[#This Row],[Regular Hours Worked]],"")</f>
        <v/>
      </c>
    </row>
    <row r="37842" spans="7:7" x14ac:dyDescent="0.3">
      <c r="G37842" t="str">
        <f>IFERROR(data[[#This Row],[Regular Salary]]/data[[#This Row],[Regular Hours Worked]],"")</f>
        <v/>
      </c>
    </row>
    <row r="37843" spans="7:7" x14ac:dyDescent="0.3">
      <c r="G37843" t="str">
        <f>IFERROR(data[[#This Row],[Regular Salary]]/data[[#This Row],[Regular Hours Worked]],"")</f>
        <v/>
      </c>
    </row>
    <row r="37844" spans="7:7" x14ac:dyDescent="0.3">
      <c r="G37844" t="str">
        <f>IFERROR(data[[#This Row],[Regular Salary]]/data[[#This Row],[Regular Hours Worked]],"")</f>
        <v/>
      </c>
    </row>
    <row r="37845" spans="7:7" x14ac:dyDescent="0.3">
      <c r="G37845" t="str">
        <f>IFERROR(data[[#This Row],[Regular Salary]]/data[[#This Row],[Regular Hours Worked]],"")</f>
        <v/>
      </c>
    </row>
    <row r="37846" spans="7:7" x14ac:dyDescent="0.3">
      <c r="G37846" t="str">
        <f>IFERROR(data[[#This Row],[Regular Salary]]/data[[#This Row],[Regular Hours Worked]],"")</f>
        <v/>
      </c>
    </row>
    <row r="37847" spans="7:7" x14ac:dyDescent="0.3">
      <c r="G37847" t="str">
        <f>IFERROR(data[[#This Row],[Regular Salary]]/data[[#This Row],[Regular Hours Worked]],"")</f>
        <v/>
      </c>
    </row>
    <row r="37848" spans="7:7" x14ac:dyDescent="0.3">
      <c r="G37848" t="str">
        <f>IFERROR(data[[#This Row],[Regular Salary]]/data[[#This Row],[Regular Hours Worked]],"")</f>
        <v/>
      </c>
    </row>
    <row r="37849" spans="7:7" x14ac:dyDescent="0.3">
      <c r="G37849" t="str">
        <f>IFERROR(data[[#This Row],[Regular Salary]]/data[[#This Row],[Regular Hours Worked]],"")</f>
        <v/>
      </c>
    </row>
    <row r="37850" spans="7:7" x14ac:dyDescent="0.3">
      <c r="G37850" t="str">
        <f>IFERROR(data[[#This Row],[Regular Salary]]/data[[#This Row],[Regular Hours Worked]],"")</f>
        <v/>
      </c>
    </row>
    <row r="37851" spans="7:7" x14ac:dyDescent="0.3">
      <c r="G37851" t="str">
        <f>IFERROR(data[[#This Row],[Regular Salary]]/data[[#This Row],[Regular Hours Worked]],"")</f>
        <v/>
      </c>
    </row>
    <row r="37852" spans="7:7" x14ac:dyDescent="0.3">
      <c r="G37852" t="str">
        <f>IFERROR(data[[#This Row],[Regular Salary]]/data[[#This Row],[Regular Hours Worked]],"")</f>
        <v/>
      </c>
    </row>
    <row r="37853" spans="7:7" x14ac:dyDescent="0.3">
      <c r="G37853" t="str">
        <f>IFERROR(data[[#This Row],[Regular Salary]]/data[[#This Row],[Regular Hours Worked]],"")</f>
        <v/>
      </c>
    </row>
    <row r="37854" spans="7:7" x14ac:dyDescent="0.3">
      <c r="G37854" t="str">
        <f>IFERROR(data[[#This Row],[Regular Salary]]/data[[#This Row],[Regular Hours Worked]],"")</f>
        <v/>
      </c>
    </row>
    <row r="37855" spans="7:7" x14ac:dyDescent="0.3">
      <c r="G37855" t="str">
        <f>IFERROR(data[[#This Row],[Regular Salary]]/data[[#This Row],[Regular Hours Worked]],"")</f>
        <v/>
      </c>
    </row>
    <row r="37856" spans="7:7" x14ac:dyDescent="0.3">
      <c r="G37856" t="str">
        <f>IFERROR(data[[#This Row],[Regular Salary]]/data[[#This Row],[Regular Hours Worked]],"")</f>
        <v/>
      </c>
    </row>
    <row r="37857" spans="7:7" x14ac:dyDescent="0.3">
      <c r="G37857" t="str">
        <f>IFERROR(data[[#This Row],[Regular Salary]]/data[[#This Row],[Regular Hours Worked]],"")</f>
        <v/>
      </c>
    </row>
    <row r="37858" spans="7:7" x14ac:dyDescent="0.3">
      <c r="G37858" t="str">
        <f>IFERROR(data[[#This Row],[Regular Salary]]/data[[#This Row],[Regular Hours Worked]],"")</f>
        <v/>
      </c>
    </row>
    <row r="37859" spans="7:7" x14ac:dyDescent="0.3">
      <c r="G37859" t="str">
        <f>IFERROR(data[[#This Row],[Regular Salary]]/data[[#This Row],[Regular Hours Worked]],"")</f>
        <v/>
      </c>
    </row>
    <row r="37860" spans="7:7" x14ac:dyDescent="0.3">
      <c r="G37860" t="str">
        <f>IFERROR(data[[#This Row],[Regular Salary]]/data[[#This Row],[Regular Hours Worked]],"")</f>
        <v/>
      </c>
    </row>
    <row r="37861" spans="7:7" x14ac:dyDescent="0.3">
      <c r="G37861" t="str">
        <f>IFERROR(data[[#This Row],[Regular Salary]]/data[[#This Row],[Regular Hours Worked]],"")</f>
        <v/>
      </c>
    </row>
    <row r="37862" spans="7:7" x14ac:dyDescent="0.3">
      <c r="G37862" t="str">
        <f>IFERROR(data[[#This Row],[Regular Salary]]/data[[#This Row],[Regular Hours Worked]],"")</f>
        <v/>
      </c>
    </row>
    <row r="37863" spans="7:7" x14ac:dyDescent="0.3">
      <c r="G37863" t="str">
        <f>IFERROR(data[[#This Row],[Regular Salary]]/data[[#This Row],[Regular Hours Worked]],"")</f>
        <v/>
      </c>
    </row>
    <row r="37864" spans="7:7" x14ac:dyDescent="0.3">
      <c r="G37864" t="str">
        <f>IFERROR(data[[#This Row],[Regular Salary]]/data[[#This Row],[Regular Hours Worked]],"")</f>
        <v/>
      </c>
    </row>
    <row r="37865" spans="7:7" x14ac:dyDescent="0.3">
      <c r="G37865" t="str">
        <f>IFERROR(data[[#This Row],[Regular Salary]]/data[[#This Row],[Regular Hours Worked]],"")</f>
        <v/>
      </c>
    </row>
    <row r="37866" spans="7:7" x14ac:dyDescent="0.3">
      <c r="G37866" t="str">
        <f>IFERROR(data[[#This Row],[Regular Salary]]/data[[#This Row],[Regular Hours Worked]],"")</f>
        <v/>
      </c>
    </row>
    <row r="37867" spans="7:7" x14ac:dyDescent="0.3">
      <c r="G37867" t="str">
        <f>IFERROR(data[[#This Row],[Regular Salary]]/data[[#This Row],[Regular Hours Worked]],"")</f>
        <v/>
      </c>
    </row>
    <row r="37868" spans="7:7" x14ac:dyDescent="0.3">
      <c r="G37868" t="str">
        <f>IFERROR(data[[#This Row],[Regular Salary]]/data[[#This Row],[Regular Hours Worked]],"")</f>
        <v/>
      </c>
    </row>
    <row r="37869" spans="7:7" x14ac:dyDescent="0.3">
      <c r="G37869" t="str">
        <f>IFERROR(data[[#This Row],[Regular Salary]]/data[[#This Row],[Regular Hours Worked]],"")</f>
        <v/>
      </c>
    </row>
    <row r="37870" spans="7:7" x14ac:dyDescent="0.3">
      <c r="G37870" t="str">
        <f>IFERROR(data[[#This Row],[Regular Salary]]/data[[#This Row],[Regular Hours Worked]],"")</f>
        <v/>
      </c>
    </row>
    <row r="37871" spans="7:7" x14ac:dyDescent="0.3">
      <c r="G37871" t="str">
        <f>IFERROR(data[[#This Row],[Regular Salary]]/data[[#This Row],[Regular Hours Worked]],"")</f>
        <v/>
      </c>
    </row>
    <row r="37872" spans="7:7" x14ac:dyDescent="0.3">
      <c r="G37872" t="str">
        <f>IFERROR(data[[#This Row],[Regular Salary]]/data[[#This Row],[Regular Hours Worked]],"")</f>
        <v/>
      </c>
    </row>
    <row r="37873" spans="7:7" x14ac:dyDescent="0.3">
      <c r="G37873" t="str">
        <f>IFERROR(data[[#This Row],[Regular Salary]]/data[[#This Row],[Regular Hours Worked]],"")</f>
        <v/>
      </c>
    </row>
    <row r="37874" spans="7:7" x14ac:dyDescent="0.3">
      <c r="G37874" t="str">
        <f>IFERROR(data[[#This Row],[Regular Salary]]/data[[#This Row],[Regular Hours Worked]],"")</f>
        <v/>
      </c>
    </row>
    <row r="37875" spans="7:7" x14ac:dyDescent="0.3">
      <c r="G37875" t="str">
        <f>IFERROR(data[[#This Row],[Regular Salary]]/data[[#This Row],[Regular Hours Worked]],"")</f>
        <v/>
      </c>
    </row>
    <row r="37876" spans="7:7" x14ac:dyDescent="0.3">
      <c r="G37876" t="str">
        <f>IFERROR(data[[#This Row],[Regular Salary]]/data[[#This Row],[Regular Hours Worked]],"")</f>
        <v/>
      </c>
    </row>
    <row r="37877" spans="7:7" x14ac:dyDescent="0.3">
      <c r="G37877" t="str">
        <f>IFERROR(data[[#This Row],[Regular Salary]]/data[[#This Row],[Regular Hours Worked]],"")</f>
        <v/>
      </c>
    </row>
    <row r="37878" spans="7:7" x14ac:dyDescent="0.3">
      <c r="G37878" t="str">
        <f>IFERROR(data[[#This Row],[Regular Salary]]/data[[#This Row],[Regular Hours Worked]],"")</f>
        <v/>
      </c>
    </row>
    <row r="37879" spans="7:7" x14ac:dyDescent="0.3">
      <c r="G37879" t="str">
        <f>IFERROR(data[[#This Row],[Regular Salary]]/data[[#This Row],[Regular Hours Worked]],"")</f>
        <v/>
      </c>
    </row>
    <row r="37880" spans="7:7" x14ac:dyDescent="0.3">
      <c r="G37880" t="str">
        <f>IFERROR(data[[#This Row],[Regular Salary]]/data[[#This Row],[Regular Hours Worked]],"")</f>
        <v/>
      </c>
    </row>
    <row r="37881" spans="7:7" x14ac:dyDescent="0.3">
      <c r="G37881" t="str">
        <f>IFERROR(data[[#This Row],[Regular Salary]]/data[[#This Row],[Regular Hours Worked]],"")</f>
        <v/>
      </c>
    </row>
    <row r="37882" spans="7:7" x14ac:dyDescent="0.3">
      <c r="G37882" t="str">
        <f>IFERROR(data[[#This Row],[Regular Salary]]/data[[#This Row],[Regular Hours Worked]],"")</f>
        <v/>
      </c>
    </row>
    <row r="37883" spans="7:7" x14ac:dyDescent="0.3">
      <c r="G37883" t="str">
        <f>IFERROR(data[[#This Row],[Regular Salary]]/data[[#This Row],[Regular Hours Worked]],"")</f>
        <v/>
      </c>
    </row>
    <row r="37884" spans="7:7" x14ac:dyDescent="0.3">
      <c r="G37884" t="str">
        <f>IFERROR(data[[#This Row],[Regular Salary]]/data[[#This Row],[Regular Hours Worked]],"")</f>
        <v/>
      </c>
    </row>
    <row r="37885" spans="7:7" x14ac:dyDescent="0.3">
      <c r="G37885" t="str">
        <f>IFERROR(data[[#This Row],[Regular Salary]]/data[[#This Row],[Regular Hours Worked]],"")</f>
        <v/>
      </c>
    </row>
    <row r="37886" spans="7:7" x14ac:dyDescent="0.3">
      <c r="G37886" t="str">
        <f>IFERROR(data[[#This Row],[Regular Salary]]/data[[#This Row],[Regular Hours Worked]],"")</f>
        <v/>
      </c>
    </row>
    <row r="37887" spans="7:7" x14ac:dyDescent="0.3">
      <c r="G37887" t="str">
        <f>IFERROR(data[[#This Row],[Regular Salary]]/data[[#This Row],[Regular Hours Worked]],"")</f>
        <v/>
      </c>
    </row>
    <row r="37888" spans="7:7" x14ac:dyDescent="0.3">
      <c r="G37888" t="str">
        <f>IFERROR(data[[#This Row],[Regular Salary]]/data[[#This Row],[Regular Hours Worked]],"")</f>
        <v/>
      </c>
    </row>
    <row r="37889" spans="7:7" x14ac:dyDescent="0.3">
      <c r="G37889" t="str">
        <f>IFERROR(data[[#This Row],[Regular Salary]]/data[[#This Row],[Regular Hours Worked]],"")</f>
        <v/>
      </c>
    </row>
    <row r="37890" spans="7:7" x14ac:dyDescent="0.3">
      <c r="G37890" t="str">
        <f>IFERROR(data[[#This Row],[Regular Salary]]/data[[#This Row],[Regular Hours Worked]],"")</f>
        <v/>
      </c>
    </row>
    <row r="37891" spans="7:7" x14ac:dyDescent="0.3">
      <c r="G37891" t="str">
        <f>IFERROR(data[[#This Row],[Regular Salary]]/data[[#This Row],[Regular Hours Worked]],"")</f>
        <v/>
      </c>
    </row>
    <row r="37892" spans="7:7" x14ac:dyDescent="0.3">
      <c r="G37892" t="str">
        <f>IFERROR(data[[#This Row],[Regular Salary]]/data[[#This Row],[Regular Hours Worked]],"")</f>
        <v/>
      </c>
    </row>
    <row r="37893" spans="7:7" x14ac:dyDescent="0.3">
      <c r="G37893" t="str">
        <f>IFERROR(data[[#This Row],[Regular Salary]]/data[[#This Row],[Regular Hours Worked]],"")</f>
        <v/>
      </c>
    </row>
    <row r="37894" spans="7:7" x14ac:dyDescent="0.3">
      <c r="G37894" t="str">
        <f>IFERROR(data[[#This Row],[Regular Salary]]/data[[#This Row],[Regular Hours Worked]],"")</f>
        <v/>
      </c>
    </row>
    <row r="37895" spans="7:7" x14ac:dyDescent="0.3">
      <c r="G37895" t="str">
        <f>IFERROR(data[[#This Row],[Regular Salary]]/data[[#This Row],[Regular Hours Worked]],"")</f>
        <v/>
      </c>
    </row>
    <row r="37896" spans="7:7" x14ac:dyDescent="0.3">
      <c r="G37896" t="str">
        <f>IFERROR(data[[#This Row],[Regular Salary]]/data[[#This Row],[Regular Hours Worked]],"")</f>
        <v/>
      </c>
    </row>
    <row r="37897" spans="7:7" x14ac:dyDescent="0.3">
      <c r="G37897" t="str">
        <f>IFERROR(data[[#This Row],[Regular Salary]]/data[[#This Row],[Regular Hours Worked]],"")</f>
        <v/>
      </c>
    </row>
    <row r="37898" spans="7:7" x14ac:dyDescent="0.3">
      <c r="G37898" t="str">
        <f>IFERROR(data[[#This Row],[Regular Salary]]/data[[#This Row],[Regular Hours Worked]],"")</f>
        <v/>
      </c>
    </row>
    <row r="37899" spans="7:7" x14ac:dyDescent="0.3">
      <c r="G37899" t="str">
        <f>IFERROR(data[[#This Row],[Regular Salary]]/data[[#This Row],[Regular Hours Worked]],"")</f>
        <v/>
      </c>
    </row>
    <row r="37900" spans="7:7" x14ac:dyDescent="0.3">
      <c r="G37900" t="str">
        <f>IFERROR(data[[#This Row],[Regular Salary]]/data[[#This Row],[Regular Hours Worked]],"")</f>
        <v/>
      </c>
    </row>
    <row r="37901" spans="7:7" x14ac:dyDescent="0.3">
      <c r="G37901" t="str">
        <f>IFERROR(data[[#This Row],[Regular Salary]]/data[[#This Row],[Regular Hours Worked]],"")</f>
        <v/>
      </c>
    </row>
    <row r="37902" spans="7:7" x14ac:dyDescent="0.3">
      <c r="G37902" t="str">
        <f>IFERROR(data[[#This Row],[Regular Salary]]/data[[#This Row],[Regular Hours Worked]],"")</f>
        <v/>
      </c>
    </row>
    <row r="37903" spans="7:7" x14ac:dyDescent="0.3">
      <c r="G37903" t="str">
        <f>IFERROR(data[[#This Row],[Regular Salary]]/data[[#This Row],[Regular Hours Worked]],"")</f>
        <v/>
      </c>
    </row>
    <row r="37904" spans="7:7" x14ac:dyDescent="0.3">
      <c r="G37904" t="str">
        <f>IFERROR(data[[#This Row],[Regular Salary]]/data[[#This Row],[Regular Hours Worked]],"")</f>
        <v/>
      </c>
    </row>
    <row r="37905" spans="7:7" x14ac:dyDescent="0.3">
      <c r="G37905" t="str">
        <f>IFERROR(data[[#This Row],[Regular Salary]]/data[[#This Row],[Regular Hours Worked]],"")</f>
        <v/>
      </c>
    </row>
    <row r="37906" spans="7:7" x14ac:dyDescent="0.3">
      <c r="G37906" t="str">
        <f>IFERROR(data[[#This Row],[Regular Salary]]/data[[#This Row],[Regular Hours Worked]],"")</f>
        <v/>
      </c>
    </row>
    <row r="37907" spans="7:7" x14ac:dyDescent="0.3">
      <c r="G37907" t="str">
        <f>IFERROR(data[[#This Row],[Regular Salary]]/data[[#This Row],[Regular Hours Worked]],"")</f>
        <v/>
      </c>
    </row>
    <row r="37908" spans="7:7" x14ac:dyDescent="0.3">
      <c r="G37908" t="str">
        <f>IFERROR(data[[#This Row],[Regular Salary]]/data[[#This Row],[Regular Hours Worked]],"")</f>
        <v/>
      </c>
    </row>
    <row r="37909" spans="7:7" x14ac:dyDescent="0.3">
      <c r="G37909" t="str">
        <f>IFERROR(data[[#This Row],[Regular Salary]]/data[[#This Row],[Regular Hours Worked]],"")</f>
        <v/>
      </c>
    </row>
    <row r="37910" spans="7:7" x14ac:dyDescent="0.3">
      <c r="G37910" t="str">
        <f>IFERROR(data[[#This Row],[Regular Salary]]/data[[#This Row],[Regular Hours Worked]],"")</f>
        <v/>
      </c>
    </row>
    <row r="37911" spans="7:7" x14ac:dyDescent="0.3">
      <c r="G37911" t="str">
        <f>IFERROR(data[[#This Row],[Regular Salary]]/data[[#This Row],[Regular Hours Worked]],"")</f>
        <v/>
      </c>
    </row>
    <row r="37912" spans="7:7" x14ac:dyDescent="0.3">
      <c r="G37912" t="str">
        <f>IFERROR(data[[#This Row],[Regular Salary]]/data[[#This Row],[Regular Hours Worked]],"")</f>
        <v/>
      </c>
    </row>
    <row r="37913" spans="7:7" x14ac:dyDescent="0.3">
      <c r="G37913" t="str">
        <f>IFERROR(data[[#This Row],[Regular Salary]]/data[[#This Row],[Regular Hours Worked]],"")</f>
        <v/>
      </c>
    </row>
    <row r="37914" spans="7:7" x14ac:dyDescent="0.3">
      <c r="G37914" t="str">
        <f>IFERROR(data[[#This Row],[Regular Salary]]/data[[#This Row],[Regular Hours Worked]],"")</f>
        <v/>
      </c>
    </row>
    <row r="37915" spans="7:7" x14ac:dyDescent="0.3">
      <c r="G37915" t="str">
        <f>IFERROR(data[[#This Row],[Regular Salary]]/data[[#This Row],[Regular Hours Worked]],"")</f>
        <v/>
      </c>
    </row>
    <row r="37916" spans="7:7" x14ac:dyDescent="0.3">
      <c r="G37916" t="str">
        <f>IFERROR(data[[#This Row],[Regular Salary]]/data[[#This Row],[Regular Hours Worked]],"")</f>
        <v/>
      </c>
    </row>
    <row r="37917" spans="7:7" x14ac:dyDescent="0.3">
      <c r="G37917" t="str">
        <f>IFERROR(data[[#This Row],[Regular Salary]]/data[[#This Row],[Regular Hours Worked]],"")</f>
        <v/>
      </c>
    </row>
    <row r="37918" spans="7:7" x14ac:dyDescent="0.3">
      <c r="G37918" t="str">
        <f>IFERROR(data[[#This Row],[Regular Salary]]/data[[#This Row],[Regular Hours Worked]],"")</f>
        <v/>
      </c>
    </row>
    <row r="37919" spans="7:7" x14ac:dyDescent="0.3">
      <c r="G37919" t="str">
        <f>IFERROR(data[[#This Row],[Regular Salary]]/data[[#This Row],[Regular Hours Worked]],"")</f>
        <v/>
      </c>
    </row>
    <row r="37920" spans="7:7" x14ac:dyDescent="0.3">
      <c r="G37920" t="str">
        <f>IFERROR(data[[#This Row],[Regular Salary]]/data[[#This Row],[Regular Hours Worked]],"")</f>
        <v/>
      </c>
    </row>
    <row r="37921" spans="7:7" x14ac:dyDescent="0.3">
      <c r="G37921" t="str">
        <f>IFERROR(data[[#This Row],[Regular Salary]]/data[[#This Row],[Regular Hours Worked]],"")</f>
        <v/>
      </c>
    </row>
    <row r="37922" spans="7:7" x14ac:dyDescent="0.3">
      <c r="G37922" t="str">
        <f>IFERROR(data[[#This Row],[Regular Salary]]/data[[#This Row],[Regular Hours Worked]],"")</f>
        <v/>
      </c>
    </row>
    <row r="37923" spans="7:7" x14ac:dyDescent="0.3">
      <c r="G37923" t="str">
        <f>IFERROR(data[[#This Row],[Regular Salary]]/data[[#This Row],[Regular Hours Worked]],"")</f>
        <v/>
      </c>
    </row>
    <row r="37924" spans="7:7" x14ac:dyDescent="0.3">
      <c r="G37924" t="str">
        <f>IFERROR(data[[#This Row],[Regular Salary]]/data[[#This Row],[Regular Hours Worked]],"")</f>
        <v/>
      </c>
    </row>
    <row r="37925" spans="7:7" x14ac:dyDescent="0.3">
      <c r="G37925" t="str">
        <f>IFERROR(data[[#This Row],[Regular Salary]]/data[[#This Row],[Regular Hours Worked]],"")</f>
        <v/>
      </c>
    </row>
    <row r="37926" spans="7:7" x14ac:dyDescent="0.3">
      <c r="G37926" t="str">
        <f>IFERROR(data[[#This Row],[Regular Salary]]/data[[#This Row],[Regular Hours Worked]],"")</f>
        <v/>
      </c>
    </row>
    <row r="37927" spans="7:7" x14ac:dyDescent="0.3">
      <c r="G37927" t="str">
        <f>IFERROR(data[[#This Row],[Regular Salary]]/data[[#This Row],[Regular Hours Worked]],"")</f>
        <v/>
      </c>
    </row>
    <row r="37928" spans="7:7" x14ac:dyDescent="0.3">
      <c r="G37928" t="str">
        <f>IFERROR(data[[#This Row],[Regular Salary]]/data[[#This Row],[Regular Hours Worked]],"")</f>
        <v/>
      </c>
    </row>
    <row r="37929" spans="7:7" x14ac:dyDescent="0.3">
      <c r="G37929" t="str">
        <f>IFERROR(data[[#This Row],[Regular Salary]]/data[[#This Row],[Regular Hours Worked]],"")</f>
        <v/>
      </c>
    </row>
    <row r="37930" spans="7:7" x14ac:dyDescent="0.3">
      <c r="G37930" t="str">
        <f>IFERROR(data[[#This Row],[Regular Salary]]/data[[#This Row],[Regular Hours Worked]],"")</f>
        <v/>
      </c>
    </row>
    <row r="37931" spans="7:7" x14ac:dyDescent="0.3">
      <c r="G37931" t="str">
        <f>IFERROR(data[[#This Row],[Regular Salary]]/data[[#This Row],[Regular Hours Worked]],"")</f>
        <v/>
      </c>
    </row>
    <row r="37932" spans="7:7" x14ac:dyDescent="0.3">
      <c r="G37932" t="str">
        <f>IFERROR(data[[#This Row],[Regular Salary]]/data[[#This Row],[Regular Hours Worked]],"")</f>
        <v/>
      </c>
    </row>
    <row r="37933" spans="7:7" x14ac:dyDescent="0.3">
      <c r="G37933" t="str">
        <f>IFERROR(data[[#This Row],[Regular Salary]]/data[[#This Row],[Regular Hours Worked]],"")</f>
        <v/>
      </c>
    </row>
    <row r="37934" spans="7:7" x14ac:dyDescent="0.3">
      <c r="G37934" t="str">
        <f>IFERROR(data[[#This Row],[Regular Salary]]/data[[#This Row],[Regular Hours Worked]],"")</f>
        <v/>
      </c>
    </row>
    <row r="37935" spans="7:7" x14ac:dyDescent="0.3">
      <c r="G37935" t="str">
        <f>IFERROR(data[[#This Row],[Regular Salary]]/data[[#This Row],[Regular Hours Worked]],"")</f>
        <v/>
      </c>
    </row>
    <row r="37936" spans="7:7" x14ac:dyDescent="0.3">
      <c r="G37936" t="str">
        <f>IFERROR(data[[#This Row],[Regular Salary]]/data[[#This Row],[Regular Hours Worked]],"")</f>
        <v/>
      </c>
    </row>
    <row r="37937" spans="7:7" x14ac:dyDescent="0.3">
      <c r="G37937" t="str">
        <f>IFERROR(data[[#This Row],[Regular Salary]]/data[[#This Row],[Regular Hours Worked]],"")</f>
        <v/>
      </c>
    </row>
    <row r="37938" spans="7:7" x14ac:dyDescent="0.3">
      <c r="G37938" t="str">
        <f>IFERROR(data[[#This Row],[Regular Salary]]/data[[#This Row],[Regular Hours Worked]],"")</f>
        <v/>
      </c>
    </row>
    <row r="37939" spans="7:7" x14ac:dyDescent="0.3">
      <c r="G37939" t="str">
        <f>IFERROR(data[[#This Row],[Regular Salary]]/data[[#This Row],[Regular Hours Worked]],"")</f>
        <v/>
      </c>
    </row>
    <row r="37940" spans="7:7" x14ac:dyDescent="0.3">
      <c r="G37940" t="str">
        <f>IFERROR(data[[#This Row],[Regular Salary]]/data[[#This Row],[Regular Hours Worked]],"")</f>
        <v/>
      </c>
    </row>
    <row r="37941" spans="7:7" x14ac:dyDescent="0.3">
      <c r="G37941" t="str">
        <f>IFERROR(data[[#This Row],[Regular Salary]]/data[[#This Row],[Regular Hours Worked]],"")</f>
        <v/>
      </c>
    </row>
    <row r="37942" spans="7:7" x14ac:dyDescent="0.3">
      <c r="G37942" t="str">
        <f>IFERROR(data[[#This Row],[Regular Salary]]/data[[#This Row],[Regular Hours Worked]],"")</f>
        <v/>
      </c>
    </row>
    <row r="37943" spans="7:7" x14ac:dyDescent="0.3">
      <c r="G37943" t="str">
        <f>IFERROR(data[[#This Row],[Regular Salary]]/data[[#This Row],[Regular Hours Worked]],"")</f>
        <v/>
      </c>
    </row>
    <row r="37944" spans="7:7" x14ac:dyDescent="0.3">
      <c r="G37944" t="str">
        <f>IFERROR(data[[#This Row],[Regular Salary]]/data[[#This Row],[Regular Hours Worked]],"")</f>
        <v/>
      </c>
    </row>
    <row r="37945" spans="7:7" x14ac:dyDescent="0.3">
      <c r="G37945" t="str">
        <f>IFERROR(data[[#This Row],[Regular Salary]]/data[[#This Row],[Regular Hours Worked]],"")</f>
        <v/>
      </c>
    </row>
    <row r="37946" spans="7:7" x14ac:dyDescent="0.3">
      <c r="G37946" t="str">
        <f>IFERROR(data[[#This Row],[Regular Salary]]/data[[#This Row],[Regular Hours Worked]],"")</f>
        <v/>
      </c>
    </row>
    <row r="37947" spans="7:7" x14ac:dyDescent="0.3">
      <c r="G37947" t="str">
        <f>IFERROR(data[[#This Row],[Regular Salary]]/data[[#This Row],[Regular Hours Worked]],"")</f>
        <v/>
      </c>
    </row>
    <row r="37948" spans="7:7" x14ac:dyDescent="0.3">
      <c r="G37948" t="str">
        <f>IFERROR(data[[#This Row],[Regular Salary]]/data[[#This Row],[Regular Hours Worked]],"")</f>
        <v/>
      </c>
    </row>
    <row r="37949" spans="7:7" x14ac:dyDescent="0.3">
      <c r="G37949" t="str">
        <f>IFERROR(data[[#This Row],[Regular Salary]]/data[[#This Row],[Regular Hours Worked]],"")</f>
        <v/>
      </c>
    </row>
    <row r="37950" spans="7:7" x14ac:dyDescent="0.3">
      <c r="G37950" t="str">
        <f>IFERROR(data[[#This Row],[Regular Salary]]/data[[#This Row],[Regular Hours Worked]],"")</f>
        <v/>
      </c>
    </row>
    <row r="37951" spans="7:7" x14ac:dyDescent="0.3">
      <c r="G37951" t="str">
        <f>IFERROR(data[[#This Row],[Regular Salary]]/data[[#This Row],[Regular Hours Worked]],"")</f>
        <v/>
      </c>
    </row>
    <row r="37952" spans="7:7" x14ac:dyDescent="0.3">
      <c r="G37952" t="str">
        <f>IFERROR(data[[#This Row],[Regular Salary]]/data[[#This Row],[Regular Hours Worked]],"")</f>
        <v/>
      </c>
    </row>
    <row r="37953" spans="7:7" x14ac:dyDescent="0.3">
      <c r="G37953" t="str">
        <f>IFERROR(data[[#This Row],[Regular Salary]]/data[[#This Row],[Regular Hours Worked]],"")</f>
        <v/>
      </c>
    </row>
    <row r="37954" spans="7:7" x14ac:dyDescent="0.3">
      <c r="G37954" t="str">
        <f>IFERROR(data[[#This Row],[Regular Salary]]/data[[#This Row],[Regular Hours Worked]],"")</f>
        <v/>
      </c>
    </row>
    <row r="37955" spans="7:7" x14ac:dyDescent="0.3">
      <c r="G37955" t="str">
        <f>IFERROR(data[[#This Row],[Regular Salary]]/data[[#This Row],[Regular Hours Worked]],"")</f>
        <v/>
      </c>
    </row>
    <row r="37956" spans="7:7" x14ac:dyDescent="0.3">
      <c r="G37956" t="str">
        <f>IFERROR(data[[#This Row],[Regular Salary]]/data[[#This Row],[Regular Hours Worked]],"")</f>
        <v/>
      </c>
    </row>
    <row r="37957" spans="7:7" x14ac:dyDescent="0.3">
      <c r="G37957" t="str">
        <f>IFERROR(data[[#This Row],[Regular Salary]]/data[[#This Row],[Regular Hours Worked]],"")</f>
        <v/>
      </c>
    </row>
    <row r="37958" spans="7:7" x14ac:dyDescent="0.3">
      <c r="G37958" t="str">
        <f>IFERROR(data[[#This Row],[Regular Salary]]/data[[#This Row],[Regular Hours Worked]],"")</f>
        <v/>
      </c>
    </row>
    <row r="37959" spans="7:7" x14ac:dyDescent="0.3">
      <c r="G37959" t="str">
        <f>IFERROR(data[[#This Row],[Regular Salary]]/data[[#This Row],[Regular Hours Worked]],"")</f>
        <v/>
      </c>
    </row>
    <row r="37960" spans="7:7" x14ac:dyDescent="0.3">
      <c r="G37960" t="str">
        <f>IFERROR(data[[#This Row],[Regular Salary]]/data[[#This Row],[Regular Hours Worked]],"")</f>
        <v/>
      </c>
    </row>
    <row r="37961" spans="7:7" x14ac:dyDescent="0.3">
      <c r="G37961" t="str">
        <f>IFERROR(data[[#This Row],[Regular Salary]]/data[[#This Row],[Regular Hours Worked]],"")</f>
        <v/>
      </c>
    </row>
    <row r="37962" spans="7:7" x14ac:dyDescent="0.3">
      <c r="G37962" t="str">
        <f>IFERROR(data[[#This Row],[Regular Salary]]/data[[#This Row],[Regular Hours Worked]],"")</f>
        <v/>
      </c>
    </row>
    <row r="37963" spans="7:7" x14ac:dyDescent="0.3">
      <c r="G37963" t="str">
        <f>IFERROR(data[[#This Row],[Regular Salary]]/data[[#This Row],[Regular Hours Worked]],"")</f>
        <v/>
      </c>
    </row>
    <row r="37964" spans="7:7" x14ac:dyDescent="0.3">
      <c r="G37964" t="str">
        <f>IFERROR(data[[#This Row],[Regular Salary]]/data[[#This Row],[Regular Hours Worked]],"")</f>
        <v/>
      </c>
    </row>
    <row r="37965" spans="7:7" x14ac:dyDescent="0.3">
      <c r="G37965" t="str">
        <f>IFERROR(data[[#This Row],[Regular Salary]]/data[[#This Row],[Regular Hours Worked]],"")</f>
        <v/>
      </c>
    </row>
    <row r="37966" spans="7:7" x14ac:dyDescent="0.3">
      <c r="G37966" t="str">
        <f>IFERROR(data[[#This Row],[Regular Salary]]/data[[#This Row],[Regular Hours Worked]],"")</f>
        <v/>
      </c>
    </row>
    <row r="37967" spans="7:7" x14ac:dyDescent="0.3">
      <c r="G37967" t="str">
        <f>IFERROR(data[[#This Row],[Regular Salary]]/data[[#This Row],[Regular Hours Worked]],"")</f>
        <v/>
      </c>
    </row>
    <row r="37968" spans="7:7" x14ac:dyDescent="0.3">
      <c r="G37968" t="str">
        <f>IFERROR(data[[#This Row],[Regular Salary]]/data[[#This Row],[Regular Hours Worked]],"")</f>
        <v/>
      </c>
    </row>
    <row r="37969" spans="7:7" x14ac:dyDescent="0.3">
      <c r="G37969" t="str">
        <f>IFERROR(data[[#This Row],[Regular Salary]]/data[[#This Row],[Regular Hours Worked]],"")</f>
        <v/>
      </c>
    </row>
    <row r="37970" spans="7:7" x14ac:dyDescent="0.3">
      <c r="G37970" t="str">
        <f>IFERROR(data[[#This Row],[Regular Salary]]/data[[#This Row],[Regular Hours Worked]],"")</f>
        <v/>
      </c>
    </row>
    <row r="37971" spans="7:7" x14ac:dyDescent="0.3">
      <c r="G37971" t="str">
        <f>IFERROR(data[[#This Row],[Regular Salary]]/data[[#This Row],[Regular Hours Worked]],"")</f>
        <v/>
      </c>
    </row>
    <row r="37972" spans="7:7" x14ac:dyDescent="0.3">
      <c r="G37972" t="str">
        <f>IFERROR(data[[#This Row],[Regular Salary]]/data[[#This Row],[Regular Hours Worked]],"")</f>
        <v/>
      </c>
    </row>
    <row r="37973" spans="7:7" x14ac:dyDescent="0.3">
      <c r="G37973" t="str">
        <f>IFERROR(data[[#This Row],[Regular Salary]]/data[[#This Row],[Regular Hours Worked]],"")</f>
        <v/>
      </c>
    </row>
    <row r="37974" spans="7:7" x14ac:dyDescent="0.3">
      <c r="G37974" t="str">
        <f>IFERROR(data[[#This Row],[Regular Salary]]/data[[#This Row],[Regular Hours Worked]],"")</f>
        <v/>
      </c>
    </row>
    <row r="37975" spans="7:7" x14ac:dyDescent="0.3">
      <c r="G37975" t="str">
        <f>IFERROR(data[[#This Row],[Regular Salary]]/data[[#This Row],[Regular Hours Worked]],"")</f>
        <v/>
      </c>
    </row>
    <row r="37976" spans="7:7" x14ac:dyDescent="0.3">
      <c r="G37976" t="str">
        <f>IFERROR(data[[#This Row],[Regular Salary]]/data[[#This Row],[Regular Hours Worked]],"")</f>
        <v/>
      </c>
    </row>
    <row r="37977" spans="7:7" x14ac:dyDescent="0.3">
      <c r="G37977" t="str">
        <f>IFERROR(data[[#This Row],[Regular Salary]]/data[[#This Row],[Regular Hours Worked]],"")</f>
        <v/>
      </c>
    </row>
    <row r="37978" spans="7:7" x14ac:dyDescent="0.3">
      <c r="G37978" t="str">
        <f>IFERROR(data[[#This Row],[Regular Salary]]/data[[#This Row],[Regular Hours Worked]],"")</f>
        <v/>
      </c>
    </row>
    <row r="37979" spans="7:7" x14ac:dyDescent="0.3">
      <c r="G37979" t="str">
        <f>IFERROR(data[[#This Row],[Regular Salary]]/data[[#This Row],[Regular Hours Worked]],"")</f>
        <v/>
      </c>
    </row>
    <row r="37980" spans="7:7" x14ac:dyDescent="0.3">
      <c r="G37980" t="str">
        <f>IFERROR(data[[#This Row],[Regular Salary]]/data[[#This Row],[Regular Hours Worked]],"")</f>
        <v/>
      </c>
    </row>
    <row r="37981" spans="7:7" x14ac:dyDescent="0.3">
      <c r="G37981" t="str">
        <f>IFERROR(data[[#This Row],[Regular Salary]]/data[[#This Row],[Regular Hours Worked]],"")</f>
        <v/>
      </c>
    </row>
    <row r="37982" spans="7:7" x14ac:dyDescent="0.3">
      <c r="G37982" t="str">
        <f>IFERROR(data[[#This Row],[Regular Salary]]/data[[#This Row],[Regular Hours Worked]],"")</f>
        <v/>
      </c>
    </row>
    <row r="37983" spans="7:7" x14ac:dyDescent="0.3">
      <c r="G37983" t="str">
        <f>IFERROR(data[[#This Row],[Regular Salary]]/data[[#This Row],[Regular Hours Worked]],"")</f>
        <v/>
      </c>
    </row>
    <row r="37984" spans="7:7" x14ac:dyDescent="0.3">
      <c r="G37984" t="str">
        <f>IFERROR(data[[#This Row],[Regular Salary]]/data[[#This Row],[Regular Hours Worked]],"")</f>
        <v/>
      </c>
    </row>
    <row r="37985" spans="7:7" x14ac:dyDescent="0.3">
      <c r="G37985" t="str">
        <f>IFERROR(data[[#This Row],[Regular Salary]]/data[[#This Row],[Regular Hours Worked]],"")</f>
        <v/>
      </c>
    </row>
    <row r="37986" spans="7:7" x14ac:dyDescent="0.3">
      <c r="G37986" t="str">
        <f>IFERROR(data[[#This Row],[Regular Salary]]/data[[#This Row],[Regular Hours Worked]],"")</f>
        <v/>
      </c>
    </row>
    <row r="37987" spans="7:7" x14ac:dyDescent="0.3">
      <c r="G37987" t="str">
        <f>IFERROR(data[[#This Row],[Regular Salary]]/data[[#This Row],[Regular Hours Worked]],"")</f>
        <v/>
      </c>
    </row>
    <row r="37988" spans="7:7" x14ac:dyDescent="0.3">
      <c r="G37988" t="str">
        <f>IFERROR(data[[#This Row],[Regular Salary]]/data[[#This Row],[Regular Hours Worked]],"")</f>
        <v/>
      </c>
    </row>
    <row r="37989" spans="7:7" x14ac:dyDescent="0.3">
      <c r="G37989" t="str">
        <f>IFERROR(data[[#This Row],[Regular Salary]]/data[[#This Row],[Regular Hours Worked]],"")</f>
        <v/>
      </c>
    </row>
    <row r="37990" spans="7:7" x14ac:dyDescent="0.3">
      <c r="G37990" t="str">
        <f>IFERROR(data[[#This Row],[Regular Salary]]/data[[#This Row],[Regular Hours Worked]],"")</f>
        <v/>
      </c>
    </row>
    <row r="37991" spans="7:7" x14ac:dyDescent="0.3">
      <c r="G37991" t="str">
        <f>IFERROR(data[[#This Row],[Regular Salary]]/data[[#This Row],[Regular Hours Worked]],"")</f>
        <v/>
      </c>
    </row>
    <row r="37992" spans="7:7" x14ac:dyDescent="0.3">
      <c r="G37992" t="str">
        <f>IFERROR(data[[#This Row],[Regular Salary]]/data[[#This Row],[Regular Hours Worked]],"")</f>
        <v/>
      </c>
    </row>
    <row r="37993" spans="7:7" x14ac:dyDescent="0.3">
      <c r="G37993" t="str">
        <f>IFERROR(data[[#This Row],[Regular Salary]]/data[[#This Row],[Regular Hours Worked]],"")</f>
        <v/>
      </c>
    </row>
    <row r="37994" spans="7:7" x14ac:dyDescent="0.3">
      <c r="G37994" t="str">
        <f>IFERROR(data[[#This Row],[Regular Salary]]/data[[#This Row],[Regular Hours Worked]],"")</f>
        <v/>
      </c>
    </row>
    <row r="37995" spans="7:7" x14ac:dyDescent="0.3">
      <c r="G37995" t="str">
        <f>IFERROR(data[[#This Row],[Regular Salary]]/data[[#This Row],[Regular Hours Worked]],"")</f>
        <v/>
      </c>
    </row>
    <row r="37996" spans="7:7" x14ac:dyDescent="0.3">
      <c r="G37996" t="str">
        <f>IFERROR(data[[#This Row],[Regular Salary]]/data[[#This Row],[Regular Hours Worked]],"")</f>
        <v/>
      </c>
    </row>
    <row r="37997" spans="7:7" x14ac:dyDescent="0.3">
      <c r="G37997" t="str">
        <f>IFERROR(data[[#This Row],[Regular Salary]]/data[[#This Row],[Regular Hours Worked]],"")</f>
        <v/>
      </c>
    </row>
    <row r="37998" spans="7:7" x14ac:dyDescent="0.3">
      <c r="G37998" t="str">
        <f>IFERROR(data[[#This Row],[Regular Salary]]/data[[#This Row],[Regular Hours Worked]],"")</f>
        <v/>
      </c>
    </row>
    <row r="37999" spans="7:7" x14ac:dyDescent="0.3">
      <c r="G37999" t="str">
        <f>IFERROR(data[[#This Row],[Regular Salary]]/data[[#This Row],[Regular Hours Worked]],"")</f>
        <v/>
      </c>
    </row>
    <row r="38000" spans="7:7" x14ac:dyDescent="0.3">
      <c r="G38000" t="str">
        <f>IFERROR(data[[#This Row],[Regular Salary]]/data[[#This Row],[Regular Hours Worked]],"")</f>
        <v/>
      </c>
    </row>
    <row r="38001" spans="7:7" x14ac:dyDescent="0.3">
      <c r="G38001" t="str">
        <f>IFERROR(data[[#This Row],[Regular Salary]]/data[[#This Row],[Regular Hours Worked]],"")</f>
        <v/>
      </c>
    </row>
    <row r="38002" spans="7:7" x14ac:dyDescent="0.3">
      <c r="G38002" t="str">
        <f>IFERROR(data[[#This Row],[Regular Salary]]/data[[#This Row],[Regular Hours Worked]],"")</f>
        <v/>
      </c>
    </row>
    <row r="38003" spans="7:7" x14ac:dyDescent="0.3">
      <c r="G38003" t="str">
        <f>IFERROR(data[[#This Row],[Regular Salary]]/data[[#This Row],[Regular Hours Worked]],"")</f>
        <v/>
      </c>
    </row>
    <row r="38004" spans="7:7" x14ac:dyDescent="0.3">
      <c r="G38004" t="str">
        <f>IFERROR(data[[#This Row],[Regular Salary]]/data[[#This Row],[Regular Hours Worked]],"")</f>
        <v/>
      </c>
    </row>
    <row r="38005" spans="7:7" x14ac:dyDescent="0.3">
      <c r="G38005" t="str">
        <f>IFERROR(data[[#This Row],[Regular Salary]]/data[[#This Row],[Regular Hours Worked]],"")</f>
        <v/>
      </c>
    </row>
    <row r="38006" spans="7:7" x14ac:dyDescent="0.3">
      <c r="G38006" t="str">
        <f>IFERROR(data[[#This Row],[Regular Salary]]/data[[#This Row],[Regular Hours Worked]],"")</f>
        <v/>
      </c>
    </row>
    <row r="38007" spans="7:7" x14ac:dyDescent="0.3">
      <c r="G38007" t="str">
        <f>IFERROR(data[[#This Row],[Regular Salary]]/data[[#This Row],[Regular Hours Worked]],"")</f>
        <v/>
      </c>
    </row>
    <row r="38008" spans="7:7" x14ac:dyDescent="0.3">
      <c r="G38008" t="str">
        <f>IFERROR(data[[#This Row],[Regular Salary]]/data[[#This Row],[Regular Hours Worked]],"")</f>
        <v/>
      </c>
    </row>
    <row r="38009" spans="7:7" x14ac:dyDescent="0.3">
      <c r="G38009" t="str">
        <f>IFERROR(data[[#This Row],[Regular Salary]]/data[[#This Row],[Regular Hours Worked]],"")</f>
        <v/>
      </c>
    </row>
    <row r="38010" spans="7:7" x14ac:dyDescent="0.3">
      <c r="G38010" t="str">
        <f>IFERROR(data[[#This Row],[Regular Salary]]/data[[#This Row],[Regular Hours Worked]],"")</f>
        <v/>
      </c>
    </row>
    <row r="38011" spans="7:7" x14ac:dyDescent="0.3">
      <c r="G38011" t="str">
        <f>IFERROR(data[[#This Row],[Regular Salary]]/data[[#This Row],[Regular Hours Worked]],"")</f>
        <v/>
      </c>
    </row>
    <row r="38012" spans="7:7" x14ac:dyDescent="0.3">
      <c r="G38012" t="str">
        <f>IFERROR(data[[#This Row],[Regular Salary]]/data[[#This Row],[Regular Hours Worked]],"")</f>
        <v/>
      </c>
    </row>
    <row r="38013" spans="7:7" x14ac:dyDescent="0.3">
      <c r="G38013" t="str">
        <f>IFERROR(data[[#This Row],[Regular Salary]]/data[[#This Row],[Regular Hours Worked]],"")</f>
        <v/>
      </c>
    </row>
    <row r="38014" spans="7:7" x14ac:dyDescent="0.3">
      <c r="G38014" t="str">
        <f>IFERROR(data[[#This Row],[Regular Salary]]/data[[#This Row],[Regular Hours Worked]],"")</f>
        <v/>
      </c>
    </row>
    <row r="38015" spans="7:7" x14ac:dyDescent="0.3">
      <c r="G38015" t="str">
        <f>IFERROR(data[[#This Row],[Regular Salary]]/data[[#This Row],[Regular Hours Worked]],"")</f>
        <v/>
      </c>
    </row>
    <row r="38016" spans="7:7" x14ac:dyDescent="0.3">
      <c r="G38016" t="str">
        <f>IFERROR(data[[#This Row],[Regular Salary]]/data[[#This Row],[Regular Hours Worked]],"")</f>
        <v/>
      </c>
    </row>
    <row r="38017" spans="7:7" x14ac:dyDescent="0.3">
      <c r="G38017" t="str">
        <f>IFERROR(data[[#This Row],[Regular Salary]]/data[[#This Row],[Regular Hours Worked]],"")</f>
        <v/>
      </c>
    </row>
    <row r="38018" spans="7:7" x14ac:dyDescent="0.3">
      <c r="G38018" t="str">
        <f>IFERROR(data[[#This Row],[Regular Salary]]/data[[#This Row],[Regular Hours Worked]],"")</f>
        <v/>
      </c>
    </row>
    <row r="38019" spans="7:7" x14ac:dyDescent="0.3">
      <c r="G38019" t="str">
        <f>IFERROR(data[[#This Row],[Regular Salary]]/data[[#This Row],[Regular Hours Worked]],"")</f>
        <v/>
      </c>
    </row>
    <row r="38020" spans="7:7" x14ac:dyDescent="0.3">
      <c r="G38020" t="str">
        <f>IFERROR(data[[#This Row],[Regular Salary]]/data[[#This Row],[Regular Hours Worked]],"")</f>
        <v/>
      </c>
    </row>
    <row r="38021" spans="7:7" x14ac:dyDescent="0.3">
      <c r="G38021" t="str">
        <f>IFERROR(data[[#This Row],[Regular Salary]]/data[[#This Row],[Regular Hours Worked]],"")</f>
        <v/>
      </c>
    </row>
    <row r="38022" spans="7:7" x14ac:dyDescent="0.3">
      <c r="G38022" t="str">
        <f>IFERROR(data[[#This Row],[Regular Salary]]/data[[#This Row],[Regular Hours Worked]],"")</f>
        <v/>
      </c>
    </row>
    <row r="38023" spans="7:7" x14ac:dyDescent="0.3">
      <c r="G38023" t="str">
        <f>IFERROR(data[[#This Row],[Regular Salary]]/data[[#This Row],[Regular Hours Worked]],"")</f>
        <v/>
      </c>
    </row>
    <row r="38024" spans="7:7" x14ac:dyDescent="0.3">
      <c r="G38024" t="str">
        <f>IFERROR(data[[#This Row],[Regular Salary]]/data[[#This Row],[Regular Hours Worked]],"")</f>
        <v/>
      </c>
    </row>
    <row r="38025" spans="7:7" x14ac:dyDescent="0.3">
      <c r="G38025" t="str">
        <f>IFERROR(data[[#This Row],[Regular Salary]]/data[[#This Row],[Regular Hours Worked]],"")</f>
        <v/>
      </c>
    </row>
    <row r="38026" spans="7:7" x14ac:dyDescent="0.3">
      <c r="G38026" t="str">
        <f>IFERROR(data[[#This Row],[Regular Salary]]/data[[#This Row],[Regular Hours Worked]],"")</f>
        <v/>
      </c>
    </row>
    <row r="38027" spans="7:7" x14ac:dyDescent="0.3">
      <c r="G38027" t="str">
        <f>IFERROR(data[[#This Row],[Regular Salary]]/data[[#This Row],[Regular Hours Worked]],"")</f>
        <v/>
      </c>
    </row>
    <row r="38028" spans="7:7" x14ac:dyDescent="0.3">
      <c r="G38028" t="str">
        <f>IFERROR(data[[#This Row],[Regular Salary]]/data[[#This Row],[Regular Hours Worked]],"")</f>
        <v/>
      </c>
    </row>
    <row r="38029" spans="7:7" x14ac:dyDescent="0.3">
      <c r="G38029" t="str">
        <f>IFERROR(data[[#This Row],[Regular Salary]]/data[[#This Row],[Regular Hours Worked]],"")</f>
        <v/>
      </c>
    </row>
    <row r="38030" spans="7:7" x14ac:dyDescent="0.3">
      <c r="G38030" t="str">
        <f>IFERROR(data[[#This Row],[Regular Salary]]/data[[#This Row],[Regular Hours Worked]],"")</f>
        <v/>
      </c>
    </row>
    <row r="38031" spans="7:7" x14ac:dyDescent="0.3">
      <c r="G38031" t="str">
        <f>IFERROR(data[[#This Row],[Regular Salary]]/data[[#This Row],[Regular Hours Worked]],"")</f>
        <v/>
      </c>
    </row>
    <row r="38032" spans="7:7" x14ac:dyDescent="0.3">
      <c r="G38032" t="str">
        <f>IFERROR(data[[#This Row],[Regular Salary]]/data[[#This Row],[Regular Hours Worked]],"")</f>
        <v/>
      </c>
    </row>
    <row r="38033" spans="7:7" x14ac:dyDescent="0.3">
      <c r="G38033" t="str">
        <f>IFERROR(data[[#This Row],[Regular Salary]]/data[[#This Row],[Regular Hours Worked]],"")</f>
        <v/>
      </c>
    </row>
    <row r="38034" spans="7:7" x14ac:dyDescent="0.3">
      <c r="G38034" t="str">
        <f>IFERROR(data[[#This Row],[Regular Salary]]/data[[#This Row],[Regular Hours Worked]],"")</f>
        <v/>
      </c>
    </row>
    <row r="38035" spans="7:7" x14ac:dyDescent="0.3">
      <c r="G38035" t="str">
        <f>IFERROR(data[[#This Row],[Regular Salary]]/data[[#This Row],[Regular Hours Worked]],"")</f>
        <v/>
      </c>
    </row>
    <row r="38036" spans="7:7" x14ac:dyDescent="0.3">
      <c r="G38036" t="str">
        <f>IFERROR(data[[#This Row],[Regular Salary]]/data[[#This Row],[Regular Hours Worked]],"")</f>
        <v/>
      </c>
    </row>
    <row r="38037" spans="7:7" x14ac:dyDescent="0.3">
      <c r="G38037" t="str">
        <f>IFERROR(data[[#This Row],[Regular Salary]]/data[[#This Row],[Regular Hours Worked]],"")</f>
        <v/>
      </c>
    </row>
    <row r="38038" spans="7:7" x14ac:dyDescent="0.3">
      <c r="G38038" t="str">
        <f>IFERROR(data[[#This Row],[Regular Salary]]/data[[#This Row],[Regular Hours Worked]],"")</f>
        <v/>
      </c>
    </row>
    <row r="38039" spans="7:7" x14ac:dyDescent="0.3">
      <c r="G38039" t="str">
        <f>IFERROR(data[[#This Row],[Regular Salary]]/data[[#This Row],[Regular Hours Worked]],"")</f>
        <v/>
      </c>
    </row>
    <row r="38040" spans="7:7" x14ac:dyDescent="0.3">
      <c r="G38040" t="str">
        <f>IFERROR(data[[#This Row],[Regular Salary]]/data[[#This Row],[Regular Hours Worked]],"")</f>
        <v/>
      </c>
    </row>
    <row r="38041" spans="7:7" x14ac:dyDescent="0.3">
      <c r="G38041" t="str">
        <f>IFERROR(data[[#This Row],[Regular Salary]]/data[[#This Row],[Regular Hours Worked]],"")</f>
        <v/>
      </c>
    </row>
    <row r="38042" spans="7:7" x14ac:dyDescent="0.3">
      <c r="G38042" t="str">
        <f>IFERROR(data[[#This Row],[Regular Salary]]/data[[#This Row],[Regular Hours Worked]],"")</f>
        <v/>
      </c>
    </row>
    <row r="38043" spans="7:7" x14ac:dyDescent="0.3">
      <c r="G38043" t="str">
        <f>IFERROR(data[[#This Row],[Regular Salary]]/data[[#This Row],[Regular Hours Worked]],"")</f>
        <v/>
      </c>
    </row>
    <row r="38044" spans="7:7" x14ac:dyDescent="0.3">
      <c r="G38044" t="str">
        <f>IFERROR(data[[#This Row],[Regular Salary]]/data[[#This Row],[Regular Hours Worked]],"")</f>
        <v/>
      </c>
    </row>
    <row r="38045" spans="7:7" x14ac:dyDescent="0.3">
      <c r="G38045" t="str">
        <f>IFERROR(data[[#This Row],[Regular Salary]]/data[[#This Row],[Regular Hours Worked]],"")</f>
        <v/>
      </c>
    </row>
    <row r="38046" spans="7:7" x14ac:dyDescent="0.3">
      <c r="G38046" t="str">
        <f>IFERROR(data[[#This Row],[Regular Salary]]/data[[#This Row],[Regular Hours Worked]],"")</f>
        <v/>
      </c>
    </row>
    <row r="38047" spans="7:7" x14ac:dyDescent="0.3">
      <c r="G38047" t="str">
        <f>IFERROR(data[[#This Row],[Regular Salary]]/data[[#This Row],[Regular Hours Worked]],"")</f>
        <v/>
      </c>
    </row>
    <row r="38048" spans="7:7" x14ac:dyDescent="0.3">
      <c r="G38048" t="str">
        <f>IFERROR(data[[#This Row],[Regular Salary]]/data[[#This Row],[Regular Hours Worked]],"")</f>
        <v/>
      </c>
    </row>
    <row r="38049" spans="7:7" x14ac:dyDescent="0.3">
      <c r="G38049" t="str">
        <f>IFERROR(data[[#This Row],[Regular Salary]]/data[[#This Row],[Regular Hours Worked]],"")</f>
        <v/>
      </c>
    </row>
    <row r="38050" spans="7:7" x14ac:dyDescent="0.3">
      <c r="G38050" t="str">
        <f>IFERROR(data[[#This Row],[Regular Salary]]/data[[#This Row],[Regular Hours Worked]],"")</f>
        <v/>
      </c>
    </row>
    <row r="38051" spans="7:7" x14ac:dyDescent="0.3">
      <c r="G38051" t="str">
        <f>IFERROR(data[[#This Row],[Regular Salary]]/data[[#This Row],[Regular Hours Worked]],"")</f>
        <v/>
      </c>
    </row>
    <row r="38052" spans="7:7" x14ac:dyDescent="0.3">
      <c r="G38052" t="str">
        <f>IFERROR(data[[#This Row],[Regular Salary]]/data[[#This Row],[Regular Hours Worked]],"")</f>
        <v/>
      </c>
    </row>
    <row r="38053" spans="7:7" x14ac:dyDescent="0.3">
      <c r="G38053" t="str">
        <f>IFERROR(data[[#This Row],[Regular Salary]]/data[[#This Row],[Regular Hours Worked]],"")</f>
        <v/>
      </c>
    </row>
    <row r="38054" spans="7:7" x14ac:dyDescent="0.3">
      <c r="G38054" t="str">
        <f>IFERROR(data[[#This Row],[Regular Salary]]/data[[#This Row],[Regular Hours Worked]],"")</f>
        <v/>
      </c>
    </row>
    <row r="38055" spans="7:7" x14ac:dyDescent="0.3">
      <c r="G38055" t="str">
        <f>IFERROR(data[[#This Row],[Regular Salary]]/data[[#This Row],[Regular Hours Worked]],"")</f>
        <v/>
      </c>
    </row>
    <row r="38056" spans="7:7" x14ac:dyDescent="0.3">
      <c r="G38056" t="str">
        <f>IFERROR(data[[#This Row],[Regular Salary]]/data[[#This Row],[Regular Hours Worked]],"")</f>
        <v/>
      </c>
    </row>
    <row r="38057" spans="7:7" x14ac:dyDescent="0.3">
      <c r="G38057" t="str">
        <f>IFERROR(data[[#This Row],[Regular Salary]]/data[[#This Row],[Regular Hours Worked]],"")</f>
        <v/>
      </c>
    </row>
    <row r="38058" spans="7:7" x14ac:dyDescent="0.3">
      <c r="G38058" t="str">
        <f>IFERROR(data[[#This Row],[Regular Salary]]/data[[#This Row],[Regular Hours Worked]],"")</f>
        <v/>
      </c>
    </row>
    <row r="38059" spans="7:7" x14ac:dyDescent="0.3">
      <c r="G38059" t="str">
        <f>IFERROR(data[[#This Row],[Regular Salary]]/data[[#This Row],[Regular Hours Worked]],"")</f>
        <v/>
      </c>
    </row>
    <row r="38060" spans="7:7" x14ac:dyDescent="0.3">
      <c r="G38060" t="str">
        <f>IFERROR(data[[#This Row],[Regular Salary]]/data[[#This Row],[Regular Hours Worked]],"")</f>
        <v/>
      </c>
    </row>
    <row r="38061" spans="7:7" x14ac:dyDescent="0.3">
      <c r="G38061" t="str">
        <f>IFERROR(data[[#This Row],[Regular Salary]]/data[[#This Row],[Regular Hours Worked]],"")</f>
        <v/>
      </c>
    </row>
    <row r="38062" spans="7:7" x14ac:dyDescent="0.3">
      <c r="G38062" t="str">
        <f>IFERROR(data[[#This Row],[Regular Salary]]/data[[#This Row],[Regular Hours Worked]],"")</f>
        <v/>
      </c>
    </row>
    <row r="38063" spans="7:7" x14ac:dyDescent="0.3">
      <c r="G38063" t="str">
        <f>IFERROR(data[[#This Row],[Regular Salary]]/data[[#This Row],[Regular Hours Worked]],"")</f>
        <v/>
      </c>
    </row>
    <row r="38064" spans="7:7" x14ac:dyDescent="0.3">
      <c r="G38064" t="str">
        <f>IFERROR(data[[#This Row],[Regular Salary]]/data[[#This Row],[Regular Hours Worked]],"")</f>
        <v/>
      </c>
    </row>
    <row r="38065" spans="7:7" x14ac:dyDescent="0.3">
      <c r="G38065" t="str">
        <f>IFERROR(data[[#This Row],[Regular Salary]]/data[[#This Row],[Regular Hours Worked]],"")</f>
        <v/>
      </c>
    </row>
    <row r="38066" spans="7:7" x14ac:dyDescent="0.3">
      <c r="G38066" t="str">
        <f>IFERROR(data[[#This Row],[Regular Salary]]/data[[#This Row],[Regular Hours Worked]],"")</f>
        <v/>
      </c>
    </row>
    <row r="38067" spans="7:7" x14ac:dyDescent="0.3">
      <c r="G38067" t="str">
        <f>IFERROR(data[[#This Row],[Regular Salary]]/data[[#This Row],[Regular Hours Worked]],"")</f>
        <v/>
      </c>
    </row>
    <row r="38068" spans="7:7" x14ac:dyDescent="0.3">
      <c r="G38068" t="str">
        <f>IFERROR(data[[#This Row],[Regular Salary]]/data[[#This Row],[Regular Hours Worked]],"")</f>
        <v/>
      </c>
    </row>
    <row r="38069" spans="7:7" x14ac:dyDescent="0.3">
      <c r="G38069" t="str">
        <f>IFERROR(data[[#This Row],[Regular Salary]]/data[[#This Row],[Regular Hours Worked]],"")</f>
        <v/>
      </c>
    </row>
    <row r="38070" spans="7:7" x14ac:dyDescent="0.3">
      <c r="G38070" t="str">
        <f>IFERROR(data[[#This Row],[Regular Salary]]/data[[#This Row],[Regular Hours Worked]],"")</f>
        <v/>
      </c>
    </row>
    <row r="38071" spans="7:7" x14ac:dyDescent="0.3">
      <c r="G38071" t="str">
        <f>IFERROR(data[[#This Row],[Regular Salary]]/data[[#This Row],[Regular Hours Worked]],"")</f>
        <v/>
      </c>
    </row>
    <row r="38072" spans="7:7" x14ac:dyDescent="0.3">
      <c r="G38072" t="str">
        <f>IFERROR(data[[#This Row],[Regular Salary]]/data[[#This Row],[Regular Hours Worked]],"")</f>
        <v/>
      </c>
    </row>
    <row r="38073" spans="7:7" x14ac:dyDescent="0.3">
      <c r="G38073" t="str">
        <f>IFERROR(data[[#This Row],[Regular Salary]]/data[[#This Row],[Regular Hours Worked]],"")</f>
        <v/>
      </c>
    </row>
    <row r="38074" spans="7:7" x14ac:dyDescent="0.3">
      <c r="G38074" t="str">
        <f>IFERROR(data[[#This Row],[Regular Salary]]/data[[#This Row],[Regular Hours Worked]],"")</f>
        <v/>
      </c>
    </row>
    <row r="38075" spans="7:7" x14ac:dyDescent="0.3">
      <c r="G38075" t="str">
        <f>IFERROR(data[[#This Row],[Regular Salary]]/data[[#This Row],[Regular Hours Worked]],"")</f>
        <v/>
      </c>
    </row>
    <row r="38076" spans="7:7" x14ac:dyDescent="0.3">
      <c r="G38076" t="str">
        <f>IFERROR(data[[#This Row],[Regular Salary]]/data[[#This Row],[Regular Hours Worked]],"")</f>
        <v/>
      </c>
    </row>
    <row r="38077" spans="7:7" x14ac:dyDescent="0.3">
      <c r="G38077" t="str">
        <f>IFERROR(data[[#This Row],[Regular Salary]]/data[[#This Row],[Regular Hours Worked]],"")</f>
        <v/>
      </c>
    </row>
    <row r="38078" spans="7:7" x14ac:dyDescent="0.3">
      <c r="G38078" t="str">
        <f>IFERROR(data[[#This Row],[Regular Salary]]/data[[#This Row],[Regular Hours Worked]],"")</f>
        <v/>
      </c>
    </row>
    <row r="38079" spans="7:7" x14ac:dyDescent="0.3">
      <c r="G38079" t="str">
        <f>IFERROR(data[[#This Row],[Regular Salary]]/data[[#This Row],[Regular Hours Worked]],"")</f>
        <v/>
      </c>
    </row>
    <row r="38080" spans="7:7" x14ac:dyDescent="0.3">
      <c r="G38080" t="str">
        <f>IFERROR(data[[#This Row],[Regular Salary]]/data[[#This Row],[Regular Hours Worked]],"")</f>
        <v/>
      </c>
    </row>
    <row r="38081" spans="7:7" x14ac:dyDescent="0.3">
      <c r="G38081" t="str">
        <f>IFERROR(data[[#This Row],[Regular Salary]]/data[[#This Row],[Regular Hours Worked]],"")</f>
        <v/>
      </c>
    </row>
    <row r="38082" spans="7:7" x14ac:dyDescent="0.3">
      <c r="G38082" t="str">
        <f>IFERROR(data[[#This Row],[Regular Salary]]/data[[#This Row],[Regular Hours Worked]],"")</f>
        <v/>
      </c>
    </row>
    <row r="38083" spans="7:7" x14ac:dyDescent="0.3">
      <c r="G38083" t="str">
        <f>IFERROR(data[[#This Row],[Regular Salary]]/data[[#This Row],[Regular Hours Worked]],"")</f>
        <v/>
      </c>
    </row>
    <row r="38084" spans="7:7" x14ac:dyDescent="0.3">
      <c r="G38084" t="str">
        <f>IFERROR(data[[#This Row],[Regular Salary]]/data[[#This Row],[Regular Hours Worked]],"")</f>
        <v/>
      </c>
    </row>
    <row r="38085" spans="7:7" x14ac:dyDescent="0.3">
      <c r="G38085" t="str">
        <f>IFERROR(data[[#This Row],[Regular Salary]]/data[[#This Row],[Regular Hours Worked]],"")</f>
        <v/>
      </c>
    </row>
    <row r="38086" spans="7:7" x14ac:dyDescent="0.3">
      <c r="G38086" t="str">
        <f>IFERROR(data[[#This Row],[Regular Salary]]/data[[#This Row],[Regular Hours Worked]],"")</f>
        <v/>
      </c>
    </row>
    <row r="38087" spans="7:7" x14ac:dyDescent="0.3">
      <c r="G38087" t="str">
        <f>IFERROR(data[[#This Row],[Regular Salary]]/data[[#This Row],[Regular Hours Worked]],"")</f>
        <v/>
      </c>
    </row>
    <row r="38088" spans="7:7" x14ac:dyDescent="0.3">
      <c r="G38088" t="str">
        <f>IFERROR(data[[#This Row],[Regular Salary]]/data[[#This Row],[Regular Hours Worked]],"")</f>
        <v/>
      </c>
    </row>
    <row r="38089" spans="7:7" x14ac:dyDescent="0.3">
      <c r="G38089" t="str">
        <f>IFERROR(data[[#This Row],[Regular Salary]]/data[[#This Row],[Regular Hours Worked]],"")</f>
        <v/>
      </c>
    </row>
    <row r="38090" spans="7:7" x14ac:dyDescent="0.3">
      <c r="G38090" t="str">
        <f>IFERROR(data[[#This Row],[Regular Salary]]/data[[#This Row],[Regular Hours Worked]],"")</f>
        <v/>
      </c>
    </row>
    <row r="38091" spans="7:7" x14ac:dyDescent="0.3">
      <c r="G38091" t="str">
        <f>IFERROR(data[[#This Row],[Regular Salary]]/data[[#This Row],[Regular Hours Worked]],"")</f>
        <v/>
      </c>
    </row>
    <row r="38092" spans="7:7" x14ac:dyDescent="0.3">
      <c r="G38092" t="str">
        <f>IFERROR(data[[#This Row],[Regular Salary]]/data[[#This Row],[Regular Hours Worked]],"")</f>
        <v/>
      </c>
    </row>
    <row r="38093" spans="7:7" x14ac:dyDescent="0.3">
      <c r="G38093" t="str">
        <f>IFERROR(data[[#This Row],[Regular Salary]]/data[[#This Row],[Regular Hours Worked]],"")</f>
        <v/>
      </c>
    </row>
    <row r="38094" spans="7:7" x14ac:dyDescent="0.3">
      <c r="G38094" t="str">
        <f>IFERROR(data[[#This Row],[Regular Salary]]/data[[#This Row],[Regular Hours Worked]],"")</f>
        <v/>
      </c>
    </row>
    <row r="38095" spans="7:7" x14ac:dyDescent="0.3">
      <c r="G38095" t="str">
        <f>IFERROR(data[[#This Row],[Regular Salary]]/data[[#This Row],[Regular Hours Worked]],"")</f>
        <v/>
      </c>
    </row>
    <row r="38096" spans="7:7" x14ac:dyDescent="0.3">
      <c r="G38096" t="str">
        <f>IFERROR(data[[#This Row],[Regular Salary]]/data[[#This Row],[Regular Hours Worked]],"")</f>
        <v/>
      </c>
    </row>
    <row r="38097" spans="7:7" x14ac:dyDescent="0.3">
      <c r="G38097" t="str">
        <f>IFERROR(data[[#This Row],[Regular Salary]]/data[[#This Row],[Regular Hours Worked]],"")</f>
        <v/>
      </c>
    </row>
    <row r="38098" spans="7:7" x14ac:dyDescent="0.3">
      <c r="G38098" t="str">
        <f>IFERROR(data[[#This Row],[Regular Salary]]/data[[#This Row],[Regular Hours Worked]],"")</f>
        <v/>
      </c>
    </row>
    <row r="38099" spans="7:7" x14ac:dyDescent="0.3">
      <c r="G38099" t="str">
        <f>IFERROR(data[[#This Row],[Regular Salary]]/data[[#This Row],[Regular Hours Worked]],"")</f>
        <v/>
      </c>
    </row>
    <row r="38100" spans="7:7" x14ac:dyDescent="0.3">
      <c r="G38100" t="str">
        <f>IFERROR(data[[#This Row],[Regular Salary]]/data[[#This Row],[Regular Hours Worked]],"")</f>
        <v/>
      </c>
    </row>
    <row r="38101" spans="7:7" x14ac:dyDescent="0.3">
      <c r="G38101" t="str">
        <f>IFERROR(data[[#This Row],[Regular Salary]]/data[[#This Row],[Regular Hours Worked]],"")</f>
        <v/>
      </c>
    </row>
    <row r="38102" spans="7:7" x14ac:dyDescent="0.3">
      <c r="G38102" t="str">
        <f>IFERROR(data[[#This Row],[Regular Salary]]/data[[#This Row],[Regular Hours Worked]],"")</f>
        <v/>
      </c>
    </row>
    <row r="38103" spans="7:7" x14ac:dyDescent="0.3">
      <c r="G38103" t="str">
        <f>IFERROR(data[[#This Row],[Regular Salary]]/data[[#This Row],[Regular Hours Worked]],"")</f>
        <v/>
      </c>
    </row>
    <row r="38104" spans="7:7" x14ac:dyDescent="0.3">
      <c r="G38104" t="str">
        <f>IFERROR(data[[#This Row],[Regular Salary]]/data[[#This Row],[Regular Hours Worked]],"")</f>
        <v/>
      </c>
    </row>
    <row r="38105" spans="7:7" x14ac:dyDescent="0.3">
      <c r="G38105" t="str">
        <f>IFERROR(data[[#This Row],[Regular Salary]]/data[[#This Row],[Regular Hours Worked]],"")</f>
        <v/>
      </c>
    </row>
    <row r="38106" spans="7:7" x14ac:dyDescent="0.3">
      <c r="G38106" t="str">
        <f>IFERROR(data[[#This Row],[Regular Salary]]/data[[#This Row],[Regular Hours Worked]],"")</f>
        <v/>
      </c>
    </row>
    <row r="38107" spans="7:7" x14ac:dyDescent="0.3">
      <c r="G38107" t="str">
        <f>IFERROR(data[[#This Row],[Regular Salary]]/data[[#This Row],[Regular Hours Worked]],"")</f>
        <v/>
      </c>
    </row>
    <row r="38108" spans="7:7" x14ac:dyDescent="0.3">
      <c r="G38108" t="str">
        <f>IFERROR(data[[#This Row],[Regular Salary]]/data[[#This Row],[Regular Hours Worked]],"")</f>
        <v/>
      </c>
    </row>
    <row r="38109" spans="7:7" x14ac:dyDescent="0.3">
      <c r="G38109" t="str">
        <f>IFERROR(data[[#This Row],[Regular Salary]]/data[[#This Row],[Regular Hours Worked]],"")</f>
        <v/>
      </c>
    </row>
    <row r="38110" spans="7:7" x14ac:dyDescent="0.3">
      <c r="G38110" t="str">
        <f>IFERROR(data[[#This Row],[Regular Salary]]/data[[#This Row],[Regular Hours Worked]],"")</f>
        <v/>
      </c>
    </row>
    <row r="38111" spans="7:7" x14ac:dyDescent="0.3">
      <c r="G38111" t="str">
        <f>IFERROR(data[[#This Row],[Regular Salary]]/data[[#This Row],[Regular Hours Worked]],"")</f>
        <v/>
      </c>
    </row>
    <row r="38112" spans="7:7" x14ac:dyDescent="0.3">
      <c r="G38112" t="str">
        <f>IFERROR(data[[#This Row],[Regular Salary]]/data[[#This Row],[Regular Hours Worked]],"")</f>
        <v/>
      </c>
    </row>
    <row r="38113" spans="7:7" x14ac:dyDescent="0.3">
      <c r="G38113" t="str">
        <f>IFERROR(data[[#This Row],[Regular Salary]]/data[[#This Row],[Regular Hours Worked]],"")</f>
        <v/>
      </c>
    </row>
    <row r="38114" spans="7:7" x14ac:dyDescent="0.3">
      <c r="G38114" t="str">
        <f>IFERROR(data[[#This Row],[Regular Salary]]/data[[#This Row],[Regular Hours Worked]],"")</f>
        <v/>
      </c>
    </row>
    <row r="38115" spans="7:7" x14ac:dyDescent="0.3">
      <c r="G38115" t="str">
        <f>IFERROR(data[[#This Row],[Regular Salary]]/data[[#This Row],[Regular Hours Worked]],"")</f>
        <v/>
      </c>
    </row>
    <row r="38116" spans="7:7" x14ac:dyDescent="0.3">
      <c r="G38116" t="str">
        <f>IFERROR(data[[#This Row],[Regular Salary]]/data[[#This Row],[Regular Hours Worked]],"")</f>
        <v/>
      </c>
    </row>
    <row r="38117" spans="7:7" x14ac:dyDescent="0.3">
      <c r="G38117" t="str">
        <f>IFERROR(data[[#This Row],[Regular Salary]]/data[[#This Row],[Regular Hours Worked]],"")</f>
        <v/>
      </c>
    </row>
    <row r="38118" spans="7:7" x14ac:dyDescent="0.3">
      <c r="G38118" t="str">
        <f>IFERROR(data[[#This Row],[Regular Salary]]/data[[#This Row],[Regular Hours Worked]],"")</f>
        <v/>
      </c>
    </row>
    <row r="38119" spans="7:7" x14ac:dyDescent="0.3">
      <c r="G38119" t="str">
        <f>IFERROR(data[[#This Row],[Regular Salary]]/data[[#This Row],[Regular Hours Worked]],"")</f>
        <v/>
      </c>
    </row>
    <row r="38120" spans="7:7" x14ac:dyDescent="0.3">
      <c r="G38120" t="str">
        <f>IFERROR(data[[#This Row],[Regular Salary]]/data[[#This Row],[Regular Hours Worked]],"")</f>
        <v/>
      </c>
    </row>
    <row r="38121" spans="7:7" x14ac:dyDescent="0.3">
      <c r="G38121" t="str">
        <f>IFERROR(data[[#This Row],[Regular Salary]]/data[[#This Row],[Regular Hours Worked]],"")</f>
        <v/>
      </c>
    </row>
    <row r="38122" spans="7:7" x14ac:dyDescent="0.3">
      <c r="G38122" t="str">
        <f>IFERROR(data[[#This Row],[Regular Salary]]/data[[#This Row],[Regular Hours Worked]],"")</f>
        <v/>
      </c>
    </row>
    <row r="38123" spans="7:7" x14ac:dyDescent="0.3">
      <c r="G38123" t="str">
        <f>IFERROR(data[[#This Row],[Regular Salary]]/data[[#This Row],[Regular Hours Worked]],"")</f>
        <v/>
      </c>
    </row>
    <row r="38124" spans="7:7" x14ac:dyDescent="0.3">
      <c r="G38124" t="str">
        <f>IFERROR(data[[#This Row],[Regular Salary]]/data[[#This Row],[Regular Hours Worked]],"")</f>
        <v/>
      </c>
    </row>
    <row r="38125" spans="7:7" x14ac:dyDescent="0.3">
      <c r="G38125" t="str">
        <f>IFERROR(data[[#This Row],[Regular Salary]]/data[[#This Row],[Regular Hours Worked]],"")</f>
        <v/>
      </c>
    </row>
    <row r="38126" spans="7:7" x14ac:dyDescent="0.3">
      <c r="G38126" t="str">
        <f>IFERROR(data[[#This Row],[Regular Salary]]/data[[#This Row],[Regular Hours Worked]],"")</f>
        <v/>
      </c>
    </row>
    <row r="38127" spans="7:7" x14ac:dyDescent="0.3">
      <c r="G38127" t="str">
        <f>IFERROR(data[[#This Row],[Regular Salary]]/data[[#This Row],[Regular Hours Worked]],"")</f>
        <v/>
      </c>
    </row>
    <row r="38128" spans="7:7" x14ac:dyDescent="0.3">
      <c r="G38128" t="str">
        <f>IFERROR(data[[#This Row],[Regular Salary]]/data[[#This Row],[Regular Hours Worked]],"")</f>
        <v/>
      </c>
    </row>
    <row r="38129" spans="7:7" x14ac:dyDescent="0.3">
      <c r="G38129" t="str">
        <f>IFERROR(data[[#This Row],[Regular Salary]]/data[[#This Row],[Regular Hours Worked]],"")</f>
        <v/>
      </c>
    </row>
    <row r="38130" spans="7:7" x14ac:dyDescent="0.3">
      <c r="G38130" t="str">
        <f>IFERROR(data[[#This Row],[Regular Salary]]/data[[#This Row],[Regular Hours Worked]],"")</f>
        <v/>
      </c>
    </row>
    <row r="38131" spans="7:7" x14ac:dyDescent="0.3">
      <c r="G38131" t="str">
        <f>IFERROR(data[[#This Row],[Regular Salary]]/data[[#This Row],[Regular Hours Worked]],"")</f>
        <v/>
      </c>
    </row>
    <row r="38132" spans="7:7" x14ac:dyDescent="0.3">
      <c r="G38132" t="str">
        <f>IFERROR(data[[#This Row],[Regular Salary]]/data[[#This Row],[Regular Hours Worked]],"")</f>
        <v/>
      </c>
    </row>
    <row r="38133" spans="7:7" x14ac:dyDescent="0.3">
      <c r="G38133" t="str">
        <f>IFERROR(data[[#This Row],[Regular Salary]]/data[[#This Row],[Regular Hours Worked]],"")</f>
        <v/>
      </c>
    </row>
    <row r="38134" spans="7:7" x14ac:dyDescent="0.3">
      <c r="G38134" t="str">
        <f>IFERROR(data[[#This Row],[Regular Salary]]/data[[#This Row],[Regular Hours Worked]],"")</f>
        <v/>
      </c>
    </row>
    <row r="38135" spans="7:7" x14ac:dyDescent="0.3">
      <c r="G38135" t="str">
        <f>IFERROR(data[[#This Row],[Regular Salary]]/data[[#This Row],[Regular Hours Worked]],"")</f>
        <v/>
      </c>
    </row>
    <row r="38136" spans="7:7" x14ac:dyDescent="0.3">
      <c r="G38136" t="str">
        <f>IFERROR(data[[#This Row],[Regular Salary]]/data[[#This Row],[Regular Hours Worked]],"")</f>
        <v/>
      </c>
    </row>
    <row r="38137" spans="7:7" x14ac:dyDescent="0.3">
      <c r="G38137" t="str">
        <f>IFERROR(data[[#This Row],[Regular Salary]]/data[[#This Row],[Regular Hours Worked]],"")</f>
        <v/>
      </c>
    </row>
    <row r="38138" spans="7:7" x14ac:dyDescent="0.3">
      <c r="G38138" t="str">
        <f>IFERROR(data[[#This Row],[Regular Salary]]/data[[#This Row],[Regular Hours Worked]],"")</f>
        <v/>
      </c>
    </row>
    <row r="38139" spans="7:7" x14ac:dyDescent="0.3">
      <c r="G38139" t="str">
        <f>IFERROR(data[[#This Row],[Regular Salary]]/data[[#This Row],[Regular Hours Worked]],"")</f>
        <v/>
      </c>
    </row>
    <row r="38140" spans="7:7" x14ac:dyDescent="0.3">
      <c r="G38140" t="str">
        <f>IFERROR(data[[#This Row],[Regular Salary]]/data[[#This Row],[Regular Hours Worked]],"")</f>
        <v/>
      </c>
    </row>
    <row r="38141" spans="7:7" x14ac:dyDescent="0.3">
      <c r="G38141" t="str">
        <f>IFERROR(data[[#This Row],[Regular Salary]]/data[[#This Row],[Regular Hours Worked]],"")</f>
        <v/>
      </c>
    </row>
    <row r="38142" spans="7:7" x14ac:dyDescent="0.3">
      <c r="G38142" t="str">
        <f>IFERROR(data[[#This Row],[Regular Salary]]/data[[#This Row],[Regular Hours Worked]],"")</f>
        <v/>
      </c>
    </row>
    <row r="38143" spans="7:7" x14ac:dyDescent="0.3">
      <c r="G38143" t="str">
        <f>IFERROR(data[[#This Row],[Regular Salary]]/data[[#This Row],[Regular Hours Worked]],"")</f>
        <v/>
      </c>
    </row>
    <row r="38144" spans="7:7" x14ac:dyDescent="0.3">
      <c r="G38144" t="str">
        <f>IFERROR(data[[#This Row],[Regular Salary]]/data[[#This Row],[Regular Hours Worked]],"")</f>
        <v/>
      </c>
    </row>
    <row r="38145" spans="7:7" x14ac:dyDescent="0.3">
      <c r="G38145" t="str">
        <f>IFERROR(data[[#This Row],[Regular Salary]]/data[[#This Row],[Regular Hours Worked]],"")</f>
        <v/>
      </c>
    </row>
    <row r="38146" spans="7:7" x14ac:dyDescent="0.3">
      <c r="G38146" t="str">
        <f>IFERROR(data[[#This Row],[Regular Salary]]/data[[#This Row],[Regular Hours Worked]],"")</f>
        <v/>
      </c>
    </row>
    <row r="38147" spans="7:7" x14ac:dyDescent="0.3">
      <c r="G38147" t="str">
        <f>IFERROR(data[[#This Row],[Regular Salary]]/data[[#This Row],[Regular Hours Worked]],"")</f>
        <v/>
      </c>
    </row>
    <row r="38148" spans="7:7" x14ac:dyDescent="0.3">
      <c r="G38148" t="str">
        <f>IFERROR(data[[#This Row],[Regular Salary]]/data[[#This Row],[Regular Hours Worked]],"")</f>
        <v/>
      </c>
    </row>
    <row r="38149" spans="7:7" x14ac:dyDescent="0.3">
      <c r="G38149" t="str">
        <f>IFERROR(data[[#This Row],[Regular Salary]]/data[[#This Row],[Regular Hours Worked]],"")</f>
        <v/>
      </c>
    </row>
    <row r="38150" spans="7:7" x14ac:dyDescent="0.3">
      <c r="G38150" t="str">
        <f>IFERROR(data[[#This Row],[Regular Salary]]/data[[#This Row],[Regular Hours Worked]],"")</f>
        <v/>
      </c>
    </row>
    <row r="38151" spans="7:7" x14ac:dyDescent="0.3">
      <c r="G38151" t="str">
        <f>IFERROR(data[[#This Row],[Regular Salary]]/data[[#This Row],[Regular Hours Worked]],"")</f>
        <v/>
      </c>
    </row>
    <row r="38152" spans="7:7" x14ac:dyDescent="0.3">
      <c r="G38152" t="str">
        <f>IFERROR(data[[#This Row],[Regular Salary]]/data[[#This Row],[Regular Hours Worked]],"")</f>
        <v/>
      </c>
    </row>
    <row r="38153" spans="7:7" x14ac:dyDescent="0.3">
      <c r="G38153" t="str">
        <f>IFERROR(data[[#This Row],[Regular Salary]]/data[[#This Row],[Regular Hours Worked]],"")</f>
        <v/>
      </c>
    </row>
    <row r="38154" spans="7:7" x14ac:dyDescent="0.3">
      <c r="G38154" t="str">
        <f>IFERROR(data[[#This Row],[Regular Salary]]/data[[#This Row],[Regular Hours Worked]],"")</f>
        <v/>
      </c>
    </row>
    <row r="38155" spans="7:7" x14ac:dyDescent="0.3">
      <c r="G38155" t="str">
        <f>IFERROR(data[[#This Row],[Regular Salary]]/data[[#This Row],[Regular Hours Worked]],"")</f>
        <v/>
      </c>
    </row>
    <row r="38156" spans="7:7" x14ac:dyDescent="0.3">
      <c r="G38156" t="str">
        <f>IFERROR(data[[#This Row],[Regular Salary]]/data[[#This Row],[Regular Hours Worked]],"")</f>
        <v/>
      </c>
    </row>
    <row r="38157" spans="7:7" x14ac:dyDescent="0.3">
      <c r="G38157" t="str">
        <f>IFERROR(data[[#This Row],[Regular Salary]]/data[[#This Row],[Regular Hours Worked]],"")</f>
        <v/>
      </c>
    </row>
    <row r="38158" spans="7:7" x14ac:dyDescent="0.3">
      <c r="G38158" t="str">
        <f>IFERROR(data[[#This Row],[Regular Salary]]/data[[#This Row],[Regular Hours Worked]],"")</f>
        <v/>
      </c>
    </row>
    <row r="38159" spans="7:7" x14ac:dyDescent="0.3">
      <c r="G38159" t="str">
        <f>IFERROR(data[[#This Row],[Regular Salary]]/data[[#This Row],[Regular Hours Worked]],"")</f>
        <v/>
      </c>
    </row>
    <row r="38160" spans="7:7" x14ac:dyDescent="0.3">
      <c r="G38160" t="str">
        <f>IFERROR(data[[#This Row],[Regular Salary]]/data[[#This Row],[Regular Hours Worked]],"")</f>
        <v/>
      </c>
    </row>
    <row r="38161" spans="7:7" x14ac:dyDescent="0.3">
      <c r="G38161" t="str">
        <f>IFERROR(data[[#This Row],[Regular Salary]]/data[[#This Row],[Regular Hours Worked]],"")</f>
        <v/>
      </c>
    </row>
    <row r="38162" spans="7:7" x14ac:dyDescent="0.3">
      <c r="G38162" t="str">
        <f>IFERROR(data[[#This Row],[Regular Salary]]/data[[#This Row],[Regular Hours Worked]],"")</f>
        <v/>
      </c>
    </row>
    <row r="38163" spans="7:7" x14ac:dyDescent="0.3">
      <c r="G38163" t="str">
        <f>IFERROR(data[[#This Row],[Regular Salary]]/data[[#This Row],[Regular Hours Worked]],"")</f>
        <v/>
      </c>
    </row>
    <row r="38164" spans="7:7" x14ac:dyDescent="0.3">
      <c r="G38164" t="str">
        <f>IFERROR(data[[#This Row],[Regular Salary]]/data[[#This Row],[Regular Hours Worked]],"")</f>
        <v/>
      </c>
    </row>
    <row r="38165" spans="7:7" x14ac:dyDescent="0.3">
      <c r="G38165" t="str">
        <f>IFERROR(data[[#This Row],[Regular Salary]]/data[[#This Row],[Regular Hours Worked]],"")</f>
        <v/>
      </c>
    </row>
    <row r="38166" spans="7:7" x14ac:dyDescent="0.3">
      <c r="G38166" t="str">
        <f>IFERROR(data[[#This Row],[Regular Salary]]/data[[#This Row],[Regular Hours Worked]],"")</f>
        <v/>
      </c>
    </row>
    <row r="38167" spans="7:7" x14ac:dyDescent="0.3">
      <c r="G38167" t="str">
        <f>IFERROR(data[[#This Row],[Regular Salary]]/data[[#This Row],[Regular Hours Worked]],"")</f>
        <v/>
      </c>
    </row>
    <row r="38168" spans="7:7" x14ac:dyDescent="0.3">
      <c r="G38168" t="str">
        <f>IFERROR(data[[#This Row],[Regular Salary]]/data[[#This Row],[Regular Hours Worked]],"")</f>
        <v/>
      </c>
    </row>
    <row r="38169" spans="7:7" x14ac:dyDescent="0.3">
      <c r="G38169" t="str">
        <f>IFERROR(data[[#This Row],[Regular Salary]]/data[[#This Row],[Regular Hours Worked]],"")</f>
        <v/>
      </c>
    </row>
    <row r="38170" spans="7:7" x14ac:dyDescent="0.3">
      <c r="G38170" t="str">
        <f>IFERROR(data[[#This Row],[Regular Salary]]/data[[#This Row],[Regular Hours Worked]],"")</f>
        <v/>
      </c>
    </row>
    <row r="38171" spans="7:7" x14ac:dyDescent="0.3">
      <c r="G38171" t="str">
        <f>IFERROR(data[[#This Row],[Regular Salary]]/data[[#This Row],[Regular Hours Worked]],"")</f>
        <v/>
      </c>
    </row>
    <row r="38172" spans="7:7" x14ac:dyDescent="0.3">
      <c r="G38172" t="str">
        <f>IFERROR(data[[#This Row],[Regular Salary]]/data[[#This Row],[Regular Hours Worked]],"")</f>
        <v/>
      </c>
    </row>
    <row r="38173" spans="7:7" x14ac:dyDescent="0.3">
      <c r="G38173" t="str">
        <f>IFERROR(data[[#This Row],[Regular Salary]]/data[[#This Row],[Regular Hours Worked]],"")</f>
        <v/>
      </c>
    </row>
    <row r="38174" spans="7:7" x14ac:dyDescent="0.3">
      <c r="G38174" t="str">
        <f>IFERROR(data[[#This Row],[Regular Salary]]/data[[#This Row],[Regular Hours Worked]],"")</f>
        <v/>
      </c>
    </row>
    <row r="38175" spans="7:7" x14ac:dyDescent="0.3">
      <c r="G38175" t="str">
        <f>IFERROR(data[[#This Row],[Regular Salary]]/data[[#This Row],[Regular Hours Worked]],"")</f>
        <v/>
      </c>
    </row>
    <row r="38176" spans="7:7" x14ac:dyDescent="0.3">
      <c r="G38176" t="str">
        <f>IFERROR(data[[#This Row],[Regular Salary]]/data[[#This Row],[Regular Hours Worked]],"")</f>
        <v/>
      </c>
    </row>
    <row r="38177" spans="7:7" x14ac:dyDescent="0.3">
      <c r="G38177" t="str">
        <f>IFERROR(data[[#This Row],[Regular Salary]]/data[[#This Row],[Regular Hours Worked]],"")</f>
        <v/>
      </c>
    </row>
    <row r="38178" spans="7:7" x14ac:dyDescent="0.3">
      <c r="G38178" t="str">
        <f>IFERROR(data[[#This Row],[Regular Salary]]/data[[#This Row],[Regular Hours Worked]],"")</f>
        <v/>
      </c>
    </row>
    <row r="38179" spans="7:7" x14ac:dyDescent="0.3">
      <c r="G38179" t="str">
        <f>IFERROR(data[[#This Row],[Regular Salary]]/data[[#This Row],[Regular Hours Worked]],"")</f>
        <v/>
      </c>
    </row>
    <row r="38180" spans="7:7" x14ac:dyDescent="0.3">
      <c r="G38180" t="str">
        <f>IFERROR(data[[#This Row],[Regular Salary]]/data[[#This Row],[Regular Hours Worked]],"")</f>
        <v/>
      </c>
    </row>
    <row r="38181" spans="7:7" x14ac:dyDescent="0.3">
      <c r="G38181" t="str">
        <f>IFERROR(data[[#This Row],[Regular Salary]]/data[[#This Row],[Regular Hours Worked]],"")</f>
        <v/>
      </c>
    </row>
    <row r="38182" spans="7:7" x14ac:dyDescent="0.3">
      <c r="G38182" t="str">
        <f>IFERROR(data[[#This Row],[Regular Salary]]/data[[#This Row],[Regular Hours Worked]],"")</f>
        <v/>
      </c>
    </row>
    <row r="38183" spans="7:7" x14ac:dyDescent="0.3">
      <c r="G38183" t="str">
        <f>IFERROR(data[[#This Row],[Regular Salary]]/data[[#This Row],[Regular Hours Worked]],"")</f>
        <v/>
      </c>
    </row>
    <row r="38184" spans="7:7" x14ac:dyDescent="0.3">
      <c r="G38184" t="str">
        <f>IFERROR(data[[#This Row],[Regular Salary]]/data[[#This Row],[Regular Hours Worked]],"")</f>
        <v/>
      </c>
    </row>
    <row r="38185" spans="7:7" x14ac:dyDescent="0.3">
      <c r="G38185" t="str">
        <f>IFERROR(data[[#This Row],[Regular Salary]]/data[[#This Row],[Regular Hours Worked]],"")</f>
        <v/>
      </c>
    </row>
    <row r="38186" spans="7:7" x14ac:dyDescent="0.3">
      <c r="G38186" t="str">
        <f>IFERROR(data[[#This Row],[Regular Salary]]/data[[#This Row],[Regular Hours Worked]],"")</f>
        <v/>
      </c>
    </row>
    <row r="38187" spans="7:7" x14ac:dyDescent="0.3">
      <c r="G38187" t="str">
        <f>IFERROR(data[[#This Row],[Regular Salary]]/data[[#This Row],[Regular Hours Worked]],"")</f>
        <v/>
      </c>
    </row>
    <row r="38188" spans="7:7" x14ac:dyDescent="0.3">
      <c r="G38188" t="str">
        <f>IFERROR(data[[#This Row],[Regular Salary]]/data[[#This Row],[Regular Hours Worked]],"")</f>
        <v/>
      </c>
    </row>
    <row r="38189" spans="7:7" x14ac:dyDescent="0.3">
      <c r="G38189" t="str">
        <f>IFERROR(data[[#This Row],[Regular Salary]]/data[[#This Row],[Regular Hours Worked]],"")</f>
        <v/>
      </c>
    </row>
    <row r="38190" spans="7:7" x14ac:dyDescent="0.3">
      <c r="G38190" t="str">
        <f>IFERROR(data[[#This Row],[Regular Salary]]/data[[#This Row],[Regular Hours Worked]],"")</f>
        <v/>
      </c>
    </row>
    <row r="38191" spans="7:7" x14ac:dyDescent="0.3">
      <c r="G38191" t="str">
        <f>IFERROR(data[[#This Row],[Regular Salary]]/data[[#This Row],[Regular Hours Worked]],"")</f>
        <v/>
      </c>
    </row>
    <row r="38192" spans="7:7" x14ac:dyDescent="0.3">
      <c r="G38192" t="str">
        <f>IFERROR(data[[#This Row],[Regular Salary]]/data[[#This Row],[Regular Hours Worked]],"")</f>
        <v/>
      </c>
    </row>
    <row r="38193" spans="7:7" x14ac:dyDescent="0.3">
      <c r="G38193" t="str">
        <f>IFERROR(data[[#This Row],[Regular Salary]]/data[[#This Row],[Regular Hours Worked]],"")</f>
        <v/>
      </c>
    </row>
    <row r="38194" spans="7:7" x14ac:dyDescent="0.3">
      <c r="G38194" t="str">
        <f>IFERROR(data[[#This Row],[Regular Salary]]/data[[#This Row],[Regular Hours Worked]],"")</f>
        <v/>
      </c>
    </row>
    <row r="38195" spans="7:7" x14ac:dyDescent="0.3">
      <c r="G38195" t="str">
        <f>IFERROR(data[[#This Row],[Regular Salary]]/data[[#This Row],[Regular Hours Worked]],"")</f>
        <v/>
      </c>
    </row>
    <row r="38196" spans="7:7" x14ac:dyDescent="0.3">
      <c r="G38196" t="str">
        <f>IFERROR(data[[#This Row],[Regular Salary]]/data[[#This Row],[Regular Hours Worked]],"")</f>
        <v/>
      </c>
    </row>
    <row r="38197" spans="7:7" x14ac:dyDescent="0.3">
      <c r="G38197" t="str">
        <f>IFERROR(data[[#This Row],[Regular Salary]]/data[[#This Row],[Regular Hours Worked]],"")</f>
        <v/>
      </c>
    </row>
    <row r="38198" spans="7:7" x14ac:dyDescent="0.3">
      <c r="G38198" t="str">
        <f>IFERROR(data[[#This Row],[Regular Salary]]/data[[#This Row],[Regular Hours Worked]],"")</f>
        <v/>
      </c>
    </row>
    <row r="38199" spans="7:7" x14ac:dyDescent="0.3">
      <c r="G38199" t="str">
        <f>IFERROR(data[[#This Row],[Regular Salary]]/data[[#This Row],[Regular Hours Worked]],"")</f>
        <v/>
      </c>
    </row>
    <row r="38200" spans="7:7" x14ac:dyDescent="0.3">
      <c r="G38200" t="str">
        <f>IFERROR(data[[#This Row],[Regular Salary]]/data[[#This Row],[Regular Hours Worked]],"")</f>
        <v/>
      </c>
    </row>
    <row r="38201" spans="7:7" x14ac:dyDescent="0.3">
      <c r="G38201" t="str">
        <f>IFERROR(data[[#This Row],[Regular Salary]]/data[[#This Row],[Regular Hours Worked]],"")</f>
        <v/>
      </c>
    </row>
    <row r="38202" spans="7:7" x14ac:dyDescent="0.3">
      <c r="G38202" t="str">
        <f>IFERROR(data[[#This Row],[Regular Salary]]/data[[#This Row],[Regular Hours Worked]],"")</f>
        <v/>
      </c>
    </row>
    <row r="38203" spans="7:7" x14ac:dyDescent="0.3">
      <c r="G38203" t="str">
        <f>IFERROR(data[[#This Row],[Regular Salary]]/data[[#This Row],[Regular Hours Worked]],"")</f>
        <v/>
      </c>
    </row>
    <row r="38204" spans="7:7" x14ac:dyDescent="0.3">
      <c r="G38204" t="str">
        <f>IFERROR(data[[#This Row],[Regular Salary]]/data[[#This Row],[Regular Hours Worked]],"")</f>
        <v/>
      </c>
    </row>
    <row r="38205" spans="7:7" x14ac:dyDescent="0.3">
      <c r="G38205" t="str">
        <f>IFERROR(data[[#This Row],[Regular Salary]]/data[[#This Row],[Regular Hours Worked]],"")</f>
        <v/>
      </c>
    </row>
    <row r="38206" spans="7:7" x14ac:dyDescent="0.3">
      <c r="G38206" t="str">
        <f>IFERROR(data[[#This Row],[Regular Salary]]/data[[#This Row],[Regular Hours Worked]],"")</f>
        <v/>
      </c>
    </row>
    <row r="38207" spans="7:7" x14ac:dyDescent="0.3">
      <c r="G38207" t="str">
        <f>IFERROR(data[[#This Row],[Regular Salary]]/data[[#This Row],[Regular Hours Worked]],"")</f>
        <v/>
      </c>
    </row>
    <row r="38208" spans="7:7" x14ac:dyDescent="0.3">
      <c r="G38208" t="str">
        <f>IFERROR(data[[#This Row],[Regular Salary]]/data[[#This Row],[Regular Hours Worked]],"")</f>
        <v/>
      </c>
    </row>
    <row r="38209" spans="7:7" x14ac:dyDescent="0.3">
      <c r="G38209" t="str">
        <f>IFERROR(data[[#This Row],[Regular Salary]]/data[[#This Row],[Regular Hours Worked]],"")</f>
        <v/>
      </c>
    </row>
    <row r="38210" spans="7:7" x14ac:dyDescent="0.3">
      <c r="G38210" t="str">
        <f>IFERROR(data[[#This Row],[Regular Salary]]/data[[#This Row],[Regular Hours Worked]],"")</f>
        <v/>
      </c>
    </row>
    <row r="38211" spans="7:7" x14ac:dyDescent="0.3">
      <c r="G38211" t="str">
        <f>IFERROR(data[[#This Row],[Regular Salary]]/data[[#This Row],[Regular Hours Worked]],"")</f>
        <v/>
      </c>
    </row>
    <row r="38212" spans="7:7" x14ac:dyDescent="0.3">
      <c r="G38212" t="str">
        <f>IFERROR(data[[#This Row],[Regular Salary]]/data[[#This Row],[Regular Hours Worked]],"")</f>
        <v/>
      </c>
    </row>
    <row r="38213" spans="7:7" x14ac:dyDescent="0.3">
      <c r="G38213" t="str">
        <f>IFERROR(data[[#This Row],[Regular Salary]]/data[[#This Row],[Regular Hours Worked]],"")</f>
        <v/>
      </c>
    </row>
    <row r="38214" spans="7:7" x14ac:dyDescent="0.3">
      <c r="G38214" t="str">
        <f>IFERROR(data[[#This Row],[Regular Salary]]/data[[#This Row],[Regular Hours Worked]],"")</f>
        <v/>
      </c>
    </row>
    <row r="38215" spans="7:7" x14ac:dyDescent="0.3">
      <c r="G38215" t="str">
        <f>IFERROR(data[[#This Row],[Regular Salary]]/data[[#This Row],[Regular Hours Worked]],"")</f>
        <v/>
      </c>
    </row>
    <row r="38216" spans="7:7" x14ac:dyDescent="0.3">
      <c r="G38216" t="str">
        <f>IFERROR(data[[#This Row],[Regular Salary]]/data[[#This Row],[Regular Hours Worked]],"")</f>
        <v/>
      </c>
    </row>
    <row r="38217" spans="7:7" x14ac:dyDescent="0.3">
      <c r="G38217" t="str">
        <f>IFERROR(data[[#This Row],[Regular Salary]]/data[[#This Row],[Regular Hours Worked]],"")</f>
        <v/>
      </c>
    </row>
    <row r="38218" spans="7:7" x14ac:dyDescent="0.3">
      <c r="G38218" t="str">
        <f>IFERROR(data[[#This Row],[Regular Salary]]/data[[#This Row],[Regular Hours Worked]],"")</f>
        <v/>
      </c>
    </row>
    <row r="38219" spans="7:7" x14ac:dyDescent="0.3">
      <c r="G38219" t="str">
        <f>IFERROR(data[[#This Row],[Regular Salary]]/data[[#This Row],[Regular Hours Worked]],"")</f>
        <v/>
      </c>
    </row>
    <row r="38220" spans="7:7" x14ac:dyDescent="0.3">
      <c r="G38220" t="str">
        <f>IFERROR(data[[#This Row],[Regular Salary]]/data[[#This Row],[Regular Hours Worked]],"")</f>
        <v/>
      </c>
    </row>
    <row r="38221" spans="7:7" x14ac:dyDescent="0.3">
      <c r="G38221" t="str">
        <f>IFERROR(data[[#This Row],[Regular Salary]]/data[[#This Row],[Regular Hours Worked]],"")</f>
        <v/>
      </c>
    </row>
    <row r="38222" spans="7:7" x14ac:dyDescent="0.3">
      <c r="G38222" t="str">
        <f>IFERROR(data[[#This Row],[Regular Salary]]/data[[#This Row],[Regular Hours Worked]],"")</f>
        <v/>
      </c>
    </row>
    <row r="38223" spans="7:7" x14ac:dyDescent="0.3">
      <c r="G38223" t="str">
        <f>IFERROR(data[[#This Row],[Regular Salary]]/data[[#This Row],[Regular Hours Worked]],"")</f>
        <v/>
      </c>
    </row>
    <row r="38224" spans="7:7" x14ac:dyDescent="0.3">
      <c r="G38224" t="str">
        <f>IFERROR(data[[#This Row],[Regular Salary]]/data[[#This Row],[Regular Hours Worked]],"")</f>
        <v/>
      </c>
    </row>
    <row r="38225" spans="7:7" x14ac:dyDescent="0.3">
      <c r="G38225" t="str">
        <f>IFERROR(data[[#This Row],[Regular Salary]]/data[[#This Row],[Regular Hours Worked]],"")</f>
        <v/>
      </c>
    </row>
    <row r="38226" spans="7:7" x14ac:dyDescent="0.3">
      <c r="G38226" t="str">
        <f>IFERROR(data[[#This Row],[Regular Salary]]/data[[#This Row],[Regular Hours Worked]],"")</f>
        <v/>
      </c>
    </row>
    <row r="38227" spans="7:7" x14ac:dyDescent="0.3">
      <c r="G38227" t="str">
        <f>IFERROR(data[[#This Row],[Regular Salary]]/data[[#This Row],[Regular Hours Worked]],"")</f>
        <v/>
      </c>
    </row>
    <row r="38228" spans="7:7" x14ac:dyDescent="0.3">
      <c r="G38228" t="str">
        <f>IFERROR(data[[#This Row],[Regular Salary]]/data[[#This Row],[Regular Hours Worked]],"")</f>
        <v/>
      </c>
    </row>
    <row r="38229" spans="7:7" x14ac:dyDescent="0.3">
      <c r="G38229" t="str">
        <f>IFERROR(data[[#This Row],[Regular Salary]]/data[[#This Row],[Regular Hours Worked]],"")</f>
        <v/>
      </c>
    </row>
    <row r="38230" spans="7:7" x14ac:dyDescent="0.3">
      <c r="G38230" t="str">
        <f>IFERROR(data[[#This Row],[Regular Salary]]/data[[#This Row],[Regular Hours Worked]],"")</f>
        <v/>
      </c>
    </row>
    <row r="38231" spans="7:7" x14ac:dyDescent="0.3">
      <c r="G38231" t="str">
        <f>IFERROR(data[[#This Row],[Regular Salary]]/data[[#This Row],[Regular Hours Worked]],"")</f>
        <v/>
      </c>
    </row>
    <row r="38232" spans="7:7" x14ac:dyDescent="0.3">
      <c r="G38232" t="str">
        <f>IFERROR(data[[#This Row],[Regular Salary]]/data[[#This Row],[Regular Hours Worked]],"")</f>
        <v/>
      </c>
    </row>
    <row r="38233" spans="7:7" x14ac:dyDescent="0.3">
      <c r="G38233" t="str">
        <f>IFERROR(data[[#This Row],[Regular Salary]]/data[[#This Row],[Regular Hours Worked]],"")</f>
        <v/>
      </c>
    </row>
    <row r="38234" spans="7:7" x14ac:dyDescent="0.3">
      <c r="G38234" t="str">
        <f>IFERROR(data[[#This Row],[Regular Salary]]/data[[#This Row],[Regular Hours Worked]],"")</f>
        <v/>
      </c>
    </row>
    <row r="38235" spans="7:7" x14ac:dyDescent="0.3">
      <c r="G38235" t="str">
        <f>IFERROR(data[[#This Row],[Regular Salary]]/data[[#This Row],[Regular Hours Worked]],"")</f>
        <v/>
      </c>
    </row>
    <row r="38236" spans="7:7" x14ac:dyDescent="0.3">
      <c r="G38236" t="str">
        <f>IFERROR(data[[#This Row],[Regular Salary]]/data[[#This Row],[Regular Hours Worked]],"")</f>
        <v/>
      </c>
    </row>
    <row r="38237" spans="7:7" x14ac:dyDescent="0.3">
      <c r="G38237" t="str">
        <f>IFERROR(data[[#This Row],[Regular Salary]]/data[[#This Row],[Regular Hours Worked]],"")</f>
        <v/>
      </c>
    </row>
    <row r="38238" spans="7:7" x14ac:dyDescent="0.3">
      <c r="G38238" t="str">
        <f>IFERROR(data[[#This Row],[Regular Salary]]/data[[#This Row],[Regular Hours Worked]],"")</f>
        <v/>
      </c>
    </row>
    <row r="38239" spans="7:7" x14ac:dyDescent="0.3">
      <c r="G38239" t="str">
        <f>IFERROR(data[[#This Row],[Regular Salary]]/data[[#This Row],[Regular Hours Worked]],"")</f>
        <v/>
      </c>
    </row>
    <row r="38240" spans="7:7" x14ac:dyDescent="0.3">
      <c r="G38240" t="str">
        <f>IFERROR(data[[#This Row],[Regular Salary]]/data[[#This Row],[Regular Hours Worked]],"")</f>
        <v/>
      </c>
    </row>
    <row r="38241" spans="7:7" x14ac:dyDescent="0.3">
      <c r="G38241" t="str">
        <f>IFERROR(data[[#This Row],[Regular Salary]]/data[[#This Row],[Regular Hours Worked]],"")</f>
        <v/>
      </c>
    </row>
    <row r="38242" spans="7:7" x14ac:dyDescent="0.3">
      <c r="G38242" t="str">
        <f>IFERROR(data[[#This Row],[Regular Salary]]/data[[#This Row],[Regular Hours Worked]],"")</f>
        <v/>
      </c>
    </row>
    <row r="38243" spans="7:7" x14ac:dyDescent="0.3">
      <c r="G38243" t="str">
        <f>IFERROR(data[[#This Row],[Regular Salary]]/data[[#This Row],[Regular Hours Worked]],"")</f>
        <v/>
      </c>
    </row>
    <row r="38244" spans="7:7" x14ac:dyDescent="0.3">
      <c r="G38244" t="str">
        <f>IFERROR(data[[#This Row],[Regular Salary]]/data[[#This Row],[Regular Hours Worked]],"")</f>
        <v/>
      </c>
    </row>
    <row r="38245" spans="7:7" x14ac:dyDescent="0.3">
      <c r="G38245" t="str">
        <f>IFERROR(data[[#This Row],[Regular Salary]]/data[[#This Row],[Regular Hours Worked]],"")</f>
        <v/>
      </c>
    </row>
    <row r="38246" spans="7:7" x14ac:dyDescent="0.3">
      <c r="G38246" t="str">
        <f>IFERROR(data[[#This Row],[Regular Salary]]/data[[#This Row],[Regular Hours Worked]],"")</f>
        <v/>
      </c>
    </row>
    <row r="38247" spans="7:7" x14ac:dyDescent="0.3">
      <c r="G38247" t="str">
        <f>IFERROR(data[[#This Row],[Regular Salary]]/data[[#This Row],[Regular Hours Worked]],"")</f>
        <v/>
      </c>
    </row>
    <row r="38248" spans="7:7" x14ac:dyDescent="0.3">
      <c r="G38248" t="str">
        <f>IFERROR(data[[#This Row],[Regular Salary]]/data[[#This Row],[Regular Hours Worked]],"")</f>
        <v/>
      </c>
    </row>
    <row r="38249" spans="7:7" x14ac:dyDescent="0.3">
      <c r="G38249" t="str">
        <f>IFERROR(data[[#This Row],[Regular Salary]]/data[[#This Row],[Regular Hours Worked]],"")</f>
        <v/>
      </c>
    </row>
    <row r="38250" spans="7:7" x14ac:dyDescent="0.3">
      <c r="G38250" t="str">
        <f>IFERROR(data[[#This Row],[Regular Salary]]/data[[#This Row],[Regular Hours Worked]],"")</f>
        <v/>
      </c>
    </row>
    <row r="38251" spans="7:7" x14ac:dyDescent="0.3">
      <c r="G38251" t="str">
        <f>IFERROR(data[[#This Row],[Regular Salary]]/data[[#This Row],[Regular Hours Worked]],"")</f>
        <v/>
      </c>
    </row>
    <row r="38252" spans="7:7" x14ac:dyDescent="0.3">
      <c r="G38252" t="str">
        <f>IFERROR(data[[#This Row],[Regular Salary]]/data[[#This Row],[Regular Hours Worked]],"")</f>
        <v/>
      </c>
    </row>
    <row r="38253" spans="7:7" x14ac:dyDescent="0.3">
      <c r="G38253" t="str">
        <f>IFERROR(data[[#This Row],[Regular Salary]]/data[[#This Row],[Regular Hours Worked]],"")</f>
        <v/>
      </c>
    </row>
    <row r="38254" spans="7:7" x14ac:dyDescent="0.3">
      <c r="G38254" t="str">
        <f>IFERROR(data[[#This Row],[Regular Salary]]/data[[#This Row],[Regular Hours Worked]],"")</f>
        <v/>
      </c>
    </row>
    <row r="38255" spans="7:7" x14ac:dyDescent="0.3">
      <c r="G38255" t="str">
        <f>IFERROR(data[[#This Row],[Regular Salary]]/data[[#This Row],[Regular Hours Worked]],"")</f>
        <v/>
      </c>
    </row>
    <row r="38256" spans="7:7" x14ac:dyDescent="0.3">
      <c r="G38256" t="str">
        <f>IFERROR(data[[#This Row],[Regular Salary]]/data[[#This Row],[Regular Hours Worked]],"")</f>
        <v/>
      </c>
    </row>
    <row r="38257" spans="7:7" x14ac:dyDescent="0.3">
      <c r="G38257" t="str">
        <f>IFERROR(data[[#This Row],[Regular Salary]]/data[[#This Row],[Regular Hours Worked]],"")</f>
        <v/>
      </c>
    </row>
    <row r="38258" spans="7:7" x14ac:dyDescent="0.3">
      <c r="G38258" t="str">
        <f>IFERROR(data[[#This Row],[Regular Salary]]/data[[#This Row],[Regular Hours Worked]],"")</f>
        <v/>
      </c>
    </row>
    <row r="38259" spans="7:7" x14ac:dyDescent="0.3">
      <c r="G38259" t="str">
        <f>IFERROR(data[[#This Row],[Regular Salary]]/data[[#This Row],[Regular Hours Worked]],"")</f>
        <v/>
      </c>
    </row>
    <row r="38260" spans="7:7" x14ac:dyDescent="0.3">
      <c r="G38260" t="str">
        <f>IFERROR(data[[#This Row],[Regular Salary]]/data[[#This Row],[Regular Hours Worked]],"")</f>
        <v/>
      </c>
    </row>
    <row r="38261" spans="7:7" x14ac:dyDescent="0.3">
      <c r="G38261" t="str">
        <f>IFERROR(data[[#This Row],[Regular Salary]]/data[[#This Row],[Regular Hours Worked]],"")</f>
        <v/>
      </c>
    </row>
    <row r="38262" spans="7:7" x14ac:dyDescent="0.3">
      <c r="G38262" t="str">
        <f>IFERROR(data[[#This Row],[Regular Salary]]/data[[#This Row],[Regular Hours Worked]],"")</f>
        <v/>
      </c>
    </row>
    <row r="38263" spans="7:7" x14ac:dyDescent="0.3">
      <c r="G38263" t="str">
        <f>IFERROR(data[[#This Row],[Regular Salary]]/data[[#This Row],[Regular Hours Worked]],"")</f>
        <v/>
      </c>
    </row>
    <row r="38264" spans="7:7" x14ac:dyDescent="0.3">
      <c r="G38264" t="str">
        <f>IFERROR(data[[#This Row],[Regular Salary]]/data[[#This Row],[Regular Hours Worked]],"")</f>
        <v/>
      </c>
    </row>
    <row r="38265" spans="7:7" x14ac:dyDescent="0.3">
      <c r="G38265" t="str">
        <f>IFERROR(data[[#This Row],[Regular Salary]]/data[[#This Row],[Regular Hours Worked]],"")</f>
        <v/>
      </c>
    </row>
    <row r="38266" spans="7:7" x14ac:dyDescent="0.3">
      <c r="G38266" t="str">
        <f>IFERROR(data[[#This Row],[Regular Salary]]/data[[#This Row],[Regular Hours Worked]],"")</f>
        <v/>
      </c>
    </row>
    <row r="38267" spans="7:7" x14ac:dyDescent="0.3">
      <c r="G38267" t="str">
        <f>IFERROR(data[[#This Row],[Regular Salary]]/data[[#This Row],[Regular Hours Worked]],"")</f>
        <v/>
      </c>
    </row>
    <row r="38268" spans="7:7" x14ac:dyDescent="0.3">
      <c r="G38268" t="str">
        <f>IFERROR(data[[#This Row],[Regular Salary]]/data[[#This Row],[Regular Hours Worked]],"")</f>
        <v/>
      </c>
    </row>
    <row r="38269" spans="7:7" x14ac:dyDescent="0.3">
      <c r="G38269" t="str">
        <f>IFERROR(data[[#This Row],[Regular Salary]]/data[[#This Row],[Regular Hours Worked]],"")</f>
        <v/>
      </c>
    </row>
    <row r="38270" spans="7:7" x14ac:dyDescent="0.3">
      <c r="G38270" t="str">
        <f>IFERROR(data[[#This Row],[Regular Salary]]/data[[#This Row],[Regular Hours Worked]],"")</f>
        <v/>
      </c>
    </row>
    <row r="38271" spans="7:7" x14ac:dyDescent="0.3">
      <c r="G38271" t="str">
        <f>IFERROR(data[[#This Row],[Regular Salary]]/data[[#This Row],[Regular Hours Worked]],"")</f>
        <v/>
      </c>
    </row>
    <row r="38272" spans="7:7" x14ac:dyDescent="0.3">
      <c r="G38272" t="str">
        <f>IFERROR(data[[#This Row],[Regular Salary]]/data[[#This Row],[Regular Hours Worked]],"")</f>
        <v/>
      </c>
    </row>
    <row r="38273" spans="7:7" x14ac:dyDescent="0.3">
      <c r="G38273" t="str">
        <f>IFERROR(data[[#This Row],[Regular Salary]]/data[[#This Row],[Regular Hours Worked]],"")</f>
        <v/>
      </c>
    </row>
    <row r="38274" spans="7:7" x14ac:dyDescent="0.3">
      <c r="G38274" t="str">
        <f>IFERROR(data[[#This Row],[Regular Salary]]/data[[#This Row],[Regular Hours Worked]],"")</f>
        <v/>
      </c>
    </row>
    <row r="38275" spans="7:7" x14ac:dyDescent="0.3">
      <c r="G38275" t="str">
        <f>IFERROR(data[[#This Row],[Regular Salary]]/data[[#This Row],[Regular Hours Worked]],"")</f>
        <v/>
      </c>
    </row>
    <row r="38276" spans="7:7" x14ac:dyDescent="0.3">
      <c r="G38276" t="str">
        <f>IFERROR(data[[#This Row],[Regular Salary]]/data[[#This Row],[Regular Hours Worked]],"")</f>
        <v/>
      </c>
    </row>
    <row r="38277" spans="7:7" x14ac:dyDescent="0.3">
      <c r="G38277" t="str">
        <f>IFERROR(data[[#This Row],[Regular Salary]]/data[[#This Row],[Regular Hours Worked]],"")</f>
        <v/>
      </c>
    </row>
    <row r="38278" spans="7:7" x14ac:dyDescent="0.3">
      <c r="G38278" t="str">
        <f>IFERROR(data[[#This Row],[Regular Salary]]/data[[#This Row],[Regular Hours Worked]],"")</f>
        <v/>
      </c>
    </row>
    <row r="38279" spans="7:7" x14ac:dyDescent="0.3">
      <c r="G38279" t="str">
        <f>IFERROR(data[[#This Row],[Regular Salary]]/data[[#This Row],[Regular Hours Worked]],"")</f>
        <v/>
      </c>
    </row>
    <row r="38280" spans="7:7" x14ac:dyDescent="0.3">
      <c r="G38280" t="str">
        <f>IFERROR(data[[#This Row],[Regular Salary]]/data[[#This Row],[Regular Hours Worked]],"")</f>
        <v/>
      </c>
    </row>
    <row r="38281" spans="7:7" x14ac:dyDescent="0.3">
      <c r="G38281" t="str">
        <f>IFERROR(data[[#This Row],[Regular Salary]]/data[[#This Row],[Regular Hours Worked]],"")</f>
        <v/>
      </c>
    </row>
    <row r="38282" spans="7:7" x14ac:dyDescent="0.3">
      <c r="G38282" t="str">
        <f>IFERROR(data[[#This Row],[Regular Salary]]/data[[#This Row],[Regular Hours Worked]],"")</f>
        <v/>
      </c>
    </row>
    <row r="38283" spans="7:7" x14ac:dyDescent="0.3">
      <c r="G38283" t="str">
        <f>IFERROR(data[[#This Row],[Regular Salary]]/data[[#This Row],[Regular Hours Worked]],"")</f>
        <v/>
      </c>
    </row>
    <row r="38284" spans="7:7" x14ac:dyDescent="0.3">
      <c r="G38284" t="str">
        <f>IFERROR(data[[#This Row],[Regular Salary]]/data[[#This Row],[Regular Hours Worked]],"")</f>
        <v/>
      </c>
    </row>
    <row r="38285" spans="7:7" x14ac:dyDescent="0.3">
      <c r="G38285" t="str">
        <f>IFERROR(data[[#This Row],[Regular Salary]]/data[[#This Row],[Regular Hours Worked]],"")</f>
        <v/>
      </c>
    </row>
    <row r="38286" spans="7:7" x14ac:dyDescent="0.3">
      <c r="G38286" t="str">
        <f>IFERROR(data[[#This Row],[Regular Salary]]/data[[#This Row],[Regular Hours Worked]],"")</f>
        <v/>
      </c>
    </row>
    <row r="38287" spans="7:7" x14ac:dyDescent="0.3">
      <c r="G38287" t="str">
        <f>IFERROR(data[[#This Row],[Regular Salary]]/data[[#This Row],[Regular Hours Worked]],"")</f>
        <v/>
      </c>
    </row>
    <row r="38288" spans="7:7" x14ac:dyDescent="0.3">
      <c r="G38288" t="str">
        <f>IFERROR(data[[#This Row],[Regular Salary]]/data[[#This Row],[Regular Hours Worked]],"")</f>
        <v/>
      </c>
    </row>
    <row r="38289" spans="7:7" x14ac:dyDescent="0.3">
      <c r="G38289" t="str">
        <f>IFERROR(data[[#This Row],[Regular Salary]]/data[[#This Row],[Regular Hours Worked]],"")</f>
        <v/>
      </c>
    </row>
    <row r="38290" spans="7:7" x14ac:dyDescent="0.3">
      <c r="G38290" t="str">
        <f>IFERROR(data[[#This Row],[Regular Salary]]/data[[#This Row],[Regular Hours Worked]],"")</f>
        <v/>
      </c>
    </row>
    <row r="38291" spans="7:7" x14ac:dyDescent="0.3">
      <c r="G38291" t="str">
        <f>IFERROR(data[[#This Row],[Regular Salary]]/data[[#This Row],[Regular Hours Worked]],"")</f>
        <v/>
      </c>
    </row>
    <row r="38292" spans="7:7" x14ac:dyDescent="0.3">
      <c r="G38292" t="str">
        <f>IFERROR(data[[#This Row],[Regular Salary]]/data[[#This Row],[Regular Hours Worked]],"")</f>
        <v/>
      </c>
    </row>
    <row r="38293" spans="7:7" x14ac:dyDescent="0.3">
      <c r="G38293" t="str">
        <f>IFERROR(data[[#This Row],[Regular Salary]]/data[[#This Row],[Regular Hours Worked]],"")</f>
        <v/>
      </c>
    </row>
    <row r="38294" spans="7:7" x14ac:dyDescent="0.3">
      <c r="G38294" t="str">
        <f>IFERROR(data[[#This Row],[Regular Salary]]/data[[#This Row],[Regular Hours Worked]],"")</f>
        <v/>
      </c>
    </row>
    <row r="38295" spans="7:7" x14ac:dyDescent="0.3">
      <c r="G38295" t="str">
        <f>IFERROR(data[[#This Row],[Regular Salary]]/data[[#This Row],[Regular Hours Worked]],"")</f>
        <v/>
      </c>
    </row>
    <row r="38296" spans="7:7" x14ac:dyDescent="0.3">
      <c r="G38296" t="str">
        <f>IFERROR(data[[#This Row],[Regular Salary]]/data[[#This Row],[Regular Hours Worked]],"")</f>
        <v/>
      </c>
    </row>
    <row r="38297" spans="7:7" x14ac:dyDescent="0.3">
      <c r="G38297" t="str">
        <f>IFERROR(data[[#This Row],[Regular Salary]]/data[[#This Row],[Regular Hours Worked]],"")</f>
        <v/>
      </c>
    </row>
    <row r="38298" spans="7:7" x14ac:dyDescent="0.3">
      <c r="G38298" t="str">
        <f>IFERROR(data[[#This Row],[Regular Salary]]/data[[#This Row],[Regular Hours Worked]],"")</f>
        <v/>
      </c>
    </row>
    <row r="38299" spans="7:7" x14ac:dyDescent="0.3">
      <c r="G38299" t="str">
        <f>IFERROR(data[[#This Row],[Regular Salary]]/data[[#This Row],[Regular Hours Worked]],"")</f>
        <v/>
      </c>
    </row>
    <row r="38300" spans="7:7" x14ac:dyDescent="0.3">
      <c r="G38300" t="str">
        <f>IFERROR(data[[#This Row],[Regular Salary]]/data[[#This Row],[Regular Hours Worked]],"")</f>
        <v/>
      </c>
    </row>
    <row r="38301" spans="7:7" x14ac:dyDescent="0.3">
      <c r="G38301" t="str">
        <f>IFERROR(data[[#This Row],[Regular Salary]]/data[[#This Row],[Regular Hours Worked]],"")</f>
        <v/>
      </c>
    </row>
    <row r="38302" spans="7:7" x14ac:dyDescent="0.3">
      <c r="G38302" t="str">
        <f>IFERROR(data[[#This Row],[Regular Salary]]/data[[#This Row],[Regular Hours Worked]],"")</f>
        <v/>
      </c>
    </row>
    <row r="38303" spans="7:7" x14ac:dyDescent="0.3">
      <c r="G38303" t="str">
        <f>IFERROR(data[[#This Row],[Regular Salary]]/data[[#This Row],[Regular Hours Worked]],"")</f>
        <v/>
      </c>
    </row>
    <row r="38304" spans="7:7" x14ac:dyDescent="0.3">
      <c r="G38304" t="str">
        <f>IFERROR(data[[#This Row],[Regular Salary]]/data[[#This Row],[Regular Hours Worked]],"")</f>
        <v/>
      </c>
    </row>
    <row r="38305" spans="7:7" x14ac:dyDescent="0.3">
      <c r="G38305" t="str">
        <f>IFERROR(data[[#This Row],[Regular Salary]]/data[[#This Row],[Regular Hours Worked]],"")</f>
        <v/>
      </c>
    </row>
    <row r="38306" spans="7:7" x14ac:dyDescent="0.3">
      <c r="G38306" t="str">
        <f>IFERROR(data[[#This Row],[Regular Salary]]/data[[#This Row],[Regular Hours Worked]],"")</f>
        <v/>
      </c>
    </row>
    <row r="38307" spans="7:7" x14ac:dyDescent="0.3">
      <c r="G38307" t="str">
        <f>IFERROR(data[[#This Row],[Regular Salary]]/data[[#This Row],[Regular Hours Worked]],"")</f>
        <v/>
      </c>
    </row>
    <row r="38308" spans="7:7" x14ac:dyDescent="0.3">
      <c r="G38308" t="str">
        <f>IFERROR(data[[#This Row],[Regular Salary]]/data[[#This Row],[Regular Hours Worked]],"")</f>
        <v/>
      </c>
    </row>
    <row r="38309" spans="7:7" x14ac:dyDescent="0.3">
      <c r="G38309" t="str">
        <f>IFERROR(data[[#This Row],[Regular Salary]]/data[[#This Row],[Regular Hours Worked]],"")</f>
        <v/>
      </c>
    </row>
    <row r="38310" spans="7:7" x14ac:dyDescent="0.3">
      <c r="G38310" t="str">
        <f>IFERROR(data[[#This Row],[Regular Salary]]/data[[#This Row],[Regular Hours Worked]],"")</f>
        <v/>
      </c>
    </row>
    <row r="38311" spans="7:7" x14ac:dyDescent="0.3">
      <c r="G38311" t="str">
        <f>IFERROR(data[[#This Row],[Regular Salary]]/data[[#This Row],[Regular Hours Worked]],"")</f>
        <v/>
      </c>
    </row>
    <row r="38312" spans="7:7" x14ac:dyDescent="0.3">
      <c r="G38312" t="str">
        <f>IFERROR(data[[#This Row],[Regular Salary]]/data[[#This Row],[Regular Hours Worked]],"")</f>
        <v/>
      </c>
    </row>
    <row r="38313" spans="7:7" x14ac:dyDescent="0.3">
      <c r="G38313" t="str">
        <f>IFERROR(data[[#This Row],[Regular Salary]]/data[[#This Row],[Regular Hours Worked]],"")</f>
        <v/>
      </c>
    </row>
    <row r="38314" spans="7:7" x14ac:dyDescent="0.3">
      <c r="G38314" t="str">
        <f>IFERROR(data[[#This Row],[Regular Salary]]/data[[#This Row],[Regular Hours Worked]],"")</f>
        <v/>
      </c>
    </row>
    <row r="38315" spans="7:7" x14ac:dyDescent="0.3">
      <c r="G38315" t="str">
        <f>IFERROR(data[[#This Row],[Regular Salary]]/data[[#This Row],[Regular Hours Worked]],"")</f>
        <v/>
      </c>
    </row>
    <row r="38316" spans="7:7" x14ac:dyDescent="0.3">
      <c r="G38316" t="str">
        <f>IFERROR(data[[#This Row],[Regular Salary]]/data[[#This Row],[Regular Hours Worked]],"")</f>
        <v/>
      </c>
    </row>
    <row r="38317" spans="7:7" x14ac:dyDescent="0.3">
      <c r="G38317" t="str">
        <f>IFERROR(data[[#This Row],[Regular Salary]]/data[[#This Row],[Regular Hours Worked]],"")</f>
        <v/>
      </c>
    </row>
    <row r="38318" spans="7:7" x14ac:dyDescent="0.3">
      <c r="G38318" t="str">
        <f>IFERROR(data[[#This Row],[Regular Salary]]/data[[#This Row],[Regular Hours Worked]],"")</f>
        <v/>
      </c>
    </row>
    <row r="38319" spans="7:7" x14ac:dyDescent="0.3">
      <c r="G38319" t="str">
        <f>IFERROR(data[[#This Row],[Regular Salary]]/data[[#This Row],[Regular Hours Worked]],"")</f>
        <v/>
      </c>
    </row>
    <row r="38320" spans="7:7" x14ac:dyDescent="0.3">
      <c r="G38320" t="str">
        <f>IFERROR(data[[#This Row],[Regular Salary]]/data[[#This Row],[Regular Hours Worked]],"")</f>
        <v/>
      </c>
    </row>
    <row r="38321" spans="7:7" x14ac:dyDescent="0.3">
      <c r="G38321" t="str">
        <f>IFERROR(data[[#This Row],[Regular Salary]]/data[[#This Row],[Regular Hours Worked]],"")</f>
        <v/>
      </c>
    </row>
    <row r="38322" spans="7:7" x14ac:dyDescent="0.3">
      <c r="G38322" t="str">
        <f>IFERROR(data[[#This Row],[Regular Salary]]/data[[#This Row],[Regular Hours Worked]],"")</f>
        <v/>
      </c>
    </row>
    <row r="38323" spans="7:7" x14ac:dyDescent="0.3">
      <c r="G38323" t="str">
        <f>IFERROR(data[[#This Row],[Regular Salary]]/data[[#This Row],[Regular Hours Worked]],"")</f>
        <v/>
      </c>
    </row>
    <row r="38324" spans="7:7" x14ac:dyDescent="0.3">
      <c r="G38324" t="str">
        <f>IFERROR(data[[#This Row],[Regular Salary]]/data[[#This Row],[Regular Hours Worked]],"")</f>
        <v/>
      </c>
    </row>
    <row r="38325" spans="7:7" x14ac:dyDescent="0.3">
      <c r="G38325" t="str">
        <f>IFERROR(data[[#This Row],[Regular Salary]]/data[[#This Row],[Regular Hours Worked]],"")</f>
        <v/>
      </c>
    </row>
    <row r="38326" spans="7:7" x14ac:dyDescent="0.3">
      <c r="G38326" t="str">
        <f>IFERROR(data[[#This Row],[Regular Salary]]/data[[#This Row],[Regular Hours Worked]],"")</f>
        <v/>
      </c>
    </row>
    <row r="38327" spans="7:7" x14ac:dyDescent="0.3">
      <c r="G38327" t="str">
        <f>IFERROR(data[[#This Row],[Regular Salary]]/data[[#This Row],[Regular Hours Worked]],"")</f>
        <v/>
      </c>
    </row>
    <row r="38328" spans="7:7" x14ac:dyDescent="0.3">
      <c r="G38328" t="str">
        <f>IFERROR(data[[#This Row],[Regular Salary]]/data[[#This Row],[Regular Hours Worked]],"")</f>
        <v/>
      </c>
    </row>
    <row r="38329" spans="7:7" x14ac:dyDescent="0.3">
      <c r="G38329" t="str">
        <f>IFERROR(data[[#This Row],[Regular Salary]]/data[[#This Row],[Regular Hours Worked]],"")</f>
        <v/>
      </c>
    </row>
    <row r="38330" spans="7:7" x14ac:dyDescent="0.3">
      <c r="G38330" t="str">
        <f>IFERROR(data[[#This Row],[Regular Salary]]/data[[#This Row],[Regular Hours Worked]],"")</f>
        <v/>
      </c>
    </row>
    <row r="38331" spans="7:7" x14ac:dyDescent="0.3">
      <c r="G38331" t="str">
        <f>IFERROR(data[[#This Row],[Regular Salary]]/data[[#This Row],[Regular Hours Worked]],"")</f>
        <v/>
      </c>
    </row>
    <row r="38332" spans="7:7" x14ac:dyDescent="0.3">
      <c r="G38332" t="str">
        <f>IFERROR(data[[#This Row],[Regular Salary]]/data[[#This Row],[Regular Hours Worked]],"")</f>
        <v/>
      </c>
    </row>
    <row r="38333" spans="7:7" x14ac:dyDescent="0.3">
      <c r="G38333" t="str">
        <f>IFERROR(data[[#This Row],[Regular Salary]]/data[[#This Row],[Regular Hours Worked]],"")</f>
        <v/>
      </c>
    </row>
    <row r="38334" spans="7:7" x14ac:dyDescent="0.3">
      <c r="G38334" t="str">
        <f>IFERROR(data[[#This Row],[Regular Salary]]/data[[#This Row],[Regular Hours Worked]],"")</f>
        <v/>
      </c>
    </row>
    <row r="38335" spans="7:7" x14ac:dyDescent="0.3">
      <c r="G38335" t="str">
        <f>IFERROR(data[[#This Row],[Regular Salary]]/data[[#This Row],[Regular Hours Worked]],"")</f>
        <v/>
      </c>
    </row>
    <row r="38336" spans="7:7" x14ac:dyDescent="0.3">
      <c r="G38336" t="str">
        <f>IFERROR(data[[#This Row],[Regular Salary]]/data[[#This Row],[Regular Hours Worked]],"")</f>
        <v/>
      </c>
    </row>
    <row r="38337" spans="7:7" x14ac:dyDescent="0.3">
      <c r="G38337" t="str">
        <f>IFERROR(data[[#This Row],[Regular Salary]]/data[[#This Row],[Regular Hours Worked]],"")</f>
        <v/>
      </c>
    </row>
    <row r="38338" spans="7:7" x14ac:dyDescent="0.3">
      <c r="G38338" t="str">
        <f>IFERROR(data[[#This Row],[Regular Salary]]/data[[#This Row],[Regular Hours Worked]],"")</f>
        <v/>
      </c>
    </row>
    <row r="38339" spans="7:7" x14ac:dyDescent="0.3">
      <c r="G38339" t="str">
        <f>IFERROR(data[[#This Row],[Regular Salary]]/data[[#This Row],[Regular Hours Worked]],"")</f>
        <v/>
      </c>
    </row>
    <row r="38340" spans="7:7" x14ac:dyDescent="0.3">
      <c r="G38340" t="str">
        <f>IFERROR(data[[#This Row],[Regular Salary]]/data[[#This Row],[Regular Hours Worked]],"")</f>
        <v/>
      </c>
    </row>
    <row r="38341" spans="7:7" x14ac:dyDescent="0.3">
      <c r="G38341" t="str">
        <f>IFERROR(data[[#This Row],[Regular Salary]]/data[[#This Row],[Regular Hours Worked]],"")</f>
        <v/>
      </c>
    </row>
    <row r="38342" spans="7:7" x14ac:dyDescent="0.3">
      <c r="G38342" t="str">
        <f>IFERROR(data[[#This Row],[Regular Salary]]/data[[#This Row],[Regular Hours Worked]],"")</f>
        <v/>
      </c>
    </row>
    <row r="38343" spans="7:7" x14ac:dyDescent="0.3">
      <c r="G38343" t="str">
        <f>IFERROR(data[[#This Row],[Regular Salary]]/data[[#This Row],[Regular Hours Worked]],"")</f>
        <v/>
      </c>
    </row>
    <row r="38344" spans="7:7" x14ac:dyDescent="0.3">
      <c r="G38344" t="str">
        <f>IFERROR(data[[#This Row],[Regular Salary]]/data[[#This Row],[Regular Hours Worked]],"")</f>
        <v/>
      </c>
    </row>
    <row r="38345" spans="7:7" x14ac:dyDescent="0.3">
      <c r="G38345" t="str">
        <f>IFERROR(data[[#This Row],[Regular Salary]]/data[[#This Row],[Regular Hours Worked]],"")</f>
        <v/>
      </c>
    </row>
    <row r="38346" spans="7:7" x14ac:dyDescent="0.3">
      <c r="G38346" t="str">
        <f>IFERROR(data[[#This Row],[Regular Salary]]/data[[#This Row],[Regular Hours Worked]],"")</f>
        <v/>
      </c>
    </row>
    <row r="38347" spans="7:7" x14ac:dyDescent="0.3">
      <c r="G38347" t="str">
        <f>IFERROR(data[[#This Row],[Regular Salary]]/data[[#This Row],[Regular Hours Worked]],"")</f>
        <v/>
      </c>
    </row>
    <row r="38348" spans="7:7" x14ac:dyDescent="0.3">
      <c r="G38348" t="str">
        <f>IFERROR(data[[#This Row],[Regular Salary]]/data[[#This Row],[Regular Hours Worked]],"")</f>
        <v/>
      </c>
    </row>
    <row r="38349" spans="7:7" x14ac:dyDescent="0.3">
      <c r="G38349" t="str">
        <f>IFERROR(data[[#This Row],[Regular Salary]]/data[[#This Row],[Regular Hours Worked]],"")</f>
        <v/>
      </c>
    </row>
    <row r="38350" spans="7:7" x14ac:dyDescent="0.3">
      <c r="G38350" t="str">
        <f>IFERROR(data[[#This Row],[Regular Salary]]/data[[#This Row],[Regular Hours Worked]],"")</f>
        <v/>
      </c>
    </row>
    <row r="38351" spans="7:7" x14ac:dyDescent="0.3">
      <c r="G38351" t="str">
        <f>IFERROR(data[[#This Row],[Regular Salary]]/data[[#This Row],[Regular Hours Worked]],"")</f>
        <v/>
      </c>
    </row>
    <row r="38352" spans="7:7" x14ac:dyDescent="0.3">
      <c r="G38352" t="str">
        <f>IFERROR(data[[#This Row],[Regular Salary]]/data[[#This Row],[Regular Hours Worked]],"")</f>
        <v/>
      </c>
    </row>
    <row r="38353" spans="7:7" x14ac:dyDescent="0.3">
      <c r="G38353" t="str">
        <f>IFERROR(data[[#This Row],[Regular Salary]]/data[[#This Row],[Regular Hours Worked]],"")</f>
        <v/>
      </c>
    </row>
    <row r="38354" spans="7:7" x14ac:dyDescent="0.3">
      <c r="G38354" t="str">
        <f>IFERROR(data[[#This Row],[Regular Salary]]/data[[#This Row],[Regular Hours Worked]],"")</f>
        <v/>
      </c>
    </row>
    <row r="38355" spans="7:7" x14ac:dyDescent="0.3">
      <c r="G38355" t="str">
        <f>IFERROR(data[[#This Row],[Regular Salary]]/data[[#This Row],[Regular Hours Worked]],"")</f>
        <v/>
      </c>
    </row>
    <row r="38356" spans="7:7" x14ac:dyDescent="0.3">
      <c r="G38356" t="str">
        <f>IFERROR(data[[#This Row],[Regular Salary]]/data[[#This Row],[Regular Hours Worked]],"")</f>
        <v/>
      </c>
    </row>
    <row r="38357" spans="7:7" x14ac:dyDescent="0.3">
      <c r="G38357" t="str">
        <f>IFERROR(data[[#This Row],[Regular Salary]]/data[[#This Row],[Regular Hours Worked]],"")</f>
        <v/>
      </c>
    </row>
    <row r="38358" spans="7:7" x14ac:dyDescent="0.3">
      <c r="G38358" t="str">
        <f>IFERROR(data[[#This Row],[Regular Salary]]/data[[#This Row],[Regular Hours Worked]],"")</f>
        <v/>
      </c>
    </row>
    <row r="38359" spans="7:7" x14ac:dyDescent="0.3">
      <c r="G38359" t="str">
        <f>IFERROR(data[[#This Row],[Regular Salary]]/data[[#This Row],[Regular Hours Worked]],"")</f>
        <v/>
      </c>
    </row>
    <row r="38360" spans="7:7" x14ac:dyDescent="0.3">
      <c r="G38360" t="str">
        <f>IFERROR(data[[#This Row],[Regular Salary]]/data[[#This Row],[Regular Hours Worked]],"")</f>
        <v/>
      </c>
    </row>
    <row r="38361" spans="7:7" x14ac:dyDescent="0.3">
      <c r="G38361" t="str">
        <f>IFERROR(data[[#This Row],[Regular Salary]]/data[[#This Row],[Regular Hours Worked]],"")</f>
        <v/>
      </c>
    </row>
    <row r="38362" spans="7:7" x14ac:dyDescent="0.3">
      <c r="G38362" t="str">
        <f>IFERROR(data[[#This Row],[Regular Salary]]/data[[#This Row],[Regular Hours Worked]],"")</f>
        <v/>
      </c>
    </row>
    <row r="38363" spans="7:7" x14ac:dyDescent="0.3">
      <c r="G38363" t="str">
        <f>IFERROR(data[[#This Row],[Regular Salary]]/data[[#This Row],[Regular Hours Worked]],"")</f>
        <v/>
      </c>
    </row>
    <row r="38364" spans="7:7" x14ac:dyDescent="0.3">
      <c r="G38364" t="str">
        <f>IFERROR(data[[#This Row],[Regular Salary]]/data[[#This Row],[Regular Hours Worked]],"")</f>
        <v/>
      </c>
    </row>
    <row r="38365" spans="7:7" x14ac:dyDescent="0.3">
      <c r="G38365" t="str">
        <f>IFERROR(data[[#This Row],[Regular Salary]]/data[[#This Row],[Regular Hours Worked]],"")</f>
        <v/>
      </c>
    </row>
    <row r="38366" spans="7:7" x14ac:dyDescent="0.3">
      <c r="G38366" t="str">
        <f>IFERROR(data[[#This Row],[Regular Salary]]/data[[#This Row],[Regular Hours Worked]],"")</f>
        <v/>
      </c>
    </row>
    <row r="38367" spans="7:7" x14ac:dyDescent="0.3">
      <c r="G38367" t="str">
        <f>IFERROR(data[[#This Row],[Regular Salary]]/data[[#This Row],[Regular Hours Worked]],"")</f>
        <v/>
      </c>
    </row>
    <row r="38368" spans="7:7" x14ac:dyDescent="0.3">
      <c r="G38368" t="str">
        <f>IFERROR(data[[#This Row],[Regular Salary]]/data[[#This Row],[Regular Hours Worked]],"")</f>
        <v/>
      </c>
    </row>
    <row r="38369" spans="7:7" x14ac:dyDescent="0.3">
      <c r="G38369" t="str">
        <f>IFERROR(data[[#This Row],[Regular Salary]]/data[[#This Row],[Regular Hours Worked]],"")</f>
        <v/>
      </c>
    </row>
    <row r="38370" spans="7:7" x14ac:dyDescent="0.3">
      <c r="G38370" t="str">
        <f>IFERROR(data[[#This Row],[Regular Salary]]/data[[#This Row],[Regular Hours Worked]],"")</f>
        <v/>
      </c>
    </row>
    <row r="38371" spans="7:7" x14ac:dyDescent="0.3">
      <c r="G38371" t="str">
        <f>IFERROR(data[[#This Row],[Regular Salary]]/data[[#This Row],[Regular Hours Worked]],"")</f>
        <v/>
      </c>
    </row>
    <row r="38372" spans="7:7" x14ac:dyDescent="0.3">
      <c r="G38372" t="str">
        <f>IFERROR(data[[#This Row],[Regular Salary]]/data[[#This Row],[Regular Hours Worked]],"")</f>
        <v/>
      </c>
    </row>
    <row r="38373" spans="7:7" x14ac:dyDescent="0.3">
      <c r="G38373" t="str">
        <f>IFERROR(data[[#This Row],[Regular Salary]]/data[[#This Row],[Regular Hours Worked]],"")</f>
        <v/>
      </c>
    </row>
    <row r="38374" spans="7:7" x14ac:dyDescent="0.3">
      <c r="G38374" t="str">
        <f>IFERROR(data[[#This Row],[Regular Salary]]/data[[#This Row],[Regular Hours Worked]],"")</f>
        <v/>
      </c>
    </row>
    <row r="38375" spans="7:7" x14ac:dyDescent="0.3">
      <c r="G38375" t="str">
        <f>IFERROR(data[[#This Row],[Regular Salary]]/data[[#This Row],[Regular Hours Worked]],"")</f>
        <v/>
      </c>
    </row>
    <row r="38376" spans="7:7" x14ac:dyDescent="0.3">
      <c r="G38376" t="str">
        <f>IFERROR(data[[#This Row],[Regular Salary]]/data[[#This Row],[Regular Hours Worked]],"")</f>
        <v/>
      </c>
    </row>
    <row r="38377" spans="7:7" x14ac:dyDescent="0.3">
      <c r="G38377" t="str">
        <f>IFERROR(data[[#This Row],[Regular Salary]]/data[[#This Row],[Regular Hours Worked]],"")</f>
        <v/>
      </c>
    </row>
    <row r="38378" spans="7:7" x14ac:dyDescent="0.3">
      <c r="G38378" t="str">
        <f>IFERROR(data[[#This Row],[Regular Salary]]/data[[#This Row],[Regular Hours Worked]],"")</f>
        <v/>
      </c>
    </row>
    <row r="38379" spans="7:7" x14ac:dyDescent="0.3">
      <c r="G38379" t="str">
        <f>IFERROR(data[[#This Row],[Regular Salary]]/data[[#This Row],[Regular Hours Worked]],"")</f>
        <v/>
      </c>
    </row>
    <row r="38380" spans="7:7" x14ac:dyDescent="0.3">
      <c r="G38380" t="str">
        <f>IFERROR(data[[#This Row],[Regular Salary]]/data[[#This Row],[Regular Hours Worked]],"")</f>
        <v/>
      </c>
    </row>
    <row r="38381" spans="7:7" x14ac:dyDescent="0.3">
      <c r="G38381" t="str">
        <f>IFERROR(data[[#This Row],[Regular Salary]]/data[[#This Row],[Regular Hours Worked]],"")</f>
        <v/>
      </c>
    </row>
    <row r="38382" spans="7:7" x14ac:dyDescent="0.3">
      <c r="G38382" t="str">
        <f>IFERROR(data[[#This Row],[Regular Salary]]/data[[#This Row],[Regular Hours Worked]],"")</f>
        <v/>
      </c>
    </row>
    <row r="38383" spans="7:7" x14ac:dyDescent="0.3">
      <c r="G38383" t="str">
        <f>IFERROR(data[[#This Row],[Regular Salary]]/data[[#This Row],[Regular Hours Worked]],"")</f>
        <v/>
      </c>
    </row>
    <row r="38384" spans="7:7" x14ac:dyDescent="0.3">
      <c r="G38384" t="str">
        <f>IFERROR(data[[#This Row],[Regular Salary]]/data[[#This Row],[Regular Hours Worked]],"")</f>
        <v/>
      </c>
    </row>
    <row r="38385" spans="7:7" x14ac:dyDescent="0.3">
      <c r="G38385" t="str">
        <f>IFERROR(data[[#This Row],[Regular Salary]]/data[[#This Row],[Regular Hours Worked]],"")</f>
        <v/>
      </c>
    </row>
    <row r="38386" spans="7:7" x14ac:dyDescent="0.3">
      <c r="G38386" t="str">
        <f>IFERROR(data[[#This Row],[Regular Salary]]/data[[#This Row],[Regular Hours Worked]],"")</f>
        <v/>
      </c>
    </row>
    <row r="38387" spans="7:7" x14ac:dyDescent="0.3">
      <c r="G38387" t="str">
        <f>IFERROR(data[[#This Row],[Regular Salary]]/data[[#This Row],[Regular Hours Worked]],"")</f>
        <v/>
      </c>
    </row>
    <row r="38388" spans="7:7" x14ac:dyDescent="0.3">
      <c r="G38388" t="str">
        <f>IFERROR(data[[#This Row],[Regular Salary]]/data[[#This Row],[Regular Hours Worked]],"")</f>
        <v/>
      </c>
    </row>
    <row r="38389" spans="7:7" x14ac:dyDescent="0.3">
      <c r="G38389" t="str">
        <f>IFERROR(data[[#This Row],[Regular Salary]]/data[[#This Row],[Regular Hours Worked]],"")</f>
        <v/>
      </c>
    </row>
    <row r="38390" spans="7:7" x14ac:dyDescent="0.3">
      <c r="G38390" t="str">
        <f>IFERROR(data[[#This Row],[Regular Salary]]/data[[#This Row],[Regular Hours Worked]],"")</f>
        <v/>
      </c>
    </row>
    <row r="38391" spans="7:7" x14ac:dyDescent="0.3">
      <c r="G38391" t="str">
        <f>IFERROR(data[[#This Row],[Regular Salary]]/data[[#This Row],[Regular Hours Worked]],"")</f>
        <v/>
      </c>
    </row>
    <row r="38392" spans="7:7" x14ac:dyDescent="0.3">
      <c r="G38392" t="str">
        <f>IFERROR(data[[#This Row],[Regular Salary]]/data[[#This Row],[Regular Hours Worked]],"")</f>
        <v/>
      </c>
    </row>
    <row r="38393" spans="7:7" x14ac:dyDescent="0.3">
      <c r="G38393" t="str">
        <f>IFERROR(data[[#This Row],[Regular Salary]]/data[[#This Row],[Regular Hours Worked]],"")</f>
        <v/>
      </c>
    </row>
    <row r="38394" spans="7:7" x14ac:dyDescent="0.3">
      <c r="G38394" t="str">
        <f>IFERROR(data[[#This Row],[Regular Salary]]/data[[#This Row],[Regular Hours Worked]],"")</f>
        <v/>
      </c>
    </row>
    <row r="38395" spans="7:7" x14ac:dyDescent="0.3">
      <c r="G38395" t="str">
        <f>IFERROR(data[[#This Row],[Regular Salary]]/data[[#This Row],[Regular Hours Worked]],"")</f>
        <v/>
      </c>
    </row>
    <row r="38396" spans="7:7" x14ac:dyDescent="0.3">
      <c r="G38396" t="str">
        <f>IFERROR(data[[#This Row],[Regular Salary]]/data[[#This Row],[Regular Hours Worked]],"")</f>
        <v/>
      </c>
    </row>
    <row r="38397" spans="7:7" x14ac:dyDescent="0.3">
      <c r="G38397" t="str">
        <f>IFERROR(data[[#This Row],[Regular Salary]]/data[[#This Row],[Regular Hours Worked]],"")</f>
        <v/>
      </c>
    </row>
    <row r="38398" spans="7:7" x14ac:dyDescent="0.3">
      <c r="G38398" t="str">
        <f>IFERROR(data[[#This Row],[Regular Salary]]/data[[#This Row],[Regular Hours Worked]],"")</f>
        <v/>
      </c>
    </row>
    <row r="38399" spans="7:7" x14ac:dyDescent="0.3">
      <c r="G38399" t="str">
        <f>IFERROR(data[[#This Row],[Regular Salary]]/data[[#This Row],[Regular Hours Worked]],"")</f>
        <v/>
      </c>
    </row>
    <row r="38400" spans="7:7" x14ac:dyDescent="0.3">
      <c r="G38400" t="str">
        <f>IFERROR(data[[#This Row],[Regular Salary]]/data[[#This Row],[Regular Hours Worked]],"")</f>
        <v/>
      </c>
    </row>
    <row r="38401" spans="7:7" x14ac:dyDescent="0.3">
      <c r="G38401" t="str">
        <f>IFERROR(data[[#This Row],[Regular Salary]]/data[[#This Row],[Regular Hours Worked]],"")</f>
        <v/>
      </c>
    </row>
    <row r="38402" spans="7:7" x14ac:dyDescent="0.3">
      <c r="G38402" t="str">
        <f>IFERROR(data[[#This Row],[Regular Salary]]/data[[#This Row],[Regular Hours Worked]],"")</f>
        <v/>
      </c>
    </row>
    <row r="38403" spans="7:7" x14ac:dyDescent="0.3">
      <c r="G38403" t="str">
        <f>IFERROR(data[[#This Row],[Regular Salary]]/data[[#This Row],[Regular Hours Worked]],"")</f>
        <v/>
      </c>
    </row>
    <row r="38404" spans="7:7" x14ac:dyDescent="0.3">
      <c r="G38404" t="str">
        <f>IFERROR(data[[#This Row],[Regular Salary]]/data[[#This Row],[Regular Hours Worked]],"")</f>
        <v/>
      </c>
    </row>
    <row r="38405" spans="7:7" x14ac:dyDescent="0.3">
      <c r="G38405" t="str">
        <f>IFERROR(data[[#This Row],[Regular Salary]]/data[[#This Row],[Regular Hours Worked]],"")</f>
        <v/>
      </c>
    </row>
    <row r="38406" spans="7:7" x14ac:dyDescent="0.3">
      <c r="G38406" t="str">
        <f>IFERROR(data[[#This Row],[Regular Salary]]/data[[#This Row],[Regular Hours Worked]],"")</f>
        <v/>
      </c>
    </row>
    <row r="38407" spans="7:7" x14ac:dyDescent="0.3">
      <c r="G38407" t="str">
        <f>IFERROR(data[[#This Row],[Regular Salary]]/data[[#This Row],[Regular Hours Worked]],"")</f>
        <v/>
      </c>
    </row>
    <row r="38408" spans="7:7" x14ac:dyDescent="0.3">
      <c r="G38408" t="str">
        <f>IFERROR(data[[#This Row],[Regular Salary]]/data[[#This Row],[Regular Hours Worked]],"")</f>
        <v/>
      </c>
    </row>
    <row r="38409" spans="7:7" x14ac:dyDescent="0.3">
      <c r="G38409" t="str">
        <f>IFERROR(data[[#This Row],[Regular Salary]]/data[[#This Row],[Regular Hours Worked]],"")</f>
        <v/>
      </c>
    </row>
    <row r="38410" spans="7:7" x14ac:dyDescent="0.3">
      <c r="G38410" t="str">
        <f>IFERROR(data[[#This Row],[Regular Salary]]/data[[#This Row],[Regular Hours Worked]],"")</f>
        <v/>
      </c>
    </row>
    <row r="38411" spans="7:7" x14ac:dyDescent="0.3">
      <c r="G38411" t="str">
        <f>IFERROR(data[[#This Row],[Regular Salary]]/data[[#This Row],[Regular Hours Worked]],"")</f>
        <v/>
      </c>
    </row>
    <row r="38412" spans="7:7" x14ac:dyDescent="0.3">
      <c r="G38412" t="str">
        <f>IFERROR(data[[#This Row],[Regular Salary]]/data[[#This Row],[Regular Hours Worked]],"")</f>
        <v/>
      </c>
    </row>
    <row r="38413" spans="7:7" x14ac:dyDescent="0.3">
      <c r="G38413" t="str">
        <f>IFERROR(data[[#This Row],[Regular Salary]]/data[[#This Row],[Regular Hours Worked]],"")</f>
        <v/>
      </c>
    </row>
    <row r="38414" spans="7:7" x14ac:dyDescent="0.3">
      <c r="G38414" t="str">
        <f>IFERROR(data[[#This Row],[Regular Salary]]/data[[#This Row],[Regular Hours Worked]],"")</f>
        <v/>
      </c>
    </row>
    <row r="38415" spans="7:7" x14ac:dyDescent="0.3">
      <c r="G38415" t="str">
        <f>IFERROR(data[[#This Row],[Regular Salary]]/data[[#This Row],[Regular Hours Worked]],"")</f>
        <v/>
      </c>
    </row>
    <row r="38416" spans="7:7" x14ac:dyDescent="0.3">
      <c r="G38416" t="str">
        <f>IFERROR(data[[#This Row],[Regular Salary]]/data[[#This Row],[Regular Hours Worked]],"")</f>
        <v/>
      </c>
    </row>
    <row r="38417" spans="7:7" x14ac:dyDescent="0.3">
      <c r="G38417" t="str">
        <f>IFERROR(data[[#This Row],[Regular Salary]]/data[[#This Row],[Regular Hours Worked]],"")</f>
        <v/>
      </c>
    </row>
    <row r="38418" spans="7:7" x14ac:dyDescent="0.3">
      <c r="G38418" t="str">
        <f>IFERROR(data[[#This Row],[Regular Salary]]/data[[#This Row],[Regular Hours Worked]],"")</f>
        <v/>
      </c>
    </row>
    <row r="38419" spans="7:7" x14ac:dyDescent="0.3">
      <c r="G38419" t="str">
        <f>IFERROR(data[[#This Row],[Regular Salary]]/data[[#This Row],[Regular Hours Worked]],"")</f>
        <v/>
      </c>
    </row>
    <row r="38420" spans="7:7" x14ac:dyDescent="0.3">
      <c r="G38420" t="str">
        <f>IFERROR(data[[#This Row],[Regular Salary]]/data[[#This Row],[Regular Hours Worked]],"")</f>
        <v/>
      </c>
    </row>
    <row r="38421" spans="7:7" x14ac:dyDescent="0.3">
      <c r="G38421" t="str">
        <f>IFERROR(data[[#This Row],[Regular Salary]]/data[[#This Row],[Regular Hours Worked]],"")</f>
        <v/>
      </c>
    </row>
    <row r="38422" spans="7:7" x14ac:dyDescent="0.3">
      <c r="G38422" t="str">
        <f>IFERROR(data[[#This Row],[Regular Salary]]/data[[#This Row],[Regular Hours Worked]],"")</f>
        <v/>
      </c>
    </row>
    <row r="38423" spans="7:7" x14ac:dyDescent="0.3">
      <c r="G38423" t="str">
        <f>IFERROR(data[[#This Row],[Regular Salary]]/data[[#This Row],[Regular Hours Worked]],"")</f>
        <v/>
      </c>
    </row>
    <row r="38424" spans="7:7" x14ac:dyDescent="0.3">
      <c r="G38424" t="str">
        <f>IFERROR(data[[#This Row],[Regular Salary]]/data[[#This Row],[Regular Hours Worked]],"")</f>
        <v/>
      </c>
    </row>
    <row r="38425" spans="7:7" x14ac:dyDescent="0.3">
      <c r="G38425" t="str">
        <f>IFERROR(data[[#This Row],[Regular Salary]]/data[[#This Row],[Regular Hours Worked]],"")</f>
        <v/>
      </c>
    </row>
    <row r="38426" spans="7:7" x14ac:dyDescent="0.3">
      <c r="G38426" t="str">
        <f>IFERROR(data[[#This Row],[Regular Salary]]/data[[#This Row],[Regular Hours Worked]],"")</f>
        <v/>
      </c>
    </row>
    <row r="38427" spans="7:7" x14ac:dyDescent="0.3">
      <c r="G38427" t="str">
        <f>IFERROR(data[[#This Row],[Regular Salary]]/data[[#This Row],[Regular Hours Worked]],"")</f>
        <v/>
      </c>
    </row>
    <row r="38428" spans="7:7" x14ac:dyDescent="0.3">
      <c r="G38428" t="str">
        <f>IFERROR(data[[#This Row],[Regular Salary]]/data[[#This Row],[Regular Hours Worked]],"")</f>
        <v/>
      </c>
    </row>
    <row r="38429" spans="7:7" x14ac:dyDescent="0.3">
      <c r="G38429" t="str">
        <f>IFERROR(data[[#This Row],[Regular Salary]]/data[[#This Row],[Regular Hours Worked]],"")</f>
        <v/>
      </c>
    </row>
    <row r="38430" spans="7:7" x14ac:dyDescent="0.3">
      <c r="G38430" t="str">
        <f>IFERROR(data[[#This Row],[Regular Salary]]/data[[#This Row],[Regular Hours Worked]],"")</f>
        <v/>
      </c>
    </row>
    <row r="38431" spans="7:7" x14ac:dyDescent="0.3">
      <c r="G38431" t="str">
        <f>IFERROR(data[[#This Row],[Regular Salary]]/data[[#This Row],[Regular Hours Worked]],"")</f>
        <v/>
      </c>
    </row>
    <row r="38432" spans="7:7" x14ac:dyDescent="0.3">
      <c r="G38432" t="str">
        <f>IFERROR(data[[#This Row],[Regular Salary]]/data[[#This Row],[Regular Hours Worked]],"")</f>
        <v/>
      </c>
    </row>
    <row r="38433" spans="7:7" x14ac:dyDescent="0.3">
      <c r="G38433" t="str">
        <f>IFERROR(data[[#This Row],[Regular Salary]]/data[[#This Row],[Regular Hours Worked]],"")</f>
        <v/>
      </c>
    </row>
    <row r="38434" spans="7:7" x14ac:dyDescent="0.3">
      <c r="G38434" t="str">
        <f>IFERROR(data[[#This Row],[Regular Salary]]/data[[#This Row],[Regular Hours Worked]],"")</f>
        <v/>
      </c>
    </row>
    <row r="38435" spans="7:7" x14ac:dyDescent="0.3">
      <c r="G38435" t="str">
        <f>IFERROR(data[[#This Row],[Regular Salary]]/data[[#This Row],[Regular Hours Worked]],"")</f>
        <v/>
      </c>
    </row>
    <row r="38436" spans="7:7" x14ac:dyDescent="0.3">
      <c r="G38436" t="str">
        <f>IFERROR(data[[#This Row],[Regular Salary]]/data[[#This Row],[Regular Hours Worked]],"")</f>
        <v/>
      </c>
    </row>
    <row r="38437" spans="7:7" x14ac:dyDescent="0.3">
      <c r="G38437" t="str">
        <f>IFERROR(data[[#This Row],[Regular Salary]]/data[[#This Row],[Regular Hours Worked]],"")</f>
        <v/>
      </c>
    </row>
    <row r="38438" spans="7:7" x14ac:dyDescent="0.3">
      <c r="G38438" t="str">
        <f>IFERROR(data[[#This Row],[Regular Salary]]/data[[#This Row],[Regular Hours Worked]],"")</f>
        <v/>
      </c>
    </row>
    <row r="38439" spans="7:7" x14ac:dyDescent="0.3">
      <c r="G38439" t="str">
        <f>IFERROR(data[[#This Row],[Regular Salary]]/data[[#This Row],[Regular Hours Worked]],"")</f>
        <v/>
      </c>
    </row>
    <row r="38440" spans="7:7" x14ac:dyDescent="0.3">
      <c r="G38440" t="str">
        <f>IFERROR(data[[#This Row],[Regular Salary]]/data[[#This Row],[Regular Hours Worked]],"")</f>
        <v/>
      </c>
    </row>
    <row r="38441" spans="7:7" x14ac:dyDescent="0.3">
      <c r="G38441" t="str">
        <f>IFERROR(data[[#This Row],[Regular Salary]]/data[[#This Row],[Regular Hours Worked]],"")</f>
        <v/>
      </c>
    </row>
    <row r="38442" spans="7:7" x14ac:dyDescent="0.3">
      <c r="G38442" t="str">
        <f>IFERROR(data[[#This Row],[Regular Salary]]/data[[#This Row],[Regular Hours Worked]],"")</f>
        <v/>
      </c>
    </row>
    <row r="38443" spans="7:7" x14ac:dyDescent="0.3">
      <c r="G38443" t="str">
        <f>IFERROR(data[[#This Row],[Regular Salary]]/data[[#This Row],[Regular Hours Worked]],"")</f>
        <v/>
      </c>
    </row>
    <row r="38444" spans="7:7" x14ac:dyDescent="0.3">
      <c r="G38444" t="str">
        <f>IFERROR(data[[#This Row],[Regular Salary]]/data[[#This Row],[Regular Hours Worked]],"")</f>
        <v/>
      </c>
    </row>
    <row r="38445" spans="7:7" x14ac:dyDescent="0.3">
      <c r="G38445" t="str">
        <f>IFERROR(data[[#This Row],[Regular Salary]]/data[[#This Row],[Regular Hours Worked]],"")</f>
        <v/>
      </c>
    </row>
    <row r="38446" spans="7:7" x14ac:dyDescent="0.3">
      <c r="G38446" t="str">
        <f>IFERROR(data[[#This Row],[Regular Salary]]/data[[#This Row],[Regular Hours Worked]],"")</f>
        <v/>
      </c>
    </row>
    <row r="38447" spans="7:7" x14ac:dyDescent="0.3">
      <c r="G38447" t="str">
        <f>IFERROR(data[[#This Row],[Regular Salary]]/data[[#This Row],[Regular Hours Worked]],"")</f>
        <v/>
      </c>
    </row>
    <row r="38448" spans="7:7" x14ac:dyDescent="0.3">
      <c r="G38448" t="str">
        <f>IFERROR(data[[#This Row],[Regular Salary]]/data[[#This Row],[Regular Hours Worked]],"")</f>
        <v/>
      </c>
    </row>
    <row r="38449" spans="7:7" x14ac:dyDescent="0.3">
      <c r="G38449" t="str">
        <f>IFERROR(data[[#This Row],[Regular Salary]]/data[[#This Row],[Regular Hours Worked]],"")</f>
        <v/>
      </c>
    </row>
    <row r="38450" spans="7:7" x14ac:dyDescent="0.3">
      <c r="G38450" t="str">
        <f>IFERROR(data[[#This Row],[Regular Salary]]/data[[#This Row],[Regular Hours Worked]],"")</f>
        <v/>
      </c>
    </row>
    <row r="38451" spans="7:7" x14ac:dyDescent="0.3">
      <c r="G38451" t="str">
        <f>IFERROR(data[[#This Row],[Regular Salary]]/data[[#This Row],[Regular Hours Worked]],"")</f>
        <v/>
      </c>
    </row>
    <row r="38452" spans="7:7" x14ac:dyDescent="0.3">
      <c r="G38452" t="str">
        <f>IFERROR(data[[#This Row],[Regular Salary]]/data[[#This Row],[Regular Hours Worked]],"")</f>
        <v/>
      </c>
    </row>
    <row r="38453" spans="7:7" x14ac:dyDescent="0.3">
      <c r="G38453" t="str">
        <f>IFERROR(data[[#This Row],[Regular Salary]]/data[[#This Row],[Regular Hours Worked]],"")</f>
        <v/>
      </c>
    </row>
    <row r="38454" spans="7:7" x14ac:dyDescent="0.3">
      <c r="G38454" t="str">
        <f>IFERROR(data[[#This Row],[Regular Salary]]/data[[#This Row],[Regular Hours Worked]],"")</f>
        <v/>
      </c>
    </row>
    <row r="38455" spans="7:7" x14ac:dyDescent="0.3">
      <c r="G38455" t="str">
        <f>IFERROR(data[[#This Row],[Regular Salary]]/data[[#This Row],[Regular Hours Worked]],"")</f>
        <v/>
      </c>
    </row>
    <row r="38456" spans="7:7" x14ac:dyDescent="0.3">
      <c r="G38456" t="str">
        <f>IFERROR(data[[#This Row],[Regular Salary]]/data[[#This Row],[Regular Hours Worked]],"")</f>
        <v/>
      </c>
    </row>
    <row r="38457" spans="7:7" x14ac:dyDescent="0.3">
      <c r="G38457" t="str">
        <f>IFERROR(data[[#This Row],[Regular Salary]]/data[[#This Row],[Regular Hours Worked]],"")</f>
        <v/>
      </c>
    </row>
    <row r="38458" spans="7:7" x14ac:dyDescent="0.3">
      <c r="G38458" t="str">
        <f>IFERROR(data[[#This Row],[Regular Salary]]/data[[#This Row],[Regular Hours Worked]],"")</f>
        <v/>
      </c>
    </row>
    <row r="38459" spans="7:7" x14ac:dyDescent="0.3">
      <c r="G38459" t="str">
        <f>IFERROR(data[[#This Row],[Regular Salary]]/data[[#This Row],[Regular Hours Worked]],"")</f>
        <v/>
      </c>
    </row>
    <row r="38460" spans="7:7" x14ac:dyDescent="0.3">
      <c r="G38460" t="str">
        <f>IFERROR(data[[#This Row],[Regular Salary]]/data[[#This Row],[Regular Hours Worked]],"")</f>
        <v/>
      </c>
    </row>
    <row r="38461" spans="7:7" x14ac:dyDescent="0.3">
      <c r="G38461" t="str">
        <f>IFERROR(data[[#This Row],[Regular Salary]]/data[[#This Row],[Regular Hours Worked]],"")</f>
        <v/>
      </c>
    </row>
    <row r="38462" spans="7:7" x14ac:dyDescent="0.3">
      <c r="G38462" t="str">
        <f>IFERROR(data[[#This Row],[Regular Salary]]/data[[#This Row],[Regular Hours Worked]],"")</f>
        <v/>
      </c>
    </row>
    <row r="38463" spans="7:7" x14ac:dyDescent="0.3">
      <c r="G38463" t="str">
        <f>IFERROR(data[[#This Row],[Regular Salary]]/data[[#This Row],[Regular Hours Worked]],"")</f>
        <v/>
      </c>
    </row>
    <row r="38464" spans="7:7" x14ac:dyDescent="0.3">
      <c r="G38464" t="str">
        <f>IFERROR(data[[#This Row],[Regular Salary]]/data[[#This Row],[Regular Hours Worked]],"")</f>
        <v/>
      </c>
    </row>
    <row r="38465" spans="7:7" x14ac:dyDescent="0.3">
      <c r="G38465" t="str">
        <f>IFERROR(data[[#This Row],[Regular Salary]]/data[[#This Row],[Regular Hours Worked]],"")</f>
        <v/>
      </c>
    </row>
    <row r="38466" spans="7:7" x14ac:dyDescent="0.3">
      <c r="G38466" t="str">
        <f>IFERROR(data[[#This Row],[Regular Salary]]/data[[#This Row],[Regular Hours Worked]],"")</f>
        <v/>
      </c>
    </row>
    <row r="38467" spans="7:7" x14ac:dyDescent="0.3">
      <c r="G38467" t="str">
        <f>IFERROR(data[[#This Row],[Regular Salary]]/data[[#This Row],[Regular Hours Worked]],"")</f>
        <v/>
      </c>
    </row>
    <row r="38468" spans="7:7" x14ac:dyDescent="0.3">
      <c r="G38468" t="str">
        <f>IFERROR(data[[#This Row],[Regular Salary]]/data[[#This Row],[Regular Hours Worked]],"")</f>
        <v/>
      </c>
    </row>
    <row r="38469" spans="7:7" x14ac:dyDescent="0.3">
      <c r="G38469" t="str">
        <f>IFERROR(data[[#This Row],[Regular Salary]]/data[[#This Row],[Regular Hours Worked]],"")</f>
        <v/>
      </c>
    </row>
    <row r="38470" spans="7:7" x14ac:dyDescent="0.3">
      <c r="G38470" t="str">
        <f>IFERROR(data[[#This Row],[Regular Salary]]/data[[#This Row],[Regular Hours Worked]],"")</f>
        <v/>
      </c>
    </row>
    <row r="38471" spans="7:7" x14ac:dyDescent="0.3">
      <c r="G38471" t="str">
        <f>IFERROR(data[[#This Row],[Regular Salary]]/data[[#This Row],[Regular Hours Worked]],"")</f>
        <v/>
      </c>
    </row>
    <row r="38472" spans="7:7" x14ac:dyDescent="0.3">
      <c r="G38472" t="str">
        <f>IFERROR(data[[#This Row],[Regular Salary]]/data[[#This Row],[Regular Hours Worked]],"")</f>
        <v/>
      </c>
    </row>
    <row r="38473" spans="7:7" x14ac:dyDescent="0.3">
      <c r="G38473" t="str">
        <f>IFERROR(data[[#This Row],[Regular Salary]]/data[[#This Row],[Regular Hours Worked]],"")</f>
        <v/>
      </c>
    </row>
    <row r="38474" spans="7:7" x14ac:dyDescent="0.3">
      <c r="G38474" t="str">
        <f>IFERROR(data[[#This Row],[Regular Salary]]/data[[#This Row],[Regular Hours Worked]],"")</f>
        <v/>
      </c>
    </row>
    <row r="38475" spans="7:7" x14ac:dyDescent="0.3">
      <c r="G38475" t="str">
        <f>IFERROR(data[[#This Row],[Regular Salary]]/data[[#This Row],[Regular Hours Worked]],"")</f>
        <v/>
      </c>
    </row>
    <row r="38476" spans="7:7" x14ac:dyDescent="0.3">
      <c r="G38476" t="str">
        <f>IFERROR(data[[#This Row],[Regular Salary]]/data[[#This Row],[Regular Hours Worked]],"")</f>
        <v/>
      </c>
    </row>
    <row r="38477" spans="7:7" x14ac:dyDescent="0.3">
      <c r="G38477" t="str">
        <f>IFERROR(data[[#This Row],[Regular Salary]]/data[[#This Row],[Regular Hours Worked]],"")</f>
        <v/>
      </c>
    </row>
    <row r="38478" spans="7:7" x14ac:dyDescent="0.3">
      <c r="G38478" t="str">
        <f>IFERROR(data[[#This Row],[Regular Salary]]/data[[#This Row],[Regular Hours Worked]],"")</f>
        <v/>
      </c>
    </row>
    <row r="38479" spans="7:7" x14ac:dyDescent="0.3">
      <c r="G38479" t="str">
        <f>IFERROR(data[[#This Row],[Regular Salary]]/data[[#This Row],[Regular Hours Worked]],"")</f>
        <v/>
      </c>
    </row>
    <row r="38480" spans="7:7" x14ac:dyDescent="0.3">
      <c r="G38480" t="str">
        <f>IFERROR(data[[#This Row],[Regular Salary]]/data[[#This Row],[Regular Hours Worked]],"")</f>
        <v/>
      </c>
    </row>
    <row r="38481" spans="7:7" x14ac:dyDescent="0.3">
      <c r="G38481" t="str">
        <f>IFERROR(data[[#This Row],[Regular Salary]]/data[[#This Row],[Regular Hours Worked]],"")</f>
        <v/>
      </c>
    </row>
    <row r="38482" spans="7:7" x14ac:dyDescent="0.3">
      <c r="G38482" t="str">
        <f>IFERROR(data[[#This Row],[Regular Salary]]/data[[#This Row],[Regular Hours Worked]],"")</f>
        <v/>
      </c>
    </row>
    <row r="38483" spans="7:7" x14ac:dyDescent="0.3">
      <c r="G38483" t="str">
        <f>IFERROR(data[[#This Row],[Regular Salary]]/data[[#This Row],[Regular Hours Worked]],"")</f>
        <v/>
      </c>
    </row>
    <row r="38484" spans="7:7" x14ac:dyDescent="0.3">
      <c r="G38484" t="str">
        <f>IFERROR(data[[#This Row],[Regular Salary]]/data[[#This Row],[Regular Hours Worked]],"")</f>
        <v/>
      </c>
    </row>
    <row r="38485" spans="7:7" x14ac:dyDescent="0.3">
      <c r="G38485" t="str">
        <f>IFERROR(data[[#This Row],[Regular Salary]]/data[[#This Row],[Regular Hours Worked]],"")</f>
        <v/>
      </c>
    </row>
    <row r="38486" spans="7:7" x14ac:dyDescent="0.3">
      <c r="G38486" t="str">
        <f>IFERROR(data[[#This Row],[Regular Salary]]/data[[#This Row],[Regular Hours Worked]],"")</f>
        <v/>
      </c>
    </row>
    <row r="38487" spans="7:7" x14ac:dyDescent="0.3">
      <c r="G38487" t="str">
        <f>IFERROR(data[[#This Row],[Regular Salary]]/data[[#This Row],[Regular Hours Worked]],"")</f>
        <v/>
      </c>
    </row>
    <row r="38488" spans="7:7" x14ac:dyDescent="0.3">
      <c r="G38488" t="str">
        <f>IFERROR(data[[#This Row],[Regular Salary]]/data[[#This Row],[Regular Hours Worked]],"")</f>
        <v/>
      </c>
    </row>
    <row r="38489" spans="7:7" x14ac:dyDescent="0.3">
      <c r="G38489" t="str">
        <f>IFERROR(data[[#This Row],[Regular Salary]]/data[[#This Row],[Regular Hours Worked]],"")</f>
        <v/>
      </c>
    </row>
    <row r="38490" spans="7:7" x14ac:dyDescent="0.3">
      <c r="G38490" t="str">
        <f>IFERROR(data[[#This Row],[Regular Salary]]/data[[#This Row],[Regular Hours Worked]],"")</f>
        <v/>
      </c>
    </row>
    <row r="38491" spans="7:7" x14ac:dyDescent="0.3">
      <c r="G38491" t="str">
        <f>IFERROR(data[[#This Row],[Regular Salary]]/data[[#This Row],[Regular Hours Worked]],"")</f>
        <v/>
      </c>
    </row>
    <row r="38492" spans="7:7" x14ac:dyDescent="0.3">
      <c r="G38492" t="str">
        <f>IFERROR(data[[#This Row],[Regular Salary]]/data[[#This Row],[Regular Hours Worked]],"")</f>
        <v/>
      </c>
    </row>
    <row r="38493" spans="7:7" x14ac:dyDescent="0.3">
      <c r="G38493" t="str">
        <f>IFERROR(data[[#This Row],[Regular Salary]]/data[[#This Row],[Regular Hours Worked]],"")</f>
        <v/>
      </c>
    </row>
    <row r="38494" spans="7:7" x14ac:dyDescent="0.3">
      <c r="G38494" t="str">
        <f>IFERROR(data[[#This Row],[Regular Salary]]/data[[#This Row],[Regular Hours Worked]],"")</f>
        <v/>
      </c>
    </row>
    <row r="38495" spans="7:7" x14ac:dyDescent="0.3">
      <c r="G38495" t="str">
        <f>IFERROR(data[[#This Row],[Regular Salary]]/data[[#This Row],[Regular Hours Worked]],"")</f>
        <v/>
      </c>
    </row>
    <row r="38496" spans="7:7" x14ac:dyDescent="0.3">
      <c r="G38496" t="str">
        <f>IFERROR(data[[#This Row],[Regular Salary]]/data[[#This Row],[Regular Hours Worked]],"")</f>
        <v/>
      </c>
    </row>
    <row r="38497" spans="7:7" x14ac:dyDescent="0.3">
      <c r="G38497" t="str">
        <f>IFERROR(data[[#This Row],[Regular Salary]]/data[[#This Row],[Regular Hours Worked]],"")</f>
        <v/>
      </c>
    </row>
    <row r="38498" spans="7:7" x14ac:dyDescent="0.3">
      <c r="G38498" t="str">
        <f>IFERROR(data[[#This Row],[Regular Salary]]/data[[#This Row],[Regular Hours Worked]],"")</f>
        <v/>
      </c>
    </row>
    <row r="38499" spans="7:7" x14ac:dyDescent="0.3">
      <c r="G38499" t="str">
        <f>IFERROR(data[[#This Row],[Regular Salary]]/data[[#This Row],[Regular Hours Worked]],"")</f>
        <v/>
      </c>
    </row>
    <row r="38500" spans="7:7" x14ac:dyDescent="0.3">
      <c r="G38500" t="str">
        <f>IFERROR(data[[#This Row],[Regular Salary]]/data[[#This Row],[Regular Hours Worked]],"")</f>
        <v/>
      </c>
    </row>
    <row r="38501" spans="7:7" x14ac:dyDescent="0.3">
      <c r="G38501" t="str">
        <f>IFERROR(data[[#This Row],[Regular Salary]]/data[[#This Row],[Regular Hours Worked]],"")</f>
        <v/>
      </c>
    </row>
    <row r="38502" spans="7:7" x14ac:dyDescent="0.3">
      <c r="G38502" t="str">
        <f>IFERROR(data[[#This Row],[Regular Salary]]/data[[#This Row],[Regular Hours Worked]],"")</f>
        <v/>
      </c>
    </row>
    <row r="38503" spans="7:7" x14ac:dyDescent="0.3">
      <c r="G38503" t="str">
        <f>IFERROR(data[[#This Row],[Regular Salary]]/data[[#This Row],[Regular Hours Worked]],"")</f>
        <v/>
      </c>
    </row>
    <row r="38504" spans="7:7" x14ac:dyDescent="0.3">
      <c r="G38504" t="str">
        <f>IFERROR(data[[#This Row],[Regular Salary]]/data[[#This Row],[Regular Hours Worked]],"")</f>
        <v/>
      </c>
    </row>
    <row r="38505" spans="7:7" x14ac:dyDescent="0.3">
      <c r="G38505" t="str">
        <f>IFERROR(data[[#This Row],[Regular Salary]]/data[[#This Row],[Regular Hours Worked]],"")</f>
        <v/>
      </c>
    </row>
    <row r="38506" spans="7:7" x14ac:dyDescent="0.3">
      <c r="G38506" t="str">
        <f>IFERROR(data[[#This Row],[Regular Salary]]/data[[#This Row],[Regular Hours Worked]],"")</f>
        <v/>
      </c>
    </row>
    <row r="38507" spans="7:7" x14ac:dyDescent="0.3">
      <c r="G38507" t="str">
        <f>IFERROR(data[[#This Row],[Regular Salary]]/data[[#This Row],[Regular Hours Worked]],"")</f>
        <v/>
      </c>
    </row>
    <row r="38508" spans="7:7" x14ac:dyDescent="0.3">
      <c r="G38508" t="str">
        <f>IFERROR(data[[#This Row],[Regular Salary]]/data[[#This Row],[Regular Hours Worked]],"")</f>
        <v/>
      </c>
    </row>
    <row r="38509" spans="7:7" x14ac:dyDescent="0.3">
      <c r="G38509" t="str">
        <f>IFERROR(data[[#This Row],[Regular Salary]]/data[[#This Row],[Regular Hours Worked]],"")</f>
        <v/>
      </c>
    </row>
    <row r="38510" spans="7:7" x14ac:dyDescent="0.3">
      <c r="G38510" t="str">
        <f>IFERROR(data[[#This Row],[Regular Salary]]/data[[#This Row],[Regular Hours Worked]],"")</f>
        <v/>
      </c>
    </row>
    <row r="38511" spans="7:7" x14ac:dyDescent="0.3">
      <c r="G38511" t="str">
        <f>IFERROR(data[[#This Row],[Regular Salary]]/data[[#This Row],[Regular Hours Worked]],"")</f>
        <v/>
      </c>
    </row>
    <row r="38512" spans="7:7" x14ac:dyDescent="0.3">
      <c r="G38512" t="str">
        <f>IFERROR(data[[#This Row],[Regular Salary]]/data[[#This Row],[Regular Hours Worked]],"")</f>
        <v/>
      </c>
    </row>
    <row r="38513" spans="7:7" x14ac:dyDescent="0.3">
      <c r="G38513" t="str">
        <f>IFERROR(data[[#This Row],[Regular Salary]]/data[[#This Row],[Regular Hours Worked]],"")</f>
        <v/>
      </c>
    </row>
    <row r="38514" spans="7:7" x14ac:dyDescent="0.3">
      <c r="G38514" t="str">
        <f>IFERROR(data[[#This Row],[Regular Salary]]/data[[#This Row],[Regular Hours Worked]],"")</f>
        <v/>
      </c>
    </row>
    <row r="38515" spans="7:7" x14ac:dyDescent="0.3">
      <c r="G38515" t="str">
        <f>IFERROR(data[[#This Row],[Regular Salary]]/data[[#This Row],[Regular Hours Worked]],"")</f>
        <v/>
      </c>
    </row>
    <row r="38516" spans="7:7" x14ac:dyDescent="0.3">
      <c r="G38516" t="str">
        <f>IFERROR(data[[#This Row],[Regular Salary]]/data[[#This Row],[Regular Hours Worked]],"")</f>
        <v/>
      </c>
    </row>
    <row r="38517" spans="7:7" x14ac:dyDescent="0.3">
      <c r="G38517" t="str">
        <f>IFERROR(data[[#This Row],[Regular Salary]]/data[[#This Row],[Regular Hours Worked]],"")</f>
        <v/>
      </c>
    </row>
    <row r="38518" spans="7:7" x14ac:dyDescent="0.3">
      <c r="G38518" t="str">
        <f>IFERROR(data[[#This Row],[Regular Salary]]/data[[#This Row],[Regular Hours Worked]],"")</f>
        <v/>
      </c>
    </row>
    <row r="38519" spans="7:7" x14ac:dyDescent="0.3">
      <c r="G38519" t="str">
        <f>IFERROR(data[[#This Row],[Regular Salary]]/data[[#This Row],[Regular Hours Worked]],"")</f>
        <v/>
      </c>
    </row>
    <row r="38520" spans="7:7" x14ac:dyDescent="0.3">
      <c r="G38520" t="str">
        <f>IFERROR(data[[#This Row],[Regular Salary]]/data[[#This Row],[Regular Hours Worked]],"")</f>
        <v/>
      </c>
    </row>
    <row r="38521" spans="7:7" x14ac:dyDescent="0.3">
      <c r="G38521" t="str">
        <f>IFERROR(data[[#This Row],[Regular Salary]]/data[[#This Row],[Regular Hours Worked]],"")</f>
        <v/>
      </c>
    </row>
    <row r="38522" spans="7:7" x14ac:dyDescent="0.3">
      <c r="G38522" t="str">
        <f>IFERROR(data[[#This Row],[Regular Salary]]/data[[#This Row],[Regular Hours Worked]],"")</f>
        <v/>
      </c>
    </row>
    <row r="38523" spans="7:7" x14ac:dyDescent="0.3">
      <c r="G38523" t="str">
        <f>IFERROR(data[[#This Row],[Regular Salary]]/data[[#This Row],[Regular Hours Worked]],"")</f>
        <v/>
      </c>
    </row>
    <row r="38524" spans="7:7" x14ac:dyDescent="0.3">
      <c r="G38524" t="str">
        <f>IFERROR(data[[#This Row],[Regular Salary]]/data[[#This Row],[Regular Hours Worked]],"")</f>
        <v/>
      </c>
    </row>
    <row r="38525" spans="7:7" x14ac:dyDescent="0.3">
      <c r="G38525" t="str">
        <f>IFERROR(data[[#This Row],[Regular Salary]]/data[[#This Row],[Regular Hours Worked]],"")</f>
        <v/>
      </c>
    </row>
    <row r="38526" spans="7:7" x14ac:dyDescent="0.3">
      <c r="G38526" t="str">
        <f>IFERROR(data[[#This Row],[Regular Salary]]/data[[#This Row],[Regular Hours Worked]],"")</f>
        <v/>
      </c>
    </row>
    <row r="38527" spans="7:7" x14ac:dyDescent="0.3">
      <c r="G38527" t="str">
        <f>IFERROR(data[[#This Row],[Regular Salary]]/data[[#This Row],[Regular Hours Worked]],"")</f>
        <v/>
      </c>
    </row>
    <row r="38528" spans="7:7" x14ac:dyDescent="0.3">
      <c r="G38528" t="str">
        <f>IFERROR(data[[#This Row],[Regular Salary]]/data[[#This Row],[Regular Hours Worked]],"")</f>
        <v/>
      </c>
    </row>
    <row r="38529" spans="7:7" x14ac:dyDescent="0.3">
      <c r="G38529" t="str">
        <f>IFERROR(data[[#This Row],[Regular Salary]]/data[[#This Row],[Regular Hours Worked]],"")</f>
        <v/>
      </c>
    </row>
    <row r="38530" spans="7:7" x14ac:dyDescent="0.3">
      <c r="G38530" t="str">
        <f>IFERROR(data[[#This Row],[Regular Salary]]/data[[#This Row],[Regular Hours Worked]],"")</f>
        <v/>
      </c>
    </row>
    <row r="38531" spans="7:7" x14ac:dyDescent="0.3">
      <c r="G38531" t="str">
        <f>IFERROR(data[[#This Row],[Regular Salary]]/data[[#This Row],[Regular Hours Worked]],"")</f>
        <v/>
      </c>
    </row>
    <row r="38532" spans="7:7" x14ac:dyDescent="0.3">
      <c r="G38532" t="str">
        <f>IFERROR(data[[#This Row],[Regular Salary]]/data[[#This Row],[Regular Hours Worked]],"")</f>
        <v/>
      </c>
    </row>
    <row r="38533" spans="7:7" x14ac:dyDescent="0.3">
      <c r="G38533" t="str">
        <f>IFERROR(data[[#This Row],[Regular Salary]]/data[[#This Row],[Regular Hours Worked]],"")</f>
        <v/>
      </c>
    </row>
    <row r="38534" spans="7:7" x14ac:dyDescent="0.3">
      <c r="G38534" t="str">
        <f>IFERROR(data[[#This Row],[Regular Salary]]/data[[#This Row],[Regular Hours Worked]],"")</f>
        <v/>
      </c>
    </row>
    <row r="38535" spans="7:7" x14ac:dyDescent="0.3">
      <c r="G38535" t="str">
        <f>IFERROR(data[[#This Row],[Regular Salary]]/data[[#This Row],[Regular Hours Worked]],"")</f>
        <v/>
      </c>
    </row>
    <row r="38536" spans="7:7" x14ac:dyDescent="0.3">
      <c r="G38536" t="str">
        <f>IFERROR(data[[#This Row],[Regular Salary]]/data[[#This Row],[Regular Hours Worked]],"")</f>
        <v/>
      </c>
    </row>
    <row r="38537" spans="7:7" x14ac:dyDescent="0.3">
      <c r="G38537" t="str">
        <f>IFERROR(data[[#This Row],[Regular Salary]]/data[[#This Row],[Regular Hours Worked]],"")</f>
        <v/>
      </c>
    </row>
    <row r="38538" spans="7:7" x14ac:dyDescent="0.3">
      <c r="G38538" t="str">
        <f>IFERROR(data[[#This Row],[Regular Salary]]/data[[#This Row],[Regular Hours Worked]],"")</f>
        <v/>
      </c>
    </row>
    <row r="38539" spans="7:7" x14ac:dyDescent="0.3">
      <c r="G38539" t="str">
        <f>IFERROR(data[[#This Row],[Regular Salary]]/data[[#This Row],[Regular Hours Worked]],"")</f>
        <v/>
      </c>
    </row>
    <row r="38540" spans="7:7" x14ac:dyDescent="0.3">
      <c r="G38540" t="str">
        <f>IFERROR(data[[#This Row],[Regular Salary]]/data[[#This Row],[Regular Hours Worked]],"")</f>
        <v/>
      </c>
    </row>
    <row r="38541" spans="7:7" x14ac:dyDescent="0.3">
      <c r="G38541" t="str">
        <f>IFERROR(data[[#This Row],[Regular Salary]]/data[[#This Row],[Regular Hours Worked]],"")</f>
        <v/>
      </c>
    </row>
    <row r="38542" spans="7:7" x14ac:dyDescent="0.3">
      <c r="G38542" t="str">
        <f>IFERROR(data[[#This Row],[Regular Salary]]/data[[#This Row],[Regular Hours Worked]],"")</f>
        <v/>
      </c>
    </row>
    <row r="38543" spans="7:7" x14ac:dyDescent="0.3">
      <c r="G38543" t="str">
        <f>IFERROR(data[[#This Row],[Regular Salary]]/data[[#This Row],[Regular Hours Worked]],"")</f>
        <v/>
      </c>
    </row>
    <row r="38544" spans="7:7" x14ac:dyDescent="0.3">
      <c r="G38544" t="str">
        <f>IFERROR(data[[#This Row],[Regular Salary]]/data[[#This Row],[Regular Hours Worked]],"")</f>
        <v/>
      </c>
    </row>
    <row r="38545" spans="7:7" x14ac:dyDescent="0.3">
      <c r="G38545" t="str">
        <f>IFERROR(data[[#This Row],[Regular Salary]]/data[[#This Row],[Regular Hours Worked]],"")</f>
        <v/>
      </c>
    </row>
    <row r="38546" spans="7:7" x14ac:dyDescent="0.3">
      <c r="G38546" t="str">
        <f>IFERROR(data[[#This Row],[Regular Salary]]/data[[#This Row],[Regular Hours Worked]],"")</f>
        <v/>
      </c>
    </row>
    <row r="38547" spans="7:7" x14ac:dyDescent="0.3">
      <c r="G38547" t="str">
        <f>IFERROR(data[[#This Row],[Regular Salary]]/data[[#This Row],[Regular Hours Worked]],"")</f>
        <v/>
      </c>
    </row>
    <row r="38548" spans="7:7" x14ac:dyDescent="0.3">
      <c r="G38548" t="str">
        <f>IFERROR(data[[#This Row],[Regular Salary]]/data[[#This Row],[Regular Hours Worked]],"")</f>
        <v/>
      </c>
    </row>
    <row r="38549" spans="7:7" x14ac:dyDescent="0.3">
      <c r="G38549" t="str">
        <f>IFERROR(data[[#This Row],[Regular Salary]]/data[[#This Row],[Regular Hours Worked]],"")</f>
        <v/>
      </c>
    </row>
    <row r="38550" spans="7:7" x14ac:dyDescent="0.3">
      <c r="G38550" t="str">
        <f>IFERROR(data[[#This Row],[Regular Salary]]/data[[#This Row],[Regular Hours Worked]],"")</f>
        <v/>
      </c>
    </row>
    <row r="38551" spans="7:7" x14ac:dyDescent="0.3">
      <c r="G38551" t="str">
        <f>IFERROR(data[[#This Row],[Regular Salary]]/data[[#This Row],[Regular Hours Worked]],"")</f>
        <v/>
      </c>
    </row>
    <row r="38552" spans="7:7" x14ac:dyDescent="0.3">
      <c r="G38552" t="str">
        <f>IFERROR(data[[#This Row],[Regular Salary]]/data[[#This Row],[Regular Hours Worked]],"")</f>
        <v/>
      </c>
    </row>
    <row r="38553" spans="7:7" x14ac:dyDescent="0.3">
      <c r="G38553" t="str">
        <f>IFERROR(data[[#This Row],[Regular Salary]]/data[[#This Row],[Regular Hours Worked]],"")</f>
        <v/>
      </c>
    </row>
    <row r="38554" spans="7:7" x14ac:dyDescent="0.3">
      <c r="G38554" t="str">
        <f>IFERROR(data[[#This Row],[Regular Salary]]/data[[#This Row],[Regular Hours Worked]],"")</f>
        <v/>
      </c>
    </row>
    <row r="38555" spans="7:7" x14ac:dyDescent="0.3">
      <c r="G38555" t="str">
        <f>IFERROR(data[[#This Row],[Regular Salary]]/data[[#This Row],[Regular Hours Worked]],"")</f>
        <v/>
      </c>
    </row>
    <row r="38556" spans="7:7" x14ac:dyDescent="0.3">
      <c r="G38556" t="str">
        <f>IFERROR(data[[#This Row],[Regular Salary]]/data[[#This Row],[Regular Hours Worked]],"")</f>
        <v/>
      </c>
    </row>
    <row r="38557" spans="7:7" x14ac:dyDescent="0.3">
      <c r="G38557" t="str">
        <f>IFERROR(data[[#This Row],[Regular Salary]]/data[[#This Row],[Regular Hours Worked]],"")</f>
        <v/>
      </c>
    </row>
    <row r="38558" spans="7:7" x14ac:dyDescent="0.3">
      <c r="G38558" t="str">
        <f>IFERROR(data[[#This Row],[Regular Salary]]/data[[#This Row],[Regular Hours Worked]],"")</f>
        <v/>
      </c>
    </row>
    <row r="38559" spans="7:7" x14ac:dyDescent="0.3">
      <c r="G38559" t="str">
        <f>IFERROR(data[[#This Row],[Regular Salary]]/data[[#This Row],[Regular Hours Worked]],"")</f>
        <v/>
      </c>
    </row>
    <row r="38560" spans="7:7" x14ac:dyDescent="0.3">
      <c r="G38560" t="str">
        <f>IFERROR(data[[#This Row],[Regular Salary]]/data[[#This Row],[Regular Hours Worked]],"")</f>
        <v/>
      </c>
    </row>
    <row r="38561" spans="7:7" x14ac:dyDescent="0.3">
      <c r="G38561" t="str">
        <f>IFERROR(data[[#This Row],[Regular Salary]]/data[[#This Row],[Regular Hours Worked]],"")</f>
        <v/>
      </c>
    </row>
    <row r="38562" spans="7:7" x14ac:dyDescent="0.3">
      <c r="G38562" t="str">
        <f>IFERROR(data[[#This Row],[Regular Salary]]/data[[#This Row],[Regular Hours Worked]],"")</f>
        <v/>
      </c>
    </row>
    <row r="38563" spans="7:7" x14ac:dyDescent="0.3">
      <c r="G38563" t="str">
        <f>IFERROR(data[[#This Row],[Regular Salary]]/data[[#This Row],[Regular Hours Worked]],"")</f>
        <v/>
      </c>
    </row>
    <row r="38564" spans="7:7" x14ac:dyDescent="0.3">
      <c r="G38564" t="str">
        <f>IFERROR(data[[#This Row],[Regular Salary]]/data[[#This Row],[Regular Hours Worked]],"")</f>
        <v/>
      </c>
    </row>
    <row r="38565" spans="7:7" x14ac:dyDescent="0.3">
      <c r="G38565" t="str">
        <f>IFERROR(data[[#This Row],[Regular Salary]]/data[[#This Row],[Regular Hours Worked]],"")</f>
        <v/>
      </c>
    </row>
    <row r="38566" spans="7:7" x14ac:dyDescent="0.3">
      <c r="G38566" t="str">
        <f>IFERROR(data[[#This Row],[Regular Salary]]/data[[#This Row],[Regular Hours Worked]],"")</f>
        <v/>
      </c>
    </row>
    <row r="38567" spans="7:7" x14ac:dyDescent="0.3">
      <c r="G38567" t="str">
        <f>IFERROR(data[[#This Row],[Regular Salary]]/data[[#This Row],[Regular Hours Worked]],"")</f>
        <v/>
      </c>
    </row>
    <row r="38568" spans="7:7" x14ac:dyDescent="0.3">
      <c r="G38568" t="str">
        <f>IFERROR(data[[#This Row],[Regular Salary]]/data[[#This Row],[Regular Hours Worked]],"")</f>
        <v/>
      </c>
    </row>
    <row r="38569" spans="7:7" x14ac:dyDescent="0.3">
      <c r="G38569" t="str">
        <f>IFERROR(data[[#This Row],[Regular Salary]]/data[[#This Row],[Regular Hours Worked]],"")</f>
        <v/>
      </c>
    </row>
    <row r="38570" spans="7:7" x14ac:dyDescent="0.3">
      <c r="G38570" t="str">
        <f>IFERROR(data[[#This Row],[Regular Salary]]/data[[#This Row],[Regular Hours Worked]],"")</f>
        <v/>
      </c>
    </row>
    <row r="38571" spans="7:7" x14ac:dyDescent="0.3">
      <c r="G38571" t="str">
        <f>IFERROR(data[[#This Row],[Regular Salary]]/data[[#This Row],[Regular Hours Worked]],"")</f>
        <v/>
      </c>
    </row>
    <row r="38572" spans="7:7" x14ac:dyDescent="0.3">
      <c r="G38572" t="str">
        <f>IFERROR(data[[#This Row],[Regular Salary]]/data[[#This Row],[Regular Hours Worked]],"")</f>
        <v/>
      </c>
    </row>
    <row r="38573" spans="7:7" x14ac:dyDescent="0.3">
      <c r="G38573" t="str">
        <f>IFERROR(data[[#This Row],[Regular Salary]]/data[[#This Row],[Regular Hours Worked]],"")</f>
        <v/>
      </c>
    </row>
    <row r="38574" spans="7:7" x14ac:dyDescent="0.3">
      <c r="G38574" t="str">
        <f>IFERROR(data[[#This Row],[Regular Salary]]/data[[#This Row],[Regular Hours Worked]],"")</f>
        <v/>
      </c>
    </row>
    <row r="38575" spans="7:7" x14ac:dyDescent="0.3">
      <c r="G38575" t="str">
        <f>IFERROR(data[[#This Row],[Regular Salary]]/data[[#This Row],[Regular Hours Worked]],"")</f>
        <v/>
      </c>
    </row>
    <row r="38576" spans="7:7" x14ac:dyDescent="0.3">
      <c r="G38576" t="str">
        <f>IFERROR(data[[#This Row],[Regular Salary]]/data[[#This Row],[Regular Hours Worked]],"")</f>
        <v/>
      </c>
    </row>
    <row r="38577" spans="7:7" x14ac:dyDescent="0.3">
      <c r="G38577" t="str">
        <f>IFERROR(data[[#This Row],[Regular Salary]]/data[[#This Row],[Regular Hours Worked]],"")</f>
        <v/>
      </c>
    </row>
    <row r="38578" spans="7:7" x14ac:dyDescent="0.3">
      <c r="G38578" t="str">
        <f>IFERROR(data[[#This Row],[Regular Salary]]/data[[#This Row],[Regular Hours Worked]],"")</f>
        <v/>
      </c>
    </row>
    <row r="38579" spans="7:7" x14ac:dyDescent="0.3">
      <c r="G38579" t="str">
        <f>IFERROR(data[[#This Row],[Regular Salary]]/data[[#This Row],[Regular Hours Worked]],"")</f>
        <v/>
      </c>
    </row>
    <row r="38580" spans="7:7" x14ac:dyDescent="0.3">
      <c r="G38580" t="str">
        <f>IFERROR(data[[#This Row],[Regular Salary]]/data[[#This Row],[Regular Hours Worked]],"")</f>
        <v/>
      </c>
    </row>
    <row r="38581" spans="7:7" x14ac:dyDescent="0.3">
      <c r="G38581" t="str">
        <f>IFERROR(data[[#This Row],[Regular Salary]]/data[[#This Row],[Regular Hours Worked]],"")</f>
        <v/>
      </c>
    </row>
    <row r="38582" spans="7:7" x14ac:dyDescent="0.3">
      <c r="G38582" t="str">
        <f>IFERROR(data[[#This Row],[Regular Salary]]/data[[#This Row],[Regular Hours Worked]],"")</f>
        <v/>
      </c>
    </row>
    <row r="38583" spans="7:7" x14ac:dyDescent="0.3">
      <c r="G38583" t="str">
        <f>IFERROR(data[[#This Row],[Regular Salary]]/data[[#This Row],[Regular Hours Worked]],"")</f>
        <v/>
      </c>
    </row>
    <row r="38584" spans="7:7" x14ac:dyDescent="0.3">
      <c r="G38584" t="str">
        <f>IFERROR(data[[#This Row],[Regular Salary]]/data[[#This Row],[Regular Hours Worked]],"")</f>
        <v/>
      </c>
    </row>
    <row r="38585" spans="7:7" x14ac:dyDescent="0.3">
      <c r="G38585" t="str">
        <f>IFERROR(data[[#This Row],[Regular Salary]]/data[[#This Row],[Regular Hours Worked]],"")</f>
        <v/>
      </c>
    </row>
    <row r="38586" spans="7:7" x14ac:dyDescent="0.3">
      <c r="G38586" t="str">
        <f>IFERROR(data[[#This Row],[Regular Salary]]/data[[#This Row],[Regular Hours Worked]],"")</f>
        <v/>
      </c>
    </row>
    <row r="38587" spans="7:7" x14ac:dyDescent="0.3">
      <c r="G38587" t="str">
        <f>IFERROR(data[[#This Row],[Regular Salary]]/data[[#This Row],[Regular Hours Worked]],"")</f>
        <v/>
      </c>
    </row>
    <row r="38588" spans="7:7" x14ac:dyDescent="0.3">
      <c r="G38588" t="str">
        <f>IFERROR(data[[#This Row],[Regular Salary]]/data[[#This Row],[Regular Hours Worked]],"")</f>
        <v/>
      </c>
    </row>
    <row r="38589" spans="7:7" x14ac:dyDescent="0.3">
      <c r="G38589" t="str">
        <f>IFERROR(data[[#This Row],[Regular Salary]]/data[[#This Row],[Regular Hours Worked]],"")</f>
        <v/>
      </c>
    </row>
    <row r="38590" spans="7:7" x14ac:dyDescent="0.3">
      <c r="G38590" t="str">
        <f>IFERROR(data[[#This Row],[Regular Salary]]/data[[#This Row],[Regular Hours Worked]],"")</f>
        <v/>
      </c>
    </row>
    <row r="38591" spans="7:7" x14ac:dyDescent="0.3">
      <c r="G38591" t="str">
        <f>IFERROR(data[[#This Row],[Regular Salary]]/data[[#This Row],[Regular Hours Worked]],"")</f>
        <v/>
      </c>
    </row>
    <row r="38592" spans="7:7" x14ac:dyDescent="0.3">
      <c r="G38592" t="str">
        <f>IFERROR(data[[#This Row],[Regular Salary]]/data[[#This Row],[Regular Hours Worked]],"")</f>
        <v/>
      </c>
    </row>
    <row r="38593" spans="7:7" x14ac:dyDescent="0.3">
      <c r="G38593" t="str">
        <f>IFERROR(data[[#This Row],[Regular Salary]]/data[[#This Row],[Regular Hours Worked]],"")</f>
        <v/>
      </c>
    </row>
    <row r="38594" spans="7:7" x14ac:dyDescent="0.3">
      <c r="G38594" t="str">
        <f>IFERROR(data[[#This Row],[Regular Salary]]/data[[#This Row],[Regular Hours Worked]],"")</f>
        <v/>
      </c>
    </row>
    <row r="38595" spans="7:7" x14ac:dyDescent="0.3">
      <c r="G38595" t="str">
        <f>IFERROR(data[[#This Row],[Regular Salary]]/data[[#This Row],[Regular Hours Worked]],"")</f>
        <v/>
      </c>
    </row>
    <row r="38596" spans="7:7" x14ac:dyDescent="0.3">
      <c r="G38596" t="str">
        <f>IFERROR(data[[#This Row],[Regular Salary]]/data[[#This Row],[Regular Hours Worked]],"")</f>
        <v/>
      </c>
    </row>
    <row r="38597" spans="7:7" x14ac:dyDescent="0.3">
      <c r="G38597" t="str">
        <f>IFERROR(data[[#This Row],[Regular Salary]]/data[[#This Row],[Regular Hours Worked]],"")</f>
        <v/>
      </c>
    </row>
    <row r="38598" spans="7:7" x14ac:dyDescent="0.3">
      <c r="G38598" t="str">
        <f>IFERROR(data[[#This Row],[Regular Salary]]/data[[#This Row],[Regular Hours Worked]],"")</f>
        <v/>
      </c>
    </row>
    <row r="38599" spans="7:7" x14ac:dyDescent="0.3">
      <c r="G38599" t="str">
        <f>IFERROR(data[[#This Row],[Regular Salary]]/data[[#This Row],[Regular Hours Worked]],"")</f>
        <v/>
      </c>
    </row>
    <row r="38600" spans="7:7" x14ac:dyDescent="0.3">
      <c r="G38600" t="str">
        <f>IFERROR(data[[#This Row],[Regular Salary]]/data[[#This Row],[Regular Hours Worked]],"")</f>
        <v/>
      </c>
    </row>
    <row r="38601" spans="7:7" x14ac:dyDescent="0.3">
      <c r="G38601" t="str">
        <f>IFERROR(data[[#This Row],[Regular Salary]]/data[[#This Row],[Regular Hours Worked]],"")</f>
        <v/>
      </c>
    </row>
    <row r="38602" spans="7:7" x14ac:dyDescent="0.3">
      <c r="G38602" t="str">
        <f>IFERROR(data[[#This Row],[Regular Salary]]/data[[#This Row],[Regular Hours Worked]],"")</f>
        <v/>
      </c>
    </row>
    <row r="38603" spans="7:7" x14ac:dyDescent="0.3">
      <c r="G38603" t="str">
        <f>IFERROR(data[[#This Row],[Regular Salary]]/data[[#This Row],[Regular Hours Worked]],"")</f>
        <v/>
      </c>
    </row>
    <row r="38604" spans="7:7" x14ac:dyDescent="0.3">
      <c r="G38604" t="str">
        <f>IFERROR(data[[#This Row],[Regular Salary]]/data[[#This Row],[Regular Hours Worked]],"")</f>
        <v/>
      </c>
    </row>
    <row r="38605" spans="7:7" x14ac:dyDescent="0.3">
      <c r="G38605" t="str">
        <f>IFERROR(data[[#This Row],[Regular Salary]]/data[[#This Row],[Regular Hours Worked]],"")</f>
        <v/>
      </c>
    </row>
    <row r="38606" spans="7:7" x14ac:dyDescent="0.3">
      <c r="G38606" t="str">
        <f>IFERROR(data[[#This Row],[Regular Salary]]/data[[#This Row],[Regular Hours Worked]],"")</f>
        <v/>
      </c>
    </row>
    <row r="38607" spans="7:7" x14ac:dyDescent="0.3">
      <c r="G38607" t="str">
        <f>IFERROR(data[[#This Row],[Regular Salary]]/data[[#This Row],[Regular Hours Worked]],"")</f>
        <v/>
      </c>
    </row>
    <row r="38608" spans="7:7" x14ac:dyDescent="0.3">
      <c r="G38608" t="str">
        <f>IFERROR(data[[#This Row],[Regular Salary]]/data[[#This Row],[Regular Hours Worked]],"")</f>
        <v/>
      </c>
    </row>
    <row r="38609" spans="7:7" x14ac:dyDescent="0.3">
      <c r="G38609" t="str">
        <f>IFERROR(data[[#This Row],[Regular Salary]]/data[[#This Row],[Regular Hours Worked]],"")</f>
        <v/>
      </c>
    </row>
    <row r="38610" spans="7:7" x14ac:dyDescent="0.3">
      <c r="G38610" t="str">
        <f>IFERROR(data[[#This Row],[Regular Salary]]/data[[#This Row],[Regular Hours Worked]],"")</f>
        <v/>
      </c>
    </row>
    <row r="38611" spans="7:7" x14ac:dyDescent="0.3">
      <c r="G38611" t="str">
        <f>IFERROR(data[[#This Row],[Regular Salary]]/data[[#This Row],[Regular Hours Worked]],"")</f>
        <v/>
      </c>
    </row>
    <row r="38612" spans="7:7" x14ac:dyDescent="0.3">
      <c r="G38612" t="str">
        <f>IFERROR(data[[#This Row],[Regular Salary]]/data[[#This Row],[Regular Hours Worked]],"")</f>
        <v/>
      </c>
    </row>
    <row r="38613" spans="7:7" x14ac:dyDescent="0.3">
      <c r="G38613" t="str">
        <f>IFERROR(data[[#This Row],[Regular Salary]]/data[[#This Row],[Regular Hours Worked]],"")</f>
        <v/>
      </c>
    </row>
    <row r="38614" spans="7:7" x14ac:dyDescent="0.3">
      <c r="G38614" t="str">
        <f>IFERROR(data[[#This Row],[Regular Salary]]/data[[#This Row],[Regular Hours Worked]],"")</f>
        <v/>
      </c>
    </row>
    <row r="38615" spans="7:7" x14ac:dyDescent="0.3">
      <c r="G38615" t="str">
        <f>IFERROR(data[[#This Row],[Regular Salary]]/data[[#This Row],[Regular Hours Worked]],"")</f>
        <v/>
      </c>
    </row>
    <row r="38616" spans="7:7" x14ac:dyDescent="0.3">
      <c r="G38616" t="str">
        <f>IFERROR(data[[#This Row],[Regular Salary]]/data[[#This Row],[Regular Hours Worked]],"")</f>
        <v/>
      </c>
    </row>
    <row r="38617" spans="7:7" x14ac:dyDescent="0.3">
      <c r="G38617" t="str">
        <f>IFERROR(data[[#This Row],[Regular Salary]]/data[[#This Row],[Regular Hours Worked]],"")</f>
        <v/>
      </c>
    </row>
    <row r="38618" spans="7:7" x14ac:dyDescent="0.3">
      <c r="G38618" t="str">
        <f>IFERROR(data[[#This Row],[Regular Salary]]/data[[#This Row],[Regular Hours Worked]],"")</f>
        <v/>
      </c>
    </row>
    <row r="38619" spans="7:7" x14ac:dyDescent="0.3">
      <c r="G38619" t="str">
        <f>IFERROR(data[[#This Row],[Regular Salary]]/data[[#This Row],[Regular Hours Worked]],"")</f>
        <v/>
      </c>
    </row>
    <row r="38620" spans="7:7" x14ac:dyDescent="0.3">
      <c r="G38620" t="str">
        <f>IFERROR(data[[#This Row],[Regular Salary]]/data[[#This Row],[Regular Hours Worked]],"")</f>
        <v/>
      </c>
    </row>
    <row r="38621" spans="7:7" x14ac:dyDescent="0.3">
      <c r="G38621" t="str">
        <f>IFERROR(data[[#This Row],[Regular Salary]]/data[[#This Row],[Regular Hours Worked]],"")</f>
        <v/>
      </c>
    </row>
    <row r="38622" spans="7:7" x14ac:dyDescent="0.3">
      <c r="G38622" t="str">
        <f>IFERROR(data[[#This Row],[Regular Salary]]/data[[#This Row],[Regular Hours Worked]],"")</f>
        <v/>
      </c>
    </row>
    <row r="38623" spans="7:7" x14ac:dyDescent="0.3">
      <c r="G38623" t="str">
        <f>IFERROR(data[[#This Row],[Regular Salary]]/data[[#This Row],[Regular Hours Worked]],"")</f>
        <v/>
      </c>
    </row>
    <row r="38624" spans="7:7" x14ac:dyDescent="0.3">
      <c r="G38624" t="str">
        <f>IFERROR(data[[#This Row],[Regular Salary]]/data[[#This Row],[Regular Hours Worked]],"")</f>
        <v/>
      </c>
    </row>
    <row r="38625" spans="7:7" x14ac:dyDescent="0.3">
      <c r="G38625" t="str">
        <f>IFERROR(data[[#This Row],[Regular Salary]]/data[[#This Row],[Regular Hours Worked]],"")</f>
        <v/>
      </c>
    </row>
    <row r="38626" spans="7:7" x14ac:dyDescent="0.3">
      <c r="G38626" t="str">
        <f>IFERROR(data[[#This Row],[Regular Salary]]/data[[#This Row],[Regular Hours Worked]],"")</f>
        <v/>
      </c>
    </row>
    <row r="38627" spans="7:7" x14ac:dyDescent="0.3">
      <c r="G38627" t="str">
        <f>IFERROR(data[[#This Row],[Regular Salary]]/data[[#This Row],[Regular Hours Worked]],"")</f>
        <v/>
      </c>
    </row>
    <row r="38628" spans="7:7" x14ac:dyDescent="0.3">
      <c r="G38628" t="str">
        <f>IFERROR(data[[#This Row],[Regular Salary]]/data[[#This Row],[Regular Hours Worked]],"")</f>
        <v/>
      </c>
    </row>
    <row r="38629" spans="7:7" x14ac:dyDescent="0.3">
      <c r="G38629" t="str">
        <f>IFERROR(data[[#This Row],[Regular Salary]]/data[[#This Row],[Regular Hours Worked]],"")</f>
        <v/>
      </c>
    </row>
    <row r="38630" spans="7:7" x14ac:dyDescent="0.3">
      <c r="G38630" t="str">
        <f>IFERROR(data[[#This Row],[Regular Salary]]/data[[#This Row],[Regular Hours Worked]],"")</f>
        <v/>
      </c>
    </row>
    <row r="38631" spans="7:7" x14ac:dyDescent="0.3">
      <c r="G38631" t="str">
        <f>IFERROR(data[[#This Row],[Regular Salary]]/data[[#This Row],[Regular Hours Worked]],"")</f>
        <v/>
      </c>
    </row>
    <row r="38632" spans="7:7" x14ac:dyDescent="0.3">
      <c r="G38632" t="str">
        <f>IFERROR(data[[#This Row],[Regular Salary]]/data[[#This Row],[Regular Hours Worked]],"")</f>
        <v/>
      </c>
    </row>
    <row r="38633" spans="7:7" x14ac:dyDescent="0.3">
      <c r="G38633" t="str">
        <f>IFERROR(data[[#This Row],[Regular Salary]]/data[[#This Row],[Regular Hours Worked]],"")</f>
        <v/>
      </c>
    </row>
    <row r="38634" spans="7:7" x14ac:dyDescent="0.3">
      <c r="G38634" t="str">
        <f>IFERROR(data[[#This Row],[Regular Salary]]/data[[#This Row],[Regular Hours Worked]],"")</f>
        <v/>
      </c>
    </row>
    <row r="38635" spans="7:7" x14ac:dyDescent="0.3">
      <c r="G38635" t="str">
        <f>IFERROR(data[[#This Row],[Regular Salary]]/data[[#This Row],[Regular Hours Worked]],"")</f>
        <v/>
      </c>
    </row>
    <row r="38636" spans="7:7" x14ac:dyDescent="0.3">
      <c r="G38636" t="str">
        <f>IFERROR(data[[#This Row],[Regular Salary]]/data[[#This Row],[Regular Hours Worked]],"")</f>
        <v/>
      </c>
    </row>
    <row r="38637" spans="7:7" x14ac:dyDescent="0.3">
      <c r="G38637" t="str">
        <f>IFERROR(data[[#This Row],[Regular Salary]]/data[[#This Row],[Regular Hours Worked]],"")</f>
        <v/>
      </c>
    </row>
    <row r="38638" spans="7:7" x14ac:dyDescent="0.3">
      <c r="G38638" t="str">
        <f>IFERROR(data[[#This Row],[Regular Salary]]/data[[#This Row],[Regular Hours Worked]],"")</f>
        <v/>
      </c>
    </row>
    <row r="38639" spans="7:7" x14ac:dyDescent="0.3">
      <c r="G38639" t="str">
        <f>IFERROR(data[[#This Row],[Regular Salary]]/data[[#This Row],[Regular Hours Worked]],"")</f>
        <v/>
      </c>
    </row>
    <row r="38640" spans="7:7" x14ac:dyDescent="0.3">
      <c r="G38640" t="str">
        <f>IFERROR(data[[#This Row],[Regular Salary]]/data[[#This Row],[Regular Hours Worked]],"")</f>
        <v/>
      </c>
    </row>
    <row r="38641" spans="7:7" x14ac:dyDescent="0.3">
      <c r="G38641" t="str">
        <f>IFERROR(data[[#This Row],[Regular Salary]]/data[[#This Row],[Regular Hours Worked]],"")</f>
        <v/>
      </c>
    </row>
    <row r="38642" spans="7:7" x14ac:dyDescent="0.3">
      <c r="G38642" t="str">
        <f>IFERROR(data[[#This Row],[Regular Salary]]/data[[#This Row],[Regular Hours Worked]],"")</f>
        <v/>
      </c>
    </row>
    <row r="38643" spans="7:7" x14ac:dyDescent="0.3">
      <c r="G38643" t="str">
        <f>IFERROR(data[[#This Row],[Regular Salary]]/data[[#This Row],[Regular Hours Worked]],"")</f>
        <v/>
      </c>
    </row>
    <row r="38644" spans="7:7" x14ac:dyDescent="0.3">
      <c r="G38644" t="str">
        <f>IFERROR(data[[#This Row],[Regular Salary]]/data[[#This Row],[Regular Hours Worked]],"")</f>
        <v/>
      </c>
    </row>
    <row r="38645" spans="7:7" x14ac:dyDescent="0.3">
      <c r="G38645" t="str">
        <f>IFERROR(data[[#This Row],[Regular Salary]]/data[[#This Row],[Regular Hours Worked]],"")</f>
        <v/>
      </c>
    </row>
    <row r="38646" spans="7:7" x14ac:dyDescent="0.3">
      <c r="G38646" t="str">
        <f>IFERROR(data[[#This Row],[Regular Salary]]/data[[#This Row],[Regular Hours Worked]],"")</f>
        <v/>
      </c>
    </row>
    <row r="38647" spans="7:7" x14ac:dyDescent="0.3">
      <c r="G38647" t="str">
        <f>IFERROR(data[[#This Row],[Regular Salary]]/data[[#This Row],[Regular Hours Worked]],"")</f>
        <v/>
      </c>
    </row>
    <row r="38648" spans="7:7" x14ac:dyDescent="0.3">
      <c r="G38648" t="str">
        <f>IFERROR(data[[#This Row],[Regular Salary]]/data[[#This Row],[Regular Hours Worked]],"")</f>
        <v/>
      </c>
    </row>
    <row r="38649" spans="7:7" x14ac:dyDescent="0.3">
      <c r="G38649" t="str">
        <f>IFERROR(data[[#This Row],[Regular Salary]]/data[[#This Row],[Regular Hours Worked]],"")</f>
        <v/>
      </c>
    </row>
    <row r="38650" spans="7:7" x14ac:dyDescent="0.3">
      <c r="G38650" t="str">
        <f>IFERROR(data[[#This Row],[Regular Salary]]/data[[#This Row],[Regular Hours Worked]],"")</f>
        <v/>
      </c>
    </row>
    <row r="38651" spans="7:7" x14ac:dyDescent="0.3">
      <c r="G38651" t="str">
        <f>IFERROR(data[[#This Row],[Regular Salary]]/data[[#This Row],[Regular Hours Worked]],"")</f>
        <v/>
      </c>
    </row>
    <row r="38652" spans="7:7" x14ac:dyDescent="0.3">
      <c r="G38652" t="str">
        <f>IFERROR(data[[#This Row],[Regular Salary]]/data[[#This Row],[Regular Hours Worked]],"")</f>
        <v/>
      </c>
    </row>
    <row r="38653" spans="7:7" x14ac:dyDescent="0.3">
      <c r="G38653" t="str">
        <f>IFERROR(data[[#This Row],[Regular Salary]]/data[[#This Row],[Regular Hours Worked]],"")</f>
        <v/>
      </c>
    </row>
    <row r="38654" spans="7:7" x14ac:dyDescent="0.3">
      <c r="G38654" t="str">
        <f>IFERROR(data[[#This Row],[Regular Salary]]/data[[#This Row],[Regular Hours Worked]],"")</f>
        <v/>
      </c>
    </row>
    <row r="38655" spans="7:7" x14ac:dyDescent="0.3">
      <c r="G38655" t="str">
        <f>IFERROR(data[[#This Row],[Regular Salary]]/data[[#This Row],[Regular Hours Worked]],"")</f>
        <v/>
      </c>
    </row>
    <row r="38656" spans="7:7" x14ac:dyDescent="0.3">
      <c r="G38656" t="str">
        <f>IFERROR(data[[#This Row],[Regular Salary]]/data[[#This Row],[Regular Hours Worked]],"")</f>
        <v/>
      </c>
    </row>
    <row r="38657" spans="7:7" x14ac:dyDescent="0.3">
      <c r="G38657" t="str">
        <f>IFERROR(data[[#This Row],[Regular Salary]]/data[[#This Row],[Regular Hours Worked]],"")</f>
        <v/>
      </c>
    </row>
    <row r="38658" spans="7:7" x14ac:dyDescent="0.3">
      <c r="G38658" t="str">
        <f>IFERROR(data[[#This Row],[Regular Salary]]/data[[#This Row],[Regular Hours Worked]],"")</f>
        <v/>
      </c>
    </row>
    <row r="38659" spans="7:7" x14ac:dyDescent="0.3">
      <c r="G38659" t="str">
        <f>IFERROR(data[[#This Row],[Regular Salary]]/data[[#This Row],[Regular Hours Worked]],"")</f>
        <v/>
      </c>
    </row>
    <row r="38660" spans="7:7" x14ac:dyDescent="0.3">
      <c r="G38660" t="str">
        <f>IFERROR(data[[#This Row],[Regular Salary]]/data[[#This Row],[Regular Hours Worked]],"")</f>
        <v/>
      </c>
    </row>
    <row r="38661" spans="7:7" x14ac:dyDescent="0.3">
      <c r="G38661" t="str">
        <f>IFERROR(data[[#This Row],[Regular Salary]]/data[[#This Row],[Regular Hours Worked]],"")</f>
        <v/>
      </c>
    </row>
    <row r="38662" spans="7:7" x14ac:dyDescent="0.3">
      <c r="G38662" t="str">
        <f>IFERROR(data[[#This Row],[Regular Salary]]/data[[#This Row],[Regular Hours Worked]],"")</f>
        <v/>
      </c>
    </row>
    <row r="38663" spans="7:7" x14ac:dyDescent="0.3">
      <c r="G38663" t="str">
        <f>IFERROR(data[[#This Row],[Regular Salary]]/data[[#This Row],[Regular Hours Worked]],"")</f>
        <v/>
      </c>
    </row>
    <row r="38664" spans="7:7" x14ac:dyDescent="0.3">
      <c r="G38664" t="str">
        <f>IFERROR(data[[#This Row],[Regular Salary]]/data[[#This Row],[Regular Hours Worked]],"")</f>
        <v/>
      </c>
    </row>
    <row r="38665" spans="7:7" x14ac:dyDescent="0.3">
      <c r="G38665" t="str">
        <f>IFERROR(data[[#This Row],[Regular Salary]]/data[[#This Row],[Regular Hours Worked]],"")</f>
        <v/>
      </c>
    </row>
    <row r="38666" spans="7:7" x14ac:dyDescent="0.3">
      <c r="G38666" t="str">
        <f>IFERROR(data[[#This Row],[Regular Salary]]/data[[#This Row],[Regular Hours Worked]],"")</f>
        <v/>
      </c>
    </row>
    <row r="38667" spans="7:7" x14ac:dyDescent="0.3">
      <c r="G38667" t="str">
        <f>IFERROR(data[[#This Row],[Regular Salary]]/data[[#This Row],[Regular Hours Worked]],"")</f>
        <v/>
      </c>
    </row>
    <row r="38668" spans="7:7" x14ac:dyDescent="0.3">
      <c r="G38668" t="str">
        <f>IFERROR(data[[#This Row],[Regular Salary]]/data[[#This Row],[Regular Hours Worked]],"")</f>
        <v/>
      </c>
    </row>
    <row r="38669" spans="7:7" x14ac:dyDescent="0.3">
      <c r="G38669" t="str">
        <f>IFERROR(data[[#This Row],[Regular Salary]]/data[[#This Row],[Regular Hours Worked]],"")</f>
        <v/>
      </c>
    </row>
    <row r="38670" spans="7:7" x14ac:dyDescent="0.3">
      <c r="G38670" t="str">
        <f>IFERROR(data[[#This Row],[Regular Salary]]/data[[#This Row],[Regular Hours Worked]],"")</f>
        <v/>
      </c>
    </row>
    <row r="38671" spans="7:7" x14ac:dyDescent="0.3">
      <c r="G38671" t="str">
        <f>IFERROR(data[[#This Row],[Regular Salary]]/data[[#This Row],[Regular Hours Worked]],"")</f>
        <v/>
      </c>
    </row>
    <row r="38672" spans="7:7" x14ac:dyDescent="0.3">
      <c r="G38672" t="str">
        <f>IFERROR(data[[#This Row],[Regular Salary]]/data[[#This Row],[Regular Hours Worked]],"")</f>
        <v/>
      </c>
    </row>
    <row r="38673" spans="7:7" x14ac:dyDescent="0.3">
      <c r="G38673" t="str">
        <f>IFERROR(data[[#This Row],[Regular Salary]]/data[[#This Row],[Regular Hours Worked]],"")</f>
        <v/>
      </c>
    </row>
    <row r="38674" spans="7:7" x14ac:dyDescent="0.3">
      <c r="G38674" t="str">
        <f>IFERROR(data[[#This Row],[Regular Salary]]/data[[#This Row],[Regular Hours Worked]],"")</f>
        <v/>
      </c>
    </row>
    <row r="38675" spans="7:7" x14ac:dyDescent="0.3">
      <c r="G38675" t="str">
        <f>IFERROR(data[[#This Row],[Regular Salary]]/data[[#This Row],[Regular Hours Worked]],"")</f>
        <v/>
      </c>
    </row>
    <row r="38676" spans="7:7" x14ac:dyDescent="0.3">
      <c r="G38676" t="str">
        <f>IFERROR(data[[#This Row],[Regular Salary]]/data[[#This Row],[Regular Hours Worked]],"")</f>
        <v/>
      </c>
    </row>
    <row r="38677" spans="7:7" x14ac:dyDescent="0.3">
      <c r="G38677" t="str">
        <f>IFERROR(data[[#This Row],[Regular Salary]]/data[[#This Row],[Regular Hours Worked]],"")</f>
        <v/>
      </c>
    </row>
    <row r="38678" spans="7:7" x14ac:dyDescent="0.3">
      <c r="G38678" t="str">
        <f>IFERROR(data[[#This Row],[Regular Salary]]/data[[#This Row],[Regular Hours Worked]],"")</f>
        <v/>
      </c>
    </row>
    <row r="38679" spans="7:7" x14ac:dyDescent="0.3">
      <c r="G38679" t="str">
        <f>IFERROR(data[[#This Row],[Regular Salary]]/data[[#This Row],[Regular Hours Worked]],"")</f>
        <v/>
      </c>
    </row>
    <row r="38680" spans="7:7" x14ac:dyDescent="0.3">
      <c r="G38680" t="str">
        <f>IFERROR(data[[#This Row],[Regular Salary]]/data[[#This Row],[Regular Hours Worked]],"")</f>
        <v/>
      </c>
    </row>
    <row r="38681" spans="7:7" x14ac:dyDescent="0.3">
      <c r="G38681" t="str">
        <f>IFERROR(data[[#This Row],[Regular Salary]]/data[[#This Row],[Regular Hours Worked]],"")</f>
        <v/>
      </c>
    </row>
    <row r="38682" spans="7:7" x14ac:dyDescent="0.3">
      <c r="G38682" t="str">
        <f>IFERROR(data[[#This Row],[Regular Salary]]/data[[#This Row],[Regular Hours Worked]],"")</f>
        <v/>
      </c>
    </row>
    <row r="38683" spans="7:7" x14ac:dyDescent="0.3">
      <c r="G38683" t="str">
        <f>IFERROR(data[[#This Row],[Regular Salary]]/data[[#This Row],[Regular Hours Worked]],"")</f>
        <v/>
      </c>
    </row>
    <row r="38684" spans="7:7" x14ac:dyDescent="0.3">
      <c r="G38684" t="str">
        <f>IFERROR(data[[#This Row],[Regular Salary]]/data[[#This Row],[Regular Hours Worked]],"")</f>
        <v/>
      </c>
    </row>
    <row r="38685" spans="7:7" x14ac:dyDescent="0.3">
      <c r="G38685" t="str">
        <f>IFERROR(data[[#This Row],[Regular Salary]]/data[[#This Row],[Regular Hours Worked]],"")</f>
        <v/>
      </c>
    </row>
    <row r="38686" spans="7:7" x14ac:dyDescent="0.3">
      <c r="G38686" t="str">
        <f>IFERROR(data[[#This Row],[Regular Salary]]/data[[#This Row],[Regular Hours Worked]],"")</f>
        <v/>
      </c>
    </row>
    <row r="38687" spans="7:7" x14ac:dyDescent="0.3">
      <c r="G38687" t="str">
        <f>IFERROR(data[[#This Row],[Regular Salary]]/data[[#This Row],[Regular Hours Worked]],"")</f>
        <v/>
      </c>
    </row>
    <row r="38688" spans="7:7" x14ac:dyDescent="0.3">
      <c r="G38688" t="str">
        <f>IFERROR(data[[#This Row],[Regular Salary]]/data[[#This Row],[Regular Hours Worked]],"")</f>
        <v/>
      </c>
    </row>
    <row r="38689" spans="7:7" x14ac:dyDescent="0.3">
      <c r="G38689" t="str">
        <f>IFERROR(data[[#This Row],[Regular Salary]]/data[[#This Row],[Regular Hours Worked]],"")</f>
        <v/>
      </c>
    </row>
    <row r="38690" spans="7:7" x14ac:dyDescent="0.3">
      <c r="G38690" t="str">
        <f>IFERROR(data[[#This Row],[Regular Salary]]/data[[#This Row],[Regular Hours Worked]],"")</f>
        <v/>
      </c>
    </row>
    <row r="38691" spans="7:7" x14ac:dyDescent="0.3">
      <c r="G38691" t="str">
        <f>IFERROR(data[[#This Row],[Regular Salary]]/data[[#This Row],[Regular Hours Worked]],"")</f>
        <v/>
      </c>
    </row>
    <row r="38692" spans="7:7" x14ac:dyDescent="0.3">
      <c r="G38692" t="str">
        <f>IFERROR(data[[#This Row],[Regular Salary]]/data[[#This Row],[Regular Hours Worked]],"")</f>
        <v/>
      </c>
    </row>
    <row r="38693" spans="7:7" x14ac:dyDescent="0.3">
      <c r="G38693" t="str">
        <f>IFERROR(data[[#This Row],[Regular Salary]]/data[[#This Row],[Regular Hours Worked]],"")</f>
        <v/>
      </c>
    </row>
    <row r="38694" spans="7:7" x14ac:dyDescent="0.3">
      <c r="G38694" t="str">
        <f>IFERROR(data[[#This Row],[Regular Salary]]/data[[#This Row],[Regular Hours Worked]],"")</f>
        <v/>
      </c>
    </row>
    <row r="38695" spans="7:7" x14ac:dyDescent="0.3">
      <c r="G38695" t="str">
        <f>IFERROR(data[[#This Row],[Regular Salary]]/data[[#This Row],[Regular Hours Worked]],"")</f>
        <v/>
      </c>
    </row>
    <row r="38696" spans="7:7" x14ac:dyDescent="0.3">
      <c r="G38696" t="str">
        <f>IFERROR(data[[#This Row],[Regular Salary]]/data[[#This Row],[Regular Hours Worked]],"")</f>
        <v/>
      </c>
    </row>
    <row r="38697" spans="7:7" x14ac:dyDescent="0.3">
      <c r="G38697" t="str">
        <f>IFERROR(data[[#This Row],[Regular Salary]]/data[[#This Row],[Regular Hours Worked]],"")</f>
        <v/>
      </c>
    </row>
    <row r="38698" spans="7:7" x14ac:dyDescent="0.3">
      <c r="G38698" t="str">
        <f>IFERROR(data[[#This Row],[Regular Salary]]/data[[#This Row],[Regular Hours Worked]],"")</f>
        <v/>
      </c>
    </row>
    <row r="38699" spans="7:7" x14ac:dyDescent="0.3">
      <c r="G38699" t="str">
        <f>IFERROR(data[[#This Row],[Regular Salary]]/data[[#This Row],[Regular Hours Worked]],"")</f>
        <v/>
      </c>
    </row>
    <row r="38700" spans="7:7" x14ac:dyDescent="0.3">
      <c r="G38700" t="str">
        <f>IFERROR(data[[#This Row],[Regular Salary]]/data[[#This Row],[Regular Hours Worked]],"")</f>
        <v/>
      </c>
    </row>
    <row r="38701" spans="7:7" x14ac:dyDescent="0.3">
      <c r="G38701" t="str">
        <f>IFERROR(data[[#This Row],[Regular Salary]]/data[[#This Row],[Regular Hours Worked]],"")</f>
        <v/>
      </c>
    </row>
    <row r="38702" spans="7:7" x14ac:dyDescent="0.3">
      <c r="G38702" t="str">
        <f>IFERROR(data[[#This Row],[Regular Salary]]/data[[#This Row],[Regular Hours Worked]],"")</f>
        <v/>
      </c>
    </row>
    <row r="38703" spans="7:7" x14ac:dyDescent="0.3">
      <c r="G38703" t="str">
        <f>IFERROR(data[[#This Row],[Regular Salary]]/data[[#This Row],[Regular Hours Worked]],"")</f>
        <v/>
      </c>
    </row>
    <row r="38704" spans="7:7" x14ac:dyDescent="0.3">
      <c r="G38704" t="str">
        <f>IFERROR(data[[#This Row],[Regular Salary]]/data[[#This Row],[Regular Hours Worked]],"")</f>
        <v/>
      </c>
    </row>
    <row r="38705" spans="7:7" x14ac:dyDescent="0.3">
      <c r="G38705" t="str">
        <f>IFERROR(data[[#This Row],[Regular Salary]]/data[[#This Row],[Regular Hours Worked]],"")</f>
        <v/>
      </c>
    </row>
    <row r="38706" spans="7:7" x14ac:dyDescent="0.3">
      <c r="G38706" t="str">
        <f>IFERROR(data[[#This Row],[Regular Salary]]/data[[#This Row],[Regular Hours Worked]],"")</f>
        <v/>
      </c>
    </row>
    <row r="38707" spans="7:7" x14ac:dyDescent="0.3">
      <c r="G38707" t="str">
        <f>IFERROR(data[[#This Row],[Regular Salary]]/data[[#This Row],[Regular Hours Worked]],"")</f>
        <v/>
      </c>
    </row>
    <row r="38708" spans="7:7" x14ac:dyDescent="0.3">
      <c r="G38708" t="str">
        <f>IFERROR(data[[#This Row],[Regular Salary]]/data[[#This Row],[Regular Hours Worked]],"")</f>
        <v/>
      </c>
    </row>
    <row r="38709" spans="7:7" x14ac:dyDescent="0.3">
      <c r="G38709" t="str">
        <f>IFERROR(data[[#This Row],[Regular Salary]]/data[[#This Row],[Regular Hours Worked]],"")</f>
        <v/>
      </c>
    </row>
    <row r="38710" spans="7:7" x14ac:dyDescent="0.3">
      <c r="G38710" t="str">
        <f>IFERROR(data[[#This Row],[Regular Salary]]/data[[#This Row],[Regular Hours Worked]],"")</f>
        <v/>
      </c>
    </row>
    <row r="38711" spans="7:7" x14ac:dyDescent="0.3">
      <c r="G38711" t="str">
        <f>IFERROR(data[[#This Row],[Regular Salary]]/data[[#This Row],[Regular Hours Worked]],"")</f>
        <v/>
      </c>
    </row>
    <row r="38712" spans="7:7" x14ac:dyDescent="0.3">
      <c r="G38712" t="str">
        <f>IFERROR(data[[#This Row],[Regular Salary]]/data[[#This Row],[Regular Hours Worked]],"")</f>
        <v/>
      </c>
    </row>
    <row r="38713" spans="7:7" x14ac:dyDescent="0.3">
      <c r="G38713" t="str">
        <f>IFERROR(data[[#This Row],[Regular Salary]]/data[[#This Row],[Regular Hours Worked]],"")</f>
        <v/>
      </c>
    </row>
    <row r="38714" spans="7:7" x14ac:dyDescent="0.3">
      <c r="G38714" t="str">
        <f>IFERROR(data[[#This Row],[Regular Salary]]/data[[#This Row],[Regular Hours Worked]],"")</f>
        <v/>
      </c>
    </row>
    <row r="38715" spans="7:7" x14ac:dyDescent="0.3">
      <c r="G38715" t="str">
        <f>IFERROR(data[[#This Row],[Regular Salary]]/data[[#This Row],[Regular Hours Worked]],"")</f>
        <v/>
      </c>
    </row>
    <row r="38716" spans="7:7" x14ac:dyDescent="0.3">
      <c r="G38716" t="str">
        <f>IFERROR(data[[#This Row],[Regular Salary]]/data[[#This Row],[Regular Hours Worked]],"")</f>
        <v/>
      </c>
    </row>
    <row r="38717" spans="7:7" x14ac:dyDescent="0.3">
      <c r="G38717" t="str">
        <f>IFERROR(data[[#This Row],[Regular Salary]]/data[[#This Row],[Regular Hours Worked]],"")</f>
        <v/>
      </c>
    </row>
    <row r="38718" spans="7:7" x14ac:dyDescent="0.3">
      <c r="G38718" t="str">
        <f>IFERROR(data[[#This Row],[Regular Salary]]/data[[#This Row],[Regular Hours Worked]],"")</f>
        <v/>
      </c>
    </row>
    <row r="38719" spans="7:7" x14ac:dyDescent="0.3">
      <c r="G38719" t="str">
        <f>IFERROR(data[[#This Row],[Regular Salary]]/data[[#This Row],[Regular Hours Worked]],"")</f>
        <v/>
      </c>
    </row>
    <row r="38720" spans="7:7" x14ac:dyDescent="0.3">
      <c r="G38720" t="str">
        <f>IFERROR(data[[#This Row],[Regular Salary]]/data[[#This Row],[Regular Hours Worked]],"")</f>
        <v/>
      </c>
    </row>
    <row r="38721" spans="7:7" x14ac:dyDescent="0.3">
      <c r="G38721" t="str">
        <f>IFERROR(data[[#This Row],[Regular Salary]]/data[[#This Row],[Regular Hours Worked]],"")</f>
        <v/>
      </c>
    </row>
    <row r="38722" spans="7:7" x14ac:dyDescent="0.3">
      <c r="G38722" t="str">
        <f>IFERROR(data[[#This Row],[Regular Salary]]/data[[#This Row],[Regular Hours Worked]],"")</f>
        <v/>
      </c>
    </row>
    <row r="38723" spans="7:7" x14ac:dyDescent="0.3">
      <c r="G38723" t="str">
        <f>IFERROR(data[[#This Row],[Regular Salary]]/data[[#This Row],[Regular Hours Worked]],"")</f>
        <v/>
      </c>
    </row>
    <row r="38724" spans="7:7" x14ac:dyDescent="0.3">
      <c r="G38724" t="str">
        <f>IFERROR(data[[#This Row],[Regular Salary]]/data[[#This Row],[Regular Hours Worked]],"")</f>
        <v/>
      </c>
    </row>
    <row r="38725" spans="7:7" x14ac:dyDescent="0.3">
      <c r="G38725" t="str">
        <f>IFERROR(data[[#This Row],[Regular Salary]]/data[[#This Row],[Regular Hours Worked]],"")</f>
        <v/>
      </c>
    </row>
    <row r="38726" spans="7:7" x14ac:dyDescent="0.3">
      <c r="G38726" t="str">
        <f>IFERROR(data[[#This Row],[Regular Salary]]/data[[#This Row],[Regular Hours Worked]],"")</f>
        <v/>
      </c>
    </row>
    <row r="38727" spans="7:7" x14ac:dyDescent="0.3">
      <c r="G38727" t="str">
        <f>IFERROR(data[[#This Row],[Regular Salary]]/data[[#This Row],[Regular Hours Worked]],"")</f>
        <v/>
      </c>
    </row>
    <row r="38728" spans="7:7" x14ac:dyDescent="0.3">
      <c r="G38728" t="str">
        <f>IFERROR(data[[#This Row],[Regular Salary]]/data[[#This Row],[Regular Hours Worked]],"")</f>
        <v/>
      </c>
    </row>
    <row r="38729" spans="7:7" x14ac:dyDescent="0.3">
      <c r="G38729" t="str">
        <f>IFERROR(data[[#This Row],[Regular Salary]]/data[[#This Row],[Regular Hours Worked]],"")</f>
        <v/>
      </c>
    </row>
    <row r="38730" spans="7:7" x14ac:dyDescent="0.3">
      <c r="G38730" t="str">
        <f>IFERROR(data[[#This Row],[Regular Salary]]/data[[#This Row],[Regular Hours Worked]],"")</f>
        <v/>
      </c>
    </row>
    <row r="38731" spans="7:7" x14ac:dyDescent="0.3">
      <c r="G38731" t="str">
        <f>IFERROR(data[[#This Row],[Regular Salary]]/data[[#This Row],[Regular Hours Worked]],"")</f>
        <v/>
      </c>
    </row>
    <row r="38732" spans="7:7" x14ac:dyDescent="0.3">
      <c r="G38732" t="str">
        <f>IFERROR(data[[#This Row],[Regular Salary]]/data[[#This Row],[Regular Hours Worked]],"")</f>
        <v/>
      </c>
    </row>
    <row r="38733" spans="7:7" x14ac:dyDescent="0.3">
      <c r="G38733" t="str">
        <f>IFERROR(data[[#This Row],[Regular Salary]]/data[[#This Row],[Regular Hours Worked]],"")</f>
        <v/>
      </c>
    </row>
    <row r="38734" spans="7:7" x14ac:dyDescent="0.3">
      <c r="G38734" t="str">
        <f>IFERROR(data[[#This Row],[Regular Salary]]/data[[#This Row],[Regular Hours Worked]],"")</f>
        <v/>
      </c>
    </row>
    <row r="38735" spans="7:7" x14ac:dyDescent="0.3">
      <c r="G38735" t="str">
        <f>IFERROR(data[[#This Row],[Regular Salary]]/data[[#This Row],[Regular Hours Worked]],"")</f>
        <v/>
      </c>
    </row>
    <row r="38736" spans="7:7" x14ac:dyDescent="0.3">
      <c r="G38736" t="str">
        <f>IFERROR(data[[#This Row],[Regular Salary]]/data[[#This Row],[Regular Hours Worked]],"")</f>
        <v/>
      </c>
    </row>
    <row r="38737" spans="7:7" x14ac:dyDescent="0.3">
      <c r="G38737" t="str">
        <f>IFERROR(data[[#This Row],[Regular Salary]]/data[[#This Row],[Regular Hours Worked]],"")</f>
        <v/>
      </c>
    </row>
    <row r="38738" spans="7:7" x14ac:dyDescent="0.3">
      <c r="G38738" t="str">
        <f>IFERROR(data[[#This Row],[Regular Salary]]/data[[#This Row],[Regular Hours Worked]],"")</f>
        <v/>
      </c>
    </row>
    <row r="38739" spans="7:7" x14ac:dyDescent="0.3">
      <c r="G38739" t="str">
        <f>IFERROR(data[[#This Row],[Regular Salary]]/data[[#This Row],[Regular Hours Worked]],"")</f>
        <v/>
      </c>
    </row>
    <row r="38740" spans="7:7" x14ac:dyDescent="0.3">
      <c r="G38740" t="str">
        <f>IFERROR(data[[#This Row],[Regular Salary]]/data[[#This Row],[Regular Hours Worked]],"")</f>
        <v/>
      </c>
    </row>
    <row r="38741" spans="7:7" x14ac:dyDescent="0.3">
      <c r="G38741" t="str">
        <f>IFERROR(data[[#This Row],[Regular Salary]]/data[[#This Row],[Regular Hours Worked]],"")</f>
        <v/>
      </c>
    </row>
    <row r="38742" spans="7:7" x14ac:dyDescent="0.3">
      <c r="G38742" t="str">
        <f>IFERROR(data[[#This Row],[Regular Salary]]/data[[#This Row],[Regular Hours Worked]],"")</f>
        <v/>
      </c>
    </row>
    <row r="38743" spans="7:7" x14ac:dyDescent="0.3">
      <c r="G38743" t="str">
        <f>IFERROR(data[[#This Row],[Regular Salary]]/data[[#This Row],[Regular Hours Worked]],"")</f>
        <v/>
      </c>
    </row>
    <row r="38744" spans="7:7" x14ac:dyDescent="0.3">
      <c r="G38744" t="str">
        <f>IFERROR(data[[#This Row],[Regular Salary]]/data[[#This Row],[Regular Hours Worked]],"")</f>
        <v/>
      </c>
    </row>
    <row r="38745" spans="7:7" x14ac:dyDescent="0.3">
      <c r="G38745" t="str">
        <f>IFERROR(data[[#This Row],[Regular Salary]]/data[[#This Row],[Regular Hours Worked]],"")</f>
        <v/>
      </c>
    </row>
    <row r="38746" spans="7:7" x14ac:dyDescent="0.3">
      <c r="G38746" t="str">
        <f>IFERROR(data[[#This Row],[Regular Salary]]/data[[#This Row],[Regular Hours Worked]],"")</f>
        <v/>
      </c>
    </row>
    <row r="38747" spans="7:7" x14ac:dyDescent="0.3">
      <c r="G38747" t="str">
        <f>IFERROR(data[[#This Row],[Regular Salary]]/data[[#This Row],[Regular Hours Worked]],"")</f>
        <v/>
      </c>
    </row>
    <row r="38748" spans="7:7" x14ac:dyDescent="0.3">
      <c r="G38748" t="str">
        <f>IFERROR(data[[#This Row],[Regular Salary]]/data[[#This Row],[Regular Hours Worked]],"")</f>
        <v/>
      </c>
    </row>
    <row r="38749" spans="7:7" x14ac:dyDescent="0.3">
      <c r="G38749" t="str">
        <f>IFERROR(data[[#This Row],[Regular Salary]]/data[[#This Row],[Regular Hours Worked]],"")</f>
        <v/>
      </c>
    </row>
    <row r="38750" spans="7:7" x14ac:dyDescent="0.3">
      <c r="G38750" t="str">
        <f>IFERROR(data[[#This Row],[Regular Salary]]/data[[#This Row],[Regular Hours Worked]],"")</f>
        <v/>
      </c>
    </row>
    <row r="38751" spans="7:7" x14ac:dyDescent="0.3">
      <c r="G38751" t="str">
        <f>IFERROR(data[[#This Row],[Regular Salary]]/data[[#This Row],[Regular Hours Worked]],"")</f>
        <v/>
      </c>
    </row>
    <row r="38752" spans="7:7" x14ac:dyDescent="0.3">
      <c r="G38752" t="str">
        <f>IFERROR(data[[#This Row],[Regular Salary]]/data[[#This Row],[Regular Hours Worked]],"")</f>
        <v/>
      </c>
    </row>
    <row r="38753" spans="7:7" x14ac:dyDescent="0.3">
      <c r="G38753" t="str">
        <f>IFERROR(data[[#This Row],[Regular Salary]]/data[[#This Row],[Regular Hours Worked]],"")</f>
        <v/>
      </c>
    </row>
    <row r="38754" spans="7:7" x14ac:dyDescent="0.3">
      <c r="G38754" t="str">
        <f>IFERROR(data[[#This Row],[Regular Salary]]/data[[#This Row],[Regular Hours Worked]],"")</f>
        <v/>
      </c>
    </row>
    <row r="38755" spans="7:7" x14ac:dyDescent="0.3">
      <c r="G38755" t="str">
        <f>IFERROR(data[[#This Row],[Regular Salary]]/data[[#This Row],[Regular Hours Worked]],"")</f>
        <v/>
      </c>
    </row>
    <row r="38756" spans="7:7" x14ac:dyDescent="0.3">
      <c r="G38756" t="str">
        <f>IFERROR(data[[#This Row],[Regular Salary]]/data[[#This Row],[Regular Hours Worked]],"")</f>
        <v/>
      </c>
    </row>
    <row r="38757" spans="7:7" x14ac:dyDescent="0.3">
      <c r="G38757" t="str">
        <f>IFERROR(data[[#This Row],[Regular Salary]]/data[[#This Row],[Regular Hours Worked]],"")</f>
        <v/>
      </c>
    </row>
    <row r="38758" spans="7:7" x14ac:dyDescent="0.3">
      <c r="G38758" t="str">
        <f>IFERROR(data[[#This Row],[Regular Salary]]/data[[#This Row],[Regular Hours Worked]],"")</f>
        <v/>
      </c>
    </row>
    <row r="38759" spans="7:7" x14ac:dyDescent="0.3">
      <c r="G38759" t="str">
        <f>IFERROR(data[[#This Row],[Regular Salary]]/data[[#This Row],[Regular Hours Worked]],"")</f>
        <v/>
      </c>
    </row>
    <row r="38760" spans="7:7" x14ac:dyDescent="0.3">
      <c r="G38760" t="str">
        <f>IFERROR(data[[#This Row],[Regular Salary]]/data[[#This Row],[Regular Hours Worked]],"")</f>
        <v/>
      </c>
    </row>
    <row r="38761" spans="7:7" x14ac:dyDescent="0.3">
      <c r="G38761" t="str">
        <f>IFERROR(data[[#This Row],[Regular Salary]]/data[[#This Row],[Regular Hours Worked]],"")</f>
        <v/>
      </c>
    </row>
    <row r="38762" spans="7:7" x14ac:dyDescent="0.3">
      <c r="G38762" t="str">
        <f>IFERROR(data[[#This Row],[Regular Salary]]/data[[#This Row],[Regular Hours Worked]],"")</f>
        <v/>
      </c>
    </row>
    <row r="38763" spans="7:7" x14ac:dyDescent="0.3">
      <c r="G38763" t="str">
        <f>IFERROR(data[[#This Row],[Regular Salary]]/data[[#This Row],[Regular Hours Worked]],"")</f>
        <v/>
      </c>
    </row>
    <row r="38764" spans="7:7" x14ac:dyDescent="0.3">
      <c r="G38764" t="str">
        <f>IFERROR(data[[#This Row],[Regular Salary]]/data[[#This Row],[Regular Hours Worked]],"")</f>
        <v/>
      </c>
    </row>
    <row r="38765" spans="7:7" x14ac:dyDescent="0.3">
      <c r="G38765" t="str">
        <f>IFERROR(data[[#This Row],[Regular Salary]]/data[[#This Row],[Regular Hours Worked]],"")</f>
        <v/>
      </c>
    </row>
    <row r="38766" spans="7:7" x14ac:dyDescent="0.3">
      <c r="G38766" t="str">
        <f>IFERROR(data[[#This Row],[Regular Salary]]/data[[#This Row],[Regular Hours Worked]],"")</f>
        <v/>
      </c>
    </row>
    <row r="38767" spans="7:7" x14ac:dyDescent="0.3">
      <c r="G38767" t="str">
        <f>IFERROR(data[[#This Row],[Regular Salary]]/data[[#This Row],[Regular Hours Worked]],"")</f>
        <v/>
      </c>
    </row>
    <row r="38768" spans="7:7" x14ac:dyDescent="0.3">
      <c r="G38768" t="str">
        <f>IFERROR(data[[#This Row],[Regular Salary]]/data[[#This Row],[Regular Hours Worked]],"")</f>
        <v/>
      </c>
    </row>
    <row r="38769" spans="7:7" x14ac:dyDescent="0.3">
      <c r="G38769" t="str">
        <f>IFERROR(data[[#This Row],[Regular Salary]]/data[[#This Row],[Regular Hours Worked]],"")</f>
        <v/>
      </c>
    </row>
    <row r="38770" spans="7:7" x14ac:dyDescent="0.3">
      <c r="G38770" t="str">
        <f>IFERROR(data[[#This Row],[Regular Salary]]/data[[#This Row],[Regular Hours Worked]],"")</f>
        <v/>
      </c>
    </row>
    <row r="38771" spans="7:7" x14ac:dyDescent="0.3">
      <c r="G38771" t="str">
        <f>IFERROR(data[[#This Row],[Regular Salary]]/data[[#This Row],[Regular Hours Worked]],"")</f>
        <v/>
      </c>
    </row>
    <row r="38772" spans="7:7" x14ac:dyDescent="0.3">
      <c r="G38772" t="str">
        <f>IFERROR(data[[#This Row],[Regular Salary]]/data[[#This Row],[Regular Hours Worked]],"")</f>
        <v/>
      </c>
    </row>
    <row r="38773" spans="7:7" x14ac:dyDescent="0.3">
      <c r="G38773" t="str">
        <f>IFERROR(data[[#This Row],[Regular Salary]]/data[[#This Row],[Regular Hours Worked]],"")</f>
        <v/>
      </c>
    </row>
    <row r="38774" spans="7:7" x14ac:dyDescent="0.3">
      <c r="G38774" t="str">
        <f>IFERROR(data[[#This Row],[Regular Salary]]/data[[#This Row],[Regular Hours Worked]],"")</f>
        <v/>
      </c>
    </row>
    <row r="38775" spans="7:7" x14ac:dyDescent="0.3">
      <c r="G38775" t="str">
        <f>IFERROR(data[[#This Row],[Regular Salary]]/data[[#This Row],[Regular Hours Worked]],"")</f>
        <v/>
      </c>
    </row>
    <row r="38776" spans="7:7" x14ac:dyDescent="0.3">
      <c r="G38776" t="str">
        <f>IFERROR(data[[#This Row],[Regular Salary]]/data[[#This Row],[Regular Hours Worked]],"")</f>
        <v/>
      </c>
    </row>
    <row r="38777" spans="7:7" x14ac:dyDescent="0.3">
      <c r="G38777" t="str">
        <f>IFERROR(data[[#This Row],[Regular Salary]]/data[[#This Row],[Regular Hours Worked]],"")</f>
        <v/>
      </c>
    </row>
    <row r="38778" spans="7:7" x14ac:dyDescent="0.3">
      <c r="G38778" t="str">
        <f>IFERROR(data[[#This Row],[Regular Salary]]/data[[#This Row],[Regular Hours Worked]],"")</f>
        <v/>
      </c>
    </row>
    <row r="38779" spans="7:7" x14ac:dyDescent="0.3">
      <c r="G38779" t="str">
        <f>IFERROR(data[[#This Row],[Regular Salary]]/data[[#This Row],[Regular Hours Worked]],"")</f>
        <v/>
      </c>
    </row>
    <row r="38780" spans="7:7" x14ac:dyDescent="0.3">
      <c r="G38780" t="str">
        <f>IFERROR(data[[#This Row],[Regular Salary]]/data[[#This Row],[Regular Hours Worked]],"")</f>
        <v/>
      </c>
    </row>
    <row r="38781" spans="7:7" x14ac:dyDescent="0.3">
      <c r="G38781" t="str">
        <f>IFERROR(data[[#This Row],[Regular Salary]]/data[[#This Row],[Regular Hours Worked]],"")</f>
        <v/>
      </c>
    </row>
    <row r="38782" spans="7:7" x14ac:dyDescent="0.3">
      <c r="G38782" t="str">
        <f>IFERROR(data[[#This Row],[Regular Salary]]/data[[#This Row],[Regular Hours Worked]],"")</f>
        <v/>
      </c>
    </row>
    <row r="38783" spans="7:7" x14ac:dyDescent="0.3">
      <c r="G38783" t="str">
        <f>IFERROR(data[[#This Row],[Regular Salary]]/data[[#This Row],[Regular Hours Worked]],"")</f>
        <v/>
      </c>
    </row>
    <row r="38784" spans="7:7" x14ac:dyDescent="0.3">
      <c r="G38784" t="str">
        <f>IFERROR(data[[#This Row],[Regular Salary]]/data[[#This Row],[Regular Hours Worked]],"")</f>
        <v/>
      </c>
    </row>
    <row r="38785" spans="7:7" x14ac:dyDescent="0.3">
      <c r="G38785" t="str">
        <f>IFERROR(data[[#This Row],[Regular Salary]]/data[[#This Row],[Regular Hours Worked]],"")</f>
        <v/>
      </c>
    </row>
    <row r="38786" spans="7:7" x14ac:dyDescent="0.3">
      <c r="G38786" t="str">
        <f>IFERROR(data[[#This Row],[Regular Salary]]/data[[#This Row],[Regular Hours Worked]],"")</f>
        <v/>
      </c>
    </row>
    <row r="38787" spans="7:7" x14ac:dyDescent="0.3">
      <c r="G38787" t="str">
        <f>IFERROR(data[[#This Row],[Regular Salary]]/data[[#This Row],[Regular Hours Worked]],"")</f>
        <v/>
      </c>
    </row>
    <row r="38788" spans="7:7" x14ac:dyDescent="0.3">
      <c r="G38788" t="str">
        <f>IFERROR(data[[#This Row],[Regular Salary]]/data[[#This Row],[Regular Hours Worked]],"")</f>
        <v/>
      </c>
    </row>
    <row r="38789" spans="7:7" x14ac:dyDescent="0.3">
      <c r="G38789" t="str">
        <f>IFERROR(data[[#This Row],[Regular Salary]]/data[[#This Row],[Regular Hours Worked]],"")</f>
        <v/>
      </c>
    </row>
    <row r="38790" spans="7:7" x14ac:dyDescent="0.3">
      <c r="G38790" t="str">
        <f>IFERROR(data[[#This Row],[Regular Salary]]/data[[#This Row],[Regular Hours Worked]],"")</f>
        <v/>
      </c>
    </row>
    <row r="38791" spans="7:7" x14ac:dyDescent="0.3">
      <c r="G38791" t="str">
        <f>IFERROR(data[[#This Row],[Regular Salary]]/data[[#This Row],[Regular Hours Worked]],"")</f>
        <v/>
      </c>
    </row>
    <row r="38792" spans="7:7" x14ac:dyDescent="0.3">
      <c r="G38792" t="str">
        <f>IFERROR(data[[#This Row],[Regular Salary]]/data[[#This Row],[Regular Hours Worked]],"")</f>
        <v/>
      </c>
    </row>
    <row r="38793" spans="7:7" x14ac:dyDescent="0.3">
      <c r="G38793" t="str">
        <f>IFERROR(data[[#This Row],[Regular Salary]]/data[[#This Row],[Regular Hours Worked]],"")</f>
        <v/>
      </c>
    </row>
    <row r="38794" spans="7:7" x14ac:dyDescent="0.3">
      <c r="G38794" t="str">
        <f>IFERROR(data[[#This Row],[Regular Salary]]/data[[#This Row],[Regular Hours Worked]],"")</f>
        <v/>
      </c>
    </row>
    <row r="38795" spans="7:7" x14ac:dyDescent="0.3">
      <c r="G38795" t="str">
        <f>IFERROR(data[[#This Row],[Regular Salary]]/data[[#This Row],[Regular Hours Worked]],"")</f>
        <v/>
      </c>
    </row>
    <row r="38796" spans="7:7" x14ac:dyDescent="0.3">
      <c r="G38796" t="str">
        <f>IFERROR(data[[#This Row],[Regular Salary]]/data[[#This Row],[Regular Hours Worked]],"")</f>
        <v/>
      </c>
    </row>
    <row r="38797" spans="7:7" x14ac:dyDescent="0.3">
      <c r="G38797" t="str">
        <f>IFERROR(data[[#This Row],[Regular Salary]]/data[[#This Row],[Regular Hours Worked]],"")</f>
        <v/>
      </c>
    </row>
    <row r="38798" spans="7:7" x14ac:dyDescent="0.3">
      <c r="G38798" t="str">
        <f>IFERROR(data[[#This Row],[Regular Salary]]/data[[#This Row],[Regular Hours Worked]],"")</f>
        <v/>
      </c>
    </row>
    <row r="38799" spans="7:7" x14ac:dyDescent="0.3">
      <c r="G38799" t="str">
        <f>IFERROR(data[[#This Row],[Regular Salary]]/data[[#This Row],[Regular Hours Worked]],"")</f>
        <v/>
      </c>
    </row>
    <row r="38800" spans="7:7" x14ac:dyDescent="0.3">
      <c r="G38800" t="str">
        <f>IFERROR(data[[#This Row],[Regular Salary]]/data[[#This Row],[Regular Hours Worked]],"")</f>
        <v/>
      </c>
    </row>
    <row r="38801" spans="7:7" x14ac:dyDescent="0.3">
      <c r="G38801" t="str">
        <f>IFERROR(data[[#This Row],[Regular Salary]]/data[[#This Row],[Regular Hours Worked]],"")</f>
        <v/>
      </c>
    </row>
    <row r="38802" spans="7:7" x14ac:dyDescent="0.3">
      <c r="G38802" t="str">
        <f>IFERROR(data[[#This Row],[Regular Salary]]/data[[#This Row],[Regular Hours Worked]],"")</f>
        <v/>
      </c>
    </row>
    <row r="38803" spans="7:7" x14ac:dyDescent="0.3">
      <c r="G38803" t="str">
        <f>IFERROR(data[[#This Row],[Regular Salary]]/data[[#This Row],[Regular Hours Worked]],"")</f>
        <v/>
      </c>
    </row>
    <row r="38804" spans="7:7" x14ac:dyDescent="0.3">
      <c r="G38804" t="str">
        <f>IFERROR(data[[#This Row],[Regular Salary]]/data[[#This Row],[Regular Hours Worked]],"")</f>
        <v/>
      </c>
    </row>
    <row r="38805" spans="7:7" x14ac:dyDescent="0.3">
      <c r="G38805" t="str">
        <f>IFERROR(data[[#This Row],[Regular Salary]]/data[[#This Row],[Regular Hours Worked]],"")</f>
        <v/>
      </c>
    </row>
    <row r="38806" spans="7:7" x14ac:dyDescent="0.3">
      <c r="G38806" t="str">
        <f>IFERROR(data[[#This Row],[Regular Salary]]/data[[#This Row],[Regular Hours Worked]],"")</f>
        <v/>
      </c>
    </row>
    <row r="38807" spans="7:7" x14ac:dyDescent="0.3">
      <c r="G38807" t="str">
        <f>IFERROR(data[[#This Row],[Regular Salary]]/data[[#This Row],[Regular Hours Worked]],"")</f>
        <v/>
      </c>
    </row>
    <row r="38808" spans="7:7" x14ac:dyDescent="0.3">
      <c r="G38808" t="str">
        <f>IFERROR(data[[#This Row],[Regular Salary]]/data[[#This Row],[Regular Hours Worked]],"")</f>
        <v/>
      </c>
    </row>
    <row r="38809" spans="7:7" x14ac:dyDescent="0.3">
      <c r="G38809" t="str">
        <f>IFERROR(data[[#This Row],[Regular Salary]]/data[[#This Row],[Regular Hours Worked]],"")</f>
        <v/>
      </c>
    </row>
    <row r="38810" spans="7:7" x14ac:dyDescent="0.3">
      <c r="G38810" t="str">
        <f>IFERROR(data[[#This Row],[Regular Salary]]/data[[#This Row],[Regular Hours Worked]],"")</f>
        <v/>
      </c>
    </row>
    <row r="38811" spans="7:7" x14ac:dyDescent="0.3">
      <c r="G38811" t="str">
        <f>IFERROR(data[[#This Row],[Regular Salary]]/data[[#This Row],[Regular Hours Worked]],"")</f>
        <v/>
      </c>
    </row>
    <row r="38812" spans="7:7" x14ac:dyDescent="0.3">
      <c r="G38812" t="str">
        <f>IFERROR(data[[#This Row],[Regular Salary]]/data[[#This Row],[Regular Hours Worked]],"")</f>
        <v/>
      </c>
    </row>
    <row r="38813" spans="7:7" x14ac:dyDescent="0.3">
      <c r="G38813" t="str">
        <f>IFERROR(data[[#This Row],[Regular Salary]]/data[[#This Row],[Regular Hours Worked]],"")</f>
        <v/>
      </c>
    </row>
    <row r="38814" spans="7:7" x14ac:dyDescent="0.3">
      <c r="G38814" t="str">
        <f>IFERROR(data[[#This Row],[Regular Salary]]/data[[#This Row],[Regular Hours Worked]],"")</f>
        <v/>
      </c>
    </row>
    <row r="38815" spans="7:7" x14ac:dyDescent="0.3">
      <c r="G38815" t="str">
        <f>IFERROR(data[[#This Row],[Regular Salary]]/data[[#This Row],[Regular Hours Worked]],"")</f>
        <v/>
      </c>
    </row>
    <row r="38816" spans="7:7" x14ac:dyDescent="0.3">
      <c r="G38816" t="str">
        <f>IFERROR(data[[#This Row],[Regular Salary]]/data[[#This Row],[Regular Hours Worked]],"")</f>
        <v/>
      </c>
    </row>
    <row r="38817" spans="7:7" x14ac:dyDescent="0.3">
      <c r="G38817" t="str">
        <f>IFERROR(data[[#This Row],[Regular Salary]]/data[[#This Row],[Regular Hours Worked]],"")</f>
        <v/>
      </c>
    </row>
    <row r="38818" spans="7:7" x14ac:dyDescent="0.3">
      <c r="G38818" t="str">
        <f>IFERROR(data[[#This Row],[Regular Salary]]/data[[#This Row],[Regular Hours Worked]],"")</f>
        <v/>
      </c>
    </row>
    <row r="38819" spans="7:7" x14ac:dyDescent="0.3">
      <c r="G38819" t="str">
        <f>IFERROR(data[[#This Row],[Regular Salary]]/data[[#This Row],[Regular Hours Worked]],"")</f>
        <v/>
      </c>
    </row>
    <row r="38820" spans="7:7" x14ac:dyDescent="0.3">
      <c r="G38820" t="str">
        <f>IFERROR(data[[#This Row],[Regular Salary]]/data[[#This Row],[Regular Hours Worked]],"")</f>
        <v/>
      </c>
    </row>
    <row r="38821" spans="7:7" x14ac:dyDescent="0.3">
      <c r="G38821" t="str">
        <f>IFERROR(data[[#This Row],[Regular Salary]]/data[[#This Row],[Regular Hours Worked]],"")</f>
        <v/>
      </c>
    </row>
    <row r="38822" spans="7:7" x14ac:dyDescent="0.3">
      <c r="G38822" t="str">
        <f>IFERROR(data[[#This Row],[Regular Salary]]/data[[#This Row],[Regular Hours Worked]],"")</f>
        <v/>
      </c>
    </row>
    <row r="38823" spans="7:7" x14ac:dyDescent="0.3">
      <c r="G38823" t="str">
        <f>IFERROR(data[[#This Row],[Regular Salary]]/data[[#This Row],[Regular Hours Worked]],"")</f>
        <v/>
      </c>
    </row>
    <row r="38824" spans="7:7" x14ac:dyDescent="0.3">
      <c r="G38824" t="str">
        <f>IFERROR(data[[#This Row],[Regular Salary]]/data[[#This Row],[Regular Hours Worked]],"")</f>
        <v/>
      </c>
    </row>
    <row r="38825" spans="7:7" x14ac:dyDescent="0.3">
      <c r="G38825" t="str">
        <f>IFERROR(data[[#This Row],[Regular Salary]]/data[[#This Row],[Regular Hours Worked]],"")</f>
        <v/>
      </c>
    </row>
    <row r="38826" spans="7:7" x14ac:dyDescent="0.3">
      <c r="G38826" t="str">
        <f>IFERROR(data[[#This Row],[Regular Salary]]/data[[#This Row],[Regular Hours Worked]],"")</f>
        <v/>
      </c>
    </row>
    <row r="38827" spans="7:7" x14ac:dyDescent="0.3">
      <c r="G38827" t="str">
        <f>IFERROR(data[[#This Row],[Regular Salary]]/data[[#This Row],[Regular Hours Worked]],"")</f>
        <v/>
      </c>
    </row>
    <row r="38828" spans="7:7" x14ac:dyDescent="0.3">
      <c r="G38828" t="str">
        <f>IFERROR(data[[#This Row],[Regular Salary]]/data[[#This Row],[Regular Hours Worked]],"")</f>
        <v/>
      </c>
    </row>
    <row r="38829" spans="7:7" x14ac:dyDescent="0.3">
      <c r="G38829" t="str">
        <f>IFERROR(data[[#This Row],[Regular Salary]]/data[[#This Row],[Regular Hours Worked]],"")</f>
        <v/>
      </c>
    </row>
    <row r="38830" spans="7:7" x14ac:dyDescent="0.3">
      <c r="G38830" t="str">
        <f>IFERROR(data[[#This Row],[Regular Salary]]/data[[#This Row],[Regular Hours Worked]],"")</f>
        <v/>
      </c>
    </row>
    <row r="38831" spans="7:7" x14ac:dyDescent="0.3">
      <c r="G38831" t="str">
        <f>IFERROR(data[[#This Row],[Regular Salary]]/data[[#This Row],[Regular Hours Worked]],"")</f>
        <v/>
      </c>
    </row>
    <row r="38832" spans="7:7" x14ac:dyDescent="0.3">
      <c r="G38832" t="str">
        <f>IFERROR(data[[#This Row],[Regular Salary]]/data[[#This Row],[Regular Hours Worked]],"")</f>
        <v/>
      </c>
    </row>
    <row r="38833" spans="7:7" x14ac:dyDescent="0.3">
      <c r="G38833" t="str">
        <f>IFERROR(data[[#This Row],[Regular Salary]]/data[[#This Row],[Regular Hours Worked]],"")</f>
        <v/>
      </c>
    </row>
    <row r="38834" spans="7:7" x14ac:dyDescent="0.3">
      <c r="G38834" t="str">
        <f>IFERROR(data[[#This Row],[Regular Salary]]/data[[#This Row],[Regular Hours Worked]],"")</f>
        <v/>
      </c>
    </row>
    <row r="38835" spans="7:7" x14ac:dyDescent="0.3">
      <c r="G38835" t="str">
        <f>IFERROR(data[[#This Row],[Regular Salary]]/data[[#This Row],[Regular Hours Worked]],"")</f>
        <v/>
      </c>
    </row>
    <row r="38836" spans="7:7" x14ac:dyDescent="0.3">
      <c r="G38836" t="str">
        <f>IFERROR(data[[#This Row],[Regular Salary]]/data[[#This Row],[Regular Hours Worked]],"")</f>
        <v/>
      </c>
    </row>
    <row r="38837" spans="7:7" x14ac:dyDescent="0.3">
      <c r="G38837" t="str">
        <f>IFERROR(data[[#This Row],[Regular Salary]]/data[[#This Row],[Regular Hours Worked]],"")</f>
        <v/>
      </c>
    </row>
    <row r="38838" spans="7:7" x14ac:dyDescent="0.3">
      <c r="G38838" t="str">
        <f>IFERROR(data[[#This Row],[Regular Salary]]/data[[#This Row],[Regular Hours Worked]],"")</f>
        <v/>
      </c>
    </row>
    <row r="38839" spans="7:7" x14ac:dyDescent="0.3">
      <c r="G38839" t="str">
        <f>IFERROR(data[[#This Row],[Regular Salary]]/data[[#This Row],[Regular Hours Worked]],"")</f>
        <v/>
      </c>
    </row>
    <row r="38840" spans="7:7" x14ac:dyDescent="0.3">
      <c r="G38840" t="str">
        <f>IFERROR(data[[#This Row],[Regular Salary]]/data[[#This Row],[Regular Hours Worked]],"")</f>
        <v/>
      </c>
    </row>
    <row r="38841" spans="7:7" x14ac:dyDescent="0.3">
      <c r="G38841" t="str">
        <f>IFERROR(data[[#This Row],[Regular Salary]]/data[[#This Row],[Regular Hours Worked]],"")</f>
        <v/>
      </c>
    </row>
    <row r="38842" spans="7:7" x14ac:dyDescent="0.3">
      <c r="G38842" t="str">
        <f>IFERROR(data[[#This Row],[Regular Salary]]/data[[#This Row],[Regular Hours Worked]],"")</f>
        <v/>
      </c>
    </row>
    <row r="38843" spans="7:7" x14ac:dyDescent="0.3">
      <c r="G38843" t="str">
        <f>IFERROR(data[[#This Row],[Regular Salary]]/data[[#This Row],[Regular Hours Worked]],"")</f>
        <v/>
      </c>
    </row>
    <row r="38844" spans="7:7" x14ac:dyDescent="0.3">
      <c r="G38844" t="str">
        <f>IFERROR(data[[#This Row],[Regular Salary]]/data[[#This Row],[Regular Hours Worked]],"")</f>
        <v/>
      </c>
    </row>
    <row r="38845" spans="7:7" x14ac:dyDescent="0.3">
      <c r="G38845" t="str">
        <f>IFERROR(data[[#This Row],[Regular Salary]]/data[[#This Row],[Regular Hours Worked]],"")</f>
        <v/>
      </c>
    </row>
    <row r="38846" spans="7:7" x14ac:dyDescent="0.3">
      <c r="G38846" t="str">
        <f>IFERROR(data[[#This Row],[Regular Salary]]/data[[#This Row],[Regular Hours Worked]],"")</f>
        <v/>
      </c>
    </row>
    <row r="38847" spans="7:7" x14ac:dyDescent="0.3">
      <c r="G38847" t="str">
        <f>IFERROR(data[[#This Row],[Regular Salary]]/data[[#This Row],[Regular Hours Worked]],"")</f>
        <v/>
      </c>
    </row>
    <row r="38848" spans="7:7" x14ac:dyDescent="0.3">
      <c r="G38848" t="str">
        <f>IFERROR(data[[#This Row],[Regular Salary]]/data[[#This Row],[Regular Hours Worked]],"")</f>
        <v/>
      </c>
    </row>
    <row r="38849" spans="7:7" x14ac:dyDescent="0.3">
      <c r="G38849" t="str">
        <f>IFERROR(data[[#This Row],[Regular Salary]]/data[[#This Row],[Regular Hours Worked]],"")</f>
        <v/>
      </c>
    </row>
    <row r="38850" spans="7:7" x14ac:dyDescent="0.3">
      <c r="G38850" t="str">
        <f>IFERROR(data[[#This Row],[Regular Salary]]/data[[#This Row],[Regular Hours Worked]],"")</f>
        <v/>
      </c>
    </row>
    <row r="38851" spans="7:7" x14ac:dyDescent="0.3">
      <c r="G38851" t="str">
        <f>IFERROR(data[[#This Row],[Regular Salary]]/data[[#This Row],[Regular Hours Worked]],"")</f>
        <v/>
      </c>
    </row>
    <row r="38852" spans="7:7" x14ac:dyDescent="0.3">
      <c r="G38852" t="str">
        <f>IFERROR(data[[#This Row],[Regular Salary]]/data[[#This Row],[Regular Hours Worked]],"")</f>
        <v/>
      </c>
    </row>
    <row r="38853" spans="7:7" x14ac:dyDescent="0.3">
      <c r="G38853" t="str">
        <f>IFERROR(data[[#This Row],[Regular Salary]]/data[[#This Row],[Regular Hours Worked]],"")</f>
        <v/>
      </c>
    </row>
    <row r="38854" spans="7:7" x14ac:dyDescent="0.3">
      <c r="G38854" t="str">
        <f>IFERROR(data[[#This Row],[Regular Salary]]/data[[#This Row],[Regular Hours Worked]],"")</f>
        <v/>
      </c>
    </row>
    <row r="38855" spans="7:7" x14ac:dyDescent="0.3">
      <c r="G38855" t="str">
        <f>IFERROR(data[[#This Row],[Regular Salary]]/data[[#This Row],[Regular Hours Worked]],"")</f>
        <v/>
      </c>
    </row>
    <row r="38856" spans="7:7" x14ac:dyDescent="0.3">
      <c r="G38856" t="str">
        <f>IFERROR(data[[#This Row],[Regular Salary]]/data[[#This Row],[Regular Hours Worked]],"")</f>
        <v/>
      </c>
    </row>
    <row r="38857" spans="7:7" x14ac:dyDescent="0.3">
      <c r="G38857" t="str">
        <f>IFERROR(data[[#This Row],[Regular Salary]]/data[[#This Row],[Regular Hours Worked]],"")</f>
        <v/>
      </c>
    </row>
    <row r="38858" spans="7:7" x14ac:dyDescent="0.3">
      <c r="G38858" t="str">
        <f>IFERROR(data[[#This Row],[Regular Salary]]/data[[#This Row],[Regular Hours Worked]],"")</f>
        <v/>
      </c>
    </row>
    <row r="38859" spans="7:7" x14ac:dyDescent="0.3">
      <c r="G38859" t="str">
        <f>IFERROR(data[[#This Row],[Regular Salary]]/data[[#This Row],[Regular Hours Worked]],"")</f>
        <v/>
      </c>
    </row>
    <row r="38860" spans="7:7" x14ac:dyDescent="0.3">
      <c r="G38860" t="str">
        <f>IFERROR(data[[#This Row],[Regular Salary]]/data[[#This Row],[Regular Hours Worked]],"")</f>
        <v/>
      </c>
    </row>
    <row r="38861" spans="7:7" x14ac:dyDescent="0.3">
      <c r="G38861" t="str">
        <f>IFERROR(data[[#This Row],[Regular Salary]]/data[[#This Row],[Regular Hours Worked]],"")</f>
        <v/>
      </c>
    </row>
    <row r="38862" spans="7:7" x14ac:dyDescent="0.3">
      <c r="G38862" t="str">
        <f>IFERROR(data[[#This Row],[Regular Salary]]/data[[#This Row],[Regular Hours Worked]],"")</f>
        <v/>
      </c>
    </row>
    <row r="38863" spans="7:7" x14ac:dyDescent="0.3">
      <c r="G38863" t="str">
        <f>IFERROR(data[[#This Row],[Regular Salary]]/data[[#This Row],[Regular Hours Worked]],"")</f>
        <v/>
      </c>
    </row>
    <row r="38864" spans="7:7" x14ac:dyDescent="0.3">
      <c r="G38864" t="str">
        <f>IFERROR(data[[#This Row],[Regular Salary]]/data[[#This Row],[Regular Hours Worked]],"")</f>
        <v/>
      </c>
    </row>
    <row r="38865" spans="7:7" x14ac:dyDescent="0.3">
      <c r="G38865" t="str">
        <f>IFERROR(data[[#This Row],[Regular Salary]]/data[[#This Row],[Regular Hours Worked]],"")</f>
        <v/>
      </c>
    </row>
    <row r="38866" spans="7:7" x14ac:dyDescent="0.3">
      <c r="G38866" t="str">
        <f>IFERROR(data[[#This Row],[Regular Salary]]/data[[#This Row],[Regular Hours Worked]],"")</f>
        <v/>
      </c>
    </row>
    <row r="38867" spans="7:7" x14ac:dyDescent="0.3">
      <c r="G38867" t="str">
        <f>IFERROR(data[[#This Row],[Regular Salary]]/data[[#This Row],[Regular Hours Worked]],"")</f>
        <v/>
      </c>
    </row>
    <row r="38868" spans="7:7" x14ac:dyDescent="0.3">
      <c r="G38868" t="str">
        <f>IFERROR(data[[#This Row],[Regular Salary]]/data[[#This Row],[Regular Hours Worked]],"")</f>
        <v/>
      </c>
    </row>
    <row r="38869" spans="7:7" x14ac:dyDescent="0.3">
      <c r="G38869" t="str">
        <f>IFERROR(data[[#This Row],[Regular Salary]]/data[[#This Row],[Regular Hours Worked]],"")</f>
        <v/>
      </c>
    </row>
    <row r="38870" spans="7:7" x14ac:dyDescent="0.3">
      <c r="G38870" t="str">
        <f>IFERROR(data[[#This Row],[Regular Salary]]/data[[#This Row],[Regular Hours Worked]],"")</f>
        <v/>
      </c>
    </row>
    <row r="38871" spans="7:7" x14ac:dyDescent="0.3">
      <c r="G38871" t="str">
        <f>IFERROR(data[[#This Row],[Regular Salary]]/data[[#This Row],[Regular Hours Worked]],"")</f>
        <v/>
      </c>
    </row>
    <row r="38872" spans="7:7" x14ac:dyDescent="0.3">
      <c r="G38872" t="str">
        <f>IFERROR(data[[#This Row],[Regular Salary]]/data[[#This Row],[Regular Hours Worked]],"")</f>
        <v/>
      </c>
    </row>
    <row r="38873" spans="7:7" x14ac:dyDescent="0.3">
      <c r="G38873" t="str">
        <f>IFERROR(data[[#This Row],[Regular Salary]]/data[[#This Row],[Regular Hours Worked]],"")</f>
        <v/>
      </c>
    </row>
    <row r="38874" spans="7:7" x14ac:dyDescent="0.3">
      <c r="G38874" t="str">
        <f>IFERROR(data[[#This Row],[Regular Salary]]/data[[#This Row],[Regular Hours Worked]],"")</f>
        <v/>
      </c>
    </row>
    <row r="38875" spans="7:7" x14ac:dyDescent="0.3">
      <c r="G38875" t="str">
        <f>IFERROR(data[[#This Row],[Regular Salary]]/data[[#This Row],[Regular Hours Worked]],"")</f>
        <v/>
      </c>
    </row>
    <row r="38876" spans="7:7" x14ac:dyDescent="0.3">
      <c r="G38876" t="str">
        <f>IFERROR(data[[#This Row],[Regular Salary]]/data[[#This Row],[Regular Hours Worked]],"")</f>
        <v/>
      </c>
    </row>
    <row r="38877" spans="7:7" x14ac:dyDescent="0.3">
      <c r="G38877" t="str">
        <f>IFERROR(data[[#This Row],[Regular Salary]]/data[[#This Row],[Regular Hours Worked]],"")</f>
        <v/>
      </c>
    </row>
    <row r="38878" spans="7:7" x14ac:dyDescent="0.3">
      <c r="G38878" t="str">
        <f>IFERROR(data[[#This Row],[Regular Salary]]/data[[#This Row],[Regular Hours Worked]],"")</f>
        <v/>
      </c>
    </row>
    <row r="38879" spans="7:7" x14ac:dyDescent="0.3">
      <c r="G38879" t="str">
        <f>IFERROR(data[[#This Row],[Regular Salary]]/data[[#This Row],[Regular Hours Worked]],"")</f>
        <v/>
      </c>
    </row>
    <row r="38880" spans="7:7" x14ac:dyDescent="0.3">
      <c r="G38880" t="str">
        <f>IFERROR(data[[#This Row],[Regular Salary]]/data[[#This Row],[Regular Hours Worked]],"")</f>
        <v/>
      </c>
    </row>
    <row r="38881" spans="7:7" x14ac:dyDescent="0.3">
      <c r="G38881" t="str">
        <f>IFERROR(data[[#This Row],[Regular Salary]]/data[[#This Row],[Regular Hours Worked]],"")</f>
        <v/>
      </c>
    </row>
    <row r="38882" spans="7:7" x14ac:dyDescent="0.3">
      <c r="G38882" t="str">
        <f>IFERROR(data[[#This Row],[Regular Salary]]/data[[#This Row],[Regular Hours Worked]],"")</f>
        <v/>
      </c>
    </row>
    <row r="38883" spans="7:7" x14ac:dyDescent="0.3">
      <c r="G38883" t="str">
        <f>IFERROR(data[[#This Row],[Regular Salary]]/data[[#This Row],[Regular Hours Worked]],"")</f>
        <v/>
      </c>
    </row>
    <row r="38884" spans="7:7" x14ac:dyDescent="0.3">
      <c r="G38884" t="str">
        <f>IFERROR(data[[#This Row],[Regular Salary]]/data[[#This Row],[Regular Hours Worked]],"")</f>
        <v/>
      </c>
    </row>
    <row r="38885" spans="7:7" x14ac:dyDescent="0.3">
      <c r="G38885" t="str">
        <f>IFERROR(data[[#This Row],[Regular Salary]]/data[[#This Row],[Regular Hours Worked]],"")</f>
        <v/>
      </c>
    </row>
    <row r="38886" spans="7:7" x14ac:dyDescent="0.3">
      <c r="G38886" t="str">
        <f>IFERROR(data[[#This Row],[Regular Salary]]/data[[#This Row],[Regular Hours Worked]],"")</f>
        <v/>
      </c>
    </row>
    <row r="38887" spans="7:7" x14ac:dyDescent="0.3">
      <c r="G38887" t="str">
        <f>IFERROR(data[[#This Row],[Regular Salary]]/data[[#This Row],[Regular Hours Worked]],"")</f>
        <v/>
      </c>
    </row>
    <row r="38888" spans="7:7" x14ac:dyDescent="0.3">
      <c r="G38888" t="str">
        <f>IFERROR(data[[#This Row],[Regular Salary]]/data[[#This Row],[Regular Hours Worked]],"")</f>
        <v/>
      </c>
    </row>
    <row r="38889" spans="7:7" x14ac:dyDescent="0.3">
      <c r="G38889" t="str">
        <f>IFERROR(data[[#This Row],[Regular Salary]]/data[[#This Row],[Regular Hours Worked]],"")</f>
        <v/>
      </c>
    </row>
    <row r="38890" spans="7:7" x14ac:dyDescent="0.3">
      <c r="G38890" t="str">
        <f>IFERROR(data[[#This Row],[Regular Salary]]/data[[#This Row],[Regular Hours Worked]],"")</f>
        <v/>
      </c>
    </row>
    <row r="38891" spans="7:7" x14ac:dyDescent="0.3">
      <c r="G38891" t="str">
        <f>IFERROR(data[[#This Row],[Regular Salary]]/data[[#This Row],[Regular Hours Worked]],"")</f>
        <v/>
      </c>
    </row>
    <row r="38892" spans="7:7" x14ac:dyDescent="0.3">
      <c r="G38892" t="str">
        <f>IFERROR(data[[#This Row],[Regular Salary]]/data[[#This Row],[Regular Hours Worked]],"")</f>
        <v/>
      </c>
    </row>
    <row r="38893" spans="7:7" x14ac:dyDescent="0.3">
      <c r="G38893" t="str">
        <f>IFERROR(data[[#This Row],[Regular Salary]]/data[[#This Row],[Regular Hours Worked]],"")</f>
        <v/>
      </c>
    </row>
    <row r="38894" spans="7:7" x14ac:dyDescent="0.3">
      <c r="G38894" t="str">
        <f>IFERROR(data[[#This Row],[Regular Salary]]/data[[#This Row],[Regular Hours Worked]],"")</f>
        <v/>
      </c>
    </row>
    <row r="38895" spans="7:7" x14ac:dyDescent="0.3">
      <c r="G38895" t="str">
        <f>IFERROR(data[[#This Row],[Regular Salary]]/data[[#This Row],[Regular Hours Worked]],"")</f>
        <v/>
      </c>
    </row>
    <row r="38896" spans="7:7" x14ac:dyDescent="0.3">
      <c r="G38896" t="str">
        <f>IFERROR(data[[#This Row],[Regular Salary]]/data[[#This Row],[Regular Hours Worked]],"")</f>
        <v/>
      </c>
    </row>
    <row r="38897" spans="7:7" x14ac:dyDescent="0.3">
      <c r="G38897" t="str">
        <f>IFERROR(data[[#This Row],[Regular Salary]]/data[[#This Row],[Regular Hours Worked]],"")</f>
        <v/>
      </c>
    </row>
    <row r="38898" spans="7:7" x14ac:dyDescent="0.3">
      <c r="G38898" t="str">
        <f>IFERROR(data[[#This Row],[Regular Salary]]/data[[#This Row],[Regular Hours Worked]],"")</f>
        <v/>
      </c>
    </row>
    <row r="38899" spans="7:7" x14ac:dyDescent="0.3">
      <c r="G38899" t="str">
        <f>IFERROR(data[[#This Row],[Regular Salary]]/data[[#This Row],[Regular Hours Worked]],"")</f>
        <v/>
      </c>
    </row>
    <row r="38900" spans="7:7" x14ac:dyDescent="0.3">
      <c r="G38900" t="str">
        <f>IFERROR(data[[#This Row],[Regular Salary]]/data[[#This Row],[Regular Hours Worked]],"")</f>
        <v/>
      </c>
    </row>
    <row r="38901" spans="7:7" x14ac:dyDescent="0.3">
      <c r="G38901" t="str">
        <f>IFERROR(data[[#This Row],[Regular Salary]]/data[[#This Row],[Regular Hours Worked]],"")</f>
        <v/>
      </c>
    </row>
    <row r="38902" spans="7:7" x14ac:dyDescent="0.3">
      <c r="G38902" t="str">
        <f>IFERROR(data[[#This Row],[Regular Salary]]/data[[#This Row],[Regular Hours Worked]],"")</f>
        <v/>
      </c>
    </row>
    <row r="38903" spans="7:7" x14ac:dyDescent="0.3">
      <c r="G38903" t="str">
        <f>IFERROR(data[[#This Row],[Regular Salary]]/data[[#This Row],[Regular Hours Worked]],"")</f>
        <v/>
      </c>
    </row>
    <row r="38904" spans="7:7" x14ac:dyDescent="0.3">
      <c r="G38904" t="str">
        <f>IFERROR(data[[#This Row],[Regular Salary]]/data[[#This Row],[Regular Hours Worked]],"")</f>
        <v/>
      </c>
    </row>
    <row r="38905" spans="7:7" x14ac:dyDescent="0.3">
      <c r="G38905" t="str">
        <f>IFERROR(data[[#This Row],[Regular Salary]]/data[[#This Row],[Regular Hours Worked]],"")</f>
        <v/>
      </c>
    </row>
    <row r="38906" spans="7:7" x14ac:dyDescent="0.3">
      <c r="G38906" t="str">
        <f>IFERROR(data[[#This Row],[Regular Salary]]/data[[#This Row],[Regular Hours Worked]],"")</f>
        <v/>
      </c>
    </row>
    <row r="38907" spans="7:7" x14ac:dyDescent="0.3">
      <c r="G38907" t="str">
        <f>IFERROR(data[[#This Row],[Regular Salary]]/data[[#This Row],[Regular Hours Worked]],"")</f>
        <v/>
      </c>
    </row>
    <row r="38908" spans="7:7" x14ac:dyDescent="0.3">
      <c r="G38908" t="str">
        <f>IFERROR(data[[#This Row],[Regular Salary]]/data[[#This Row],[Regular Hours Worked]],"")</f>
        <v/>
      </c>
    </row>
    <row r="38909" spans="7:7" x14ac:dyDescent="0.3">
      <c r="G38909" t="str">
        <f>IFERROR(data[[#This Row],[Regular Salary]]/data[[#This Row],[Regular Hours Worked]],"")</f>
        <v/>
      </c>
    </row>
    <row r="38910" spans="7:7" x14ac:dyDescent="0.3">
      <c r="G38910" t="str">
        <f>IFERROR(data[[#This Row],[Regular Salary]]/data[[#This Row],[Regular Hours Worked]],"")</f>
        <v/>
      </c>
    </row>
    <row r="38911" spans="7:7" x14ac:dyDescent="0.3">
      <c r="G38911" t="str">
        <f>IFERROR(data[[#This Row],[Regular Salary]]/data[[#This Row],[Regular Hours Worked]],"")</f>
        <v/>
      </c>
    </row>
    <row r="38912" spans="7:7" x14ac:dyDescent="0.3">
      <c r="G38912" t="str">
        <f>IFERROR(data[[#This Row],[Regular Salary]]/data[[#This Row],[Regular Hours Worked]],"")</f>
        <v/>
      </c>
    </row>
    <row r="38913" spans="7:7" x14ac:dyDescent="0.3">
      <c r="G38913" t="str">
        <f>IFERROR(data[[#This Row],[Regular Salary]]/data[[#This Row],[Regular Hours Worked]],"")</f>
        <v/>
      </c>
    </row>
    <row r="38914" spans="7:7" x14ac:dyDescent="0.3">
      <c r="G38914" t="str">
        <f>IFERROR(data[[#This Row],[Regular Salary]]/data[[#This Row],[Regular Hours Worked]],"")</f>
        <v/>
      </c>
    </row>
    <row r="38915" spans="7:7" x14ac:dyDescent="0.3">
      <c r="G38915" t="str">
        <f>IFERROR(data[[#This Row],[Regular Salary]]/data[[#This Row],[Regular Hours Worked]],"")</f>
        <v/>
      </c>
    </row>
    <row r="38916" spans="7:7" x14ac:dyDescent="0.3">
      <c r="G38916" t="str">
        <f>IFERROR(data[[#This Row],[Regular Salary]]/data[[#This Row],[Regular Hours Worked]],"")</f>
        <v/>
      </c>
    </row>
    <row r="38917" spans="7:7" x14ac:dyDescent="0.3">
      <c r="G38917" t="str">
        <f>IFERROR(data[[#This Row],[Regular Salary]]/data[[#This Row],[Regular Hours Worked]],"")</f>
        <v/>
      </c>
    </row>
    <row r="38918" spans="7:7" x14ac:dyDescent="0.3">
      <c r="G38918" t="str">
        <f>IFERROR(data[[#This Row],[Regular Salary]]/data[[#This Row],[Regular Hours Worked]],"")</f>
        <v/>
      </c>
    </row>
    <row r="38919" spans="7:7" x14ac:dyDescent="0.3">
      <c r="G38919" t="str">
        <f>IFERROR(data[[#This Row],[Regular Salary]]/data[[#This Row],[Regular Hours Worked]],"")</f>
        <v/>
      </c>
    </row>
    <row r="38920" spans="7:7" x14ac:dyDescent="0.3">
      <c r="G38920" t="str">
        <f>IFERROR(data[[#This Row],[Regular Salary]]/data[[#This Row],[Regular Hours Worked]],"")</f>
        <v/>
      </c>
    </row>
    <row r="38921" spans="7:7" x14ac:dyDescent="0.3">
      <c r="G38921" t="str">
        <f>IFERROR(data[[#This Row],[Regular Salary]]/data[[#This Row],[Regular Hours Worked]],"")</f>
        <v/>
      </c>
    </row>
    <row r="38922" spans="7:7" x14ac:dyDescent="0.3">
      <c r="G38922" t="str">
        <f>IFERROR(data[[#This Row],[Regular Salary]]/data[[#This Row],[Regular Hours Worked]],"")</f>
        <v/>
      </c>
    </row>
    <row r="38923" spans="7:7" x14ac:dyDescent="0.3">
      <c r="G38923" t="str">
        <f>IFERROR(data[[#This Row],[Regular Salary]]/data[[#This Row],[Regular Hours Worked]],"")</f>
        <v/>
      </c>
    </row>
    <row r="38924" spans="7:7" x14ac:dyDescent="0.3">
      <c r="G38924" t="str">
        <f>IFERROR(data[[#This Row],[Regular Salary]]/data[[#This Row],[Regular Hours Worked]],"")</f>
        <v/>
      </c>
    </row>
    <row r="38925" spans="7:7" x14ac:dyDescent="0.3">
      <c r="G38925" t="str">
        <f>IFERROR(data[[#This Row],[Regular Salary]]/data[[#This Row],[Regular Hours Worked]],"")</f>
        <v/>
      </c>
    </row>
    <row r="38926" spans="7:7" x14ac:dyDescent="0.3">
      <c r="G38926" t="str">
        <f>IFERROR(data[[#This Row],[Regular Salary]]/data[[#This Row],[Regular Hours Worked]],"")</f>
        <v/>
      </c>
    </row>
    <row r="38927" spans="7:7" x14ac:dyDescent="0.3">
      <c r="G38927" t="str">
        <f>IFERROR(data[[#This Row],[Regular Salary]]/data[[#This Row],[Regular Hours Worked]],"")</f>
        <v/>
      </c>
    </row>
    <row r="38928" spans="7:7" x14ac:dyDescent="0.3">
      <c r="G38928" t="str">
        <f>IFERROR(data[[#This Row],[Regular Salary]]/data[[#This Row],[Regular Hours Worked]],"")</f>
        <v/>
      </c>
    </row>
    <row r="38929" spans="7:7" x14ac:dyDescent="0.3">
      <c r="G38929" t="str">
        <f>IFERROR(data[[#This Row],[Regular Salary]]/data[[#This Row],[Regular Hours Worked]],"")</f>
        <v/>
      </c>
    </row>
    <row r="38930" spans="7:7" x14ac:dyDescent="0.3">
      <c r="G38930" t="str">
        <f>IFERROR(data[[#This Row],[Regular Salary]]/data[[#This Row],[Regular Hours Worked]],"")</f>
        <v/>
      </c>
    </row>
    <row r="38931" spans="7:7" x14ac:dyDescent="0.3">
      <c r="G38931" t="str">
        <f>IFERROR(data[[#This Row],[Regular Salary]]/data[[#This Row],[Regular Hours Worked]],"")</f>
        <v/>
      </c>
    </row>
    <row r="38932" spans="7:7" x14ac:dyDescent="0.3">
      <c r="G38932" t="str">
        <f>IFERROR(data[[#This Row],[Regular Salary]]/data[[#This Row],[Regular Hours Worked]],"")</f>
        <v/>
      </c>
    </row>
    <row r="38933" spans="7:7" x14ac:dyDescent="0.3">
      <c r="G38933" t="str">
        <f>IFERROR(data[[#This Row],[Regular Salary]]/data[[#This Row],[Regular Hours Worked]],"")</f>
        <v/>
      </c>
    </row>
    <row r="38934" spans="7:7" x14ac:dyDescent="0.3">
      <c r="G38934" t="str">
        <f>IFERROR(data[[#This Row],[Regular Salary]]/data[[#This Row],[Regular Hours Worked]],"")</f>
        <v/>
      </c>
    </row>
    <row r="38935" spans="7:7" x14ac:dyDescent="0.3">
      <c r="G38935" t="str">
        <f>IFERROR(data[[#This Row],[Regular Salary]]/data[[#This Row],[Regular Hours Worked]],"")</f>
        <v/>
      </c>
    </row>
    <row r="38936" spans="7:7" x14ac:dyDescent="0.3">
      <c r="G38936" t="str">
        <f>IFERROR(data[[#This Row],[Regular Salary]]/data[[#This Row],[Regular Hours Worked]],"")</f>
        <v/>
      </c>
    </row>
    <row r="38937" spans="7:7" x14ac:dyDescent="0.3">
      <c r="G38937" t="str">
        <f>IFERROR(data[[#This Row],[Regular Salary]]/data[[#This Row],[Regular Hours Worked]],"")</f>
        <v/>
      </c>
    </row>
    <row r="38938" spans="7:7" x14ac:dyDescent="0.3">
      <c r="G38938" t="str">
        <f>IFERROR(data[[#This Row],[Regular Salary]]/data[[#This Row],[Regular Hours Worked]],"")</f>
        <v/>
      </c>
    </row>
    <row r="38939" spans="7:7" x14ac:dyDescent="0.3">
      <c r="G38939" t="str">
        <f>IFERROR(data[[#This Row],[Regular Salary]]/data[[#This Row],[Regular Hours Worked]],"")</f>
        <v/>
      </c>
    </row>
    <row r="38940" spans="7:7" x14ac:dyDescent="0.3">
      <c r="G38940" t="str">
        <f>IFERROR(data[[#This Row],[Regular Salary]]/data[[#This Row],[Regular Hours Worked]],"")</f>
        <v/>
      </c>
    </row>
    <row r="38941" spans="7:7" x14ac:dyDescent="0.3">
      <c r="G38941" t="str">
        <f>IFERROR(data[[#This Row],[Regular Salary]]/data[[#This Row],[Regular Hours Worked]],"")</f>
        <v/>
      </c>
    </row>
    <row r="38942" spans="7:7" x14ac:dyDescent="0.3">
      <c r="G38942" t="str">
        <f>IFERROR(data[[#This Row],[Regular Salary]]/data[[#This Row],[Regular Hours Worked]],"")</f>
        <v/>
      </c>
    </row>
    <row r="38943" spans="7:7" x14ac:dyDescent="0.3">
      <c r="G38943" t="str">
        <f>IFERROR(data[[#This Row],[Regular Salary]]/data[[#This Row],[Regular Hours Worked]],"")</f>
        <v/>
      </c>
    </row>
    <row r="38944" spans="7:7" x14ac:dyDescent="0.3">
      <c r="G38944" t="str">
        <f>IFERROR(data[[#This Row],[Regular Salary]]/data[[#This Row],[Regular Hours Worked]],"")</f>
        <v/>
      </c>
    </row>
    <row r="38945" spans="7:7" x14ac:dyDescent="0.3">
      <c r="G38945" t="str">
        <f>IFERROR(data[[#This Row],[Regular Salary]]/data[[#This Row],[Regular Hours Worked]],"")</f>
        <v/>
      </c>
    </row>
    <row r="38946" spans="7:7" x14ac:dyDescent="0.3">
      <c r="G38946" t="str">
        <f>IFERROR(data[[#This Row],[Regular Salary]]/data[[#This Row],[Regular Hours Worked]],"")</f>
        <v/>
      </c>
    </row>
    <row r="38947" spans="7:7" x14ac:dyDescent="0.3">
      <c r="G38947" t="str">
        <f>IFERROR(data[[#This Row],[Regular Salary]]/data[[#This Row],[Regular Hours Worked]],"")</f>
        <v/>
      </c>
    </row>
    <row r="38948" spans="7:7" x14ac:dyDescent="0.3">
      <c r="G38948" t="str">
        <f>IFERROR(data[[#This Row],[Regular Salary]]/data[[#This Row],[Regular Hours Worked]],"")</f>
        <v/>
      </c>
    </row>
    <row r="38949" spans="7:7" x14ac:dyDescent="0.3">
      <c r="G38949" t="str">
        <f>IFERROR(data[[#This Row],[Regular Salary]]/data[[#This Row],[Regular Hours Worked]],"")</f>
        <v/>
      </c>
    </row>
    <row r="38950" spans="7:7" x14ac:dyDescent="0.3">
      <c r="G38950" t="str">
        <f>IFERROR(data[[#This Row],[Regular Salary]]/data[[#This Row],[Regular Hours Worked]],"")</f>
        <v/>
      </c>
    </row>
    <row r="38951" spans="7:7" x14ac:dyDescent="0.3">
      <c r="G38951" t="str">
        <f>IFERROR(data[[#This Row],[Regular Salary]]/data[[#This Row],[Regular Hours Worked]],"")</f>
        <v/>
      </c>
    </row>
    <row r="38952" spans="7:7" x14ac:dyDescent="0.3">
      <c r="G38952" t="str">
        <f>IFERROR(data[[#This Row],[Regular Salary]]/data[[#This Row],[Regular Hours Worked]],"")</f>
        <v/>
      </c>
    </row>
    <row r="38953" spans="7:7" x14ac:dyDescent="0.3">
      <c r="G38953" t="str">
        <f>IFERROR(data[[#This Row],[Regular Salary]]/data[[#This Row],[Regular Hours Worked]],"")</f>
        <v/>
      </c>
    </row>
    <row r="38954" spans="7:7" x14ac:dyDescent="0.3">
      <c r="G38954" t="str">
        <f>IFERROR(data[[#This Row],[Regular Salary]]/data[[#This Row],[Regular Hours Worked]],"")</f>
        <v/>
      </c>
    </row>
    <row r="38955" spans="7:7" x14ac:dyDescent="0.3">
      <c r="G38955" t="str">
        <f>IFERROR(data[[#This Row],[Regular Salary]]/data[[#This Row],[Regular Hours Worked]],"")</f>
        <v/>
      </c>
    </row>
    <row r="38956" spans="7:7" x14ac:dyDescent="0.3">
      <c r="G38956" t="str">
        <f>IFERROR(data[[#This Row],[Regular Salary]]/data[[#This Row],[Regular Hours Worked]],"")</f>
        <v/>
      </c>
    </row>
    <row r="38957" spans="7:7" x14ac:dyDescent="0.3">
      <c r="G38957" t="str">
        <f>IFERROR(data[[#This Row],[Regular Salary]]/data[[#This Row],[Regular Hours Worked]],"")</f>
        <v/>
      </c>
    </row>
    <row r="38958" spans="7:7" x14ac:dyDescent="0.3">
      <c r="G38958" t="str">
        <f>IFERROR(data[[#This Row],[Regular Salary]]/data[[#This Row],[Regular Hours Worked]],"")</f>
        <v/>
      </c>
    </row>
    <row r="38959" spans="7:7" x14ac:dyDescent="0.3">
      <c r="G38959" t="str">
        <f>IFERROR(data[[#This Row],[Regular Salary]]/data[[#This Row],[Regular Hours Worked]],"")</f>
        <v/>
      </c>
    </row>
    <row r="38960" spans="7:7" x14ac:dyDescent="0.3">
      <c r="G38960" t="str">
        <f>IFERROR(data[[#This Row],[Regular Salary]]/data[[#This Row],[Regular Hours Worked]],"")</f>
        <v/>
      </c>
    </row>
    <row r="38961" spans="7:7" x14ac:dyDescent="0.3">
      <c r="G38961" t="str">
        <f>IFERROR(data[[#This Row],[Regular Salary]]/data[[#This Row],[Regular Hours Worked]],"")</f>
        <v/>
      </c>
    </row>
    <row r="38962" spans="7:7" x14ac:dyDescent="0.3">
      <c r="G38962" t="str">
        <f>IFERROR(data[[#This Row],[Regular Salary]]/data[[#This Row],[Regular Hours Worked]],"")</f>
        <v/>
      </c>
    </row>
    <row r="38963" spans="7:7" x14ac:dyDescent="0.3">
      <c r="G38963" t="str">
        <f>IFERROR(data[[#This Row],[Regular Salary]]/data[[#This Row],[Regular Hours Worked]],"")</f>
        <v/>
      </c>
    </row>
    <row r="38964" spans="7:7" x14ac:dyDescent="0.3">
      <c r="G38964" t="str">
        <f>IFERROR(data[[#This Row],[Regular Salary]]/data[[#This Row],[Regular Hours Worked]],"")</f>
        <v/>
      </c>
    </row>
    <row r="38965" spans="7:7" x14ac:dyDescent="0.3">
      <c r="G38965" t="str">
        <f>IFERROR(data[[#This Row],[Regular Salary]]/data[[#This Row],[Regular Hours Worked]],"")</f>
        <v/>
      </c>
    </row>
    <row r="38966" spans="7:7" x14ac:dyDescent="0.3">
      <c r="G38966" t="str">
        <f>IFERROR(data[[#This Row],[Regular Salary]]/data[[#This Row],[Regular Hours Worked]],"")</f>
        <v/>
      </c>
    </row>
    <row r="38967" spans="7:7" x14ac:dyDescent="0.3">
      <c r="G38967" t="str">
        <f>IFERROR(data[[#This Row],[Regular Salary]]/data[[#This Row],[Regular Hours Worked]],"")</f>
        <v/>
      </c>
    </row>
    <row r="38968" spans="7:7" x14ac:dyDescent="0.3">
      <c r="G38968" t="str">
        <f>IFERROR(data[[#This Row],[Regular Salary]]/data[[#This Row],[Regular Hours Worked]],"")</f>
        <v/>
      </c>
    </row>
    <row r="38969" spans="7:7" x14ac:dyDescent="0.3">
      <c r="G38969" t="str">
        <f>IFERROR(data[[#This Row],[Regular Salary]]/data[[#This Row],[Regular Hours Worked]],"")</f>
        <v/>
      </c>
    </row>
    <row r="38970" spans="7:7" x14ac:dyDescent="0.3">
      <c r="G38970" t="str">
        <f>IFERROR(data[[#This Row],[Regular Salary]]/data[[#This Row],[Regular Hours Worked]],"")</f>
        <v/>
      </c>
    </row>
    <row r="38971" spans="7:7" x14ac:dyDescent="0.3">
      <c r="G38971" t="str">
        <f>IFERROR(data[[#This Row],[Regular Salary]]/data[[#This Row],[Regular Hours Worked]],"")</f>
        <v/>
      </c>
    </row>
    <row r="38972" spans="7:7" x14ac:dyDescent="0.3">
      <c r="G38972" t="str">
        <f>IFERROR(data[[#This Row],[Regular Salary]]/data[[#This Row],[Regular Hours Worked]],"")</f>
        <v/>
      </c>
    </row>
    <row r="38973" spans="7:7" x14ac:dyDescent="0.3">
      <c r="G38973" t="str">
        <f>IFERROR(data[[#This Row],[Regular Salary]]/data[[#This Row],[Regular Hours Worked]],"")</f>
        <v/>
      </c>
    </row>
    <row r="38974" spans="7:7" x14ac:dyDescent="0.3">
      <c r="G38974" t="str">
        <f>IFERROR(data[[#This Row],[Regular Salary]]/data[[#This Row],[Regular Hours Worked]],"")</f>
        <v/>
      </c>
    </row>
    <row r="38975" spans="7:7" x14ac:dyDescent="0.3">
      <c r="G38975" t="str">
        <f>IFERROR(data[[#This Row],[Regular Salary]]/data[[#This Row],[Regular Hours Worked]],"")</f>
        <v/>
      </c>
    </row>
    <row r="38976" spans="7:7" x14ac:dyDescent="0.3">
      <c r="G38976" t="str">
        <f>IFERROR(data[[#This Row],[Regular Salary]]/data[[#This Row],[Regular Hours Worked]],"")</f>
        <v/>
      </c>
    </row>
    <row r="38977" spans="7:7" x14ac:dyDescent="0.3">
      <c r="G38977" t="str">
        <f>IFERROR(data[[#This Row],[Regular Salary]]/data[[#This Row],[Regular Hours Worked]],"")</f>
        <v/>
      </c>
    </row>
    <row r="38978" spans="7:7" x14ac:dyDescent="0.3">
      <c r="G38978" t="str">
        <f>IFERROR(data[[#This Row],[Regular Salary]]/data[[#This Row],[Regular Hours Worked]],"")</f>
        <v/>
      </c>
    </row>
    <row r="38979" spans="7:7" x14ac:dyDescent="0.3">
      <c r="G38979" t="str">
        <f>IFERROR(data[[#This Row],[Regular Salary]]/data[[#This Row],[Regular Hours Worked]],"")</f>
        <v/>
      </c>
    </row>
    <row r="38980" spans="7:7" x14ac:dyDescent="0.3">
      <c r="G38980" t="str">
        <f>IFERROR(data[[#This Row],[Regular Salary]]/data[[#This Row],[Regular Hours Worked]],"")</f>
        <v/>
      </c>
    </row>
    <row r="38981" spans="7:7" x14ac:dyDescent="0.3">
      <c r="G38981" t="str">
        <f>IFERROR(data[[#This Row],[Regular Salary]]/data[[#This Row],[Regular Hours Worked]],"")</f>
        <v/>
      </c>
    </row>
    <row r="38982" spans="7:7" x14ac:dyDescent="0.3">
      <c r="G38982" t="str">
        <f>IFERROR(data[[#This Row],[Regular Salary]]/data[[#This Row],[Regular Hours Worked]],"")</f>
        <v/>
      </c>
    </row>
    <row r="38983" spans="7:7" x14ac:dyDescent="0.3">
      <c r="G38983" t="str">
        <f>IFERROR(data[[#This Row],[Regular Salary]]/data[[#This Row],[Regular Hours Worked]],"")</f>
        <v/>
      </c>
    </row>
    <row r="38984" spans="7:7" x14ac:dyDescent="0.3">
      <c r="G38984" t="str">
        <f>IFERROR(data[[#This Row],[Regular Salary]]/data[[#This Row],[Regular Hours Worked]],"")</f>
        <v/>
      </c>
    </row>
    <row r="38985" spans="7:7" x14ac:dyDescent="0.3">
      <c r="G38985" t="str">
        <f>IFERROR(data[[#This Row],[Regular Salary]]/data[[#This Row],[Regular Hours Worked]],"")</f>
        <v/>
      </c>
    </row>
    <row r="38986" spans="7:7" x14ac:dyDescent="0.3">
      <c r="G38986" t="str">
        <f>IFERROR(data[[#This Row],[Regular Salary]]/data[[#This Row],[Regular Hours Worked]],"")</f>
        <v/>
      </c>
    </row>
    <row r="38987" spans="7:7" x14ac:dyDescent="0.3">
      <c r="G38987" t="str">
        <f>IFERROR(data[[#This Row],[Regular Salary]]/data[[#This Row],[Regular Hours Worked]],"")</f>
        <v/>
      </c>
    </row>
    <row r="38988" spans="7:7" x14ac:dyDescent="0.3">
      <c r="G38988" t="str">
        <f>IFERROR(data[[#This Row],[Regular Salary]]/data[[#This Row],[Regular Hours Worked]],"")</f>
        <v/>
      </c>
    </row>
    <row r="38989" spans="7:7" x14ac:dyDescent="0.3">
      <c r="G38989" t="str">
        <f>IFERROR(data[[#This Row],[Regular Salary]]/data[[#This Row],[Regular Hours Worked]],"")</f>
        <v/>
      </c>
    </row>
    <row r="38990" spans="7:7" x14ac:dyDescent="0.3">
      <c r="G38990" t="str">
        <f>IFERROR(data[[#This Row],[Regular Salary]]/data[[#This Row],[Regular Hours Worked]],"")</f>
        <v/>
      </c>
    </row>
    <row r="38991" spans="7:7" x14ac:dyDescent="0.3">
      <c r="G38991" t="str">
        <f>IFERROR(data[[#This Row],[Regular Salary]]/data[[#This Row],[Regular Hours Worked]],"")</f>
        <v/>
      </c>
    </row>
    <row r="38992" spans="7:7" x14ac:dyDescent="0.3">
      <c r="G38992" t="str">
        <f>IFERROR(data[[#This Row],[Regular Salary]]/data[[#This Row],[Regular Hours Worked]],"")</f>
        <v/>
      </c>
    </row>
    <row r="38993" spans="7:7" x14ac:dyDescent="0.3">
      <c r="G38993" t="str">
        <f>IFERROR(data[[#This Row],[Regular Salary]]/data[[#This Row],[Regular Hours Worked]],"")</f>
        <v/>
      </c>
    </row>
    <row r="38994" spans="7:7" x14ac:dyDescent="0.3">
      <c r="G38994" t="str">
        <f>IFERROR(data[[#This Row],[Regular Salary]]/data[[#This Row],[Regular Hours Worked]],"")</f>
        <v/>
      </c>
    </row>
    <row r="38995" spans="7:7" x14ac:dyDescent="0.3">
      <c r="G38995" t="str">
        <f>IFERROR(data[[#This Row],[Regular Salary]]/data[[#This Row],[Regular Hours Worked]],"")</f>
        <v/>
      </c>
    </row>
    <row r="38996" spans="7:7" x14ac:dyDescent="0.3">
      <c r="G38996" t="str">
        <f>IFERROR(data[[#This Row],[Regular Salary]]/data[[#This Row],[Regular Hours Worked]],"")</f>
        <v/>
      </c>
    </row>
    <row r="38997" spans="7:7" x14ac:dyDescent="0.3">
      <c r="G38997" t="str">
        <f>IFERROR(data[[#This Row],[Regular Salary]]/data[[#This Row],[Regular Hours Worked]],"")</f>
        <v/>
      </c>
    </row>
    <row r="38998" spans="7:7" x14ac:dyDescent="0.3">
      <c r="G38998" t="str">
        <f>IFERROR(data[[#This Row],[Regular Salary]]/data[[#This Row],[Regular Hours Worked]],"")</f>
        <v/>
      </c>
    </row>
    <row r="38999" spans="7:7" x14ac:dyDescent="0.3">
      <c r="G38999" t="str">
        <f>IFERROR(data[[#This Row],[Regular Salary]]/data[[#This Row],[Regular Hours Worked]],"")</f>
        <v/>
      </c>
    </row>
    <row r="39000" spans="7:7" x14ac:dyDescent="0.3">
      <c r="G39000" t="str">
        <f>IFERROR(data[[#This Row],[Regular Salary]]/data[[#This Row],[Regular Hours Worked]],"")</f>
        <v/>
      </c>
    </row>
    <row r="39001" spans="7:7" x14ac:dyDescent="0.3">
      <c r="G39001" t="str">
        <f>IFERROR(data[[#This Row],[Regular Salary]]/data[[#This Row],[Regular Hours Worked]],"")</f>
        <v/>
      </c>
    </row>
    <row r="39002" spans="7:7" x14ac:dyDescent="0.3">
      <c r="G39002" t="str">
        <f>IFERROR(data[[#This Row],[Regular Salary]]/data[[#This Row],[Regular Hours Worked]],"")</f>
        <v/>
      </c>
    </row>
    <row r="39003" spans="7:7" x14ac:dyDescent="0.3">
      <c r="G39003" t="str">
        <f>IFERROR(data[[#This Row],[Regular Salary]]/data[[#This Row],[Regular Hours Worked]],"")</f>
        <v/>
      </c>
    </row>
    <row r="39004" spans="7:7" x14ac:dyDescent="0.3">
      <c r="G39004" t="str">
        <f>IFERROR(data[[#This Row],[Regular Salary]]/data[[#This Row],[Regular Hours Worked]],"")</f>
        <v/>
      </c>
    </row>
    <row r="39005" spans="7:7" x14ac:dyDescent="0.3">
      <c r="G39005" t="str">
        <f>IFERROR(data[[#This Row],[Regular Salary]]/data[[#This Row],[Regular Hours Worked]],"")</f>
        <v/>
      </c>
    </row>
    <row r="39006" spans="7:7" x14ac:dyDescent="0.3">
      <c r="G39006" t="str">
        <f>IFERROR(data[[#This Row],[Regular Salary]]/data[[#This Row],[Regular Hours Worked]],"")</f>
        <v/>
      </c>
    </row>
    <row r="39007" spans="7:7" x14ac:dyDescent="0.3">
      <c r="G39007" t="str">
        <f>IFERROR(data[[#This Row],[Regular Salary]]/data[[#This Row],[Regular Hours Worked]],"")</f>
        <v/>
      </c>
    </row>
    <row r="39008" spans="7:7" x14ac:dyDescent="0.3">
      <c r="G39008" t="str">
        <f>IFERROR(data[[#This Row],[Regular Salary]]/data[[#This Row],[Regular Hours Worked]],"")</f>
        <v/>
      </c>
    </row>
    <row r="39009" spans="7:7" x14ac:dyDescent="0.3">
      <c r="G39009" t="str">
        <f>IFERROR(data[[#This Row],[Regular Salary]]/data[[#This Row],[Regular Hours Worked]],"")</f>
        <v/>
      </c>
    </row>
    <row r="39010" spans="7:7" x14ac:dyDescent="0.3">
      <c r="G39010" t="str">
        <f>IFERROR(data[[#This Row],[Regular Salary]]/data[[#This Row],[Regular Hours Worked]],"")</f>
        <v/>
      </c>
    </row>
    <row r="39011" spans="7:7" x14ac:dyDescent="0.3">
      <c r="G39011" t="str">
        <f>IFERROR(data[[#This Row],[Regular Salary]]/data[[#This Row],[Regular Hours Worked]],"")</f>
        <v/>
      </c>
    </row>
    <row r="39012" spans="7:7" x14ac:dyDescent="0.3">
      <c r="G39012" t="str">
        <f>IFERROR(data[[#This Row],[Regular Salary]]/data[[#This Row],[Regular Hours Worked]],"")</f>
        <v/>
      </c>
    </row>
    <row r="39013" spans="7:7" x14ac:dyDescent="0.3">
      <c r="G39013" t="str">
        <f>IFERROR(data[[#This Row],[Regular Salary]]/data[[#This Row],[Regular Hours Worked]],"")</f>
        <v/>
      </c>
    </row>
    <row r="39014" spans="7:7" x14ac:dyDescent="0.3">
      <c r="G39014" t="str">
        <f>IFERROR(data[[#This Row],[Regular Salary]]/data[[#This Row],[Regular Hours Worked]],"")</f>
        <v/>
      </c>
    </row>
    <row r="39015" spans="7:7" x14ac:dyDescent="0.3">
      <c r="G39015" t="str">
        <f>IFERROR(data[[#This Row],[Regular Salary]]/data[[#This Row],[Regular Hours Worked]],"")</f>
        <v/>
      </c>
    </row>
    <row r="39016" spans="7:7" x14ac:dyDescent="0.3">
      <c r="G39016" t="str">
        <f>IFERROR(data[[#This Row],[Regular Salary]]/data[[#This Row],[Regular Hours Worked]],"")</f>
        <v/>
      </c>
    </row>
    <row r="39017" spans="7:7" x14ac:dyDescent="0.3">
      <c r="G39017" t="str">
        <f>IFERROR(data[[#This Row],[Regular Salary]]/data[[#This Row],[Regular Hours Worked]],"")</f>
        <v/>
      </c>
    </row>
    <row r="39018" spans="7:7" x14ac:dyDescent="0.3">
      <c r="G39018" t="str">
        <f>IFERROR(data[[#This Row],[Regular Salary]]/data[[#This Row],[Regular Hours Worked]],"")</f>
        <v/>
      </c>
    </row>
    <row r="39019" spans="7:7" x14ac:dyDescent="0.3">
      <c r="G39019" t="str">
        <f>IFERROR(data[[#This Row],[Regular Salary]]/data[[#This Row],[Regular Hours Worked]],"")</f>
        <v/>
      </c>
    </row>
    <row r="39020" spans="7:7" x14ac:dyDescent="0.3">
      <c r="G39020" t="str">
        <f>IFERROR(data[[#This Row],[Regular Salary]]/data[[#This Row],[Regular Hours Worked]],"")</f>
        <v/>
      </c>
    </row>
    <row r="39021" spans="7:7" x14ac:dyDescent="0.3">
      <c r="G39021" t="str">
        <f>IFERROR(data[[#This Row],[Regular Salary]]/data[[#This Row],[Regular Hours Worked]],"")</f>
        <v/>
      </c>
    </row>
    <row r="39022" spans="7:7" x14ac:dyDescent="0.3">
      <c r="G39022" t="str">
        <f>IFERROR(data[[#This Row],[Regular Salary]]/data[[#This Row],[Regular Hours Worked]],"")</f>
        <v/>
      </c>
    </row>
    <row r="39023" spans="7:7" x14ac:dyDescent="0.3">
      <c r="G39023" t="str">
        <f>IFERROR(data[[#This Row],[Regular Salary]]/data[[#This Row],[Regular Hours Worked]],"")</f>
        <v/>
      </c>
    </row>
    <row r="39024" spans="7:7" x14ac:dyDescent="0.3">
      <c r="G39024" t="str">
        <f>IFERROR(data[[#This Row],[Regular Salary]]/data[[#This Row],[Regular Hours Worked]],"")</f>
        <v/>
      </c>
    </row>
    <row r="39025" spans="7:7" x14ac:dyDescent="0.3">
      <c r="G39025" t="str">
        <f>IFERROR(data[[#This Row],[Regular Salary]]/data[[#This Row],[Regular Hours Worked]],"")</f>
        <v/>
      </c>
    </row>
    <row r="39026" spans="7:7" x14ac:dyDescent="0.3">
      <c r="G39026" t="str">
        <f>IFERROR(data[[#This Row],[Regular Salary]]/data[[#This Row],[Regular Hours Worked]],"")</f>
        <v/>
      </c>
    </row>
    <row r="39027" spans="7:7" x14ac:dyDescent="0.3">
      <c r="G39027" t="str">
        <f>IFERROR(data[[#This Row],[Regular Salary]]/data[[#This Row],[Regular Hours Worked]],"")</f>
        <v/>
      </c>
    </row>
    <row r="39028" spans="7:7" x14ac:dyDescent="0.3">
      <c r="G39028" t="str">
        <f>IFERROR(data[[#This Row],[Regular Salary]]/data[[#This Row],[Regular Hours Worked]],"")</f>
        <v/>
      </c>
    </row>
    <row r="39029" spans="7:7" x14ac:dyDescent="0.3">
      <c r="G39029" t="str">
        <f>IFERROR(data[[#This Row],[Regular Salary]]/data[[#This Row],[Regular Hours Worked]],"")</f>
        <v/>
      </c>
    </row>
    <row r="39030" spans="7:7" x14ac:dyDescent="0.3">
      <c r="G39030" t="str">
        <f>IFERROR(data[[#This Row],[Regular Salary]]/data[[#This Row],[Regular Hours Worked]],"")</f>
        <v/>
      </c>
    </row>
    <row r="39031" spans="7:7" x14ac:dyDescent="0.3">
      <c r="G39031" t="str">
        <f>IFERROR(data[[#This Row],[Regular Salary]]/data[[#This Row],[Regular Hours Worked]],"")</f>
        <v/>
      </c>
    </row>
    <row r="39032" spans="7:7" x14ac:dyDescent="0.3">
      <c r="G39032" t="str">
        <f>IFERROR(data[[#This Row],[Regular Salary]]/data[[#This Row],[Regular Hours Worked]],"")</f>
        <v/>
      </c>
    </row>
    <row r="39033" spans="7:7" x14ac:dyDescent="0.3">
      <c r="G39033" t="str">
        <f>IFERROR(data[[#This Row],[Regular Salary]]/data[[#This Row],[Regular Hours Worked]],"")</f>
        <v/>
      </c>
    </row>
    <row r="39034" spans="7:7" x14ac:dyDescent="0.3">
      <c r="G39034" t="str">
        <f>IFERROR(data[[#This Row],[Regular Salary]]/data[[#This Row],[Regular Hours Worked]],"")</f>
        <v/>
      </c>
    </row>
    <row r="39035" spans="7:7" x14ac:dyDescent="0.3">
      <c r="G39035" t="str">
        <f>IFERROR(data[[#This Row],[Regular Salary]]/data[[#This Row],[Regular Hours Worked]],"")</f>
        <v/>
      </c>
    </row>
    <row r="39036" spans="7:7" x14ac:dyDescent="0.3">
      <c r="G39036" t="str">
        <f>IFERROR(data[[#This Row],[Regular Salary]]/data[[#This Row],[Regular Hours Worked]],"")</f>
        <v/>
      </c>
    </row>
    <row r="39037" spans="7:7" x14ac:dyDescent="0.3">
      <c r="G39037" t="str">
        <f>IFERROR(data[[#This Row],[Regular Salary]]/data[[#This Row],[Regular Hours Worked]],"")</f>
        <v/>
      </c>
    </row>
    <row r="39038" spans="7:7" x14ac:dyDescent="0.3">
      <c r="G39038" t="str">
        <f>IFERROR(data[[#This Row],[Regular Salary]]/data[[#This Row],[Regular Hours Worked]],"")</f>
        <v/>
      </c>
    </row>
    <row r="39039" spans="7:7" x14ac:dyDescent="0.3">
      <c r="G39039" t="str">
        <f>IFERROR(data[[#This Row],[Regular Salary]]/data[[#This Row],[Regular Hours Worked]],"")</f>
        <v/>
      </c>
    </row>
    <row r="39040" spans="7:7" x14ac:dyDescent="0.3">
      <c r="G39040" t="str">
        <f>IFERROR(data[[#This Row],[Regular Salary]]/data[[#This Row],[Regular Hours Worked]],"")</f>
        <v/>
      </c>
    </row>
    <row r="39041" spans="7:7" x14ac:dyDescent="0.3">
      <c r="G39041" t="str">
        <f>IFERROR(data[[#This Row],[Regular Salary]]/data[[#This Row],[Regular Hours Worked]],"")</f>
        <v/>
      </c>
    </row>
    <row r="39042" spans="7:7" x14ac:dyDescent="0.3">
      <c r="G39042" t="str">
        <f>IFERROR(data[[#This Row],[Regular Salary]]/data[[#This Row],[Regular Hours Worked]],"")</f>
        <v/>
      </c>
    </row>
    <row r="39043" spans="7:7" x14ac:dyDescent="0.3">
      <c r="G39043" t="str">
        <f>IFERROR(data[[#This Row],[Regular Salary]]/data[[#This Row],[Regular Hours Worked]],"")</f>
        <v/>
      </c>
    </row>
    <row r="39044" spans="7:7" x14ac:dyDescent="0.3">
      <c r="G39044" t="str">
        <f>IFERROR(data[[#This Row],[Regular Salary]]/data[[#This Row],[Regular Hours Worked]],"")</f>
        <v/>
      </c>
    </row>
    <row r="39045" spans="7:7" x14ac:dyDescent="0.3">
      <c r="G39045" t="str">
        <f>IFERROR(data[[#This Row],[Regular Salary]]/data[[#This Row],[Regular Hours Worked]],"")</f>
        <v/>
      </c>
    </row>
    <row r="39046" spans="7:7" x14ac:dyDescent="0.3">
      <c r="G39046" t="str">
        <f>IFERROR(data[[#This Row],[Regular Salary]]/data[[#This Row],[Regular Hours Worked]],"")</f>
        <v/>
      </c>
    </row>
    <row r="39047" spans="7:7" x14ac:dyDescent="0.3">
      <c r="G39047" t="str">
        <f>IFERROR(data[[#This Row],[Regular Salary]]/data[[#This Row],[Regular Hours Worked]],"")</f>
        <v/>
      </c>
    </row>
    <row r="39048" spans="7:7" x14ac:dyDescent="0.3">
      <c r="G39048" t="str">
        <f>IFERROR(data[[#This Row],[Regular Salary]]/data[[#This Row],[Regular Hours Worked]],"")</f>
        <v/>
      </c>
    </row>
    <row r="39049" spans="7:7" x14ac:dyDescent="0.3">
      <c r="G39049" t="str">
        <f>IFERROR(data[[#This Row],[Regular Salary]]/data[[#This Row],[Regular Hours Worked]],"")</f>
        <v/>
      </c>
    </row>
    <row r="39050" spans="7:7" x14ac:dyDescent="0.3">
      <c r="G39050" t="str">
        <f>IFERROR(data[[#This Row],[Regular Salary]]/data[[#This Row],[Regular Hours Worked]],"")</f>
        <v/>
      </c>
    </row>
    <row r="39051" spans="7:7" x14ac:dyDescent="0.3">
      <c r="G39051" t="str">
        <f>IFERROR(data[[#This Row],[Regular Salary]]/data[[#This Row],[Regular Hours Worked]],"")</f>
        <v/>
      </c>
    </row>
    <row r="39052" spans="7:7" x14ac:dyDescent="0.3">
      <c r="G39052" t="str">
        <f>IFERROR(data[[#This Row],[Regular Salary]]/data[[#This Row],[Regular Hours Worked]],"")</f>
        <v/>
      </c>
    </row>
    <row r="39053" spans="7:7" x14ac:dyDescent="0.3">
      <c r="G39053" t="str">
        <f>IFERROR(data[[#This Row],[Regular Salary]]/data[[#This Row],[Regular Hours Worked]],"")</f>
        <v/>
      </c>
    </row>
    <row r="39054" spans="7:7" x14ac:dyDescent="0.3">
      <c r="G39054" t="str">
        <f>IFERROR(data[[#This Row],[Regular Salary]]/data[[#This Row],[Regular Hours Worked]],"")</f>
        <v/>
      </c>
    </row>
    <row r="39055" spans="7:7" x14ac:dyDescent="0.3">
      <c r="G39055" t="str">
        <f>IFERROR(data[[#This Row],[Regular Salary]]/data[[#This Row],[Regular Hours Worked]],"")</f>
        <v/>
      </c>
    </row>
    <row r="39056" spans="7:7" x14ac:dyDescent="0.3">
      <c r="G39056" t="str">
        <f>IFERROR(data[[#This Row],[Regular Salary]]/data[[#This Row],[Regular Hours Worked]],"")</f>
        <v/>
      </c>
    </row>
    <row r="39057" spans="7:7" x14ac:dyDescent="0.3">
      <c r="G39057" t="str">
        <f>IFERROR(data[[#This Row],[Regular Salary]]/data[[#This Row],[Regular Hours Worked]],"")</f>
        <v/>
      </c>
    </row>
    <row r="39058" spans="7:7" x14ac:dyDescent="0.3">
      <c r="G39058" t="str">
        <f>IFERROR(data[[#This Row],[Regular Salary]]/data[[#This Row],[Regular Hours Worked]],"")</f>
        <v/>
      </c>
    </row>
    <row r="39059" spans="7:7" x14ac:dyDescent="0.3">
      <c r="G39059" t="str">
        <f>IFERROR(data[[#This Row],[Regular Salary]]/data[[#This Row],[Regular Hours Worked]],"")</f>
        <v/>
      </c>
    </row>
    <row r="39060" spans="7:7" x14ac:dyDescent="0.3">
      <c r="G39060" t="str">
        <f>IFERROR(data[[#This Row],[Regular Salary]]/data[[#This Row],[Regular Hours Worked]],"")</f>
        <v/>
      </c>
    </row>
    <row r="39061" spans="7:7" x14ac:dyDescent="0.3">
      <c r="G39061" t="str">
        <f>IFERROR(data[[#This Row],[Regular Salary]]/data[[#This Row],[Regular Hours Worked]],"")</f>
        <v/>
      </c>
    </row>
    <row r="39062" spans="7:7" x14ac:dyDescent="0.3">
      <c r="G39062" t="str">
        <f>IFERROR(data[[#This Row],[Regular Salary]]/data[[#This Row],[Regular Hours Worked]],"")</f>
        <v/>
      </c>
    </row>
    <row r="39063" spans="7:7" x14ac:dyDescent="0.3">
      <c r="G39063" t="str">
        <f>IFERROR(data[[#This Row],[Regular Salary]]/data[[#This Row],[Regular Hours Worked]],"")</f>
        <v/>
      </c>
    </row>
    <row r="39064" spans="7:7" x14ac:dyDescent="0.3">
      <c r="G39064" t="str">
        <f>IFERROR(data[[#This Row],[Regular Salary]]/data[[#This Row],[Regular Hours Worked]],"")</f>
        <v/>
      </c>
    </row>
    <row r="39065" spans="7:7" x14ac:dyDescent="0.3">
      <c r="G39065" t="str">
        <f>IFERROR(data[[#This Row],[Regular Salary]]/data[[#This Row],[Regular Hours Worked]],"")</f>
        <v/>
      </c>
    </row>
    <row r="39066" spans="7:7" x14ac:dyDescent="0.3">
      <c r="G39066" t="str">
        <f>IFERROR(data[[#This Row],[Regular Salary]]/data[[#This Row],[Regular Hours Worked]],"")</f>
        <v/>
      </c>
    </row>
    <row r="39067" spans="7:7" x14ac:dyDescent="0.3">
      <c r="G39067" t="str">
        <f>IFERROR(data[[#This Row],[Regular Salary]]/data[[#This Row],[Regular Hours Worked]],"")</f>
        <v/>
      </c>
    </row>
    <row r="39068" spans="7:7" x14ac:dyDescent="0.3">
      <c r="G39068" t="str">
        <f>IFERROR(data[[#This Row],[Regular Salary]]/data[[#This Row],[Regular Hours Worked]],"")</f>
        <v/>
      </c>
    </row>
    <row r="39069" spans="7:7" x14ac:dyDescent="0.3">
      <c r="G39069" t="str">
        <f>IFERROR(data[[#This Row],[Regular Salary]]/data[[#This Row],[Regular Hours Worked]],"")</f>
        <v/>
      </c>
    </row>
    <row r="39070" spans="7:7" x14ac:dyDescent="0.3">
      <c r="G39070" t="str">
        <f>IFERROR(data[[#This Row],[Regular Salary]]/data[[#This Row],[Regular Hours Worked]],"")</f>
        <v/>
      </c>
    </row>
    <row r="39071" spans="7:7" x14ac:dyDescent="0.3">
      <c r="G39071" t="str">
        <f>IFERROR(data[[#This Row],[Regular Salary]]/data[[#This Row],[Regular Hours Worked]],"")</f>
        <v/>
      </c>
    </row>
    <row r="39072" spans="7:7" x14ac:dyDescent="0.3">
      <c r="G39072" t="str">
        <f>IFERROR(data[[#This Row],[Regular Salary]]/data[[#This Row],[Regular Hours Worked]],"")</f>
        <v/>
      </c>
    </row>
    <row r="39073" spans="7:7" x14ac:dyDescent="0.3">
      <c r="G39073" t="str">
        <f>IFERROR(data[[#This Row],[Regular Salary]]/data[[#This Row],[Regular Hours Worked]],"")</f>
        <v/>
      </c>
    </row>
    <row r="39074" spans="7:7" x14ac:dyDescent="0.3">
      <c r="G39074" t="str">
        <f>IFERROR(data[[#This Row],[Regular Salary]]/data[[#This Row],[Regular Hours Worked]],"")</f>
        <v/>
      </c>
    </row>
    <row r="39075" spans="7:7" x14ac:dyDescent="0.3">
      <c r="G39075" t="str">
        <f>IFERROR(data[[#This Row],[Regular Salary]]/data[[#This Row],[Regular Hours Worked]],"")</f>
        <v/>
      </c>
    </row>
    <row r="39076" spans="7:7" x14ac:dyDescent="0.3">
      <c r="G39076" t="str">
        <f>IFERROR(data[[#This Row],[Regular Salary]]/data[[#This Row],[Regular Hours Worked]],"")</f>
        <v/>
      </c>
    </row>
    <row r="39077" spans="7:7" x14ac:dyDescent="0.3">
      <c r="G39077" t="str">
        <f>IFERROR(data[[#This Row],[Regular Salary]]/data[[#This Row],[Regular Hours Worked]],"")</f>
        <v/>
      </c>
    </row>
    <row r="39078" spans="7:7" x14ac:dyDescent="0.3">
      <c r="G39078" t="str">
        <f>IFERROR(data[[#This Row],[Regular Salary]]/data[[#This Row],[Regular Hours Worked]],"")</f>
        <v/>
      </c>
    </row>
    <row r="39079" spans="7:7" x14ac:dyDescent="0.3">
      <c r="G39079" t="str">
        <f>IFERROR(data[[#This Row],[Regular Salary]]/data[[#This Row],[Regular Hours Worked]],"")</f>
        <v/>
      </c>
    </row>
    <row r="39080" spans="7:7" x14ac:dyDescent="0.3">
      <c r="G39080" t="str">
        <f>IFERROR(data[[#This Row],[Regular Salary]]/data[[#This Row],[Regular Hours Worked]],"")</f>
        <v/>
      </c>
    </row>
    <row r="39081" spans="7:7" x14ac:dyDescent="0.3">
      <c r="G39081" t="str">
        <f>IFERROR(data[[#This Row],[Regular Salary]]/data[[#This Row],[Regular Hours Worked]],"")</f>
        <v/>
      </c>
    </row>
    <row r="39082" spans="7:7" x14ac:dyDescent="0.3">
      <c r="G39082" t="str">
        <f>IFERROR(data[[#This Row],[Regular Salary]]/data[[#This Row],[Regular Hours Worked]],"")</f>
        <v/>
      </c>
    </row>
    <row r="39083" spans="7:7" x14ac:dyDescent="0.3">
      <c r="G39083" t="str">
        <f>IFERROR(data[[#This Row],[Regular Salary]]/data[[#This Row],[Regular Hours Worked]],"")</f>
        <v/>
      </c>
    </row>
    <row r="39084" spans="7:7" x14ac:dyDescent="0.3">
      <c r="G39084" t="str">
        <f>IFERROR(data[[#This Row],[Regular Salary]]/data[[#This Row],[Regular Hours Worked]],"")</f>
        <v/>
      </c>
    </row>
    <row r="39085" spans="7:7" x14ac:dyDescent="0.3">
      <c r="G39085" t="str">
        <f>IFERROR(data[[#This Row],[Regular Salary]]/data[[#This Row],[Regular Hours Worked]],"")</f>
        <v/>
      </c>
    </row>
    <row r="39086" spans="7:7" x14ac:dyDescent="0.3">
      <c r="G39086" t="str">
        <f>IFERROR(data[[#This Row],[Regular Salary]]/data[[#This Row],[Regular Hours Worked]],"")</f>
        <v/>
      </c>
    </row>
    <row r="39087" spans="7:7" x14ac:dyDescent="0.3">
      <c r="G39087" t="str">
        <f>IFERROR(data[[#This Row],[Regular Salary]]/data[[#This Row],[Regular Hours Worked]],"")</f>
        <v/>
      </c>
    </row>
    <row r="39088" spans="7:7" x14ac:dyDescent="0.3">
      <c r="G39088" t="str">
        <f>IFERROR(data[[#This Row],[Regular Salary]]/data[[#This Row],[Regular Hours Worked]],"")</f>
        <v/>
      </c>
    </row>
    <row r="39089" spans="7:7" x14ac:dyDescent="0.3">
      <c r="G39089" t="str">
        <f>IFERROR(data[[#This Row],[Regular Salary]]/data[[#This Row],[Regular Hours Worked]],"")</f>
        <v/>
      </c>
    </row>
    <row r="39090" spans="7:7" x14ac:dyDescent="0.3">
      <c r="G39090" t="str">
        <f>IFERROR(data[[#This Row],[Regular Salary]]/data[[#This Row],[Regular Hours Worked]],"")</f>
        <v/>
      </c>
    </row>
    <row r="39091" spans="7:7" x14ac:dyDescent="0.3">
      <c r="G39091" t="str">
        <f>IFERROR(data[[#This Row],[Regular Salary]]/data[[#This Row],[Regular Hours Worked]],"")</f>
        <v/>
      </c>
    </row>
    <row r="39092" spans="7:7" x14ac:dyDescent="0.3">
      <c r="G39092" t="str">
        <f>IFERROR(data[[#This Row],[Regular Salary]]/data[[#This Row],[Regular Hours Worked]],"")</f>
        <v/>
      </c>
    </row>
    <row r="39093" spans="7:7" x14ac:dyDescent="0.3">
      <c r="G39093" t="str">
        <f>IFERROR(data[[#This Row],[Regular Salary]]/data[[#This Row],[Regular Hours Worked]],"")</f>
        <v/>
      </c>
    </row>
    <row r="39094" spans="7:7" x14ac:dyDescent="0.3">
      <c r="G39094" t="str">
        <f>IFERROR(data[[#This Row],[Regular Salary]]/data[[#This Row],[Regular Hours Worked]],"")</f>
        <v/>
      </c>
    </row>
    <row r="39095" spans="7:7" x14ac:dyDescent="0.3">
      <c r="G39095" t="str">
        <f>IFERROR(data[[#This Row],[Regular Salary]]/data[[#This Row],[Regular Hours Worked]],"")</f>
        <v/>
      </c>
    </row>
    <row r="39096" spans="7:7" x14ac:dyDescent="0.3">
      <c r="G39096" t="str">
        <f>IFERROR(data[[#This Row],[Regular Salary]]/data[[#This Row],[Regular Hours Worked]],"")</f>
        <v/>
      </c>
    </row>
    <row r="39097" spans="7:7" x14ac:dyDescent="0.3">
      <c r="G39097" t="str">
        <f>IFERROR(data[[#This Row],[Regular Salary]]/data[[#This Row],[Regular Hours Worked]],"")</f>
        <v/>
      </c>
    </row>
    <row r="39098" spans="7:7" x14ac:dyDescent="0.3">
      <c r="G39098" t="str">
        <f>IFERROR(data[[#This Row],[Regular Salary]]/data[[#This Row],[Regular Hours Worked]],"")</f>
        <v/>
      </c>
    </row>
    <row r="39099" spans="7:7" x14ac:dyDescent="0.3">
      <c r="G39099" t="str">
        <f>IFERROR(data[[#This Row],[Regular Salary]]/data[[#This Row],[Regular Hours Worked]],"")</f>
        <v/>
      </c>
    </row>
    <row r="39100" spans="7:7" x14ac:dyDescent="0.3">
      <c r="G39100" t="str">
        <f>IFERROR(data[[#This Row],[Regular Salary]]/data[[#This Row],[Regular Hours Worked]],"")</f>
        <v/>
      </c>
    </row>
    <row r="39101" spans="7:7" x14ac:dyDescent="0.3">
      <c r="G39101" t="str">
        <f>IFERROR(data[[#This Row],[Regular Salary]]/data[[#This Row],[Regular Hours Worked]],"")</f>
        <v/>
      </c>
    </row>
    <row r="39102" spans="7:7" x14ac:dyDescent="0.3">
      <c r="G39102" t="str">
        <f>IFERROR(data[[#This Row],[Regular Salary]]/data[[#This Row],[Regular Hours Worked]],"")</f>
        <v/>
      </c>
    </row>
    <row r="39103" spans="7:7" x14ac:dyDescent="0.3">
      <c r="G39103" t="str">
        <f>IFERROR(data[[#This Row],[Regular Salary]]/data[[#This Row],[Regular Hours Worked]],"")</f>
        <v/>
      </c>
    </row>
    <row r="39104" spans="7:7" x14ac:dyDescent="0.3">
      <c r="G39104" t="str">
        <f>IFERROR(data[[#This Row],[Regular Salary]]/data[[#This Row],[Regular Hours Worked]],"")</f>
        <v/>
      </c>
    </row>
    <row r="39105" spans="7:7" x14ac:dyDescent="0.3">
      <c r="G39105" t="str">
        <f>IFERROR(data[[#This Row],[Regular Salary]]/data[[#This Row],[Regular Hours Worked]],"")</f>
        <v/>
      </c>
    </row>
    <row r="39106" spans="7:7" x14ac:dyDescent="0.3">
      <c r="G39106" t="str">
        <f>IFERROR(data[[#This Row],[Regular Salary]]/data[[#This Row],[Regular Hours Worked]],"")</f>
        <v/>
      </c>
    </row>
    <row r="39107" spans="7:7" x14ac:dyDescent="0.3">
      <c r="G39107" t="str">
        <f>IFERROR(data[[#This Row],[Regular Salary]]/data[[#This Row],[Regular Hours Worked]],"")</f>
        <v/>
      </c>
    </row>
    <row r="39108" spans="7:7" x14ac:dyDescent="0.3">
      <c r="G39108" t="str">
        <f>IFERROR(data[[#This Row],[Regular Salary]]/data[[#This Row],[Regular Hours Worked]],"")</f>
        <v/>
      </c>
    </row>
    <row r="39109" spans="7:7" x14ac:dyDescent="0.3">
      <c r="G39109" t="str">
        <f>IFERROR(data[[#This Row],[Regular Salary]]/data[[#This Row],[Regular Hours Worked]],"")</f>
        <v/>
      </c>
    </row>
    <row r="39110" spans="7:7" x14ac:dyDescent="0.3">
      <c r="G39110" t="str">
        <f>IFERROR(data[[#This Row],[Regular Salary]]/data[[#This Row],[Regular Hours Worked]],"")</f>
        <v/>
      </c>
    </row>
    <row r="39111" spans="7:7" x14ac:dyDescent="0.3">
      <c r="G39111" t="str">
        <f>IFERROR(data[[#This Row],[Regular Salary]]/data[[#This Row],[Regular Hours Worked]],"")</f>
        <v/>
      </c>
    </row>
    <row r="39112" spans="7:7" x14ac:dyDescent="0.3">
      <c r="G39112" t="str">
        <f>IFERROR(data[[#This Row],[Regular Salary]]/data[[#This Row],[Regular Hours Worked]],"")</f>
        <v/>
      </c>
    </row>
    <row r="39113" spans="7:7" x14ac:dyDescent="0.3">
      <c r="G39113" t="str">
        <f>IFERROR(data[[#This Row],[Regular Salary]]/data[[#This Row],[Regular Hours Worked]],"")</f>
        <v/>
      </c>
    </row>
    <row r="39114" spans="7:7" x14ac:dyDescent="0.3">
      <c r="G39114" t="str">
        <f>IFERROR(data[[#This Row],[Regular Salary]]/data[[#This Row],[Regular Hours Worked]],"")</f>
        <v/>
      </c>
    </row>
    <row r="39115" spans="7:7" x14ac:dyDescent="0.3">
      <c r="G39115" t="str">
        <f>IFERROR(data[[#This Row],[Regular Salary]]/data[[#This Row],[Regular Hours Worked]],"")</f>
        <v/>
      </c>
    </row>
    <row r="39116" spans="7:7" x14ac:dyDescent="0.3">
      <c r="G39116" t="str">
        <f>IFERROR(data[[#This Row],[Regular Salary]]/data[[#This Row],[Regular Hours Worked]],"")</f>
        <v/>
      </c>
    </row>
    <row r="39117" spans="7:7" x14ac:dyDescent="0.3">
      <c r="G39117" t="str">
        <f>IFERROR(data[[#This Row],[Regular Salary]]/data[[#This Row],[Regular Hours Worked]],"")</f>
        <v/>
      </c>
    </row>
    <row r="39118" spans="7:7" x14ac:dyDescent="0.3">
      <c r="G39118" t="str">
        <f>IFERROR(data[[#This Row],[Regular Salary]]/data[[#This Row],[Regular Hours Worked]],"")</f>
        <v/>
      </c>
    </row>
    <row r="39119" spans="7:7" x14ac:dyDescent="0.3">
      <c r="G39119" t="str">
        <f>IFERROR(data[[#This Row],[Regular Salary]]/data[[#This Row],[Regular Hours Worked]],"")</f>
        <v/>
      </c>
    </row>
    <row r="39120" spans="7:7" x14ac:dyDescent="0.3">
      <c r="G39120" t="str">
        <f>IFERROR(data[[#This Row],[Regular Salary]]/data[[#This Row],[Regular Hours Worked]],"")</f>
        <v/>
      </c>
    </row>
    <row r="39121" spans="7:7" x14ac:dyDescent="0.3">
      <c r="G39121" t="str">
        <f>IFERROR(data[[#This Row],[Regular Salary]]/data[[#This Row],[Regular Hours Worked]],"")</f>
        <v/>
      </c>
    </row>
    <row r="39122" spans="7:7" x14ac:dyDescent="0.3">
      <c r="G39122" t="str">
        <f>IFERROR(data[[#This Row],[Regular Salary]]/data[[#This Row],[Regular Hours Worked]],"")</f>
        <v/>
      </c>
    </row>
    <row r="39123" spans="7:7" x14ac:dyDescent="0.3">
      <c r="G39123" t="str">
        <f>IFERROR(data[[#This Row],[Regular Salary]]/data[[#This Row],[Regular Hours Worked]],"")</f>
        <v/>
      </c>
    </row>
    <row r="39124" spans="7:7" x14ac:dyDescent="0.3">
      <c r="G39124" t="str">
        <f>IFERROR(data[[#This Row],[Regular Salary]]/data[[#This Row],[Regular Hours Worked]],"")</f>
        <v/>
      </c>
    </row>
    <row r="39125" spans="7:7" x14ac:dyDescent="0.3">
      <c r="G39125" t="str">
        <f>IFERROR(data[[#This Row],[Regular Salary]]/data[[#This Row],[Regular Hours Worked]],"")</f>
        <v/>
      </c>
    </row>
    <row r="39126" spans="7:7" x14ac:dyDescent="0.3">
      <c r="G39126" t="str">
        <f>IFERROR(data[[#This Row],[Regular Salary]]/data[[#This Row],[Regular Hours Worked]],"")</f>
        <v/>
      </c>
    </row>
    <row r="39127" spans="7:7" x14ac:dyDescent="0.3">
      <c r="G39127" t="str">
        <f>IFERROR(data[[#This Row],[Regular Salary]]/data[[#This Row],[Regular Hours Worked]],"")</f>
        <v/>
      </c>
    </row>
    <row r="39128" spans="7:7" x14ac:dyDescent="0.3">
      <c r="G39128" t="str">
        <f>IFERROR(data[[#This Row],[Regular Salary]]/data[[#This Row],[Regular Hours Worked]],"")</f>
        <v/>
      </c>
    </row>
    <row r="39129" spans="7:7" x14ac:dyDescent="0.3">
      <c r="G39129" t="str">
        <f>IFERROR(data[[#This Row],[Regular Salary]]/data[[#This Row],[Regular Hours Worked]],"")</f>
        <v/>
      </c>
    </row>
    <row r="39130" spans="7:7" x14ac:dyDescent="0.3">
      <c r="G39130" t="str">
        <f>IFERROR(data[[#This Row],[Regular Salary]]/data[[#This Row],[Regular Hours Worked]],"")</f>
        <v/>
      </c>
    </row>
    <row r="39131" spans="7:7" x14ac:dyDescent="0.3">
      <c r="G39131" t="str">
        <f>IFERROR(data[[#This Row],[Regular Salary]]/data[[#This Row],[Regular Hours Worked]],"")</f>
        <v/>
      </c>
    </row>
    <row r="39132" spans="7:7" x14ac:dyDescent="0.3">
      <c r="G39132" t="str">
        <f>IFERROR(data[[#This Row],[Regular Salary]]/data[[#This Row],[Regular Hours Worked]],"")</f>
        <v/>
      </c>
    </row>
    <row r="39133" spans="7:7" x14ac:dyDescent="0.3">
      <c r="G39133" t="str">
        <f>IFERROR(data[[#This Row],[Regular Salary]]/data[[#This Row],[Regular Hours Worked]],"")</f>
        <v/>
      </c>
    </row>
    <row r="39134" spans="7:7" x14ac:dyDescent="0.3">
      <c r="G39134" t="str">
        <f>IFERROR(data[[#This Row],[Regular Salary]]/data[[#This Row],[Regular Hours Worked]],"")</f>
        <v/>
      </c>
    </row>
    <row r="39135" spans="7:7" x14ac:dyDescent="0.3">
      <c r="G39135" t="str">
        <f>IFERROR(data[[#This Row],[Regular Salary]]/data[[#This Row],[Regular Hours Worked]],"")</f>
        <v/>
      </c>
    </row>
    <row r="39136" spans="7:7" x14ac:dyDescent="0.3">
      <c r="G39136" t="str">
        <f>IFERROR(data[[#This Row],[Regular Salary]]/data[[#This Row],[Regular Hours Worked]],"")</f>
        <v/>
      </c>
    </row>
    <row r="39137" spans="7:7" x14ac:dyDescent="0.3">
      <c r="G39137" t="str">
        <f>IFERROR(data[[#This Row],[Regular Salary]]/data[[#This Row],[Regular Hours Worked]],"")</f>
        <v/>
      </c>
    </row>
    <row r="39138" spans="7:7" x14ac:dyDescent="0.3">
      <c r="G39138" t="str">
        <f>IFERROR(data[[#This Row],[Regular Salary]]/data[[#This Row],[Regular Hours Worked]],"")</f>
        <v/>
      </c>
    </row>
    <row r="39139" spans="7:7" x14ac:dyDescent="0.3">
      <c r="G39139" t="str">
        <f>IFERROR(data[[#This Row],[Regular Salary]]/data[[#This Row],[Regular Hours Worked]],"")</f>
        <v/>
      </c>
    </row>
    <row r="39140" spans="7:7" x14ac:dyDescent="0.3">
      <c r="G39140" t="str">
        <f>IFERROR(data[[#This Row],[Regular Salary]]/data[[#This Row],[Regular Hours Worked]],"")</f>
        <v/>
      </c>
    </row>
    <row r="39141" spans="7:7" x14ac:dyDescent="0.3">
      <c r="G39141" t="str">
        <f>IFERROR(data[[#This Row],[Regular Salary]]/data[[#This Row],[Regular Hours Worked]],"")</f>
        <v/>
      </c>
    </row>
    <row r="39142" spans="7:7" x14ac:dyDescent="0.3">
      <c r="G39142" t="str">
        <f>IFERROR(data[[#This Row],[Regular Salary]]/data[[#This Row],[Regular Hours Worked]],"")</f>
        <v/>
      </c>
    </row>
    <row r="39143" spans="7:7" x14ac:dyDescent="0.3">
      <c r="G39143" t="str">
        <f>IFERROR(data[[#This Row],[Regular Salary]]/data[[#This Row],[Regular Hours Worked]],"")</f>
        <v/>
      </c>
    </row>
    <row r="39144" spans="7:7" x14ac:dyDescent="0.3">
      <c r="G39144" t="str">
        <f>IFERROR(data[[#This Row],[Regular Salary]]/data[[#This Row],[Regular Hours Worked]],"")</f>
        <v/>
      </c>
    </row>
    <row r="39145" spans="7:7" x14ac:dyDescent="0.3">
      <c r="G39145" t="str">
        <f>IFERROR(data[[#This Row],[Regular Salary]]/data[[#This Row],[Regular Hours Worked]],"")</f>
        <v/>
      </c>
    </row>
    <row r="39146" spans="7:7" x14ac:dyDescent="0.3">
      <c r="G39146" t="str">
        <f>IFERROR(data[[#This Row],[Regular Salary]]/data[[#This Row],[Regular Hours Worked]],"")</f>
        <v/>
      </c>
    </row>
    <row r="39147" spans="7:7" x14ac:dyDescent="0.3">
      <c r="G39147" t="str">
        <f>IFERROR(data[[#This Row],[Regular Salary]]/data[[#This Row],[Regular Hours Worked]],"")</f>
        <v/>
      </c>
    </row>
    <row r="39148" spans="7:7" x14ac:dyDescent="0.3">
      <c r="G39148" t="str">
        <f>IFERROR(data[[#This Row],[Regular Salary]]/data[[#This Row],[Regular Hours Worked]],"")</f>
        <v/>
      </c>
    </row>
    <row r="39149" spans="7:7" x14ac:dyDescent="0.3">
      <c r="G39149" t="str">
        <f>IFERROR(data[[#This Row],[Regular Salary]]/data[[#This Row],[Regular Hours Worked]],"")</f>
        <v/>
      </c>
    </row>
    <row r="39150" spans="7:7" x14ac:dyDescent="0.3">
      <c r="G39150" t="str">
        <f>IFERROR(data[[#This Row],[Regular Salary]]/data[[#This Row],[Regular Hours Worked]],"")</f>
        <v/>
      </c>
    </row>
    <row r="39151" spans="7:7" x14ac:dyDescent="0.3">
      <c r="G39151" t="str">
        <f>IFERROR(data[[#This Row],[Regular Salary]]/data[[#This Row],[Regular Hours Worked]],"")</f>
        <v/>
      </c>
    </row>
    <row r="39152" spans="7:7" x14ac:dyDescent="0.3">
      <c r="G39152" t="str">
        <f>IFERROR(data[[#This Row],[Regular Salary]]/data[[#This Row],[Regular Hours Worked]],"")</f>
        <v/>
      </c>
    </row>
    <row r="39153" spans="7:7" x14ac:dyDescent="0.3">
      <c r="G39153" t="str">
        <f>IFERROR(data[[#This Row],[Regular Salary]]/data[[#This Row],[Regular Hours Worked]],"")</f>
        <v/>
      </c>
    </row>
    <row r="39154" spans="7:7" x14ac:dyDescent="0.3">
      <c r="G39154" t="str">
        <f>IFERROR(data[[#This Row],[Regular Salary]]/data[[#This Row],[Regular Hours Worked]],"")</f>
        <v/>
      </c>
    </row>
    <row r="39155" spans="7:7" x14ac:dyDescent="0.3">
      <c r="G39155" t="str">
        <f>IFERROR(data[[#This Row],[Regular Salary]]/data[[#This Row],[Regular Hours Worked]],"")</f>
        <v/>
      </c>
    </row>
    <row r="39156" spans="7:7" x14ac:dyDescent="0.3">
      <c r="G39156" t="str">
        <f>IFERROR(data[[#This Row],[Regular Salary]]/data[[#This Row],[Regular Hours Worked]],"")</f>
        <v/>
      </c>
    </row>
    <row r="39157" spans="7:7" x14ac:dyDescent="0.3">
      <c r="G39157" t="str">
        <f>IFERROR(data[[#This Row],[Regular Salary]]/data[[#This Row],[Regular Hours Worked]],"")</f>
        <v/>
      </c>
    </row>
    <row r="39158" spans="7:7" x14ac:dyDescent="0.3">
      <c r="G39158" t="str">
        <f>IFERROR(data[[#This Row],[Regular Salary]]/data[[#This Row],[Regular Hours Worked]],"")</f>
        <v/>
      </c>
    </row>
    <row r="39159" spans="7:7" x14ac:dyDescent="0.3">
      <c r="G39159" t="str">
        <f>IFERROR(data[[#This Row],[Regular Salary]]/data[[#This Row],[Regular Hours Worked]],"")</f>
        <v/>
      </c>
    </row>
    <row r="39160" spans="7:7" x14ac:dyDescent="0.3">
      <c r="G39160" t="str">
        <f>IFERROR(data[[#This Row],[Regular Salary]]/data[[#This Row],[Regular Hours Worked]],"")</f>
        <v/>
      </c>
    </row>
    <row r="39161" spans="7:7" x14ac:dyDescent="0.3">
      <c r="G39161" t="str">
        <f>IFERROR(data[[#This Row],[Regular Salary]]/data[[#This Row],[Regular Hours Worked]],"")</f>
        <v/>
      </c>
    </row>
    <row r="39162" spans="7:7" x14ac:dyDescent="0.3">
      <c r="G39162" t="str">
        <f>IFERROR(data[[#This Row],[Regular Salary]]/data[[#This Row],[Regular Hours Worked]],"")</f>
        <v/>
      </c>
    </row>
    <row r="39163" spans="7:7" x14ac:dyDescent="0.3">
      <c r="G39163" t="str">
        <f>IFERROR(data[[#This Row],[Regular Salary]]/data[[#This Row],[Regular Hours Worked]],"")</f>
        <v/>
      </c>
    </row>
    <row r="39164" spans="7:7" x14ac:dyDescent="0.3">
      <c r="G39164" t="str">
        <f>IFERROR(data[[#This Row],[Regular Salary]]/data[[#This Row],[Regular Hours Worked]],"")</f>
        <v/>
      </c>
    </row>
    <row r="39165" spans="7:7" x14ac:dyDescent="0.3">
      <c r="G39165" t="str">
        <f>IFERROR(data[[#This Row],[Regular Salary]]/data[[#This Row],[Regular Hours Worked]],"")</f>
        <v/>
      </c>
    </row>
    <row r="39166" spans="7:7" x14ac:dyDescent="0.3">
      <c r="G39166" t="str">
        <f>IFERROR(data[[#This Row],[Regular Salary]]/data[[#This Row],[Regular Hours Worked]],"")</f>
        <v/>
      </c>
    </row>
    <row r="39167" spans="7:7" x14ac:dyDescent="0.3">
      <c r="G39167" t="str">
        <f>IFERROR(data[[#This Row],[Regular Salary]]/data[[#This Row],[Regular Hours Worked]],"")</f>
        <v/>
      </c>
    </row>
    <row r="39168" spans="7:7" x14ac:dyDescent="0.3">
      <c r="G39168" t="str">
        <f>IFERROR(data[[#This Row],[Regular Salary]]/data[[#This Row],[Regular Hours Worked]],"")</f>
        <v/>
      </c>
    </row>
    <row r="39169" spans="7:7" x14ac:dyDescent="0.3">
      <c r="G39169" t="str">
        <f>IFERROR(data[[#This Row],[Regular Salary]]/data[[#This Row],[Regular Hours Worked]],"")</f>
        <v/>
      </c>
    </row>
    <row r="39170" spans="7:7" x14ac:dyDescent="0.3">
      <c r="G39170" t="str">
        <f>IFERROR(data[[#This Row],[Regular Salary]]/data[[#This Row],[Regular Hours Worked]],"")</f>
        <v/>
      </c>
    </row>
    <row r="39171" spans="7:7" x14ac:dyDescent="0.3">
      <c r="G39171" t="str">
        <f>IFERROR(data[[#This Row],[Regular Salary]]/data[[#This Row],[Regular Hours Worked]],"")</f>
        <v/>
      </c>
    </row>
    <row r="39172" spans="7:7" x14ac:dyDescent="0.3">
      <c r="G39172" t="str">
        <f>IFERROR(data[[#This Row],[Regular Salary]]/data[[#This Row],[Regular Hours Worked]],"")</f>
        <v/>
      </c>
    </row>
    <row r="39173" spans="7:7" x14ac:dyDescent="0.3">
      <c r="G39173" t="str">
        <f>IFERROR(data[[#This Row],[Regular Salary]]/data[[#This Row],[Regular Hours Worked]],"")</f>
        <v/>
      </c>
    </row>
    <row r="39174" spans="7:7" x14ac:dyDescent="0.3">
      <c r="G39174" t="str">
        <f>IFERROR(data[[#This Row],[Regular Salary]]/data[[#This Row],[Regular Hours Worked]],"")</f>
        <v/>
      </c>
    </row>
    <row r="39175" spans="7:7" x14ac:dyDescent="0.3">
      <c r="G39175" t="str">
        <f>IFERROR(data[[#This Row],[Regular Salary]]/data[[#This Row],[Regular Hours Worked]],"")</f>
        <v/>
      </c>
    </row>
    <row r="39176" spans="7:7" x14ac:dyDescent="0.3">
      <c r="G39176" t="str">
        <f>IFERROR(data[[#This Row],[Regular Salary]]/data[[#This Row],[Regular Hours Worked]],"")</f>
        <v/>
      </c>
    </row>
    <row r="39177" spans="7:7" x14ac:dyDescent="0.3">
      <c r="G39177" t="str">
        <f>IFERROR(data[[#This Row],[Regular Salary]]/data[[#This Row],[Regular Hours Worked]],"")</f>
        <v/>
      </c>
    </row>
    <row r="39178" spans="7:7" x14ac:dyDescent="0.3">
      <c r="G39178" t="str">
        <f>IFERROR(data[[#This Row],[Regular Salary]]/data[[#This Row],[Regular Hours Worked]],"")</f>
        <v/>
      </c>
    </row>
    <row r="39179" spans="7:7" x14ac:dyDescent="0.3">
      <c r="G39179" t="str">
        <f>IFERROR(data[[#This Row],[Regular Salary]]/data[[#This Row],[Regular Hours Worked]],"")</f>
        <v/>
      </c>
    </row>
    <row r="39180" spans="7:7" x14ac:dyDescent="0.3">
      <c r="G39180" t="str">
        <f>IFERROR(data[[#This Row],[Regular Salary]]/data[[#This Row],[Regular Hours Worked]],"")</f>
        <v/>
      </c>
    </row>
    <row r="39181" spans="7:7" x14ac:dyDescent="0.3">
      <c r="G39181" t="str">
        <f>IFERROR(data[[#This Row],[Regular Salary]]/data[[#This Row],[Regular Hours Worked]],"")</f>
        <v/>
      </c>
    </row>
    <row r="39182" spans="7:7" x14ac:dyDescent="0.3">
      <c r="G39182" t="str">
        <f>IFERROR(data[[#This Row],[Regular Salary]]/data[[#This Row],[Regular Hours Worked]],"")</f>
        <v/>
      </c>
    </row>
    <row r="39183" spans="7:7" x14ac:dyDescent="0.3">
      <c r="G39183" t="str">
        <f>IFERROR(data[[#This Row],[Regular Salary]]/data[[#This Row],[Regular Hours Worked]],"")</f>
        <v/>
      </c>
    </row>
    <row r="39184" spans="7:7" x14ac:dyDescent="0.3">
      <c r="G39184" t="str">
        <f>IFERROR(data[[#This Row],[Regular Salary]]/data[[#This Row],[Regular Hours Worked]],"")</f>
        <v/>
      </c>
    </row>
    <row r="39185" spans="7:7" x14ac:dyDescent="0.3">
      <c r="G39185" t="str">
        <f>IFERROR(data[[#This Row],[Regular Salary]]/data[[#This Row],[Regular Hours Worked]],"")</f>
        <v/>
      </c>
    </row>
    <row r="39186" spans="7:7" x14ac:dyDescent="0.3">
      <c r="G39186" t="str">
        <f>IFERROR(data[[#This Row],[Regular Salary]]/data[[#This Row],[Regular Hours Worked]],"")</f>
        <v/>
      </c>
    </row>
    <row r="39187" spans="7:7" x14ac:dyDescent="0.3">
      <c r="G39187" t="str">
        <f>IFERROR(data[[#This Row],[Regular Salary]]/data[[#This Row],[Regular Hours Worked]],"")</f>
        <v/>
      </c>
    </row>
    <row r="39188" spans="7:7" x14ac:dyDescent="0.3">
      <c r="G39188" t="str">
        <f>IFERROR(data[[#This Row],[Regular Salary]]/data[[#This Row],[Regular Hours Worked]],"")</f>
        <v/>
      </c>
    </row>
    <row r="39189" spans="7:7" x14ac:dyDescent="0.3">
      <c r="G39189" t="str">
        <f>IFERROR(data[[#This Row],[Regular Salary]]/data[[#This Row],[Regular Hours Worked]],"")</f>
        <v/>
      </c>
    </row>
    <row r="39190" spans="7:7" x14ac:dyDescent="0.3">
      <c r="G39190" t="str">
        <f>IFERROR(data[[#This Row],[Regular Salary]]/data[[#This Row],[Regular Hours Worked]],"")</f>
        <v/>
      </c>
    </row>
    <row r="39191" spans="7:7" x14ac:dyDescent="0.3">
      <c r="G39191" t="str">
        <f>IFERROR(data[[#This Row],[Regular Salary]]/data[[#This Row],[Regular Hours Worked]],"")</f>
        <v/>
      </c>
    </row>
    <row r="39192" spans="7:7" x14ac:dyDescent="0.3">
      <c r="G39192" t="str">
        <f>IFERROR(data[[#This Row],[Regular Salary]]/data[[#This Row],[Regular Hours Worked]],"")</f>
        <v/>
      </c>
    </row>
    <row r="39193" spans="7:7" x14ac:dyDescent="0.3">
      <c r="G39193" t="str">
        <f>IFERROR(data[[#This Row],[Regular Salary]]/data[[#This Row],[Regular Hours Worked]],"")</f>
        <v/>
      </c>
    </row>
    <row r="39194" spans="7:7" x14ac:dyDescent="0.3">
      <c r="G39194" t="str">
        <f>IFERROR(data[[#This Row],[Regular Salary]]/data[[#This Row],[Regular Hours Worked]],"")</f>
        <v/>
      </c>
    </row>
    <row r="39195" spans="7:7" x14ac:dyDescent="0.3">
      <c r="G39195" t="str">
        <f>IFERROR(data[[#This Row],[Regular Salary]]/data[[#This Row],[Regular Hours Worked]],"")</f>
        <v/>
      </c>
    </row>
    <row r="39196" spans="7:7" x14ac:dyDescent="0.3">
      <c r="G39196" t="str">
        <f>IFERROR(data[[#This Row],[Regular Salary]]/data[[#This Row],[Regular Hours Worked]],"")</f>
        <v/>
      </c>
    </row>
    <row r="39197" spans="7:7" x14ac:dyDescent="0.3">
      <c r="G39197" t="str">
        <f>IFERROR(data[[#This Row],[Regular Salary]]/data[[#This Row],[Regular Hours Worked]],"")</f>
        <v/>
      </c>
    </row>
    <row r="39198" spans="7:7" x14ac:dyDescent="0.3">
      <c r="G39198" t="str">
        <f>IFERROR(data[[#This Row],[Regular Salary]]/data[[#This Row],[Regular Hours Worked]],"")</f>
        <v/>
      </c>
    </row>
    <row r="39199" spans="7:7" x14ac:dyDescent="0.3">
      <c r="G39199" t="str">
        <f>IFERROR(data[[#This Row],[Regular Salary]]/data[[#This Row],[Regular Hours Worked]],"")</f>
        <v/>
      </c>
    </row>
    <row r="39200" spans="7:7" x14ac:dyDescent="0.3">
      <c r="G39200" t="str">
        <f>IFERROR(data[[#This Row],[Regular Salary]]/data[[#This Row],[Regular Hours Worked]],"")</f>
        <v/>
      </c>
    </row>
    <row r="39201" spans="7:7" x14ac:dyDescent="0.3">
      <c r="G39201" t="str">
        <f>IFERROR(data[[#This Row],[Regular Salary]]/data[[#This Row],[Regular Hours Worked]],"")</f>
        <v/>
      </c>
    </row>
    <row r="39202" spans="7:7" x14ac:dyDescent="0.3">
      <c r="G39202" t="str">
        <f>IFERROR(data[[#This Row],[Regular Salary]]/data[[#This Row],[Regular Hours Worked]],"")</f>
        <v/>
      </c>
    </row>
    <row r="39203" spans="7:7" x14ac:dyDescent="0.3">
      <c r="G39203" t="str">
        <f>IFERROR(data[[#This Row],[Regular Salary]]/data[[#This Row],[Regular Hours Worked]],"")</f>
        <v/>
      </c>
    </row>
    <row r="39204" spans="7:7" x14ac:dyDescent="0.3">
      <c r="G39204" t="str">
        <f>IFERROR(data[[#This Row],[Regular Salary]]/data[[#This Row],[Regular Hours Worked]],"")</f>
        <v/>
      </c>
    </row>
    <row r="39205" spans="7:7" x14ac:dyDescent="0.3">
      <c r="G39205" t="str">
        <f>IFERROR(data[[#This Row],[Regular Salary]]/data[[#This Row],[Regular Hours Worked]],"")</f>
        <v/>
      </c>
    </row>
    <row r="39206" spans="7:7" x14ac:dyDescent="0.3">
      <c r="G39206" t="str">
        <f>IFERROR(data[[#This Row],[Regular Salary]]/data[[#This Row],[Regular Hours Worked]],"")</f>
        <v/>
      </c>
    </row>
    <row r="39207" spans="7:7" x14ac:dyDescent="0.3">
      <c r="G39207" t="str">
        <f>IFERROR(data[[#This Row],[Regular Salary]]/data[[#This Row],[Regular Hours Worked]],"")</f>
        <v/>
      </c>
    </row>
    <row r="39208" spans="7:7" x14ac:dyDescent="0.3">
      <c r="G39208" t="str">
        <f>IFERROR(data[[#This Row],[Regular Salary]]/data[[#This Row],[Regular Hours Worked]],"")</f>
        <v/>
      </c>
    </row>
    <row r="39209" spans="7:7" x14ac:dyDescent="0.3">
      <c r="G39209" t="str">
        <f>IFERROR(data[[#This Row],[Regular Salary]]/data[[#This Row],[Regular Hours Worked]],"")</f>
        <v/>
      </c>
    </row>
    <row r="39210" spans="7:7" x14ac:dyDescent="0.3">
      <c r="G39210" t="str">
        <f>IFERROR(data[[#This Row],[Regular Salary]]/data[[#This Row],[Regular Hours Worked]],"")</f>
        <v/>
      </c>
    </row>
    <row r="39211" spans="7:7" x14ac:dyDescent="0.3">
      <c r="G39211" t="str">
        <f>IFERROR(data[[#This Row],[Regular Salary]]/data[[#This Row],[Regular Hours Worked]],"")</f>
        <v/>
      </c>
    </row>
    <row r="39212" spans="7:7" x14ac:dyDescent="0.3">
      <c r="G39212" t="str">
        <f>IFERROR(data[[#This Row],[Regular Salary]]/data[[#This Row],[Regular Hours Worked]],"")</f>
        <v/>
      </c>
    </row>
    <row r="39213" spans="7:7" x14ac:dyDescent="0.3">
      <c r="G39213" t="str">
        <f>IFERROR(data[[#This Row],[Regular Salary]]/data[[#This Row],[Regular Hours Worked]],"")</f>
        <v/>
      </c>
    </row>
    <row r="39214" spans="7:7" x14ac:dyDescent="0.3">
      <c r="G39214" t="str">
        <f>IFERROR(data[[#This Row],[Regular Salary]]/data[[#This Row],[Regular Hours Worked]],"")</f>
        <v/>
      </c>
    </row>
    <row r="39215" spans="7:7" x14ac:dyDescent="0.3">
      <c r="G39215" t="str">
        <f>IFERROR(data[[#This Row],[Regular Salary]]/data[[#This Row],[Regular Hours Worked]],"")</f>
        <v/>
      </c>
    </row>
    <row r="39216" spans="7:7" x14ac:dyDescent="0.3">
      <c r="G39216" t="str">
        <f>IFERROR(data[[#This Row],[Regular Salary]]/data[[#This Row],[Regular Hours Worked]],"")</f>
        <v/>
      </c>
    </row>
    <row r="39217" spans="7:7" x14ac:dyDescent="0.3">
      <c r="G39217" t="str">
        <f>IFERROR(data[[#This Row],[Regular Salary]]/data[[#This Row],[Regular Hours Worked]],"")</f>
        <v/>
      </c>
    </row>
    <row r="39218" spans="7:7" x14ac:dyDescent="0.3">
      <c r="G39218" t="str">
        <f>IFERROR(data[[#This Row],[Regular Salary]]/data[[#This Row],[Regular Hours Worked]],"")</f>
        <v/>
      </c>
    </row>
    <row r="39219" spans="7:7" x14ac:dyDescent="0.3">
      <c r="G39219" t="str">
        <f>IFERROR(data[[#This Row],[Regular Salary]]/data[[#This Row],[Regular Hours Worked]],"")</f>
        <v/>
      </c>
    </row>
    <row r="39220" spans="7:7" x14ac:dyDescent="0.3">
      <c r="G39220" t="str">
        <f>IFERROR(data[[#This Row],[Regular Salary]]/data[[#This Row],[Regular Hours Worked]],"")</f>
        <v/>
      </c>
    </row>
    <row r="39221" spans="7:7" x14ac:dyDescent="0.3">
      <c r="G39221" t="str">
        <f>IFERROR(data[[#This Row],[Regular Salary]]/data[[#This Row],[Regular Hours Worked]],"")</f>
        <v/>
      </c>
    </row>
    <row r="39222" spans="7:7" x14ac:dyDescent="0.3">
      <c r="G39222" t="str">
        <f>IFERROR(data[[#This Row],[Regular Salary]]/data[[#This Row],[Regular Hours Worked]],"")</f>
        <v/>
      </c>
    </row>
    <row r="39223" spans="7:7" x14ac:dyDescent="0.3">
      <c r="G39223" t="str">
        <f>IFERROR(data[[#This Row],[Regular Salary]]/data[[#This Row],[Regular Hours Worked]],"")</f>
        <v/>
      </c>
    </row>
    <row r="39224" spans="7:7" x14ac:dyDescent="0.3">
      <c r="G39224" t="str">
        <f>IFERROR(data[[#This Row],[Regular Salary]]/data[[#This Row],[Regular Hours Worked]],"")</f>
        <v/>
      </c>
    </row>
    <row r="39225" spans="7:7" x14ac:dyDescent="0.3">
      <c r="G39225" t="str">
        <f>IFERROR(data[[#This Row],[Regular Salary]]/data[[#This Row],[Regular Hours Worked]],"")</f>
        <v/>
      </c>
    </row>
    <row r="39226" spans="7:7" x14ac:dyDescent="0.3">
      <c r="G39226" t="str">
        <f>IFERROR(data[[#This Row],[Regular Salary]]/data[[#This Row],[Regular Hours Worked]],"")</f>
        <v/>
      </c>
    </row>
    <row r="39227" spans="7:7" x14ac:dyDescent="0.3">
      <c r="G39227" t="str">
        <f>IFERROR(data[[#This Row],[Regular Salary]]/data[[#This Row],[Regular Hours Worked]],"")</f>
        <v/>
      </c>
    </row>
    <row r="39228" spans="7:7" x14ac:dyDescent="0.3">
      <c r="G39228" t="str">
        <f>IFERROR(data[[#This Row],[Regular Salary]]/data[[#This Row],[Regular Hours Worked]],"")</f>
        <v/>
      </c>
    </row>
    <row r="39229" spans="7:7" x14ac:dyDescent="0.3">
      <c r="G39229" t="str">
        <f>IFERROR(data[[#This Row],[Regular Salary]]/data[[#This Row],[Regular Hours Worked]],"")</f>
        <v/>
      </c>
    </row>
    <row r="39230" spans="7:7" x14ac:dyDescent="0.3">
      <c r="G39230" t="str">
        <f>IFERROR(data[[#This Row],[Regular Salary]]/data[[#This Row],[Regular Hours Worked]],"")</f>
        <v/>
      </c>
    </row>
    <row r="39231" spans="7:7" x14ac:dyDescent="0.3">
      <c r="G39231" t="str">
        <f>IFERROR(data[[#This Row],[Regular Salary]]/data[[#This Row],[Regular Hours Worked]],"")</f>
        <v/>
      </c>
    </row>
    <row r="39232" spans="7:7" x14ac:dyDescent="0.3">
      <c r="G39232" t="str">
        <f>IFERROR(data[[#This Row],[Regular Salary]]/data[[#This Row],[Regular Hours Worked]],"")</f>
        <v/>
      </c>
    </row>
    <row r="39233" spans="7:7" x14ac:dyDescent="0.3">
      <c r="G39233" t="str">
        <f>IFERROR(data[[#This Row],[Regular Salary]]/data[[#This Row],[Regular Hours Worked]],"")</f>
        <v/>
      </c>
    </row>
    <row r="39234" spans="7:7" x14ac:dyDescent="0.3">
      <c r="G39234" t="str">
        <f>IFERROR(data[[#This Row],[Regular Salary]]/data[[#This Row],[Regular Hours Worked]],"")</f>
        <v/>
      </c>
    </row>
    <row r="39235" spans="7:7" x14ac:dyDescent="0.3">
      <c r="G39235" t="str">
        <f>IFERROR(data[[#This Row],[Regular Salary]]/data[[#This Row],[Regular Hours Worked]],"")</f>
        <v/>
      </c>
    </row>
    <row r="39236" spans="7:7" x14ac:dyDescent="0.3">
      <c r="G39236" t="str">
        <f>IFERROR(data[[#This Row],[Regular Salary]]/data[[#This Row],[Regular Hours Worked]],"")</f>
        <v/>
      </c>
    </row>
    <row r="39237" spans="7:7" x14ac:dyDescent="0.3">
      <c r="G39237" t="str">
        <f>IFERROR(data[[#This Row],[Regular Salary]]/data[[#This Row],[Regular Hours Worked]],"")</f>
        <v/>
      </c>
    </row>
    <row r="39238" spans="7:7" x14ac:dyDescent="0.3">
      <c r="G39238" t="str">
        <f>IFERROR(data[[#This Row],[Regular Salary]]/data[[#This Row],[Regular Hours Worked]],"")</f>
        <v/>
      </c>
    </row>
    <row r="39239" spans="7:7" x14ac:dyDescent="0.3">
      <c r="G39239" t="str">
        <f>IFERROR(data[[#This Row],[Regular Salary]]/data[[#This Row],[Regular Hours Worked]],"")</f>
        <v/>
      </c>
    </row>
    <row r="39240" spans="7:7" x14ac:dyDescent="0.3">
      <c r="G39240" t="str">
        <f>IFERROR(data[[#This Row],[Regular Salary]]/data[[#This Row],[Regular Hours Worked]],"")</f>
        <v/>
      </c>
    </row>
    <row r="39241" spans="7:7" x14ac:dyDescent="0.3">
      <c r="G39241" t="str">
        <f>IFERROR(data[[#This Row],[Regular Salary]]/data[[#This Row],[Regular Hours Worked]],"")</f>
        <v/>
      </c>
    </row>
    <row r="39242" spans="7:7" x14ac:dyDescent="0.3">
      <c r="G39242" t="str">
        <f>IFERROR(data[[#This Row],[Regular Salary]]/data[[#This Row],[Regular Hours Worked]],"")</f>
        <v/>
      </c>
    </row>
    <row r="39243" spans="7:7" x14ac:dyDescent="0.3">
      <c r="G39243" t="str">
        <f>IFERROR(data[[#This Row],[Regular Salary]]/data[[#This Row],[Regular Hours Worked]],"")</f>
        <v/>
      </c>
    </row>
    <row r="39244" spans="7:7" x14ac:dyDescent="0.3">
      <c r="G39244" t="str">
        <f>IFERROR(data[[#This Row],[Regular Salary]]/data[[#This Row],[Regular Hours Worked]],"")</f>
        <v/>
      </c>
    </row>
    <row r="39245" spans="7:7" x14ac:dyDescent="0.3">
      <c r="G39245" t="str">
        <f>IFERROR(data[[#This Row],[Regular Salary]]/data[[#This Row],[Regular Hours Worked]],"")</f>
        <v/>
      </c>
    </row>
    <row r="39246" spans="7:7" x14ac:dyDescent="0.3">
      <c r="G39246" t="str">
        <f>IFERROR(data[[#This Row],[Regular Salary]]/data[[#This Row],[Regular Hours Worked]],"")</f>
        <v/>
      </c>
    </row>
    <row r="39247" spans="7:7" x14ac:dyDescent="0.3">
      <c r="G39247" t="str">
        <f>IFERROR(data[[#This Row],[Regular Salary]]/data[[#This Row],[Regular Hours Worked]],"")</f>
        <v/>
      </c>
    </row>
    <row r="39248" spans="7:7" x14ac:dyDescent="0.3">
      <c r="G39248" t="str">
        <f>IFERROR(data[[#This Row],[Regular Salary]]/data[[#This Row],[Regular Hours Worked]],"")</f>
        <v/>
      </c>
    </row>
    <row r="39249" spans="7:7" x14ac:dyDescent="0.3">
      <c r="G39249" t="str">
        <f>IFERROR(data[[#This Row],[Regular Salary]]/data[[#This Row],[Regular Hours Worked]],"")</f>
        <v/>
      </c>
    </row>
    <row r="39250" spans="7:7" x14ac:dyDescent="0.3">
      <c r="G39250" t="str">
        <f>IFERROR(data[[#This Row],[Regular Salary]]/data[[#This Row],[Regular Hours Worked]],"")</f>
        <v/>
      </c>
    </row>
    <row r="39251" spans="7:7" x14ac:dyDescent="0.3">
      <c r="G39251" t="str">
        <f>IFERROR(data[[#This Row],[Regular Salary]]/data[[#This Row],[Regular Hours Worked]],"")</f>
        <v/>
      </c>
    </row>
    <row r="39252" spans="7:7" x14ac:dyDescent="0.3">
      <c r="G39252" t="str">
        <f>IFERROR(data[[#This Row],[Regular Salary]]/data[[#This Row],[Regular Hours Worked]],"")</f>
        <v/>
      </c>
    </row>
    <row r="39253" spans="7:7" x14ac:dyDescent="0.3">
      <c r="G39253" t="str">
        <f>IFERROR(data[[#This Row],[Regular Salary]]/data[[#This Row],[Regular Hours Worked]],"")</f>
        <v/>
      </c>
    </row>
    <row r="39254" spans="7:7" x14ac:dyDescent="0.3">
      <c r="G39254" t="str">
        <f>IFERROR(data[[#This Row],[Regular Salary]]/data[[#This Row],[Regular Hours Worked]],"")</f>
        <v/>
      </c>
    </row>
    <row r="39255" spans="7:7" x14ac:dyDescent="0.3">
      <c r="G39255" t="str">
        <f>IFERROR(data[[#This Row],[Regular Salary]]/data[[#This Row],[Regular Hours Worked]],"")</f>
        <v/>
      </c>
    </row>
    <row r="39256" spans="7:7" x14ac:dyDescent="0.3">
      <c r="G39256" t="str">
        <f>IFERROR(data[[#This Row],[Regular Salary]]/data[[#This Row],[Regular Hours Worked]],"")</f>
        <v/>
      </c>
    </row>
    <row r="39257" spans="7:7" x14ac:dyDescent="0.3">
      <c r="G39257" t="str">
        <f>IFERROR(data[[#This Row],[Regular Salary]]/data[[#This Row],[Regular Hours Worked]],"")</f>
        <v/>
      </c>
    </row>
    <row r="39258" spans="7:7" x14ac:dyDescent="0.3">
      <c r="G39258" t="str">
        <f>IFERROR(data[[#This Row],[Regular Salary]]/data[[#This Row],[Regular Hours Worked]],"")</f>
        <v/>
      </c>
    </row>
    <row r="39259" spans="7:7" x14ac:dyDescent="0.3">
      <c r="G39259" t="str">
        <f>IFERROR(data[[#This Row],[Regular Salary]]/data[[#This Row],[Regular Hours Worked]],"")</f>
        <v/>
      </c>
    </row>
    <row r="39260" spans="7:7" x14ac:dyDescent="0.3">
      <c r="G39260" t="str">
        <f>IFERROR(data[[#This Row],[Regular Salary]]/data[[#This Row],[Regular Hours Worked]],"")</f>
        <v/>
      </c>
    </row>
    <row r="39261" spans="7:7" x14ac:dyDescent="0.3">
      <c r="G39261" t="str">
        <f>IFERROR(data[[#This Row],[Regular Salary]]/data[[#This Row],[Regular Hours Worked]],"")</f>
        <v/>
      </c>
    </row>
    <row r="39262" spans="7:7" x14ac:dyDescent="0.3">
      <c r="G39262" t="str">
        <f>IFERROR(data[[#This Row],[Regular Salary]]/data[[#This Row],[Regular Hours Worked]],"")</f>
        <v/>
      </c>
    </row>
    <row r="39263" spans="7:7" x14ac:dyDescent="0.3">
      <c r="G39263" t="str">
        <f>IFERROR(data[[#This Row],[Regular Salary]]/data[[#This Row],[Regular Hours Worked]],"")</f>
        <v/>
      </c>
    </row>
    <row r="39264" spans="7:7" x14ac:dyDescent="0.3">
      <c r="G39264" t="str">
        <f>IFERROR(data[[#This Row],[Regular Salary]]/data[[#This Row],[Regular Hours Worked]],"")</f>
        <v/>
      </c>
    </row>
    <row r="39265" spans="7:7" x14ac:dyDescent="0.3">
      <c r="G39265" t="str">
        <f>IFERROR(data[[#This Row],[Regular Salary]]/data[[#This Row],[Regular Hours Worked]],"")</f>
        <v/>
      </c>
    </row>
    <row r="39266" spans="7:7" x14ac:dyDescent="0.3">
      <c r="G39266" t="str">
        <f>IFERROR(data[[#This Row],[Regular Salary]]/data[[#This Row],[Regular Hours Worked]],"")</f>
        <v/>
      </c>
    </row>
    <row r="39267" spans="7:7" x14ac:dyDescent="0.3">
      <c r="G39267" t="str">
        <f>IFERROR(data[[#This Row],[Regular Salary]]/data[[#This Row],[Regular Hours Worked]],"")</f>
        <v/>
      </c>
    </row>
    <row r="39268" spans="7:7" x14ac:dyDescent="0.3">
      <c r="G39268" t="str">
        <f>IFERROR(data[[#This Row],[Regular Salary]]/data[[#This Row],[Regular Hours Worked]],"")</f>
        <v/>
      </c>
    </row>
    <row r="39269" spans="7:7" x14ac:dyDescent="0.3">
      <c r="G39269" t="str">
        <f>IFERROR(data[[#This Row],[Regular Salary]]/data[[#This Row],[Regular Hours Worked]],"")</f>
        <v/>
      </c>
    </row>
    <row r="39270" spans="7:7" x14ac:dyDescent="0.3">
      <c r="G39270" t="str">
        <f>IFERROR(data[[#This Row],[Regular Salary]]/data[[#This Row],[Regular Hours Worked]],"")</f>
        <v/>
      </c>
    </row>
    <row r="39271" spans="7:7" x14ac:dyDescent="0.3">
      <c r="G39271" t="str">
        <f>IFERROR(data[[#This Row],[Regular Salary]]/data[[#This Row],[Regular Hours Worked]],"")</f>
        <v/>
      </c>
    </row>
    <row r="39272" spans="7:7" x14ac:dyDescent="0.3">
      <c r="G39272" t="str">
        <f>IFERROR(data[[#This Row],[Regular Salary]]/data[[#This Row],[Regular Hours Worked]],"")</f>
        <v/>
      </c>
    </row>
    <row r="39273" spans="7:7" x14ac:dyDescent="0.3">
      <c r="G39273" t="str">
        <f>IFERROR(data[[#This Row],[Regular Salary]]/data[[#This Row],[Regular Hours Worked]],"")</f>
        <v/>
      </c>
    </row>
    <row r="39274" spans="7:7" x14ac:dyDescent="0.3">
      <c r="G39274" t="str">
        <f>IFERROR(data[[#This Row],[Regular Salary]]/data[[#This Row],[Regular Hours Worked]],"")</f>
        <v/>
      </c>
    </row>
    <row r="39275" spans="7:7" x14ac:dyDescent="0.3">
      <c r="G39275" t="str">
        <f>IFERROR(data[[#This Row],[Regular Salary]]/data[[#This Row],[Regular Hours Worked]],"")</f>
        <v/>
      </c>
    </row>
    <row r="39276" spans="7:7" x14ac:dyDescent="0.3">
      <c r="G39276" t="str">
        <f>IFERROR(data[[#This Row],[Regular Salary]]/data[[#This Row],[Regular Hours Worked]],"")</f>
        <v/>
      </c>
    </row>
    <row r="39277" spans="7:7" x14ac:dyDescent="0.3">
      <c r="G39277" t="str">
        <f>IFERROR(data[[#This Row],[Regular Salary]]/data[[#This Row],[Regular Hours Worked]],"")</f>
        <v/>
      </c>
    </row>
    <row r="39278" spans="7:7" x14ac:dyDescent="0.3">
      <c r="G39278" t="str">
        <f>IFERROR(data[[#This Row],[Regular Salary]]/data[[#This Row],[Regular Hours Worked]],"")</f>
        <v/>
      </c>
    </row>
    <row r="39279" spans="7:7" x14ac:dyDescent="0.3">
      <c r="G39279" t="str">
        <f>IFERROR(data[[#This Row],[Regular Salary]]/data[[#This Row],[Regular Hours Worked]],"")</f>
        <v/>
      </c>
    </row>
    <row r="39280" spans="7:7" x14ac:dyDescent="0.3">
      <c r="G39280" t="str">
        <f>IFERROR(data[[#This Row],[Regular Salary]]/data[[#This Row],[Regular Hours Worked]],"")</f>
        <v/>
      </c>
    </row>
    <row r="39281" spans="7:7" x14ac:dyDescent="0.3">
      <c r="G39281" t="str">
        <f>IFERROR(data[[#This Row],[Regular Salary]]/data[[#This Row],[Regular Hours Worked]],"")</f>
        <v/>
      </c>
    </row>
    <row r="39282" spans="7:7" x14ac:dyDescent="0.3">
      <c r="G39282" t="str">
        <f>IFERROR(data[[#This Row],[Regular Salary]]/data[[#This Row],[Regular Hours Worked]],"")</f>
        <v/>
      </c>
    </row>
    <row r="39283" spans="7:7" x14ac:dyDescent="0.3">
      <c r="G39283" t="str">
        <f>IFERROR(data[[#This Row],[Regular Salary]]/data[[#This Row],[Regular Hours Worked]],"")</f>
        <v/>
      </c>
    </row>
    <row r="39284" spans="7:7" x14ac:dyDescent="0.3">
      <c r="G39284" t="str">
        <f>IFERROR(data[[#This Row],[Regular Salary]]/data[[#This Row],[Regular Hours Worked]],"")</f>
        <v/>
      </c>
    </row>
    <row r="39285" spans="7:7" x14ac:dyDescent="0.3">
      <c r="G39285" t="str">
        <f>IFERROR(data[[#This Row],[Regular Salary]]/data[[#This Row],[Regular Hours Worked]],"")</f>
        <v/>
      </c>
    </row>
    <row r="39286" spans="7:7" x14ac:dyDescent="0.3">
      <c r="G39286" t="str">
        <f>IFERROR(data[[#This Row],[Regular Salary]]/data[[#This Row],[Regular Hours Worked]],"")</f>
        <v/>
      </c>
    </row>
    <row r="39287" spans="7:7" x14ac:dyDescent="0.3">
      <c r="G39287" t="str">
        <f>IFERROR(data[[#This Row],[Regular Salary]]/data[[#This Row],[Regular Hours Worked]],"")</f>
        <v/>
      </c>
    </row>
    <row r="39288" spans="7:7" x14ac:dyDescent="0.3">
      <c r="G39288" t="str">
        <f>IFERROR(data[[#This Row],[Regular Salary]]/data[[#This Row],[Regular Hours Worked]],"")</f>
        <v/>
      </c>
    </row>
    <row r="39289" spans="7:7" x14ac:dyDescent="0.3">
      <c r="G39289" t="str">
        <f>IFERROR(data[[#This Row],[Regular Salary]]/data[[#This Row],[Regular Hours Worked]],"")</f>
        <v/>
      </c>
    </row>
    <row r="39290" spans="7:7" x14ac:dyDescent="0.3">
      <c r="G39290" t="str">
        <f>IFERROR(data[[#This Row],[Regular Salary]]/data[[#This Row],[Regular Hours Worked]],"")</f>
        <v/>
      </c>
    </row>
    <row r="39291" spans="7:7" x14ac:dyDescent="0.3">
      <c r="G39291" t="str">
        <f>IFERROR(data[[#This Row],[Regular Salary]]/data[[#This Row],[Regular Hours Worked]],"")</f>
        <v/>
      </c>
    </row>
    <row r="39292" spans="7:7" x14ac:dyDescent="0.3">
      <c r="G39292" t="str">
        <f>IFERROR(data[[#This Row],[Regular Salary]]/data[[#This Row],[Regular Hours Worked]],"")</f>
        <v/>
      </c>
    </row>
    <row r="39293" spans="7:7" x14ac:dyDescent="0.3">
      <c r="G39293" t="str">
        <f>IFERROR(data[[#This Row],[Regular Salary]]/data[[#This Row],[Regular Hours Worked]],"")</f>
        <v/>
      </c>
    </row>
    <row r="39294" spans="7:7" x14ac:dyDescent="0.3">
      <c r="G39294" t="str">
        <f>IFERROR(data[[#This Row],[Regular Salary]]/data[[#This Row],[Regular Hours Worked]],"")</f>
        <v/>
      </c>
    </row>
    <row r="39295" spans="7:7" x14ac:dyDescent="0.3">
      <c r="G39295" t="str">
        <f>IFERROR(data[[#This Row],[Regular Salary]]/data[[#This Row],[Regular Hours Worked]],"")</f>
        <v/>
      </c>
    </row>
    <row r="39296" spans="7:7" x14ac:dyDescent="0.3">
      <c r="G39296" t="str">
        <f>IFERROR(data[[#This Row],[Regular Salary]]/data[[#This Row],[Regular Hours Worked]],"")</f>
        <v/>
      </c>
    </row>
    <row r="39297" spans="7:7" x14ac:dyDescent="0.3">
      <c r="G39297" t="str">
        <f>IFERROR(data[[#This Row],[Regular Salary]]/data[[#This Row],[Regular Hours Worked]],"")</f>
        <v/>
      </c>
    </row>
    <row r="39298" spans="7:7" x14ac:dyDescent="0.3">
      <c r="G39298" t="str">
        <f>IFERROR(data[[#This Row],[Regular Salary]]/data[[#This Row],[Regular Hours Worked]],"")</f>
        <v/>
      </c>
    </row>
    <row r="39299" spans="7:7" x14ac:dyDescent="0.3">
      <c r="G39299" t="str">
        <f>IFERROR(data[[#This Row],[Regular Salary]]/data[[#This Row],[Regular Hours Worked]],"")</f>
        <v/>
      </c>
    </row>
    <row r="39300" spans="7:7" x14ac:dyDescent="0.3">
      <c r="G39300" t="str">
        <f>IFERROR(data[[#This Row],[Regular Salary]]/data[[#This Row],[Regular Hours Worked]],"")</f>
        <v/>
      </c>
    </row>
    <row r="39301" spans="7:7" x14ac:dyDescent="0.3">
      <c r="G39301" t="str">
        <f>IFERROR(data[[#This Row],[Regular Salary]]/data[[#This Row],[Regular Hours Worked]],"")</f>
        <v/>
      </c>
    </row>
    <row r="39302" spans="7:7" x14ac:dyDescent="0.3">
      <c r="G39302" t="str">
        <f>IFERROR(data[[#This Row],[Regular Salary]]/data[[#This Row],[Regular Hours Worked]],"")</f>
        <v/>
      </c>
    </row>
    <row r="39303" spans="7:7" x14ac:dyDescent="0.3">
      <c r="G39303" t="str">
        <f>IFERROR(data[[#This Row],[Regular Salary]]/data[[#This Row],[Regular Hours Worked]],"")</f>
        <v/>
      </c>
    </row>
    <row r="39304" spans="7:7" x14ac:dyDescent="0.3">
      <c r="G39304" t="str">
        <f>IFERROR(data[[#This Row],[Regular Salary]]/data[[#This Row],[Regular Hours Worked]],"")</f>
        <v/>
      </c>
    </row>
    <row r="39305" spans="7:7" x14ac:dyDescent="0.3">
      <c r="G39305" t="str">
        <f>IFERROR(data[[#This Row],[Regular Salary]]/data[[#This Row],[Regular Hours Worked]],"")</f>
        <v/>
      </c>
    </row>
    <row r="39306" spans="7:7" x14ac:dyDescent="0.3">
      <c r="G39306" t="str">
        <f>IFERROR(data[[#This Row],[Regular Salary]]/data[[#This Row],[Regular Hours Worked]],"")</f>
        <v/>
      </c>
    </row>
    <row r="39307" spans="7:7" x14ac:dyDescent="0.3">
      <c r="G39307" t="str">
        <f>IFERROR(data[[#This Row],[Regular Salary]]/data[[#This Row],[Regular Hours Worked]],"")</f>
        <v/>
      </c>
    </row>
    <row r="39308" spans="7:7" x14ac:dyDescent="0.3">
      <c r="G39308" t="str">
        <f>IFERROR(data[[#This Row],[Regular Salary]]/data[[#This Row],[Regular Hours Worked]],"")</f>
        <v/>
      </c>
    </row>
    <row r="39309" spans="7:7" x14ac:dyDescent="0.3">
      <c r="G39309" t="str">
        <f>IFERROR(data[[#This Row],[Regular Salary]]/data[[#This Row],[Regular Hours Worked]],"")</f>
        <v/>
      </c>
    </row>
    <row r="39310" spans="7:7" x14ac:dyDescent="0.3">
      <c r="G39310" t="str">
        <f>IFERROR(data[[#This Row],[Regular Salary]]/data[[#This Row],[Regular Hours Worked]],"")</f>
        <v/>
      </c>
    </row>
    <row r="39311" spans="7:7" x14ac:dyDescent="0.3">
      <c r="G39311" t="str">
        <f>IFERROR(data[[#This Row],[Regular Salary]]/data[[#This Row],[Regular Hours Worked]],"")</f>
        <v/>
      </c>
    </row>
    <row r="39312" spans="7:7" x14ac:dyDescent="0.3">
      <c r="G39312" t="str">
        <f>IFERROR(data[[#This Row],[Regular Salary]]/data[[#This Row],[Regular Hours Worked]],"")</f>
        <v/>
      </c>
    </row>
    <row r="39313" spans="7:7" x14ac:dyDescent="0.3">
      <c r="G39313" t="str">
        <f>IFERROR(data[[#This Row],[Regular Salary]]/data[[#This Row],[Regular Hours Worked]],"")</f>
        <v/>
      </c>
    </row>
    <row r="39314" spans="7:7" x14ac:dyDescent="0.3">
      <c r="G39314" t="str">
        <f>IFERROR(data[[#This Row],[Regular Salary]]/data[[#This Row],[Regular Hours Worked]],"")</f>
        <v/>
      </c>
    </row>
    <row r="39315" spans="7:7" x14ac:dyDescent="0.3">
      <c r="G39315" t="str">
        <f>IFERROR(data[[#This Row],[Regular Salary]]/data[[#This Row],[Regular Hours Worked]],"")</f>
        <v/>
      </c>
    </row>
    <row r="39316" spans="7:7" x14ac:dyDescent="0.3">
      <c r="G39316" t="str">
        <f>IFERROR(data[[#This Row],[Regular Salary]]/data[[#This Row],[Regular Hours Worked]],"")</f>
        <v/>
      </c>
    </row>
    <row r="39317" spans="7:7" x14ac:dyDescent="0.3">
      <c r="G39317" t="str">
        <f>IFERROR(data[[#This Row],[Regular Salary]]/data[[#This Row],[Regular Hours Worked]],"")</f>
        <v/>
      </c>
    </row>
    <row r="39318" spans="7:7" x14ac:dyDescent="0.3">
      <c r="G39318" t="str">
        <f>IFERROR(data[[#This Row],[Regular Salary]]/data[[#This Row],[Regular Hours Worked]],"")</f>
        <v/>
      </c>
    </row>
    <row r="39319" spans="7:7" x14ac:dyDescent="0.3">
      <c r="G39319" t="str">
        <f>IFERROR(data[[#This Row],[Regular Salary]]/data[[#This Row],[Regular Hours Worked]],"")</f>
        <v/>
      </c>
    </row>
    <row r="39320" spans="7:7" x14ac:dyDescent="0.3">
      <c r="G39320" t="str">
        <f>IFERROR(data[[#This Row],[Regular Salary]]/data[[#This Row],[Regular Hours Worked]],"")</f>
        <v/>
      </c>
    </row>
    <row r="39321" spans="7:7" x14ac:dyDescent="0.3">
      <c r="G39321" t="str">
        <f>IFERROR(data[[#This Row],[Regular Salary]]/data[[#This Row],[Regular Hours Worked]],"")</f>
        <v/>
      </c>
    </row>
    <row r="39322" spans="7:7" x14ac:dyDescent="0.3">
      <c r="G39322" t="str">
        <f>IFERROR(data[[#This Row],[Regular Salary]]/data[[#This Row],[Regular Hours Worked]],"")</f>
        <v/>
      </c>
    </row>
    <row r="39323" spans="7:7" x14ac:dyDescent="0.3">
      <c r="G39323" t="str">
        <f>IFERROR(data[[#This Row],[Regular Salary]]/data[[#This Row],[Regular Hours Worked]],"")</f>
        <v/>
      </c>
    </row>
    <row r="39324" spans="7:7" x14ac:dyDescent="0.3">
      <c r="G39324" t="str">
        <f>IFERROR(data[[#This Row],[Regular Salary]]/data[[#This Row],[Regular Hours Worked]],"")</f>
        <v/>
      </c>
    </row>
    <row r="39325" spans="7:7" x14ac:dyDescent="0.3">
      <c r="G39325" t="str">
        <f>IFERROR(data[[#This Row],[Regular Salary]]/data[[#This Row],[Regular Hours Worked]],"")</f>
        <v/>
      </c>
    </row>
    <row r="39326" spans="7:7" x14ac:dyDescent="0.3">
      <c r="G39326" t="str">
        <f>IFERROR(data[[#This Row],[Regular Salary]]/data[[#This Row],[Regular Hours Worked]],"")</f>
        <v/>
      </c>
    </row>
    <row r="39327" spans="7:7" x14ac:dyDescent="0.3">
      <c r="G39327" t="str">
        <f>IFERROR(data[[#This Row],[Regular Salary]]/data[[#This Row],[Regular Hours Worked]],"")</f>
        <v/>
      </c>
    </row>
    <row r="39328" spans="7:7" x14ac:dyDescent="0.3">
      <c r="G39328" t="str">
        <f>IFERROR(data[[#This Row],[Regular Salary]]/data[[#This Row],[Regular Hours Worked]],"")</f>
        <v/>
      </c>
    </row>
    <row r="39329" spans="7:7" x14ac:dyDescent="0.3">
      <c r="G39329" t="str">
        <f>IFERROR(data[[#This Row],[Regular Salary]]/data[[#This Row],[Regular Hours Worked]],"")</f>
        <v/>
      </c>
    </row>
    <row r="39330" spans="7:7" x14ac:dyDescent="0.3">
      <c r="G39330" t="str">
        <f>IFERROR(data[[#This Row],[Regular Salary]]/data[[#This Row],[Regular Hours Worked]],"")</f>
        <v/>
      </c>
    </row>
    <row r="39331" spans="7:7" x14ac:dyDescent="0.3">
      <c r="G39331" t="str">
        <f>IFERROR(data[[#This Row],[Regular Salary]]/data[[#This Row],[Regular Hours Worked]],"")</f>
        <v/>
      </c>
    </row>
    <row r="39332" spans="7:7" x14ac:dyDescent="0.3">
      <c r="G39332" t="str">
        <f>IFERROR(data[[#This Row],[Regular Salary]]/data[[#This Row],[Regular Hours Worked]],"")</f>
        <v/>
      </c>
    </row>
    <row r="39333" spans="7:7" x14ac:dyDescent="0.3">
      <c r="G39333" t="str">
        <f>IFERROR(data[[#This Row],[Regular Salary]]/data[[#This Row],[Regular Hours Worked]],"")</f>
        <v/>
      </c>
    </row>
    <row r="39334" spans="7:7" x14ac:dyDescent="0.3">
      <c r="G39334" t="str">
        <f>IFERROR(data[[#This Row],[Regular Salary]]/data[[#This Row],[Regular Hours Worked]],"")</f>
        <v/>
      </c>
    </row>
    <row r="39335" spans="7:7" x14ac:dyDescent="0.3">
      <c r="G39335" t="str">
        <f>IFERROR(data[[#This Row],[Regular Salary]]/data[[#This Row],[Regular Hours Worked]],"")</f>
        <v/>
      </c>
    </row>
    <row r="39336" spans="7:7" x14ac:dyDescent="0.3">
      <c r="G39336" t="str">
        <f>IFERROR(data[[#This Row],[Regular Salary]]/data[[#This Row],[Regular Hours Worked]],"")</f>
        <v/>
      </c>
    </row>
    <row r="39337" spans="7:7" x14ac:dyDescent="0.3">
      <c r="G39337" t="str">
        <f>IFERROR(data[[#This Row],[Regular Salary]]/data[[#This Row],[Regular Hours Worked]],"")</f>
        <v/>
      </c>
    </row>
    <row r="39338" spans="7:7" x14ac:dyDescent="0.3">
      <c r="G39338" t="str">
        <f>IFERROR(data[[#This Row],[Regular Salary]]/data[[#This Row],[Regular Hours Worked]],"")</f>
        <v/>
      </c>
    </row>
    <row r="39339" spans="7:7" x14ac:dyDescent="0.3">
      <c r="G39339" t="str">
        <f>IFERROR(data[[#This Row],[Regular Salary]]/data[[#This Row],[Regular Hours Worked]],"")</f>
        <v/>
      </c>
    </row>
    <row r="39340" spans="7:7" x14ac:dyDescent="0.3">
      <c r="G39340" t="str">
        <f>IFERROR(data[[#This Row],[Regular Salary]]/data[[#This Row],[Regular Hours Worked]],"")</f>
        <v/>
      </c>
    </row>
    <row r="39341" spans="7:7" x14ac:dyDescent="0.3">
      <c r="G39341" t="str">
        <f>IFERROR(data[[#This Row],[Regular Salary]]/data[[#This Row],[Regular Hours Worked]],"")</f>
        <v/>
      </c>
    </row>
    <row r="39342" spans="7:7" x14ac:dyDescent="0.3">
      <c r="G39342" t="str">
        <f>IFERROR(data[[#This Row],[Regular Salary]]/data[[#This Row],[Regular Hours Worked]],"")</f>
        <v/>
      </c>
    </row>
    <row r="39343" spans="7:7" x14ac:dyDescent="0.3">
      <c r="G39343" t="str">
        <f>IFERROR(data[[#This Row],[Regular Salary]]/data[[#This Row],[Regular Hours Worked]],"")</f>
        <v/>
      </c>
    </row>
    <row r="39344" spans="7:7" x14ac:dyDescent="0.3">
      <c r="G39344" t="str">
        <f>IFERROR(data[[#This Row],[Regular Salary]]/data[[#This Row],[Regular Hours Worked]],"")</f>
        <v/>
      </c>
    </row>
    <row r="39345" spans="7:7" x14ac:dyDescent="0.3">
      <c r="G39345" t="str">
        <f>IFERROR(data[[#This Row],[Regular Salary]]/data[[#This Row],[Regular Hours Worked]],"")</f>
        <v/>
      </c>
    </row>
    <row r="39346" spans="7:7" x14ac:dyDescent="0.3">
      <c r="G39346" t="str">
        <f>IFERROR(data[[#This Row],[Regular Salary]]/data[[#This Row],[Regular Hours Worked]],"")</f>
        <v/>
      </c>
    </row>
    <row r="39347" spans="7:7" x14ac:dyDescent="0.3">
      <c r="G39347" t="str">
        <f>IFERROR(data[[#This Row],[Regular Salary]]/data[[#This Row],[Regular Hours Worked]],"")</f>
        <v/>
      </c>
    </row>
    <row r="39348" spans="7:7" x14ac:dyDescent="0.3">
      <c r="G39348" t="str">
        <f>IFERROR(data[[#This Row],[Regular Salary]]/data[[#This Row],[Regular Hours Worked]],"")</f>
        <v/>
      </c>
    </row>
    <row r="39349" spans="7:7" x14ac:dyDescent="0.3">
      <c r="G39349" t="str">
        <f>IFERROR(data[[#This Row],[Regular Salary]]/data[[#This Row],[Regular Hours Worked]],"")</f>
        <v/>
      </c>
    </row>
    <row r="39350" spans="7:7" x14ac:dyDescent="0.3">
      <c r="G39350" t="str">
        <f>IFERROR(data[[#This Row],[Regular Salary]]/data[[#This Row],[Regular Hours Worked]],"")</f>
        <v/>
      </c>
    </row>
    <row r="39351" spans="7:7" x14ac:dyDescent="0.3">
      <c r="G39351" t="str">
        <f>IFERROR(data[[#This Row],[Regular Salary]]/data[[#This Row],[Regular Hours Worked]],"")</f>
        <v/>
      </c>
    </row>
    <row r="39352" spans="7:7" x14ac:dyDescent="0.3">
      <c r="G39352" t="str">
        <f>IFERROR(data[[#This Row],[Regular Salary]]/data[[#This Row],[Regular Hours Worked]],"")</f>
        <v/>
      </c>
    </row>
    <row r="39353" spans="7:7" x14ac:dyDescent="0.3">
      <c r="G39353" t="str">
        <f>IFERROR(data[[#This Row],[Regular Salary]]/data[[#This Row],[Regular Hours Worked]],"")</f>
        <v/>
      </c>
    </row>
    <row r="39354" spans="7:7" x14ac:dyDescent="0.3">
      <c r="G39354" t="str">
        <f>IFERROR(data[[#This Row],[Regular Salary]]/data[[#This Row],[Regular Hours Worked]],"")</f>
        <v/>
      </c>
    </row>
    <row r="39355" spans="7:7" x14ac:dyDescent="0.3">
      <c r="G39355" t="str">
        <f>IFERROR(data[[#This Row],[Regular Salary]]/data[[#This Row],[Regular Hours Worked]],"")</f>
        <v/>
      </c>
    </row>
    <row r="39356" spans="7:7" x14ac:dyDescent="0.3">
      <c r="G39356" t="str">
        <f>IFERROR(data[[#This Row],[Regular Salary]]/data[[#This Row],[Regular Hours Worked]],"")</f>
        <v/>
      </c>
    </row>
    <row r="39357" spans="7:7" x14ac:dyDescent="0.3">
      <c r="G39357" t="str">
        <f>IFERROR(data[[#This Row],[Regular Salary]]/data[[#This Row],[Regular Hours Worked]],"")</f>
        <v/>
      </c>
    </row>
    <row r="39358" spans="7:7" x14ac:dyDescent="0.3">
      <c r="G39358" t="str">
        <f>IFERROR(data[[#This Row],[Regular Salary]]/data[[#This Row],[Regular Hours Worked]],"")</f>
        <v/>
      </c>
    </row>
    <row r="39359" spans="7:7" x14ac:dyDescent="0.3">
      <c r="G39359" t="str">
        <f>IFERROR(data[[#This Row],[Regular Salary]]/data[[#This Row],[Regular Hours Worked]],"")</f>
        <v/>
      </c>
    </row>
    <row r="39360" spans="7:7" x14ac:dyDescent="0.3">
      <c r="G39360" t="str">
        <f>IFERROR(data[[#This Row],[Regular Salary]]/data[[#This Row],[Regular Hours Worked]],"")</f>
        <v/>
      </c>
    </row>
    <row r="39361" spans="7:7" x14ac:dyDescent="0.3">
      <c r="G39361" t="str">
        <f>IFERROR(data[[#This Row],[Regular Salary]]/data[[#This Row],[Regular Hours Worked]],"")</f>
        <v/>
      </c>
    </row>
    <row r="39362" spans="7:7" x14ac:dyDescent="0.3">
      <c r="G39362" t="str">
        <f>IFERROR(data[[#This Row],[Regular Salary]]/data[[#This Row],[Regular Hours Worked]],"")</f>
        <v/>
      </c>
    </row>
    <row r="39363" spans="7:7" x14ac:dyDescent="0.3">
      <c r="G39363" t="str">
        <f>IFERROR(data[[#This Row],[Regular Salary]]/data[[#This Row],[Regular Hours Worked]],"")</f>
        <v/>
      </c>
    </row>
    <row r="39364" spans="7:7" x14ac:dyDescent="0.3">
      <c r="G39364" t="str">
        <f>IFERROR(data[[#This Row],[Regular Salary]]/data[[#This Row],[Regular Hours Worked]],"")</f>
        <v/>
      </c>
    </row>
    <row r="39365" spans="7:7" x14ac:dyDescent="0.3">
      <c r="G39365" t="str">
        <f>IFERROR(data[[#This Row],[Regular Salary]]/data[[#This Row],[Regular Hours Worked]],"")</f>
        <v/>
      </c>
    </row>
    <row r="39366" spans="7:7" x14ac:dyDescent="0.3">
      <c r="G39366" t="str">
        <f>IFERROR(data[[#This Row],[Regular Salary]]/data[[#This Row],[Regular Hours Worked]],"")</f>
        <v/>
      </c>
    </row>
    <row r="39367" spans="7:7" x14ac:dyDescent="0.3">
      <c r="G39367" t="str">
        <f>IFERROR(data[[#This Row],[Regular Salary]]/data[[#This Row],[Regular Hours Worked]],"")</f>
        <v/>
      </c>
    </row>
    <row r="39368" spans="7:7" x14ac:dyDescent="0.3">
      <c r="G39368" t="str">
        <f>IFERROR(data[[#This Row],[Regular Salary]]/data[[#This Row],[Regular Hours Worked]],"")</f>
        <v/>
      </c>
    </row>
    <row r="39369" spans="7:7" x14ac:dyDescent="0.3">
      <c r="G39369" t="str">
        <f>IFERROR(data[[#This Row],[Regular Salary]]/data[[#This Row],[Regular Hours Worked]],"")</f>
        <v/>
      </c>
    </row>
    <row r="39370" spans="7:7" x14ac:dyDescent="0.3">
      <c r="G39370" t="str">
        <f>IFERROR(data[[#This Row],[Regular Salary]]/data[[#This Row],[Regular Hours Worked]],"")</f>
        <v/>
      </c>
    </row>
    <row r="39371" spans="7:7" x14ac:dyDescent="0.3">
      <c r="G39371" t="str">
        <f>IFERROR(data[[#This Row],[Regular Salary]]/data[[#This Row],[Regular Hours Worked]],"")</f>
        <v/>
      </c>
    </row>
    <row r="39372" spans="7:7" x14ac:dyDescent="0.3">
      <c r="G39372" t="str">
        <f>IFERROR(data[[#This Row],[Regular Salary]]/data[[#This Row],[Regular Hours Worked]],"")</f>
        <v/>
      </c>
    </row>
    <row r="39373" spans="7:7" x14ac:dyDescent="0.3">
      <c r="G39373" t="str">
        <f>IFERROR(data[[#This Row],[Regular Salary]]/data[[#This Row],[Regular Hours Worked]],"")</f>
        <v/>
      </c>
    </row>
    <row r="39374" spans="7:7" x14ac:dyDescent="0.3">
      <c r="G39374" t="str">
        <f>IFERROR(data[[#This Row],[Regular Salary]]/data[[#This Row],[Regular Hours Worked]],"")</f>
        <v/>
      </c>
    </row>
    <row r="39375" spans="7:7" x14ac:dyDescent="0.3">
      <c r="G39375" t="str">
        <f>IFERROR(data[[#This Row],[Regular Salary]]/data[[#This Row],[Regular Hours Worked]],"")</f>
        <v/>
      </c>
    </row>
    <row r="39376" spans="7:7" x14ac:dyDescent="0.3">
      <c r="G39376" t="str">
        <f>IFERROR(data[[#This Row],[Regular Salary]]/data[[#This Row],[Regular Hours Worked]],"")</f>
        <v/>
      </c>
    </row>
    <row r="39377" spans="7:7" x14ac:dyDescent="0.3">
      <c r="G39377" t="str">
        <f>IFERROR(data[[#This Row],[Regular Salary]]/data[[#This Row],[Regular Hours Worked]],"")</f>
        <v/>
      </c>
    </row>
    <row r="39378" spans="7:7" x14ac:dyDescent="0.3">
      <c r="G39378" t="str">
        <f>IFERROR(data[[#This Row],[Regular Salary]]/data[[#This Row],[Regular Hours Worked]],"")</f>
        <v/>
      </c>
    </row>
    <row r="39379" spans="7:7" x14ac:dyDescent="0.3">
      <c r="G39379" t="str">
        <f>IFERROR(data[[#This Row],[Regular Salary]]/data[[#This Row],[Regular Hours Worked]],"")</f>
        <v/>
      </c>
    </row>
    <row r="39380" spans="7:7" x14ac:dyDescent="0.3">
      <c r="G39380" t="str">
        <f>IFERROR(data[[#This Row],[Regular Salary]]/data[[#This Row],[Regular Hours Worked]],"")</f>
        <v/>
      </c>
    </row>
    <row r="39381" spans="7:7" x14ac:dyDescent="0.3">
      <c r="G39381" t="str">
        <f>IFERROR(data[[#This Row],[Regular Salary]]/data[[#This Row],[Regular Hours Worked]],"")</f>
        <v/>
      </c>
    </row>
    <row r="39382" spans="7:7" x14ac:dyDescent="0.3">
      <c r="G39382" t="str">
        <f>IFERROR(data[[#This Row],[Regular Salary]]/data[[#This Row],[Regular Hours Worked]],"")</f>
        <v/>
      </c>
    </row>
    <row r="39383" spans="7:7" x14ac:dyDescent="0.3">
      <c r="G39383" t="str">
        <f>IFERROR(data[[#This Row],[Regular Salary]]/data[[#This Row],[Regular Hours Worked]],"")</f>
        <v/>
      </c>
    </row>
    <row r="39384" spans="7:7" x14ac:dyDescent="0.3">
      <c r="G39384" t="str">
        <f>IFERROR(data[[#This Row],[Regular Salary]]/data[[#This Row],[Regular Hours Worked]],"")</f>
        <v/>
      </c>
    </row>
    <row r="39385" spans="7:7" x14ac:dyDescent="0.3">
      <c r="G39385" t="str">
        <f>IFERROR(data[[#This Row],[Regular Salary]]/data[[#This Row],[Regular Hours Worked]],"")</f>
        <v/>
      </c>
    </row>
    <row r="39386" spans="7:7" x14ac:dyDescent="0.3">
      <c r="G39386" t="str">
        <f>IFERROR(data[[#This Row],[Regular Salary]]/data[[#This Row],[Regular Hours Worked]],"")</f>
        <v/>
      </c>
    </row>
    <row r="39387" spans="7:7" x14ac:dyDescent="0.3">
      <c r="G39387" t="str">
        <f>IFERROR(data[[#This Row],[Regular Salary]]/data[[#This Row],[Regular Hours Worked]],"")</f>
        <v/>
      </c>
    </row>
    <row r="39388" spans="7:7" x14ac:dyDescent="0.3">
      <c r="G39388" t="str">
        <f>IFERROR(data[[#This Row],[Regular Salary]]/data[[#This Row],[Regular Hours Worked]],"")</f>
        <v/>
      </c>
    </row>
    <row r="39389" spans="7:7" x14ac:dyDescent="0.3">
      <c r="G39389" t="str">
        <f>IFERROR(data[[#This Row],[Regular Salary]]/data[[#This Row],[Regular Hours Worked]],"")</f>
        <v/>
      </c>
    </row>
    <row r="39390" spans="7:7" x14ac:dyDescent="0.3">
      <c r="G39390" t="str">
        <f>IFERROR(data[[#This Row],[Regular Salary]]/data[[#This Row],[Regular Hours Worked]],"")</f>
        <v/>
      </c>
    </row>
    <row r="39391" spans="7:7" x14ac:dyDescent="0.3">
      <c r="G39391" t="str">
        <f>IFERROR(data[[#This Row],[Regular Salary]]/data[[#This Row],[Regular Hours Worked]],"")</f>
        <v/>
      </c>
    </row>
    <row r="39392" spans="7:7" x14ac:dyDescent="0.3">
      <c r="G39392" t="str">
        <f>IFERROR(data[[#This Row],[Regular Salary]]/data[[#This Row],[Regular Hours Worked]],"")</f>
        <v/>
      </c>
    </row>
    <row r="39393" spans="7:7" x14ac:dyDescent="0.3">
      <c r="G39393" t="str">
        <f>IFERROR(data[[#This Row],[Regular Salary]]/data[[#This Row],[Regular Hours Worked]],"")</f>
        <v/>
      </c>
    </row>
    <row r="39394" spans="7:7" x14ac:dyDescent="0.3">
      <c r="G39394" t="str">
        <f>IFERROR(data[[#This Row],[Regular Salary]]/data[[#This Row],[Regular Hours Worked]],"")</f>
        <v/>
      </c>
    </row>
    <row r="39395" spans="7:7" x14ac:dyDescent="0.3">
      <c r="G39395" t="str">
        <f>IFERROR(data[[#This Row],[Regular Salary]]/data[[#This Row],[Regular Hours Worked]],"")</f>
        <v/>
      </c>
    </row>
    <row r="39396" spans="7:7" x14ac:dyDescent="0.3">
      <c r="G39396" t="str">
        <f>IFERROR(data[[#This Row],[Regular Salary]]/data[[#This Row],[Regular Hours Worked]],"")</f>
        <v/>
      </c>
    </row>
    <row r="39397" spans="7:7" x14ac:dyDescent="0.3">
      <c r="G39397" t="str">
        <f>IFERROR(data[[#This Row],[Regular Salary]]/data[[#This Row],[Regular Hours Worked]],"")</f>
        <v/>
      </c>
    </row>
    <row r="39398" spans="7:7" x14ac:dyDescent="0.3">
      <c r="G39398" t="str">
        <f>IFERROR(data[[#This Row],[Regular Salary]]/data[[#This Row],[Regular Hours Worked]],"")</f>
        <v/>
      </c>
    </row>
    <row r="39399" spans="7:7" x14ac:dyDescent="0.3">
      <c r="G39399" t="str">
        <f>IFERROR(data[[#This Row],[Regular Salary]]/data[[#This Row],[Regular Hours Worked]],"")</f>
        <v/>
      </c>
    </row>
    <row r="39400" spans="7:7" x14ac:dyDescent="0.3">
      <c r="G39400" t="str">
        <f>IFERROR(data[[#This Row],[Regular Salary]]/data[[#This Row],[Regular Hours Worked]],"")</f>
        <v/>
      </c>
    </row>
    <row r="39401" spans="7:7" x14ac:dyDescent="0.3">
      <c r="G39401" t="str">
        <f>IFERROR(data[[#This Row],[Regular Salary]]/data[[#This Row],[Regular Hours Worked]],"")</f>
        <v/>
      </c>
    </row>
    <row r="39402" spans="7:7" x14ac:dyDescent="0.3">
      <c r="G39402" t="str">
        <f>IFERROR(data[[#This Row],[Regular Salary]]/data[[#This Row],[Regular Hours Worked]],"")</f>
        <v/>
      </c>
    </row>
    <row r="39403" spans="7:7" x14ac:dyDescent="0.3">
      <c r="G39403" t="str">
        <f>IFERROR(data[[#This Row],[Regular Salary]]/data[[#This Row],[Regular Hours Worked]],"")</f>
        <v/>
      </c>
    </row>
    <row r="39404" spans="7:7" x14ac:dyDescent="0.3">
      <c r="G39404" t="str">
        <f>IFERROR(data[[#This Row],[Regular Salary]]/data[[#This Row],[Regular Hours Worked]],"")</f>
        <v/>
      </c>
    </row>
    <row r="39405" spans="7:7" x14ac:dyDescent="0.3">
      <c r="G39405" t="str">
        <f>IFERROR(data[[#This Row],[Regular Salary]]/data[[#This Row],[Regular Hours Worked]],"")</f>
        <v/>
      </c>
    </row>
    <row r="39406" spans="7:7" x14ac:dyDescent="0.3">
      <c r="G39406" t="str">
        <f>IFERROR(data[[#This Row],[Regular Salary]]/data[[#This Row],[Regular Hours Worked]],"")</f>
        <v/>
      </c>
    </row>
    <row r="39407" spans="7:7" x14ac:dyDescent="0.3">
      <c r="G39407" t="str">
        <f>IFERROR(data[[#This Row],[Regular Salary]]/data[[#This Row],[Regular Hours Worked]],"")</f>
        <v/>
      </c>
    </row>
    <row r="39408" spans="7:7" x14ac:dyDescent="0.3">
      <c r="G39408" t="str">
        <f>IFERROR(data[[#This Row],[Regular Salary]]/data[[#This Row],[Regular Hours Worked]],"")</f>
        <v/>
      </c>
    </row>
    <row r="39409" spans="7:7" x14ac:dyDescent="0.3">
      <c r="G39409" t="str">
        <f>IFERROR(data[[#This Row],[Regular Salary]]/data[[#This Row],[Regular Hours Worked]],"")</f>
        <v/>
      </c>
    </row>
    <row r="39410" spans="7:7" x14ac:dyDescent="0.3">
      <c r="G39410" t="str">
        <f>IFERROR(data[[#This Row],[Regular Salary]]/data[[#This Row],[Regular Hours Worked]],"")</f>
        <v/>
      </c>
    </row>
    <row r="39411" spans="7:7" x14ac:dyDescent="0.3">
      <c r="G39411" t="str">
        <f>IFERROR(data[[#This Row],[Regular Salary]]/data[[#This Row],[Regular Hours Worked]],"")</f>
        <v/>
      </c>
    </row>
    <row r="39412" spans="7:7" x14ac:dyDescent="0.3">
      <c r="G39412" t="str">
        <f>IFERROR(data[[#This Row],[Regular Salary]]/data[[#This Row],[Regular Hours Worked]],"")</f>
        <v/>
      </c>
    </row>
    <row r="39413" spans="7:7" x14ac:dyDescent="0.3">
      <c r="G39413" t="str">
        <f>IFERROR(data[[#This Row],[Regular Salary]]/data[[#This Row],[Regular Hours Worked]],"")</f>
        <v/>
      </c>
    </row>
    <row r="39414" spans="7:7" x14ac:dyDescent="0.3">
      <c r="G39414" t="str">
        <f>IFERROR(data[[#This Row],[Regular Salary]]/data[[#This Row],[Regular Hours Worked]],"")</f>
        <v/>
      </c>
    </row>
    <row r="39415" spans="7:7" x14ac:dyDescent="0.3">
      <c r="G39415" t="str">
        <f>IFERROR(data[[#This Row],[Regular Salary]]/data[[#This Row],[Regular Hours Worked]],"")</f>
        <v/>
      </c>
    </row>
    <row r="39416" spans="7:7" x14ac:dyDescent="0.3">
      <c r="G39416" t="str">
        <f>IFERROR(data[[#This Row],[Regular Salary]]/data[[#This Row],[Regular Hours Worked]],"")</f>
        <v/>
      </c>
    </row>
    <row r="39417" spans="7:7" x14ac:dyDescent="0.3">
      <c r="G39417" t="str">
        <f>IFERROR(data[[#This Row],[Regular Salary]]/data[[#This Row],[Regular Hours Worked]],"")</f>
        <v/>
      </c>
    </row>
    <row r="39418" spans="7:7" x14ac:dyDescent="0.3">
      <c r="G39418" t="str">
        <f>IFERROR(data[[#This Row],[Regular Salary]]/data[[#This Row],[Regular Hours Worked]],"")</f>
        <v/>
      </c>
    </row>
    <row r="39419" spans="7:7" x14ac:dyDescent="0.3">
      <c r="G39419" t="str">
        <f>IFERROR(data[[#This Row],[Regular Salary]]/data[[#This Row],[Regular Hours Worked]],"")</f>
        <v/>
      </c>
    </row>
    <row r="39420" spans="7:7" x14ac:dyDescent="0.3">
      <c r="G39420" t="str">
        <f>IFERROR(data[[#This Row],[Regular Salary]]/data[[#This Row],[Regular Hours Worked]],"")</f>
        <v/>
      </c>
    </row>
    <row r="39421" spans="7:7" x14ac:dyDescent="0.3">
      <c r="G39421" t="str">
        <f>IFERROR(data[[#This Row],[Regular Salary]]/data[[#This Row],[Regular Hours Worked]],"")</f>
        <v/>
      </c>
    </row>
    <row r="39422" spans="7:7" x14ac:dyDescent="0.3">
      <c r="G39422" t="str">
        <f>IFERROR(data[[#This Row],[Regular Salary]]/data[[#This Row],[Regular Hours Worked]],"")</f>
        <v/>
      </c>
    </row>
    <row r="39423" spans="7:7" x14ac:dyDescent="0.3">
      <c r="G39423" t="str">
        <f>IFERROR(data[[#This Row],[Regular Salary]]/data[[#This Row],[Regular Hours Worked]],"")</f>
        <v/>
      </c>
    </row>
    <row r="39424" spans="7:7" x14ac:dyDescent="0.3">
      <c r="G39424" t="str">
        <f>IFERROR(data[[#This Row],[Regular Salary]]/data[[#This Row],[Regular Hours Worked]],"")</f>
        <v/>
      </c>
    </row>
    <row r="39425" spans="7:7" x14ac:dyDescent="0.3">
      <c r="G39425" t="str">
        <f>IFERROR(data[[#This Row],[Regular Salary]]/data[[#This Row],[Regular Hours Worked]],"")</f>
        <v/>
      </c>
    </row>
    <row r="39426" spans="7:7" x14ac:dyDescent="0.3">
      <c r="G39426" t="str">
        <f>IFERROR(data[[#This Row],[Regular Salary]]/data[[#This Row],[Regular Hours Worked]],"")</f>
        <v/>
      </c>
    </row>
    <row r="39427" spans="7:7" x14ac:dyDescent="0.3">
      <c r="G39427" t="str">
        <f>IFERROR(data[[#This Row],[Regular Salary]]/data[[#This Row],[Regular Hours Worked]],"")</f>
        <v/>
      </c>
    </row>
    <row r="39428" spans="7:7" x14ac:dyDescent="0.3">
      <c r="G39428" t="str">
        <f>IFERROR(data[[#This Row],[Regular Salary]]/data[[#This Row],[Regular Hours Worked]],"")</f>
        <v/>
      </c>
    </row>
    <row r="39429" spans="7:7" x14ac:dyDescent="0.3">
      <c r="G39429" t="str">
        <f>IFERROR(data[[#This Row],[Regular Salary]]/data[[#This Row],[Regular Hours Worked]],"")</f>
        <v/>
      </c>
    </row>
    <row r="39430" spans="7:7" x14ac:dyDescent="0.3">
      <c r="G39430" t="str">
        <f>IFERROR(data[[#This Row],[Regular Salary]]/data[[#This Row],[Regular Hours Worked]],"")</f>
        <v/>
      </c>
    </row>
    <row r="39431" spans="7:7" x14ac:dyDescent="0.3">
      <c r="G39431" t="str">
        <f>IFERROR(data[[#This Row],[Regular Salary]]/data[[#This Row],[Regular Hours Worked]],"")</f>
        <v/>
      </c>
    </row>
    <row r="39432" spans="7:7" x14ac:dyDescent="0.3">
      <c r="G39432" t="str">
        <f>IFERROR(data[[#This Row],[Regular Salary]]/data[[#This Row],[Regular Hours Worked]],"")</f>
        <v/>
      </c>
    </row>
    <row r="39433" spans="7:7" x14ac:dyDescent="0.3">
      <c r="G39433" t="str">
        <f>IFERROR(data[[#This Row],[Regular Salary]]/data[[#This Row],[Regular Hours Worked]],"")</f>
        <v/>
      </c>
    </row>
    <row r="39434" spans="7:7" x14ac:dyDescent="0.3">
      <c r="G39434" t="str">
        <f>IFERROR(data[[#This Row],[Regular Salary]]/data[[#This Row],[Regular Hours Worked]],"")</f>
        <v/>
      </c>
    </row>
    <row r="39435" spans="7:7" x14ac:dyDescent="0.3">
      <c r="G39435" t="str">
        <f>IFERROR(data[[#This Row],[Regular Salary]]/data[[#This Row],[Regular Hours Worked]],"")</f>
        <v/>
      </c>
    </row>
    <row r="39436" spans="7:7" x14ac:dyDescent="0.3">
      <c r="G39436" t="str">
        <f>IFERROR(data[[#This Row],[Regular Salary]]/data[[#This Row],[Regular Hours Worked]],"")</f>
        <v/>
      </c>
    </row>
    <row r="39437" spans="7:7" x14ac:dyDescent="0.3">
      <c r="G39437" t="str">
        <f>IFERROR(data[[#This Row],[Regular Salary]]/data[[#This Row],[Regular Hours Worked]],"")</f>
        <v/>
      </c>
    </row>
    <row r="39438" spans="7:7" x14ac:dyDescent="0.3">
      <c r="G39438" t="str">
        <f>IFERROR(data[[#This Row],[Regular Salary]]/data[[#This Row],[Regular Hours Worked]],"")</f>
        <v/>
      </c>
    </row>
    <row r="39439" spans="7:7" x14ac:dyDescent="0.3">
      <c r="G39439" t="str">
        <f>IFERROR(data[[#This Row],[Regular Salary]]/data[[#This Row],[Regular Hours Worked]],"")</f>
        <v/>
      </c>
    </row>
    <row r="39440" spans="7:7" x14ac:dyDescent="0.3">
      <c r="G39440" t="str">
        <f>IFERROR(data[[#This Row],[Regular Salary]]/data[[#This Row],[Regular Hours Worked]],"")</f>
        <v/>
      </c>
    </row>
    <row r="39441" spans="7:7" x14ac:dyDescent="0.3">
      <c r="G39441" t="str">
        <f>IFERROR(data[[#This Row],[Regular Salary]]/data[[#This Row],[Regular Hours Worked]],"")</f>
        <v/>
      </c>
    </row>
    <row r="39442" spans="7:7" x14ac:dyDescent="0.3">
      <c r="G39442" t="str">
        <f>IFERROR(data[[#This Row],[Regular Salary]]/data[[#This Row],[Regular Hours Worked]],"")</f>
        <v/>
      </c>
    </row>
    <row r="39443" spans="7:7" x14ac:dyDescent="0.3">
      <c r="G39443" t="str">
        <f>IFERROR(data[[#This Row],[Regular Salary]]/data[[#This Row],[Regular Hours Worked]],"")</f>
        <v/>
      </c>
    </row>
    <row r="39444" spans="7:7" x14ac:dyDescent="0.3">
      <c r="G39444" t="str">
        <f>IFERROR(data[[#This Row],[Regular Salary]]/data[[#This Row],[Regular Hours Worked]],"")</f>
        <v/>
      </c>
    </row>
    <row r="39445" spans="7:7" x14ac:dyDescent="0.3">
      <c r="G39445" t="str">
        <f>IFERROR(data[[#This Row],[Regular Salary]]/data[[#This Row],[Regular Hours Worked]],"")</f>
        <v/>
      </c>
    </row>
    <row r="39446" spans="7:7" x14ac:dyDescent="0.3">
      <c r="G39446" t="str">
        <f>IFERROR(data[[#This Row],[Regular Salary]]/data[[#This Row],[Regular Hours Worked]],"")</f>
        <v/>
      </c>
    </row>
    <row r="39447" spans="7:7" x14ac:dyDescent="0.3">
      <c r="G39447" t="str">
        <f>IFERROR(data[[#This Row],[Regular Salary]]/data[[#This Row],[Regular Hours Worked]],"")</f>
        <v/>
      </c>
    </row>
    <row r="39448" spans="7:7" x14ac:dyDescent="0.3">
      <c r="G39448" t="str">
        <f>IFERROR(data[[#This Row],[Regular Salary]]/data[[#This Row],[Regular Hours Worked]],"")</f>
        <v/>
      </c>
    </row>
    <row r="39449" spans="7:7" x14ac:dyDescent="0.3">
      <c r="G39449" t="str">
        <f>IFERROR(data[[#This Row],[Regular Salary]]/data[[#This Row],[Regular Hours Worked]],"")</f>
        <v/>
      </c>
    </row>
    <row r="39450" spans="7:7" x14ac:dyDescent="0.3">
      <c r="G39450" t="str">
        <f>IFERROR(data[[#This Row],[Regular Salary]]/data[[#This Row],[Regular Hours Worked]],"")</f>
        <v/>
      </c>
    </row>
    <row r="39451" spans="7:7" x14ac:dyDescent="0.3">
      <c r="G39451" t="str">
        <f>IFERROR(data[[#This Row],[Regular Salary]]/data[[#This Row],[Regular Hours Worked]],"")</f>
        <v/>
      </c>
    </row>
    <row r="39452" spans="7:7" x14ac:dyDescent="0.3">
      <c r="G39452" t="str">
        <f>IFERROR(data[[#This Row],[Regular Salary]]/data[[#This Row],[Regular Hours Worked]],"")</f>
        <v/>
      </c>
    </row>
    <row r="39453" spans="7:7" x14ac:dyDescent="0.3">
      <c r="G39453" t="str">
        <f>IFERROR(data[[#This Row],[Regular Salary]]/data[[#This Row],[Regular Hours Worked]],"")</f>
        <v/>
      </c>
    </row>
    <row r="39454" spans="7:7" x14ac:dyDescent="0.3">
      <c r="G39454" t="str">
        <f>IFERROR(data[[#This Row],[Regular Salary]]/data[[#This Row],[Regular Hours Worked]],"")</f>
        <v/>
      </c>
    </row>
    <row r="39455" spans="7:7" x14ac:dyDescent="0.3">
      <c r="G39455" t="str">
        <f>IFERROR(data[[#This Row],[Regular Salary]]/data[[#This Row],[Regular Hours Worked]],"")</f>
        <v/>
      </c>
    </row>
    <row r="39456" spans="7:7" x14ac:dyDescent="0.3">
      <c r="G39456" t="str">
        <f>IFERROR(data[[#This Row],[Regular Salary]]/data[[#This Row],[Regular Hours Worked]],"")</f>
        <v/>
      </c>
    </row>
    <row r="39457" spans="7:7" x14ac:dyDescent="0.3">
      <c r="G39457" t="str">
        <f>IFERROR(data[[#This Row],[Regular Salary]]/data[[#This Row],[Regular Hours Worked]],"")</f>
        <v/>
      </c>
    </row>
    <row r="39458" spans="7:7" x14ac:dyDescent="0.3">
      <c r="G39458" t="str">
        <f>IFERROR(data[[#This Row],[Regular Salary]]/data[[#This Row],[Regular Hours Worked]],"")</f>
        <v/>
      </c>
    </row>
    <row r="39459" spans="7:7" x14ac:dyDescent="0.3">
      <c r="G39459" t="str">
        <f>IFERROR(data[[#This Row],[Regular Salary]]/data[[#This Row],[Regular Hours Worked]],"")</f>
        <v/>
      </c>
    </row>
    <row r="39460" spans="7:7" x14ac:dyDescent="0.3">
      <c r="G39460" t="str">
        <f>IFERROR(data[[#This Row],[Regular Salary]]/data[[#This Row],[Regular Hours Worked]],"")</f>
        <v/>
      </c>
    </row>
    <row r="39461" spans="7:7" x14ac:dyDescent="0.3">
      <c r="G39461" t="str">
        <f>IFERROR(data[[#This Row],[Regular Salary]]/data[[#This Row],[Regular Hours Worked]],"")</f>
        <v/>
      </c>
    </row>
    <row r="39462" spans="7:7" x14ac:dyDescent="0.3">
      <c r="G39462" t="str">
        <f>IFERROR(data[[#This Row],[Regular Salary]]/data[[#This Row],[Regular Hours Worked]],"")</f>
        <v/>
      </c>
    </row>
    <row r="39463" spans="7:7" x14ac:dyDescent="0.3">
      <c r="G39463" t="str">
        <f>IFERROR(data[[#This Row],[Regular Salary]]/data[[#This Row],[Regular Hours Worked]],"")</f>
        <v/>
      </c>
    </row>
    <row r="39464" spans="7:7" x14ac:dyDescent="0.3">
      <c r="G39464" t="str">
        <f>IFERROR(data[[#This Row],[Regular Salary]]/data[[#This Row],[Regular Hours Worked]],"")</f>
        <v/>
      </c>
    </row>
    <row r="39465" spans="7:7" x14ac:dyDescent="0.3">
      <c r="G39465" t="str">
        <f>IFERROR(data[[#This Row],[Regular Salary]]/data[[#This Row],[Regular Hours Worked]],"")</f>
        <v/>
      </c>
    </row>
    <row r="39466" spans="7:7" x14ac:dyDescent="0.3">
      <c r="G39466" t="str">
        <f>IFERROR(data[[#This Row],[Regular Salary]]/data[[#This Row],[Regular Hours Worked]],"")</f>
        <v/>
      </c>
    </row>
    <row r="39467" spans="7:7" x14ac:dyDescent="0.3">
      <c r="G39467" t="str">
        <f>IFERROR(data[[#This Row],[Regular Salary]]/data[[#This Row],[Regular Hours Worked]],"")</f>
        <v/>
      </c>
    </row>
    <row r="39468" spans="7:7" x14ac:dyDescent="0.3">
      <c r="G39468" t="str">
        <f>IFERROR(data[[#This Row],[Regular Salary]]/data[[#This Row],[Regular Hours Worked]],"")</f>
        <v/>
      </c>
    </row>
    <row r="39469" spans="7:7" x14ac:dyDescent="0.3">
      <c r="G39469" t="str">
        <f>IFERROR(data[[#This Row],[Regular Salary]]/data[[#This Row],[Regular Hours Worked]],"")</f>
        <v/>
      </c>
    </row>
    <row r="39470" spans="7:7" x14ac:dyDescent="0.3">
      <c r="G39470" t="str">
        <f>IFERROR(data[[#This Row],[Regular Salary]]/data[[#This Row],[Regular Hours Worked]],"")</f>
        <v/>
      </c>
    </row>
    <row r="39471" spans="7:7" x14ac:dyDescent="0.3">
      <c r="G39471" t="str">
        <f>IFERROR(data[[#This Row],[Regular Salary]]/data[[#This Row],[Regular Hours Worked]],"")</f>
        <v/>
      </c>
    </row>
    <row r="39472" spans="7:7" x14ac:dyDescent="0.3">
      <c r="G39472" t="str">
        <f>IFERROR(data[[#This Row],[Regular Salary]]/data[[#This Row],[Regular Hours Worked]],"")</f>
        <v/>
      </c>
    </row>
    <row r="39473" spans="7:7" x14ac:dyDescent="0.3">
      <c r="G39473" t="str">
        <f>IFERROR(data[[#This Row],[Regular Salary]]/data[[#This Row],[Regular Hours Worked]],"")</f>
        <v/>
      </c>
    </row>
    <row r="39474" spans="7:7" x14ac:dyDescent="0.3">
      <c r="G39474" t="str">
        <f>IFERROR(data[[#This Row],[Regular Salary]]/data[[#This Row],[Regular Hours Worked]],"")</f>
        <v/>
      </c>
    </row>
    <row r="39475" spans="7:7" x14ac:dyDescent="0.3">
      <c r="G39475" t="str">
        <f>IFERROR(data[[#This Row],[Regular Salary]]/data[[#This Row],[Regular Hours Worked]],"")</f>
        <v/>
      </c>
    </row>
    <row r="39476" spans="7:7" x14ac:dyDescent="0.3">
      <c r="G39476" t="str">
        <f>IFERROR(data[[#This Row],[Regular Salary]]/data[[#This Row],[Regular Hours Worked]],"")</f>
        <v/>
      </c>
    </row>
    <row r="39477" spans="7:7" x14ac:dyDescent="0.3">
      <c r="G39477" t="str">
        <f>IFERROR(data[[#This Row],[Regular Salary]]/data[[#This Row],[Regular Hours Worked]],"")</f>
        <v/>
      </c>
    </row>
    <row r="39478" spans="7:7" x14ac:dyDescent="0.3">
      <c r="G39478" t="str">
        <f>IFERROR(data[[#This Row],[Regular Salary]]/data[[#This Row],[Regular Hours Worked]],"")</f>
        <v/>
      </c>
    </row>
    <row r="39479" spans="7:7" x14ac:dyDescent="0.3">
      <c r="G39479" t="str">
        <f>IFERROR(data[[#This Row],[Regular Salary]]/data[[#This Row],[Regular Hours Worked]],"")</f>
        <v/>
      </c>
    </row>
    <row r="39480" spans="7:7" x14ac:dyDescent="0.3">
      <c r="G39480" t="str">
        <f>IFERROR(data[[#This Row],[Regular Salary]]/data[[#This Row],[Regular Hours Worked]],"")</f>
        <v/>
      </c>
    </row>
    <row r="39481" spans="7:7" x14ac:dyDescent="0.3">
      <c r="G39481" t="str">
        <f>IFERROR(data[[#This Row],[Regular Salary]]/data[[#This Row],[Regular Hours Worked]],"")</f>
        <v/>
      </c>
    </row>
    <row r="39482" spans="7:7" x14ac:dyDescent="0.3">
      <c r="G39482" t="str">
        <f>IFERROR(data[[#This Row],[Regular Salary]]/data[[#This Row],[Regular Hours Worked]],"")</f>
        <v/>
      </c>
    </row>
    <row r="39483" spans="7:7" x14ac:dyDescent="0.3">
      <c r="G39483" t="str">
        <f>IFERROR(data[[#This Row],[Regular Salary]]/data[[#This Row],[Regular Hours Worked]],"")</f>
        <v/>
      </c>
    </row>
    <row r="39484" spans="7:7" x14ac:dyDescent="0.3">
      <c r="G39484" t="str">
        <f>IFERROR(data[[#This Row],[Regular Salary]]/data[[#This Row],[Regular Hours Worked]],"")</f>
        <v/>
      </c>
    </row>
    <row r="39485" spans="7:7" x14ac:dyDescent="0.3">
      <c r="G39485" t="str">
        <f>IFERROR(data[[#This Row],[Regular Salary]]/data[[#This Row],[Regular Hours Worked]],"")</f>
        <v/>
      </c>
    </row>
    <row r="39486" spans="7:7" x14ac:dyDescent="0.3">
      <c r="G39486" t="str">
        <f>IFERROR(data[[#This Row],[Regular Salary]]/data[[#This Row],[Regular Hours Worked]],"")</f>
        <v/>
      </c>
    </row>
    <row r="39487" spans="7:7" x14ac:dyDescent="0.3">
      <c r="G39487" t="str">
        <f>IFERROR(data[[#This Row],[Regular Salary]]/data[[#This Row],[Regular Hours Worked]],"")</f>
        <v/>
      </c>
    </row>
    <row r="39488" spans="7:7" x14ac:dyDescent="0.3">
      <c r="G39488" t="str">
        <f>IFERROR(data[[#This Row],[Regular Salary]]/data[[#This Row],[Regular Hours Worked]],"")</f>
        <v/>
      </c>
    </row>
    <row r="39489" spans="7:7" x14ac:dyDescent="0.3">
      <c r="G39489" t="str">
        <f>IFERROR(data[[#This Row],[Regular Salary]]/data[[#This Row],[Regular Hours Worked]],"")</f>
        <v/>
      </c>
    </row>
    <row r="39490" spans="7:7" x14ac:dyDescent="0.3">
      <c r="G39490" t="str">
        <f>IFERROR(data[[#This Row],[Regular Salary]]/data[[#This Row],[Regular Hours Worked]],"")</f>
        <v/>
      </c>
    </row>
    <row r="39491" spans="7:7" x14ac:dyDescent="0.3">
      <c r="G39491" t="str">
        <f>IFERROR(data[[#This Row],[Regular Salary]]/data[[#This Row],[Regular Hours Worked]],"")</f>
        <v/>
      </c>
    </row>
    <row r="39492" spans="7:7" x14ac:dyDescent="0.3">
      <c r="G39492" t="str">
        <f>IFERROR(data[[#This Row],[Regular Salary]]/data[[#This Row],[Regular Hours Worked]],"")</f>
        <v/>
      </c>
    </row>
    <row r="39493" spans="7:7" x14ac:dyDescent="0.3">
      <c r="G39493" t="str">
        <f>IFERROR(data[[#This Row],[Regular Salary]]/data[[#This Row],[Regular Hours Worked]],"")</f>
        <v/>
      </c>
    </row>
    <row r="39494" spans="7:7" x14ac:dyDescent="0.3">
      <c r="G39494" t="str">
        <f>IFERROR(data[[#This Row],[Regular Salary]]/data[[#This Row],[Regular Hours Worked]],"")</f>
        <v/>
      </c>
    </row>
    <row r="39495" spans="7:7" x14ac:dyDescent="0.3">
      <c r="G39495" t="str">
        <f>IFERROR(data[[#This Row],[Regular Salary]]/data[[#This Row],[Regular Hours Worked]],"")</f>
        <v/>
      </c>
    </row>
    <row r="39496" spans="7:7" x14ac:dyDescent="0.3">
      <c r="G39496" t="str">
        <f>IFERROR(data[[#This Row],[Regular Salary]]/data[[#This Row],[Regular Hours Worked]],"")</f>
        <v/>
      </c>
    </row>
    <row r="39497" spans="7:7" x14ac:dyDescent="0.3">
      <c r="G39497" t="str">
        <f>IFERROR(data[[#This Row],[Regular Salary]]/data[[#This Row],[Regular Hours Worked]],"")</f>
        <v/>
      </c>
    </row>
    <row r="39498" spans="7:7" x14ac:dyDescent="0.3">
      <c r="G39498" t="str">
        <f>IFERROR(data[[#This Row],[Regular Salary]]/data[[#This Row],[Regular Hours Worked]],"")</f>
        <v/>
      </c>
    </row>
    <row r="39499" spans="7:7" x14ac:dyDescent="0.3">
      <c r="G39499" t="str">
        <f>IFERROR(data[[#This Row],[Regular Salary]]/data[[#This Row],[Regular Hours Worked]],"")</f>
        <v/>
      </c>
    </row>
    <row r="39500" spans="7:7" x14ac:dyDescent="0.3">
      <c r="G39500" t="str">
        <f>IFERROR(data[[#This Row],[Regular Salary]]/data[[#This Row],[Regular Hours Worked]],"")</f>
        <v/>
      </c>
    </row>
    <row r="39501" spans="7:7" x14ac:dyDescent="0.3">
      <c r="G39501" t="str">
        <f>IFERROR(data[[#This Row],[Regular Salary]]/data[[#This Row],[Regular Hours Worked]],"")</f>
        <v/>
      </c>
    </row>
    <row r="39502" spans="7:7" x14ac:dyDescent="0.3">
      <c r="G39502" t="str">
        <f>IFERROR(data[[#This Row],[Regular Salary]]/data[[#This Row],[Regular Hours Worked]],"")</f>
        <v/>
      </c>
    </row>
    <row r="39503" spans="7:7" x14ac:dyDescent="0.3">
      <c r="G39503" t="str">
        <f>IFERROR(data[[#This Row],[Regular Salary]]/data[[#This Row],[Regular Hours Worked]],"")</f>
        <v/>
      </c>
    </row>
    <row r="39504" spans="7:7" x14ac:dyDescent="0.3">
      <c r="G39504" t="str">
        <f>IFERROR(data[[#This Row],[Regular Salary]]/data[[#This Row],[Regular Hours Worked]],"")</f>
        <v/>
      </c>
    </row>
    <row r="39505" spans="7:7" x14ac:dyDescent="0.3">
      <c r="G39505" t="str">
        <f>IFERROR(data[[#This Row],[Regular Salary]]/data[[#This Row],[Regular Hours Worked]],"")</f>
        <v/>
      </c>
    </row>
    <row r="39506" spans="7:7" x14ac:dyDescent="0.3">
      <c r="G39506" t="str">
        <f>IFERROR(data[[#This Row],[Regular Salary]]/data[[#This Row],[Regular Hours Worked]],"")</f>
        <v/>
      </c>
    </row>
    <row r="39507" spans="7:7" x14ac:dyDescent="0.3">
      <c r="G39507" t="str">
        <f>IFERROR(data[[#This Row],[Regular Salary]]/data[[#This Row],[Regular Hours Worked]],"")</f>
        <v/>
      </c>
    </row>
    <row r="39508" spans="7:7" x14ac:dyDescent="0.3">
      <c r="G39508" t="str">
        <f>IFERROR(data[[#This Row],[Regular Salary]]/data[[#This Row],[Regular Hours Worked]],"")</f>
        <v/>
      </c>
    </row>
    <row r="39509" spans="7:7" x14ac:dyDescent="0.3">
      <c r="G39509" t="str">
        <f>IFERROR(data[[#This Row],[Regular Salary]]/data[[#This Row],[Regular Hours Worked]],"")</f>
        <v/>
      </c>
    </row>
    <row r="39510" spans="7:7" x14ac:dyDescent="0.3">
      <c r="G39510" t="str">
        <f>IFERROR(data[[#This Row],[Regular Salary]]/data[[#This Row],[Regular Hours Worked]],"")</f>
        <v/>
      </c>
    </row>
    <row r="39511" spans="7:7" x14ac:dyDescent="0.3">
      <c r="G39511" t="str">
        <f>IFERROR(data[[#This Row],[Regular Salary]]/data[[#This Row],[Regular Hours Worked]],"")</f>
        <v/>
      </c>
    </row>
    <row r="39512" spans="7:7" x14ac:dyDescent="0.3">
      <c r="G39512" t="str">
        <f>IFERROR(data[[#This Row],[Regular Salary]]/data[[#This Row],[Regular Hours Worked]],"")</f>
        <v/>
      </c>
    </row>
    <row r="39513" spans="7:7" x14ac:dyDescent="0.3">
      <c r="G39513" t="str">
        <f>IFERROR(data[[#This Row],[Regular Salary]]/data[[#This Row],[Regular Hours Worked]],"")</f>
        <v/>
      </c>
    </row>
    <row r="39514" spans="7:7" x14ac:dyDescent="0.3">
      <c r="G39514" t="str">
        <f>IFERROR(data[[#This Row],[Regular Salary]]/data[[#This Row],[Regular Hours Worked]],"")</f>
        <v/>
      </c>
    </row>
    <row r="39515" spans="7:7" x14ac:dyDescent="0.3">
      <c r="G39515" t="str">
        <f>IFERROR(data[[#This Row],[Regular Salary]]/data[[#This Row],[Regular Hours Worked]],"")</f>
        <v/>
      </c>
    </row>
    <row r="39516" spans="7:7" x14ac:dyDescent="0.3">
      <c r="G39516" t="str">
        <f>IFERROR(data[[#This Row],[Regular Salary]]/data[[#This Row],[Regular Hours Worked]],"")</f>
        <v/>
      </c>
    </row>
    <row r="39517" spans="7:7" x14ac:dyDescent="0.3">
      <c r="G39517" t="str">
        <f>IFERROR(data[[#This Row],[Regular Salary]]/data[[#This Row],[Regular Hours Worked]],"")</f>
        <v/>
      </c>
    </row>
    <row r="39518" spans="7:7" x14ac:dyDescent="0.3">
      <c r="G39518" t="str">
        <f>IFERROR(data[[#This Row],[Regular Salary]]/data[[#This Row],[Regular Hours Worked]],"")</f>
        <v/>
      </c>
    </row>
    <row r="39519" spans="7:7" x14ac:dyDescent="0.3">
      <c r="G39519" t="str">
        <f>IFERROR(data[[#This Row],[Regular Salary]]/data[[#This Row],[Regular Hours Worked]],"")</f>
        <v/>
      </c>
    </row>
    <row r="39520" spans="7:7" x14ac:dyDescent="0.3">
      <c r="G39520" t="str">
        <f>IFERROR(data[[#This Row],[Regular Salary]]/data[[#This Row],[Regular Hours Worked]],"")</f>
        <v/>
      </c>
    </row>
    <row r="39521" spans="7:7" x14ac:dyDescent="0.3">
      <c r="G39521" t="str">
        <f>IFERROR(data[[#This Row],[Regular Salary]]/data[[#This Row],[Regular Hours Worked]],"")</f>
        <v/>
      </c>
    </row>
    <row r="39522" spans="7:7" x14ac:dyDescent="0.3">
      <c r="G39522" t="str">
        <f>IFERROR(data[[#This Row],[Regular Salary]]/data[[#This Row],[Regular Hours Worked]],"")</f>
        <v/>
      </c>
    </row>
    <row r="39523" spans="7:7" x14ac:dyDescent="0.3">
      <c r="G39523" t="str">
        <f>IFERROR(data[[#This Row],[Regular Salary]]/data[[#This Row],[Regular Hours Worked]],"")</f>
        <v/>
      </c>
    </row>
    <row r="39524" spans="7:7" x14ac:dyDescent="0.3">
      <c r="G39524" t="str">
        <f>IFERROR(data[[#This Row],[Regular Salary]]/data[[#This Row],[Regular Hours Worked]],"")</f>
        <v/>
      </c>
    </row>
    <row r="39525" spans="7:7" x14ac:dyDescent="0.3">
      <c r="G39525" t="str">
        <f>IFERROR(data[[#This Row],[Regular Salary]]/data[[#This Row],[Regular Hours Worked]],"")</f>
        <v/>
      </c>
    </row>
    <row r="39526" spans="7:7" x14ac:dyDescent="0.3">
      <c r="G39526" t="str">
        <f>IFERROR(data[[#This Row],[Regular Salary]]/data[[#This Row],[Regular Hours Worked]],"")</f>
        <v/>
      </c>
    </row>
    <row r="39527" spans="7:7" x14ac:dyDescent="0.3">
      <c r="G39527" t="str">
        <f>IFERROR(data[[#This Row],[Regular Salary]]/data[[#This Row],[Regular Hours Worked]],"")</f>
        <v/>
      </c>
    </row>
    <row r="39528" spans="7:7" x14ac:dyDescent="0.3">
      <c r="G39528" t="str">
        <f>IFERROR(data[[#This Row],[Regular Salary]]/data[[#This Row],[Regular Hours Worked]],"")</f>
        <v/>
      </c>
    </row>
    <row r="39529" spans="7:7" x14ac:dyDescent="0.3">
      <c r="G39529" t="str">
        <f>IFERROR(data[[#This Row],[Regular Salary]]/data[[#This Row],[Regular Hours Worked]],"")</f>
        <v/>
      </c>
    </row>
    <row r="39530" spans="7:7" x14ac:dyDescent="0.3">
      <c r="G39530" t="str">
        <f>IFERROR(data[[#This Row],[Regular Salary]]/data[[#This Row],[Regular Hours Worked]],"")</f>
        <v/>
      </c>
    </row>
    <row r="39531" spans="7:7" x14ac:dyDescent="0.3">
      <c r="G39531" t="str">
        <f>IFERROR(data[[#This Row],[Regular Salary]]/data[[#This Row],[Regular Hours Worked]],"")</f>
        <v/>
      </c>
    </row>
    <row r="39532" spans="7:7" x14ac:dyDescent="0.3">
      <c r="G39532" t="str">
        <f>IFERROR(data[[#This Row],[Regular Salary]]/data[[#This Row],[Regular Hours Worked]],"")</f>
        <v/>
      </c>
    </row>
    <row r="39533" spans="7:7" x14ac:dyDescent="0.3">
      <c r="G39533" t="str">
        <f>IFERROR(data[[#This Row],[Regular Salary]]/data[[#This Row],[Regular Hours Worked]],"")</f>
        <v/>
      </c>
    </row>
    <row r="39534" spans="7:7" x14ac:dyDescent="0.3">
      <c r="G39534" t="str">
        <f>IFERROR(data[[#This Row],[Regular Salary]]/data[[#This Row],[Regular Hours Worked]],"")</f>
        <v/>
      </c>
    </row>
    <row r="39535" spans="7:7" x14ac:dyDescent="0.3">
      <c r="G39535" t="str">
        <f>IFERROR(data[[#This Row],[Regular Salary]]/data[[#This Row],[Regular Hours Worked]],"")</f>
        <v/>
      </c>
    </row>
    <row r="39536" spans="7:7" x14ac:dyDescent="0.3">
      <c r="G39536" t="str">
        <f>IFERROR(data[[#This Row],[Regular Salary]]/data[[#This Row],[Regular Hours Worked]],"")</f>
        <v/>
      </c>
    </row>
    <row r="39537" spans="7:7" x14ac:dyDescent="0.3">
      <c r="G39537" t="str">
        <f>IFERROR(data[[#This Row],[Regular Salary]]/data[[#This Row],[Regular Hours Worked]],"")</f>
        <v/>
      </c>
    </row>
    <row r="39538" spans="7:7" x14ac:dyDescent="0.3">
      <c r="G39538" t="str">
        <f>IFERROR(data[[#This Row],[Regular Salary]]/data[[#This Row],[Regular Hours Worked]],"")</f>
        <v/>
      </c>
    </row>
    <row r="39539" spans="7:7" x14ac:dyDescent="0.3">
      <c r="G39539" t="str">
        <f>IFERROR(data[[#This Row],[Regular Salary]]/data[[#This Row],[Regular Hours Worked]],"")</f>
        <v/>
      </c>
    </row>
    <row r="39540" spans="7:7" x14ac:dyDescent="0.3">
      <c r="G39540" t="str">
        <f>IFERROR(data[[#This Row],[Regular Salary]]/data[[#This Row],[Regular Hours Worked]],"")</f>
        <v/>
      </c>
    </row>
    <row r="39541" spans="7:7" x14ac:dyDescent="0.3">
      <c r="G39541" t="str">
        <f>IFERROR(data[[#This Row],[Regular Salary]]/data[[#This Row],[Regular Hours Worked]],"")</f>
        <v/>
      </c>
    </row>
    <row r="39542" spans="7:7" x14ac:dyDescent="0.3">
      <c r="G39542" t="str">
        <f>IFERROR(data[[#This Row],[Regular Salary]]/data[[#This Row],[Regular Hours Worked]],"")</f>
        <v/>
      </c>
    </row>
    <row r="39543" spans="7:7" x14ac:dyDescent="0.3">
      <c r="G39543" t="str">
        <f>IFERROR(data[[#This Row],[Regular Salary]]/data[[#This Row],[Regular Hours Worked]],"")</f>
        <v/>
      </c>
    </row>
    <row r="39544" spans="7:7" x14ac:dyDescent="0.3">
      <c r="G39544" t="str">
        <f>IFERROR(data[[#This Row],[Regular Salary]]/data[[#This Row],[Regular Hours Worked]],"")</f>
        <v/>
      </c>
    </row>
    <row r="39545" spans="7:7" x14ac:dyDescent="0.3">
      <c r="G39545" t="str">
        <f>IFERROR(data[[#This Row],[Regular Salary]]/data[[#This Row],[Regular Hours Worked]],"")</f>
        <v/>
      </c>
    </row>
    <row r="39546" spans="7:7" x14ac:dyDescent="0.3">
      <c r="G39546" t="str">
        <f>IFERROR(data[[#This Row],[Regular Salary]]/data[[#This Row],[Regular Hours Worked]],"")</f>
        <v/>
      </c>
    </row>
    <row r="39547" spans="7:7" x14ac:dyDescent="0.3">
      <c r="G39547" t="str">
        <f>IFERROR(data[[#This Row],[Regular Salary]]/data[[#This Row],[Regular Hours Worked]],"")</f>
        <v/>
      </c>
    </row>
    <row r="39548" spans="7:7" x14ac:dyDescent="0.3">
      <c r="G39548" t="str">
        <f>IFERROR(data[[#This Row],[Regular Salary]]/data[[#This Row],[Regular Hours Worked]],"")</f>
        <v/>
      </c>
    </row>
    <row r="39549" spans="7:7" x14ac:dyDescent="0.3">
      <c r="G39549" t="str">
        <f>IFERROR(data[[#This Row],[Regular Salary]]/data[[#This Row],[Regular Hours Worked]],"")</f>
        <v/>
      </c>
    </row>
    <row r="39550" spans="7:7" x14ac:dyDescent="0.3">
      <c r="G39550" t="str">
        <f>IFERROR(data[[#This Row],[Regular Salary]]/data[[#This Row],[Regular Hours Worked]],"")</f>
        <v/>
      </c>
    </row>
    <row r="39551" spans="7:7" x14ac:dyDescent="0.3">
      <c r="G39551" t="str">
        <f>IFERROR(data[[#This Row],[Regular Salary]]/data[[#This Row],[Regular Hours Worked]],"")</f>
        <v/>
      </c>
    </row>
    <row r="39552" spans="7:7" x14ac:dyDescent="0.3">
      <c r="G39552" t="str">
        <f>IFERROR(data[[#This Row],[Regular Salary]]/data[[#This Row],[Regular Hours Worked]],"")</f>
        <v/>
      </c>
    </row>
    <row r="39553" spans="7:7" x14ac:dyDescent="0.3">
      <c r="G39553" t="str">
        <f>IFERROR(data[[#This Row],[Regular Salary]]/data[[#This Row],[Regular Hours Worked]],"")</f>
        <v/>
      </c>
    </row>
    <row r="39554" spans="7:7" x14ac:dyDescent="0.3">
      <c r="G39554" t="str">
        <f>IFERROR(data[[#This Row],[Regular Salary]]/data[[#This Row],[Regular Hours Worked]],"")</f>
        <v/>
      </c>
    </row>
    <row r="39555" spans="7:7" x14ac:dyDescent="0.3">
      <c r="G39555" t="str">
        <f>IFERROR(data[[#This Row],[Regular Salary]]/data[[#This Row],[Regular Hours Worked]],"")</f>
        <v/>
      </c>
    </row>
    <row r="39556" spans="7:7" x14ac:dyDescent="0.3">
      <c r="G39556" t="str">
        <f>IFERROR(data[[#This Row],[Regular Salary]]/data[[#This Row],[Regular Hours Worked]],"")</f>
        <v/>
      </c>
    </row>
    <row r="39557" spans="7:7" x14ac:dyDescent="0.3">
      <c r="G39557" t="str">
        <f>IFERROR(data[[#This Row],[Regular Salary]]/data[[#This Row],[Regular Hours Worked]],"")</f>
        <v/>
      </c>
    </row>
    <row r="39558" spans="7:7" x14ac:dyDescent="0.3">
      <c r="G39558" t="str">
        <f>IFERROR(data[[#This Row],[Regular Salary]]/data[[#This Row],[Regular Hours Worked]],"")</f>
        <v/>
      </c>
    </row>
    <row r="39559" spans="7:7" x14ac:dyDescent="0.3">
      <c r="G39559" t="str">
        <f>IFERROR(data[[#This Row],[Regular Salary]]/data[[#This Row],[Regular Hours Worked]],"")</f>
        <v/>
      </c>
    </row>
    <row r="39560" spans="7:7" x14ac:dyDescent="0.3">
      <c r="G39560" t="str">
        <f>IFERROR(data[[#This Row],[Regular Salary]]/data[[#This Row],[Regular Hours Worked]],"")</f>
        <v/>
      </c>
    </row>
    <row r="39561" spans="7:7" x14ac:dyDescent="0.3">
      <c r="G39561" t="str">
        <f>IFERROR(data[[#This Row],[Regular Salary]]/data[[#This Row],[Regular Hours Worked]],"")</f>
        <v/>
      </c>
    </row>
    <row r="39562" spans="7:7" x14ac:dyDescent="0.3">
      <c r="G39562" t="str">
        <f>IFERROR(data[[#This Row],[Regular Salary]]/data[[#This Row],[Regular Hours Worked]],"")</f>
        <v/>
      </c>
    </row>
    <row r="39563" spans="7:7" x14ac:dyDescent="0.3">
      <c r="G39563" t="str">
        <f>IFERROR(data[[#This Row],[Regular Salary]]/data[[#This Row],[Regular Hours Worked]],"")</f>
        <v/>
      </c>
    </row>
    <row r="39564" spans="7:7" x14ac:dyDescent="0.3">
      <c r="G39564" t="str">
        <f>IFERROR(data[[#This Row],[Regular Salary]]/data[[#This Row],[Regular Hours Worked]],"")</f>
        <v/>
      </c>
    </row>
    <row r="39565" spans="7:7" x14ac:dyDescent="0.3">
      <c r="G39565" t="str">
        <f>IFERROR(data[[#This Row],[Regular Salary]]/data[[#This Row],[Regular Hours Worked]],"")</f>
        <v/>
      </c>
    </row>
    <row r="39566" spans="7:7" x14ac:dyDescent="0.3">
      <c r="G39566" t="str">
        <f>IFERROR(data[[#This Row],[Regular Salary]]/data[[#This Row],[Regular Hours Worked]],"")</f>
        <v/>
      </c>
    </row>
    <row r="39567" spans="7:7" x14ac:dyDescent="0.3">
      <c r="G39567" t="str">
        <f>IFERROR(data[[#This Row],[Regular Salary]]/data[[#This Row],[Regular Hours Worked]],"")</f>
        <v/>
      </c>
    </row>
    <row r="39568" spans="7:7" x14ac:dyDescent="0.3">
      <c r="G39568" t="str">
        <f>IFERROR(data[[#This Row],[Regular Salary]]/data[[#This Row],[Regular Hours Worked]],"")</f>
        <v/>
      </c>
    </row>
    <row r="39569" spans="7:7" x14ac:dyDescent="0.3">
      <c r="G39569" t="str">
        <f>IFERROR(data[[#This Row],[Regular Salary]]/data[[#This Row],[Regular Hours Worked]],"")</f>
        <v/>
      </c>
    </row>
    <row r="39570" spans="7:7" x14ac:dyDescent="0.3">
      <c r="G39570" t="str">
        <f>IFERROR(data[[#This Row],[Regular Salary]]/data[[#This Row],[Regular Hours Worked]],"")</f>
        <v/>
      </c>
    </row>
    <row r="39571" spans="7:7" x14ac:dyDescent="0.3">
      <c r="G39571" t="str">
        <f>IFERROR(data[[#This Row],[Regular Salary]]/data[[#This Row],[Regular Hours Worked]],"")</f>
        <v/>
      </c>
    </row>
    <row r="39572" spans="7:7" x14ac:dyDescent="0.3">
      <c r="G39572" t="str">
        <f>IFERROR(data[[#This Row],[Regular Salary]]/data[[#This Row],[Regular Hours Worked]],"")</f>
        <v/>
      </c>
    </row>
    <row r="39573" spans="7:7" x14ac:dyDescent="0.3">
      <c r="G39573" t="str">
        <f>IFERROR(data[[#This Row],[Regular Salary]]/data[[#This Row],[Regular Hours Worked]],"")</f>
        <v/>
      </c>
    </row>
    <row r="39574" spans="7:7" x14ac:dyDescent="0.3">
      <c r="G39574" t="str">
        <f>IFERROR(data[[#This Row],[Regular Salary]]/data[[#This Row],[Regular Hours Worked]],"")</f>
        <v/>
      </c>
    </row>
    <row r="39575" spans="7:7" x14ac:dyDescent="0.3">
      <c r="G39575" t="str">
        <f>IFERROR(data[[#This Row],[Regular Salary]]/data[[#This Row],[Regular Hours Worked]],"")</f>
        <v/>
      </c>
    </row>
    <row r="39576" spans="7:7" x14ac:dyDescent="0.3">
      <c r="G39576" t="str">
        <f>IFERROR(data[[#This Row],[Regular Salary]]/data[[#This Row],[Regular Hours Worked]],"")</f>
        <v/>
      </c>
    </row>
    <row r="39577" spans="7:7" x14ac:dyDescent="0.3">
      <c r="G39577" t="str">
        <f>IFERROR(data[[#This Row],[Regular Salary]]/data[[#This Row],[Regular Hours Worked]],"")</f>
        <v/>
      </c>
    </row>
    <row r="39578" spans="7:7" x14ac:dyDescent="0.3">
      <c r="G39578" t="str">
        <f>IFERROR(data[[#This Row],[Regular Salary]]/data[[#This Row],[Regular Hours Worked]],"")</f>
        <v/>
      </c>
    </row>
    <row r="39579" spans="7:7" x14ac:dyDescent="0.3">
      <c r="G39579" t="str">
        <f>IFERROR(data[[#This Row],[Regular Salary]]/data[[#This Row],[Regular Hours Worked]],"")</f>
        <v/>
      </c>
    </row>
    <row r="39580" spans="7:7" x14ac:dyDescent="0.3">
      <c r="G39580" t="str">
        <f>IFERROR(data[[#This Row],[Regular Salary]]/data[[#This Row],[Regular Hours Worked]],"")</f>
        <v/>
      </c>
    </row>
    <row r="39581" spans="7:7" x14ac:dyDescent="0.3">
      <c r="G39581" t="str">
        <f>IFERROR(data[[#This Row],[Regular Salary]]/data[[#This Row],[Regular Hours Worked]],"")</f>
        <v/>
      </c>
    </row>
    <row r="39582" spans="7:7" x14ac:dyDescent="0.3">
      <c r="G39582" t="str">
        <f>IFERROR(data[[#This Row],[Regular Salary]]/data[[#This Row],[Regular Hours Worked]],"")</f>
        <v/>
      </c>
    </row>
    <row r="39583" spans="7:7" x14ac:dyDescent="0.3">
      <c r="G39583" t="str">
        <f>IFERROR(data[[#This Row],[Regular Salary]]/data[[#This Row],[Regular Hours Worked]],"")</f>
        <v/>
      </c>
    </row>
    <row r="39584" spans="7:7" x14ac:dyDescent="0.3">
      <c r="G39584" t="str">
        <f>IFERROR(data[[#This Row],[Regular Salary]]/data[[#This Row],[Regular Hours Worked]],"")</f>
        <v/>
      </c>
    </row>
    <row r="39585" spans="7:7" x14ac:dyDescent="0.3">
      <c r="G39585" t="str">
        <f>IFERROR(data[[#This Row],[Regular Salary]]/data[[#This Row],[Regular Hours Worked]],"")</f>
        <v/>
      </c>
    </row>
    <row r="39586" spans="7:7" x14ac:dyDescent="0.3">
      <c r="G39586" t="str">
        <f>IFERROR(data[[#This Row],[Regular Salary]]/data[[#This Row],[Regular Hours Worked]],"")</f>
        <v/>
      </c>
    </row>
    <row r="39587" spans="7:7" x14ac:dyDescent="0.3">
      <c r="G39587" t="str">
        <f>IFERROR(data[[#This Row],[Regular Salary]]/data[[#This Row],[Regular Hours Worked]],"")</f>
        <v/>
      </c>
    </row>
    <row r="39588" spans="7:7" x14ac:dyDescent="0.3">
      <c r="G39588" t="str">
        <f>IFERROR(data[[#This Row],[Regular Salary]]/data[[#This Row],[Regular Hours Worked]],"")</f>
        <v/>
      </c>
    </row>
    <row r="39589" spans="7:7" x14ac:dyDescent="0.3">
      <c r="G39589" t="str">
        <f>IFERROR(data[[#This Row],[Regular Salary]]/data[[#This Row],[Regular Hours Worked]],"")</f>
        <v/>
      </c>
    </row>
    <row r="39590" spans="7:7" x14ac:dyDescent="0.3">
      <c r="G39590" t="str">
        <f>IFERROR(data[[#This Row],[Regular Salary]]/data[[#This Row],[Regular Hours Worked]],"")</f>
        <v/>
      </c>
    </row>
    <row r="39591" spans="7:7" x14ac:dyDescent="0.3">
      <c r="G39591" t="str">
        <f>IFERROR(data[[#This Row],[Regular Salary]]/data[[#This Row],[Regular Hours Worked]],"")</f>
        <v/>
      </c>
    </row>
    <row r="39592" spans="7:7" x14ac:dyDescent="0.3">
      <c r="G39592" t="str">
        <f>IFERROR(data[[#This Row],[Regular Salary]]/data[[#This Row],[Regular Hours Worked]],"")</f>
        <v/>
      </c>
    </row>
    <row r="39593" spans="7:7" x14ac:dyDescent="0.3">
      <c r="G39593" t="str">
        <f>IFERROR(data[[#This Row],[Regular Salary]]/data[[#This Row],[Regular Hours Worked]],"")</f>
        <v/>
      </c>
    </row>
    <row r="39594" spans="7:7" x14ac:dyDescent="0.3">
      <c r="G39594" t="str">
        <f>IFERROR(data[[#This Row],[Regular Salary]]/data[[#This Row],[Regular Hours Worked]],"")</f>
        <v/>
      </c>
    </row>
    <row r="39595" spans="7:7" x14ac:dyDescent="0.3">
      <c r="G39595" t="str">
        <f>IFERROR(data[[#This Row],[Regular Salary]]/data[[#This Row],[Regular Hours Worked]],"")</f>
        <v/>
      </c>
    </row>
    <row r="39596" spans="7:7" x14ac:dyDescent="0.3">
      <c r="G39596" t="str">
        <f>IFERROR(data[[#This Row],[Regular Salary]]/data[[#This Row],[Regular Hours Worked]],"")</f>
        <v/>
      </c>
    </row>
    <row r="39597" spans="7:7" x14ac:dyDescent="0.3">
      <c r="G39597" t="str">
        <f>IFERROR(data[[#This Row],[Regular Salary]]/data[[#This Row],[Regular Hours Worked]],"")</f>
        <v/>
      </c>
    </row>
    <row r="39598" spans="7:7" x14ac:dyDescent="0.3">
      <c r="G39598" t="str">
        <f>IFERROR(data[[#This Row],[Regular Salary]]/data[[#This Row],[Regular Hours Worked]],"")</f>
        <v/>
      </c>
    </row>
    <row r="39599" spans="7:7" x14ac:dyDescent="0.3">
      <c r="G39599" t="str">
        <f>IFERROR(data[[#This Row],[Regular Salary]]/data[[#This Row],[Regular Hours Worked]],"")</f>
        <v/>
      </c>
    </row>
    <row r="39600" spans="7:7" x14ac:dyDescent="0.3">
      <c r="G39600" t="str">
        <f>IFERROR(data[[#This Row],[Regular Salary]]/data[[#This Row],[Regular Hours Worked]],"")</f>
        <v/>
      </c>
    </row>
    <row r="39601" spans="7:7" x14ac:dyDescent="0.3">
      <c r="G39601" t="str">
        <f>IFERROR(data[[#This Row],[Regular Salary]]/data[[#This Row],[Regular Hours Worked]],"")</f>
        <v/>
      </c>
    </row>
    <row r="39602" spans="7:7" x14ac:dyDescent="0.3">
      <c r="G39602" t="str">
        <f>IFERROR(data[[#This Row],[Regular Salary]]/data[[#This Row],[Regular Hours Worked]],"")</f>
        <v/>
      </c>
    </row>
    <row r="39603" spans="7:7" x14ac:dyDescent="0.3">
      <c r="G39603" t="str">
        <f>IFERROR(data[[#This Row],[Regular Salary]]/data[[#This Row],[Regular Hours Worked]],"")</f>
        <v/>
      </c>
    </row>
    <row r="39604" spans="7:7" x14ac:dyDescent="0.3">
      <c r="G39604" t="str">
        <f>IFERROR(data[[#This Row],[Regular Salary]]/data[[#This Row],[Regular Hours Worked]],"")</f>
        <v/>
      </c>
    </row>
    <row r="39605" spans="7:7" x14ac:dyDescent="0.3">
      <c r="G39605" t="str">
        <f>IFERROR(data[[#This Row],[Regular Salary]]/data[[#This Row],[Regular Hours Worked]],"")</f>
        <v/>
      </c>
    </row>
    <row r="39606" spans="7:7" x14ac:dyDescent="0.3">
      <c r="G39606" t="str">
        <f>IFERROR(data[[#This Row],[Regular Salary]]/data[[#This Row],[Regular Hours Worked]],"")</f>
        <v/>
      </c>
    </row>
    <row r="39607" spans="7:7" x14ac:dyDescent="0.3">
      <c r="G39607" t="str">
        <f>IFERROR(data[[#This Row],[Regular Salary]]/data[[#This Row],[Regular Hours Worked]],"")</f>
        <v/>
      </c>
    </row>
    <row r="39608" spans="7:7" x14ac:dyDescent="0.3">
      <c r="G39608" t="str">
        <f>IFERROR(data[[#This Row],[Regular Salary]]/data[[#This Row],[Regular Hours Worked]],"")</f>
        <v/>
      </c>
    </row>
    <row r="39609" spans="7:7" x14ac:dyDescent="0.3">
      <c r="G39609" t="str">
        <f>IFERROR(data[[#This Row],[Regular Salary]]/data[[#This Row],[Regular Hours Worked]],"")</f>
        <v/>
      </c>
    </row>
    <row r="39610" spans="7:7" x14ac:dyDescent="0.3">
      <c r="G39610" t="str">
        <f>IFERROR(data[[#This Row],[Regular Salary]]/data[[#This Row],[Regular Hours Worked]],"")</f>
        <v/>
      </c>
    </row>
    <row r="39611" spans="7:7" x14ac:dyDescent="0.3">
      <c r="G39611" t="str">
        <f>IFERROR(data[[#This Row],[Regular Salary]]/data[[#This Row],[Regular Hours Worked]],"")</f>
        <v/>
      </c>
    </row>
    <row r="39612" spans="7:7" x14ac:dyDescent="0.3">
      <c r="G39612" t="str">
        <f>IFERROR(data[[#This Row],[Regular Salary]]/data[[#This Row],[Regular Hours Worked]],"")</f>
        <v/>
      </c>
    </row>
    <row r="39613" spans="7:7" x14ac:dyDescent="0.3">
      <c r="G39613" t="str">
        <f>IFERROR(data[[#This Row],[Regular Salary]]/data[[#This Row],[Regular Hours Worked]],"")</f>
        <v/>
      </c>
    </row>
    <row r="39614" spans="7:7" x14ac:dyDescent="0.3">
      <c r="G39614" t="str">
        <f>IFERROR(data[[#This Row],[Regular Salary]]/data[[#This Row],[Regular Hours Worked]],"")</f>
        <v/>
      </c>
    </row>
    <row r="39615" spans="7:7" x14ac:dyDescent="0.3">
      <c r="G39615" t="str">
        <f>IFERROR(data[[#This Row],[Regular Salary]]/data[[#This Row],[Regular Hours Worked]],"")</f>
        <v/>
      </c>
    </row>
    <row r="39616" spans="7:7" x14ac:dyDescent="0.3">
      <c r="G39616" t="str">
        <f>IFERROR(data[[#This Row],[Regular Salary]]/data[[#This Row],[Regular Hours Worked]],"")</f>
        <v/>
      </c>
    </row>
    <row r="39617" spans="7:7" x14ac:dyDescent="0.3">
      <c r="G39617" t="str">
        <f>IFERROR(data[[#This Row],[Regular Salary]]/data[[#This Row],[Regular Hours Worked]],"")</f>
        <v/>
      </c>
    </row>
    <row r="39618" spans="7:7" x14ac:dyDescent="0.3">
      <c r="G39618" t="str">
        <f>IFERROR(data[[#This Row],[Regular Salary]]/data[[#This Row],[Regular Hours Worked]],"")</f>
        <v/>
      </c>
    </row>
    <row r="39619" spans="7:7" x14ac:dyDescent="0.3">
      <c r="G39619" t="str">
        <f>IFERROR(data[[#This Row],[Regular Salary]]/data[[#This Row],[Regular Hours Worked]],"")</f>
        <v/>
      </c>
    </row>
    <row r="39620" spans="7:7" x14ac:dyDescent="0.3">
      <c r="G39620" t="str">
        <f>IFERROR(data[[#This Row],[Regular Salary]]/data[[#This Row],[Regular Hours Worked]],"")</f>
        <v/>
      </c>
    </row>
    <row r="39621" spans="7:7" x14ac:dyDescent="0.3">
      <c r="G39621" t="str">
        <f>IFERROR(data[[#This Row],[Regular Salary]]/data[[#This Row],[Regular Hours Worked]],"")</f>
        <v/>
      </c>
    </row>
    <row r="39622" spans="7:7" x14ac:dyDescent="0.3">
      <c r="G39622" t="str">
        <f>IFERROR(data[[#This Row],[Regular Salary]]/data[[#This Row],[Regular Hours Worked]],"")</f>
        <v/>
      </c>
    </row>
    <row r="39623" spans="7:7" x14ac:dyDescent="0.3">
      <c r="G39623" t="str">
        <f>IFERROR(data[[#This Row],[Regular Salary]]/data[[#This Row],[Regular Hours Worked]],"")</f>
        <v/>
      </c>
    </row>
    <row r="39624" spans="7:7" x14ac:dyDescent="0.3">
      <c r="G39624" t="str">
        <f>IFERROR(data[[#This Row],[Regular Salary]]/data[[#This Row],[Regular Hours Worked]],"")</f>
        <v/>
      </c>
    </row>
    <row r="39625" spans="7:7" x14ac:dyDescent="0.3">
      <c r="G39625" t="str">
        <f>IFERROR(data[[#This Row],[Regular Salary]]/data[[#This Row],[Regular Hours Worked]],"")</f>
        <v/>
      </c>
    </row>
    <row r="39626" spans="7:7" x14ac:dyDescent="0.3">
      <c r="G39626" t="str">
        <f>IFERROR(data[[#This Row],[Regular Salary]]/data[[#This Row],[Regular Hours Worked]],"")</f>
        <v/>
      </c>
    </row>
    <row r="39627" spans="7:7" x14ac:dyDescent="0.3">
      <c r="G39627" t="str">
        <f>IFERROR(data[[#This Row],[Regular Salary]]/data[[#This Row],[Regular Hours Worked]],"")</f>
        <v/>
      </c>
    </row>
    <row r="39628" spans="7:7" x14ac:dyDescent="0.3">
      <c r="G39628" t="str">
        <f>IFERROR(data[[#This Row],[Regular Salary]]/data[[#This Row],[Regular Hours Worked]],"")</f>
        <v/>
      </c>
    </row>
    <row r="39629" spans="7:7" x14ac:dyDescent="0.3">
      <c r="G39629" t="str">
        <f>IFERROR(data[[#This Row],[Regular Salary]]/data[[#This Row],[Regular Hours Worked]],"")</f>
        <v/>
      </c>
    </row>
    <row r="39630" spans="7:7" x14ac:dyDescent="0.3">
      <c r="G39630" t="str">
        <f>IFERROR(data[[#This Row],[Regular Salary]]/data[[#This Row],[Regular Hours Worked]],"")</f>
        <v/>
      </c>
    </row>
    <row r="39631" spans="7:7" x14ac:dyDescent="0.3">
      <c r="G39631" t="str">
        <f>IFERROR(data[[#This Row],[Regular Salary]]/data[[#This Row],[Regular Hours Worked]],"")</f>
        <v/>
      </c>
    </row>
    <row r="39632" spans="7:7" x14ac:dyDescent="0.3">
      <c r="G39632" t="str">
        <f>IFERROR(data[[#This Row],[Regular Salary]]/data[[#This Row],[Regular Hours Worked]],"")</f>
        <v/>
      </c>
    </row>
    <row r="39633" spans="7:7" x14ac:dyDescent="0.3">
      <c r="G39633" t="str">
        <f>IFERROR(data[[#This Row],[Regular Salary]]/data[[#This Row],[Regular Hours Worked]],"")</f>
        <v/>
      </c>
    </row>
    <row r="39634" spans="7:7" x14ac:dyDescent="0.3">
      <c r="G39634" t="str">
        <f>IFERROR(data[[#This Row],[Regular Salary]]/data[[#This Row],[Regular Hours Worked]],"")</f>
        <v/>
      </c>
    </row>
    <row r="39635" spans="7:7" x14ac:dyDescent="0.3">
      <c r="G39635" t="str">
        <f>IFERROR(data[[#This Row],[Regular Salary]]/data[[#This Row],[Regular Hours Worked]],"")</f>
        <v/>
      </c>
    </row>
    <row r="39636" spans="7:7" x14ac:dyDescent="0.3">
      <c r="G39636" t="str">
        <f>IFERROR(data[[#This Row],[Regular Salary]]/data[[#This Row],[Regular Hours Worked]],"")</f>
        <v/>
      </c>
    </row>
    <row r="39637" spans="7:7" x14ac:dyDescent="0.3">
      <c r="G39637" t="str">
        <f>IFERROR(data[[#This Row],[Regular Salary]]/data[[#This Row],[Regular Hours Worked]],"")</f>
        <v/>
      </c>
    </row>
    <row r="39638" spans="7:7" x14ac:dyDescent="0.3">
      <c r="G39638" t="str">
        <f>IFERROR(data[[#This Row],[Regular Salary]]/data[[#This Row],[Regular Hours Worked]],"")</f>
        <v/>
      </c>
    </row>
    <row r="39639" spans="7:7" x14ac:dyDescent="0.3">
      <c r="G39639" t="str">
        <f>IFERROR(data[[#This Row],[Regular Salary]]/data[[#This Row],[Regular Hours Worked]],"")</f>
        <v/>
      </c>
    </row>
    <row r="39640" spans="7:7" x14ac:dyDescent="0.3">
      <c r="G39640" t="str">
        <f>IFERROR(data[[#This Row],[Regular Salary]]/data[[#This Row],[Regular Hours Worked]],"")</f>
        <v/>
      </c>
    </row>
    <row r="39641" spans="7:7" x14ac:dyDescent="0.3">
      <c r="G39641" t="str">
        <f>IFERROR(data[[#This Row],[Regular Salary]]/data[[#This Row],[Regular Hours Worked]],"")</f>
        <v/>
      </c>
    </row>
    <row r="39642" spans="7:7" x14ac:dyDescent="0.3">
      <c r="G39642" t="str">
        <f>IFERROR(data[[#This Row],[Regular Salary]]/data[[#This Row],[Regular Hours Worked]],"")</f>
        <v/>
      </c>
    </row>
    <row r="39643" spans="7:7" x14ac:dyDescent="0.3">
      <c r="G39643" t="str">
        <f>IFERROR(data[[#This Row],[Regular Salary]]/data[[#This Row],[Regular Hours Worked]],"")</f>
        <v/>
      </c>
    </row>
    <row r="39644" spans="7:7" x14ac:dyDescent="0.3">
      <c r="G39644" t="str">
        <f>IFERROR(data[[#This Row],[Regular Salary]]/data[[#This Row],[Regular Hours Worked]],"")</f>
        <v/>
      </c>
    </row>
    <row r="39645" spans="7:7" x14ac:dyDescent="0.3">
      <c r="G39645" t="str">
        <f>IFERROR(data[[#This Row],[Regular Salary]]/data[[#This Row],[Regular Hours Worked]],"")</f>
        <v/>
      </c>
    </row>
    <row r="39646" spans="7:7" x14ac:dyDescent="0.3">
      <c r="G39646" t="str">
        <f>IFERROR(data[[#This Row],[Regular Salary]]/data[[#This Row],[Regular Hours Worked]],"")</f>
        <v/>
      </c>
    </row>
    <row r="39647" spans="7:7" x14ac:dyDescent="0.3">
      <c r="G39647" t="str">
        <f>IFERROR(data[[#This Row],[Regular Salary]]/data[[#This Row],[Regular Hours Worked]],"")</f>
        <v/>
      </c>
    </row>
    <row r="39648" spans="7:7" x14ac:dyDescent="0.3">
      <c r="G39648" t="str">
        <f>IFERROR(data[[#This Row],[Regular Salary]]/data[[#This Row],[Regular Hours Worked]],"")</f>
        <v/>
      </c>
    </row>
    <row r="39649" spans="7:7" x14ac:dyDescent="0.3">
      <c r="G39649" t="str">
        <f>IFERROR(data[[#This Row],[Regular Salary]]/data[[#This Row],[Regular Hours Worked]],"")</f>
        <v/>
      </c>
    </row>
    <row r="39650" spans="7:7" x14ac:dyDescent="0.3">
      <c r="G39650" t="str">
        <f>IFERROR(data[[#This Row],[Regular Salary]]/data[[#This Row],[Regular Hours Worked]],"")</f>
        <v/>
      </c>
    </row>
    <row r="39651" spans="7:7" x14ac:dyDescent="0.3">
      <c r="G39651" t="str">
        <f>IFERROR(data[[#This Row],[Regular Salary]]/data[[#This Row],[Regular Hours Worked]],"")</f>
        <v/>
      </c>
    </row>
    <row r="39652" spans="7:7" x14ac:dyDescent="0.3">
      <c r="G39652" t="str">
        <f>IFERROR(data[[#This Row],[Regular Salary]]/data[[#This Row],[Regular Hours Worked]],"")</f>
        <v/>
      </c>
    </row>
    <row r="39653" spans="7:7" x14ac:dyDescent="0.3">
      <c r="G39653" t="str">
        <f>IFERROR(data[[#This Row],[Regular Salary]]/data[[#This Row],[Regular Hours Worked]],"")</f>
        <v/>
      </c>
    </row>
    <row r="39654" spans="7:7" x14ac:dyDescent="0.3">
      <c r="G39654" t="str">
        <f>IFERROR(data[[#This Row],[Regular Salary]]/data[[#This Row],[Regular Hours Worked]],"")</f>
        <v/>
      </c>
    </row>
    <row r="39655" spans="7:7" x14ac:dyDescent="0.3">
      <c r="G39655" t="str">
        <f>IFERROR(data[[#This Row],[Regular Salary]]/data[[#This Row],[Regular Hours Worked]],"")</f>
        <v/>
      </c>
    </row>
    <row r="39656" spans="7:7" x14ac:dyDescent="0.3">
      <c r="G39656" t="str">
        <f>IFERROR(data[[#This Row],[Regular Salary]]/data[[#This Row],[Regular Hours Worked]],"")</f>
        <v/>
      </c>
    </row>
    <row r="39657" spans="7:7" x14ac:dyDescent="0.3">
      <c r="G39657" t="str">
        <f>IFERROR(data[[#This Row],[Regular Salary]]/data[[#This Row],[Regular Hours Worked]],"")</f>
        <v/>
      </c>
    </row>
    <row r="39658" spans="7:7" x14ac:dyDescent="0.3">
      <c r="G39658" t="str">
        <f>IFERROR(data[[#This Row],[Regular Salary]]/data[[#This Row],[Regular Hours Worked]],"")</f>
        <v/>
      </c>
    </row>
    <row r="39659" spans="7:7" x14ac:dyDescent="0.3">
      <c r="G39659" t="str">
        <f>IFERROR(data[[#This Row],[Regular Salary]]/data[[#This Row],[Regular Hours Worked]],"")</f>
        <v/>
      </c>
    </row>
    <row r="39660" spans="7:7" x14ac:dyDescent="0.3">
      <c r="G39660" t="str">
        <f>IFERROR(data[[#This Row],[Regular Salary]]/data[[#This Row],[Regular Hours Worked]],"")</f>
        <v/>
      </c>
    </row>
    <row r="39661" spans="7:7" x14ac:dyDescent="0.3">
      <c r="G39661" t="str">
        <f>IFERROR(data[[#This Row],[Regular Salary]]/data[[#This Row],[Regular Hours Worked]],"")</f>
        <v/>
      </c>
    </row>
    <row r="39662" spans="7:7" x14ac:dyDescent="0.3">
      <c r="G39662" t="str">
        <f>IFERROR(data[[#This Row],[Regular Salary]]/data[[#This Row],[Regular Hours Worked]],"")</f>
        <v/>
      </c>
    </row>
    <row r="39663" spans="7:7" x14ac:dyDescent="0.3">
      <c r="G39663" t="str">
        <f>IFERROR(data[[#This Row],[Regular Salary]]/data[[#This Row],[Regular Hours Worked]],"")</f>
        <v/>
      </c>
    </row>
    <row r="39664" spans="7:7" x14ac:dyDescent="0.3">
      <c r="G39664" t="str">
        <f>IFERROR(data[[#This Row],[Regular Salary]]/data[[#This Row],[Regular Hours Worked]],"")</f>
        <v/>
      </c>
    </row>
    <row r="39665" spans="7:7" x14ac:dyDescent="0.3">
      <c r="G39665" t="str">
        <f>IFERROR(data[[#This Row],[Regular Salary]]/data[[#This Row],[Regular Hours Worked]],"")</f>
        <v/>
      </c>
    </row>
    <row r="39666" spans="7:7" x14ac:dyDescent="0.3">
      <c r="G39666" t="str">
        <f>IFERROR(data[[#This Row],[Regular Salary]]/data[[#This Row],[Regular Hours Worked]],"")</f>
        <v/>
      </c>
    </row>
    <row r="39667" spans="7:7" x14ac:dyDescent="0.3">
      <c r="G39667" t="str">
        <f>IFERROR(data[[#This Row],[Regular Salary]]/data[[#This Row],[Regular Hours Worked]],"")</f>
        <v/>
      </c>
    </row>
    <row r="39668" spans="7:7" x14ac:dyDescent="0.3">
      <c r="G39668" t="str">
        <f>IFERROR(data[[#This Row],[Regular Salary]]/data[[#This Row],[Regular Hours Worked]],"")</f>
        <v/>
      </c>
    </row>
    <row r="39669" spans="7:7" x14ac:dyDescent="0.3">
      <c r="G39669" t="str">
        <f>IFERROR(data[[#This Row],[Regular Salary]]/data[[#This Row],[Regular Hours Worked]],"")</f>
        <v/>
      </c>
    </row>
    <row r="39670" spans="7:7" x14ac:dyDescent="0.3">
      <c r="G39670" t="str">
        <f>IFERROR(data[[#This Row],[Regular Salary]]/data[[#This Row],[Regular Hours Worked]],"")</f>
        <v/>
      </c>
    </row>
    <row r="39671" spans="7:7" x14ac:dyDescent="0.3">
      <c r="G39671" t="str">
        <f>IFERROR(data[[#This Row],[Regular Salary]]/data[[#This Row],[Regular Hours Worked]],"")</f>
        <v/>
      </c>
    </row>
    <row r="39672" spans="7:7" x14ac:dyDescent="0.3">
      <c r="G39672" t="str">
        <f>IFERROR(data[[#This Row],[Regular Salary]]/data[[#This Row],[Regular Hours Worked]],"")</f>
        <v/>
      </c>
    </row>
    <row r="39673" spans="7:7" x14ac:dyDescent="0.3">
      <c r="G39673" t="str">
        <f>IFERROR(data[[#This Row],[Regular Salary]]/data[[#This Row],[Regular Hours Worked]],"")</f>
        <v/>
      </c>
    </row>
    <row r="39674" spans="7:7" x14ac:dyDescent="0.3">
      <c r="G39674" t="str">
        <f>IFERROR(data[[#This Row],[Regular Salary]]/data[[#This Row],[Regular Hours Worked]],"")</f>
        <v/>
      </c>
    </row>
    <row r="39675" spans="7:7" x14ac:dyDescent="0.3">
      <c r="G39675" t="str">
        <f>IFERROR(data[[#This Row],[Regular Salary]]/data[[#This Row],[Regular Hours Worked]],"")</f>
        <v/>
      </c>
    </row>
    <row r="39676" spans="7:7" x14ac:dyDescent="0.3">
      <c r="G39676" t="str">
        <f>IFERROR(data[[#This Row],[Regular Salary]]/data[[#This Row],[Regular Hours Worked]],"")</f>
        <v/>
      </c>
    </row>
    <row r="39677" spans="7:7" x14ac:dyDescent="0.3">
      <c r="G39677" t="str">
        <f>IFERROR(data[[#This Row],[Regular Salary]]/data[[#This Row],[Regular Hours Worked]],"")</f>
        <v/>
      </c>
    </row>
    <row r="39678" spans="7:7" x14ac:dyDescent="0.3">
      <c r="G39678" t="str">
        <f>IFERROR(data[[#This Row],[Regular Salary]]/data[[#This Row],[Regular Hours Worked]],"")</f>
        <v/>
      </c>
    </row>
    <row r="39679" spans="7:7" x14ac:dyDescent="0.3">
      <c r="G39679" t="str">
        <f>IFERROR(data[[#This Row],[Regular Salary]]/data[[#This Row],[Regular Hours Worked]],"")</f>
        <v/>
      </c>
    </row>
    <row r="39680" spans="7:7" x14ac:dyDescent="0.3">
      <c r="G39680" t="str">
        <f>IFERROR(data[[#This Row],[Regular Salary]]/data[[#This Row],[Regular Hours Worked]],"")</f>
        <v/>
      </c>
    </row>
    <row r="39681" spans="7:7" x14ac:dyDescent="0.3">
      <c r="G39681" t="str">
        <f>IFERROR(data[[#This Row],[Regular Salary]]/data[[#This Row],[Regular Hours Worked]],"")</f>
        <v/>
      </c>
    </row>
    <row r="39682" spans="7:7" x14ac:dyDescent="0.3">
      <c r="G39682" t="str">
        <f>IFERROR(data[[#This Row],[Regular Salary]]/data[[#This Row],[Regular Hours Worked]],"")</f>
        <v/>
      </c>
    </row>
    <row r="39683" spans="7:7" x14ac:dyDescent="0.3">
      <c r="G39683" t="str">
        <f>IFERROR(data[[#This Row],[Regular Salary]]/data[[#This Row],[Regular Hours Worked]],"")</f>
        <v/>
      </c>
    </row>
    <row r="39684" spans="7:7" x14ac:dyDescent="0.3">
      <c r="G39684" t="str">
        <f>IFERROR(data[[#This Row],[Regular Salary]]/data[[#This Row],[Regular Hours Worked]],"")</f>
        <v/>
      </c>
    </row>
    <row r="39685" spans="7:7" x14ac:dyDescent="0.3">
      <c r="G39685" t="str">
        <f>IFERROR(data[[#This Row],[Regular Salary]]/data[[#This Row],[Regular Hours Worked]],"")</f>
        <v/>
      </c>
    </row>
    <row r="39686" spans="7:7" x14ac:dyDescent="0.3">
      <c r="G39686" t="str">
        <f>IFERROR(data[[#This Row],[Regular Salary]]/data[[#This Row],[Regular Hours Worked]],"")</f>
        <v/>
      </c>
    </row>
    <row r="39687" spans="7:7" x14ac:dyDescent="0.3">
      <c r="G39687" t="str">
        <f>IFERROR(data[[#This Row],[Regular Salary]]/data[[#This Row],[Regular Hours Worked]],"")</f>
        <v/>
      </c>
    </row>
    <row r="39688" spans="7:7" x14ac:dyDescent="0.3">
      <c r="G39688" t="str">
        <f>IFERROR(data[[#This Row],[Regular Salary]]/data[[#This Row],[Regular Hours Worked]],"")</f>
        <v/>
      </c>
    </row>
    <row r="39689" spans="7:7" x14ac:dyDescent="0.3">
      <c r="G39689" t="str">
        <f>IFERROR(data[[#This Row],[Regular Salary]]/data[[#This Row],[Regular Hours Worked]],"")</f>
        <v/>
      </c>
    </row>
    <row r="39690" spans="7:7" x14ac:dyDescent="0.3">
      <c r="G39690" t="str">
        <f>IFERROR(data[[#This Row],[Regular Salary]]/data[[#This Row],[Regular Hours Worked]],"")</f>
        <v/>
      </c>
    </row>
    <row r="39691" spans="7:7" x14ac:dyDescent="0.3">
      <c r="G39691" t="str">
        <f>IFERROR(data[[#This Row],[Regular Salary]]/data[[#This Row],[Regular Hours Worked]],"")</f>
        <v/>
      </c>
    </row>
    <row r="39692" spans="7:7" x14ac:dyDescent="0.3">
      <c r="G39692" t="str">
        <f>IFERROR(data[[#This Row],[Regular Salary]]/data[[#This Row],[Regular Hours Worked]],"")</f>
        <v/>
      </c>
    </row>
    <row r="39693" spans="7:7" x14ac:dyDescent="0.3">
      <c r="G39693" t="str">
        <f>IFERROR(data[[#This Row],[Regular Salary]]/data[[#This Row],[Regular Hours Worked]],"")</f>
        <v/>
      </c>
    </row>
    <row r="39694" spans="7:7" x14ac:dyDescent="0.3">
      <c r="G39694" t="str">
        <f>IFERROR(data[[#This Row],[Regular Salary]]/data[[#This Row],[Regular Hours Worked]],"")</f>
        <v/>
      </c>
    </row>
    <row r="39695" spans="7:7" x14ac:dyDescent="0.3">
      <c r="G39695" t="str">
        <f>IFERROR(data[[#This Row],[Regular Salary]]/data[[#This Row],[Regular Hours Worked]],"")</f>
        <v/>
      </c>
    </row>
    <row r="39696" spans="7:7" x14ac:dyDescent="0.3">
      <c r="G39696" t="str">
        <f>IFERROR(data[[#This Row],[Regular Salary]]/data[[#This Row],[Regular Hours Worked]],"")</f>
        <v/>
      </c>
    </row>
    <row r="39697" spans="7:7" x14ac:dyDescent="0.3">
      <c r="G39697" t="str">
        <f>IFERROR(data[[#This Row],[Regular Salary]]/data[[#This Row],[Regular Hours Worked]],"")</f>
        <v/>
      </c>
    </row>
    <row r="39698" spans="7:7" x14ac:dyDescent="0.3">
      <c r="G39698" t="str">
        <f>IFERROR(data[[#This Row],[Regular Salary]]/data[[#This Row],[Regular Hours Worked]],"")</f>
        <v/>
      </c>
    </row>
    <row r="39699" spans="7:7" x14ac:dyDescent="0.3">
      <c r="G39699" t="str">
        <f>IFERROR(data[[#This Row],[Regular Salary]]/data[[#This Row],[Regular Hours Worked]],"")</f>
        <v/>
      </c>
    </row>
    <row r="39700" spans="7:7" x14ac:dyDescent="0.3">
      <c r="G39700" t="str">
        <f>IFERROR(data[[#This Row],[Regular Salary]]/data[[#This Row],[Regular Hours Worked]],"")</f>
        <v/>
      </c>
    </row>
    <row r="39701" spans="7:7" x14ac:dyDescent="0.3">
      <c r="G39701" t="str">
        <f>IFERROR(data[[#This Row],[Regular Salary]]/data[[#This Row],[Regular Hours Worked]],"")</f>
        <v/>
      </c>
    </row>
    <row r="39702" spans="7:7" x14ac:dyDescent="0.3">
      <c r="G39702" t="str">
        <f>IFERROR(data[[#This Row],[Regular Salary]]/data[[#This Row],[Regular Hours Worked]],"")</f>
        <v/>
      </c>
    </row>
    <row r="39703" spans="7:7" x14ac:dyDescent="0.3">
      <c r="G39703" t="str">
        <f>IFERROR(data[[#This Row],[Regular Salary]]/data[[#This Row],[Regular Hours Worked]],"")</f>
        <v/>
      </c>
    </row>
    <row r="39704" spans="7:7" x14ac:dyDescent="0.3">
      <c r="G39704" t="str">
        <f>IFERROR(data[[#This Row],[Regular Salary]]/data[[#This Row],[Regular Hours Worked]],"")</f>
        <v/>
      </c>
    </row>
    <row r="39705" spans="7:7" x14ac:dyDescent="0.3">
      <c r="G39705" t="str">
        <f>IFERROR(data[[#This Row],[Regular Salary]]/data[[#This Row],[Regular Hours Worked]],"")</f>
        <v/>
      </c>
    </row>
    <row r="39706" spans="7:7" x14ac:dyDescent="0.3">
      <c r="G39706" t="str">
        <f>IFERROR(data[[#This Row],[Regular Salary]]/data[[#This Row],[Regular Hours Worked]],"")</f>
        <v/>
      </c>
    </row>
    <row r="39707" spans="7:7" x14ac:dyDescent="0.3">
      <c r="G39707" t="str">
        <f>IFERROR(data[[#This Row],[Regular Salary]]/data[[#This Row],[Regular Hours Worked]],"")</f>
        <v/>
      </c>
    </row>
    <row r="39708" spans="7:7" x14ac:dyDescent="0.3">
      <c r="G39708" t="str">
        <f>IFERROR(data[[#This Row],[Regular Salary]]/data[[#This Row],[Regular Hours Worked]],"")</f>
        <v/>
      </c>
    </row>
    <row r="39709" spans="7:7" x14ac:dyDescent="0.3">
      <c r="G39709" t="str">
        <f>IFERROR(data[[#This Row],[Regular Salary]]/data[[#This Row],[Regular Hours Worked]],"")</f>
        <v/>
      </c>
    </row>
    <row r="39710" spans="7:7" x14ac:dyDescent="0.3">
      <c r="G39710" t="str">
        <f>IFERROR(data[[#This Row],[Regular Salary]]/data[[#This Row],[Regular Hours Worked]],"")</f>
        <v/>
      </c>
    </row>
    <row r="39711" spans="7:7" x14ac:dyDescent="0.3">
      <c r="G39711" t="str">
        <f>IFERROR(data[[#This Row],[Regular Salary]]/data[[#This Row],[Regular Hours Worked]],"")</f>
        <v/>
      </c>
    </row>
    <row r="39712" spans="7:7" x14ac:dyDescent="0.3">
      <c r="G39712" t="str">
        <f>IFERROR(data[[#This Row],[Regular Salary]]/data[[#This Row],[Regular Hours Worked]],"")</f>
        <v/>
      </c>
    </row>
    <row r="39713" spans="7:7" x14ac:dyDescent="0.3">
      <c r="G39713" t="str">
        <f>IFERROR(data[[#This Row],[Regular Salary]]/data[[#This Row],[Regular Hours Worked]],"")</f>
        <v/>
      </c>
    </row>
    <row r="39714" spans="7:7" x14ac:dyDescent="0.3">
      <c r="G39714" t="str">
        <f>IFERROR(data[[#This Row],[Regular Salary]]/data[[#This Row],[Regular Hours Worked]],"")</f>
        <v/>
      </c>
    </row>
    <row r="39715" spans="7:7" x14ac:dyDescent="0.3">
      <c r="G39715" t="str">
        <f>IFERROR(data[[#This Row],[Regular Salary]]/data[[#This Row],[Regular Hours Worked]],"")</f>
        <v/>
      </c>
    </row>
    <row r="39716" spans="7:7" x14ac:dyDescent="0.3">
      <c r="G39716" t="str">
        <f>IFERROR(data[[#This Row],[Regular Salary]]/data[[#This Row],[Regular Hours Worked]],"")</f>
        <v/>
      </c>
    </row>
    <row r="39717" spans="7:7" x14ac:dyDescent="0.3">
      <c r="G39717" t="str">
        <f>IFERROR(data[[#This Row],[Regular Salary]]/data[[#This Row],[Regular Hours Worked]],"")</f>
        <v/>
      </c>
    </row>
    <row r="39718" spans="7:7" x14ac:dyDescent="0.3">
      <c r="G39718" t="str">
        <f>IFERROR(data[[#This Row],[Regular Salary]]/data[[#This Row],[Regular Hours Worked]],"")</f>
        <v/>
      </c>
    </row>
    <row r="39719" spans="7:7" x14ac:dyDescent="0.3">
      <c r="G39719" t="str">
        <f>IFERROR(data[[#This Row],[Regular Salary]]/data[[#This Row],[Regular Hours Worked]],"")</f>
        <v/>
      </c>
    </row>
    <row r="39720" spans="7:7" x14ac:dyDescent="0.3">
      <c r="G39720" t="str">
        <f>IFERROR(data[[#This Row],[Regular Salary]]/data[[#This Row],[Regular Hours Worked]],"")</f>
        <v/>
      </c>
    </row>
    <row r="39721" spans="7:7" x14ac:dyDescent="0.3">
      <c r="G39721" t="str">
        <f>IFERROR(data[[#This Row],[Regular Salary]]/data[[#This Row],[Regular Hours Worked]],"")</f>
        <v/>
      </c>
    </row>
    <row r="39722" spans="7:7" x14ac:dyDescent="0.3">
      <c r="G39722" t="str">
        <f>IFERROR(data[[#This Row],[Regular Salary]]/data[[#This Row],[Regular Hours Worked]],"")</f>
        <v/>
      </c>
    </row>
    <row r="39723" spans="7:7" x14ac:dyDescent="0.3">
      <c r="G39723" t="str">
        <f>IFERROR(data[[#This Row],[Regular Salary]]/data[[#This Row],[Regular Hours Worked]],"")</f>
        <v/>
      </c>
    </row>
    <row r="39724" spans="7:7" x14ac:dyDescent="0.3">
      <c r="G39724" t="str">
        <f>IFERROR(data[[#This Row],[Regular Salary]]/data[[#This Row],[Regular Hours Worked]],"")</f>
        <v/>
      </c>
    </row>
    <row r="39725" spans="7:7" x14ac:dyDescent="0.3">
      <c r="G39725" t="str">
        <f>IFERROR(data[[#This Row],[Regular Salary]]/data[[#This Row],[Regular Hours Worked]],"")</f>
        <v/>
      </c>
    </row>
    <row r="39726" spans="7:7" x14ac:dyDescent="0.3">
      <c r="G39726" t="str">
        <f>IFERROR(data[[#This Row],[Regular Salary]]/data[[#This Row],[Regular Hours Worked]],"")</f>
        <v/>
      </c>
    </row>
    <row r="39727" spans="7:7" x14ac:dyDescent="0.3">
      <c r="G39727" t="str">
        <f>IFERROR(data[[#This Row],[Regular Salary]]/data[[#This Row],[Regular Hours Worked]],"")</f>
        <v/>
      </c>
    </row>
    <row r="39728" spans="7:7" x14ac:dyDescent="0.3">
      <c r="G39728" t="str">
        <f>IFERROR(data[[#This Row],[Regular Salary]]/data[[#This Row],[Regular Hours Worked]],"")</f>
        <v/>
      </c>
    </row>
    <row r="39729" spans="7:7" x14ac:dyDescent="0.3">
      <c r="G39729" t="str">
        <f>IFERROR(data[[#This Row],[Regular Salary]]/data[[#This Row],[Regular Hours Worked]],"")</f>
        <v/>
      </c>
    </row>
    <row r="39730" spans="7:7" x14ac:dyDescent="0.3">
      <c r="G39730" t="str">
        <f>IFERROR(data[[#This Row],[Regular Salary]]/data[[#This Row],[Regular Hours Worked]],"")</f>
        <v/>
      </c>
    </row>
    <row r="39731" spans="7:7" x14ac:dyDescent="0.3">
      <c r="G39731" t="str">
        <f>IFERROR(data[[#This Row],[Regular Salary]]/data[[#This Row],[Regular Hours Worked]],"")</f>
        <v/>
      </c>
    </row>
    <row r="39732" spans="7:7" x14ac:dyDescent="0.3">
      <c r="G39732" t="str">
        <f>IFERROR(data[[#This Row],[Regular Salary]]/data[[#This Row],[Regular Hours Worked]],"")</f>
        <v/>
      </c>
    </row>
    <row r="39733" spans="7:7" x14ac:dyDescent="0.3">
      <c r="G39733" t="str">
        <f>IFERROR(data[[#This Row],[Regular Salary]]/data[[#This Row],[Regular Hours Worked]],"")</f>
        <v/>
      </c>
    </row>
    <row r="39734" spans="7:7" x14ac:dyDescent="0.3">
      <c r="G39734" t="str">
        <f>IFERROR(data[[#This Row],[Regular Salary]]/data[[#This Row],[Regular Hours Worked]],"")</f>
        <v/>
      </c>
    </row>
    <row r="39735" spans="7:7" x14ac:dyDescent="0.3">
      <c r="G39735" t="str">
        <f>IFERROR(data[[#This Row],[Regular Salary]]/data[[#This Row],[Regular Hours Worked]],"")</f>
        <v/>
      </c>
    </row>
    <row r="39736" spans="7:7" x14ac:dyDescent="0.3">
      <c r="G39736" t="str">
        <f>IFERROR(data[[#This Row],[Regular Salary]]/data[[#This Row],[Regular Hours Worked]],"")</f>
        <v/>
      </c>
    </row>
    <row r="39737" spans="7:7" x14ac:dyDescent="0.3">
      <c r="G39737" t="str">
        <f>IFERROR(data[[#This Row],[Regular Salary]]/data[[#This Row],[Regular Hours Worked]],"")</f>
        <v/>
      </c>
    </row>
    <row r="39738" spans="7:7" x14ac:dyDescent="0.3">
      <c r="G39738" t="str">
        <f>IFERROR(data[[#This Row],[Regular Salary]]/data[[#This Row],[Regular Hours Worked]],"")</f>
        <v/>
      </c>
    </row>
    <row r="39739" spans="7:7" x14ac:dyDescent="0.3">
      <c r="G39739" t="str">
        <f>IFERROR(data[[#This Row],[Regular Salary]]/data[[#This Row],[Regular Hours Worked]],"")</f>
        <v/>
      </c>
    </row>
    <row r="39740" spans="7:7" x14ac:dyDescent="0.3">
      <c r="G39740" t="str">
        <f>IFERROR(data[[#This Row],[Regular Salary]]/data[[#This Row],[Regular Hours Worked]],"")</f>
        <v/>
      </c>
    </row>
    <row r="39741" spans="7:7" x14ac:dyDescent="0.3">
      <c r="G39741" t="str">
        <f>IFERROR(data[[#This Row],[Regular Salary]]/data[[#This Row],[Regular Hours Worked]],"")</f>
        <v/>
      </c>
    </row>
    <row r="39742" spans="7:7" x14ac:dyDescent="0.3">
      <c r="G39742" t="str">
        <f>IFERROR(data[[#This Row],[Regular Salary]]/data[[#This Row],[Regular Hours Worked]],"")</f>
        <v/>
      </c>
    </row>
    <row r="39743" spans="7:7" x14ac:dyDescent="0.3">
      <c r="G39743" t="str">
        <f>IFERROR(data[[#This Row],[Regular Salary]]/data[[#This Row],[Regular Hours Worked]],"")</f>
        <v/>
      </c>
    </row>
    <row r="39744" spans="7:7" x14ac:dyDescent="0.3">
      <c r="G39744" t="str">
        <f>IFERROR(data[[#This Row],[Regular Salary]]/data[[#This Row],[Regular Hours Worked]],"")</f>
        <v/>
      </c>
    </row>
    <row r="39745" spans="7:7" x14ac:dyDescent="0.3">
      <c r="G39745" t="str">
        <f>IFERROR(data[[#This Row],[Regular Salary]]/data[[#This Row],[Regular Hours Worked]],"")</f>
        <v/>
      </c>
    </row>
    <row r="39746" spans="7:7" x14ac:dyDescent="0.3">
      <c r="G39746" t="str">
        <f>IFERROR(data[[#This Row],[Regular Salary]]/data[[#This Row],[Regular Hours Worked]],"")</f>
        <v/>
      </c>
    </row>
    <row r="39747" spans="7:7" x14ac:dyDescent="0.3">
      <c r="G39747" t="str">
        <f>IFERROR(data[[#This Row],[Regular Salary]]/data[[#This Row],[Regular Hours Worked]],"")</f>
        <v/>
      </c>
    </row>
    <row r="39748" spans="7:7" x14ac:dyDescent="0.3">
      <c r="G39748" t="str">
        <f>IFERROR(data[[#This Row],[Regular Salary]]/data[[#This Row],[Regular Hours Worked]],"")</f>
        <v/>
      </c>
    </row>
    <row r="39749" spans="7:7" x14ac:dyDescent="0.3">
      <c r="G39749" t="str">
        <f>IFERROR(data[[#This Row],[Regular Salary]]/data[[#This Row],[Regular Hours Worked]],"")</f>
        <v/>
      </c>
    </row>
    <row r="39750" spans="7:7" x14ac:dyDescent="0.3">
      <c r="G39750" t="str">
        <f>IFERROR(data[[#This Row],[Regular Salary]]/data[[#This Row],[Regular Hours Worked]],"")</f>
        <v/>
      </c>
    </row>
    <row r="39751" spans="7:7" x14ac:dyDescent="0.3">
      <c r="G39751" t="str">
        <f>IFERROR(data[[#This Row],[Regular Salary]]/data[[#This Row],[Regular Hours Worked]],"")</f>
        <v/>
      </c>
    </row>
    <row r="39752" spans="7:7" x14ac:dyDescent="0.3">
      <c r="G39752" t="str">
        <f>IFERROR(data[[#This Row],[Regular Salary]]/data[[#This Row],[Regular Hours Worked]],"")</f>
        <v/>
      </c>
    </row>
    <row r="39753" spans="7:7" x14ac:dyDescent="0.3">
      <c r="G39753" t="str">
        <f>IFERROR(data[[#This Row],[Regular Salary]]/data[[#This Row],[Regular Hours Worked]],"")</f>
        <v/>
      </c>
    </row>
    <row r="39754" spans="7:7" x14ac:dyDescent="0.3">
      <c r="G39754" t="str">
        <f>IFERROR(data[[#This Row],[Regular Salary]]/data[[#This Row],[Regular Hours Worked]],"")</f>
        <v/>
      </c>
    </row>
    <row r="39755" spans="7:7" x14ac:dyDescent="0.3">
      <c r="G39755" t="str">
        <f>IFERROR(data[[#This Row],[Regular Salary]]/data[[#This Row],[Regular Hours Worked]],"")</f>
        <v/>
      </c>
    </row>
    <row r="39756" spans="7:7" x14ac:dyDescent="0.3">
      <c r="G39756" t="str">
        <f>IFERROR(data[[#This Row],[Regular Salary]]/data[[#This Row],[Regular Hours Worked]],"")</f>
        <v/>
      </c>
    </row>
    <row r="39757" spans="7:7" x14ac:dyDescent="0.3">
      <c r="G39757" t="str">
        <f>IFERROR(data[[#This Row],[Regular Salary]]/data[[#This Row],[Regular Hours Worked]],"")</f>
        <v/>
      </c>
    </row>
    <row r="39758" spans="7:7" x14ac:dyDescent="0.3">
      <c r="G39758" t="str">
        <f>IFERROR(data[[#This Row],[Regular Salary]]/data[[#This Row],[Regular Hours Worked]],"")</f>
        <v/>
      </c>
    </row>
    <row r="39759" spans="7:7" x14ac:dyDescent="0.3">
      <c r="G39759" t="str">
        <f>IFERROR(data[[#This Row],[Regular Salary]]/data[[#This Row],[Regular Hours Worked]],"")</f>
        <v/>
      </c>
    </row>
    <row r="39760" spans="7:7" x14ac:dyDescent="0.3">
      <c r="G39760" t="str">
        <f>IFERROR(data[[#This Row],[Regular Salary]]/data[[#This Row],[Regular Hours Worked]],"")</f>
        <v/>
      </c>
    </row>
    <row r="39761" spans="7:7" x14ac:dyDescent="0.3">
      <c r="G39761" t="str">
        <f>IFERROR(data[[#This Row],[Regular Salary]]/data[[#This Row],[Regular Hours Worked]],"")</f>
        <v/>
      </c>
    </row>
    <row r="39762" spans="7:7" x14ac:dyDescent="0.3">
      <c r="G39762" t="str">
        <f>IFERROR(data[[#This Row],[Regular Salary]]/data[[#This Row],[Regular Hours Worked]],"")</f>
        <v/>
      </c>
    </row>
    <row r="39763" spans="7:7" x14ac:dyDescent="0.3">
      <c r="G39763" t="str">
        <f>IFERROR(data[[#This Row],[Regular Salary]]/data[[#This Row],[Regular Hours Worked]],"")</f>
        <v/>
      </c>
    </row>
    <row r="39764" spans="7:7" x14ac:dyDescent="0.3">
      <c r="G39764" t="str">
        <f>IFERROR(data[[#This Row],[Regular Salary]]/data[[#This Row],[Regular Hours Worked]],"")</f>
        <v/>
      </c>
    </row>
    <row r="39765" spans="7:7" x14ac:dyDescent="0.3">
      <c r="G39765" t="str">
        <f>IFERROR(data[[#This Row],[Regular Salary]]/data[[#This Row],[Regular Hours Worked]],"")</f>
        <v/>
      </c>
    </row>
    <row r="39766" spans="7:7" x14ac:dyDescent="0.3">
      <c r="G39766" t="str">
        <f>IFERROR(data[[#This Row],[Regular Salary]]/data[[#This Row],[Regular Hours Worked]],"")</f>
        <v/>
      </c>
    </row>
    <row r="39767" spans="7:7" x14ac:dyDescent="0.3">
      <c r="G39767" t="str">
        <f>IFERROR(data[[#This Row],[Regular Salary]]/data[[#This Row],[Regular Hours Worked]],"")</f>
        <v/>
      </c>
    </row>
    <row r="39768" spans="7:7" x14ac:dyDescent="0.3">
      <c r="G39768" t="str">
        <f>IFERROR(data[[#This Row],[Regular Salary]]/data[[#This Row],[Regular Hours Worked]],"")</f>
        <v/>
      </c>
    </row>
    <row r="39769" spans="7:7" x14ac:dyDescent="0.3">
      <c r="G39769" t="str">
        <f>IFERROR(data[[#This Row],[Regular Salary]]/data[[#This Row],[Regular Hours Worked]],"")</f>
        <v/>
      </c>
    </row>
    <row r="39770" spans="7:7" x14ac:dyDescent="0.3">
      <c r="G39770" t="str">
        <f>IFERROR(data[[#This Row],[Regular Salary]]/data[[#This Row],[Regular Hours Worked]],"")</f>
        <v/>
      </c>
    </row>
    <row r="39771" spans="7:7" x14ac:dyDescent="0.3">
      <c r="G39771" t="str">
        <f>IFERROR(data[[#This Row],[Regular Salary]]/data[[#This Row],[Regular Hours Worked]],"")</f>
        <v/>
      </c>
    </row>
    <row r="39772" spans="7:7" x14ac:dyDescent="0.3">
      <c r="G39772" t="str">
        <f>IFERROR(data[[#This Row],[Regular Salary]]/data[[#This Row],[Regular Hours Worked]],"")</f>
        <v/>
      </c>
    </row>
    <row r="39773" spans="7:7" x14ac:dyDescent="0.3">
      <c r="G39773" t="str">
        <f>IFERROR(data[[#This Row],[Regular Salary]]/data[[#This Row],[Regular Hours Worked]],"")</f>
        <v/>
      </c>
    </row>
    <row r="39774" spans="7:7" x14ac:dyDescent="0.3">
      <c r="G39774" t="str">
        <f>IFERROR(data[[#This Row],[Regular Salary]]/data[[#This Row],[Regular Hours Worked]],"")</f>
        <v/>
      </c>
    </row>
    <row r="39775" spans="7:7" x14ac:dyDescent="0.3">
      <c r="G39775" t="str">
        <f>IFERROR(data[[#This Row],[Regular Salary]]/data[[#This Row],[Regular Hours Worked]],"")</f>
        <v/>
      </c>
    </row>
    <row r="39776" spans="7:7" x14ac:dyDescent="0.3">
      <c r="G39776" t="str">
        <f>IFERROR(data[[#This Row],[Regular Salary]]/data[[#This Row],[Regular Hours Worked]],"")</f>
        <v/>
      </c>
    </row>
    <row r="39777" spans="7:7" x14ac:dyDescent="0.3">
      <c r="G39777" t="str">
        <f>IFERROR(data[[#This Row],[Regular Salary]]/data[[#This Row],[Regular Hours Worked]],"")</f>
        <v/>
      </c>
    </row>
    <row r="39778" spans="7:7" x14ac:dyDescent="0.3">
      <c r="G39778" t="str">
        <f>IFERROR(data[[#This Row],[Regular Salary]]/data[[#This Row],[Regular Hours Worked]],"")</f>
        <v/>
      </c>
    </row>
    <row r="39779" spans="7:7" x14ac:dyDescent="0.3">
      <c r="G39779" t="str">
        <f>IFERROR(data[[#This Row],[Regular Salary]]/data[[#This Row],[Regular Hours Worked]],"")</f>
        <v/>
      </c>
    </row>
    <row r="39780" spans="7:7" x14ac:dyDescent="0.3">
      <c r="G39780" t="str">
        <f>IFERROR(data[[#This Row],[Regular Salary]]/data[[#This Row],[Regular Hours Worked]],"")</f>
        <v/>
      </c>
    </row>
    <row r="39781" spans="7:7" x14ac:dyDescent="0.3">
      <c r="G39781" t="str">
        <f>IFERROR(data[[#This Row],[Regular Salary]]/data[[#This Row],[Regular Hours Worked]],"")</f>
        <v/>
      </c>
    </row>
    <row r="39782" spans="7:7" x14ac:dyDescent="0.3">
      <c r="G39782" t="str">
        <f>IFERROR(data[[#This Row],[Regular Salary]]/data[[#This Row],[Regular Hours Worked]],"")</f>
        <v/>
      </c>
    </row>
    <row r="39783" spans="7:7" x14ac:dyDescent="0.3">
      <c r="G39783" t="str">
        <f>IFERROR(data[[#This Row],[Regular Salary]]/data[[#This Row],[Regular Hours Worked]],"")</f>
        <v/>
      </c>
    </row>
    <row r="39784" spans="7:7" x14ac:dyDescent="0.3">
      <c r="G39784" t="str">
        <f>IFERROR(data[[#This Row],[Regular Salary]]/data[[#This Row],[Regular Hours Worked]],"")</f>
        <v/>
      </c>
    </row>
    <row r="39785" spans="7:7" x14ac:dyDescent="0.3">
      <c r="G39785" t="str">
        <f>IFERROR(data[[#This Row],[Regular Salary]]/data[[#This Row],[Regular Hours Worked]],"")</f>
        <v/>
      </c>
    </row>
    <row r="39786" spans="7:7" x14ac:dyDescent="0.3">
      <c r="G39786" t="str">
        <f>IFERROR(data[[#This Row],[Regular Salary]]/data[[#This Row],[Regular Hours Worked]],"")</f>
        <v/>
      </c>
    </row>
    <row r="39787" spans="7:7" x14ac:dyDescent="0.3">
      <c r="G39787" t="str">
        <f>IFERROR(data[[#This Row],[Regular Salary]]/data[[#This Row],[Regular Hours Worked]],"")</f>
        <v/>
      </c>
    </row>
    <row r="39788" spans="7:7" x14ac:dyDescent="0.3">
      <c r="G39788" t="str">
        <f>IFERROR(data[[#This Row],[Regular Salary]]/data[[#This Row],[Regular Hours Worked]],"")</f>
        <v/>
      </c>
    </row>
    <row r="39789" spans="7:7" x14ac:dyDescent="0.3">
      <c r="G39789" t="str">
        <f>IFERROR(data[[#This Row],[Regular Salary]]/data[[#This Row],[Regular Hours Worked]],"")</f>
        <v/>
      </c>
    </row>
    <row r="39790" spans="7:7" x14ac:dyDescent="0.3">
      <c r="G39790" t="str">
        <f>IFERROR(data[[#This Row],[Regular Salary]]/data[[#This Row],[Regular Hours Worked]],"")</f>
        <v/>
      </c>
    </row>
    <row r="39791" spans="7:7" x14ac:dyDescent="0.3">
      <c r="G39791" t="str">
        <f>IFERROR(data[[#This Row],[Regular Salary]]/data[[#This Row],[Regular Hours Worked]],"")</f>
        <v/>
      </c>
    </row>
    <row r="39792" spans="7:7" x14ac:dyDescent="0.3">
      <c r="G39792" t="str">
        <f>IFERROR(data[[#This Row],[Regular Salary]]/data[[#This Row],[Regular Hours Worked]],"")</f>
        <v/>
      </c>
    </row>
    <row r="39793" spans="7:7" x14ac:dyDescent="0.3">
      <c r="G39793" t="str">
        <f>IFERROR(data[[#This Row],[Regular Salary]]/data[[#This Row],[Regular Hours Worked]],"")</f>
        <v/>
      </c>
    </row>
    <row r="39794" spans="7:7" x14ac:dyDescent="0.3">
      <c r="G39794" t="str">
        <f>IFERROR(data[[#This Row],[Regular Salary]]/data[[#This Row],[Regular Hours Worked]],"")</f>
        <v/>
      </c>
    </row>
    <row r="39795" spans="7:7" x14ac:dyDescent="0.3">
      <c r="G39795" t="str">
        <f>IFERROR(data[[#This Row],[Regular Salary]]/data[[#This Row],[Regular Hours Worked]],"")</f>
        <v/>
      </c>
    </row>
    <row r="39796" spans="7:7" x14ac:dyDescent="0.3">
      <c r="G39796" t="str">
        <f>IFERROR(data[[#This Row],[Regular Salary]]/data[[#This Row],[Regular Hours Worked]],"")</f>
        <v/>
      </c>
    </row>
    <row r="39797" spans="7:7" x14ac:dyDescent="0.3">
      <c r="G39797" t="str">
        <f>IFERROR(data[[#This Row],[Regular Salary]]/data[[#This Row],[Regular Hours Worked]],"")</f>
        <v/>
      </c>
    </row>
    <row r="39798" spans="7:7" x14ac:dyDescent="0.3">
      <c r="G39798" t="str">
        <f>IFERROR(data[[#This Row],[Regular Salary]]/data[[#This Row],[Regular Hours Worked]],"")</f>
        <v/>
      </c>
    </row>
    <row r="39799" spans="7:7" x14ac:dyDescent="0.3">
      <c r="G39799" t="str">
        <f>IFERROR(data[[#This Row],[Regular Salary]]/data[[#This Row],[Regular Hours Worked]],"")</f>
        <v/>
      </c>
    </row>
    <row r="39800" spans="7:7" x14ac:dyDescent="0.3">
      <c r="G39800" t="str">
        <f>IFERROR(data[[#This Row],[Regular Salary]]/data[[#This Row],[Regular Hours Worked]],"")</f>
        <v/>
      </c>
    </row>
    <row r="39801" spans="7:7" x14ac:dyDescent="0.3">
      <c r="G39801" t="str">
        <f>IFERROR(data[[#This Row],[Regular Salary]]/data[[#This Row],[Regular Hours Worked]],"")</f>
        <v/>
      </c>
    </row>
    <row r="39802" spans="7:7" x14ac:dyDescent="0.3">
      <c r="G39802" t="str">
        <f>IFERROR(data[[#This Row],[Regular Salary]]/data[[#This Row],[Regular Hours Worked]],"")</f>
        <v/>
      </c>
    </row>
    <row r="39803" spans="7:7" x14ac:dyDescent="0.3">
      <c r="G39803" t="str">
        <f>IFERROR(data[[#This Row],[Regular Salary]]/data[[#This Row],[Regular Hours Worked]],"")</f>
        <v/>
      </c>
    </row>
    <row r="39804" spans="7:7" x14ac:dyDescent="0.3">
      <c r="G39804" t="str">
        <f>IFERROR(data[[#This Row],[Regular Salary]]/data[[#This Row],[Regular Hours Worked]],"")</f>
        <v/>
      </c>
    </row>
    <row r="39805" spans="7:7" x14ac:dyDescent="0.3">
      <c r="G39805" t="str">
        <f>IFERROR(data[[#This Row],[Regular Salary]]/data[[#This Row],[Regular Hours Worked]],"")</f>
        <v/>
      </c>
    </row>
    <row r="39806" spans="7:7" x14ac:dyDescent="0.3">
      <c r="G39806" t="str">
        <f>IFERROR(data[[#This Row],[Regular Salary]]/data[[#This Row],[Regular Hours Worked]],"")</f>
        <v/>
      </c>
    </row>
    <row r="39807" spans="7:7" x14ac:dyDescent="0.3">
      <c r="G39807" t="str">
        <f>IFERROR(data[[#This Row],[Regular Salary]]/data[[#This Row],[Regular Hours Worked]],"")</f>
        <v/>
      </c>
    </row>
    <row r="39808" spans="7:7" x14ac:dyDescent="0.3">
      <c r="G39808" t="str">
        <f>IFERROR(data[[#This Row],[Regular Salary]]/data[[#This Row],[Regular Hours Worked]],"")</f>
        <v/>
      </c>
    </row>
    <row r="39809" spans="7:7" x14ac:dyDescent="0.3">
      <c r="G39809" t="str">
        <f>IFERROR(data[[#This Row],[Regular Salary]]/data[[#This Row],[Regular Hours Worked]],"")</f>
        <v/>
      </c>
    </row>
    <row r="39810" spans="7:7" x14ac:dyDescent="0.3">
      <c r="G39810" t="str">
        <f>IFERROR(data[[#This Row],[Regular Salary]]/data[[#This Row],[Regular Hours Worked]],"")</f>
        <v/>
      </c>
    </row>
    <row r="39811" spans="7:7" x14ac:dyDescent="0.3">
      <c r="G39811" t="str">
        <f>IFERROR(data[[#This Row],[Regular Salary]]/data[[#This Row],[Regular Hours Worked]],"")</f>
        <v/>
      </c>
    </row>
    <row r="39812" spans="7:7" x14ac:dyDescent="0.3">
      <c r="G39812" t="str">
        <f>IFERROR(data[[#This Row],[Regular Salary]]/data[[#This Row],[Regular Hours Worked]],"")</f>
        <v/>
      </c>
    </row>
    <row r="39813" spans="7:7" x14ac:dyDescent="0.3">
      <c r="G39813" t="str">
        <f>IFERROR(data[[#This Row],[Regular Salary]]/data[[#This Row],[Regular Hours Worked]],"")</f>
        <v/>
      </c>
    </row>
    <row r="39814" spans="7:7" x14ac:dyDescent="0.3">
      <c r="G39814" t="str">
        <f>IFERROR(data[[#This Row],[Regular Salary]]/data[[#This Row],[Regular Hours Worked]],"")</f>
        <v/>
      </c>
    </row>
    <row r="39815" spans="7:7" x14ac:dyDescent="0.3">
      <c r="G39815" t="str">
        <f>IFERROR(data[[#This Row],[Regular Salary]]/data[[#This Row],[Regular Hours Worked]],"")</f>
        <v/>
      </c>
    </row>
    <row r="39816" spans="7:7" x14ac:dyDescent="0.3">
      <c r="G39816" t="str">
        <f>IFERROR(data[[#This Row],[Regular Salary]]/data[[#This Row],[Regular Hours Worked]],"")</f>
        <v/>
      </c>
    </row>
    <row r="39817" spans="7:7" x14ac:dyDescent="0.3">
      <c r="G39817" t="str">
        <f>IFERROR(data[[#This Row],[Regular Salary]]/data[[#This Row],[Regular Hours Worked]],"")</f>
        <v/>
      </c>
    </row>
    <row r="39818" spans="7:7" x14ac:dyDescent="0.3">
      <c r="G39818" t="str">
        <f>IFERROR(data[[#This Row],[Regular Salary]]/data[[#This Row],[Regular Hours Worked]],"")</f>
        <v/>
      </c>
    </row>
    <row r="39819" spans="7:7" x14ac:dyDescent="0.3">
      <c r="G39819" t="str">
        <f>IFERROR(data[[#This Row],[Regular Salary]]/data[[#This Row],[Regular Hours Worked]],"")</f>
        <v/>
      </c>
    </row>
    <row r="39820" spans="7:7" x14ac:dyDescent="0.3">
      <c r="G39820" t="str">
        <f>IFERROR(data[[#This Row],[Regular Salary]]/data[[#This Row],[Regular Hours Worked]],"")</f>
        <v/>
      </c>
    </row>
    <row r="39821" spans="7:7" x14ac:dyDescent="0.3">
      <c r="G39821" t="str">
        <f>IFERROR(data[[#This Row],[Regular Salary]]/data[[#This Row],[Regular Hours Worked]],"")</f>
        <v/>
      </c>
    </row>
    <row r="39822" spans="7:7" x14ac:dyDescent="0.3">
      <c r="G39822" t="str">
        <f>IFERROR(data[[#This Row],[Regular Salary]]/data[[#This Row],[Regular Hours Worked]],"")</f>
        <v/>
      </c>
    </row>
    <row r="39823" spans="7:7" x14ac:dyDescent="0.3">
      <c r="G39823" t="str">
        <f>IFERROR(data[[#This Row],[Regular Salary]]/data[[#This Row],[Regular Hours Worked]],"")</f>
        <v/>
      </c>
    </row>
    <row r="39824" spans="7:7" x14ac:dyDescent="0.3">
      <c r="G39824" t="str">
        <f>IFERROR(data[[#This Row],[Regular Salary]]/data[[#This Row],[Regular Hours Worked]],"")</f>
        <v/>
      </c>
    </row>
    <row r="39825" spans="7:7" x14ac:dyDescent="0.3">
      <c r="G39825" t="str">
        <f>IFERROR(data[[#This Row],[Regular Salary]]/data[[#This Row],[Regular Hours Worked]],"")</f>
        <v/>
      </c>
    </row>
    <row r="39826" spans="7:7" x14ac:dyDescent="0.3">
      <c r="G39826" t="str">
        <f>IFERROR(data[[#This Row],[Regular Salary]]/data[[#This Row],[Regular Hours Worked]],"")</f>
        <v/>
      </c>
    </row>
    <row r="39827" spans="7:7" x14ac:dyDescent="0.3">
      <c r="G39827" t="str">
        <f>IFERROR(data[[#This Row],[Regular Salary]]/data[[#This Row],[Regular Hours Worked]],"")</f>
        <v/>
      </c>
    </row>
    <row r="39828" spans="7:7" x14ac:dyDescent="0.3">
      <c r="G39828" t="str">
        <f>IFERROR(data[[#This Row],[Regular Salary]]/data[[#This Row],[Regular Hours Worked]],"")</f>
        <v/>
      </c>
    </row>
    <row r="39829" spans="7:7" x14ac:dyDescent="0.3">
      <c r="G39829" t="str">
        <f>IFERROR(data[[#This Row],[Regular Salary]]/data[[#This Row],[Regular Hours Worked]],"")</f>
        <v/>
      </c>
    </row>
    <row r="39830" spans="7:7" x14ac:dyDescent="0.3">
      <c r="G39830" t="str">
        <f>IFERROR(data[[#This Row],[Regular Salary]]/data[[#This Row],[Regular Hours Worked]],"")</f>
        <v/>
      </c>
    </row>
    <row r="39831" spans="7:7" x14ac:dyDescent="0.3">
      <c r="G39831" t="str">
        <f>IFERROR(data[[#This Row],[Regular Salary]]/data[[#This Row],[Regular Hours Worked]],"")</f>
        <v/>
      </c>
    </row>
    <row r="39832" spans="7:7" x14ac:dyDescent="0.3">
      <c r="G39832" t="str">
        <f>IFERROR(data[[#This Row],[Regular Salary]]/data[[#This Row],[Regular Hours Worked]],"")</f>
        <v/>
      </c>
    </row>
    <row r="39833" spans="7:7" x14ac:dyDescent="0.3">
      <c r="G39833" t="str">
        <f>IFERROR(data[[#This Row],[Regular Salary]]/data[[#This Row],[Regular Hours Worked]],"")</f>
        <v/>
      </c>
    </row>
    <row r="39834" spans="7:7" x14ac:dyDescent="0.3">
      <c r="G39834" t="str">
        <f>IFERROR(data[[#This Row],[Regular Salary]]/data[[#This Row],[Regular Hours Worked]],"")</f>
        <v/>
      </c>
    </row>
    <row r="39835" spans="7:7" x14ac:dyDescent="0.3">
      <c r="G39835" t="str">
        <f>IFERROR(data[[#This Row],[Regular Salary]]/data[[#This Row],[Regular Hours Worked]],"")</f>
        <v/>
      </c>
    </row>
    <row r="39836" spans="7:7" x14ac:dyDescent="0.3">
      <c r="G39836" t="str">
        <f>IFERROR(data[[#This Row],[Regular Salary]]/data[[#This Row],[Regular Hours Worked]],"")</f>
        <v/>
      </c>
    </row>
    <row r="39837" spans="7:7" x14ac:dyDescent="0.3">
      <c r="G39837" t="str">
        <f>IFERROR(data[[#This Row],[Regular Salary]]/data[[#This Row],[Regular Hours Worked]],"")</f>
        <v/>
      </c>
    </row>
    <row r="39838" spans="7:7" x14ac:dyDescent="0.3">
      <c r="G39838" t="str">
        <f>IFERROR(data[[#This Row],[Regular Salary]]/data[[#This Row],[Regular Hours Worked]],"")</f>
        <v/>
      </c>
    </row>
    <row r="39839" spans="7:7" x14ac:dyDescent="0.3">
      <c r="G39839" t="str">
        <f>IFERROR(data[[#This Row],[Regular Salary]]/data[[#This Row],[Regular Hours Worked]],"")</f>
        <v/>
      </c>
    </row>
    <row r="39840" spans="7:7" x14ac:dyDescent="0.3">
      <c r="G39840" t="str">
        <f>IFERROR(data[[#This Row],[Regular Salary]]/data[[#This Row],[Regular Hours Worked]],"")</f>
        <v/>
      </c>
    </row>
    <row r="39841" spans="7:7" x14ac:dyDescent="0.3">
      <c r="G39841" t="str">
        <f>IFERROR(data[[#This Row],[Regular Salary]]/data[[#This Row],[Regular Hours Worked]],"")</f>
        <v/>
      </c>
    </row>
    <row r="39842" spans="7:7" x14ac:dyDescent="0.3">
      <c r="G39842" t="str">
        <f>IFERROR(data[[#This Row],[Regular Salary]]/data[[#This Row],[Regular Hours Worked]],"")</f>
        <v/>
      </c>
    </row>
    <row r="39843" spans="7:7" x14ac:dyDescent="0.3">
      <c r="G39843" t="str">
        <f>IFERROR(data[[#This Row],[Regular Salary]]/data[[#This Row],[Regular Hours Worked]],"")</f>
        <v/>
      </c>
    </row>
    <row r="39844" spans="7:7" x14ac:dyDescent="0.3">
      <c r="G39844" t="str">
        <f>IFERROR(data[[#This Row],[Regular Salary]]/data[[#This Row],[Regular Hours Worked]],"")</f>
        <v/>
      </c>
    </row>
    <row r="39845" spans="7:7" x14ac:dyDescent="0.3">
      <c r="G39845" t="str">
        <f>IFERROR(data[[#This Row],[Regular Salary]]/data[[#This Row],[Regular Hours Worked]],"")</f>
        <v/>
      </c>
    </row>
    <row r="39846" spans="7:7" x14ac:dyDescent="0.3">
      <c r="G39846" t="str">
        <f>IFERROR(data[[#This Row],[Regular Salary]]/data[[#This Row],[Regular Hours Worked]],"")</f>
        <v/>
      </c>
    </row>
    <row r="39847" spans="7:7" x14ac:dyDescent="0.3">
      <c r="G39847" t="str">
        <f>IFERROR(data[[#This Row],[Regular Salary]]/data[[#This Row],[Regular Hours Worked]],"")</f>
        <v/>
      </c>
    </row>
    <row r="39848" spans="7:7" x14ac:dyDescent="0.3">
      <c r="G39848" t="str">
        <f>IFERROR(data[[#This Row],[Regular Salary]]/data[[#This Row],[Regular Hours Worked]],"")</f>
        <v/>
      </c>
    </row>
    <row r="39849" spans="7:7" x14ac:dyDescent="0.3">
      <c r="G39849" t="str">
        <f>IFERROR(data[[#This Row],[Regular Salary]]/data[[#This Row],[Regular Hours Worked]],"")</f>
        <v/>
      </c>
    </row>
    <row r="39850" spans="7:7" x14ac:dyDescent="0.3">
      <c r="G39850" t="str">
        <f>IFERROR(data[[#This Row],[Regular Salary]]/data[[#This Row],[Regular Hours Worked]],"")</f>
        <v/>
      </c>
    </row>
    <row r="39851" spans="7:7" x14ac:dyDescent="0.3">
      <c r="G39851" t="str">
        <f>IFERROR(data[[#This Row],[Regular Salary]]/data[[#This Row],[Regular Hours Worked]],"")</f>
        <v/>
      </c>
    </row>
    <row r="39852" spans="7:7" x14ac:dyDescent="0.3">
      <c r="G39852" t="str">
        <f>IFERROR(data[[#This Row],[Regular Salary]]/data[[#This Row],[Regular Hours Worked]],"")</f>
        <v/>
      </c>
    </row>
    <row r="39853" spans="7:7" x14ac:dyDescent="0.3">
      <c r="G39853" t="str">
        <f>IFERROR(data[[#This Row],[Regular Salary]]/data[[#This Row],[Regular Hours Worked]],"")</f>
        <v/>
      </c>
    </row>
    <row r="39854" spans="7:7" x14ac:dyDescent="0.3">
      <c r="G39854" t="str">
        <f>IFERROR(data[[#This Row],[Regular Salary]]/data[[#This Row],[Regular Hours Worked]],"")</f>
        <v/>
      </c>
    </row>
    <row r="39855" spans="7:7" x14ac:dyDescent="0.3">
      <c r="G39855" t="str">
        <f>IFERROR(data[[#This Row],[Regular Salary]]/data[[#This Row],[Regular Hours Worked]],"")</f>
        <v/>
      </c>
    </row>
    <row r="39856" spans="7:7" x14ac:dyDescent="0.3">
      <c r="G39856" t="str">
        <f>IFERROR(data[[#This Row],[Regular Salary]]/data[[#This Row],[Regular Hours Worked]],"")</f>
        <v/>
      </c>
    </row>
    <row r="39857" spans="7:7" x14ac:dyDescent="0.3">
      <c r="G39857" t="str">
        <f>IFERROR(data[[#This Row],[Regular Salary]]/data[[#This Row],[Regular Hours Worked]],"")</f>
        <v/>
      </c>
    </row>
    <row r="39858" spans="7:7" x14ac:dyDescent="0.3">
      <c r="G39858" t="str">
        <f>IFERROR(data[[#This Row],[Regular Salary]]/data[[#This Row],[Regular Hours Worked]],"")</f>
        <v/>
      </c>
    </row>
    <row r="39859" spans="7:7" x14ac:dyDescent="0.3">
      <c r="G39859" t="str">
        <f>IFERROR(data[[#This Row],[Regular Salary]]/data[[#This Row],[Regular Hours Worked]],"")</f>
        <v/>
      </c>
    </row>
    <row r="39860" spans="7:7" x14ac:dyDescent="0.3">
      <c r="G39860" t="str">
        <f>IFERROR(data[[#This Row],[Regular Salary]]/data[[#This Row],[Regular Hours Worked]],"")</f>
        <v/>
      </c>
    </row>
    <row r="39861" spans="7:7" x14ac:dyDescent="0.3">
      <c r="G39861" t="str">
        <f>IFERROR(data[[#This Row],[Regular Salary]]/data[[#This Row],[Regular Hours Worked]],"")</f>
        <v/>
      </c>
    </row>
    <row r="39862" spans="7:7" x14ac:dyDescent="0.3">
      <c r="G39862" t="str">
        <f>IFERROR(data[[#This Row],[Regular Salary]]/data[[#This Row],[Regular Hours Worked]],"")</f>
        <v/>
      </c>
    </row>
    <row r="39863" spans="7:7" x14ac:dyDescent="0.3">
      <c r="G39863" t="str">
        <f>IFERROR(data[[#This Row],[Regular Salary]]/data[[#This Row],[Regular Hours Worked]],"")</f>
        <v/>
      </c>
    </row>
    <row r="39864" spans="7:7" x14ac:dyDescent="0.3">
      <c r="G39864" t="str">
        <f>IFERROR(data[[#This Row],[Regular Salary]]/data[[#This Row],[Regular Hours Worked]],"")</f>
        <v/>
      </c>
    </row>
    <row r="39865" spans="7:7" x14ac:dyDescent="0.3">
      <c r="G39865" t="str">
        <f>IFERROR(data[[#This Row],[Regular Salary]]/data[[#This Row],[Regular Hours Worked]],"")</f>
        <v/>
      </c>
    </row>
    <row r="39866" spans="7:7" x14ac:dyDescent="0.3">
      <c r="G39866" t="str">
        <f>IFERROR(data[[#This Row],[Regular Salary]]/data[[#This Row],[Regular Hours Worked]],"")</f>
        <v/>
      </c>
    </row>
    <row r="39867" spans="7:7" x14ac:dyDescent="0.3">
      <c r="G39867" t="str">
        <f>IFERROR(data[[#This Row],[Regular Salary]]/data[[#This Row],[Regular Hours Worked]],"")</f>
        <v/>
      </c>
    </row>
    <row r="39868" spans="7:7" x14ac:dyDescent="0.3">
      <c r="G39868" t="str">
        <f>IFERROR(data[[#This Row],[Regular Salary]]/data[[#This Row],[Regular Hours Worked]],"")</f>
        <v/>
      </c>
    </row>
    <row r="39869" spans="7:7" x14ac:dyDescent="0.3">
      <c r="G39869" t="str">
        <f>IFERROR(data[[#This Row],[Regular Salary]]/data[[#This Row],[Regular Hours Worked]],"")</f>
        <v/>
      </c>
    </row>
    <row r="39870" spans="7:7" x14ac:dyDescent="0.3">
      <c r="G39870" t="str">
        <f>IFERROR(data[[#This Row],[Regular Salary]]/data[[#This Row],[Regular Hours Worked]],"")</f>
        <v/>
      </c>
    </row>
    <row r="39871" spans="7:7" x14ac:dyDescent="0.3">
      <c r="G39871" t="str">
        <f>IFERROR(data[[#This Row],[Regular Salary]]/data[[#This Row],[Regular Hours Worked]],"")</f>
        <v/>
      </c>
    </row>
    <row r="39872" spans="7:7" x14ac:dyDescent="0.3">
      <c r="G39872" t="str">
        <f>IFERROR(data[[#This Row],[Regular Salary]]/data[[#This Row],[Regular Hours Worked]],"")</f>
        <v/>
      </c>
    </row>
    <row r="39873" spans="7:7" x14ac:dyDescent="0.3">
      <c r="G39873" t="str">
        <f>IFERROR(data[[#This Row],[Regular Salary]]/data[[#This Row],[Regular Hours Worked]],"")</f>
        <v/>
      </c>
    </row>
    <row r="39874" spans="7:7" x14ac:dyDescent="0.3">
      <c r="G39874" t="str">
        <f>IFERROR(data[[#This Row],[Regular Salary]]/data[[#This Row],[Regular Hours Worked]],"")</f>
        <v/>
      </c>
    </row>
    <row r="39875" spans="7:7" x14ac:dyDescent="0.3">
      <c r="G39875" t="str">
        <f>IFERROR(data[[#This Row],[Regular Salary]]/data[[#This Row],[Regular Hours Worked]],"")</f>
        <v/>
      </c>
    </row>
    <row r="39876" spans="7:7" x14ac:dyDescent="0.3">
      <c r="G39876" t="str">
        <f>IFERROR(data[[#This Row],[Regular Salary]]/data[[#This Row],[Regular Hours Worked]],"")</f>
        <v/>
      </c>
    </row>
    <row r="39877" spans="7:7" x14ac:dyDescent="0.3">
      <c r="G39877" t="str">
        <f>IFERROR(data[[#This Row],[Regular Salary]]/data[[#This Row],[Regular Hours Worked]],"")</f>
        <v/>
      </c>
    </row>
    <row r="39878" spans="7:7" x14ac:dyDescent="0.3">
      <c r="G39878" t="str">
        <f>IFERROR(data[[#This Row],[Regular Salary]]/data[[#This Row],[Regular Hours Worked]],"")</f>
        <v/>
      </c>
    </row>
    <row r="39879" spans="7:7" x14ac:dyDescent="0.3">
      <c r="G39879" t="str">
        <f>IFERROR(data[[#This Row],[Regular Salary]]/data[[#This Row],[Regular Hours Worked]],"")</f>
        <v/>
      </c>
    </row>
    <row r="39880" spans="7:7" x14ac:dyDescent="0.3">
      <c r="G39880" t="str">
        <f>IFERROR(data[[#This Row],[Regular Salary]]/data[[#This Row],[Regular Hours Worked]],"")</f>
        <v/>
      </c>
    </row>
    <row r="39881" spans="7:7" x14ac:dyDescent="0.3">
      <c r="G39881" t="str">
        <f>IFERROR(data[[#This Row],[Regular Salary]]/data[[#This Row],[Regular Hours Worked]],"")</f>
        <v/>
      </c>
    </row>
    <row r="39882" spans="7:7" x14ac:dyDescent="0.3">
      <c r="G39882" t="str">
        <f>IFERROR(data[[#This Row],[Regular Salary]]/data[[#This Row],[Regular Hours Worked]],"")</f>
        <v/>
      </c>
    </row>
    <row r="39883" spans="7:7" x14ac:dyDescent="0.3">
      <c r="G39883" t="str">
        <f>IFERROR(data[[#This Row],[Regular Salary]]/data[[#This Row],[Regular Hours Worked]],"")</f>
        <v/>
      </c>
    </row>
    <row r="39884" spans="7:7" x14ac:dyDescent="0.3">
      <c r="G39884" t="str">
        <f>IFERROR(data[[#This Row],[Regular Salary]]/data[[#This Row],[Regular Hours Worked]],"")</f>
        <v/>
      </c>
    </row>
    <row r="39885" spans="7:7" x14ac:dyDescent="0.3">
      <c r="G39885" t="str">
        <f>IFERROR(data[[#This Row],[Regular Salary]]/data[[#This Row],[Regular Hours Worked]],"")</f>
        <v/>
      </c>
    </row>
    <row r="39886" spans="7:7" x14ac:dyDescent="0.3">
      <c r="G39886" t="str">
        <f>IFERROR(data[[#This Row],[Regular Salary]]/data[[#This Row],[Regular Hours Worked]],"")</f>
        <v/>
      </c>
    </row>
    <row r="39887" spans="7:7" x14ac:dyDescent="0.3">
      <c r="G39887" t="str">
        <f>IFERROR(data[[#This Row],[Regular Salary]]/data[[#This Row],[Regular Hours Worked]],"")</f>
        <v/>
      </c>
    </row>
    <row r="39888" spans="7:7" x14ac:dyDescent="0.3">
      <c r="G39888" t="str">
        <f>IFERROR(data[[#This Row],[Regular Salary]]/data[[#This Row],[Regular Hours Worked]],"")</f>
        <v/>
      </c>
    </row>
    <row r="39889" spans="7:7" x14ac:dyDescent="0.3">
      <c r="G39889" t="str">
        <f>IFERROR(data[[#This Row],[Regular Salary]]/data[[#This Row],[Regular Hours Worked]],"")</f>
        <v/>
      </c>
    </row>
    <row r="39890" spans="7:7" x14ac:dyDescent="0.3">
      <c r="G39890" t="str">
        <f>IFERROR(data[[#This Row],[Regular Salary]]/data[[#This Row],[Regular Hours Worked]],"")</f>
        <v/>
      </c>
    </row>
    <row r="39891" spans="7:7" x14ac:dyDescent="0.3">
      <c r="G39891" t="str">
        <f>IFERROR(data[[#This Row],[Regular Salary]]/data[[#This Row],[Regular Hours Worked]],"")</f>
        <v/>
      </c>
    </row>
    <row r="39892" spans="7:7" x14ac:dyDescent="0.3">
      <c r="G39892" t="str">
        <f>IFERROR(data[[#This Row],[Regular Salary]]/data[[#This Row],[Regular Hours Worked]],"")</f>
        <v/>
      </c>
    </row>
    <row r="39893" spans="7:7" x14ac:dyDescent="0.3">
      <c r="G39893" t="str">
        <f>IFERROR(data[[#This Row],[Regular Salary]]/data[[#This Row],[Regular Hours Worked]],"")</f>
        <v/>
      </c>
    </row>
    <row r="39894" spans="7:7" x14ac:dyDescent="0.3">
      <c r="G39894" t="str">
        <f>IFERROR(data[[#This Row],[Regular Salary]]/data[[#This Row],[Regular Hours Worked]],"")</f>
        <v/>
      </c>
    </row>
    <row r="39895" spans="7:7" x14ac:dyDescent="0.3">
      <c r="G39895" t="str">
        <f>IFERROR(data[[#This Row],[Regular Salary]]/data[[#This Row],[Regular Hours Worked]],"")</f>
        <v/>
      </c>
    </row>
    <row r="39896" spans="7:7" x14ac:dyDescent="0.3">
      <c r="G39896" t="str">
        <f>IFERROR(data[[#This Row],[Regular Salary]]/data[[#This Row],[Regular Hours Worked]],"")</f>
        <v/>
      </c>
    </row>
    <row r="39897" spans="7:7" x14ac:dyDescent="0.3">
      <c r="G39897" t="str">
        <f>IFERROR(data[[#This Row],[Regular Salary]]/data[[#This Row],[Regular Hours Worked]],"")</f>
        <v/>
      </c>
    </row>
    <row r="39898" spans="7:7" x14ac:dyDescent="0.3">
      <c r="G39898" t="str">
        <f>IFERROR(data[[#This Row],[Regular Salary]]/data[[#This Row],[Regular Hours Worked]],"")</f>
        <v/>
      </c>
    </row>
    <row r="39899" spans="7:7" x14ac:dyDescent="0.3">
      <c r="G39899" t="str">
        <f>IFERROR(data[[#This Row],[Regular Salary]]/data[[#This Row],[Regular Hours Worked]],"")</f>
        <v/>
      </c>
    </row>
    <row r="39900" spans="7:7" x14ac:dyDescent="0.3">
      <c r="G39900" t="str">
        <f>IFERROR(data[[#This Row],[Regular Salary]]/data[[#This Row],[Regular Hours Worked]],"")</f>
        <v/>
      </c>
    </row>
    <row r="39901" spans="7:7" x14ac:dyDescent="0.3">
      <c r="G39901" t="str">
        <f>IFERROR(data[[#This Row],[Regular Salary]]/data[[#This Row],[Regular Hours Worked]],"")</f>
        <v/>
      </c>
    </row>
    <row r="39902" spans="7:7" x14ac:dyDescent="0.3">
      <c r="G39902" t="str">
        <f>IFERROR(data[[#This Row],[Regular Salary]]/data[[#This Row],[Regular Hours Worked]],"")</f>
        <v/>
      </c>
    </row>
    <row r="39903" spans="7:7" x14ac:dyDescent="0.3">
      <c r="G39903" t="str">
        <f>IFERROR(data[[#This Row],[Regular Salary]]/data[[#This Row],[Regular Hours Worked]],"")</f>
        <v/>
      </c>
    </row>
    <row r="39904" spans="7:7" x14ac:dyDescent="0.3">
      <c r="G39904" t="str">
        <f>IFERROR(data[[#This Row],[Regular Salary]]/data[[#This Row],[Regular Hours Worked]],"")</f>
        <v/>
      </c>
    </row>
    <row r="39905" spans="7:7" x14ac:dyDescent="0.3">
      <c r="G39905" t="str">
        <f>IFERROR(data[[#This Row],[Regular Salary]]/data[[#This Row],[Regular Hours Worked]],"")</f>
        <v/>
      </c>
    </row>
    <row r="39906" spans="7:7" x14ac:dyDescent="0.3">
      <c r="G39906" t="str">
        <f>IFERROR(data[[#This Row],[Regular Salary]]/data[[#This Row],[Regular Hours Worked]],"")</f>
        <v/>
      </c>
    </row>
    <row r="39907" spans="7:7" x14ac:dyDescent="0.3">
      <c r="G39907" t="str">
        <f>IFERROR(data[[#This Row],[Regular Salary]]/data[[#This Row],[Regular Hours Worked]],"")</f>
        <v/>
      </c>
    </row>
    <row r="39908" spans="7:7" x14ac:dyDescent="0.3">
      <c r="G39908" t="str">
        <f>IFERROR(data[[#This Row],[Regular Salary]]/data[[#This Row],[Regular Hours Worked]],"")</f>
        <v/>
      </c>
    </row>
    <row r="39909" spans="7:7" x14ac:dyDescent="0.3">
      <c r="G39909" t="str">
        <f>IFERROR(data[[#This Row],[Regular Salary]]/data[[#This Row],[Regular Hours Worked]],"")</f>
        <v/>
      </c>
    </row>
    <row r="39910" spans="7:7" x14ac:dyDescent="0.3">
      <c r="G39910" t="str">
        <f>IFERROR(data[[#This Row],[Regular Salary]]/data[[#This Row],[Regular Hours Worked]],"")</f>
        <v/>
      </c>
    </row>
    <row r="39911" spans="7:7" x14ac:dyDescent="0.3">
      <c r="G39911" t="str">
        <f>IFERROR(data[[#This Row],[Regular Salary]]/data[[#This Row],[Regular Hours Worked]],"")</f>
        <v/>
      </c>
    </row>
    <row r="39912" spans="7:7" x14ac:dyDescent="0.3">
      <c r="G39912" t="str">
        <f>IFERROR(data[[#This Row],[Regular Salary]]/data[[#This Row],[Regular Hours Worked]],"")</f>
        <v/>
      </c>
    </row>
    <row r="39913" spans="7:7" x14ac:dyDescent="0.3">
      <c r="G39913" t="str">
        <f>IFERROR(data[[#This Row],[Regular Salary]]/data[[#This Row],[Regular Hours Worked]],"")</f>
        <v/>
      </c>
    </row>
    <row r="39914" spans="7:7" x14ac:dyDescent="0.3">
      <c r="G39914" t="str">
        <f>IFERROR(data[[#This Row],[Regular Salary]]/data[[#This Row],[Regular Hours Worked]],"")</f>
        <v/>
      </c>
    </row>
    <row r="39915" spans="7:7" x14ac:dyDescent="0.3">
      <c r="G39915" t="str">
        <f>IFERROR(data[[#This Row],[Regular Salary]]/data[[#This Row],[Regular Hours Worked]],"")</f>
        <v/>
      </c>
    </row>
    <row r="39916" spans="7:7" x14ac:dyDescent="0.3">
      <c r="G39916" t="str">
        <f>IFERROR(data[[#This Row],[Regular Salary]]/data[[#This Row],[Regular Hours Worked]],"")</f>
        <v/>
      </c>
    </row>
    <row r="39917" spans="7:7" x14ac:dyDescent="0.3">
      <c r="G39917" t="str">
        <f>IFERROR(data[[#This Row],[Regular Salary]]/data[[#This Row],[Regular Hours Worked]],"")</f>
        <v/>
      </c>
    </row>
    <row r="39918" spans="7:7" x14ac:dyDescent="0.3">
      <c r="G39918" t="str">
        <f>IFERROR(data[[#This Row],[Regular Salary]]/data[[#This Row],[Regular Hours Worked]],"")</f>
        <v/>
      </c>
    </row>
    <row r="39919" spans="7:7" x14ac:dyDescent="0.3">
      <c r="G39919" t="str">
        <f>IFERROR(data[[#This Row],[Regular Salary]]/data[[#This Row],[Regular Hours Worked]],"")</f>
        <v/>
      </c>
    </row>
    <row r="39920" spans="7:7" x14ac:dyDescent="0.3">
      <c r="G39920" t="str">
        <f>IFERROR(data[[#This Row],[Regular Salary]]/data[[#This Row],[Regular Hours Worked]],"")</f>
        <v/>
      </c>
    </row>
    <row r="39921" spans="7:7" x14ac:dyDescent="0.3">
      <c r="G39921" t="str">
        <f>IFERROR(data[[#This Row],[Regular Salary]]/data[[#This Row],[Regular Hours Worked]],"")</f>
        <v/>
      </c>
    </row>
    <row r="39922" spans="7:7" x14ac:dyDescent="0.3">
      <c r="G39922" t="str">
        <f>IFERROR(data[[#This Row],[Regular Salary]]/data[[#This Row],[Regular Hours Worked]],"")</f>
        <v/>
      </c>
    </row>
    <row r="39923" spans="7:7" x14ac:dyDescent="0.3">
      <c r="G39923" t="str">
        <f>IFERROR(data[[#This Row],[Regular Salary]]/data[[#This Row],[Regular Hours Worked]],"")</f>
        <v/>
      </c>
    </row>
    <row r="39924" spans="7:7" x14ac:dyDescent="0.3">
      <c r="G39924" t="str">
        <f>IFERROR(data[[#This Row],[Regular Salary]]/data[[#This Row],[Regular Hours Worked]],"")</f>
        <v/>
      </c>
    </row>
    <row r="39925" spans="7:7" x14ac:dyDescent="0.3">
      <c r="G39925" t="str">
        <f>IFERROR(data[[#This Row],[Regular Salary]]/data[[#This Row],[Regular Hours Worked]],"")</f>
        <v/>
      </c>
    </row>
    <row r="39926" spans="7:7" x14ac:dyDescent="0.3">
      <c r="G39926" t="str">
        <f>IFERROR(data[[#This Row],[Regular Salary]]/data[[#This Row],[Regular Hours Worked]],"")</f>
        <v/>
      </c>
    </row>
    <row r="39927" spans="7:7" x14ac:dyDescent="0.3">
      <c r="G39927" t="str">
        <f>IFERROR(data[[#This Row],[Regular Salary]]/data[[#This Row],[Regular Hours Worked]],"")</f>
        <v/>
      </c>
    </row>
    <row r="39928" spans="7:7" x14ac:dyDescent="0.3">
      <c r="G39928" t="str">
        <f>IFERROR(data[[#This Row],[Regular Salary]]/data[[#This Row],[Regular Hours Worked]],"")</f>
        <v/>
      </c>
    </row>
    <row r="39929" spans="7:7" x14ac:dyDescent="0.3">
      <c r="G39929" t="str">
        <f>IFERROR(data[[#This Row],[Regular Salary]]/data[[#This Row],[Regular Hours Worked]],"")</f>
        <v/>
      </c>
    </row>
    <row r="39930" spans="7:7" x14ac:dyDescent="0.3">
      <c r="G39930" t="str">
        <f>IFERROR(data[[#This Row],[Regular Salary]]/data[[#This Row],[Regular Hours Worked]],"")</f>
        <v/>
      </c>
    </row>
    <row r="39931" spans="7:7" x14ac:dyDescent="0.3">
      <c r="G39931" t="str">
        <f>IFERROR(data[[#This Row],[Regular Salary]]/data[[#This Row],[Regular Hours Worked]],"")</f>
        <v/>
      </c>
    </row>
    <row r="39932" spans="7:7" x14ac:dyDescent="0.3">
      <c r="G39932" t="str">
        <f>IFERROR(data[[#This Row],[Regular Salary]]/data[[#This Row],[Regular Hours Worked]],"")</f>
        <v/>
      </c>
    </row>
    <row r="39933" spans="7:7" x14ac:dyDescent="0.3">
      <c r="G39933" t="str">
        <f>IFERROR(data[[#This Row],[Regular Salary]]/data[[#This Row],[Regular Hours Worked]],"")</f>
        <v/>
      </c>
    </row>
    <row r="39934" spans="7:7" x14ac:dyDescent="0.3">
      <c r="G39934" t="str">
        <f>IFERROR(data[[#This Row],[Regular Salary]]/data[[#This Row],[Regular Hours Worked]],"")</f>
        <v/>
      </c>
    </row>
    <row r="39935" spans="7:7" x14ac:dyDescent="0.3">
      <c r="G39935" t="str">
        <f>IFERROR(data[[#This Row],[Regular Salary]]/data[[#This Row],[Regular Hours Worked]],"")</f>
        <v/>
      </c>
    </row>
    <row r="39936" spans="7:7" x14ac:dyDescent="0.3">
      <c r="G39936" t="str">
        <f>IFERROR(data[[#This Row],[Regular Salary]]/data[[#This Row],[Regular Hours Worked]],"")</f>
        <v/>
      </c>
    </row>
    <row r="39937" spans="7:7" x14ac:dyDescent="0.3">
      <c r="G39937" t="str">
        <f>IFERROR(data[[#This Row],[Regular Salary]]/data[[#This Row],[Regular Hours Worked]],"")</f>
        <v/>
      </c>
    </row>
    <row r="39938" spans="7:7" x14ac:dyDescent="0.3">
      <c r="G39938" t="str">
        <f>IFERROR(data[[#This Row],[Regular Salary]]/data[[#This Row],[Regular Hours Worked]],"")</f>
        <v/>
      </c>
    </row>
    <row r="39939" spans="7:7" x14ac:dyDescent="0.3">
      <c r="G39939" t="str">
        <f>IFERROR(data[[#This Row],[Regular Salary]]/data[[#This Row],[Regular Hours Worked]],"")</f>
        <v/>
      </c>
    </row>
    <row r="39940" spans="7:7" x14ac:dyDescent="0.3">
      <c r="G39940" t="str">
        <f>IFERROR(data[[#This Row],[Regular Salary]]/data[[#This Row],[Regular Hours Worked]],"")</f>
        <v/>
      </c>
    </row>
    <row r="39941" spans="7:7" x14ac:dyDescent="0.3">
      <c r="G39941" t="str">
        <f>IFERROR(data[[#This Row],[Regular Salary]]/data[[#This Row],[Regular Hours Worked]],"")</f>
        <v/>
      </c>
    </row>
    <row r="39942" spans="7:7" x14ac:dyDescent="0.3">
      <c r="G39942" t="str">
        <f>IFERROR(data[[#This Row],[Regular Salary]]/data[[#This Row],[Regular Hours Worked]],"")</f>
        <v/>
      </c>
    </row>
    <row r="39943" spans="7:7" x14ac:dyDescent="0.3">
      <c r="G39943" t="str">
        <f>IFERROR(data[[#This Row],[Regular Salary]]/data[[#This Row],[Regular Hours Worked]],"")</f>
        <v/>
      </c>
    </row>
    <row r="39944" spans="7:7" x14ac:dyDescent="0.3">
      <c r="G39944" t="str">
        <f>IFERROR(data[[#This Row],[Regular Salary]]/data[[#This Row],[Regular Hours Worked]],"")</f>
        <v/>
      </c>
    </row>
    <row r="39945" spans="7:7" x14ac:dyDescent="0.3">
      <c r="G39945" t="str">
        <f>IFERROR(data[[#This Row],[Regular Salary]]/data[[#This Row],[Regular Hours Worked]],"")</f>
        <v/>
      </c>
    </row>
    <row r="39946" spans="7:7" x14ac:dyDescent="0.3">
      <c r="G39946" t="str">
        <f>IFERROR(data[[#This Row],[Regular Salary]]/data[[#This Row],[Regular Hours Worked]],"")</f>
        <v/>
      </c>
    </row>
    <row r="39947" spans="7:7" x14ac:dyDescent="0.3">
      <c r="G39947" t="str">
        <f>IFERROR(data[[#This Row],[Regular Salary]]/data[[#This Row],[Regular Hours Worked]],"")</f>
        <v/>
      </c>
    </row>
    <row r="39948" spans="7:7" x14ac:dyDescent="0.3">
      <c r="G39948" t="str">
        <f>IFERROR(data[[#This Row],[Regular Salary]]/data[[#This Row],[Regular Hours Worked]],"")</f>
        <v/>
      </c>
    </row>
    <row r="39949" spans="7:7" x14ac:dyDescent="0.3">
      <c r="G39949" t="str">
        <f>IFERROR(data[[#This Row],[Regular Salary]]/data[[#This Row],[Regular Hours Worked]],"")</f>
        <v/>
      </c>
    </row>
    <row r="39950" spans="7:7" x14ac:dyDescent="0.3">
      <c r="G39950" t="str">
        <f>IFERROR(data[[#This Row],[Regular Salary]]/data[[#This Row],[Regular Hours Worked]],"")</f>
        <v/>
      </c>
    </row>
    <row r="39951" spans="7:7" x14ac:dyDescent="0.3">
      <c r="G39951" t="str">
        <f>IFERROR(data[[#This Row],[Regular Salary]]/data[[#This Row],[Regular Hours Worked]],"")</f>
        <v/>
      </c>
    </row>
    <row r="39952" spans="7:7" x14ac:dyDescent="0.3">
      <c r="G39952" t="str">
        <f>IFERROR(data[[#This Row],[Regular Salary]]/data[[#This Row],[Regular Hours Worked]],"")</f>
        <v/>
      </c>
    </row>
    <row r="39953" spans="7:7" x14ac:dyDescent="0.3">
      <c r="G39953" t="str">
        <f>IFERROR(data[[#This Row],[Regular Salary]]/data[[#This Row],[Regular Hours Worked]],"")</f>
        <v/>
      </c>
    </row>
    <row r="39954" spans="7:7" x14ac:dyDescent="0.3">
      <c r="G39954" t="str">
        <f>IFERROR(data[[#This Row],[Regular Salary]]/data[[#This Row],[Regular Hours Worked]],"")</f>
        <v/>
      </c>
    </row>
    <row r="39955" spans="7:7" x14ac:dyDescent="0.3">
      <c r="G39955" t="str">
        <f>IFERROR(data[[#This Row],[Regular Salary]]/data[[#This Row],[Regular Hours Worked]],"")</f>
        <v/>
      </c>
    </row>
    <row r="39956" spans="7:7" x14ac:dyDescent="0.3">
      <c r="G39956" t="str">
        <f>IFERROR(data[[#This Row],[Regular Salary]]/data[[#This Row],[Regular Hours Worked]],"")</f>
        <v/>
      </c>
    </row>
    <row r="39957" spans="7:7" x14ac:dyDescent="0.3">
      <c r="G39957" t="str">
        <f>IFERROR(data[[#This Row],[Regular Salary]]/data[[#This Row],[Regular Hours Worked]],"")</f>
        <v/>
      </c>
    </row>
    <row r="39958" spans="7:7" x14ac:dyDescent="0.3">
      <c r="G39958" t="str">
        <f>IFERROR(data[[#This Row],[Regular Salary]]/data[[#This Row],[Regular Hours Worked]],"")</f>
        <v/>
      </c>
    </row>
    <row r="39959" spans="7:7" x14ac:dyDescent="0.3">
      <c r="G39959" t="str">
        <f>IFERROR(data[[#This Row],[Regular Salary]]/data[[#This Row],[Regular Hours Worked]],"")</f>
        <v/>
      </c>
    </row>
    <row r="39960" spans="7:7" x14ac:dyDescent="0.3">
      <c r="G39960" t="str">
        <f>IFERROR(data[[#This Row],[Regular Salary]]/data[[#This Row],[Regular Hours Worked]],"")</f>
        <v/>
      </c>
    </row>
    <row r="39961" spans="7:7" x14ac:dyDescent="0.3">
      <c r="G39961" t="str">
        <f>IFERROR(data[[#This Row],[Regular Salary]]/data[[#This Row],[Regular Hours Worked]],"")</f>
        <v/>
      </c>
    </row>
    <row r="39962" spans="7:7" x14ac:dyDescent="0.3">
      <c r="G39962" t="str">
        <f>IFERROR(data[[#This Row],[Regular Salary]]/data[[#This Row],[Regular Hours Worked]],"")</f>
        <v/>
      </c>
    </row>
    <row r="39963" spans="7:7" x14ac:dyDescent="0.3">
      <c r="G39963" t="str">
        <f>IFERROR(data[[#This Row],[Regular Salary]]/data[[#This Row],[Regular Hours Worked]],"")</f>
        <v/>
      </c>
    </row>
    <row r="39964" spans="7:7" x14ac:dyDescent="0.3">
      <c r="G39964" t="str">
        <f>IFERROR(data[[#This Row],[Regular Salary]]/data[[#This Row],[Regular Hours Worked]],"")</f>
        <v/>
      </c>
    </row>
    <row r="39965" spans="7:7" x14ac:dyDescent="0.3">
      <c r="G39965" t="str">
        <f>IFERROR(data[[#This Row],[Regular Salary]]/data[[#This Row],[Regular Hours Worked]],"")</f>
        <v/>
      </c>
    </row>
    <row r="39966" spans="7:7" x14ac:dyDescent="0.3">
      <c r="G39966" t="str">
        <f>IFERROR(data[[#This Row],[Regular Salary]]/data[[#This Row],[Regular Hours Worked]],"")</f>
        <v/>
      </c>
    </row>
    <row r="39967" spans="7:7" x14ac:dyDescent="0.3">
      <c r="G39967" t="str">
        <f>IFERROR(data[[#This Row],[Regular Salary]]/data[[#This Row],[Regular Hours Worked]],"")</f>
        <v/>
      </c>
    </row>
    <row r="39968" spans="7:7" x14ac:dyDescent="0.3">
      <c r="G39968" t="str">
        <f>IFERROR(data[[#This Row],[Regular Salary]]/data[[#This Row],[Regular Hours Worked]],"")</f>
        <v/>
      </c>
    </row>
    <row r="39969" spans="7:7" x14ac:dyDescent="0.3">
      <c r="G39969" t="str">
        <f>IFERROR(data[[#This Row],[Regular Salary]]/data[[#This Row],[Regular Hours Worked]],"")</f>
        <v/>
      </c>
    </row>
    <row r="39970" spans="7:7" x14ac:dyDescent="0.3">
      <c r="G39970" t="str">
        <f>IFERROR(data[[#This Row],[Regular Salary]]/data[[#This Row],[Regular Hours Worked]],"")</f>
        <v/>
      </c>
    </row>
    <row r="39971" spans="7:7" x14ac:dyDescent="0.3">
      <c r="G39971" t="str">
        <f>IFERROR(data[[#This Row],[Regular Salary]]/data[[#This Row],[Regular Hours Worked]],"")</f>
        <v/>
      </c>
    </row>
    <row r="39972" spans="7:7" x14ac:dyDescent="0.3">
      <c r="G39972" t="str">
        <f>IFERROR(data[[#This Row],[Regular Salary]]/data[[#This Row],[Regular Hours Worked]],"")</f>
        <v/>
      </c>
    </row>
    <row r="39973" spans="7:7" x14ac:dyDescent="0.3">
      <c r="G39973" t="str">
        <f>IFERROR(data[[#This Row],[Regular Salary]]/data[[#This Row],[Regular Hours Worked]],"")</f>
        <v/>
      </c>
    </row>
    <row r="39974" spans="7:7" x14ac:dyDescent="0.3">
      <c r="G39974" t="str">
        <f>IFERROR(data[[#This Row],[Regular Salary]]/data[[#This Row],[Regular Hours Worked]],"")</f>
        <v/>
      </c>
    </row>
    <row r="39975" spans="7:7" x14ac:dyDescent="0.3">
      <c r="G39975" t="str">
        <f>IFERROR(data[[#This Row],[Regular Salary]]/data[[#This Row],[Regular Hours Worked]],"")</f>
        <v/>
      </c>
    </row>
    <row r="39976" spans="7:7" x14ac:dyDescent="0.3">
      <c r="G39976" t="str">
        <f>IFERROR(data[[#This Row],[Regular Salary]]/data[[#This Row],[Regular Hours Worked]],"")</f>
        <v/>
      </c>
    </row>
    <row r="39977" spans="7:7" x14ac:dyDescent="0.3">
      <c r="G39977" t="str">
        <f>IFERROR(data[[#This Row],[Regular Salary]]/data[[#This Row],[Regular Hours Worked]],"")</f>
        <v/>
      </c>
    </row>
    <row r="39978" spans="7:7" x14ac:dyDescent="0.3">
      <c r="G39978" t="str">
        <f>IFERROR(data[[#This Row],[Regular Salary]]/data[[#This Row],[Regular Hours Worked]],"")</f>
        <v/>
      </c>
    </row>
    <row r="39979" spans="7:7" x14ac:dyDescent="0.3">
      <c r="G39979" t="str">
        <f>IFERROR(data[[#This Row],[Regular Salary]]/data[[#This Row],[Regular Hours Worked]],"")</f>
        <v/>
      </c>
    </row>
    <row r="39980" spans="7:7" x14ac:dyDescent="0.3">
      <c r="G39980" t="str">
        <f>IFERROR(data[[#This Row],[Regular Salary]]/data[[#This Row],[Regular Hours Worked]],"")</f>
        <v/>
      </c>
    </row>
    <row r="39981" spans="7:7" x14ac:dyDescent="0.3">
      <c r="G39981" t="str">
        <f>IFERROR(data[[#This Row],[Regular Salary]]/data[[#This Row],[Regular Hours Worked]],"")</f>
        <v/>
      </c>
    </row>
    <row r="39982" spans="7:7" x14ac:dyDescent="0.3">
      <c r="G39982" t="str">
        <f>IFERROR(data[[#This Row],[Regular Salary]]/data[[#This Row],[Regular Hours Worked]],"")</f>
        <v/>
      </c>
    </row>
    <row r="39983" spans="7:7" x14ac:dyDescent="0.3">
      <c r="G39983" t="str">
        <f>IFERROR(data[[#This Row],[Regular Salary]]/data[[#This Row],[Regular Hours Worked]],"")</f>
        <v/>
      </c>
    </row>
    <row r="39984" spans="7:7" x14ac:dyDescent="0.3">
      <c r="G39984" t="str">
        <f>IFERROR(data[[#This Row],[Regular Salary]]/data[[#This Row],[Regular Hours Worked]],"")</f>
        <v/>
      </c>
    </row>
    <row r="39985" spans="7:7" x14ac:dyDescent="0.3">
      <c r="G39985" t="str">
        <f>IFERROR(data[[#This Row],[Regular Salary]]/data[[#This Row],[Regular Hours Worked]],"")</f>
        <v/>
      </c>
    </row>
    <row r="39986" spans="7:7" x14ac:dyDescent="0.3">
      <c r="G39986" t="str">
        <f>IFERROR(data[[#This Row],[Regular Salary]]/data[[#This Row],[Regular Hours Worked]],"")</f>
        <v/>
      </c>
    </row>
    <row r="39987" spans="7:7" x14ac:dyDescent="0.3">
      <c r="G39987" t="str">
        <f>IFERROR(data[[#This Row],[Regular Salary]]/data[[#This Row],[Regular Hours Worked]],"")</f>
        <v/>
      </c>
    </row>
    <row r="39988" spans="7:7" x14ac:dyDescent="0.3">
      <c r="G39988" t="str">
        <f>IFERROR(data[[#This Row],[Regular Salary]]/data[[#This Row],[Regular Hours Worked]],"")</f>
        <v/>
      </c>
    </row>
    <row r="39989" spans="7:7" x14ac:dyDescent="0.3">
      <c r="G39989" t="str">
        <f>IFERROR(data[[#This Row],[Regular Salary]]/data[[#This Row],[Regular Hours Worked]],"")</f>
        <v/>
      </c>
    </row>
    <row r="39990" spans="7:7" x14ac:dyDescent="0.3">
      <c r="G39990" t="str">
        <f>IFERROR(data[[#This Row],[Regular Salary]]/data[[#This Row],[Regular Hours Worked]],"")</f>
        <v/>
      </c>
    </row>
    <row r="39991" spans="7:7" x14ac:dyDescent="0.3">
      <c r="G39991" t="str">
        <f>IFERROR(data[[#This Row],[Regular Salary]]/data[[#This Row],[Regular Hours Worked]],"")</f>
        <v/>
      </c>
    </row>
    <row r="39992" spans="7:7" x14ac:dyDescent="0.3">
      <c r="G39992" t="str">
        <f>IFERROR(data[[#This Row],[Regular Salary]]/data[[#This Row],[Regular Hours Worked]],"")</f>
        <v/>
      </c>
    </row>
    <row r="39993" spans="7:7" x14ac:dyDescent="0.3">
      <c r="G39993" t="str">
        <f>IFERROR(data[[#This Row],[Regular Salary]]/data[[#This Row],[Regular Hours Worked]],"")</f>
        <v/>
      </c>
    </row>
    <row r="39994" spans="7:7" x14ac:dyDescent="0.3">
      <c r="G39994" t="str">
        <f>IFERROR(data[[#This Row],[Regular Salary]]/data[[#This Row],[Regular Hours Worked]],"")</f>
        <v/>
      </c>
    </row>
    <row r="39995" spans="7:7" x14ac:dyDescent="0.3">
      <c r="G39995" t="str">
        <f>IFERROR(data[[#This Row],[Regular Salary]]/data[[#This Row],[Regular Hours Worked]],"")</f>
        <v/>
      </c>
    </row>
    <row r="39996" spans="7:7" x14ac:dyDescent="0.3">
      <c r="G39996" t="str">
        <f>IFERROR(data[[#This Row],[Regular Salary]]/data[[#This Row],[Regular Hours Worked]],"")</f>
        <v/>
      </c>
    </row>
    <row r="39997" spans="7:7" x14ac:dyDescent="0.3">
      <c r="G39997" t="str">
        <f>IFERROR(data[[#This Row],[Regular Salary]]/data[[#This Row],[Regular Hours Worked]],"")</f>
        <v/>
      </c>
    </row>
    <row r="39998" spans="7:7" x14ac:dyDescent="0.3">
      <c r="G39998" t="str">
        <f>IFERROR(data[[#This Row],[Regular Salary]]/data[[#This Row],[Regular Hours Worked]],"")</f>
        <v/>
      </c>
    </row>
    <row r="39999" spans="7:7" x14ac:dyDescent="0.3">
      <c r="G39999" t="str">
        <f>IFERROR(data[[#This Row],[Regular Salary]]/data[[#This Row],[Regular Hours Worked]],"")</f>
        <v/>
      </c>
    </row>
    <row r="40000" spans="7:7" x14ac:dyDescent="0.3">
      <c r="G40000" t="str">
        <f>IFERROR(data[[#This Row],[Regular Salary]]/data[[#This Row],[Regular Hours Worked]],"")</f>
        <v/>
      </c>
    </row>
    <row r="40001" spans="7:7" x14ac:dyDescent="0.3">
      <c r="G40001" t="str">
        <f>IFERROR(data[[#This Row],[Regular Salary]]/data[[#This Row],[Regular Hours Worked]],"")</f>
        <v/>
      </c>
    </row>
    <row r="40002" spans="7:7" x14ac:dyDescent="0.3">
      <c r="G40002" t="str">
        <f>IFERROR(data[[#This Row],[Regular Salary]]/data[[#This Row],[Regular Hours Worked]],"")</f>
        <v/>
      </c>
    </row>
    <row r="40003" spans="7:7" x14ac:dyDescent="0.3">
      <c r="G40003" t="str">
        <f>IFERROR(data[[#This Row],[Regular Salary]]/data[[#This Row],[Regular Hours Worked]],"")</f>
        <v/>
      </c>
    </row>
    <row r="40004" spans="7:7" x14ac:dyDescent="0.3">
      <c r="G40004" t="str">
        <f>IFERROR(data[[#This Row],[Regular Salary]]/data[[#This Row],[Regular Hours Worked]],"")</f>
        <v/>
      </c>
    </row>
    <row r="40005" spans="7:7" x14ac:dyDescent="0.3">
      <c r="G40005" t="str">
        <f>IFERROR(data[[#This Row],[Regular Salary]]/data[[#This Row],[Regular Hours Worked]],"")</f>
        <v/>
      </c>
    </row>
    <row r="40006" spans="7:7" x14ac:dyDescent="0.3">
      <c r="G40006" t="str">
        <f>IFERROR(data[[#This Row],[Regular Salary]]/data[[#This Row],[Regular Hours Worked]],"")</f>
        <v/>
      </c>
    </row>
    <row r="40007" spans="7:7" x14ac:dyDescent="0.3">
      <c r="G40007" t="str">
        <f>IFERROR(data[[#This Row],[Regular Salary]]/data[[#This Row],[Regular Hours Worked]],"")</f>
        <v/>
      </c>
    </row>
    <row r="40008" spans="7:7" x14ac:dyDescent="0.3">
      <c r="G40008" t="str">
        <f>IFERROR(data[[#This Row],[Regular Salary]]/data[[#This Row],[Regular Hours Worked]],"")</f>
        <v/>
      </c>
    </row>
    <row r="40009" spans="7:7" x14ac:dyDescent="0.3">
      <c r="G40009" t="str">
        <f>IFERROR(data[[#This Row],[Regular Salary]]/data[[#This Row],[Regular Hours Worked]],"")</f>
        <v/>
      </c>
    </row>
    <row r="40010" spans="7:7" x14ac:dyDescent="0.3">
      <c r="G40010" t="str">
        <f>IFERROR(data[[#This Row],[Regular Salary]]/data[[#This Row],[Regular Hours Worked]],"")</f>
        <v/>
      </c>
    </row>
    <row r="40011" spans="7:7" x14ac:dyDescent="0.3">
      <c r="G40011" t="str">
        <f>IFERROR(data[[#This Row],[Regular Salary]]/data[[#This Row],[Regular Hours Worked]],"")</f>
        <v/>
      </c>
    </row>
    <row r="40012" spans="7:7" x14ac:dyDescent="0.3">
      <c r="G40012" t="str">
        <f>IFERROR(data[[#This Row],[Regular Salary]]/data[[#This Row],[Regular Hours Worked]],"")</f>
        <v/>
      </c>
    </row>
    <row r="40013" spans="7:7" x14ac:dyDescent="0.3">
      <c r="G40013" t="str">
        <f>IFERROR(data[[#This Row],[Regular Salary]]/data[[#This Row],[Regular Hours Worked]],"")</f>
        <v/>
      </c>
    </row>
    <row r="40014" spans="7:7" x14ac:dyDescent="0.3">
      <c r="G40014" t="str">
        <f>IFERROR(data[[#This Row],[Regular Salary]]/data[[#This Row],[Regular Hours Worked]],"")</f>
        <v/>
      </c>
    </row>
    <row r="40015" spans="7:7" x14ac:dyDescent="0.3">
      <c r="G40015" t="str">
        <f>IFERROR(data[[#This Row],[Regular Salary]]/data[[#This Row],[Regular Hours Worked]],"")</f>
        <v/>
      </c>
    </row>
    <row r="40016" spans="7:7" x14ac:dyDescent="0.3">
      <c r="G40016" t="str">
        <f>IFERROR(data[[#This Row],[Regular Salary]]/data[[#This Row],[Regular Hours Worked]],"")</f>
        <v/>
      </c>
    </row>
    <row r="40017" spans="7:7" x14ac:dyDescent="0.3">
      <c r="G40017" t="str">
        <f>IFERROR(data[[#This Row],[Regular Salary]]/data[[#This Row],[Regular Hours Worked]],"")</f>
        <v/>
      </c>
    </row>
    <row r="40018" spans="7:7" x14ac:dyDescent="0.3">
      <c r="G40018" t="str">
        <f>IFERROR(data[[#This Row],[Regular Salary]]/data[[#This Row],[Regular Hours Worked]],"")</f>
        <v/>
      </c>
    </row>
    <row r="40019" spans="7:7" x14ac:dyDescent="0.3">
      <c r="G40019" t="str">
        <f>IFERROR(data[[#This Row],[Regular Salary]]/data[[#This Row],[Regular Hours Worked]],"")</f>
        <v/>
      </c>
    </row>
    <row r="40020" spans="7:7" x14ac:dyDescent="0.3">
      <c r="G40020" t="str">
        <f>IFERROR(data[[#This Row],[Regular Salary]]/data[[#This Row],[Regular Hours Worked]],"")</f>
        <v/>
      </c>
    </row>
    <row r="40021" spans="7:7" x14ac:dyDescent="0.3">
      <c r="G40021" t="str">
        <f>IFERROR(data[[#This Row],[Regular Salary]]/data[[#This Row],[Regular Hours Worked]],"")</f>
        <v/>
      </c>
    </row>
    <row r="40022" spans="7:7" x14ac:dyDescent="0.3">
      <c r="G40022" t="str">
        <f>IFERROR(data[[#This Row],[Regular Salary]]/data[[#This Row],[Regular Hours Worked]],"")</f>
        <v/>
      </c>
    </row>
    <row r="40023" spans="7:7" x14ac:dyDescent="0.3">
      <c r="G40023" t="str">
        <f>IFERROR(data[[#This Row],[Regular Salary]]/data[[#This Row],[Regular Hours Worked]],"")</f>
        <v/>
      </c>
    </row>
    <row r="40024" spans="7:7" x14ac:dyDescent="0.3">
      <c r="G40024" t="str">
        <f>IFERROR(data[[#This Row],[Regular Salary]]/data[[#This Row],[Regular Hours Worked]],"")</f>
        <v/>
      </c>
    </row>
    <row r="40025" spans="7:7" x14ac:dyDescent="0.3">
      <c r="G40025" t="str">
        <f>IFERROR(data[[#This Row],[Regular Salary]]/data[[#This Row],[Regular Hours Worked]],"")</f>
        <v/>
      </c>
    </row>
    <row r="40026" spans="7:7" x14ac:dyDescent="0.3">
      <c r="G40026" t="str">
        <f>IFERROR(data[[#This Row],[Regular Salary]]/data[[#This Row],[Regular Hours Worked]],"")</f>
        <v/>
      </c>
    </row>
    <row r="40027" spans="7:7" x14ac:dyDescent="0.3">
      <c r="G40027" t="str">
        <f>IFERROR(data[[#This Row],[Regular Salary]]/data[[#This Row],[Regular Hours Worked]],"")</f>
        <v/>
      </c>
    </row>
    <row r="40028" spans="7:7" x14ac:dyDescent="0.3">
      <c r="G40028" t="str">
        <f>IFERROR(data[[#This Row],[Regular Salary]]/data[[#This Row],[Regular Hours Worked]],"")</f>
        <v/>
      </c>
    </row>
    <row r="40029" spans="7:7" x14ac:dyDescent="0.3">
      <c r="G40029" t="str">
        <f>IFERROR(data[[#This Row],[Regular Salary]]/data[[#This Row],[Regular Hours Worked]],"")</f>
        <v/>
      </c>
    </row>
    <row r="40030" spans="7:7" x14ac:dyDescent="0.3">
      <c r="G40030" t="str">
        <f>IFERROR(data[[#This Row],[Regular Salary]]/data[[#This Row],[Regular Hours Worked]],"")</f>
        <v/>
      </c>
    </row>
    <row r="40031" spans="7:7" x14ac:dyDescent="0.3">
      <c r="G40031" t="str">
        <f>IFERROR(data[[#This Row],[Regular Salary]]/data[[#This Row],[Regular Hours Worked]],"")</f>
        <v/>
      </c>
    </row>
    <row r="40032" spans="7:7" x14ac:dyDescent="0.3">
      <c r="G40032" t="str">
        <f>IFERROR(data[[#This Row],[Regular Salary]]/data[[#This Row],[Regular Hours Worked]],"")</f>
        <v/>
      </c>
    </row>
    <row r="40033" spans="7:7" x14ac:dyDescent="0.3">
      <c r="G40033" t="str">
        <f>IFERROR(data[[#This Row],[Regular Salary]]/data[[#This Row],[Regular Hours Worked]],"")</f>
        <v/>
      </c>
    </row>
    <row r="40034" spans="7:7" x14ac:dyDescent="0.3">
      <c r="G40034" t="str">
        <f>IFERROR(data[[#This Row],[Regular Salary]]/data[[#This Row],[Regular Hours Worked]],"")</f>
        <v/>
      </c>
    </row>
    <row r="40035" spans="7:7" x14ac:dyDescent="0.3">
      <c r="G40035" t="str">
        <f>IFERROR(data[[#This Row],[Regular Salary]]/data[[#This Row],[Regular Hours Worked]],"")</f>
        <v/>
      </c>
    </row>
    <row r="40036" spans="7:7" x14ac:dyDescent="0.3">
      <c r="G40036" t="str">
        <f>IFERROR(data[[#This Row],[Regular Salary]]/data[[#This Row],[Regular Hours Worked]],"")</f>
        <v/>
      </c>
    </row>
    <row r="40037" spans="7:7" x14ac:dyDescent="0.3">
      <c r="G40037" t="str">
        <f>IFERROR(data[[#This Row],[Regular Salary]]/data[[#This Row],[Regular Hours Worked]],"")</f>
        <v/>
      </c>
    </row>
    <row r="40038" spans="7:7" x14ac:dyDescent="0.3">
      <c r="G40038" t="str">
        <f>IFERROR(data[[#This Row],[Regular Salary]]/data[[#This Row],[Regular Hours Worked]],"")</f>
        <v/>
      </c>
    </row>
    <row r="40039" spans="7:7" x14ac:dyDescent="0.3">
      <c r="G40039" t="str">
        <f>IFERROR(data[[#This Row],[Regular Salary]]/data[[#This Row],[Regular Hours Worked]],"")</f>
        <v/>
      </c>
    </row>
    <row r="40040" spans="7:7" x14ac:dyDescent="0.3">
      <c r="G40040" t="str">
        <f>IFERROR(data[[#This Row],[Regular Salary]]/data[[#This Row],[Regular Hours Worked]],"")</f>
        <v/>
      </c>
    </row>
    <row r="40041" spans="7:7" x14ac:dyDescent="0.3">
      <c r="G40041" t="str">
        <f>IFERROR(data[[#This Row],[Regular Salary]]/data[[#This Row],[Regular Hours Worked]],"")</f>
        <v/>
      </c>
    </row>
    <row r="40042" spans="7:7" x14ac:dyDescent="0.3">
      <c r="G40042" t="str">
        <f>IFERROR(data[[#This Row],[Regular Salary]]/data[[#This Row],[Regular Hours Worked]],"")</f>
        <v/>
      </c>
    </row>
    <row r="40043" spans="7:7" x14ac:dyDescent="0.3">
      <c r="G40043" t="str">
        <f>IFERROR(data[[#This Row],[Regular Salary]]/data[[#This Row],[Regular Hours Worked]],"")</f>
        <v/>
      </c>
    </row>
    <row r="40044" spans="7:7" x14ac:dyDescent="0.3">
      <c r="G40044" t="str">
        <f>IFERROR(data[[#This Row],[Regular Salary]]/data[[#This Row],[Regular Hours Worked]],"")</f>
        <v/>
      </c>
    </row>
    <row r="40045" spans="7:7" x14ac:dyDescent="0.3">
      <c r="G40045" t="str">
        <f>IFERROR(data[[#This Row],[Regular Salary]]/data[[#This Row],[Regular Hours Worked]],"")</f>
        <v/>
      </c>
    </row>
    <row r="40046" spans="7:7" x14ac:dyDescent="0.3">
      <c r="G40046" t="str">
        <f>IFERROR(data[[#This Row],[Regular Salary]]/data[[#This Row],[Regular Hours Worked]],"")</f>
        <v/>
      </c>
    </row>
    <row r="40047" spans="7:7" x14ac:dyDescent="0.3">
      <c r="G40047" t="str">
        <f>IFERROR(data[[#This Row],[Regular Salary]]/data[[#This Row],[Regular Hours Worked]],"")</f>
        <v/>
      </c>
    </row>
    <row r="40048" spans="7:7" x14ac:dyDescent="0.3">
      <c r="G40048" t="str">
        <f>IFERROR(data[[#This Row],[Regular Salary]]/data[[#This Row],[Regular Hours Worked]],"")</f>
        <v/>
      </c>
    </row>
    <row r="40049" spans="7:7" x14ac:dyDescent="0.3">
      <c r="G40049" t="str">
        <f>IFERROR(data[[#This Row],[Regular Salary]]/data[[#This Row],[Regular Hours Worked]],"")</f>
        <v/>
      </c>
    </row>
    <row r="40050" spans="7:7" x14ac:dyDescent="0.3">
      <c r="G40050" t="str">
        <f>IFERROR(data[[#This Row],[Regular Salary]]/data[[#This Row],[Regular Hours Worked]],"")</f>
        <v/>
      </c>
    </row>
    <row r="40051" spans="7:7" x14ac:dyDescent="0.3">
      <c r="G40051" t="str">
        <f>IFERROR(data[[#This Row],[Regular Salary]]/data[[#This Row],[Regular Hours Worked]],"")</f>
        <v/>
      </c>
    </row>
    <row r="40052" spans="7:7" x14ac:dyDescent="0.3">
      <c r="G40052" t="str">
        <f>IFERROR(data[[#This Row],[Regular Salary]]/data[[#This Row],[Regular Hours Worked]],"")</f>
        <v/>
      </c>
    </row>
    <row r="40053" spans="7:7" x14ac:dyDescent="0.3">
      <c r="G40053" t="str">
        <f>IFERROR(data[[#This Row],[Regular Salary]]/data[[#This Row],[Regular Hours Worked]],"")</f>
        <v/>
      </c>
    </row>
    <row r="40054" spans="7:7" x14ac:dyDescent="0.3">
      <c r="G40054" t="str">
        <f>IFERROR(data[[#This Row],[Regular Salary]]/data[[#This Row],[Regular Hours Worked]],"")</f>
        <v/>
      </c>
    </row>
    <row r="40055" spans="7:7" x14ac:dyDescent="0.3">
      <c r="G40055" t="str">
        <f>IFERROR(data[[#This Row],[Regular Salary]]/data[[#This Row],[Regular Hours Worked]],"")</f>
        <v/>
      </c>
    </row>
    <row r="40056" spans="7:7" x14ac:dyDescent="0.3">
      <c r="G40056" t="str">
        <f>IFERROR(data[[#This Row],[Regular Salary]]/data[[#This Row],[Regular Hours Worked]],"")</f>
        <v/>
      </c>
    </row>
    <row r="40057" spans="7:7" x14ac:dyDescent="0.3">
      <c r="G40057" t="str">
        <f>IFERROR(data[[#This Row],[Regular Salary]]/data[[#This Row],[Regular Hours Worked]],"")</f>
        <v/>
      </c>
    </row>
    <row r="40058" spans="7:7" x14ac:dyDescent="0.3">
      <c r="G40058" t="str">
        <f>IFERROR(data[[#This Row],[Regular Salary]]/data[[#This Row],[Regular Hours Worked]],"")</f>
        <v/>
      </c>
    </row>
    <row r="40059" spans="7:7" x14ac:dyDescent="0.3">
      <c r="G40059" t="str">
        <f>IFERROR(data[[#This Row],[Regular Salary]]/data[[#This Row],[Regular Hours Worked]],"")</f>
        <v/>
      </c>
    </row>
    <row r="40060" spans="7:7" x14ac:dyDescent="0.3">
      <c r="G40060" t="str">
        <f>IFERROR(data[[#This Row],[Regular Salary]]/data[[#This Row],[Regular Hours Worked]],"")</f>
        <v/>
      </c>
    </row>
    <row r="40061" spans="7:7" x14ac:dyDescent="0.3">
      <c r="G40061" t="str">
        <f>IFERROR(data[[#This Row],[Regular Salary]]/data[[#This Row],[Regular Hours Worked]],"")</f>
        <v/>
      </c>
    </row>
    <row r="40062" spans="7:7" x14ac:dyDescent="0.3">
      <c r="G40062" t="str">
        <f>IFERROR(data[[#This Row],[Regular Salary]]/data[[#This Row],[Regular Hours Worked]],"")</f>
        <v/>
      </c>
    </row>
    <row r="40063" spans="7:7" x14ac:dyDescent="0.3">
      <c r="G40063" t="str">
        <f>IFERROR(data[[#This Row],[Regular Salary]]/data[[#This Row],[Regular Hours Worked]],"")</f>
        <v/>
      </c>
    </row>
    <row r="40064" spans="7:7" x14ac:dyDescent="0.3">
      <c r="G40064" t="str">
        <f>IFERROR(data[[#This Row],[Regular Salary]]/data[[#This Row],[Regular Hours Worked]],"")</f>
        <v/>
      </c>
    </row>
    <row r="40065" spans="7:7" x14ac:dyDescent="0.3">
      <c r="G40065" t="str">
        <f>IFERROR(data[[#This Row],[Regular Salary]]/data[[#This Row],[Regular Hours Worked]],"")</f>
        <v/>
      </c>
    </row>
    <row r="40066" spans="7:7" x14ac:dyDescent="0.3">
      <c r="G40066" t="str">
        <f>IFERROR(data[[#This Row],[Regular Salary]]/data[[#This Row],[Regular Hours Worked]],"")</f>
        <v/>
      </c>
    </row>
    <row r="40067" spans="7:7" x14ac:dyDescent="0.3">
      <c r="G40067" t="str">
        <f>IFERROR(data[[#This Row],[Regular Salary]]/data[[#This Row],[Regular Hours Worked]],"")</f>
        <v/>
      </c>
    </row>
    <row r="40068" spans="7:7" x14ac:dyDescent="0.3">
      <c r="G40068" t="str">
        <f>IFERROR(data[[#This Row],[Regular Salary]]/data[[#This Row],[Regular Hours Worked]],"")</f>
        <v/>
      </c>
    </row>
    <row r="40069" spans="7:7" x14ac:dyDescent="0.3">
      <c r="G40069" t="str">
        <f>IFERROR(data[[#This Row],[Regular Salary]]/data[[#This Row],[Regular Hours Worked]],"")</f>
        <v/>
      </c>
    </row>
    <row r="40070" spans="7:7" x14ac:dyDescent="0.3">
      <c r="G40070" t="str">
        <f>IFERROR(data[[#This Row],[Regular Salary]]/data[[#This Row],[Regular Hours Worked]],"")</f>
        <v/>
      </c>
    </row>
    <row r="40071" spans="7:7" x14ac:dyDescent="0.3">
      <c r="G40071" t="str">
        <f>IFERROR(data[[#This Row],[Regular Salary]]/data[[#This Row],[Regular Hours Worked]],"")</f>
        <v/>
      </c>
    </row>
    <row r="40072" spans="7:7" x14ac:dyDescent="0.3">
      <c r="G40072" t="str">
        <f>IFERROR(data[[#This Row],[Regular Salary]]/data[[#This Row],[Regular Hours Worked]],"")</f>
        <v/>
      </c>
    </row>
    <row r="40073" spans="7:7" x14ac:dyDescent="0.3">
      <c r="G40073" t="str">
        <f>IFERROR(data[[#This Row],[Regular Salary]]/data[[#This Row],[Regular Hours Worked]],"")</f>
        <v/>
      </c>
    </row>
    <row r="40074" spans="7:7" x14ac:dyDescent="0.3">
      <c r="G40074" t="str">
        <f>IFERROR(data[[#This Row],[Regular Salary]]/data[[#This Row],[Regular Hours Worked]],"")</f>
        <v/>
      </c>
    </row>
    <row r="40075" spans="7:7" x14ac:dyDescent="0.3">
      <c r="G40075" t="str">
        <f>IFERROR(data[[#This Row],[Regular Salary]]/data[[#This Row],[Regular Hours Worked]],"")</f>
        <v/>
      </c>
    </row>
    <row r="40076" spans="7:7" x14ac:dyDescent="0.3">
      <c r="G40076" t="str">
        <f>IFERROR(data[[#This Row],[Regular Salary]]/data[[#This Row],[Regular Hours Worked]],"")</f>
        <v/>
      </c>
    </row>
    <row r="40077" spans="7:7" x14ac:dyDescent="0.3">
      <c r="G40077" t="str">
        <f>IFERROR(data[[#This Row],[Regular Salary]]/data[[#This Row],[Regular Hours Worked]],"")</f>
        <v/>
      </c>
    </row>
    <row r="40078" spans="7:7" x14ac:dyDescent="0.3">
      <c r="G40078" t="str">
        <f>IFERROR(data[[#This Row],[Regular Salary]]/data[[#This Row],[Regular Hours Worked]],"")</f>
        <v/>
      </c>
    </row>
    <row r="40079" spans="7:7" x14ac:dyDescent="0.3">
      <c r="G40079" t="str">
        <f>IFERROR(data[[#This Row],[Regular Salary]]/data[[#This Row],[Regular Hours Worked]],"")</f>
        <v/>
      </c>
    </row>
    <row r="40080" spans="7:7" x14ac:dyDescent="0.3">
      <c r="G40080" t="str">
        <f>IFERROR(data[[#This Row],[Regular Salary]]/data[[#This Row],[Regular Hours Worked]],"")</f>
        <v/>
      </c>
    </row>
    <row r="40081" spans="7:7" x14ac:dyDescent="0.3">
      <c r="G40081" t="str">
        <f>IFERROR(data[[#This Row],[Regular Salary]]/data[[#This Row],[Regular Hours Worked]],"")</f>
        <v/>
      </c>
    </row>
    <row r="40082" spans="7:7" x14ac:dyDescent="0.3">
      <c r="G40082" t="str">
        <f>IFERROR(data[[#This Row],[Regular Salary]]/data[[#This Row],[Regular Hours Worked]],"")</f>
        <v/>
      </c>
    </row>
    <row r="40083" spans="7:7" x14ac:dyDescent="0.3">
      <c r="G40083" t="str">
        <f>IFERROR(data[[#This Row],[Regular Salary]]/data[[#This Row],[Regular Hours Worked]],"")</f>
        <v/>
      </c>
    </row>
    <row r="40084" spans="7:7" x14ac:dyDescent="0.3">
      <c r="G40084" t="str">
        <f>IFERROR(data[[#This Row],[Regular Salary]]/data[[#This Row],[Regular Hours Worked]],"")</f>
        <v/>
      </c>
    </row>
    <row r="40085" spans="7:7" x14ac:dyDescent="0.3">
      <c r="G40085" t="str">
        <f>IFERROR(data[[#This Row],[Regular Salary]]/data[[#This Row],[Regular Hours Worked]],"")</f>
        <v/>
      </c>
    </row>
    <row r="40086" spans="7:7" x14ac:dyDescent="0.3">
      <c r="G40086" t="str">
        <f>IFERROR(data[[#This Row],[Regular Salary]]/data[[#This Row],[Regular Hours Worked]],"")</f>
        <v/>
      </c>
    </row>
    <row r="40087" spans="7:7" x14ac:dyDescent="0.3">
      <c r="G40087" t="str">
        <f>IFERROR(data[[#This Row],[Regular Salary]]/data[[#This Row],[Regular Hours Worked]],"")</f>
        <v/>
      </c>
    </row>
    <row r="40088" spans="7:7" x14ac:dyDescent="0.3">
      <c r="G40088" t="str">
        <f>IFERROR(data[[#This Row],[Regular Salary]]/data[[#This Row],[Regular Hours Worked]],"")</f>
        <v/>
      </c>
    </row>
    <row r="40089" spans="7:7" x14ac:dyDescent="0.3">
      <c r="G40089" t="str">
        <f>IFERROR(data[[#This Row],[Regular Salary]]/data[[#This Row],[Regular Hours Worked]],"")</f>
        <v/>
      </c>
    </row>
    <row r="40090" spans="7:7" x14ac:dyDescent="0.3">
      <c r="G40090" t="str">
        <f>IFERROR(data[[#This Row],[Regular Salary]]/data[[#This Row],[Regular Hours Worked]],"")</f>
        <v/>
      </c>
    </row>
    <row r="40091" spans="7:7" x14ac:dyDescent="0.3">
      <c r="G40091" t="str">
        <f>IFERROR(data[[#This Row],[Regular Salary]]/data[[#This Row],[Regular Hours Worked]],"")</f>
        <v/>
      </c>
    </row>
    <row r="40092" spans="7:7" x14ac:dyDescent="0.3">
      <c r="G40092" t="str">
        <f>IFERROR(data[[#This Row],[Regular Salary]]/data[[#This Row],[Regular Hours Worked]],"")</f>
        <v/>
      </c>
    </row>
    <row r="40093" spans="7:7" x14ac:dyDescent="0.3">
      <c r="G40093" t="str">
        <f>IFERROR(data[[#This Row],[Regular Salary]]/data[[#This Row],[Regular Hours Worked]],"")</f>
        <v/>
      </c>
    </row>
    <row r="40094" spans="7:7" x14ac:dyDescent="0.3">
      <c r="G40094" t="str">
        <f>IFERROR(data[[#This Row],[Regular Salary]]/data[[#This Row],[Regular Hours Worked]],"")</f>
        <v/>
      </c>
    </row>
    <row r="40095" spans="7:7" x14ac:dyDescent="0.3">
      <c r="G40095" t="str">
        <f>IFERROR(data[[#This Row],[Regular Salary]]/data[[#This Row],[Regular Hours Worked]],"")</f>
        <v/>
      </c>
    </row>
    <row r="40096" spans="7:7" x14ac:dyDescent="0.3">
      <c r="G40096" t="str">
        <f>IFERROR(data[[#This Row],[Regular Salary]]/data[[#This Row],[Regular Hours Worked]],"")</f>
        <v/>
      </c>
    </row>
    <row r="40097" spans="7:7" x14ac:dyDescent="0.3">
      <c r="G40097" t="str">
        <f>IFERROR(data[[#This Row],[Regular Salary]]/data[[#This Row],[Regular Hours Worked]],"")</f>
        <v/>
      </c>
    </row>
    <row r="40098" spans="7:7" x14ac:dyDescent="0.3">
      <c r="G40098" t="str">
        <f>IFERROR(data[[#This Row],[Regular Salary]]/data[[#This Row],[Regular Hours Worked]],"")</f>
        <v/>
      </c>
    </row>
    <row r="40099" spans="7:7" x14ac:dyDescent="0.3">
      <c r="G40099" t="str">
        <f>IFERROR(data[[#This Row],[Regular Salary]]/data[[#This Row],[Regular Hours Worked]],"")</f>
        <v/>
      </c>
    </row>
    <row r="40100" spans="7:7" x14ac:dyDescent="0.3">
      <c r="G40100" t="str">
        <f>IFERROR(data[[#This Row],[Regular Salary]]/data[[#This Row],[Regular Hours Worked]],"")</f>
        <v/>
      </c>
    </row>
    <row r="40101" spans="7:7" x14ac:dyDescent="0.3">
      <c r="G40101" t="str">
        <f>IFERROR(data[[#This Row],[Regular Salary]]/data[[#This Row],[Regular Hours Worked]],"")</f>
        <v/>
      </c>
    </row>
    <row r="40102" spans="7:7" x14ac:dyDescent="0.3">
      <c r="G40102" t="str">
        <f>IFERROR(data[[#This Row],[Regular Salary]]/data[[#This Row],[Regular Hours Worked]],"")</f>
        <v/>
      </c>
    </row>
    <row r="40103" spans="7:7" x14ac:dyDescent="0.3">
      <c r="G40103" t="str">
        <f>IFERROR(data[[#This Row],[Regular Salary]]/data[[#This Row],[Regular Hours Worked]],"")</f>
        <v/>
      </c>
    </row>
    <row r="40104" spans="7:7" x14ac:dyDescent="0.3">
      <c r="G40104" t="str">
        <f>IFERROR(data[[#This Row],[Regular Salary]]/data[[#This Row],[Regular Hours Worked]],"")</f>
        <v/>
      </c>
    </row>
    <row r="40105" spans="7:7" x14ac:dyDescent="0.3">
      <c r="G40105" t="str">
        <f>IFERROR(data[[#This Row],[Regular Salary]]/data[[#This Row],[Regular Hours Worked]],"")</f>
        <v/>
      </c>
    </row>
    <row r="40106" spans="7:7" x14ac:dyDescent="0.3">
      <c r="G40106" t="str">
        <f>IFERROR(data[[#This Row],[Regular Salary]]/data[[#This Row],[Regular Hours Worked]],"")</f>
        <v/>
      </c>
    </row>
    <row r="40107" spans="7:7" x14ac:dyDescent="0.3">
      <c r="G40107" t="str">
        <f>IFERROR(data[[#This Row],[Regular Salary]]/data[[#This Row],[Regular Hours Worked]],"")</f>
        <v/>
      </c>
    </row>
    <row r="40108" spans="7:7" x14ac:dyDescent="0.3">
      <c r="G40108" t="str">
        <f>IFERROR(data[[#This Row],[Regular Salary]]/data[[#This Row],[Regular Hours Worked]],"")</f>
        <v/>
      </c>
    </row>
    <row r="40109" spans="7:7" x14ac:dyDescent="0.3">
      <c r="G40109" t="str">
        <f>IFERROR(data[[#This Row],[Regular Salary]]/data[[#This Row],[Regular Hours Worked]],"")</f>
        <v/>
      </c>
    </row>
    <row r="40110" spans="7:7" x14ac:dyDescent="0.3">
      <c r="G40110" t="str">
        <f>IFERROR(data[[#This Row],[Regular Salary]]/data[[#This Row],[Regular Hours Worked]],"")</f>
        <v/>
      </c>
    </row>
    <row r="40111" spans="7:7" x14ac:dyDescent="0.3">
      <c r="G40111" t="str">
        <f>IFERROR(data[[#This Row],[Regular Salary]]/data[[#This Row],[Regular Hours Worked]],"")</f>
        <v/>
      </c>
    </row>
    <row r="40112" spans="7:7" x14ac:dyDescent="0.3">
      <c r="G40112" t="str">
        <f>IFERROR(data[[#This Row],[Regular Salary]]/data[[#This Row],[Regular Hours Worked]],"")</f>
        <v/>
      </c>
    </row>
    <row r="40113" spans="7:7" x14ac:dyDescent="0.3">
      <c r="G40113" t="str">
        <f>IFERROR(data[[#This Row],[Regular Salary]]/data[[#This Row],[Regular Hours Worked]],"")</f>
        <v/>
      </c>
    </row>
    <row r="40114" spans="7:7" x14ac:dyDescent="0.3">
      <c r="G40114" t="str">
        <f>IFERROR(data[[#This Row],[Regular Salary]]/data[[#This Row],[Regular Hours Worked]],"")</f>
        <v/>
      </c>
    </row>
    <row r="40115" spans="7:7" x14ac:dyDescent="0.3">
      <c r="G40115" t="str">
        <f>IFERROR(data[[#This Row],[Regular Salary]]/data[[#This Row],[Regular Hours Worked]],"")</f>
        <v/>
      </c>
    </row>
    <row r="40116" spans="7:7" x14ac:dyDescent="0.3">
      <c r="G40116" t="str">
        <f>IFERROR(data[[#This Row],[Regular Salary]]/data[[#This Row],[Regular Hours Worked]],"")</f>
        <v/>
      </c>
    </row>
    <row r="40117" spans="7:7" x14ac:dyDescent="0.3">
      <c r="G40117" t="str">
        <f>IFERROR(data[[#This Row],[Regular Salary]]/data[[#This Row],[Regular Hours Worked]],"")</f>
        <v/>
      </c>
    </row>
    <row r="40118" spans="7:7" x14ac:dyDescent="0.3">
      <c r="G40118" t="str">
        <f>IFERROR(data[[#This Row],[Regular Salary]]/data[[#This Row],[Regular Hours Worked]],"")</f>
        <v/>
      </c>
    </row>
    <row r="40119" spans="7:7" x14ac:dyDescent="0.3">
      <c r="G40119" t="str">
        <f>IFERROR(data[[#This Row],[Regular Salary]]/data[[#This Row],[Regular Hours Worked]],"")</f>
        <v/>
      </c>
    </row>
    <row r="40120" spans="7:7" x14ac:dyDescent="0.3">
      <c r="G40120" t="str">
        <f>IFERROR(data[[#This Row],[Regular Salary]]/data[[#This Row],[Regular Hours Worked]],"")</f>
        <v/>
      </c>
    </row>
    <row r="40121" spans="7:7" x14ac:dyDescent="0.3">
      <c r="G40121" t="str">
        <f>IFERROR(data[[#This Row],[Regular Salary]]/data[[#This Row],[Regular Hours Worked]],"")</f>
        <v/>
      </c>
    </row>
    <row r="40122" spans="7:7" x14ac:dyDescent="0.3">
      <c r="G40122" t="str">
        <f>IFERROR(data[[#This Row],[Regular Salary]]/data[[#This Row],[Regular Hours Worked]],"")</f>
        <v/>
      </c>
    </row>
    <row r="40123" spans="7:7" x14ac:dyDescent="0.3">
      <c r="G40123" t="str">
        <f>IFERROR(data[[#This Row],[Regular Salary]]/data[[#This Row],[Regular Hours Worked]],"")</f>
        <v/>
      </c>
    </row>
    <row r="40124" spans="7:7" x14ac:dyDescent="0.3">
      <c r="G40124" t="str">
        <f>IFERROR(data[[#This Row],[Regular Salary]]/data[[#This Row],[Regular Hours Worked]],"")</f>
        <v/>
      </c>
    </row>
    <row r="40125" spans="7:7" x14ac:dyDescent="0.3">
      <c r="G40125" t="str">
        <f>IFERROR(data[[#This Row],[Regular Salary]]/data[[#This Row],[Regular Hours Worked]],"")</f>
        <v/>
      </c>
    </row>
    <row r="40126" spans="7:7" x14ac:dyDescent="0.3">
      <c r="G40126" t="str">
        <f>IFERROR(data[[#This Row],[Regular Salary]]/data[[#This Row],[Regular Hours Worked]],"")</f>
        <v/>
      </c>
    </row>
    <row r="40127" spans="7:7" x14ac:dyDescent="0.3">
      <c r="G40127" t="str">
        <f>IFERROR(data[[#This Row],[Regular Salary]]/data[[#This Row],[Regular Hours Worked]],"")</f>
        <v/>
      </c>
    </row>
    <row r="40128" spans="7:7" x14ac:dyDescent="0.3">
      <c r="G40128" t="str">
        <f>IFERROR(data[[#This Row],[Regular Salary]]/data[[#This Row],[Regular Hours Worked]],"")</f>
        <v/>
      </c>
    </row>
    <row r="40129" spans="7:7" x14ac:dyDescent="0.3">
      <c r="G40129" t="str">
        <f>IFERROR(data[[#This Row],[Regular Salary]]/data[[#This Row],[Regular Hours Worked]],"")</f>
        <v/>
      </c>
    </row>
    <row r="40130" spans="7:7" x14ac:dyDescent="0.3">
      <c r="G40130" t="str">
        <f>IFERROR(data[[#This Row],[Regular Salary]]/data[[#This Row],[Regular Hours Worked]],"")</f>
        <v/>
      </c>
    </row>
    <row r="40131" spans="7:7" x14ac:dyDescent="0.3">
      <c r="G40131" t="str">
        <f>IFERROR(data[[#This Row],[Regular Salary]]/data[[#This Row],[Regular Hours Worked]],"")</f>
        <v/>
      </c>
    </row>
    <row r="40132" spans="7:7" x14ac:dyDescent="0.3">
      <c r="G40132" t="str">
        <f>IFERROR(data[[#This Row],[Regular Salary]]/data[[#This Row],[Regular Hours Worked]],"")</f>
        <v/>
      </c>
    </row>
    <row r="40133" spans="7:7" x14ac:dyDescent="0.3">
      <c r="G40133" t="str">
        <f>IFERROR(data[[#This Row],[Regular Salary]]/data[[#This Row],[Regular Hours Worked]],"")</f>
        <v/>
      </c>
    </row>
    <row r="40134" spans="7:7" x14ac:dyDescent="0.3">
      <c r="G40134" t="str">
        <f>IFERROR(data[[#This Row],[Regular Salary]]/data[[#This Row],[Regular Hours Worked]],"")</f>
        <v/>
      </c>
    </row>
    <row r="40135" spans="7:7" x14ac:dyDescent="0.3">
      <c r="G40135" t="str">
        <f>IFERROR(data[[#This Row],[Regular Salary]]/data[[#This Row],[Regular Hours Worked]],"")</f>
        <v/>
      </c>
    </row>
    <row r="40136" spans="7:7" x14ac:dyDescent="0.3">
      <c r="G40136" t="str">
        <f>IFERROR(data[[#This Row],[Regular Salary]]/data[[#This Row],[Regular Hours Worked]],"")</f>
        <v/>
      </c>
    </row>
    <row r="40137" spans="7:7" x14ac:dyDescent="0.3">
      <c r="G40137" t="str">
        <f>IFERROR(data[[#This Row],[Regular Salary]]/data[[#This Row],[Regular Hours Worked]],"")</f>
        <v/>
      </c>
    </row>
    <row r="40138" spans="7:7" x14ac:dyDescent="0.3">
      <c r="G40138" t="str">
        <f>IFERROR(data[[#This Row],[Regular Salary]]/data[[#This Row],[Regular Hours Worked]],"")</f>
        <v/>
      </c>
    </row>
    <row r="40139" spans="7:7" x14ac:dyDescent="0.3">
      <c r="G40139" t="str">
        <f>IFERROR(data[[#This Row],[Regular Salary]]/data[[#This Row],[Regular Hours Worked]],"")</f>
        <v/>
      </c>
    </row>
    <row r="40140" spans="7:7" x14ac:dyDescent="0.3">
      <c r="G40140" t="str">
        <f>IFERROR(data[[#This Row],[Regular Salary]]/data[[#This Row],[Regular Hours Worked]],"")</f>
        <v/>
      </c>
    </row>
    <row r="40141" spans="7:7" x14ac:dyDescent="0.3">
      <c r="G40141" t="str">
        <f>IFERROR(data[[#This Row],[Regular Salary]]/data[[#This Row],[Regular Hours Worked]],"")</f>
        <v/>
      </c>
    </row>
    <row r="40142" spans="7:7" x14ac:dyDescent="0.3">
      <c r="G40142" t="str">
        <f>IFERROR(data[[#This Row],[Regular Salary]]/data[[#This Row],[Regular Hours Worked]],"")</f>
        <v/>
      </c>
    </row>
    <row r="40143" spans="7:7" x14ac:dyDescent="0.3">
      <c r="G40143" t="str">
        <f>IFERROR(data[[#This Row],[Regular Salary]]/data[[#This Row],[Regular Hours Worked]],"")</f>
        <v/>
      </c>
    </row>
    <row r="40144" spans="7:7" x14ac:dyDescent="0.3">
      <c r="G40144" t="str">
        <f>IFERROR(data[[#This Row],[Regular Salary]]/data[[#This Row],[Regular Hours Worked]],"")</f>
        <v/>
      </c>
    </row>
    <row r="40145" spans="7:7" x14ac:dyDescent="0.3">
      <c r="G40145" t="str">
        <f>IFERROR(data[[#This Row],[Regular Salary]]/data[[#This Row],[Regular Hours Worked]],"")</f>
        <v/>
      </c>
    </row>
    <row r="40146" spans="7:7" x14ac:dyDescent="0.3">
      <c r="G40146" t="str">
        <f>IFERROR(data[[#This Row],[Regular Salary]]/data[[#This Row],[Regular Hours Worked]],"")</f>
        <v/>
      </c>
    </row>
    <row r="40147" spans="7:7" x14ac:dyDescent="0.3">
      <c r="G40147" t="str">
        <f>IFERROR(data[[#This Row],[Regular Salary]]/data[[#This Row],[Regular Hours Worked]],"")</f>
        <v/>
      </c>
    </row>
    <row r="40148" spans="7:7" x14ac:dyDescent="0.3">
      <c r="G40148" t="str">
        <f>IFERROR(data[[#This Row],[Regular Salary]]/data[[#This Row],[Regular Hours Worked]],"")</f>
        <v/>
      </c>
    </row>
    <row r="40149" spans="7:7" x14ac:dyDescent="0.3">
      <c r="G40149" t="str">
        <f>IFERROR(data[[#This Row],[Regular Salary]]/data[[#This Row],[Regular Hours Worked]],"")</f>
        <v/>
      </c>
    </row>
    <row r="40150" spans="7:7" x14ac:dyDescent="0.3">
      <c r="G40150" t="str">
        <f>IFERROR(data[[#This Row],[Regular Salary]]/data[[#This Row],[Regular Hours Worked]],"")</f>
        <v/>
      </c>
    </row>
    <row r="40151" spans="7:7" x14ac:dyDescent="0.3">
      <c r="G40151" t="str">
        <f>IFERROR(data[[#This Row],[Regular Salary]]/data[[#This Row],[Regular Hours Worked]],"")</f>
        <v/>
      </c>
    </row>
    <row r="40152" spans="7:7" x14ac:dyDescent="0.3">
      <c r="G40152" t="str">
        <f>IFERROR(data[[#This Row],[Regular Salary]]/data[[#This Row],[Regular Hours Worked]],"")</f>
        <v/>
      </c>
    </row>
    <row r="40153" spans="7:7" x14ac:dyDescent="0.3">
      <c r="G40153" t="str">
        <f>IFERROR(data[[#This Row],[Regular Salary]]/data[[#This Row],[Regular Hours Worked]],"")</f>
        <v/>
      </c>
    </row>
    <row r="40154" spans="7:7" x14ac:dyDescent="0.3">
      <c r="G40154" t="str">
        <f>IFERROR(data[[#This Row],[Regular Salary]]/data[[#This Row],[Regular Hours Worked]],"")</f>
        <v/>
      </c>
    </row>
    <row r="40155" spans="7:7" x14ac:dyDescent="0.3">
      <c r="G40155" t="str">
        <f>IFERROR(data[[#This Row],[Regular Salary]]/data[[#This Row],[Regular Hours Worked]],"")</f>
        <v/>
      </c>
    </row>
    <row r="40156" spans="7:7" x14ac:dyDescent="0.3">
      <c r="G40156" t="str">
        <f>IFERROR(data[[#This Row],[Regular Salary]]/data[[#This Row],[Regular Hours Worked]],"")</f>
        <v/>
      </c>
    </row>
    <row r="40157" spans="7:7" x14ac:dyDescent="0.3">
      <c r="G40157" t="str">
        <f>IFERROR(data[[#This Row],[Regular Salary]]/data[[#This Row],[Regular Hours Worked]],"")</f>
        <v/>
      </c>
    </row>
    <row r="40158" spans="7:7" x14ac:dyDescent="0.3">
      <c r="G40158" t="str">
        <f>IFERROR(data[[#This Row],[Regular Salary]]/data[[#This Row],[Regular Hours Worked]],"")</f>
        <v/>
      </c>
    </row>
    <row r="40159" spans="7:7" x14ac:dyDescent="0.3">
      <c r="G40159" t="str">
        <f>IFERROR(data[[#This Row],[Regular Salary]]/data[[#This Row],[Regular Hours Worked]],"")</f>
        <v/>
      </c>
    </row>
    <row r="40160" spans="7:7" x14ac:dyDescent="0.3">
      <c r="G40160" t="str">
        <f>IFERROR(data[[#This Row],[Regular Salary]]/data[[#This Row],[Regular Hours Worked]],"")</f>
        <v/>
      </c>
    </row>
    <row r="40161" spans="7:7" x14ac:dyDescent="0.3">
      <c r="G40161" t="str">
        <f>IFERROR(data[[#This Row],[Regular Salary]]/data[[#This Row],[Regular Hours Worked]],"")</f>
        <v/>
      </c>
    </row>
    <row r="40162" spans="7:7" x14ac:dyDescent="0.3">
      <c r="G40162" t="str">
        <f>IFERROR(data[[#This Row],[Regular Salary]]/data[[#This Row],[Regular Hours Worked]],"")</f>
        <v/>
      </c>
    </row>
    <row r="40163" spans="7:7" x14ac:dyDescent="0.3">
      <c r="G40163" t="str">
        <f>IFERROR(data[[#This Row],[Regular Salary]]/data[[#This Row],[Regular Hours Worked]],"")</f>
        <v/>
      </c>
    </row>
    <row r="40164" spans="7:7" x14ac:dyDescent="0.3">
      <c r="G40164" t="str">
        <f>IFERROR(data[[#This Row],[Regular Salary]]/data[[#This Row],[Regular Hours Worked]],"")</f>
        <v/>
      </c>
    </row>
    <row r="40165" spans="7:7" x14ac:dyDescent="0.3">
      <c r="G40165" t="str">
        <f>IFERROR(data[[#This Row],[Regular Salary]]/data[[#This Row],[Regular Hours Worked]],"")</f>
        <v/>
      </c>
    </row>
    <row r="40166" spans="7:7" x14ac:dyDescent="0.3">
      <c r="G40166" t="str">
        <f>IFERROR(data[[#This Row],[Regular Salary]]/data[[#This Row],[Regular Hours Worked]],"")</f>
        <v/>
      </c>
    </row>
    <row r="40167" spans="7:7" x14ac:dyDescent="0.3">
      <c r="G40167" t="str">
        <f>IFERROR(data[[#This Row],[Regular Salary]]/data[[#This Row],[Regular Hours Worked]],"")</f>
        <v/>
      </c>
    </row>
    <row r="40168" spans="7:7" x14ac:dyDescent="0.3">
      <c r="G40168" t="str">
        <f>IFERROR(data[[#This Row],[Regular Salary]]/data[[#This Row],[Regular Hours Worked]],"")</f>
        <v/>
      </c>
    </row>
    <row r="40169" spans="7:7" x14ac:dyDescent="0.3">
      <c r="G40169" t="str">
        <f>IFERROR(data[[#This Row],[Regular Salary]]/data[[#This Row],[Regular Hours Worked]],"")</f>
        <v/>
      </c>
    </row>
    <row r="40170" spans="7:7" x14ac:dyDescent="0.3">
      <c r="G40170" t="str">
        <f>IFERROR(data[[#This Row],[Regular Salary]]/data[[#This Row],[Regular Hours Worked]],"")</f>
        <v/>
      </c>
    </row>
    <row r="40171" spans="7:7" x14ac:dyDescent="0.3">
      <c r="G40171" t="str">
        <f>IFERROR(data[[#This Row],[Regular Salary]]/data[[#This Row],[Regular Hours Worked]],"")</f>
        <v/>
      </c>
    </row>
    <row r="40172" spans="7:7" x14ac:dyDescent="0.3">
      <c r="G40172" t="str">
        <f>IFERROR(data[[#This Row],[Regular Salary]]/data[[#This Row],[Regular Hours Worked]],"")</f>
        <v/>
      </c>
    </row>
    <row r="40173" spans="7:7" x14ac:dyDescent="0.3">
      <c r="G40173" t="str">
        <f>IFERROR(data[[#This Row],[Regular Salary]]/data[[#This Row],[Regular Hours Worked]],"")</f>
        <v/>
      </c>
    </row>
    <row r="40174" spans="7:7" x14ac:dyDescent="0.3">
      <c r="G40174" t="str">
        <f>IFERROR(data[[#This Row],[Regular Salary]]/data[[#This Row],[Regular Hours Worked]],"")</f>
        <v/>
      </c>
    </row>
    <row r="40175" spans="7:7" x14ac:dyDescent="0.3">
      <c r="G40175" t="str">
        <f>IFERROR(data[[#This Row],[Regular Salary]]/data[[#This Row],[Regular Hours Worked]],"")</f>
        <v/>
      </c>
    </row>
    <row r="40176" spans="7:7" x14ac:dyDescent="0.3">
      <c r="G40176" t="str">
        <f>IFERROR(data[[#This Row],[Regular Salary]]/data[[#This Row],[Regular Hours Worked]],"")</f>
        <v/>
      </c>
    </row>
    <row r="40177" spans="7:7" x14ac:dyDescent="0.3">
      <c r="G40177" t="str">
        <f>IFERROR(data[[#This Row],[Regular Salary]]/data[[#This Row],[Regular Hours Worked]],"")</f>
        <v/>
      </c>
    </row>
    <row r="40178" spans="7:7" x14ac:dyDescent="0.3">
      <c r="G40178" t="str">
        <f>IFERROR(data[[#This Row],[Regular Salary]]/data[[#This Row],[Regular Hours Worked]],"")</f>
        <v/>
      </c>
    </row>
    <row r="40179" spans="7:7" x14ac:dyDescent="0.3">
      <c r="G40179" t="str">
        <f>IFERROR(data[[#This Row],[Regular Salary]]/data[[#This Row],[Regular Hours Worked]],"")</f>
        <v/>
      </c>
    </row>
    <row r="40180" spans="7:7" x14ac:dyDescent="0.3">
      <c r="G40180" t="str">
        <f>IFERROR(data[[#This Row],[Regular Salary]]/data[[#This Row],[Regular Hours Worked]],"")</f>
        <v/>
      </c>
    </row>
    <row r="40181" spans="7:7" x14ac:dyDescent="0.3">
      <c r="G40181" t="str">
        <f>IFERROR(data[[#This Row],[Regular Salary]]/data[[#This Row],[Regular Hours Worked]],"")</f>
        <v/>
      </c>
    </row>
    <row r="40182" spans="7:7" x14ac:dyDescent="0.3">
      <c r="G40182" t="str">
        <f>IFERROR(data[[#This Row],[Regular Salary]]/data[[#This Row],[Regular Hours Worked]],"")</f>
        <v/>
      </c>
    </row>
    <row r="40183" spans="7:7" x14ac:dyDescent="0.3">
      <c r="G40183" t="str">
        <f>IFERROR(data[[#This Row],[Regular Salary]]/data[[#This Row],[Regular Hours Worked]],"")</f>
        <v/>
      </c>
    </row>
    <row r="40184" spans="7:7" x14ac:dyDescent="0.3">
      <c r="G40184" t="str">
        <f>IFERROR(data[[#This Row],[Regular Salary]]/data[[#This Row],[Regular Hours Worked]],"")</f>
        <v/>
      </c>
    </row>
    <row r="40185" spans="7:7" x14ac:dyDescent="0.3">
      <c r="G40185" t="str">
        <f>IFERROR(data[[#This Row],[Regular Salary]]/data[[#This Row],[Regular Hours Worked]],"")</f>
        <v/>
      </c>
    </row>
    <row r="40186" spans="7:7" x14ac:dyDescent="0.3">
      <c r="G40186" t="str">
        <f>IFERROR(data[[#This Row],[Regular Salary]]/data[[#This Row],[Regular Hours Worked]],"")</f>
        <v/>
      </c>
    </row>
    <row r="40187" spans="7:7" x14ac:dyDescent="0.3">
      <c r="G40187" t="str">
        <f>IFERROR(data[[#This Row],[Regular Salary]]/data[[#This Row],[Regular Hours Worked]],"")</f>
        <v/>
      </c>
    </row>
    <row r="40188" spans="7:7" x14ac:dyDescent="0.3">
      <c r="G40188" t="str">
        <f>IFERROR(data[[#This Row],[Regular Salary]]/data[[#This Row],[Regular Hours Worked]],"")</f>
        <v/>
      </c>
    </row>
    <row r="40189" spans="7:7" x14ac:dyDescent="0.3">
      <c r="G40189" t="str">
        <f>IFERROR(data[[#This Row],[Regular Salary]]/data[[#This Row],[Regular Hours Worked]],"")</f>
        <v/>
      </c>
    </row>
    <row r="40190" spans="7:7" x14ac:dyDescent="0.3">
      <c r="G40190" t="str">
        <f>IFERROR(data[[#This Row],[Regular Salary]]/data[[#This Row],[Regular Hours Worked]],"")</f>
        <v/>
      </c>
    </row>
    <row r="40191" spans="7:7" x14ac:dyDescent="0.3">
      <c r="G40191" t="str">
        <f>IFERROR(data[[#This Row],[Regular Salary]]/data[[#This Row],[Regular Hours Worked]],"")</f>
        <v/>
      </c>
    </row>
    <row r="40192" spans="7:7" x14ac:dyDescent="0.3">
      <c r="G40192" t="str">
        <f>IFERROR(data[[#This Row],[Regular Salary]]/data[[#This Row],[Regular Hours Worked]],"")</f>
        <v/>
      </c>
    </row>
    <row r="40193" spans="7:7" x14ac:dyDescent="0.3">
      <c r="G40193" t="str">
        <f>IFERROR(data[[#This Row],[Regular Salary]]/data[[#This Row],[Regular Hours Worked]],"")</f>
        <v/>
      </c>
    </row>
    <row r="40194" spans="7:7" x14ac:dyDescent="0.3">
      <c r="G40194" t="str">
        <f>IFERROR(data[[#This Row],[Regular Salary]]/data[[#This Row],[Regular Hours Worked]],"")</f>
        <v/>
      </c>
    </row>
    <row r="40195" spans="7:7" x14ac:dyDescent="0.3">
      <c r="G40195" t="str">
        <f>IFERROR(data[[#This Row],[Regular Salary]]/data[[#This Row],[Regular Hours Worked]],"")</f>
        <v/>
      </c>
    </row>
    <row r="40196" spans="7:7" x14ac:dyDescent="0.3">
      <c r="G40196" t="str">
        <f>IFERROR(data[[#This Row],[Regular Salary]]/data[[#This Row],[Regular Hours Worked]],"")</f>
        <v/>
      </c>
    </row>
    <row r="40197" spans="7:7" x14ac:dyDescent="0.3">
      <c r="G40197" t="str">
        <f>IFERROR(data[[#This Row],[Regular Salary]]/data[[#This Row],[Regular Hours Worked]],"")</f>
        <v/>
      </c>
    </row>
    <row r="40198" spans="7:7" x14ac:dyDescent="0.3">
      <c r="G40198" t="str">
        <f>IFERROR(data[[#This Row],[Regular Salary]]/data[[#This Row],[Regular Hours Worked]],"")</f>
        <v/>
      </c>
    </row>
    <row r="40199" spans="7:7" x14ac:dyDescent="0.3">
      <c r="G40199" t="str">
        <f>IFERROR(data[[#This Row],[Regular Salary]]/data[[#This Row],[Regular Hours Worked]],"")</f>
        <v/>
      </c>
    </row>
    <row r="40200" spans="7:7" x14ac:dyDescent="0.3">
      <c r="G40200" t="str">
        <f>IFERROR(data[[#This Row],[Regular Salary]]/data[[#This Row],[Regular Hours Worked]],"")</f>
        <v/>
      </c>
    </row>
    <row r="40201" spans="7:7" x14ac:dyDescent="0.3">
      <c r="G40201" t="str">
        <f>IFERROR(data[[#This Row],[Regular Salary]]/data[[#This Row],[Regular Hours Worked]],"")</f>
        <v/>
      </c>
    </row>
    <row r="40202" spans="7:7" x14ac:dyDescent="0.3">
      <c r="G40202" t="str">
        <f>IFERROR(data[[#This Row],[Regular Salary]]/data[[#This Row],[Regular Hours Worked]],"")</f>
        <v/>
      </c>
    </row>
    <row r="40203" spans="7:7" x14ac:dyDescent="0.3">
      <c r="G40203" t="str">
        <f>IFERROR(data[[#This Row],[Regular Salary]]/data[[#This Row],[Regular Hours Worked]],"")</f>
        <v/>
      </c>
    </row>
    <row r="40204" spans="7:7" x14ac:dyDescent="0.3">
      <c r="G40204" t="str">
        <f>IFERROR(data[[#This Row],[Regular Salary]]/data[[#This Row],[Regular Hours Worked]],"")</f>
        <v/>
      </c>
    </row>
    <row r="40205" spans="7:7" x14ac:dyDescent="0.3">
      <c r="G40205" t="str">
        <f>IFERROR(data[[#This Row],[Regular Salary]]/data[[#This Row],[Regular Hours Worked]],"")</f>
        <v/>
      </c>
    </row>
    <row r="40206" spans="7:7" x14ac:dyDescent="0.3">
      <c r="G40206" t="str">
        <f>IFERROR(data[[#This Row],[Regular Salary]]/data[[#This Row],[Regular Hours Worked]],"")</f>
        <v/>
      </c>
    </row>
    <row r="40207" spans="7:7" x14ac:dyDescent="0.3">
      <c r="G40207" t="str">
        <f>IFERROR(data[[#This Row],[Regular Salary]]/data[[#This Row],[Regular Hours Worked]],"")</f>
        <v/>
      </c>
    </row>
    <row r="40208" spans="7:7" x14ac:dyDescent="0.3">
      <c r="G40208" t="str">
        <f>IFERROR(data[[#This Row],[Regular Salary]]/data[[#This Row],[Regular Hours Worked]],"")</f>
        <v/>
      </c>
    </row>
    <row r="40209" spans="7:7" x14ac:dyDescent="0.3">
      <c r="G40209" t="str">
        <f>IFERROR(data[[#This Row],[Regular Salary]]/data[[#This Row],[Regular Hours Worked]],"")</f>
        <v/>
      </c>
    </row>
    <row r="40210" spans="7:7" x14ac:dyDescent="0.3">
      <c r="G40210" t="str">
        <f>IFERROR(data[[#This Row],[Regular Salary]]/data[[#This Row],[Regular Hours Worked]],"")</f>
        <v/>
      </c>
    </row>
    <row r="40211" spans="7:7" x14ac:dyDescent="0.3">
      <c r="G40211" t="str">
        <f>IFERROR(data[[#This Row],[Regular Salary]]/data[[#This Row],[Regular Hours Worked]],"")</f>
        <v/>
      </c>
    </row>
    <row r="40212" spans="7:7" x14ac:dyDescent="0.3">
      <c r="G40212" t="str">
        <f>IFERROR(data[[#This Row],[Regular Salary]]/data[[#This Row],[Regular Hours Worked]],"")</f>
        <v/>
      </c>
    </row>
    <row r="40213" spans="7:7" x14ac:dyDescent="0.3">
      <c r="G40213" t="str">
        <f>IFERROR(data[[#This Row],[Regular Salary]]/data[[#This Row],[Regular Hours Worked]],"")</f>
        <v/>
      </c>
    </row>
    <row r="40214" spans="7:7" x14ac:dyDescent="0.3">
      <c r="G40214" t="str">
        <f>IFERROR(data[[#This Row],[Regular Salary]]/data[[#This Row],[Regular Hours Worked]],"")</f>
        <v/>
      </c>
    </row>
    <row r="40215" spans="7:7" x14ac:dyDescent="0.3">
      <c r="G40215" t="str">
        <f>IFERROR(data[[#This Row],[Regular Salary]]/data[[#This Row],[Regular Hours Worked]],"")</f>
        <v/>
      </c>
    </row>
    <row r="40216" spans="7:7" x14ac:dyDescent="0.3">
      <c r="G40216" t="str">
        <f>IFERROR(data[[#This Row],[Regular Salary]]/data[[#This Row],[Regular Hours Worked]],"")</f>
        <v/>
      </c>
    </row>
    <row r="40217" spans="7:7" x14ac:dyDescent="0.3">
      <c r="G40217" t="str">
        <f>IFERROR(data[[#This Row],[Regular Salary]]/data[[#This Row],[Regular Hours Worked]],"")</f>
        <v/>
      </c>
    </row>
    <row r="40218" spans="7:7" x14ac:dyDescent="0.3">
      <c r="G40218" t="str">
        <f>IFERROR(data[[#This Row],[Regular Salary]]/data[[#This Row],[Regular Hours Worked]],"")</f>
        <v/>
      </c>
    </row>
    <row r="40219" spans="7:7" x14ac:dyDescent="0.3">
      <c r="G40219" t="str">
        <f>IFERROR(data[[#This Row],[Regular Salary]]/data[[#This Row],[Regular Hours Worked]],"")</f>
        <v/>
      </c>
    </row>
    <row r="40220" spans="7:7" x14ac:dyDescent="0.3">
      <c r="G40220" t="str">
        <f>IFERROR(data[[#This Row],[Regular Salary]]/data[[#This Row],[Regular Hours Worked]],"")</f>
        <v/>
      </c>
    </row>
    <row r="40221" spans="7:7" x14ac:dyDescent="0.3">
      <c r="G40221" t="str">
        <f>IFERROR(data[[#This Row],[Regular Salary]]/data[[#This Row],[Regular Hours Worked]],"")</f>
        <v/>
      </c>
    </row>
    <row r="40222" spans="7:7" x14ac:dyDescent="0.3">
      <c r="G40222" t="str">
        <f>IFERROR(data[[#This Row],[Regular Salary]]/data[[#This Row],[Regular Hours Worked]],"")</f>
        <v/>
      </c>
    </row>
    <row r="40223" spans="7:7" x14ac:dyDescent="0.3">
      <c r="G40223" t="str">
        <f>IFERROR(data[[#This Row],[Regular Salary]]/data[[#This Row],[Regular Hours Worked]],"")</f>
        <v/>
      </c>
    </row>
    <row r="40224" spans="7:7" x14ac:dyDescent="0.3">
      <c r="G40224" t="str">
        <f>IFERROR(data[[#This Row],[Regular Salary]]/data[[#This Row],[Regular Hours Worked]],"")</f>
        <v/>
      </c>
    </row>
    <row r="40225" spans="7:7" x14ac:dyDescent="0.3">
      <c r="G40225" t="str">
        <f>IFERROR(data[[#This Row],[Regular Salary]]/data[[#This Row],[Regular Hours Worked]],"")</f>
        <v/>
      </c>
    </row>
    <row r="40226" spans="7:7" x14ac:dyDescent="0.3">
      <c r="G40226" t="str">
        <f>IFERROR(data[[#This Row],[Regular Salary]]/data[[#This Row],[Regular Hours Worked]],"")</f>
        <v/>
      </c>
    </row>
    <row r="40227" spans="7:7" x14ac:dyDescent="0.3">
      <c r="G40227" t="str">
        <f>IFERROR(data[[#This Row],[Regular Salary]]/data[[#This Row],[Regular Hours Worked]],"")</f>
        <v/>
      </c>
    </row>
    <row r="40228" spans="7:7" x14ac:dyDescent="0.3">
      <c r="G40228" t="str">
        <f>IFERROR(data[[#This Row],[Regular Salary]]/data[[#This Row],[Regular Hours Worked]],"")</f>
        <v/>
      </c>
    </row>
    <row r="40229" spans="7:7" x14ac:dyDescent="0.3">
      <c r="G40229" t="str">
        <f>IFERROR(data[[#This Row],[Regular Salary]]/data[[#This Row],[Regular Hours Worked]],"")</f>
        <v/>
      </c>
    </row>
    <row r="40230" spans="7:7" x14ac:dyDescent="0.3">
      <c r="G40230" t="str">
        <f>IFERROR(data[[#This Row],[Regular Salary]]/data[[#This Row],[Regular Hours Worked]],"")</f>
        <v/>
      </c>
    </row>
    <row r="40231" spans="7:7" x14ac:dyDescent="0.3">
      <c r="G40231" t="str">
        <f>IFERROR(data[[#This Row],[Regular Salary]]/data[[#This Row],[Regular Hours Worked]],"")</f>
        <v/>
      </c>
    </row>
    <row r="40232" spans="7:7" x14ac:dyDescent="0.3">
      <c r="G40232" t="str">
        <f>IFERROR(data[[#This Row],[Regular Salary]]/data[[#This Row],[Regular Hours Worked]],"")</f>
        <v/>
      </c>
    </row>
    <row r="40233" spans="7:7" x14ac:dyDescent="0.3">
      <c r="G40233" t="str">
        <f>IFERROR(data[[#This Row],[Regular Salary]]/data[[#This Row],[Regular Hours Worked]],"")</f>
        <v/>
      </c>
    </row>
    <row r="40234" spans="7:7" x14ac:dyDescent="0.3">
      <c r="G40234" t="str">
        <f>IFERROR(data[[#This Row],[Regular Salary]]/data[[#This Row],[Regular Hours Worked]],"")</f>
        <v/>
      </c>
    </row>
    <row r="40235" spans="7:7" x14ac:dyDescent="0.3">
      <c r="G40235" t="str">
        <f>IFERROR(data[[#This Row],[Regular Salary]]/data[[#This Row],[Regular Hours Worked]],"")</f>
        <v/>
      </c>
    </row>
    <row r="40236" spans="7:7" x14ac:dyDescent="0.3">
      <c r="G40236" t="str">
        <f>IFERROR(data[[#This Row],[Regular Salary]]/data[[#This Row],[Regular Hours Worked]],"")</f>
        <v/>
      </c>
    </row>
    <row r="40237" spans="7:7" x14ac:dyDescent="0.3">
      <c r="G40237" t="str">
        <f>IFERROR(data[[#This Row],[Regular Salary]]/data[[#This Row],[Regular Hours Worked]],"")</f>
        <v/>
      </c>
    </row>
    <row r="40238" spans="7:7" x14ac:dyDescent="0.3">
      <c r="G40238" t="str">
        <f>IFERROR(data[[#This Row],[Regular Salary]]/data[[#This Row],[Regular Hours Worked]],"")</f>
        <v/>
      </c>
    </row>
    <row r="40239" spans="7:7" x14ac:dyDescent="0.3">
      <c r="G40239" t="str">
        <f>IFERROR(data[[#This Row],[Regular Salary]]/data[[#This Row],[Regular Hours Worked]],"")</f>
        <v/>
      </c>
    </row>
    <row r="40240" spans="7:7" x14ac:dyDescent="0.3">
      <c r="G40240" t="str">
        <f>IFERROR(data[[#This Row],[Regular Salary]]/data[[#This Row],[Regular Hours Worked]],"")</f>
        <v/>
      </c>
    </row>
    <row r="40241" spans="7:7" x14ac:dyDescent="0.3">
      <c r="G40241" t="str">
        <f>IFERROR(data[[#This Row],[Regular Salary]]/data[[#This Row],[Regular Hours Worked]],"")</f>
        <v/>
      </c>
    </row>
    <row r="40242" spans="7:7" x14ac:dyDescent="0.3">
      <c r="G40242" t="str">
        <f>IFERROR(data[[#This Row],[Regular Salary]]/data[[#This Row],[Regular Hours Worked]],"")</f>
        <v/>
      </c>
    </row>
    <row r="40243" spans="7:7" x14ac:dyDescent="0.3">
      <c r="G40243" t="str">
        <f>IFERROR(data[[#This Row],[Regular Salary]]/data[[#This Row],[Regular Hours Worked]],"")</f>
        <v/>
      </c>
    </row>
    <row r="40244" spans="7:7" x14ac:dyDescent="0.3">
      <c r="G40244" t="str">
        <f>IFERROR(data[[#This Row],[Regular Salary]]/data[[#This Row],[Regular Hours Worked]],"")</f>
        <v/>
      </c>
    </row>
    <row r="40245" spans="7:7" x14ac:dyDescent="0.3">
      <c r="G40245" t="str">
        <f>IFERROR(data[[#This Row],[Regular Salary]]/data[[#This Row],[Regular Hours Worked]],"")</f>
        <v/>
      </c>
    </row>
    <row r="40246" spans="7:7" x14ac:dyDescent="0.3">
      <c r="G40246" t="str">
        <f>IFERROR(data[[#This Row],[Regular Salary]]/data[[#This Row],[Regular Hours Worked]],"")</f>
        <v/>
      </c>
    </row>
    <row r="40247" spans="7:7" x14ac:dyDescent="0.3">
      <c r="G40247" t="str">
        <f>IFERROR(data[[#This Row],[Regular Salary]]/data[[#This Row],[Regular Hours Worked]],"")</f>
        <v/>
      </c>
    </row>
    <row r="40248" spans="7:7" x14ac:dyDescent="0.3">
      <c r="G40248" t="str">
        <f>IFERROR(data[[#This Row],[Regular Salary]]/data[[#This Row],[Regular Hours Worked]],"")</f>
        <v/>
      </c>
    </row>
    <row r="40249" spans="7:7" x14ac:dyDescent="0.3">
      <c r="G40249" t="str">
        <f>IFERROR(data[[#This Row],[Regular Salary]]/data[[#This Row],[Regular Hours Worked]],"")</f>
        <v/>
      </c>
    </row>
    <row r="40250" spans="7:7" x14ac:dyDescent="0.3">
      <c r="G40250" t="str">
        <f>IFERROR(data[[#This Row],[Regular Salary]]/data[[#This Row],[Regular Hours Worked]],"")</f>
        <v/>
      </c>
    </row>
    <row r="40251" spans="7:7" x14ac:dyDescent="0.3">
      <c r="G40251" t="str">
        <f>IFERROR(data[[#This Row],[Regular Salary]]/data[[#This Row],[Regular Hours Worked]],"")</f>
        <v/>
      </c>
    </row>
    <row r="40252" spans="7:7" x14ac:dyDescent="0.3">
      <c r="G40252" t="str">
        <f>IFERROR(data[[#This Row],[Regular Salary]]/data[[#This Row],[Regular Hours Worked]],"")</f>
        <v/>
      </c>
    </row>
    <row r="40253" spans="7:7" x14ac:dyDescent="0.3">
      <c r="G40253" t="str">
        <f>IFERROR(data[[#This Row],[Regular Salary]]/data[[#This Row],[Regular Hours Worked]],"")</f>
        <v/>
      </c>
    </row>
    <row r="40254" spans="7:7" x14ac:dyDescent="0.3">
      <c r="G40254" t="str">
        <f>IFERROR(data[[#This Row],[Regular Salary]]/data[[#This Row],[Regular Hours Worked]],"")</f>
        <v/>
      </c>
    </row>
    <row r="40255" spans="7:7" x14ac:dyDescent="0.3">
      <c r="G40255" t="str">
        <f>IFERROR(data[[#This Row],[Regular Salary]]/data[[#This Row],[Regular Hours Worked]],"")</f>
        <v/>
      </c>
    </row>
    <row r="40256" spans="7:7" x14ac:dyDescent="0.3">
      <c r="G40256" t="str">
        <f>IFERROR(data[[#This Row],[Regular Salary]]/data[[#This Row],[Regular Hours Worked]],"")</f>
        <v/>
      </c>
    </row>
    <row r="40257" spans="7:7" x14ac:dyDescent="0.3">
      <c r="G40257" t="str">
        <f>IFERROR(data[[#This Row],[Regular Salary]]/data[[#This Row],[Regular Hours Worked]],"")</f>
        <v/>
      </c>
    </row>
    <row r="40258" spans="7:7" x14ac:dyDescent="0.3">
      <c r="G40258" t="str">
        <f>IFERROR(data[[#This Row],[Regular Salary]]/data[[#This Row],[Regular Hours Worked]],"")</f>
        <v/>
      </c>
    </row>
    <row r="40259" spans="7:7" x14ac:dyDescent="0.3">
      <c r="G40259" t="str">
        <f>IFERROR(data[[#This Row],[Regular Salary]]/data[[#This Row],[Regular Hours Worked]],"")</f>
        <v/>
      </c>
    </row>
    <row r="40260" spans="7:7" x14ac:dyDescent="0.3">
      <c r="G40260" t="str">
        <f>IFERROR(data[[#This Row],[Regular Salary]]/data[[#This Row],[Regular Hours Worked]],"")</f>
        <v/>
      </c>
    </row>
    <row r="40261" spans="7:7" x14ac:dyDescent="0.3">
      <c r="G40261" t="str">
        <f>IFERROR(data[[#This Row],[Regular Salary]]/data[[#This Row],[Regular Hours Worked]],"")</f>
        <v/>
      </c>
    </row>
    <row r="40262" spans="7:7" x14ac:dyDescent="0.3">
      <c r="G40262" t="str">
        <f>IFERROR(data[[#This Row],[Regular Salary]]/data[[#This Row],[Regular Hours Worked]],"")</f>
        <v/>
      </c>
    </row>
    <row r="40263" spans="7:7" x14ac:dyDescent="0.3">
      <c r="G40263" t="str">
        <f>IFERROR(data[[#This Row],[Regular Salary]]/data[[#This Row],[Regular Hours Worked]],"")</f>
        <v/>
      </c>
    </row>
    <row r="40264" spans="7:7" x14ac:dyDescent="0.3">
      <c r="G40264" t="str">
        <f>IFERROR(data[[#This Row],[Regular Salary]]/data[[#This Row],[Regular Hours Worked]],"")</f>
        <v/>
      </c>
    </row>
    <row r="40265" spans="7:7" x14ac:dyDescent="0.3">
      <c r="G40265" t="str">
        <f>IFERROR(data[[#This Row],[Regular Salary]]/data[[#This Row],[Regular Hours Worked]],"")</f>
        <v/>
      </c>
    </row>
    <row r="40266" spans="7:7" x14ac:dyDescent="0.3">
      <c r="G40266" t="str">
        <f>IFERROR(data[[#This Row],[Regular Salary]]/data[[#This Row],[Regular Hours Worked]],"")</f>
        <v/>
      </c>
    </row>
    <row r="40267" spans="7:7" x14ac:dyDescent="0.3">
      <c r="G40267" t="str">
        <f>IFERROR(data[[#This Row],[Regular Salary]]/data[[#This Row],[Regular Hours Worked]],"")</f>
        <v/>
      </c>
    </row>
    <row r="40268" spans="7:7" x14ac:dyDescent="0.3">
      <c r="G40268" t="str">
        <f>IFERROR(data[[#This Row],[Regular Salary]]/data[[#This Row],[Regular Hours Worked]],"")</f>
        <v/>
      </c>
    </row>
    <row r="40269" spans="7:7" x14ac:dyDescent="0.3">
      <c r="G40269" t="str">
        <f>IFERROR(data[[#This Row],[Regular Salary]]/data[[#This Row],[Regular Hours Worked]],"")</f>
        <v/>
      </c>
    </row>
    <row r="40270" spans="7:7" x14ac:dyDescent="0.3">
      <c r="G40270" t="str">
        <f>IFERROR(data[[#This Row],[Regular Salary]]/data[[#This Row],[Regular Hours Worked]],"")</f>
        <v/>
      </c>
    </row>
    <row r="40271" spans="7:7" x14ac:dyDescent="0.3">
      <c r="G40271" t="str">
        <f>IFERROR(data[[#This Row],[Regular Salary]]/data[[#This Row],[Regular Hours Worked]],"")</f>
        <v/>
      </c>
    </row>
    <row r="40272" spans="7:7" x14ac:dyDescent="0.3">
      <c r="G40272" t="str">
        <f>IFERROR(data[[#This Row],[Regular Salary]]/data[[#This Row],[Regular Hours Worked]],"")</f>
        <v/>
      </c>
    </row>
    <row r="40273" spans="7:7" x14ac:dyDescent="0.3">
      <c r="G40273" t="str">
        <f>IFERROR(data[[#This Row],[Regular Salary]]/data[[#This Row],[Regular Hours Worked]],"")</f>
        <v/>
      </c>
    </row>
    <row r="40274" spans="7:7" x14ac:dyDescent="0.3">
      <c r="G40274" t="str">
        <f>IFERROR(data[[#This Row],[Regular Salary]]/data[[#This Row],[Regular Hours Worked]],"")</f>
        <v/>
      </c>
    </row>
    <row r="40275" spans="7:7" x14ac:dyDescent="0.3">
      <c r="G40275" t="str">
        <f>IFERROR(data[[#This Row],[Regular Salary]]/data[[#This Row],[Regular Hours Worked]],"")</f>
        <v/>
      </c>
    </row>
    <row r="40276" spans="7:7" x14ac:dyDescent="0.3">
      <c r="G40276" t="str">
        <f>IFERROR(data[[#This Row],[Regular Salary]]/data[[#This Row],[Regular Hours Worked]],"")</f>
        <v/>
      </c>
    </row>
    <row r="40277" spans="7:7" x14ac:dyDescent="0.3">
      <c r="G40277" t="str">
        <f>IFERROR(data[[#This Row],[Regular Salary]]/data[[#This Row],[Regular Hours Worked]],"")</f>
        <v/>
      </c>
    </row>
    <row r="40278" spans="7:7" x14ac:dyDescent="0.3">
      <c r="G40278" t="str">
        <f>IFERROR(data[[#This Row],[Regular Salary]]/data[[#This Row],[Regular Hours Worked]],"")</f>
        <v/>
      </c>
    </row>
    <row r="40279" spans="7:7" x14ac:dyDescent="0.3">
      <c r="G40279" t="str">
        <f>IFERROR(data[[#This Row],[Regular Salary]]/data[[#This Row],[Regular Hours Worked]],"")</f>
        <v/>
      </c>
    </row>
    <row r="40280" spans="7:7" x14ac:dyDescent="0.3">
      <c r="G40280" t="str">
        <f>IFERROR(data[[#This Row],[Regular Salary]]/data[[#This Row],[Regular Hours Worked]],"")</f>
        <v/>
      </c>
    </row>
    <row r="40281" spans="7:7" x14ac:dyDescent="0.3">
      <c r="G40281" t="str">
        <f>IFERROR(data[[#This Row],[Regular Salary]]/data[[#This Row],[Regular Hours Worked]],"")</f>
        <v/>
      </c>
    </row>
    <row r="40282" spans="7:7" x14ac:dyDescent="0.3">
      <c r="G40282" t="str">
        <f>IFERROR(data[[#This Row],[Regular Salary]]/data[[#This Row],[Regular Hours Worked]],"")</f>
        <v/>
      </c>
    </row>
    <row r="40283" spans="7:7" x14ac:dyDescent="0.3">
      <c r="G40283" t="str">
        <f>IFERROR(data[[#This Row],[Regular Salary]]/data[[#This Row],[Regular Hours Worked]],"")</f>
        <v/>
      </c>
    </row>
    <row r="40284" spans="7:7" x14ac:dyDescent="0.3">
      <c r="G40284" t="str">
        <f>IFERROR(data[[#This Row],[Regular Salary]]/data[[#This Row],[Regular Hours Worked]],"")</f>
        <v/>
      </c>
    </row>
    <row r="40285" spans="7:7" x14ac:dyDescent="0.3">
      <c r="G40285" t="str">
        <f>IFERROR(data[[#This Row],[Regular Salary]]/data[[#This Row],[Regular Hours Worked]],"")</f>
        <v/>
      </c>
    </row>
    <row r="40286" spans="7:7" x14ac:dyDescent="0.3">
      <c r="G40286" t="str">
        <f>IFERROR(data[[#This Row],[Regular Salary]]/data[[#This Row],[Regular Hours Worked]],"")</f>
        <v/>
      </c>
    </row>
    <row r="40287" spans="7:7" x14ac:dyDescent="0.3">
      <c r="G40287" t="str">
        <f>IFERROR(data[[#This Row],[Regular Salary]]/data[[#This Row],[Regular Hours Worked]],"")</f>
        <v/>
      </c>
    </row>
    <row r="40288" spans="7:7" x14ac:dyDescent="0.3">
      <c r="G40288" t="str">
        <f>IFERROR(data[[#This Row],[Regular Salary]]/data[[#This Row],[Regular Hours Worked]],"")</f>
        <v/>
      </c>
    </row>
    <row r="40289" spans="7:7" x14ac:dyDescent="0.3">
      <c r="G40289" t="str">
        <f>IFERROR(data[[#This Row],[Regular Salary]]/data[[#This Row],[Regular Hours Worked]],"")</f>
        <v/>
      </c>
    </row>
    <row r="40290" spans="7:7" x14ac:dyDescent="0.3">
      <c r="G40290" t="str">
        <f>IFERROR(data[[#This Row],[Regular Salary]]/data[[#This Row],[Regular Hours Worked]],"")</f>
        <v/>
      </c>
    </row>
    <row r="40291" spans="7:7" x14ac:dyDescent="0.3">
      <c r="G40291" t="str">
        <f>IFERROR(data[[#This Row],[Regular Salary]]/data[[#This Row],[Regular Hours Worked]],"")</f>
        <v/>
      </c>
    </row>
    <row r="40292" spans="7:7" x14ac:dyDescent="0.3">
      <c r="G40292" t="str">
        <f>IFERROR(data[[#This Row],[Regular Salary]]/data[[#This Row],[Regular Hours Worked]],"")</f>
        <v/>
      </c>
    </row>
    <row r="40293" spans="7:7" x14ac:dyDescent="0.3">
      <c r="G40293" t="str">
        <f>IFERROR(data[[#This Row],[Regular Salary]]/data[[#This Row],[Regular Hours Worked]],"")</f>
        <v/>
      </c>
    </row>
    <row r="40294" spans="7:7" x14ac:dyDescent="0.3">
      <c r="G40294" t="str">
        <f>IFERROR(data[[#This Row],[Regular Salary]]/data[[#This Row],[Regular Hours Worked]],"")</f>
        <v/>
      </c>
    </row>
    <row r="40295" spans="7:7" x14ac:dyDescent="0.3">
      <c r="G40295" t="str">
        <f>IFERROR(data[[#This Row],[Regular Salary]]/data[[#This Row],[Regular Hours Worked]],"")</f>
        <v/>
      </c>
    </row>
    <row r="40296" spans="7:7" x14ac:dyDescent="0.3">
      <c r="G40296" t="str">
        <f>IFERROR(data[[#This Row],[Regular Salary]]/data[[#This Row],[Regular Hours Worked]],"")</f>
        <v/>
      </c>
    </row>
    <row r="40297" spans="7:7" x14ac:dyDescent="0.3">
      <c r="G40297" t="str">
        <f>IFERROR(data[[#This Row],[Regular Salary]]/data[[#This Row],[Regular Hours Worked]],"")</f>
        <v/>
      </c>
    </row>
    <row r="40298" spans="7:7" x14ac:dyDescent="0.3">
      <c r="G40298" t="str">
        <f>IFERROR(data[[#This Row],[Regular Salary]]/data[[#This Row],[Regular Hours Worked]],"")</f>
        <v/>
      </c>
    </row>
    <row r="40299" spans="7:7" x14ac:dyDescent="0.3">
      <c r="G40299" t="str">
        <f>IFERROR(data[[#This Row],[Regular Salary]]/data[[#This Row],[Regular Hours Worked]],"")</f>
        <v/>
      </c>
    </row>
    <row r="40300" spans="7:7" x14ac:dyDescent="0.3">
      <c r="G40300" t="str">
        <f>IFERROR(data[[#This Row],[Regular Salary]]/data[[#This Row],[Regular Hours Worked]],"")</f>
        <v/>
      </c>
    </row>
    <row r="40301" spans="7:7" x14ac:dyDescent="0.3">
      <c r="G40301" t="str">
        <f>IFERROR(data[[#This Row],[Regular Salary]]/data[[#This Row],[Regular Hours Worked]],"")</f>
        <v/>
      </c>
    </row>
    <row r="40302" spans="7:7" x14ac:dyDescent="0.3">
      <c r="G40302" t="str">
        <f>IFERROR(data[[#This Row],[Regular Salary]]/data[[#This Row],[Regular Hours Worked]],"")</f>
        <v/>
      </c>
    </row>
    <row r="40303" spans="7:7" x14ac:dyDescent="0.3">
      <c r="G40303" t="str">
        <f>IFERROR(data[[#This Row],[Regular Salary]]/data[[#This Row],[Regular Hours Worked]],"")</f>
        <v/>
      </c>
    </row>
    <row r="40304" spans="7:7" x14ac:dyDescent="0.3">
      <c r="G40304" t="str">
        <f>IFERROR(data[[#This Row],[Regular Salary]]/data[[#This Row],[Regular Hours Worked]],"")</f>
        <v/>
      </c>
    </row>
    <row r="40305" spans="7:7" x14ac:dyDescent="0.3">
      <c r="G40305" t="str">
        <f>IFERROR(data[[#This Row],[Regular Salary]]/data[[#This Row],[Regular Hours Worked]],"")</f>
        <v/>
      </c>
    </row>
    <row r="40306" spans="7:7" x14ac:dyDescent="0.3">
      <c r="G40306" t="str">
        <f>IFERROR(data[[#This Row],[Regular Salary]]/data[[#This Row],[Regular Hours Worked]],"")</f>
        <v/>
      </c>
    </row>
    <row r="40307" spans="7:7" x14ac:dyDescent="0.3">
      <c r="G40307" t="str">
        <f>IFERROR(data[[#This Row],[Regular Salary]]/data[[#This Row],[Regular Hours Worked]],"")</f>
        <v/>
      </c>
    </row>
    <row r="40308" spans="7:7" x14ac:dyDescent="0.3">
      <c r="G40308" t="str">
        <f>IFERROR(data[[#This Row],[Regular Salary]]/data[[#This Row],[Regular Hours Worked]],"")</f>
        <v/>
      </c>
    </row>
    <row r="40309" spans="7:7" x14ac:dyDescent="0.3">
      <c r="G40309" t="str">
        <f>IFERROR(data[[#This Row],[Regular Salary]]/data[[#This Row],[Regular Hours Worked]],"")</f>
        <v/>
      </c>
    </row>
    <row r="40310" spans="7:7" x14ac:dyDescent="0.3">
      <c r="G40310" t="str">
        <f>IFERROR(data[[#This Row],[Regular Salary]]/data[[#This Row],[Regular Hours Worked]],"")</f>
        <v/>
      </c>
    </row>
    <row r="40311" spans="7:7" x14ac:dyDescent="0.3">
      <c r="G40311" t="str">
        <f>IFERROR(data[[#This Row],[Regular Salary]]/data[[#This Row],[Regular Hours Worked]],"")</f>
        <v/>
      </c>
    </row>
    <row r="40312" spans="7:7" x14ac:dyDescent="0.3">
      <c r="G40312" t="str">
        <f>IFERROR(data[[#This Row],[Regular Salary]]/data[[#This Row],[Regular Hours Worked]],"")</f>
        <v/>
      </c>
    </row>
    <row r="40313" spans="7:7" x14ac:dyDescent="0.3">
      <c r="G40313" t="str">
        <f>IFERROR(data[[#This Row],[Regular Salary]]/data[[#This Row],[Regular Hours Worked]],"")</f>
        <v/>
      </c>
    </row>
    <row r="40314" spans="7:7" x14ac:dyDescent="0.3">
      <c r="G40314" t="str">
        <f>IFERROR(data[[#This Row],[Regular Salary]]/data[[#This Row],[Regular Hours Worked]],"")</f>
        <v/>
      </c>
    </row>
    <row r="40315" spans="7:7" x14ac:dyDescent="0.3">
      <c r="G40315" t="str">
        <f>IFERROR(data[[#This Row],[Regular Salary]]/data[[#This Row],[Regular Hours Worked]],"")</f>
        <v/>
      </c>
    </row>
    <row r="40316" spans="7:7" x14ac:dyDescent="0.3">
      <c r="G40316" t="str">
        <f>IFERROR(data[[#This Row],[Regular Salary]]/data[[#This Row],[Regular Hours Worked]],"")</f>
        <v/>
      </c>
    </row>
    <row r="40317" spans="7:7" x14ac:dyDescent="0.3">
      <c r="G40317" t="str">
        <f>IFERROR(data[[#This Row],[Regular Salary]]/data[[#This Row],[Regular Hours Worked]],"")</f>
        <v/>
      </c>
    </row>
    <row r="40318" spans="7:7" x14ac:dyDescent="0.3">
      <c r="G40318" t="str">
        <f>IFERROR(data[[#This Row],[Regular Salary]]/data[[#This Row],[Regular Hours Worked]],"")</f>
        <v/>
      </c>
    </row>
    <row r="40319" spans="7:7" x14ac:dyDescent="0.3">
      <c r="G40319" t="str">
        <f>IFERROR(data[[#This Row],[Regular Salary]]/data[[#This Row],[Regular Hours Worked]],"")</f>
        <v/>
      </c>
    </row>
    <row r="40320" spans="7:7" x14ac:dyDescent="0.3">
      <c r="G40320" t="str">
        <f>IFERROR(data[[#This Row],[Regular Salary]]/data[[#This Row],[Regular Hours Worked]],"")</f>
        <v/>
      </c>
    </row>
    <row r="40321" spans="7:7" x14ac:dyDescent="0.3">
      <c r="G40321" t="str">
        <f>IFERROR(data[[#This Row],[Regular Salary]]/data[[#This Row],[Regular Hours Worked]],"")</f>
        <v/>
      </c>
    </row>
    <row r="40322" spans="7:7" x14ac:dyDescent="0.3">
      <c r="G40322" t="str">
        <f>IFERROR(data[[#This Row],[Regular Salary]]/data[[#This Row],[Regular Hours Worked]],"")</f>
        <v/>
      </c>
    </row>
    <row r="40323" spans="7:7" x14ac:dyDescent="0.3">
      <c r="G40323" t="str">
        <f>IFERROR(data[[#This Row],[Regular Salary]]/data[[#This Row],[Regular Hours Worked]],"")</f>
        <v/>
      </c>
    </row>
    <row r="40324" spans="7:7" x14ac:dyDescent="0.3">
      <c r="G40324" t="str">
        <f>IFERROR(data[[#This Row],[Regular Salary]]/data[[#This Row],[Regular Hours Worked]],"")</f>
        <v/>
      </c>
    </row>
    <row r="40325" spans="7:7" x14ac:dyDescent="0.3">
      <c r="G40325" t="str">
        <f>IFERROR(data[[#This Row],[Regular Salary]]/data[[#This Row],[Regular Hours Worked]],"")</f>
        <v/>
      </c>
    </row>
    <row r="40326" spans="7:7" x14ac:dyDescent="0.3">
      <c r="G40326" t="str">
        <f>IFERROR(data[[#This Row],[Regular Salary]]/data[[#This Row],[Regular Hours Worked]],"")</f>
        <v/>
      </c>
    </row>
    <row r="40327" spans="7:7" x14ac:dyDescent="0.3">
      <c r="G40327" t="str">
        <f>IFERROR(data[[#This Row],[Regular Salary]]/data[[#This Row],[Regular Hours Worked]],"")</f>
        <v/>
      </c>
    </row>
    <row r="40328" spans="7:7" x14ac:dyDescent="0.3">
      <c r="G40328" t="str">
        <f>IFERROR(data[[#This Row],[Regular Salary]]/data[[#This Row],[Regular Hours Worked]],"")</f>
        <v/>
      </c>
    </row>
    <row r="40329" spans="7:7" x14ac:dyDescent="0.3">
      <c r="G40329" t="str">
        <f>IFERROR(data[[#This Row],[Regular Salary]]/data[[#This Row],[Regular Hours Worked]],"")</f>
        <v/>
      </c>
    </row>
    <row r="40330" spans="7:7" x14ac:dyDescent="0.3">
      <c r="G40330" t="str">
        <f>IFERROR(data[[#This Row],[Regular Salary]]/data[[#This Row],[Regular Hours Worked]],"")</f>
        <v/>
      </c>
    </row>
    <row r="40331" spans="7:7" x14ac:dyDescent="0.3">
      <c r="G40331" t="str">
        <f>IFERROR(data[[#This Row],[Regular Salary]]/data[[#This Row],[Regular Hours Worked]],"")</f>
        <v/>
      </c>
    </row>
    <row r="40332" spans="7:7" x14ac:dyDescent="0.3">
      <c r="G40332" t="str">
        <f>IFERROR(data[[#This Row],[Regular Salary]]/data[[#This Row],[Regular Hours Worked]],"")</f>
        <v/>
      </c>
    </row>
    <row r="40333" spans="7:7" x14ac:dyDescent="0.3">
      <c r="G40333" t="str">
        <f>IFERROR(data[[#This Row],[Regular Salary]]/data[[#This Row],[Regular Hours Worked]],"")</f>
        <v/>
      </c>
    </row>
    <row r="40334" spans="7:7" x14ac:dyDescent="0.3">
      <c r="G40334" t="str">
        <f>IFERROR(data[[#This Row],[Regular Salary]]/data[[#This Row],[Regular Hours Worked]],"")</f>
        <v/>
      </c>
    </row>
    <row r="40335" spans="7:7" x14ac:dyDescent="0.3">
      <c r="G40335" t="str">
        <f>IFERROR(data[[#This Row],[Regular Salary]]/data[[#This Row],[Regular Hours Worked]],"")</f>
        <v/>
      </c>
    </row>
    <row r="40336" spans="7:7" x14ac:dyDescent="0.3">
      <c r="G40336" t="str">
        <f>IFERROR(data[[#This Row],[Regular Salary]]/data[[#This Row],[Regular Hours Worked]],"")</f>
        <v/>
      </c>
    </row>
    <row r="40337" spans="7:7" x14ac:dyDescent="0.3">
      <c r="G40337" t="str">
        <f>IFERROR(data[[#This Row],[Regular Salary]]/data[[#This Row],[Regular Hours Worked]],"")</f>
        <v/>
      </c>
    </row>
    <row r="40338" spans="7:7" x14ac:dyDescent="0.3">
      <c r="G40338" t="str">
        <f>IFERROR(data[[#This Row],[Regular Salary]]/data[[#This Row],[Regular Hours Worked]],"")</f>
        <v/>
      </c>
    </row>
    <row r="40339" spans="7:7" x14ac:dyDescent="0.3">
      <c r="G40339" t="str">
        <f>IFERROR(data[[#This Row],[Regular Salary]]/data[[#This Row],[Regular Hours Worked]],"")</f>
        <v/>
      </c>
    </row>
    <row r="40340" spans="7:7" x14ac:dyDescent="0.3">
      <c r="G40340" t="str">
        <f>IFERROR(data[[#This Row],[Regular Salary]]/data[[#This Row],[Regular Hours Worked]],"")</f>
        <v/>
      </c>
    </row>
    <row r="40341" spans="7:7" x14ac:dyDescent="0.3">
      <c r="G40341" t="str">
        <f>IFERROR(data[[#This Row],[Regular Salary]]/data[[#This Row],[Regular Hours Worked]],"")</f>
        <v/>
      </c>
    </row>
    <row r="40342" spans="7:7" x14ac:dyDescent="0.3">
      <c r="G40342" t="str">
        <f>IFERROR(data[[#This Row],[Regular Salary]]/data[[#This Row],[Regular Hours Worked]],"")</f>
        <v/>
      </c>
    </row>
    <row r="40343" spans="7:7" x14ac:dyDescent="0.3">
      <c r="G40343" t="str">
        <f>IFERROR(data[[#This Row],[Regular Salary]]/data[[#This Row],[Regular Hours Worked]],"")</f>
        <v/>
      </c>
    </row>
    <row r="40344" spans="7:7" x14ac:dyDescent="0.3">
      <c r="G40344" t="str">
        <f>IFERROR(data[[#This Row],[Regular Salary]]/data[[#This Row],[Regular Hours Worked]],"")</f>
        <v/>
      </c>
    </row>
    <row r="40345" spans="7:7" x14ac:dyDescent="0.3">
      <c r="G40345" t="str">
        <f>IFERROR(data[[#This Row],[Regular Salary]]/data[[#This Row],[Regular Hours Worked]],"")</f>
        <v/>
      </c>
    </row>
    <row r="40346" spans="7:7" x14ac:dyDescent="0.3">
      <c r="G40346" t="str">
        <f>IFERROR(data[[#This Row],[Regular Salary]]/data[[#This Row],[Regular Hours Worked]],"")</f>
        <v/>
      </c>
    </row>
    <row r="40347" spans="7:7" x14ac:dyDescent="0.3">
      <c r="G40347" t="str">
        <f>IFERROR(data[[#This Row],[Regular Salary]]/data[[#This Row],[Regular Hours Worked]],"")</f>
        <v/>
      </c>
    </row>
    <row r="40348" spans="7:7" x14ac:dyDescent="0.3">
      <c r="G40348" t="str">
        <f>IFERROR(data[[#This Row],[Regular Salary]]/data[[#This Row],[Regular Hours Worked]],"")</f>
        <v/>
      </c>
    </row>
    <row r="40349" spans="7:7" x14ac:dyDescent="0.3">
      <c r="G40349" t="str">
        <f>IFERROR(data[[#This Row],[Regular Salary]]/data[[#This Row],[Regular Hours Worked]],"")</f>
        <v/>
      </c>
    </row>
    <row r="40350" spans="7:7" x14ac:dyDescent="0.3">
      <c r="G40350" t="str">
        <f>IFERROR(data[[#This Row],[Regular Salary]]/data[[#This Row],[Regular Hours Worked]],"")</f>
        <v/>
      </c>
    </row>
    <row r="40351" spans="7:7" x14ac:dyDescent="0.3">
      <c r="G40351" t="str">
        <f>IFERROR(data[[#This Row],[Regular Salary]]/data[[#This Row],[Regular Hours Worked]],"")</f>
        <v/>
      </c>
    </row>
    <row r="40352" spans="7:7" x14ac:dyDescent="0.3">
      <c r="G40352" t="str">
        <f>IFERROR(data[[#This Row],[Regular Salary]]/data[[#This Row],[Regular Hours Worked]],"")</f>
        <v/>
      </c>
    </row>
    <row r="40353" spans="7:7" x14ac:dyDescent="0.3">
      <c r="G40353" t="str">
        <f>IFERROR(data[[#This Row],[Regular Salary]]/data[[#This Row],[Regular Hours Worked]],"")</f>
        <v/>
      </c>
    </row>
    <row r="40354" spans="7:7" x14ac:dyDescent="0.3">
      <c r="G40354" t="str">
        <f>IFERROR(data[[#This Row],[Regular Salary]]/data[[#This Row],[Regular Hours Worked]],"")</f>
        <v/>
      </c>
    </row>
    <row r="40355" spans="7:7" x14ac:dyDescent="0.3">
      <c r="G40355" t="str">
        <f>IFERROR(data[[#This Row],[Regular Salary]]/data[[#This Row],[Regular Hours Worked]],"")</f>
        <v/>
      </c>
    </row>
    <row r="40356" spans="7:7" x14ac:dyDescent="0.3">
      <c r="G40356" t="str">
        <f>IFERROR(data[[#This Row],[Regular Salary]]/data[[#This Row],[Regular Hours Worked]],"")</f>
        <v/>
      </c>
    </row>
    <row r="40357" spans="7:7" x14ac:dyDescent="0.3">
      <c r="G40357" t="str">
        <f>IFERROR(data[[#This Row],[Regular Salary]]/data[[#This Row],[Regular Hours Worked]],"")</f>
        <v/>
      </c>
    </row>
    <row r="40358" spans="7:7" x14ac:dyDescent="0.3">
      <c r="G40358" t="str">
        <f>IFERROR(data[[#This Row],[Regular Salary]]/data[[#This Row],[Regular Hours Worked]],"")</f>
        <v/>
      </c>
    </row>
    <row r="40359" spans="7:7" x14ac:dyDescent="0.3">
      <c r="G40359" t="str">
        <f>IFERROR(data[[#This Row],[Regular Salary]]/data[[#This Row],[Regular Hours Worked]],"")</f>
        <v/>
      </c>
    </row>
    <row r="40360" spans="7:7" x14ac:dyDescent="0.3">
      <c r="G40360" t="str">
        <f>IFERROR(data[[#This Row],[Regular Salary]]/data[[#This Row],[Regular Hours Worked]],"")</f>
        <v/>
      </c>
    </row>
    <row r="40361" spans="7:7" x14ac:dyDescent="0.3">
      <c r="G40361" t="str">
        <f>IFERROR(data[[#This Row],[Regular Salary]]/data[[#This Row],[Regular Hours Worked]],"")</f>
        <v/>
      </c>
    </row>
    <row r="40362" spans="7:7" x14ac:dyDescent="0.3">
      <c r="G40362" t="str">
        <f>IFERROR(data[[#This Row],[Regular Salary]]/data[[#This Row],[Regular Hours Worked]],"")</f>
        <v/>
      </c>
    </row>
    <row r="40363" spans="7:7" x14ac:dyDescent="0.3">
      <c r="G40363" t="str">
        <f>IFERROR(data[[#This Row],[Regular Salary]]/data[[#This Row],[Regular Hours Worked]],"")</f>
        <v/>
      </c>
    </row>
    <row r="40364" spans="7:7" x14ac:dyDescent="0.3">
      <c r="G40364" t="str">
        <f>IFERROR(data[[#This Row],[Regular Salary]]/data[[#This Row],[Regular Hours Worked]],"")</f>
        <v/>
      </c>
    </row>
    <row r="40365" spans="7:7" x14ac:dyDescent="0.3">
      <c r="G40365" t="str">
        <f>IFERROR(data[[#This Row],[Regular Salary]]/data[[#This Row],[Regular Hours Worked]],"")</f>
        <v/>
      </c>
    </row>
    <row r="40366" spans="7:7" x14ac:dyDescent="0.3">
      <c r="G40366" t="str">
        <f>IFERROR(data[[#This Row],[Regular Salary]]/data[[#This Row],[Regular Hours Worked]],"")</f>
        <v/>
      </c>
    </row>
    <row r="40367" spans="7:7" x14ac:dyDescent="0.3">
      <c r="G40367" t="str">
        <f>IFERROR(data[[#This Row],[Regular Salary]]/data[[#This Row],[Regular Hours Worked]],"")</f>
        <v/>
      </c>
    </row>
    <row r="40368" spans="7:7" x14ac:dyDescent="0.3">
      <c r="G40368" t="str">
        <f>IFERROR(data[[#This Row],[Regular Salary]]/data[[#This Row],[Regular Hours Worked]],"")</f>
        <v/>
      </c>
    </row>
    <row r="40369" spans="7:7" x14ac:dyDescent="0.3">
      <c r="G40369" t="str">
        <f>IFERROR(data[[#This Row],[Regular Salary]]/data[[#This Row],[Regular Hours Worked]],"")</f>
        <v/>
      </c>
    </row>
    <row r="40370" spans="7:7" x14ac:dyDescent="0.3">
      <c r="G40370" t="str">
        <f>IFERROR(data[[#This Row],[Regular Salary]]/data[[#This Row],[Regular Hours Worked]],"")</f>
        <v/>
      </c>
    </row>
    <row r="40371" spans="7:7" x14ac:dyDescent="0.3">
      <c r="G40371" t="str">
        <f>IFERROR(data[[#This Row],[Regular Salary]]/data[[#This Row],[Regular Hours Worked]],"")</f>
        <v/>
      </c>
    </row>
    <row r="40372" spans="7:7" x14ac:dyDescent="0.3">
      <c r="G40372" t="str">
        <f>IFERROR(data[[#This Row],[Regular Salary]]/data[[#This Row],[Regular Hours Worked]],"")</f>
        <v/>
      </c>
    </row>
    <row r="40373" spans="7:7" x14ac:dyDescent="0.3">
      <c r="G40373" t="str">
        <f>IFERROR(data[[#This Row],[Regular Salary]]/data[[#This Row],[Regular Hours Worked]],"")</f>
        <v/>
      </c>
    </row>
    <row r="40374" spans="7:7" x14ac:dyDescent="0.3">
      <c r="G40374" t="str">
        <f>IFERROR(data[[#This Row],[Regular Salary]]/data[[#This Row],[Regular Hours Worked]],"")</f>
        <v/>
      </c>
    </row>
    <row r="40375" spans="7:7" x14ac:dyDescent="0.3">
      <c r="G40375" t="str">
        <f>IFERROR(data[[#This Row],[Regular Salary]]/data[[#This Row],[Regular Hours Worked]],"")</f>
        <v/>
      </c>
    </row>
    <row r="40376" spans="7:7" x14ac:dyDescent="0.3">
      <c r="G40376" t="str">
        <f>IFERROR(data[[#This Row],[Regular Salary]]/data[[#This Row],[Regular Hours Worked]],"")</f>
        <v/>
      </c>
    </row>
    <row r="40377" spans="7:7" x14ac:dyDescent="0.3">
      <c r="G40377" t="str">
        <f>IFERROR(data[[#This Row],[Regular Salary]]/data[[#This Row],[Regular Hours Worked]],"")</f>
        <v/>
      </c>
    </row>
    <row r="40378" spans="7:7" x14ac:dyDescent="0.3">
      <c r="G40378" t="str">
        <f>IFERROR(data[[#This Row],[Regular Salary]]/data[[#This Row],[Regular Hours Worked]],"")</f>
        <v/>
      </c>
    </row>
    <row r="40379" spans="7:7" x14ac:dyDescent="0.3">
      <c r="G40379" t="str">
        <f>IFERROR(data[[#This Row],[Regular Salary]]/data[[#This Row],[Regular Hours Worked]],"")</f>
        <v/>
      </c>
    </row>
    <row r="40380" spans="7:7" x14ac:dyDescent="0.3">
      <c r="G40380" t="str">
        <f>IFERROR(data[[#This Row],[Regular Salary]]/data[[#This Row],[Regular Hours Worked]],"")</f>
        <v/>
      </c>
    </row>
    <row r="40381" spans="7:7" x14ac:dyDescent="0.3">
      <c r="G40381" t="str">
        <f>IFERROR(data[[#This Row],[Regular Salary]]/data[[#This Row],[Regular Hours Worked]],"")</f>
        <v/>
      </c>
    </row>
    <row r="40382" spans="7:7" x14ac:dyDescent="0.3">
      <c r="G40382" t="str">
        <f>IFERROR(data[[#This Row],[Regular Salary]]/data[[#This Row],[Regular Hours Worked]],"")</f>
        <v/>
      </c>
    </row>
    <row r="40383" spans="7:7" x14ac:dyDescent="0.3">
      <c r="G40383" t="str">
        <f>IFERROR(data[[#This Row],[Regular Salary]]/data[[#This Row],[Regular Hours Worked]],"")</f>
        <v/>
      </c>
    </row>
    <row r="40384" spans="7:7" x14ac:dyDescent="0.3">
      <c r="G40384" t="str">
        <f>IFERROR(data[[#This Row],[Regular Salary]]/data[[#This Row],[Regular Hours Worked]],"")</f>
        <v/>
      </c>
    </row>
    <row r="40385" spans="7:7" x14ac:dyDescent="0.3">
      <c r="G40385" t="str">
        <f>IFERROR(data[[#This Row],[Regular Salary]]/data[[#This Row],[Regular Hours Worked]],"")</f>
        <v/>
      </c>
    </row>
    <row r="40386" spans="7:7" x14ac:dyDescent="0.3">
      <c r="G40386" t="str">
        <f>IFERROR(data[[#This Row],[Regular Salary]]/data[[#This Row],[Regular Hours Worked]],"")</f>
        <v/>
      </c>
    </row>
    <row r="40387" spans="7:7" x14ac:dyDescent="0.3">
      <c r="G40387" t="str">
        <f>IFERROR(data[[#This Row],[Regular Salary]]/data[[#This Row],[Regular Hours Worked]],"")</f>
        <v/>
      </c>
    </row>
    <row r="40388" spans="7:7" x14ac:dyDescent="0.3">
      <c r="G40388" t="str">
        <f>IFERROR(data[[#This Row],[Regular Salary]]/data[[#This Row],[Regular Hours Worked]],"")</f>
        <v/>
      </c>
    </row>
    <row r="40389" spans="7:7" x14ac:dyDescent="0.3">
      <c r="G40389" t="str">
        <f>IFERROR(data[[#This Row],[Regular Salary]]/data[[#This Row],[Regular Hours Worked]],"")</f>
        <v/>
      </c>
    </row>
    <row r="40390" spans="7:7" x14ac:dyDescent="0.3">
      <c r="G40390" t="str">
        <f>IFERROR(data[[#This Row],[Regular Salary]]/data[[#This Row],[Regular Hours Worked]],"")</f>
        <v/>
      </c>
    </row>
    <row r="40391" spans="7:7" x14ac:dyDescent="0.3">
      <c r="G40391" t="str">
        <f>IFERROR(data[[#This Row],[Regular Salary]]/data[[#This Row],[Regular Hours Worked]],"")</f>
        <v/>
      </c>
    </row>
    <row r="40392" spans="7:7" x14ac:dyDescent="0.3">
      <c r="G40392" t="str">
        <f>IFERROR(data[[#This Row],[Regular Salary]]/data[[#This Row],[Regular Hours Worked]],"")</f>
        <v/>
      </c>
    </row>
    <row r="40393" spans="7:7" x14ac:dyDescent="0.3">
      <c r="G40393" t="str">
        <f>IFERROR(data[[#This Row],[Regular Salary]]/data[[#This Row],[Regular Hours Worked]],"")</f>
        <v/>
      </c>
    </row>
    <row r="40394" spans="7:7" x14ac:dyDescent="0.3">
      <c r="G40394" t="str">
        <f>IFERROR(data[[#This Row],[Regular Salary]]/data[[#This Row],[Regular Hours Worked]],"")</f>
        <v/>
      </c>
    </row>
    <row r="40395" spans="7:7" x14ac:dyDescent="0.3">
      <c r="G40395" t="str">
        <f>IFERROR(data[[#This Row],[Regular Salary]]/data[[#This Row],[Regular Hours Worked]],"")</f>
        <v/>
      </c>
    </row>
    <row r="40396" spans="7:7" x14ac:dyDescent="0.3">
      <c r="G40396" t="str">
        <f>IFERROR(data[[#This Row],[Regular Salary]]/data[[#This Row],[Regular Hours Worked]],"")</f>
        <v/>
      </c>
    </row>
    <row r="40397" spans="7:7" x14ac:dyDescent="0.3">
      <c r="G40397" t="str">
        <f>IFERROR(data[[#This Row],[Regular Salary]]/data[[#This Row],[Regular Hours Worked]],"")</f>
        <v/>
      </c>
    </row>
    <row r="40398" spans="7:7" x14ac:dyDescent="0.3">
      <c r="G40398" t="str">
        <f>IFERROR(data[[#This Row],[Regular Salary]]/data[[#This Row],[Regular Hours Worked]],"")</f>
        <v/>
      </c>
    </row>
    <row r="40399" spans="7:7" x14ac:dyDescent="0.3">
      <c r="G40399" t="str">
        <f>IFERROR(data[[#This Row],[Regular Salary]]/data[[#This Row],[Regular Hours Worked]],"")</f>
        <v/>
      </c>
    </row>
    <row r="40400" spans="7:7" x14ac:dyDescent="0.3">
      <c r="G40400" t="str">
        <f>IFERROR(data[[#This Row],[Regular Salary]]/data[[#This Row],[Regular Hours Worked]],"")</f>
        <v/>
      </c>
    </row>
    <row r="40401" spans="7:7" x14ac:dyDescent="0.3">
      <c r="G40401" t="str">
        <f>IFERROR(data[[#This Row],[Regular Salary]]/data[[#This Row],[Regular Hours Worked]],"")</f>
        <v/>
      </c>
    </row>
    <row r="40402" spans="7:7" x14ac:dyDescent="0.3">
      <c r="G40402" t="str">
        <f>IFERROR(data[[#This Row],[Regular Salary]]/data[[#This Row],[Regular Hours Worked]],"")</f>
        <v/>
      </c>
    </row>
    <row r="40403" spans="7:7" x14ac:dyDescent="0.3">
      <c r="G40403" t="str">
        <f>IFERROR(data[[#This Row],[Regular Salary]]/data[[#This Row],[Regular Hours Worked]],"")</f>
        <v/>
      </c>
    </row>
    <row r="40404" spans="7:7" x14ac:dyDescent="0.3">
      <c r="G40404" t="str">
        <f>IFERROR(data[[#This Row],[Regular Salary]]/data[[#This Row],[Regular Hours Worked]],"")</f>
        <v/>
      </c>
    </row>
    <row r="40405" spans="7:7" x14ac:dyDescent="0.3">
      <c r="G40405" t="str">
        <f>IFERROR(data[[#This Row],[Regular Salary]]/data[[#This Row],[Regular Hours Worked]],"")</f>
        <v/>
      </c>
    </row>
    <row r="40406" spans="7:7" x14ac:dyDescent="0.3">
      <c r="G40406" t="str">
        <f>IFERROR(data[[#This Row],[Regular Salary]]/data[[#This Row],[Regular Hours Worked]],"")</f>
        <v/>
      </c>
    </row>
    <row r="40407" spans="7:7" x14ac:dyDescent="0.3">
      <c r="G40407" t="str">
        <f>IFERROR(data[[#This Row],[Regular Salary]]/data[[#This Row],[Regular Hours Worked]],"")</f>
        <v/>
      </c>
    </row>
    <row r="40408" spans="7:7" x14ac:dyDescent="0.3">
      <c r="G40408" t="str">
        <f>IFERROR(data[[#This Row],[Regular Salary]]/data[[#This Row],[Regular Hours Worked]],"")</f>
        <v/>
      </c>
    </row>
    <row r="40409" spans="7:7" x14ac:dyDescent="0.3">
      <c r="G40409" t="str">
        <f>IFERROR(data[[#This Row],[Regular Salary]]/data[[#This Row],[Regular Hours Worked]],"")</f>
        <v/>
      </c>
    </row>
    <row r="40410" spans="7:7" x14ac:dyDescent="0.3">
      <c r="G40410" t="str">
        <f>IFERROR(data[[#This Row],[Regular Salary]]/data[[#This Row],[Regular Hours Worked]],"")</f>
        <v/>
      </c>
    </row>
    <row r="40411" spans="7:7" x14ac:dyDescent="0.3">
      <c r="G40411" t="str">
        <f>IFERROR(data[[#This Row],[Regular Salary]]/data[[#This Row],[Regular Hours Worked]],"")</f>
        <v/>
      </c>
    </row>
    <row r="40412" spans="7:7" x14ac:dyDescent="0.3">
      <c r="G40412" t="str">
        <f>IFERROR(data[[#This Row],[Regular Salary]]/data[[#This Row],[Regular Hours Worked]],"")</f>
        <v/>
      </c>
    </row>
    <row r="40413" spans="7:7" x14ac:dyDescent="0.3">
      <c r="G40413" t="str">
        <f>IFERROR(data[[#This Row],[Regular Salary]]/data[[#This Row],[Regular Hours Worked]],"")</f>
        <v/>
      </c>
    </row>
    <row r="40414" spans="7:7" x14ac:dyDescent="0.3">
      <c r="G40414" t="str">
        <f>IFERROR(data[[#This Row],[Regular Salary]]/data[[#This Row],[Regular Hours Worked]],"")</f>
        <v/>
      </c>
    </row>
    <row r="40415" spans="7:7" x14ac:dyDescent="0.3">
      <c r="G40415" t="str">
        <f>IFERROR(data[[#This Row],[Regular Salary]]/data[[#This Row],[Regular Hours Worked]],"")</f>
        <v/>
      </c>
    </row>
    <row r="40416" spans="7:7" x14ac:dyDescent="0.3">
      <c r="G40416" t="str">
        <f>IFERROR(data[[#This Row],[Regular Salary]]/data[[#This Row],[Regular Hours Worked]],"")</f>
        <v/>
      </c>
    </row>
    <row r="40417" spans="7:7" x14ac:dyDescent="0.3">
      <c r="G40417" t="str">
        <f>IFERROR(data[[#This Row],[Regular Salary]]/data[[#This Row],[Regular Hours Worked]],"")</f>
        <v/>
      </c>
    </row>
    <row r="40418" spans="7:7" x14ac:dyDescent="0.3">
      <c r="G40418" t="str">
        <f>IFERROR(data[[#This Row],[Regular Salary]]/data[[#This Row],[Regular Hours Worked]],"")</f>
        <v/>
      </c>
    </row>
    <row r="40419" spans="7:7" x14ac:dyDescent="0.3">
      <c r="G40419" t="str">
        <f>IFERROR(data[[#This Row],[Regular Salary]]/data[[#This Row],[Regular Hours Worked]],"")</f>
        <v/>
      </c>
    </row>
    <row r="40420" spans="7:7" x14ac:dyDescent="0.3">
      <c r="G40420" t="str">
        <f>IFERROR(data[[#This Row],[Regular Salary]]/data[[#This Row],[Regular Hours Worked]],"")</f>
        <v/>
      </c>
    </row>
    <row r="40421" spans="7:7" x14ac:dyDescent="0.3">
      <c r="G40421" t="str">
        <f>IFERROR(data[[#This Row],[Regular Salary]]/data[[#This Row],[Regular Hours Worked]],"")</f>
        <v/>
      </c>
    </row>
    <row r="40422" spans="7:7" x14ac:dyDescent="0.3">
      <c r="G40422" t="str">
        <f>IFERROR(data[[#This Row],[Regular Salary]]/data[[#This Row],[Regular Hours Worked]],"")</f>
        <v/>
      </c>
    </row>
    <row r="40423" spans="7:7" x14ac:dyDescent="0.3">
      <c r="G40423" t="str">
        <f>IFERROR(data[[#This Row],[Regular Salary]]/data[[#This Row],[Regular Hours Worked]],"")</f>
        <v/>
      </c>
    </row>
    <row r="40424" spans="7:7" x14ac:dyDescent="0.3">
      <c r="G40424" t="str">
        <f>IFERROR(data[[#This Row],[Regular Salary]]/data[[#This Row],[Regular Hours Worked]],"")</f>
        <v/>
      </c>
    </row>
    <row r="40425" spans="7:7" x14ac:dyDescent="0.3">
      <c r="G40425" t="str">
        <f>IFERROR(data[[#This Row],[Regular Salary]]/data[[#This Row],[Regular Hours Worked]],"")</f>
        <v/>
      </c>
    </row>
    <row r="40426" spans="7:7" x14ac:dyDescent="0.3">
      <c r="G40426" t="str">
        <f>IFERROR(data[[#This Row],[Regular Salary]]/data[[#This Row],[Regular Hours Worked]],"")</f>
        <v/>
      </c>
    </row>
    <row r="40427" spans="7:7" x14ac:dyDescent="0.3">
      <c r="G40427" t="str">
        <f>IFERROR(data[[#This Row],[Regular Salary]]/data[[#This Row],[Regular Hours Worked]],"")</f>
        <v/>
      </c>
    </row>
    <row r="40428" spans="7:7" x14ac:dyDescent="0.3">
      <c r="G40428" t="str">
        <f>IFERROR(data[[#This Row],[Regular Salary]]/data[[#This Row],[Regular Hours Worked]],"")</f>
        <v/>
      </c>
    </row>
    <row r="40429" spans="7:7" x14ac:dyDescent="0.3">
      <c r="G40429" t="str">
        <f>IFERROR(data[[#This Row],[Regular Salary]]/data[[#This Row],[Regular Hours Worked]],"")</f>
        <v/>
      </c>
    </row>
    <row r="40430" spans="7:7" x14ac:dyDescent="0.3">
      <c r="G40430" t="str">
        <f>IFERROR(data[[#This Row],[Regular Salary]]/data[[#This Row],[Regular Hours Worked]],"")</f>
        <v/>
      </c>
    </row>
    <row r="40431" spans="7:7" x14ac:dyDescent="0.3">
      <c r="G40431" t="str">
        <f>IFERROR(data[[#This Row],[Regular Salary]]/data[[#This Row],[Regular Hours Worked]],"")</f>
        <v/>
      </c>
    </row>
    <row r="40432" spans="7:7" x14ac:dyDescent="0.3">
      <c r="G40432" t="str">
        <f>IFERROR(data[[#This Row],[Regular Salary]]/data[[#This Row],[Regular Hours Worked]],"")</f>
        <v/>
      </c>
    </row>
    <row r="40433" spans="7:7" x14ac:dyDescent="0.3">
      <c r="G40433" t="str">
        <f>IFERROR(data[[#This Row],[Regular Salary]]/data[[#This Row],[Regular Hours Worked]],"")</f>
        <v/>
      </c>
    </row>
    <row r="40434" spans="7:7" x14ac:dyDescent="0.3">
      <c r="G40434" t="str">
        <f>IFERROR(data[[#This Row],[Regular Salary]]/data[[#This Row],[Regular Hours Worked]],"")</f>
        <v/>
      </c>
    </row>
    <row r="40435" spans="7:7" x14ac:dyDescent="0.3">
      <c r="G40435" t="str">
        <f>IFERROR(data[[#This Row],[Regular Salary]]/data[[#This Row],[Regular Hours Worked]],"")</f>
        <v/>
      </c>
    </row>
    <row r="40436" spans="7:7" x14ac:dyDescent="0.3">
      <c r="G40436" t="str">
        <f>IFERROR(data[[#This Row],[Regular Salary]]/data[[#This Row],[Regular Hours Worked]],"")</f>
        <v/>
      </c>
    </row>
    <row r="40437" spans="7:7" x14ac:dyDescent="0.3">
      <c r="G40437" t="str">
        <f>IFERROR(data[[#This Row],[Regular Salary]]/data[[#This Row],[Regular Hours Worked]],"")</f>
        <v/>
      </c>
    </row>
    <row r="40438" spans="7:7" x14ac:dyDescent="0.3">
      <c r="G40438" t="str">
        <f>IFERROR(data[[#This Row],[Regular Salary]]/data[[#This Row],[Regular Hours Worked]],"")</f>
        <v/>
      </c>
    </row>
    <row r="40439" spans="7:7" x14ac:dyDescent="0.3">
      <c r="G40439" t="str">
        <f>IFERROR(data[[#This Row],[Regular Salary]]/data[[#This Row],[Regular Hours Worked]],"")</f>
        <v/>
      </c>
    </row>
    <row r="40440" spans="7:7" x14ac:dyDescent="0.3">
      <c r="G40440" t="str">
        <f>IFERROR(data[[#This Row],[Regular Salary]]/data[[#This Row],[Regular Hours Worked]],"")</f>
        <v/>
      </c>
    </row>
    <row r="40441" spans="7:7" x14ac:dyDescent="0.3">
      <c r="G40441" t="str">
        <f>IFERROR(data[[#This Row],[Regular Salary]]/data[[#This Row],[Regular Hours Worked]],"")</f>
        <v/>
      </c>
    </row>
    <row r="40442" spans="7:7" x14ac:dyDescent="0.3">
      <c r="G40442" t="str">
        <f>IFERROR(data[[#This Row],[Regular Salary]]/data[[#This Row],[Regular Hours Worked]],"")</f>
        <v/>
      </c>
    </row>
    <row r="40443" spans="7:7" x14ac:dyDescent="0.3">
      <c r="G40443" t="str">
        <f>IFERROR(data[[#This Row],[Regular Salary]]/data[[#This Row],[Regular Hours Worked]],"")</f>
        <v/>
      </c>
    </row>
    <row r="40444" spans="7:7" x14ac:dyDescent="0.3">
      <c r="G40444" t="str">
        <f>IFERROR(data[[#This Row],[Regular Salary]]/data[[#This Row],[Regular Hours Worked]],"")</f>
        <v/>
      </c>
    </row>
    <row r="40445" spans="7:7" x14ac:dyDescent="0.3">
      <c r="G40445" t="str">
        <f>IFERROR(data[[#This Row],[Regular Salary]]/data[[#This Row],[Regular Hours Worked]],"")</f>
        <v/>
      </c>
    </row>
    <row r="40446" spans="7:7" x14ac:dyDescent="0.3">
      <c r="G40446" t="str">
        <f>IFERROR(data[[#This Row],[Regular Salary]]/data[[#This Row],[Regular Hours Worked]],"")</f>
        <v/>
      </c>
    </row>
    <row r="40447" spans="7:7" x14ac:dyDescent="0.3">
      <c r="G40447" t="str">
        <f>IFERROR(data[[#This Row],[Regular Salary]]/data[[#This Row],[Regular Hours Worked]],"")</f>
        <v/>
      </c>
    </row>
    <row r="40448" spans="7:7" x14ac:dyDescent="0.3">
      <c r="G40448" t="str">
        <f>IFERROR(data[[#This Row],[Regular Salary]]/data[[#This Row],[Regular Hours Worked]],"")</f>
        <v/>
      </c>
    </row>
    <row r="40449" spans="7:7" x14ac:dyDescent="0.3">
      <c r="G40449" t="str">
        <f>IFERROR(data[[#This Row],[Regular Salary]]/data[[#This Row],[Regular Hours Worked]],"")</f>
        <v/>
      </c>
    </row>
    <row r="40450" spans="7:7" x14ac:dyDescent="0.3">
      <c r="G40450" t="str">
        <f>IFERROR(data[[#This Row],[Regular Salary]]/data[[#This Row],[Regular Hours Worked]],"")</f>
        <v/>
      </c>
    </row>
    <row r="40451" spans="7:7" x14ac:dyDescent="0.3">
      <c r="G40451" t="str">
        <f>IFERROR(data[[#This Row],[Regular Salary]]/data[[#This Row],[Regular Hours Worked]],"")</f>
        <v/>
      </c>
    </row>
    <row r="40452" spans="7:7" x14ac:dyDescent="0.3">
      <c r="G40452" t="str">
        <f>IFERROR(data[[#This Row],[Regular Salary]]/data[[#This Row],[Regular Hours Worked]],"")</f>
        <v/>
      </c>
    </row>
    <row r="40453" spans="7:7" x14ac:dyDescent="0.3">
      <c r="G40453" t="str">
        <f>IFERROR(data[[#This Row],[Regular Salary]]/data[[#This Row],[Regular Hours Worked]],"")</f>
        <v/>
      </c>
    </row>
    <row r="40454" spans="7:7" x14ac:dyDescent="0.3">
      <c r="G40454" t="str">
        <f>IFERROR(data[[#This Row],[Regular Salary]]/data[[#This Row],[Regular Hours Worked]],"")</f>
        <v/>
      </c>
    </row>
    <row r="40455" spans="7:7" x14ac:dyDescent="0.3">
      <c r="G40455" t="str">
        <f>IFERROR(data[[#This Row],[Regular Salary]]/data[[#This Row],[Regular Hours Worked]],"")</f>
        <v/>
      </c>
    </row>
    <row r="40456" spans="7:7" x14ac:dyDescent="0.3">
      <c r="G40456" t="str">
        <f>IFERROR(data[[#This Row],[Regular Salary]]/data[[#This Row],[Regular Hours Worked]],"")</f>
        <v/>
      </c>
    </row>
    <row r="40457" spans="7:7" x14ac:dyDescent="0.3">
      <c r="G40457" t="str">
        <f>IFERROR(data[[#This Row],[Regular Salary]]/data[[#This Row],[Regular Hours Worked]],"")</f>
        <v/>
      </c>
    </row>
    <row r="40458" spans="7:7" x14ac:dyDescent="0.3">
      <c r="G40458" t="str">
        <f>IFERROR(data[[#This Row],[Regular Salary]]/data[[#This Row],[Regular Hours Worked]],"")</f>
        <v/>
      </c>
    </row>
    <row r="40459" spans="7:7" x14ac:dyDescent="0.3">
      <c r="G40459" t="str">
        <f>IFERROR(data[[#This Row],[Regular Salary]]/data[[#This Row],[Regular Hours Worked]],"")</f>
        <v/>
      </c>
    </row>
    <row r="40460" spans="7:7" x14ac:dyDescent="0.3">
      <c r="G40460" t="str">
        <f>IFERROR(data[[#This Row],[Regular Salary]]/data[[#This Row],[Regular Hours Worked]],"")</f>
        <v/>
      </c>
    </row>
    <row r="40461" spans="7:7" x14ac:dyDescent="0.3">
      <c r="G40461" t="str">
        <f>IFERROR(data[[#This Row],[Regular Salary]]/data[[#This Row],[Regular Hours Worked]],"")</f>
        <v/>
      </c>
    </row>
    <row r="40462" spans="7:7" x14ac:dyDescent="0.3">
      <c r="G40462" t="str">
        <f>IFERROR(data[[#This Row],[Regular Salary]]/data[[#This Row],[Regular Hours Worked]],"")</f>
        <v/>
      </c>
    </row>
    <row r="40463" spans="7:7" x14ac:dyDescent="0.3">
      <c r="G40463" t="str">
        <f>IFERROR(data[[#This Row],[Regular Salary]]/data[[#This Row],[Regular Hours Worked]],"")</f>
        <v/>
      </c>
    </row>
    <row r="40464" spans="7:7" x14ac:dyDescent="0.3">
      <c r="G40464" t="str">
        <f>IFERROR(data[[#This Row],[Regular Salary]]/data[[#This Row],[Regular Hours Worked]],"")</f>
        <v/>
      </c>
    </row>
    <row r="40465" spans="7:7" x14ac:dyDescent="0.3">
      <c r="G40465" t="str">
        <f>IFERROR(data[[#This Row],[Regular Salary]]/data[[#This Row],[Regular Hours Worked]],"")</f>
        <v/>
      </c>
    </row>
    <row r="40466" spans="7:7" x14ac:dyDescent="0.3">
      <c r="G40466" t="str">
        <f>IFERROR(data[[#This Row],[Regular Salary]]/data[[#This Row],[Regular Hours Worked]],"")</f>
        <v/>
      </c>
    </row>
    <row r="40467" spans="7:7" x14ac:dyDescent="0.3">
      <c r="G40467" t="str">
        <f>IFERROR(data[[#This Row],[Regular Salary]]/data[[#This Row],[Regular Hours Worked]],"")</f>
        <v/>
      </c>
    </row>
    <row r="40468" spans="7:7" x14ac:dyDescent="0.3">
      <c r="G40468" t="str">
        <f>IFERROR(data[[#This Row],[Regular Salary]]/data[[#This Row],[Regular Hours Worked]],"")</f>
        <v/>
      </c>
    </row>
    <row r="40469" spans="7:7" x14ac:dyDescent="0.3">
      <c r="G40469" t="str">
        <f>IFERROR(data[[#This Row],[Regular Salary]]/data[[#This Row],[Regular Hours Worked]],"")</f>
        <v/>
      </c>
    </row>
    <row r="40470" spans="7:7" x14ac:dyDescent="0.3">
      <c r="G40470" t="str">
        <f>IFERROR(data[[#This Row],[Regular Salary]]/data[[#This Row],[Regular Hours Worked]],"")</f>
        <v/>
      </c>
    </row>
    <row r="40471" spans="7:7" x14ac:dyDescent="0.3">
      <c r="G40471" t="str">
        <f>IFERROR(data[[#This Row],[Regular Salary]]/data[[#This Row],[Regular Hours Worked]],"")</f>
        <v/>
      </c>
    </row>
    <row r="40472" spans="7:7" x14ac:dyDescent="0.3">
      <c r="G40472" t="str">
        <f>IFERROR(data[[#This Row],[Regular Salary]]/data[[#This Row],[Regular Hours Worked]],"")</f>
        <v/>
      </c>
    </row>
    <row r="40473" spans="7:7" x14ac:dyDescent="0.3">
      <c r="G40473" t="str">
        <f>IFERROR(data[[#This Row],[Regular Salary]]/data[[#This Row],[Regular Hours Worked]],"")</f>
        <v/>
      </c>
    </row>
    <row r="40474" spans="7:7" x14ac:dyDescent="0.3">
      <c r="G40474" t="str">
        <f>IFERROR(data[[#This Row],[Regular Salary]]/data[[#This Row],[Regular Hours Worked]],"")</f>
        <v/>
      </c>
    </row>
    <row r="40475" spans="7:7" x14ac:dyDescent="0.3">
      <c r="G40475" t="str">
        <f>IFERROR(data[[#This Row],[Regular Salary]]/data[[#This Row],[Regular Hours Worked]],"")</f>
        <v/>
      </c>
    </row>
    <row r="40476" spans="7:7" x14ac:dyDescent="0.3">
      <c r="G40476" t="str">
        <f>IFERROR(data[[#This Row],[Regular Salary]]/data[[#This Row],[Regular Hours Worked]],"")</f>
        <v/>
      </c>
    </row>
    <row r="40477" spans="7:7" x14ac:dyDescent="0.3">
      <c r="G40477" t="str">
        <f>IFERROR(data[[#This Row],[Regular Salary]]/data[[#This Row],[Regular Hours Worked]],"")</f>
        <v/>
      </c>
    </row>
    <row r="40478" spans="7:7" x14ac:dyDescent="0.3">
      <c r="G40478" t="str">
        <f>IFERROR(data[[#This Row],[Regular Salary]]/data[[#This Row],[Regular Hours Worked]],"")</f>
        <v/>
      </c>
    </row>
    <row r="40479" spans="7:7" x14ac:dyDescent="0.3">
      <c r="G40479" t="str">
        <f>IFERROR(data[[#This Row],[Regular Salary]]/data[[#This Row],[Regular Hours Worked]],"")</f>
        <v/>
      </c>
    </row>
    <row r="40480" spans="7:7" x14ac:dyDescent="0.3">
      <c r="G40480" t="str">
        <f>IFERROR(data[[#This Row],[Regular Salary]]/data[[#This Row],[Regular Hours Worked]],"")</f>
        <v/>
      </c>
    </row>
    <row r="40481" spans="7:7" x14ac:dyDescent="0.3">
      <c r="G40481" t="str">
        <f>IFERROR(data[[#This Row],[Regular Salary]]/data[[#This Row],[Regular Hours Worked]],"")</f>
        <v/>
      </c>
    </row>
    <row r="40482" spans="7:7" x14ac:dyDescent="0.3">
      <c r="G40482" t="str">
        <f>IFERROR(data[[#This Row],[Regular Salary]]/data[[#This Row],[Regular Hours Worked]],"")</f>
        <v/>
      </c>
    </row>
    <row r="40483" spans="7:7" x14ac:dyDescent="0.3">
      <c r="G40483" t="str">
        <f>IFERROR(data[[#This Row],[Regular Salary]]/data[[#This Row],[Regular Hours Worked]],"")</f>
        <v/>
      </c>
    </row>
    <row r="40484" spans="7:7" x14ac:dyDescent="0.3">
      <c r="G40484" t="str">
        <f>IFERROR(data[[#This Row],[Regular Salary]]/data[[#This Row],[Regular Hours Worked]],"")</f>
        <v/>
      </c>
    </row>
    <row r="40485" spans="7:7" x14ac:dyDescent="0.3">
      <c r="G40485" t="str">
        <f>IFERROR(data[[#This Row],[Regular Salary]]/data[[#This Row],[Regular Hours Worked]],"")</f>
        <v/>
      </c>
    </row>
    <row r="40486" spans="7:7" x14ac:dyDescent="0.3">
      <c r="G40486" t="str">
        <f>IFERROR(data[[#This Row],[Regular Salary]]/data[[#This Row],[Regular Hours Worked]],"")</f>
        <v/>
      </c>
    </row>
    <row r="40487" spans="7:7" x14ac:dyDescent="0.3">
      <c r="G40487" t="str">
        <f>IFERROR(data[[#This Row],[Regular Salary]]/data[[#This Row],[Regular Hours Worked]],"")</f>
        <v/>
      </c>
    </row>
    <row r="40488" spans="7:7" x14ac:dyDescent="0.3">
      <c r="G40488" t="str">
        <f>IFERROR(data[[#This Row],[Regular Salary]]/data[[#This Row],[Regular Hours Worked]],"")</f>
        <v/>
      </c>
    </row>
    <row r="40489" spans="7:7" x14ac:dyDescent="0.3">
      <c r="G40489" t="str">
        <f>IFERROR(data[[#This Row],[Regular Salary]]/data[[#This Row],[Regular Hours Worked]],"")</f>
        <v/>
      </c>
    </row>
    <row r="40490" spans="7:7" x14ac:dyDescent="0.3">
      <c r="G40490" t="str">
        <f>IFERROR(data[[#This Row],[Regular Salary]]/data[[#This Row],[Regular Hours Worked]],"")</f>
        <v/>
      </c>
    </row>
    <row r="40491" spans="7:7" x14ac:dyDescent="0.3">
      <c r="G40491" t="str">
        <f>IFERROR(data[[#This Row],[Regular Salary]]/data[[#This Row],[Regular Hours Worked]],"")</f>
        <v/>
      </c>
    </row>
    <row r="40492" spans="7:7" x14ac:dyDescent="0.3">
      <c r="G40492" t="str">
        <f>IFERROR(data[[#This Row],[Regular Salary]]/data[[#This Row],[Regular Hours Worked]],"")</f>
        <v/>
      </c>
    </row>
    <row r="40493" spans="7:7" x14ac:dyDescent="0.3">
      <c r="G40493" t="str">
        <f>IFERROR(data[[#This Row],[Regular Salary]]/data[[#This Row],[Regular Hours Worked]],"")</f>
        <v/>
      </c>
    </row>
    <row r="40494" spans="7:7" x14ac:dyDescent="0.3">
      <c r="G40494" t="str">
        <f>IFERROR(data[[#This Row],[Regular Salary]]/data[[#This Row],[Regular Hours Worked]],"")</f>
        <v/>
      </c>
    </row>
    <row r="40495" spans="7:7" x14ac:dyDescent="0.3">
      <c r="G40495" t="str">
        <f>IFERROR(data[[#This Row],[Regular Salary]]/data[[#This Row],[Regular Hours Worked]],"")</f>
        <v/>
      </c>
    </row>
    <row r="40496" spans="7:7" x14ac:dyDescent="0.3">
      <c r="G40496" t="str">
        <f>IFERROR(data[[#This Row],[Regular Salary]]/data[[#This Row],[Regular Hours Worked]],"")</f>
        <v/>
      </c>
    </row>
    <row r="40497" spans="7:7" x14ac:dyDescent="0.3">
      <c r="G40497" t="str">
        <f>IFERROR(data[[#This Row],[Regular Salary]]/data[[#This Row],[Regular Hours Worked]],"")</f>
        <v/>
      </c>
    </row>
    <row r="40498" spans="7:7" x14ac:dyDescent="0.3">
      <c r="G40498" t="str">
        <f>IFERROR(data[[#This Row],[Regular Salary]]/data[[#This Row],[Regular Hours Worked]],"")</f>
        <v/>
      </c>
    </row>
    <row r="40499" spans="7:7" x14ac:dyDescent="0.3">
      <c r="G40499" t="str">
        <f>IFERROR(data[[#This Row],[Regular Salary]]/data[[#This Row],[Regular Hours Worked]],"")</f>
        <v/>
      </c>
    </row>
    <row r="40500" spans="7:7" x14ac:dyDescent="0.3">
      <c r="G40500" t="str">
        <f>IFERROR(data[[#This Row],[Regular Salary]]/data[[#This Row],[Regular Hours Worked]],"")</f>
        <v/>
      </c>
    </row>
    <row r="40501" spans="7:7" x14ac:dyDescent="0.3">
      <c r="G40501" t="str">
        <f>IFERROR(data[[#This Row],[Regular Salary]]/data[[#This Row],[Regular Hours Worked]],"")</f>
        <v/>
      </c>
    </row>
    <row r="40502" spans="7:7" x14ac:dyDescent="0.3">
      <c r="G40502" t="str">
        <f>IFERROR(data[[#This Row],[Regular Salary]]/data[[#This Row],[Regular Hours Worked]],"")</f>
        <v/>
      </c>
    </row>
    <row r="40503" spans="7:7" x14ac:dyDescent="0.3">
      <c r="G40503" t="str">
        <f>IFERROR(data[[#This Row],[Regular Salary]]/data[[#This Row],[Regular Hours Worked]],"")</f>
        <v/>
      </c>
    </row>
    <row r="40504" spans="7:7" x14ac:dyDescent="0.3">
      <c r="G40504" t="str">
        <f>IFERROR(data[[#This Row],[Regular Salary]]/data[[#This Row],[Regular Hours Worked]],"")</f>
        <v/>
      </c>
    </row>
    <row r="40505" spans="7:7" x14ac:dyDescent="0.3">
      <c r="G40505" t="str">
        <f>IFERROR(data[[#This Row],[Regular Salary]]/data[[#This Row],[Regular Hours Worked]],"")</f>
        <v/>
      </c>
    </row>
    <row r="40506" spans="7:7" x14ac:dyDescent="0.3">
      <c r="G40506" t="str">
        <f>IFERROR(data[[#This Row],[Regular Salary]]/data[[#This Row],[Regular Hours Worked]],"")</f>
        <v/>
      </c>
    </row>
    <row r="40507" spans="7:7" x14ac:dyDescent="0.3">
      <c r="G40507" t="str">
        <f>IFERROR(data[[#This Row],[Regular Salary]]/data[[#This Row],[Regular Hours Worked]],"")</f>
        <v/>
      </c>
    </row>
    <row r="40508" spans="7:7" x14ac:dyDescent="0.3">
      <c r="G40508" t="str">
        <f>IFERROR(data[[#This Row],[Regular Salary]]/data[[#This Row],[Regular Hours Worked]],"")</f>
        <v/>
      </c>
    </row>
    <row r="40509" spans="7:7" x14ac:dyDescent="0.3">
      <c r="G40509" t="str">
        <f>IFERROR(data[[#This Row],[Regular Salary]]/data[[#This Row],[Regular Hours Worked]],"")</f>
        <v/>
      </c>
    </row>
    <row r="40510" spans="7:7" x14ac:dyDescent="0.3">
      <c r="G40510" t="str">
        <f>IFERROR(data[[#This Row],[Regular Salary]]/data[[#This Row],[Regular Hours Worked]],"")</f>
        <v/>
      </c>
    </row>
    <row r="40511" spans="7:7" x14ac:dyDescent="0.3">
      <c r="G40511" t="str">
        <f>IFERROR(data[[#This Row],[Regular Salary]]/data[[#This Row],[Regular Hours Worked]],"")</f>
        <v/>
      </c>
    </row>
    <row r="40512" spans="7:7" x14ac:dyDescent="0.3">
      <c r="G40512" t="str">
        <f>IFERROR(data[[#This Row],[Regular Salary]]/data[[#This Row],[Regular Hours Worked]],"")</f>
        <v/>
      </c>
    </row>
    <row r="40513" spans="7:7" x14ac:dyDescent="0.3">
      <c r="G40513" t="str">
        <f>IFERROR(data[[#This Row],[Regular Salary]]/data[[#This Row],[Regular Hours Worked]],"")</f>
        <v/>
      </c>
    </row>
    <row r="40514" spans="7:7" x14ac:dyDescent="0.3">
      <c r="G40514" t="str">
        <f>IFERROR(data[[#This Row],[Regular Salary]]/data[[#This Row],[Regular Hours Worked]],"")</f>
        <v/>
      </c>
    </row>
    <row r="40515" spans="7:7" x14ac:dyDescent="0.3">
      <c r="G40515" t="str">
        <f>IFERROR(data[[#This Row],[Regular Salary]]/data[[#This Row],[Regular Hours Worked]],"")</f>
        <v/>
      </c>
    </row>
    <row r="40516" spans="7:7" x14ac:dyDescent="0.3">
      <c r="G40516" t="str">
        <f>IFERROR(data[[#This Row],[Regular Salary]]/data[[#This Row],[Regular Hours Worked]],"")</f>
        <v/>
      </c>
    </row>
    <row r="40517" spans="7:7" x14ac:dyDescent="0.3">
      <c r="G40517" t="str">
        <f>IFERROR(data[[#This Row],[Regular Salary]]/data[[#This Row],[Regular Hours Worked]],"")</f>
        <v/>
      </c>
    </row>
    <row r="40518" spans="7:7" x14ac:dyDescent="0.3">
      <c r="G40518" t="str">
        <f>IFERROR(data[[#This Row],[Regular Salary]]/data[[#This Row],[Regular Hours Worked]],"")</f>
        <v/>
      </c>
    </row>
    <row r="40519" spans="7:7" x14ac:dyDescent="0.3">
      <c r="G40519" t="str">
        <f>IFERROR(data[[#This Row],[Regular Salary]]/data[[#This Row],[Regular Hours Worked]],"")</f>
        <v/>
      </c>
    </row>
    <row r="40520" spans="7:7" x14ac:dyDescent="0.3">
      <c r="G40520" t="str">
        <f>IFERROR(data[[#This Row],[Regular Salary]]/data[[#This Row],[Regular Hours Worked]],"")</f>
        <v/>
      </c>
    </row>
    <row r="40521" spans="7:7" x14ac:dyDescent="0.3">
      <c r="G40521" t="str">
        <f>IFERROR(data[[#This Row],[Regular Salary]]/data[[#This Row],[Regular Hours Worked]],"")</f>
        <v/>
      </c>
    </row>
    <row r="40522" spans="7:7" x14ac:dyDescent="0.3">
      <c r="G40522" t="str">
        <f>IFERROR(data[[#This Row],[Regular Salary]]/data[[#This Row],[Regular Hours Worked]],"")</f>
        <v/>
      </c>
    </row>
    <row r="40523" spans="7:7" x14ac:dyDescent="0.3">
      <c r="G40523" t="str">
        <f>IFERROR(data[[#This Row],[Regular Salary]]/data[[#This Row],[Regular Hours Worked]],"")</f>
        <v/>
      </c>
    </row>
    <row r="40524" spans="7:7" x14ac:dyDescent="0.3">
      <c r="G40524" t="str">
        <f>IFERROR(data[[#This Row],[Regular Salary]]/data[[#This Row],[Regular Hours Worked]],"")</f>
        <v/>
      </c>
    </row>
    <row r="40525" spans="7:7" x14ac:dyDescent="0.3">
      <c r="G40525" t="str">
        <f>IFERROR(data[[#This Row],[Regular Salary]]/data[[#This Row],[Regular Hours Worked]],"")</f>
        <v/>
      </c>
    </row>
    <row r="40526" spans="7:7" x14ac:dyDescent="0.3">
      <c r="G40526" t="str">
        <f>IFERROR(data[[#This Row],[Regular Salary]]/data[[#This Row],[Regular Hours Worked]],"")</f>
        <v/>
      </c>
    </row>
    <row r="40527" spans="7:7" x14ac:dyDescent="0.3">
      <c r="G40527" t="str">
        <f>IFERROR(data[[#This Row],[Regular Salary]]/data[[#This Row],[Regular Hours Worked]],"")</f>
        <v/>
      </c>
    </row>
    <row r="40528" spans="7:7" x14ac:dyDescent="0.3">
      <c r="G40528" t="str">
        <f>IFERROR(data[[#This Row],[Regular Salary]]/data[[#This Row],[Regular Hours Worked]],"")</f>
        <v/>
      </c>
    </row>
    <row r="40529" spans="7:7" x14ac:dyDescent="0.3">
      <c r="G40529" t="str">
        <f>IFERROR(data[[#This Row],[Regular Salary]]/data[[#This Row],[Regular Hours Worked]],"")</f>
        <v/>
      </c>
    </row>
    <row r="40530" spans="7:7" x14ac:dyDescent="0.3">
      <c r="G40530" t="str">
        <f>IFERROR(data[[#This Row],[Regular Salary]]/data[[#This Row],[Regular Hours Worked]],"")</f>
        <v/>
      </c>
    </row>
    <row r="40531" spans="7:7" x14ac:dyDescent="0.3">
      <c r="G40531" t="str">
        <f>IFERROR(data[[#This Row],[Regular Salary]]/data[[#This Row],[Regular Hours Worked]],"")</f>
        <v/>
      </c>
    </row>
    <row r="40532" spans="7:7" x14ac:dyDescent="0.3">
      <c r="G40532" t="str">
        <f>IFERROR(data[[#This Row],[Regular Salary]]/data[[#This Row],[Regular Hours Worked]],"")</f>
        <v/>
      </c>
    </row>
    <row r="40533" spans="7:7" x14ac:dyDescent="0.3">
      <c r="G40533" t="str">
        <f>IFERROR(data[[#This Row],[Regular Salary]]/data[[#This Row],[Regular Hours Worked]],"")</f>
        <v/>
      </c>
    </row>
    <row r="40534" spans="7:7" x14ac:dyDescent="0.3">
      <c r="G40534" t="str">
        <f>IFERROR(data[[#This Row],[Regular Salary]]/data[[#This Row],[Regular Hours Worked]],"")</f>
        <v/>
      </c>
    </row>
    <row r="40535" spans="7:7" x14ac:dyDescent="0.3">
      <c r="G40535" t="str">
        <f>IFERROR(data[[#This Row],[Regular Salary]]/data[[#This Row],[Regular Hours Worked]],"")</f>
        <v/>
      </c>
    </row>
    <row r="40536" spans="7:7" x14ac:dyDescent="0.3">
      <c r="G40536" t="str">
        <f>IFERROR(data[[#This Row],[Regular Salary]]/data[[#This Row],[Regular Hours Worked]],"")</f>
        <v/>
      </c>
    </row>
    <row r="40537" spans="7:7" x14ac:dyDescent="0.3">
      <c r="G40537" t="str">
        <f>IFERROR(data[[#This Row],[Regular Salary]]/data[[#This Row],[Regular Hours Worked]],"")</f>
        <v/>
      </c>
    </row>
    <row r="40538" spans="7:7" x14ac:dyDescent="0.3">
      <c r="G40538" t="str">
        <f>IFERROR(data[[#This Row],[Regular Salary]]/data[[#This Row],[Regular Hours Worked]],"")</f>
        <v/>
      </c>
    </row>
    <row r="40539" spans="7:7" x14ac:dyDescent="0.3">
      <c r="G40539" t="str">
        <f>IFERROR(data[[#This Row],[Regular Salary]]/data[[#This Row],[Regular Hours Worked]],"")</f>
        <v/>
      </c>
    </row>
    <row r="40540" spans="7:7" x14ac:dyDescent="0.3">
      <c r="G40540" t="str">
        <f>IFERROR(data[[#This Row],[Regular Salary]]/data[[#This Row],[Regular Hours Worked]],"")</f>
        <v/>
      </c>
    </row>
    <row r="40541" spans="7:7" x14ac:dyDescent="0.3">
      <c r="G40541" t="str">
        <f>IFERROR(data[[#This Row],[Regular Salary]]/data[[#This Row],[Regular Hours Worked]],"")</f>
        <v/>
      </c>
    </row>
    <row r="40542" spans="7:7" x14ac:dyDescent="0.3">
      <c r="G40542" t="str">
        <f>IFERROR(data[[#This Row],[Regular Salary]]/data[[#This Row],[Regular Hours Worked]],"")</f>
        <v/>
      </c>
    </row>
    <row r="40543" spans="7:7" x14ac:dyDescent="0.3">
      <c r="G40543" t="str">
        <f>IFERROR(data[[#This Row],[Regular Salary]]/data[[#This Row],[Regular Hours Worked]],"")</f>
        <v/>
      </c>
    </row>
    <row r="40544" spans="7:7" x14ac:dyDescent="0.3">
      <c r="G40544" t="str">
        <f>IFERROR(data[[#This Row],[Regular Salary]]/data[[#This Row],[Regular Hours Worked]],"")</f>
        <v/>
      </c>
    </row>
    <row r="40545" spans="7:7" x14ac:dyDescent="0.3">
      <c r="G40545" t="str">
        <f>IFERROR(data[[#This Row],[Regular Salary]]/data[[#This Row],[Regular Hours Worked]],"")</f>
        <v/>
      </c>
    </row>
    <row r="40546" spans="7:7" x14ac:dyDescent="0.3">
      <c r="G40546" t="str">
        <f>IFERROR(data[[#This Row],[Regular Salary]]/data[[#This Row],[Regular Hours Worked]],"")</f>
        <v/>
      </c>
    </row>
    <row r="40547" spans="7:7" x14ac:dyDescent="0.3">
      <c r="G40547" t="str">
        <f>IFERROR(data[[#This Row],[Regular Salary]]/data[[#This Row],[Regular Hours Worked]],"")</f>
        <v/>
      </c>
    </row>
    <row r="40548" spans="7:7" x14ac:dyDescent="0.3">
      <c r="G40548" t="str">
        <f>IFERROR(data[[#This Row],[Regular Salary]]/data[[#This Row],[Regular Hours Worked]],"")</f>
        <v/>
      </c>
    </row>
    <row r="40549" spans="7:7" x14ac:dyDescent="0.3">
      <c r="G40549" t="str">
        <f>IFERROR(data[[#This Row],[Regular Salary]]/data[[#This Row],[Regular Hours Worked]],"")</f>
        <v/>
      </c>
    </row>
    <row r="40550" spans="7:7" x14ac:dyDescent="0.3">
      <c r="G40550" t="str">
        <f>IFERROR(data[[#This Row],[Regular Salary]]/data[[#This Row],[Regular Hours Worked]],"")</f>
        <v/>
      </c>
    </row>
    <row r="40551" spans="7:7" x14ac:dyDescent="0.3">
      <c r="G40551" t="str">
        <f>IFERROR(data[[#This Row],[Regular Salary]]/data[[#This Row],[Regular Hours Worked]],"")</f>
        <v/>
      </c>
    </row>
    <row r="40552" spans="7:7" x14ac:dyDescent="0.3">
      <c r="G40552" t="str">
        <f>IFERROR(data[[#This Row],[Regular Salary]]/data[[#This Row],[Regular Hours Worked]],"")</f>
        <v/>
      </c>
    </row>
    <row r="40553" spans="7:7" x14ac:dyDescent="0.3">
      <c r="G40553" t="str">
        <f>IFERROR(data[[#This Row],[Regular Salary]]/data[[#This Row],[Regular Hours Worked]],"")</f>
        <v/>
      </c>
    </row>
    <row r="40554" spans="7:7" x14ac:dyDescent="0.3">
      <c r="G40554" t="str">
        <f>IFERROR(data[[#This Row],[Regular Salary]]/data[[#This Row],[Regular Hours Worked]],"")</f>
        <v/>
      </c>
    </row>
    <row r="40555" spans="7:7" x14ac:dyDescent="0.3">
      <c r="G40555" t="str">
        <f>IFERROR(data[[#This Row],[Regular Salary]]/data[[#This Row],[Regular Hours Worked]],"")</f>
        <v/>
      </c>
    </row>
    <row r="40556" spans="7:7" x14ac:dyDescent="0.3">
      <c r="G40556" t="str">
        <f>IFERROR(data[[#This Row],[Regular Salary]]/data[[#This Row],[Regular Hours Worked]],"")</f>
        <v/>
      </c>
    </row>
    <row r="40557" spans="7:7" x14ac:dyDescent="0.3">
      <c r="G40557" t="str">
        <f>IFERROR(data[[#This Row],[Regular Salary]]/data[[#This Row],[Regular Hours Worked]],"")</f>
        <v/>
      </c>
    </row>
    <row r="40558" spans="7:7" x14ac:dyDescent="0.3">
      <c r="G40558" t="str">
        <f>IFERROR(data[[#This Row],[Regular Salary]]/data[[#This Row],[Regular Hours Worked]],"")</f>
        <v/>
      </c>
    </row>
    <row r="40559" spans="7:7" x14ac:dyDescent="0.3">
      <c r="G40559" t="str">
        <f>IFERROR(data[[#This Row],[Regular Salary]]/data[[#This Row],[Regular Hours Worked]],"")</f>
        <v/>
      </c>
    </row>
    <row r="40560" spans="7:7" x14ac:dyDescent="0.3">
      <c r="G40560" t="str">
        <f>IFERROR(data[[#This Row],[Regular Salary]]/data[[#This Row],[Regular Hours Worked]],"")</f>
        <v/>
      </c>
    </row>
    <row r="40561" spans="7:7" x14ac:dyDescent="0.3">
      <c r="G40561" t="str">
        <f>IFERROR(data[[#This Row],[Regular Salary]]/data[[#This Row],[Regular Hours Worked]],"")</f>
        <v/>
      </c>
    </row>
    <row r="40562" spans="7:7" x14ac:dyDescent="0.3">
      <c r="G40562" t="str">
        <f>IFERROR(data[[#This Row],[Regular Salary]]/data[[#This Row],[Regular Hours Worked]],"")</f>
        <v/>
      </c>
    </row>
    <row r="40563" spans="7:7" x14ac:dyDescent="0.3">
      <c r="G40563" t="str">
        <f>IFERROR(data[[#This Row],[Regular Salary]]/data[[#This Row],[Regular Hours Worked]],"")</f>
        <v/>
      </c>
    </row>
    <row r="40564" spans="7:7" x14ac:dyDescent="0.3">
      <c r="G40564" t="str">
        <f>IFERROR(data[[#This Row],[Regular Salary]]/data[[#This Row],[Regular Hours Worked]],"")</f>
        <v/>
      </c>
    </row>
    <row r="40565" spans="7:7" x14ac:dyDescent="0.3">
      <c r="G40565" t="str">
        <f>IFERROR(data[[#This Row],[Regular Salary]]/data[[#This Row],[Regular Hours Worked]],"")</f>
        <v/>
      </c>
    </row>
    <row r="40566" spans="7:7" x14ac:dyDescent="0.3">
      <c r="G40566" t="str">
        <f>IFERROR(data[[#This Row],[Regular Salary]]/data[[#This Row],[Regular Hours Worked]],"")</f>
        <v/>
      </c>
    </row>
    <row r="40567" spans="7:7" x14ac:dyDescent="0.3">
      <c r="G40567" t="str">
        <f>IFERROR(data[[#This Row],[Regular Salary]]/data[[#This Row],[Regular Hours Worked]],"")</f>
        <v/>
      </c>
    </row>
    <row r="40568" spans="7:7" x14ac:dyDescent="0.3">
      <c r="G40568" t="str">
        <f>IFERROR(data[[#This Row],[Regular Salary]]/data[[#This Row],[Regular Hours Worked]],"")</f>
        <v/>
      </c>
    </row>
    <row r="40569" spans="7:7" x14ac:dyDescent="0.3">
      <c r="G40569" t="str">
        <f>IFERROR(data[[#This Row],[Regular Salary]]/data[[#This Row],[Regular Hours Worked]],"")</f>
        <v/>
      </c>
    </row>
    <row r="40570" spans="7:7" x14ac:dyDescent="0.3">
      <c r="G40570" t="str">
        <f>IFERROR(data[[#This Row],[Regular Salary]]/data[[#This Row],[Regular Hours Worked]],"")</f>
        <v/>
      </c>
    </row>
    <row r="40571" spans="7:7" x14ac:dyDescent="0.3">
      <c r="G40571" t="str">
        <f>IFERROR(data[[#This Row],[Regular Salary]]/data[[#This Row],[Regular Hours Worked]],"")</f>
        <v/>
      </c>
    </row>
    <row r="40572" spans="7:7" x14ac:dyDescent="0.3">
      <c r="G40572" t="str">
        <f>IFERROR(data[[#This Row],[Regular Salary]]/data[[#This Row],[Regular Hours Worked]],"")</f>
        <v/>
      </c>
    </row>
    <row r="40573" spans="7:7" x14ac:dyDescent="0.3">
      <c r="G40573" t="str">
        <f>IFERROR(data[[#This Row],[Regular Salary]]/data[[#This Row],[Regular Hours Worked]],"")</f>
        <v/>
      </c>
    </row>
    <row r="40574" spans="7:7" x14ac:dyDescent="0.3">
      <c r="G40574" t="str">
        <f>IFERROR(data[[#This Row],[Regular Salary]]/data[[#This Row],[Regular Hours Worked]],"")</f>
        <v/>
      </c>
    </row>
    <row r="40575" spans="7:7" x14ac:dyDescent="0.3">
      <c r="G40575" t="str">
        <f>IFERROR(data[[#This Row],[Regular Salary]]/data[[#This Row],[Regular Hours Worked]],"")</f>
        <v/>
      </c>
    </row>
    <row r="40576" spans="7:7" x14ac:dyDescent="0.3">
      <c r="G40576" t="str">
        <f>IFERROR(data[[#This Row],[Regular Salary]]/data[[#This Row],[Regular Hours Worked]],"")</f>
        <v/>
      </c>
    </row>
    <row r="40577" spans="7:7" x14ac:dyDescent="0.3">
      <c r="G40577" t="str">
        <f>IFERROR(data[[#This Row],[Regular Salary]]/data[[#This Row],[Regular Hours Worked]],"")</f>
        <v/>
      </c>
    </row>
    <row r="40578" spans="7:7" x14ac:dyDescent="0.3">
      <c r="G40578" t="str">
        <f>IFERROR(data[[#This Row],[Regular Salary]]/data[[#This Row],[Regular Hours Worked]],"")</f>
        <v/>
      </c>
    </row>
    <row r="40579" spans="7:7" x14ac:dyDescent="0.3">
      <c r="G40579" t="str">
        <f>IFERROR(data[[#This Row],[Regular Salary]]/data[[#This Row],[Regular Hours Worked]],"")</f>
        <v/>
      </c>
    </row>
    <row r="40580" spans="7:7" x14ac:dyDescent="0.3">
      <c r="G40580" t="str">
        <f>IFERROR(data[[#This Row],[Regular Salary]]/data[[#This Row],[Regular Hours Worked]],"")</f>
        <v/>
      </c>
    </row>
    <row r="40581" spans="7:7" x14ac:dyDescent="0.3">
      <c r="G40581" t="str">
        <f>IFERROR(data[[#This Row],[Regular Salary]]/data[[#This Row],[Regular Hours Worked]],"")</f>
        <v/>
      </c>
    </row>
    <row r="40582" spans="7:7" x14ac:dyDescent="0.3">
      <c r="G40582" t="str">
        <f>IFERROR(data[[#This Row],[Regular Salary]]/data[[#This Row],[Regular Hours Worked]],"")</f>
        <v/>
      </c>
    </row>
    <row r="40583" spans="7:7" x14ac:dyDescent="0.3">
      <c r="G40583" t="str">
        <f>IFERROR(data[[#This Row],[Regular Salary]]/data[[#This Row],[Regular Hours Worked]],"")</f>
        <v/>
      </c>
    </row>
    <row r="40584" spans="7:7" x14ac:dyDescent="0.3">
      <c r="G40584" t="str">
        <f>IFERROR(data[[#This Row],[Regular Salary]]/data[[#This Row],[Regular Hours Worked]],"")</f>
        <v/>
      </c>
    </row>
    <row r="40585" spans="7:7" x14ac:dyDescent="0.3">
      <c r="G40585" t="str">
        <f>IFERROR(data[[#This Row],[Regular Salary]]/data[[#This Row],[Regular Hours Worked]],"")</f>
        <v/>
      </c>
    </row>
    <row r="40586" spans="7:7" x14ac:dyDescent="0.3">
      <c r="G40586" t="str">
        <f>IFERROR(data[[#This Row],[Regular Salary]]/data[[#This Row],[Regular Hours Worked]],"")</f>
        <v/>
      </c>
    </row>
    <row r="40587" spans="7:7" x14ac:dyDescent="0.3">
      <c r="G40587" t="str">
        <f>IFERROR(data[[#This Row],[Regular Salary]]/data[[#This Row],[Regular Hours Worked]],"")</f>
        <v/>
      </c>
    </row>
    <row r="40588" spans="7:7" x14ac:dyDescent="0.3">
      <c r="G40588" t="str">
        <f>IFERROR(data[[#This Row],[Regular Salary]]/data[[#This Row],[Regular Hours Worked]],"")</f>
        <v/>
      </c>
    </row>
    <row r="40589" spans="7:7" x14ac:dyDescent="0.3">
      <c r="G40589" t="str">
        <f>IFERROR(data[[#This Row],[Regular Salary]]/data[[#This Row],[Regular Hours Worked]],"")</f>
        <v/>
      </c>
    </row>
    <row r="40590" spans="7:7" x14ac:dyDescent="0.3">
      <c r="G40590" t="str">
        <f>IFERROR(data[[#This Row],[Regular Salary]]/data[[#This Row],[Regular Hours Worked]],"")</f>
        <v/>
      </c>
    </row>
    <row r="40591" spans="7:7" x14ac:dyDescent="0.3">
      <c r="G40591" t="str">
        <f>IFERROR(data[[#This Row],[Regular Salary]]/data[[#This Row],[Regular Hours Worked]],"")</f>
        <v/>
      </c>
    </row>
    <row r="40592" spans="7:7" x14ac:dyDescent="0.3">
      <c r="G40592" t="str">
        <f>IFERROR(data[[#This Row],[Regular Salary]]/data[[#This Row],[Regular Hours Worked]],"")</f>
        <v/>
      </c>
    </row>
    <row r="40593" spans="7:7" x14ac:dyDescent="0.3">
      <c r="G40593" t="str">
        <f>IFERROR(data[[#This Row],[Regular Salary]]/data[[#This Row],[Regular Hours Worked]],"")</f>
        <v/>
      </c>
    </row>
    <row r="40594" spans="7:7" x14ac:dyDescent="0.3">
      <c r="G40594" t="str">
        <f>IFERROR(data[[#This Row],[Regular Salary]]/data[[#This Row],[Regular Hours Worked]],"")</f>
        <v/>
      </c>
    </row>
    <row r="40595" spans="7:7" x14ac:dyDescent="0.3">
      <c r="G40595" t="str">
        <f>IFERROR(data[[#This Row],[Regular Salary]]/data[[#This Row],[Regular Hours Worked]],"")</f>
        <v/>
      </c>
    </row>
    <row r="40596" spans="7:7" x14ac:dyDescent="0.3">
      <c r="G40596" t="str">
        <f>IFERROR(data[[#This Row],[Regular Salary]]/data[[#This Row],[Regular Hours Worked]],"")</f>
        <v/>
      </c>
    </row>
    <row r="40597" spans="7:7" x14ac:dyDescent="0.3">
      <c r="G40597" t="str">
        <f>IFERROR(data[[#This Row],[Regular Salary]]/data[[#This Row],[Regular Hours Worked]],"")</f>
        <v/>
      </c>
    </row>
    <row r="40598" spans="7:7" x14ac:dyDescent="0.3">
      <c r="G40598" t="str">
        <f>IFERROR(data[[#This Row],[Regular Salary]]/data[[#This Row],[Regular Hours Worked]],"")</f>
        <v/>
      </c>
    </row>
    <row r="40599" spans="7:7" x14ac:dyDescent="0.3">
      <c r="G40599" t="str">
        <f>IFERROR(data[[#This Row],[Regular Salary]]/data[[#This Row],[Regular Hours Worked]],"")</f>
        <v/>
      </c>
    </row>
    <row r="40600" spans="7:7" x14ac:dyDescent="0.3">
      <c r="G40600" t="str">
        <f>IFERROR(data[[#This Row],[Regular Salary]]/data[[#This Row],[Regular Hours Worked]],"")</f>
        <v/>
      </c>
    </row>
    <row r="40601" spans="7:7" x14ac:dyDescent="0.3">
      <c r="G40601" t="str">
        <f>IFERROR(data[[#This Row],[Regular Salary]]/data[[#This Row],[Regular Hours Worked]],"")</f>
        <v/>
      </c>
    </row>
    <row r="40602" spans="7:7" x14ac:dyDescent="0.3">
      <c r="G40602" t="str">
        <f>IFERROR(data[[#This Row],[Regular Salary]]/data[[#This Row],[Regular Hours Worked]],"")</f>
        <v/>
      </c>
    </row>
    <row r="40603" spans="7:7" x14ac:dyDescent="0.3">
      <c r="G40603" t="str">
        <f>IFERROR(data[[#This Row],[Regular Salary]]/data[[#This Row],[Regular Hours Worked]],"")</f>
        <v/>
      </c>
    </row>
    <row r="40604" spans="7:7" x14ac:dyDescent="0.3">
      <c r="G40604" t="str">
        <f>IFERROR(data[[#This Row],[Regular Salary]]/data[[#This Row],[Regular Hours Worked]],"")</f>
        <v/>
      </c>
    </row>
    <row r="40605" spans="7:7" x14ac:dyDescent="0.3">
      <c r="G40605" t="str">
        <f>IFERROR(data[[#This Row],[Regular Salary]]/data[[#This Row],[Regular Hours Worked]],"")</f>
        <v/>
      </c>
    </row>
    <row r="40606" spans="7:7" x14ac:dyDescent="0.3">
      <c r="G40606" t="str">
        <f>IFERROR(data[[#This Row],[Regular Salary]]/data[[#This Row],[Regular Hours Worked]],"")</f>
        <v/>
      </c>
    </row>
    <row r="40607" spans="7:7" x14ac:dyDescent="0.3">
      <c r="G40607" t="str">
        <f>IFERROR(data[[#This Row],[Regular Salary]]/data[[#This Row],[Regular Hours Worked]],"")</f>
        <v/>
      </c>
    </row>
    <row r="40608" spans="7:7" x14ac:dyDescent="0.3">
      <c r="G40608" t="str">
        <f>IFERROR(data[[#This Row],[Regular Salary]]/data[[#This Row],[Regular Hours Worked]],"")</f>
        <v/>
      </c>
    </row>
    <row r="40609" spans="7:7" x14ac:dyDescent="0.3">
      <c r="G40609" t="str">
        <f>IFERROR(data[[#This Row],[Regular Salary]]/data[[#This Row],[Regular Hours Worked]],"")</f>
        <v/>
      </c>
    </row>
    <row r="40610" spans="7:7" x14ac:dyDescent="0.3">
      <c r="G40610" t="str">
        <f>IFERROR(data[[#This Row],[Regular Salary]]/data[[#This Row],[Regular Hours Worked]],"")</f>
        <v/>
      </c>
    </row>
    <row r="40611" spans="7:7" x14ac:dyDescent="0.3">
      <c r="G40611" t="str">
        <f>IFERROR(data[[#This Row],[Regular Salary]]/data[[#This Row],[Regular Hours Worked]],"")</f>
        <v/>
      </c>
    </row>
    <row r="40612" spans="7:7" x14ac:dyDescent="0.3">
      <c r="G40612" t="str">
        <f>IFERROR(data[[#This Row],[Regular Salary]]/data[[#This Row],[Regular Hours Worked]],"")</f>
        <v/>
      </c>
    </row>
    <row r="40613" spans="7:7" x14ac:dyDescent="0.3">
      <c r="G40613" t="str">
        <f>IFERROR(data[[#This Row],[Regular Salary]]/data[[#This Row],[Regular Hours Worked]],"")</f>
        <v/>
      </c>
    </row>
    <row r="40614" spans="7:7" x14ac:dyDescent="0.3">
      <c r="G40614" t="str">
        <f>IFERROR(data[[#This Row],[Regular Salary]]/data[[#This Row],[Regular Hours Worked]],"")</f>
        <v/>
      </c>
    </row>
    <row r="40615" spans="7:7" x14ac:dyDescent="0.3">
      <c r="G40615" t="str">
        <f>IFERROR(data[[#This Row],[Regular Salary]]/data[[#This Row],[Regular Hours Worked]],"")</f>
        <v/>
      </c>
    </row>
    <row r="40616" spans="7:7" x14ac:dyDescent="0.3">
      <c r="G40616" t="str">
        <f>IFERROR(data[[#This Row],[Regular Salary]]/data[[#This Row],[Regular Hours Worked]],"")</f>
        <v/>
      </c>
    </row>
    <row r="40617" spans="7:7" x14ac:dyDescent="0.3">
      <c r="G40617" t="str">
        <f>IFERROR(data[[#This Row],[Regular Salary]]/data[[#This Row],[Regular Hours Worked]],"")</f>
        <v/>
      </c>
    </row>
    <row r="40618" spans="7:7" x14ac:dyDescent="0.3">
      <c r="G40618" t="str">
        <f>IFERROR(data[[#This Row],[Regular Salary]]/data[[#This Row],[Regular Hours Worked]],"")</f>
        <v/>
      </c>
    </row>
    <row r="40619" spans="7:7" x14ac:dyDescent="0.3">
      <c r="G40619" t="str">
        <f>IFERROR(data[[#This Row],[Regular Salary]]/data[[#This Row],[Regular Hours Worked]],"")</f>
        <v/>
      </c>
    </row>
    <row r="40620" spans="7:7" x14ac:dyDescent="0.3">
      <c r="G40620" t="str">
        <f>IFERROR(data[[#This Row],[Regular Salary]]/data[[#This Row],[Regular Hours Worked]],"")</f>
        <v/>
      </c>
    </row>
    <row r="40621" spans="7:7" x14ac:dyDescent="0.3">
      <c r="G40621" t="str">
        <f>IFERROR(data[[#This Row],[Regular Salary]]/data[[#This Row],[Regular Hours Worked]],"")</f>
        <v/>
      </c>
    </row>
    <row r="40622" spans="7:7" x14ac:dyDescent="0.3">
      <c r="G40622" t="str">
        <f>IFERROR(data[[#This Row],[Regular Salary]]/data[[#This Row],[Regular Hours Worked]],"")</f>
        <v/>
      </c>
    </row>
    <row r="40623" spans="7:7" x14ac:dyDescent="0.3">
      <c r="G40623" t="str">
        <f>IFERROR(data[[#This Row],[Regular Salary]]/data[[#This Row],[Regular Hours Worked]],"")</f>
        <v/>
      </c>
    </row>
    <row r="40624" spans="7:7" x14ac:dyDescent="0.3">
      <c r="G40624" t="str">
        <f>IFERROR(data[[#This Row],[Regular Salary]]/data[[#This Row],[Regular Hours Worked]],"")</f>
        <v/>
      </c>
    </row>
    <row r="40625" spans="7:7" x14ac:dyDescent="0.3">
      <c r="G40625" t="str">
        <f>IFERROR(data[[#This Row],[Regular Salary]]/data[[#This Row],[Regular Hours Worked]],"")</f>
        <v/>
      </c>
    </row>
    <row r="40626" spans="7:7" x14ac:dyDescent="0.3">
      <c r="G40626" t="str">
        <f>IFERROR(data[[#This Row],[Regular Salary]]/data[[#This Row],[Regular Hours Worked]],"")</f>
        <v/>
      </c>
    </row>
    <row r="40627" spans="7:7" x14ac:dyDescent="0.3">
      <c r="G40627" t="str">
        <f>IFERROR(data[[#This Row],[Regular Salary]]/data[[#This Row],[Regular Hours Worked]],"")</f>
        <v/>
      </c>
    </row>
    <row r="40628" spans="7:7" x14ac:dyDescent="0.3">
      <c r="G40628" t="str">
        <f>IFERROR(data[[#This Row],[Regular Salary]]/data[[#This Row],[Regular Hours Worked]],"")</f>
        <v/>
      </c>
    </row>
    <row r="40629" spans="7:7" x14ac:dyDescent="0.3">
      <c r="G40629" t="str">
        <f>IFERROR(data[[#This Row],[Regular Salary]]/data[[#This Row],[Regular Hours Worked]],"")</f>
        <v/>
      </c>
    </row>
    <row r="40630" spans="7:7" x14ac:dyDescent="0.3">
      <c r="G40630" t="str">
        <f>IFERROR(data[[#This Row],[Regular Salary]]/data[[#This Row],[Regular Hours Worked]],"")</f>
        <v/>
      </c>
    </row>
    <row r="40631" spans="7:7" x14ac:dyDescent="0.3">
      <c r="G40631" t="str">
        <f>IFERROR(data[[#This Row],[Regular Salary]]/data[[#This Row],[Regular Hours Worked]],"")</f>
        <v/>
      </c>
    </row>
    <row r="40632" spans="7:7" x14ac:dyDescent="0.3">
      <c r="G40632" t="str">
        <f>IFERROR(data[[#This Row],[Regular Salary]]/data[[#This Row],[Regular Hours Worked]],"")</f>
        <v/>
      </c>
    </row>
    <row r="40633" spans="7:7" x14ac:dyDescent="0.3">
      <c r="G40633" t="str">
        <f>IFERROR(data[[#This Row],[Regular Salary]]/data[[#This Row],[Regular Hours Worked]],"")</f>
        <v/>
      </c>
    </row>
    <row r="40634" spans="7:7" x14ac:dyDescent="0.3">
      <c r="G40634" t="str">
        <f>IFERROR(data[[#This Row],[Regular Salary]]/data[[#This Row],[Regular Hours Worked]],"")</f>
        <v/>
      </c>
    </row>
    <row r="40635" spans="7:7" x14ac:dyDescent="0.3">
      <c r="G40635" t="str">
        <f>IFERROR(data[[#This Row],[Regular Salary]]/data[[#This Row],[Regular Hours Worked]],"")</f>
        <v/>
      </c>
    </row>
    <row r="40636" spans="7:7" x14ac:dyDescent="0.3">
      <c r="G40636" t="str">
        <f>IFERROR(data[[#This Row],[Regular Salary]]/data[[#This Row],[Regular Hours Worked]],"")</f>
        <v/>
      </c>
    </row>
    <row r="40637" spans="7:7" x14ac:dyDescent="0.3">
      <c r="G40637" t="str">
        <f>IFERROR(data[[#This Row],[Regular Salary]]/data[[#This Row],[Regular Hours Worked]],"")</f>
        <v/>
      </c>
    </row>
    <row r="40638" spans="7:7" x14ac:dyDescent="0.3">
      <c r="G40638" t="str">
        <f>IFERROR(data[[#This Row],[Regular Salary]]/data[[#This Row],[Regular Hours Worked]],"")</f>
        <v/>
      </c>
    </row>
    <row r="40639" spans="7:7" x14ac:dyDescent="0.3">
      <c r="G40639" t="str">
        <f>IFERROR(data[[#This Row],[Regular Salary]]/data[[#This Row],[Regular Hours Worked]],"")</f>
        <v/>
      </c>
    </row>
    <row r="40640" spans="7:7" x14ac:dyDescent="0.3">
      <c r="G40640" t="str">
        <f>IFERROR(data[[#This Row],[Regular Salary]]/data[[#This Row],[Regular Hours Worked]],"")</f>
        <v/>
      </c>
    </row>
    <row r="40641" spans="7:7" x14ac:dyDescent="0.3">
      <c r="G40641" t="str">
        <f>IFERROR(data[[#This Row],[Regular Salary]]/data[[#This Row],[Regular Hours Worked]],"")</f>
        <v/>
      </c>
    </row>
    <row r="40642" spans="7:7" x14ac:dyDescent="0.3">
      <c r="G40642" t="str">
        <f>IFERROR(data[[#This Row],[Regular Salary]]/data[[#This Row],[Regular Hours Worked]],"")</f>
        <v/>
      </c>
    </row>
    <row r="40643" spans="7:7" x14ac:dyDescent="0.3">
      <c r="G40643" t="str">
        <f>IFERROR(data[[#This Row],[Regular Salary]]/data[[#This Row],[Regular Hours Worked]],"")</f>
        <v/>
      </c>
    </row>
    <row r="40644" spans="7:7" x14ac:dyDescent="0.3">
      <c r="G40644" t="str">
        <f>IFERROR(data[[#This Row],[Regular Salary]]/data[[#This Row],[Regular Hours Worked]],"")</f>
        <v/>
      </c>
    </row>
    <row r="40645" spans="7:7" x14ac:dyDescent="0.3">
      <c r="G40645" t="str">
        <f>IFERROR(data[[#This Row],[Regular Salary]]/data[[#This Row],[Regular Hours Worked]],"")</f>
        <v/>
      </c>
    </row>
    <row r="40646" spans="7:7" x14ac:dyDescent="0.3">
      <c r="G40646" t="str">
        <f>IFERROR(data[[#This Row],[Regular Salary]]/data[[#This Row],[Regular Hours Worked]],"")</f>
        <v/>
      </c>
    </row>
    <row r="40647" spans="7:7" x14ac:dyDescent="0.3">
      <c r="G40647" t="str">
        <f>IFERROR(data[[#This Row],[Regular Salary]]/data[[#This Row],[Regular Hours Worked]],"")</f>
        <v/>
      </c>
    </row>
    <row r="40648" spans="7:7" x14ac:dyDescent="0.3">
      <c r="G40648" t="str">
        <f>IFERROR(data[[#This Row],[Regular Salary]]/data[[#This Row],[Regular Hours Worked]],"")</f>
        <v/>
      </c>
    </row>
    <row r="40649" spans="7:7" x14ac:dyDescent="0.3">
      <c r="G40649" t="str">
        <f>IFERROR(data[[#This Row],[Regular Salary]]/data[[#This Row],[Regular Hours Worked]],"")</f>
        <v/>
      </c>
    </row>
    <row r="40650" spans="7:7" x14ac:dyDescent="0.3">
      <c r="G40650" t="str">
        <f>IFERROR(data[[#This Row],[Regular Salary]]/data[[#This Row],[Regular Hours Worked]],"")</f>
        <v/>
      </c>
    </row>
    <row r="40651" spans="7:7" x14ac:dyDescent="0.3">
      <c r="G40651" t="str">
        <f>IFERROR(data[[#This Row],[Regular Salary]]/data[[#This Row],[Regular Hours Worked]],"")</f>
        <v/>
      </c>
    </row>
    <row r="40652" spans="7:7" x14ac:dyDescent="0.3">
      <c r="G40652" t="str">
        <f>IFERROR(data[[#This Row],[Regular Salary]]/data[[#This Row],[Regular Hours Worked]],"")</f>
        <v/>
      </c>
    </row>
    <row r="40653" spans="7:7" x14ac:dyDescent="0.3">
      <c r="G40653" t="str">
        <f>IFERROR(data[[#This Row],[Regular Salary]]/data[[#This Row],[Regular Hours Worked]],"")</f>
        <v/>
      </c>
    </row>
    <row r="40654" spans="7:7" x14ac:dyDescent="0.3">
      <c r="G40654" t="str">
        <f>IFERROR(data[[#This Row],[Regular Salary]]/data[[#This Row],[Regular Hours Worked]],"")</f>
        <v/>
      </c>
    </row>
    <row r="40655" spans="7:7" x14ac:dyDescent="0.3">
      <c r="G40655" t="str">
        <f>IFERROR(data[[#This Row],[Regular Salary]]/data[[#This Row],[Regular Hours Worked]],"")</f>
        <v/>
      </c>
    </row>
    <row r="40656" spans="7:7" x14ac:dyDescent="0.3">
      <c r="G40656" t="str">
        <f>IFERROR(data[[#This Row],[Regular Salary]]/data[[#This Row],[Regular Hours Worked]],"")</f>
        <v/>
      </c>
    </row>
    <row r="40657" spans="7:7" x14ac:dyDescent="0.3">
      <c r="G40657" t="str">
        <f>IFERROR(data[[#This Row],[Regular Salary]]/data[[#This Row],[Regular Hours Worked]],"")</f>
        <v/>
      </c>
    </row>
    <row r="40658" spans="7:7" x14ac:dyDescent="0.3">
      <c r="G40658" t="str">
        <f>IFERROR(data[[#This Row],[Regular Salary]]/data[[#This Row],[Regular Hours Worked]],"")</f>
        <v/>
      </c>
    </row>
    <row r="40659" spans="7:7" x14ac:dyDescent="0.3">
      <c r="G40659" t="str">
        <f>IFERROR(data[[#This Row],[Regular Salary]]/data[[#This Row],[Regular Hours Worked]],"")</f>
        <v/>
      </c>
    </row>
    <row r="40660" spans="7:7" x14ac:dyDescent="0.3">
      <c r="G40660" t="str">
        <f>IFERROR(data[[#This Row],[Regular Salary]]/data[[#This Row],[Regular Hours Worked]],"")</f>
        <v/>
      </c>
    </row>
    <row r="40661" spans="7:7" x14ac:dyDescent="0.3">
      <c r="G40661" t="str">
        <f>IFERROR(data[[#This Row],[Regular Salary]]/data[[#This Row],[Regular Hours Worked]],"")</f>
        <v/>
      </c>
    </row>
    <row r="40662" spans="7:7" x14ac:dyDescent="0.3">
      <c r="G40662" t="str">
        <f>IFERROR(data[[#This Row],[Regular Salary]]/data[[#This Row],[Regular Hours Worked]],"")</f>
        <v/>
      </c>
    </row>
    <row r="40663" spans="7:7" x14ac:dyDescent="0.3">
      <c r="G40663" t="str">
        <f>IFERROR(data[[#This Row],[Regular Salary]]/data[[#This Row],[Regular Hours Worked]],"")</f>
        <v/>
      </c>
    </row>
    <row r="40664" spans="7:7" x14ac:dyDescent="0.3">
      <c r="G40664" t="str">
        <f>IFERROR(data[[#This Row],[Regular Salary]]/data[[#This Row],[Regular Hours Worked]],"")</f>
        <v/>
      </c>
    </row>
    <row r="40665" spans="7:7" x14ac:dyDescent="0.3">
      <c r="G40665" t="str">
        <f>IFERROR(data[[#This Row],[Regular Salary]]/data[[#This Row],[Regular Hours Worked]],"")</f>
        <v/>
      </c>
    </row>
    <row r="40666" spans="7:7" x14ac:dyDescent="0.3">
      <c r="G40666" t="str">
        <f>IFERROR(data[[#This Row],[Regular Salary]]/data[[#This Row],[Regular Hours Worked]],"")</f>
        <v/>
      </c>
    </row>
    <row r="40667" spans="7:7" x14ac:dyDescent="0.3">
      <c r="G40667" t="str">
        <f>IFERROR(data[[#This Row],[Regular Salary]]/data[[#This Row],[Regular Hours Worked]],"")</f>
        <v/>
      </c>
    </row>
    <row r="40668" spans="7:7" x14ac:dyDescent="0.3">
      <c r="G40668" t="str">
        <f>IFERROR(data[[#This Row],[Regular Salary]]/data[[#This Row],[Regular Hours Worked]],"")</f>
        <v/>
      </c>
    </row>
    <row r="40669" spans="7:7" x14ac:dyDescent="0.3">
      <c r="G40669" t="str">
        <f>IFERROR(data[[#This Row],[Regular Salary]]/data[[#This Row],[Regular Hours Worked]],"")</f>
        <v/>
      </c>
    </row>
    <row r="40670" spans="7:7" x14ac:dyDescent="0.3">
      <c r="G40670" t="str">
        <f>IFERROR(data[[#This Row],[Regular Salary]]/data[[#This Row],[Regular Hours Worked]],"")</f>
        <v/>
      </c>
    </row>
    <row r="40671" spans="7:7" x14ac:dyDescent="0.3">
      <c r="G40671" t="str">
        <f>IFERROR(data[[#This Row],[Regular Salary]]/data[[#This Row],[Regular Hours Worked]],"")</f>
        <v/>
      </c>
    </row>
    <row r="40672" spans="7:7" x14ac:dyDescent="0.3">
      <c r="G40672" t="str">
        <f>IFERROR(data[[#This Row],[Regular Salary]]/data[[#This Row],[Regular Hours Worked]],"")</f>
        <v/>
      </c>
    </row>
    <row r="40673" spans="7:7" x14ac:dyDescent="0.3">
      <c r="G40673" t="str">
        <f>IFERROR(data[[#This Row],[Regular Salary]]/data[[#This Row],[Regular Hours Worked]],"")</f>
        <v/>
      </c>
    </row>
    <row r="40674" spans="7:7" x14ac:dyDescent="0.3">
      <c r="G40674" t="str">
        <f>IFERROR(data[[#This Row],[Regular Salary]]/data[[#This Row],[Regular Hours Worked]],"")</f>
        <v/>
      </c>
    </row>
    <row r="40675" spans="7:7" x14ac:dyDescent="0.3">
      <c r="G40675" t="str">
        <f>IFERROR(data[[#This Row],[Regular Salary]]/data[[#This Row],[Regular Hours Worked]],"")</f>
        <v/>
      </c>
    </row>
    <row r="40676" spans="7:7" x14ac:dyDescent="0.3">
      <c r="G40676" t="str">
        <f>IFERROR(data[[#This Row],[Regular Salary]]/data[[#This Row],[Regular Hours Worked]],"")</f>
        <v/>
      </c>
    </row>
    <row r="40677" spans="7:7" x14ac:dyDescent="0.3">
      <c r="G40677" t="str">
        <f>IFERROR(data[[#This Row],[Regular Salary]]/data[[#This Row],[Regular Hours Worked]],"")</f>
        <v/>
      </c>
    </row>
    <row r="40678" spans="7:7" x14ac:dyDescent="0.3">
      <c r="G40678" t="str">
        <f>IFERROR(data[[#This Row],[Regular Salary]]/data[[#This Row],[Regular Hours Worked]],"")</f>
        <v/>
      </c>
    </row>
    <row r="40679" spans="7:7" x14ac:dyDescent="0.3">
      <c r="G40679" t="str">
        <f>IFERROR(data[[#This Row],[Regular Salary]]/data[[#This Row],[Regular Hours Worked]],"")</f>
        <v/>
      </c>
    </row>
    <row r="40680" spans="7:7" x14ac:dyDescent="0.3">
      <c r="G40680" t="str">
        <f>IFERROR(data[[#This Row],[Regular Salary]]/data[[#This Row],[Regular Hours Worked]],"")</f>
        <v/>
      </c>
    </row>
    <row r="40681" spans="7:7" x14ac:dyDescent="0.3">
      <c r="G40681" t="str">
        <f>IFERROR(data[[#This Row],[Regular Salary]]/data[[#This Row],[Regular Hours Worked]],"")</f>
        <v/>
      </c>
    </row>
    <row r="40682" spans="7:7" x14ac:dyDescent="0.3">
      <c r="G40682" t="str">
        <f>IFERROR(data[[#This Row],[Regular Salary]]/data[[#This Row],[Regular Hours Worked]],"")</f>
        <v/>
      </c>
    </row>
    <row r="40683" spans="7:7" x14ac:dyDescent="0.3">
      <c r="G40683" t="str">
        <f>IFERROR(data[[#This Row],[Regular Salary]]/data[[#This Row],[Regular Hours Worked]],"")</f>
        <v/>
      </c>
    </row>
    <row r="40684" spans="7:7" x14ac:dyDescent="0.3">
      <c r="G40684" t="str">
        <f>IFERROR(data[[#This Row],[Regular Salary]]/data[[#This Row],[Regular Hours Worked]],"")</f>
        <v/>
      </c>
    </row>
    <row r="40685" spans="7:7" x14ac:dyDescent="0.3">
      <c r="G40685" t="str">
        <f>IFERROR(data[[#This Row],[Regular Salary]]/data[[#This Row],[Regular Hours Worked]],"")</f>
        <v/>
      </c>
    </row>
    <row r="40686" spans="7:7" x14ac:dyDescent="0.3">
      <c r="G40686" t="str">
        <f>IFERROR(data[[#This Row],[Regular Salary]]/data[[#This Row],[Regular Hours Worked]],"")</f>
        <v/>
      </c>
    </row>
    <row r="40687" spans="7:7" x14ac:dyDescent="0.3">
      <c r="G40687" t="str">
        <f>IFERROR(data[[#This Row],[Regular Salary]]/data[[#This Row],[Regular Hours Worked]],"")</f>
        <v/>
      </c>
    </row>
    <row r="40688" spans="7:7" x14ac:dyDescent="0.3">
      <c r="G40688" t="str">
        <f>IFERROR(data[[#This Row],[Regular Salary]]/data[[#This Row],[Regular Hours Worked]],"")</f>
        <v/>
      </c>
    </row>
    <row r="40689" spans="7:7" x14ac:dyDescent="0.3">
      <c r="G40689" t="str">
        <f>IFERROR(data[[#This Row],[Regular Salary]]/data[[#This Row],[Regular Hours Worked]],"")</f>
        <v/>
      </c>
    </row>
    <row r="40690" spans="7:7" x14ac:dyDescent="0.3">
      <c r="G40690" t="str">
        <f>IFERROR(data[[#This Row],[Regular Salary]]/data[[#This Row],[Regular Hours Worked]],"")</f>
        <v/>
      </c>
    </row>
    <row r="40691" spans="7:7" x14ac:dyDescent="0.3">
      <c r="G40691" t="str">
        <f>IFERROR(data[[#This Row],[Regular Salary]]/data[[#This Row],[Regular Hours Worked]],"")</f>
        <v/>
      </c>
    </row>
    <row r="40692" spans="7:7" x14ac:dyDescent="0.3">
      <c r="G40692" t="str">
        <f>IFERROR(data[[#This Row],[Regular Salary]]/data[[#This Row],[Regular Hours Worked]],"")</f>
        <v/>
      </c>
    </row>
    <row r="40693" spans="7:7" x14ac:dyDescent="0.3">
      <c r="G40693" t="str">
        <f>IFERROR(data[[#This Row],[Regular Salary]]/data[[#This Row],[Regular Hours Worked]],"")</f>
        <v/>
      </c>
    </row>
    <row r="40694" spans="7:7" x14ac:dyDescent="0.3">
      <c r="G40694" t="str">
        <f>IFERROR(data[[#This Row],[Regular Salary]]/data[[#This Row],[Regular Hours Worked]],"")</f>
        <v/>
      </c>
    </row>
    <row r="40695" spans="7:7" x14ac:dyDescent="0.3">
      <c r="G40695" t="str">
        <f>IFERROR(data[[#This Row],[Regular Salary]]/data[[#This Row],[Regular Hours Worked]],"")</f>
        <v/>
      </c>
    </row>
    <row r="40696" spans="7:7" x14ac:dyDescent="0.3">
      <c r="G40696" t="str">
        <f>IFERROR(data[[#This Row],[Regular Salary]]/data[[#This Row],[Regular Hours Worked]],"")</f>
        <v/>
      </c>
    </row>
    <row r="40697" spans="7:7" x14ac:dyDescent="0.3">
      <c r="G40697" t="str">
        <f>IFERROR(data[[#This Row],[Regular Salary]]/data[[#This Row],[Regular Hours Worked]],"")</f>
        <v/>
      </c>
    </row>
    <row r="40698" spans="7:7" x14ac:dyDescent="0.3">
      <c r="G40698" t="str">
        <f>IFERROR(data[[#This Row],[Regular Salary]]/data[[#This Row],[Regular Hours Worked]],"")</f>
        <v/>
      </c>
    </row>
    <row r="40699" spans="7:7" x14ac:dyDescent="0.3">
      <c r="G40699" t="str">
        <f>IFERROR(data[[#This Row],[Regular Salary]]/data[[#This Row],[Regular Hours Worked]],"")</f>
        <v/>
      </c>
    </row>
    <row r="40700" spans="7:7" x14ac:dyDescent="0.3">
      <c r="G40700" t="str">
        <f>IFERROR(data[[#This Row],[Regular Salary]]/data[[#This Row],[Regular Hours Worked]],"")</f>
        <v/>
      </c>
    </row>
    <row r="40701" spans="7:7" x14ac:dyDescent="0.3">
      <c r="G40701" t="str">
        <f>IFERROR(data[[#This Row],[Regular Salary]]/data[[#This Row],[Regular Hours Worked]],"")</f>
        <v/>
      </c>
    </row>
    <row r="40702" spans="7:7" x14ac:dyDescent="0.3">
      <c r="G40702" t="str">
        <f>IFERROR(data[[#This Row],[Regular Salary]]/data[[#This Row],[Regular Hours Worked]],"")</f>
        <v/>
      </c>
    </row>
    <row r="40703" spans="7:7" x14ac:dyDescent="0.3">
      <c r="G40703" t="str">
        <f>IFERROR(data[[#This Row],[Regular Salary]]/data[[#This Row],[Regular Hours Worked]],"")</f>
        <v/>
      </c>
    </row>
    <row r="40704" spans="7:7" x14ac:dyDescent="0.3">
      <c r="G40704" t="str">
        <f>IFERROR(data[[#This Row],[Regular Salary]]/data[[#This Row],[Regular Hours Worked]],"")</f>
        <v/>
      </c>
    </row>
    <row r="40705" spans="7:7" x14ac:dyDescent="0.3">
      <c r="G40705" t="str">
        <f>IFERROR(data[[#This Row],[Regular Salary]]/data[[#This Row],[Regular Hours Worked]],"")</f>
        <v/>
      </c>
    </row>
    <row r="40706" spans="7:7" x14ac:dyDescent="0.3">
      <c r="G40706" t="str">
        <f>IFERROR(data[[#This Row],[Regular Salary]]/data[[#This Row],[Regular Hours Worked]],"")</f>
        <v/>
      </c>
    </row>
    <row r="40707" spans="7:7" x14ac:dyDescent="0.3">
      <c r="G40707" t="str">
        <f>IFERROR(data[[#This Row],[Regular Salary]]/data[[#This Row],[Regular Hours Worked]],"")</f>
        <v/>
      </c>
    </row>
    <row r="40708" spans="7:7" x14ac:dyDescent="0.3">
      <c r="G40708" t="str">
        <f>IFERROR(data[[#This Row],[Regular Salary]]/data[[#This Row],[Regular Hours Worked]],"")</f>
        <v/>
      </c>
    </row>
    <row r="40709" spans="7:7" x14ac:dyDescent="0.3">
      <c r="G40709" t="str">
        <f>IFERROR(data[[#This Row],[Regular Salary]]/data[[#This Row],[Regular Hours Worked]],"")</f>
        <v/>
      </c>
    </row>
    <row r="40710" spans="7:7" x14ac:dyDescent="0.3">
      <c r="G40710" t="str">
        <f>IFERROR(data[[#This Row],[Regular Salary]]/data[[#This Row],[Regular Hours Worked]],"")</f>
        <v/>
      </c>
    </row>
    <row r="40711" spans="7:7" x14ac:dyDescent="0.3">
      <c r="G40711" t="str">
        <f>IFERROR(data[[#This Row],[Regular Salary]]/data[[#This Row],[Regular Hours Worked]],"")</f>
        <v/>
      </c>
    </row>
    <row r="40712" spans="7:7" x14ac:dyDescent="0.3">
      <c r="G40712" t="str">
        <f>IFERROR(data[[#This Row],[Regular Salary]]/data[[#This Row],[Regular Hours Worked]],"")</f>
        <v/>
      </c>
    </row>
    <row r="40713" spans="7:7" x14ac:dyDescent="0.3">
      <c r="G40713" t="str">
        <f>IFERROR(data[[#This Row],[Regular Salary]]/data[[#This Row],[Regular Hours Worked]],"")</f>
        <v/>
      </c>
    </row>
    <row r="40714" spans="7:7" x14ac:dyDescent="0.3">
      <c r="G40714" t="str">
        <f>IFERROR(data[[#This Row],[Regular Salary]]/data[[#This Row],[Regular Hours Worked]],"")</f>
        <v/>
      </c>
    </row>
    <row r="40715" spans="7:7" x14ac:dyDescent="0.3">
      <c r="G40715" t="str">
        <f>IFERROR(data[[#This Row],[Regular Salary]]/data[[#This Row],[Regular Hours Worked]],"")</f>
        <v/>
      </c>
    </row>
    <row r="40716" spans="7:7" x14ac:dyDescent="0.3">
      <c r="G40716" t="str">
        <f>IFERROR(data[[#This Row],[Regular Salary]]/data[[#This Row],[Regular Hours Worked]],"")</f>
        <v/>
      </c>
    </row>
    <row r="40717" spans="7:7" x14ac:dyDescent="0.3">
      <c r="G40717" t="str">
        <f>IFERROR(data[[#This Row],[Regular Salary]]/data[[#This Row],[Regular Hours Worked]],"")</f>
        <v/>
      </c>
    </row>
    <row r="40718" spans="7:7" x14ac:dyDescent="0.3">
      <c r="G40718" t="str">
        <f>IFERROR(data[[#This Row],[Regular Salary]]/data[[#This Row],[Regular Hours Worked]],"")</f>
        <v/>
      </c>
    </row>
    <row r="40719" spans="7:7" x14ac:dyDescent="0.3">
      <c r="G40719" t="str">
        <f>IFERROR(data[[#This Row],[Regular Salary]]/data[[#This Row],[Regular Hours Worked]],"")</f>
        <v/>
      </c>
    </row>
    <row r="40720" spans="7:7" x14ac:dyDescent="0.3">
      <c r="G40720" t="str">
        <f>IFERROR(data[[#This Row],[Regular Salary]]/data[[#This Row],[Regular Hours Worked]],"")</f>
        <v/>
      </c>
    </row>
    <row r="40721" spans="7:7" x14ac:dyDescent="0.3">
      <c r="G40721" t="str">
        <f>IFERROR(data[[#This Row],[Regular Salary]]/data[[#This Row],[Regular Hours Worked]],"")</f>
        <v/>
      </c>
    </row>
    <row r="40722" spans="7:7" x14ac:dyDescent="0.3">
      <c r="G40722" t="str">
        <f>IFERROR(data[[#This Row],[Regular Salary]]/data[[#This Row],[Regular Hours Worked]],"")</f>
        <v/>
      </c>
    </row>
    <row r="40723" spans="7:7" x14ac:dyDescent="0.3">
      <c r="G40723" t="str">
        <f>IFERROR(data[[#This Row],[Regular Salary]]/data[[#This Row],[Regular Hours Worked]],"")</f>
        <v/>
      </c>
    </row>
    <row r="40724" spans="7:7" x14ac:dyDescent="0.3">
      <c r="G40724" t="str">
        <f>IFERROR(data[[#This Row],[Regular Salary]]/data[[#This Row],[Regular Hours Worked]],"")</f>
        <v/>
      </c>
    </row>
    <row r="40725" spans="7:7" x14ac:dyDescent="0.3">
      <c r="G40725" t="str">
        <f>IFERROR(data[[#This Row],[Regular Salary]]/data[[#This Row],[Regular Hours Worked]],"")</f>
        <v/>
      </c>
    </row>
    <row r="40726" spans="7:7" x14ac:dyDescent="0.3">
      <c r="G40726" t="str">
        <f>IFERROR(data[[#This Row],[Regular Salary]]/data[[#This Row],[Regular Hours Worked]],"")</f>
        <v/>
      </c>
    </row>
    <row r="40727" spans="7:7" x14ac:dyDescent="0.3">
      <c r="G40727" t="str">
        <f>IFERROR(data[[#This Row],[Regular Salary]]/data[[#This Row],[Regular Hours Worked]],"")</f>
        <v/>
      </c>
    </row>
    <row r="40728" spans="7:7" x14ac:dyDescent="0.3">
      <c r="G40728" t="str">
        <f>IFERROR(data[[#This Row],[Regular Salary]]/data[[#This Row],[Regular Hours Worked]],"")</f>
        <v/>
      </c>
    </row>
    <row r="40729" spans="7:7" x14ac:dyDescent="0.3">
      <c r="G40729" t="str">
        <f>IFERROR(data[[#This Row],[Regular Salary]]/data[[#This Row],[Regular Hours Worked]],"")</f>
        <v/>
      </c>
    </row>
    <row r="40730" spans="7:7" x14ac:dyDescent="0.3">
      <c r="G40730" t="str">
        <f>IFERROR(data[[#This Row],[Regular Salary]]/data[[#This Row],[Regular Hours Worked]],"")</f>
        <v/>
      </c>
    </row>
    <row r="40731" spans="7:7" x14ac:dyDescent="0.3">
      <c r="G40731" t="str">
        <f>IFERROR(data[[#This Row],[Regular Salary]]/data[[#This Row],[Regular Hours Worked]],"")</f>
        <v/>
      </c>
    </row>
    <row r="40732" spans="7:7" x14ac:dyDescent="0.3">
      <c r="G40732" t="str">
        <f>IFERROR(data[[#This Row],[Regular Salary]]/data[[#This Row],[Regular Hours Worked]],"")</f>
        <v/>
      </c>
    </row>
    <row r="40733" spans="7:7" x14ac:dyDescent="0.3">
      <c r="G40733" t="str">
        <f>IFERROR(data[[#This Row],[Regular Salary]]/data[[#This Row],[Regular Hours Worked]],"")</f>
        <v/>
      </c>
    </row>
    <row r="40734" spans="7:7" x14ac:dyDescent="0.3">
      <c r="G40734" t="str">
        <f>IFERROR(data[[#This Row],[Regular Salary]]/data[[#This Row],[Regular Hours Worked]],"")</f>
        <v/>
      </c>
    </row>
    <row r="40735" spans="7:7" x14ac:dyDescent="0.3">
      <c r="G40735" t="str">
        <f>IFERROR(data[[#This Row],[Regular Salary]]/data[[#This Row],[Regular Hours Worked]],"")</f>
        <v/>
      </c>
    </row>
    <row r="40736" spans="7:7" x14ac:dyDescent="0.3">
      <c r="G40736" t="str">
        <f>IFERROR(data[[#This Row],[Regular Salary]]/data[[#This Row],[Regular Hours Worked]],"")</f>
        <v/>
      </c>
    </row>
    <row r="40737" spans="7:7" x14ac:dyDescent="0.3">
      <c r="G40737" t="str">
        <f>IFERROR(data[[#This Row],[Regular Salary]]/data[[#This Row],[Regular Hours Worked]],"")</f>
        <v/>
      </c>
    </row>
    <row r="40738" spans="7:7" x14ac:dyDescent="0.3">
      <c r="G40738" t="str">
        <f>IFERROR(data[[#This Row],[Regular Salary]]/data[[#This Row],[Regular Hours Worked]],"")</f>
        <v/>
      </c>
    </row>
    <row r="40739" spans="7:7" x14ac:dyDescent="0.3">
      <c r="G40739" t="str">
        <f>IFERROR(data[[#This Row],[Regular Salary]]/data[[#This Row],[Regular Hours Worked]],"")</f>
        <v/>
      </c>
    </row>
    <row r="40740" spans="7:7" x14ac:dyDescent="0.3">
      <c r="G40740" t="str">
        <f>IFERROR(data[[#This Row],[Regular Salary]]/data[[#This Row],[Regular Hours Worked]],"")</f>
        <v/>
      </c>
    </row>
    <row r="40741" spans="7:7" x14ac:dyDescent="0.3">
      <c r="G40741" t="str">
        <f>IFERROR(data[[#This Row],[Regular Salary]]/data[[#This Row],[Regular Hours Worked]],"")</f>
        <v/>
      </c>
    </row>
    <row r="40742" spans="7:7" x14ac:dyDescent="0.3">
      <c r="G40742" t="str">
        <f>IFERROR(data[[#This Row],[Regular Salary]]/data[[#This Row],[Regular Hours Worked]],"")</f>
        <v/>
      </c>
    </row>
    <row r="40743" spans="7:7" x14ac:dyDescent="0.3">
      <c r="G40743" t="str">
        <f>IFERROR(data[[#This Row],[Regular Salary]]/data[[#This Row],[Regular Hours Worked]],"")</f>
        <v/>
      </c>
    </row>
    <row r="40744" spans="7:7" x14ac:dyDescent="0.3">
      <c r="G40744" t="str">
        <f>IFERROR(data[[#This Row],[Regular Salary]]/data[[#This Row],[Regular Hours Worked]],"")</f>
        <v/>
      </c>
    </row>
    <row r="40745" spans="7:7" x14ac:dyDescent="0.3">
      <c r="G40745" t="str">
        <f>IFERROR(data[[#This Row],[Regular Salary]]/data[[#This Row],[Regular Hours Worked]],"")</f>
        <v/>
      </c>
    </row>
    <row r="40746" spans="7:7" x14ac:dyDescent="0.3">
      <c r="G40746" t="str">
        <f>IFERROR(data[[#This Row],[Regular Salary]]/data[[#This Row],[Regular Hours Worked]],"")</f>
        <v/>
      </c>
    </row>
    <row r="40747" spans="7:7" x14ac:dyDescent="0.3">
      <c r="G40747" t="str">
        <f>IFERROR(data[[#This Row],[Regular Salary]]/data[[#This Row],[Regular Hours Worked]],"")</f>
        <v/>
      </c>
    </row>
    <row r="40748" spans="7:7" x14ac:dyDescent="0.3">
      <c r="G40748" t="str">
        <f>IFERROR(data[[#This Row],[Regular Salary]]/data[[#This Row],[Regular Hours Worked]],"")</f>
        <v/>
      </c>
    </row>
    <row r="40749" spans="7:7" x14ac:dyDescent="0.3">
      <c r="G40749" t="str">
        <f>IFERROR(data[[#This Row],[Regular Salary]]/data[[#This Row],[Regular Hours Worked]],"")</f>
        <v/>
      </c>
    </row>
    <row r="40750" spans="7:7" x14ac:dyDescent="0.3">
      <c r="G40750" t="str">
        <f>IFERROR(data[[#This Row],[Regular Salary]]/data[[#This Row],[Regular Hours Worked]],"")</f>
        <v/>
      </c>
    </row>
    <row r="40751" spans="7:7" x14ac:dyDescent="0.3">
      <c r="G40751" t="str">
        <f>IFERROR(data[[#This Row],[Regular Salary]]/data[[#This Row],[Regular Hours Worked]],"")</f>
        <v/>
      </c>
    </row>
    <row r="40752" spans="7:7" x14ac:dyDescent="0.3">
      <c r="G40752" t="str">
        <f>IFERROR(data[[#This Row],[Regular Salary]]/data[[#This Row],[Regular Hours Worked]],"")</f>
        <v/>
      </c>
    </row>
    <row r="40753" spans="7:7" x14ac:dyDescent="0.3">
      <c r="G40753" t="str">
        <f>IFERROR(data[[#This Row],[Regular Salary]]/data[[#This Row],[Regular Hours Worked]],"")</f>
        <v/>
      </c>
    </row>
    <row r="40754" spans="7:7" x14ac:dyDescent="0.3">
      <c r="G40754" t="str">
        <f>IFERROR(data[[#This Row],[Regular Salary]]/data[[#This Row],[Regular Hours Worked]],"")</f>
        <v/>
      </c>
    </row>
    <row r="40755" spans="7:7" x14ac:dyDescent="0.3">
      <c r="G40755" t="str">
        <f>IFERROR(data[[#This Row],[Regular Salary]]/data[[#This Row],[Regular Hours Worked]],"")</f>
        <v/>
      </c>
    </row>
    <row r="40756" spans="7:7" x14ac:dyDescent="0.3">
      <c r="G40756" t="str">
        <f>IFERROR(data[[#This Row],[Regular Salary]]/data[[#This Row],[Regular Hours Worked]],"")</f>
        <v/>
      </c>
    </row>
    <row r="40757" spans="7:7" x14ac:dyDescent="0.3">
      <c r="G40757" t="str">
        <f>IFERROR(data[[#This Row],[Regular Salary]]/data[[#This Row],[Regular Hours Worked]],"")</f>
        <v/>
      </c>
    </row>
    <row r="40758" spans="7:7" x14ac:dyDescent="0.3">
      <c r="G40758" t="str">
        <f>IFERROR(data[[#This Row],[Regular Salary]]/data[[#This Row],[Regular Hours Worked]],"")</f>
        <v/>
      </c>
    </row>
    <row r="40759" spans="7:7" x14ac:dyDescent="0.3">
      <c r="G40759" t="str">
        <f>IFERROR(data[[#This Row],[Regular Salary]]/data[[#This Row],[Regular Hours Worked]],"")</f>
        <v/>
      </c>
    </row>
    <row r="40760" spans="7:7" x14ac:dyDescent="0.3">
      <c r="G40760" t="str">
        <f>IFERROR(data[[#This Row],[Regular Salary]]/data[[#This Row],[Regular Hours Worked]],"")</f>
        <v/>
      </c>
    </row>
    <row r="40761" spans="7:7" x14ac:dyDescent="0.3">
      <c r="G40761" t="str">
        <f>IFERROR(data[[#This Row],[Regular Salary]]/data[[#This Row],[Regular Hours Worked]],"")</f>
        <v/>
      </c>
    </row>
    <row r="40762" spans="7:7" x14ac:dyDescent="0.3">
      <c r="G40762" t="str">
        <f>IFERROR(data[[#This Row],[Regular Salary]]/data[[#This Row],[Regular Hours Worked]],"")</f>
        <v/>
      </c>
    </row>
    <row r="40763" spans="7:7" x14ac:dyDescent="0.3">
      <c r="G40763" t="str">
        <f>IFERROR(data[[#This Row],[Regular Salary]]/data[[#This Row],[Regular Hours Worked]],"")</f>
        <v/>
      </c>
    </row>
    <row r="40764" spans="7:7" x14ac:dyDescent="0.3">
      <c r="G40764" t="str">
        <f>IFERROR(data[[#This Row],[Regular Salary]]/data[[#This Row],[Regular Hours Worked]],"")</f>
        <v/>
      </c>
    </row>
    <row r="40765" spans="7:7" x14ac:dyDescent="0.3">
      <c r="G40765" t="str">
        <f>IFERROR(data[[#This Row],[Regular Salary]]/data[[#This Row],[Regular Hours Worked]],"")</f>
        <v/>
      </c>
    </row>
    <row r="40766" spans="7:7" x14ac:dyDescent="0.3">
      <c r="G40766" t="str">
        <f>IFERROR(data[[#This Row],[Regular Salary]]/data[[#This Row],[Regular Hours Worked]],"")</f>
        <v/>
      </c>
    </row>
    <row r="40767" spans="7:7" x14ac:dyDescent="0.3">
      <c r="G40767" t="str">
        <f>IFERROR(data[[#This Row],[Regular Salary]]/data[[#This Row],[Regular Hours Worked]],"")</f>
        <v/>
      </c>
    </row>
    <row r="40768" spans="7:7" x14ac:dyDescent="0.3">
      <c r="G40768" t="str">
        <f>IFERROR(data[[#This Row],[Regular Salary]]/data[[#This Row],[Regular Hours Worked]],"")</f>
        <v/>
      </c>
    </row>
    <row r="40769" spans="7:7" x14ac:dyDescent="0.3">
      <c r="G40769" t="str">
        <f>IFERROR(data[[#This Row],[Regular Salary]]/data[[#This Row],[Regular Hours Worked]],"")</f>
        <v/>
      </c>
    </row>
    <row r="40770" spans="7:7" x14ac:dyDescent="0.3">
      <c r="G40770" t="str">
        <f>IFERROR(data[[#This Row],[Regular Salary]]/data[[#This Row],[Regular Hours Worked]],"")</f>
        <v/>
      </c>
    </row>
    <row r="40771" spans="7:7" x14ac:dyDescent="0.3">
      <c r="G40771" t="str">
        <f>IFERROR(data[[#This Row],[Regular Salary]]/data[[#This Row],[Regular Hours Worked]],"")</f>
        <v/>
      </c>
    </row>
    <row r="40772" spans="7:7" x14ac:dyDescent="0.3">
      <c r="G40772" t="str">
        <f>IFERROR(data[[#This Row],[Regular Salary]]/data[[#This Row],[Regular Hours Worked]],"")</f>
        <v/>
      </c>
    </row>
    <row r="40773" spans="7:7" x14ac:dyDescent="0.3">
      <c r="G40773" t="str">
        <f>IFERROR(data[[#This Row],[Regular Salary]]/data[[#This Row],[Regular Hours Worked]],"")</f>
        <v/>
      </c>
    </row>
    <row r="40774" spans="7:7" x14ac:dyDescent="0.3">
      <c r="G40774" t="str">
        <f>IFERROR(data[[#This Row],[Regular Salary]]/data[[#This Row],[Regular Hours Worked]],"")</f>
        <v/>
      </c>
    </row>
    <row r="40775" spans="7:7" x14ac:dyDescent="0.3">
      <c r="G40775" t="str">
        <f>IFERROR(data[[#This Row],[Regular Salary]]/data[[#This Row],[Regular Hours Worked]],"")</f>
        <v/>
      </c>
    </row>
    <row r="40776" spans="7:7" x14ac:dyDescent="0.3">
      <c r="G40776" t="str">
        <f>IFERROR(data[[#This Row],[Regular Salary]]/data[[#This Row],[Regular Hours Worked]],"")</f>
        <v/>
      </c>
    </row>
    <row r="40777" spans="7:7" x14ac:dyDescent="0.3">
      <c r="G40777" t="str">
        <f>IFERROR(data[[#This Row],[Regular Salary]]/data[[#This Row],[Regular Hours Worked]],"")</f>
        <v/>
      </c>
    </row>
    <row r="40778" spans="7:7" x14ac:dyDescent="0.3">
      <c r="G40778" t="str">
        <f>IFERROR(data[[#This Row],[Regular Salary]]/data[[#This Row],[Regular Hours Worked]],"")</f>
        <v/>
      </c>
    </row>
    <row r="40779" spans="7:7" x14ac:dyDescent="0.3">
      <c r="G40779" t="str">
        <f>IFERROR(data[[#This Row],[Regular Salary]]/data[[#This Row],[Regular Hours Worked]],"")</f>
        <v/>
      </c>
    </row>
    <row r="40780" spans="7:7" x14ac:dyDescent="0.3">
      <c r="G40780" t="str">
        <f>IFERROR(data[[#This Row],[Regular Salary]]/data[[#This Row],[Regular Hours Worked]],"")</f>
        <v/>
      </c>
    </row>
    <row r="40781" spans="7:7" x14ac:dyDescent="0.3">
      <c r="G40781" t="str">
        <f>IFERROR(data[[#This Row],[Regular Salary]]/data[[#This Row],[Regular Hours Worked]],"")</f>
        <v/>
      </c>
    </row>
    <row r="40782" spans="7:7" x14ac:dyDescent="0.3">
      <c r="G40782" t="str">
        <f>IFERROR(data[[#This Row],[Regular Salary]]/data[[#This Row],[Regular Hours Worked]],"")</f>
        <v/>
      </c>
    </row>
    <row r="40783" spans="7:7" x14ac:dyDescent="0.3">
      <c r="G40783" t="str">
        <f>IFERROR(data[[#This Row],[Regular Salary]]/data[[#This Row],[Regular Hours Worked]],"")</f>
        <v/>
      </c>
    </row>
    <row r="40784" spans="7:7" x14ac:dyDescent="0.3">
      <c r="G40784" t="str">
        <f>IFERROR(data[[#This Row],[Regular Salary]]/data[[#This Row],[Regular Hours Worked]],"")</f>
        <v/>
      </c>
    </row>
    <row r="40785" spans="7:7" x14ac:dyDescent="0.3">
      <c r="G40785" t="str">
        <f>IFERROR(data[[#This Row],[Regular Salary]]/data[[#This Row],[Regular Hours Worked]],"")</f>
        <v/>
      </c>
    </row>
    <row r="40786" spans="7:7" x14ac:dyDescent="0.3">
      <c r="G40786" t="str">
        <f>IFERROR(data[[#This Row],[Regular Salary]]/data[[#This Row],[Regular Hours Worked]],"")</f>
        <v/>
      </c>
    </row>
    <row r="40787" spans="7:7" x14ac:dyDescent="0.3">
      <c r="G40787" t="str">
        <f>IFERROR(data[[#This Row],[Regular Salary]]/data[[#This Row],[Regular Hours Worked]],"")</f>
        <v/>
      </c>
    </row>
    <row r="40788" spans="7:7" x14ac:dyDescent="0.3">
      <c r="G40788" t="str">
        <f>IFERROR(data[[#This Row],[Regular Salary]]/data[[#This Row],[Regular Hours Worked]],"")</f>
        <v/>
      </c>
    </row>
    <row r="40789" spans="7:7" x14ac:dyDescent="0.3">
      <c r="G40789" t="str">
        <f>IFERROR(data[[#This Row],[Regular Salary]]/data[[#This Row],[Regular Hours Worked]],"")</f>
        <v/>
      </c>
    </row>
    <row r="40790" spans="7:7" x14ac:dyDescent="0.3">
      <c r="G40790" t="str">
        <f>IFERROR(data[[#This Row],[Regular Salary]]/data[[#This Row],[Regular Hours Worked]],"")</f>
        <v/>
      </c>
    </row>
    <row r="40791" spans="7:7" x14ac:dyDescent="0.3">
      <c r="G40791" t="str">
        <f>IFERROR(data[[#This Row],[Regular Salary]]/data[[#This Row],[Regular Hours Worked]],"")</f>
        <v/>
      </c>
    </row>
    <row r="40792" spans="7:7" x14ac:dyDescent="0.3">
      <c r="G40792" t="str">
        <f>IFERROR(data[[#This Row],[Regular Salary]]/data[[#This Row],[Regular Hours Worked]],"")</f>
        <v/>
      </c>
    </row>
    <row r="40793" spans="7:7" x14ac:dyDescent="0.3">
      <c r="G40793" t="str">
        <f>IFERROR(data[[#This Row],[Regular Salary]]/data[[#This Row],[Regular Hours Worked]],"")</f>
        <v/>
      </c>
    </row>
    <row r="40794" spans="7:7" x14ac:dyDescent="0.3">
      <c r="G40794" t="str">
        <f>IFERROR(data[[#This Row],[Regular Salary]]/data[[#This Row],[Regular Hours Worked]],"")</f>
        <v/>
      </c>
    </row>
    <row r="40795" spans="7:7" x14ac:dyDescent="0.3">
      <c r="G40795" t="str">
        <f>IFERROR(data[[#This Row],[Regular Salary]]/data[[#This Row],[Regular Hours Worked]],"")</f>
        <v/>
      </c>
    </row>
    <row r="40796" spans="7:7" x14ac:dyDescent="0.3">
      <c r="G40796" t="str">
        <f>IFERROR(data[[#This Row],[Regular Salary]]/data[[#This Row],[Regular Hours Worked]],"")</f>
        <v/>
      </c>
    </row>
    <row r="40797" spans="7:7" x14ac:dyDescent="0.3">
      <c r="G40797" t="str">
        <f>IFERROR(data[[#This Row],[Regular Salary]]/data[[#This Row],[Regular Hours Worked]],"")</f>
        <v/>
      </c>
    </row>
    <row r="40798" spans="7:7" x14ac:dyDescent="0.3">
      <c r="G40798" t="str">
        <f>IFERROR(data[[#This Row],[Regular Salary]]/data[[#This Row],[Regular Hours Worked]],"")</f>
        <v/>
      </c>
    </row>
    <row r="40799" spans="7:7" x14ac:dyDescent="0.3">
      <c r="G40799" t="str">
        <f>IFERROR(data[[#This Row],[Regular Salary]]/data[[#This Row],[Regular Hours Worked]],"")</f>
        <v/>
      </c>
    </row>
    <row r="40800" spans="7:7" x14ac:dyDescent="0.3">
      <c r="G40800" t="str">
        <f>IFERROR(data[[#This Row],[Regular Salary]]/data[[#This Row],[Regular Hours Worked]],"")</f>
        <v/>
      </c>
    </row>
    <row r="40801" spans="7:7" x14ac:dyDescent="0.3">
      <c r="G40801" t="str">
        <f>IFERROR(data[[#This Row],[Regular Salary]]/data[[#This Row],[Regular Hours Worked]],"")</f>
        <v/>
      </c>
    </row>
    <row r="40802" spans="7:7" x14ac:dyDescent="0.3">
      <c r="G40802" t="str">
        <f>IFERROR(data[[#This Row],[Regular Salary]]/data[[#This Row],[Regular Hours Worked]],"")</f>
        <v/>
      </c>
    </row>
    <row r="40803" spans="7:7" x14ac:dyDescent="0.3">
      <c r="G40803" t="str">
        <f>IFERROR(data[[#This Row],[Regular Salary]]/data[[#This Row],[Regular Hours Worked]],"")</f>
        <v/>
      </c>
    </row>
    <row r="40804" spans="7:7" x14ac:dyDescent="0.3">
      <c r="G40804" t="str">
        <f>IFERROR(data[[#This Row],[Regular Salary]]/data[[#This Row],[Regular Hours Worked]],"")</f>
        <v/>
      </c>
    </row>
    <row r="40805" spans="7:7" x14ac:dyDescent="0.3">
      <c r="G40805" t="str">
        <f>IFERROR(data[[#This Row],[Regular Salary]]/data[[#This Row],[Regular Hours Worked]],"")</f>
        <v/>
      </c>
    </row>
    <row r="40806" spans="7:7" x14ac:dyDescent="0.3">
      <c r="G40806" t="str">
        <f>IFERROR(data[[#This Row],[Regular Salary]]/data[[#This Row],[Regular Hours Worked]],"")</f>
        <v/>
      </c>
    </row>
    <row r="40807" spans="7:7" x14ac:dyDescent="0.3">
      <c r="G40807" t="str">
        <f>IFERROR(data[[#This Row],[Regular Salary]]/data[[#This Row],[Regular Hours Worked]],"")</f>
        <v/>
      </c>
    </row>
    <row r="40808" spans="7:7" x14ac:dyDescent="0.3">
      <c r="G40808" t="str">
        <f>IFERROR(data[[#This Row],[Regular Salary]]/data[[#This Row],[Regular Hours Worked]],"")</f>
        <v/>
      </c>
    </row>
    <row r="40809" spans="7:7" x14ac:dyDescent="0.3">
      <c r="G40809" t="str">
        <f>IFERROR(data[[#This Row],[Regular Salary]]/data[[#This Row],[Regular Hours Worked]],"")</f>
        <v/>
      </c>
    </row>
    <row r="40810" spans="7:7" x14ac:dyDescent="0.3">
      <c r="G40810" t="str">
        <f>IFERROR(data[[#This Row],[Regular Salary]]/data[[#This Row],[Regular Hours Worked]],"")</f>
        <v/>
      </c>
    </row>
    <row r="40811" spans="7:7" x14ac:dyDescent="0.3">
      <c r="G40811" t="str">
        <f>IFERROR(data[[#This Row],[Regular Salary]]/data[[#This Row],[Regular Hours Worked]],"")</f>
        <v/>
      </c>
    </row>
    <row r="40812" spans="7:7" x14ac:dyDescent="0.3">
      <c r="G40812" t="str">
        <f>IFERROR(data[[#This Row],[Regular Salary]]/data[[#This Row],[Regular Hours Worked]],"")</f>
        <v/>
      </c>
    </row>
    <row r="40813" spans="7:7" x14ac:dyDescent="0.3">
      <c r="G40813" t="str">
        <f>IFERROR(data[[#This Row],[Regular Salary]]/data[[#This Row],[Regular Hours Worked]],"")</f>
        <v/>
      </c>
    </row>
    <row r="40814" spans="7:7" x14ac:dyDescent="0.3">
      <c r="G40814" t="str">
        <f>IFERROR(data[[#This Row],[Regular Salary]]/data[[#This Row],[Regular Hours Worked]],"")</f>
        <v/>
      </c>
    </row>
    <row r="40815" spans="7:7" x14ac:dyDescent="0.3">
      <c r="G40815" t="str">
        <f>IFERROR(data[[#This Row],[Regular Salary]]/data[[#This Row],[Regular Hours Worked]],"")</f>
        <v/>
      </c>
    </row>
    <row r="40816" spans="7:7" x14ac:dyDescent="0.3">
      <c r="G40816" t="str">
        <f>IFERROR(data[[#This Row],[Regular Salary]]/data[[#This Row],[Regular Hours Worked]],"")</f>
        <v/>
      </c>
    </row>
    <row r="40817" spans="7:7" x14ac:dyDescent="0.3">
      <c r="G40817" t="str">
        <f>IFERROR(data[[#This Row],[Regular Salary]]/data[[#This Row],[Regular Hours Worked]],"")</f>
        <v/>
      </c>
    </row>
    <row r="40818" spans="7:7" x14ac:dyDescent="0.3">
      <c r="G40818" t="str">
        <f>IFERROR(data[[#This Row],[Regular Salary]]/data[[#This Row],[Regular Hours Worked]],"")</f>
        <v/>
      </c>
    </row>
    <row r="40819" spans="7:7" x14ac:dyDescent="0.3">
      <c r="G40819" t="str">
        <f>IFERROR(data[[#This Row],[Regular Salary]]/data[[#This Row],[Regular Hours Worked]],"")</f>
        <v/>
      </c>
    </row>
    <row r="40820" spans="7:7" x14ac:dyDescent="0.3">
      <c r="G40820" t="str">
        <f>IFERROR(data[[#This Row],[Regular Salary]]/data[[#This Row],[Regular Hours Worked]],"")</f>
        <v/>
      </c>
    </row>
    <row r="40821" spans="7:7" x14ac:dyDescent="0.3">
      <c r="G40821" t="str">
        <f>IFERROR(data[[#This Row],[Regular Salary]]/data[[#This Row],[Regular Hours Worked]],"")</f>
        <v/>
      </c>
    </row>
    <row r="40822" spans="7:7" x14ac:dyDescent="0.3">
      <c r="G40822" t="str">
        <f>IFERROR(data[[#This Row],[Regular Salary]]/data[[#This Row],[Regular Hours Worked]],"")</f>
        <v/>
      </c>
    </row>
    <row r="40823" spans="7:7" x14ac:dyDescent="0.3">
      <c r="G40823" t="str">
        <f>IFERROR(data[[#This Row],[Regular Salary]]/data[[#This Row],[Regular Hours Worked]],"")</f>
        <v/>
      </c>
    </row>
    <row r="40824" spans="7:7" x14ac:dyDescent="0.3">
      <c r="G40824" t="str">
        <f>IFERROR(data[[#This Row],[Regular Salary]]/data[[#This Row],[Regular Hours Worked]],"")</f>
        <v/>
      </c>
    </row>
    <row r="40825" spans="7:7" x14ac:dyDescent="0.3">
      <c r="G40825" t="str">
        <f>IFERROR(data[[#This Row],[Regular Salary]]/data[[#This Row],[Regular Hours Worked]],"")</f>
        <v/>
      </c>
    </row>
    <row r="40826" spans="7:7" x14ac:dyDescent="0.3">
      <c r="G40826" t="str">
        <f>IFERROR(data[[#This Row],[Regular Salary]]/data[[#This Row],[Regular Hours Worked]],"")</f>
        <v/>
      </c>
    </row>
    <row r="40827" spans="7:7" x14ac:dyDescent="0.3">
      <c r="G40827" t="str">
        <f>IFERROR(data[[#This Row],[Regular Salary]]/data[[#This Row],[Regular Hours Worked]],"")</f>
        <v/>
      </c>
    </row>
    <row r="40828" spans="7:7" x14ac:dyDescent="0.3">
      <c r="G40828" t="str">
        <f>IFERROR(data[[#This Row],[Regular Salary]]/data[[#This Row],[Regular Hours Worked]],"")</f>
        <v/>
      </c>
    </row>
    <row r="40829" spans="7:7" x14ac:dyDescent="0.3">
      <c r="G40829" t="str">
        <f>IFERROR(data[[#This Row],[Regular Salary]]/data[[#This Row],[Regular Hours Worked]],"")</f>
        <v/>
      </c>
    </row>
    <row r="40830" spans="7:7" x14ac:dyDescent="0.3">
      <c r="G40830" t="str">
        <f>IFERROR(data[[#This Row],[Regular Salary]]/data[[#This Row],[Regular Hours Worked]],"")</f>
        <v/>
      </c>
    </row>
    <row r="40831" spans="7:7" x14ac:dyDescent="0.3">
      <c r="G40831" t="str">
        <f>IFERROR(data[[#This Row],[Regular Salary]]/data[[#This Row],[Regular Hours Worked]],"")</f>
        <v/>
      </c>
    </row>
    <row r="40832" spans="7:7" x14ac:dyDescent="0.3">
      <c r="G40832" t="str">
        <f>IFERROR(data[[#This Row],[Regular Salary]]/data[[#This Row],[Regular Hours Worked]],"")</f>
        <v/>
      </c>
    </row>
    <row r="40833" spans="7:7" x14ac:dyDescent="0.3">
      <c r="G40833" t="str">
        <f>IFERROR(data[[#This Row],[Regular Salary]]/data[[#This Row],[Regular Hours Worked]],"")</f>
        <v/>
      </c>
    </row>
    <row r="40834" spans="7:7" x14ac:dyDescent="0.3">
      <c r="G40834" t="str">
        <f>IFERROR(data[[#This Row],[Regular Salary]]/data[[#This Row],[Regular Hours Worked]],"")</f>
        <v/>
      </c>
    </row>
    <row r="40835" spans="7:7" x14ac:dyDescent="0.3">
      <c r="G40835" t="str">
        <f>IFERROR(data[[#This Row],[Regular Salary]]/data[[#This Row],[Regular Hours Worked]],"")</f>
        <v/>
      </c>
    </row>
    <row r="40836" spans="7:7" x14ac:dyDescent="0.3">
      <c r="G40836" t="str">
        <f>IFERROR(data[[#This Row],[Regular Salary]]/data[[#This Row],[Regular Hours Worked]],"")</f>
        <v/>
      </c>
    </row>
    <row r="40837" spans="7:7" x14ac:dyDescent="0.3">
      <c r="G40837" t="str">
        <f>IFERROR(data[[#This Row],[Regular Salary]]/data[[#This Row],[Regular Hours Worked]],"")</f>
        <v/>
      </c>
    </row>
    <row r="40838" spans="7:7" x14ac:dyDescent="0.3">
      <c r="G40838" t="str">
        <f>IFERROR(data[[#This Row],[Regular Salary]]/data[[#This Row],[Regular Hours Worked]],"")</f>
        <v/>
      </c>
    </row>
    <row r="40839" spans="7:7" x14ac:dyDescent="0.3">
      <c r="G40839" t="str">
        <f>IFERROR(data[[#This Row],[Regular Salary]]/data[[#This Row],[Regular Hours Worked]],"")</f>
        <v/>
      </c>
    </row>
    <row r="40840" spans="7:7" x14ac:dyDescent="0.3">
      <c r="G40840" t="str">
        <f>IFERROR(data[[#This Row],[Regular Salary]]/data[[#This Row],[Regular Hours Worked]],"")</f>
        <v/>
      </c>
    </row>
    <row r="40841" spans="7:7" x14ac:dyDescent="0.3">
      <c r="G40841" t="str">
        <f>IFERROR(data[[#This Row],[Regular Salary]]/data[[#This Row],[Regular Hours Worked]],"")</f>
        <v/>
      </c>
    </row>
    <row r="40842" spans="7:7" x14ac:dyDescent="0.3">
      <c r="G40842" t="str">
        <f>IFERROR(data[[#This Row],[Regular Salary]]/data[[#This Row],[Regular Hours Worked]],"")</f>
        <v/>
      </c>
    </row>
    <row r="40843" spans="7:7" x14ac:dyDescent="0.3">
      <c r="G40843" t="str">
        <f>IFERROR(data[[#This Row],[Regular Salary]]/data[[#This Row],[Regular Hours Worked]],"")</f>
        <v/>
      </c>
    </row>
    <row r="40844" spans="7:7" x14ac:dyDescent="0.3">
      <c r="G40844" t="str">
        <f>IFERROR(data[[#This Row],[Regular Salary]]/data[[#This Row],[Regular Hours Worked]],"")</f>
        <v/>
      </c>
    </row>
    <row r="40845" spans="7:7" x14ac:dyDescent="0.3">
      <c r="G40845" t="str">
        <f>IFERROR(data[[#This Row],[Regular Salary]]/data[[#This Row],[Regular Hours Worked]],"")</f>
        <v/>
      </c>
    </row>
    <row r="40846" spans="7:7" x14ac:dyDescent="0.3">
      <c r="G40846" t="str">
        <f>IFERROR(data[[#This Row],[Regular Salary]]/data[[#This Row],[Regular Hours Worked]],"")</f>
        <v/>
      </c>
    </row>
    <row r="40847" spans="7:7" x14ac:dyDescent="0.3">
      <c r="G40847" t="str">
        <f>IFERROR(data[[#This Row],[Regular Salary]]/data[[#This Row],[Regular Hours Worked]],"")</f>
        <v/>
      </c>
    </row>
    <row r="40848" spans="7:7" x14ac:dyDescent="0.3">
      <c r="G40848" t="str">
        <f>IFERROR(data[[#This Row],[Regular Salary]]/data[[#This Row],[Regular Hours Worked]],"")</f>
        <v/>
      </c>
    </row>
    <row r="40849" spans="7:7" x14ac:dyDescent="0.3">
      <c r="G40849" t="str">
        <f>IFERROR(data[[#This Row],[Regular Salary]]/data[[#This Row],[Regular Hours Worked]],"")</f>
        <v/>
      </c>
    </row>
    <row r="40850" spans="7:7" x14ac:dyDescent="0.3">
      <c r="G40850" t="str">
        <f>IFERROR(data[[#This Row],[Regular Salary]]/data[[#This Row],[Regular Hours Worked]],"")</f>
        <v/>
      </c>
    </row>
    <row r="40851" spans="7:7" x14ac:dyDescent="0.3">
      <c r="G40851" t="str">
        <f>IFERROR(data[[#This Row],[Regular Salary]]/data[[#This Row],[Regular Hours Worked]],"")</f>
        <v/>
      </c>
    </row>
    <row r="40852" spans="7:7" x14ac:dyDescent="0.3">
      <c r="G40852" t="str">
        <f>IFERROR(data[[#This Row],[Regular Salary]]/data[[#This Row],[Regular Hours Worked]],"")</f>
        <v/>
      </c>
    </row>
    <row r="40853" spans="7:7" x14ac:dyDescent="0.3">
      <c r="G40853" t="str">
        <f>IFERROR(data[[#This Row],[Regular Salary]]/data[[#This Row],[Regular Hours Worked]],"")</f>
        <v/>
      </c>
    </row>
    <row r="40854" spans="7:7" x14ac:dyDescent="0.3">
      <c r="G40854" t="str">
        <f>IFERROR(data[[#This Row],[Regular Salary]]/data[[#This Row],[Regular Hours Worked]],"")</f>
        <v/>
      </c>
    </row>
    <row r="40855" spans="7:7" x14ac:dyDescent="0.3">
      <c r="G40855" t="str">
        <f>IFERROR(data[[#This Row],[Regular Salary]]/data[[#This Row],[Regular Hours Worked]],"")</f>
        <v/>
      </c>
    </row>
    <row r="40856" spans="7:7" x14ac:dyDescent="0.3">
      <c r="G40856" t="str">
        <f>IFERROR(data[[#This Row],[Regular Salary]]/data[[#This Row],[Regular Hours Worked]],"")</f>
        <v/>
      </c>
    </row>
    <row r="40857" spans="7:7" x14ac:dyDescent="0.3">
      <c r="G40857" t="str">
        <f>IFERROR(data[[#This Row],[Regular Salary]]/data[[#This Row],[Regular Hours Worked]],"")</f>
        <v/>
      </c>
    </row>
    <row r="40858" spans="7:7" x14ac:dyDescent="0.3">
      <c r="G40858" t="str">
        <f>IFERROR(data[[#This Row],[Regular Salary]]/data[[#This Row],[Regular Hours Worked]],"")</f>
        <v/>
      </c>
    </row>
    <row r="40859" spans="7:7" x14ac:dyDescent="0.3">
      <c r="G40859" t="str">
        <f>IFERROR(data[[#This Row],[Regular Salary]]/data[[#This Row],[Regular Hours Worked]],"")</f>
        <v/>
      </c>
    </row>
    <row r="40860" spans="7:7" x14ac:dyDescent="0.3">
      <c r="G40860" t="str">
        <f>IFERROR(data[[#This Row],[Regular Salary]]/data[[#This Row],[Regular Hours Worked]],"")</f>
        <v/>
      </c>
    </row>
    <row r="40861" spans="7:7" x14ac:dyDescent="0.3">
      <c r="G40861" t="str">
        <f>IFERROR(data[[#This Row],[Regular Salary]]/data[[#This Row],[Regular Hours Worked]],"")</f>
        <v/>
      </c>
    </row>
    <row r="40862" spans="7:7" x14ac:dyDescent="0.3">
      <c r="G40862" t="str">
        <f>IFERROR(data[[#This Row],[Regular Salary]]/data[[#This Row],[Regular Hours Worked]],"")</f>
        <v/>
      </c>
    </row>
    <row r="40863" spans="7:7" x14ac:dyDescent="0.3">
      <c r="G40863" t="str">
        <f>IFERROR(data[[#This Row],[Regular Salary]]/data[[#This Row],[Regular Hours Worked]],"")</f>
        <v/>
      </c>
    </row>
    <row r="40864" spans="7:7" x14ac:dyDescent="0.3">
      <c r="G40864" t="str">
        <f>IFERROR(data[[#This Row],[Regular Salary]]/data[[#This Row],[Regular Hours Worked]],"")</f>
        <v/>
      </c>
    </row>
    <row r="40865" spans="7:7" x14ac:dyDescent="0.3">
      <c r="G40865" t="str">
        <f>IFERROR(data[[#This Row],[Regular Salary]]/data[[#This Row],[Regular Hours Worked]],"")</f>
        <v/>
      </c>
    </row>
    <row r="40866" spans="7:7" x14ac:dyDescent="0.3">
      <c r="G40866" t="str">
        <f>IFERROR(data[[#This Row],[Regular Salary]]/data[[#This Row],[Regular Hours Worked]],"")</f>
        <v/>
      </c>
    </row>
    <row r="40867" spans="7:7" x14ac:dyDescent="0.3">
      <c r="G40867" t="str">
        <f>IFERROR(data[[#This Row],[Regular Salary]]/data[[#This Row],[Regular Hours Worked]],"")</f>
        <v/>
      </c>
    </row>
    <row r="40868" spans="7:7" x14ac:dyDescent="0.3">
      <c r="G40868" t="str">
        <f>IFERROR(data[[#This Row],[Regular Salary]]/data[[#This Row],[Regular Hours Worked]],"")</f>
        <v/>
      </c>
    </row>
    <row r="40869" spans="7:7" x14ac:dyDescent="0.3">
      <c r="G40869" t="str">
        <f>IFERROR(data[[#This Row],[Regular Salary]]/data[[#This Row],[Regular Hours Worked]],"")</f>
        <v/>
      </c>
    </row>
    <row r="40870" spans="7:7" x14ac:dyDescent="0.3">
      <c r="G40870" t="str">
        <f>IFERROR(data[[#This Row],[Regular Salary]]/data[[#This Row],[Regular Hours Worked]],"")</f>
        <v/>
      </c>
    </row>
    <row r="40871" spans="7:7" x14ac:dyDescent="0.3">
      <c r="G40871" t="str">
        <f>IFERROR(data[[#This Row],[Regular Salary]]/data[[#This Row],[Regular Hours Worked]],"")</f>
        <v/>
      </c>
    </row>
    <row r="40872" spans="7:7" x14ac:dyDescent="0.3">
      <c r="G40872" t="str">
        <f>IFERROR(data[[#This Row],[Regular Salary]]/data[[#This Row],[Regular Hours Worked]],"")</f>
        <v/>
      </c>
    </row>
    <row r="40873" spans="7:7" x14ac:dyDescent="0.3">
      <c r="G40873" t="str">
        <f>IFERROR(data[[#This Row],[Regular Salary]]/data[[#This Row],[Regular Hours Worked]],"")</f>
        <v/>
      </c>
    </row>
    <row r="40874" spans="7:7" x14ac:dyDescent="0.3">
      <c r="G40874" t="str">
        <f>IFERROR(data[[#This Row],[Regular Salary]]/data[[#This Row],[Regular Hours Worked]],"")</f>
        <v/>
      </c>
    </row>
    <row r="40875" spans="7:7" x14ac:dyDescent="0.3">
      <c r="G40875" t="str">
        <f>IFERROR(data[[#This Row],[Regular Salary]]/data[[#This Row],[Regular Hours Worked]],"")</f>
        <v/>
      </c>
    </row>
    <row r="40876" spans="7:7" x14ac:dyDescent="0.3">
      <c r="G40876" t="str">
        <f>IFERROR(data[[#This Row],[Regular Salary]]/data[[#This Row],[Regular Hours Worked]],"")</f>
        <v/>
      </c>
    </row>
    <row r="40877" spans="7:7" x14ac:dyDescent="0.3">
      <c r="G40877" t="str">
        <f>IFERROR(data[[#This Row],[Regular Salary]]/data[[#This Row],[Regular Hours Worked]],"")</f>
        <v/>
      </c>
    </row>
    <row r="40878" spans="7:7" x14ac:dyDescent="0.3">
      <c r="G40878" t="str">
        <f>IFERROR(data[[#This Row],[Regular Salary]]/data[[#This Row],[Regular Hours Worked]],"")</f>
        <v/>
      </c>
    </row>
    <row r="40879" spans="7:7" x14ac:dyDescent="0.3">
      <c r="G40879" t="str">
        <f>IFERROR(data[[#This Row],[Regular Salary]]/data[[#This Row],[Regular Hours Worked]],"")</f>
        <v/>
      </c>
    </row>
    <row r="40880" spans="7:7" x14ac:dyDescent="0.3">
      <c r="G40880" t="str">
        <f>IFERROR(data[[#This Row],[Regular Salary]]/data[[#This Row],[Regular Hours Worked]],"")</f>
        <v/>
      </c>
    </row>
    <row r="40881" spans="7:7" x14ac:dyDescent="0.3">
      <c r="G40881" t="str">
        <f>IFERROR(data[[#This Row],[Regular Salary]]/data[[#This Row],[Regular Hours Worked]],"")</f>
        <v/>
      </c>
    </row>
    <row r="40882" spans="7:7" x14ac:dyDescent="0.3">
      <c r="G40882" t="str">
        <f>IFERROR(data[[#This Row],[Regular Salary]]/data[[#This Row],[Regular Hours Worked]],"")</f>
        <v/>
      </c>
    </row>
    <row r="40883" spans="7:7" x14ac:dyDescent="0.3">
      <c r="G40883" t="str">
        <f>IFERROR(data[[#This Row],[Regular Salary]]/data[[#This Row],[Regular Hours Worked]],"")</f>
        <v/>
      </c>
    </row>
    <row r="40884" spans="7:7" x14ac:dyDescent="0.3">
      <c r="G40884" t="str">
        <f>IFERROR(data[[#This Row],[Regular Salary]]/data[[#This Row],[Regular Hours Worked]],"")</f>
        <v/>
      </c>
    </row>
    <row r="40885" spans="7:7" x14ac:dyDescent="0.3">
      <c r="G40885" t="str">
        <f>IFERROR(data[[#This Row],[Regular Salary]]/data[[#This Row],[Regular Hours Worked]],"")</f>
        <v/>
      </c>
    </row>
    <row r="40886" spans="7:7" x14ac:dyDescent="0.3">
      <c r="G40886" t="str">
        <f>IFERROR(data[[#This Row],[Regular Salary]]/data[[#This Row],[Regular Hours Worked]],"")</f>
        <v/>
      </c>
    </row>
    <row r="40887" spans="7:7" x14ac:dyDescent="0.3">
      <c r="G40887" t="str">
        <f>IFERROR(data[[#This Row],[Regular Salary]]/data[[#This Row],[Regular Hours Worked]],"")</f>
        <v/>
      </c>
    </row>
    <row r="40888" spans="7:7" x14ac:dyDescent="0.3">
      <c r="G40888" t="str">
        <f>IFERROR(data[[#This Row],[Regular Salary]]/data[[#This Row],[Regular Hours Worked]],"")</f>
        <v/>
      </c>
    </row>
    <row r="40889" spans="7:7" x14ac:dyDescent="0.3">
      <c r="G40889" t="str">
        <f>IFERROR(data[[#This Row],[Regular Salary]]/data[[#This Row],[Regular Hours Worked]],"")</f>
        <v/>
      </c>
    </row>
    <row r="40890" spans="7:7" x14ac:dyDescent="0.3">
      <c r="G40890" t="str">
        <f>IFERROR(data[[#This Row],[Regular Salary]]/data[[#This Row],[Regular Hours Worked]],"")</f>
        <v/>
      </c>
    </row>
    <row r="40891" spans="7:7" x14ac:dyDescent="0.3">
      <c r="G40891" t="str">
        <f>IFERROR(data[[#This Row],[Regular Salary]]/data[[#This Row],[Regular Hours Worked]],"")</f>
        <v/>
      </c>
    </row>
    <row r="40892" spans="7:7" x14ac:dyDescent="0.3">
      <c r="G40892" t="str">
        <f>IFERROR(data[[#This Row],[Regular Salary]]/data[[#This Row],[Regular Hours Worked]],"")</f>
        <v/>
      </c>
    </row>
    <row r="40893" spans="7:7" x14ac:dyDescent="0.3">
      <c r="G40893" t="str">
        <f>IFERROR(data[[#This Row],[Regular Salary]]/data[[#This Row],[Regular Hours Worked]],"")</f>
        <v/>
      </c>
    </row>
    <row r="40894" spans="7:7" x14ac:dyDescent="0.3">
      <c r="G40894" t="str">
        <f>IFERROR(data[[#This Row],[Regular Salary]]/data[[#This Row],[Regular Hours Worked]],"")</f>
        <v/>
      </c>
    </row>
    <row r="40895" spans="7:7" x14ac:dyDescent="0.3">
      <c r="G40895" t="str">
        <f>IFERROR(data[[#This Row],[Regular Salary]]/data[[#This Row],[Regular Hours Worked]],"")</f>
        <v/>
      </c>
    </row>
    <row r="40896" spans="7:7" x14ac:dyDescent="0.3">
      <c r="G40896" t="str">
        <f>IFERROR(data[[#This Row],[Regular Salary]]/data[[#This Row],[Regular Hours Worked]],"")</f>
        <v/>
      </c>
    </row>
    <row r="40897" spans="7:7" x14ac:dyDescent="0.3">
      <c r="G40897" t="str">
        <f>IFERROR(data[[#This Row],[Regular Salary]]/data[[#This Row],[Regular Hours Worked]],"")</f>
        <v/>
      </c>
    </row>
    <row r="40898" spans="7:7" x14ac:dyDescent="0.3">
      <c r="G40898" t="str">
        <f>IFERROR(data[[#This Row],[Regular Salary]]/data[[#This Row],[Regular Hours Worked]],"")</f>
        <v/>
      </c>
    </row>
    <row r="40899" spans="7:7" x14ac:dyDescent="0.3">
      <c r="G40899" t="str">
        <f>IFERROR(data[[#This Row],[Regular Salary]]/data[[#This Row],[Regular Hours Worked]],"")</f>
        <v/>
      </c>
    </row>
    <row r="40900" spans="7:7" x14ac:dyDescent="0.3">
      <c r="G40900" t="str">
        <f>IFERROR(data[[#This Row],[Regular Salary]]/data[[#This Row],[Regular Hours Worked]],"")</f>
        <v/>
      </c>
    </row>
    <row r="40901" spans="7:7" x14ac:dyDescent="0.3">
      <c r="G40901" t="str">
        <f>IFERROR(data[[#This Row],[Regular Salary]]/data[[#This Row],[Regular Hours Worked]],"")</f>
        <v/>
      </c>
    </row>
    <row r="40902" spans="7:7" x14ac:dyDescent="0.3">
      <c r="G40902" t="str">
        <f>IFERROR(data[[#This Row],[Regular Salary]]/data[[#This Row],[Regular Hours Worked]],"")</f>
        <v/>
      </c>
    </row>
    <row r="40903" spans="7:7" x14ac:dyDescent="0.3">
      <c r="G40903" t="str">
        <f>IFERROR(data[[#This Row],[Regular Salary]]/data[[#This Row],[Regular Hours Worked]],"")</f>
        <v/>
      </c>
    </row>
    <row r="40904" spans="7:7" x14ac:dyDescent="0.3">
      <c r="G40904" t="str">
        <f>IFERROR(data[[#This Row],[Regular Salary]]/data[[#This Row],[Regular Hours Worked]],"")</f>
        <v/>
      </c>
    </row>
    <row r="40905" spans="7:7" x14ac:dyDescent="0.3">
      <c r="G40905" t="str">
        <f>IFERROR(data[[#This Row],[Regular Salary]]/data[[#This Row],[Regular Hours Worked]],"")</f>
        <v/>
      </c>
    </row>
    <row r="40906" spans="7:7" x14ac:dyDescent="0.3">
      <c r="G40906" t="str">
        <f>IFERROR(data[[#This Row],[Regular Salary]]/data[[#This Row],[Regular Hours Worked]],"")</f>
        <v/>
      </c>
    </row>
    <row r="40907" spans="7:7" x14ac:dyDescent="0.3">
      <c r="G40907" t="str">
        <f>IFERROR(data[[#This Row],[Regular Salary]]/data[[#This Row],[Regular Hours Worked]],"")</f>
        <v/>
      </c>
    </row>
    <row r="40908" spans="7:7" x14ac:dyDescent="0.3">
      <c r="G40908" t="str">
        <f>IFERROR(data[[#This Row],[Regular Salary]]/data[[#This Row],[Regular Hours Worked]],"")</f>
        <v/>
      </c>
    </row>
    <row r="40909" spans="7:7" x14ac:dyDescent="0.3">
      <c r="G40909" t="str">
        <f>IFERROR(data[[#This Row],[Regular Salary]]/data[[#This Row],[Regular Hours Worked]],"")</f>
        <v/>
      </c>
    </row>
    <row r="40910" spans="7:7" x14ac:dyDescent="0.3">
      <c r="G40910" t="str">
        <f>IFERROR(data[[#This Row],[Regular Salary]]/data[[#This Row],[Regular Hours Worked]],"")</f>
        <v/>
      </c>
    </row>
    <row r="40911" spans="7:7" x14ac:dyDescent="0.3">
      <c r="G40911" t="str">
        <f>IFERROR(data[[#This Row],[Regular Salary]]/data[[#This Row],[Regular Hours Worked]],"")</f>
        <v/>
      </c>
    </row>
    <row r="40912" spans="7:7" x14ac:dyDescent="0.3">
      <c r="G40912" t="str">
        <f>IFERROR(data[[#This Row],[Regular Salary]]/data[[#This Row],[Regular Hours Worked]],"")</f>
        <v/>
      </c>
    </row>
    <row r="40913" spans="7:7" x14ac:dyDescent="0.3">
      <c r="G40913" t="str">
        <f>IFERROR(data[[#This Row],[Regular Salary]]/data[[#This Row],[Regular Hours Worked]],"")</f>
        <v/>
      </c>
    </row>
    <row r="40914" spans="7:7" x14ac:dyDescent="0.3">
      <c r="G40914" t="str">
        <f>IFERROR(data[[#This Row],[Regular Salary]]/data[[#This Row],[Regular Hours Worked]],"")</f>
        <v/>
      </c>
    </row>
    <row r="40915" spans="7:7" x14ac:dyDescent="0.3">
      <c r="G40915" t="str">
        <f>IFERROR(data[[#This Row],[Regular Salary]]/data[[#This Row],[Regular Hours Worked]],"")</f>
        <v/>
      </c>
    </row>
    <row r="40916" spans="7:7" x14ac:dyDescent="0.3">
      <c r="G40916" t="str">
        <f>IFERROR(data[[#This Row],[Regular Salary]]/data[[#This Row],[Regular Hours Worked]],"")</f>
        <v/>
      </c>
    </row>
    <row r="40917" spans="7:7" x14ac:dyDescent="0.3">
      <c r="G40917" t="str">
        <f>IFERROR(data[[#This Row],[Regular Salary]]/data[[#This Row],[Regular Hours Worked]],"")</f>
        <v/>
      </c>
    </row>
    <row r="40918" spans="7:7" x14ac:dyDescent="0.3">
      <c r="G40918" t="str">
        <f>IFERROR(data[[#This Row],[Regular Salary]]/data[[#This Row],[Regular Hours Worked]],"")</f>
        <v/>
      </c>
    </row>
    <row r="40919" spans="7:7" x14ac:dyDescent="0.3">
      <c r="G40919" t="str">
        <f>IFERROR(data[[#This Row],[Regular Salary]]/data[[#This Row],[Regular Hours Worked]],"")</f>
        <v/>
      </c>
    </row>
    <row r="40920" spans="7:7" x14ac:dyDescent="0.3">
      <c r="G40920" t="str">
        <f>IFERROR(data[[#This Row],[Regular Salary]]/data[[#This Row],[Regular Hours Worked]],"")</f>
        <v/>
      </c>
    </row>
    <row r="40921" spans="7:7" x14ac:dyDescent="0.3">
      <c r="G40921" t="str">
        <f>IFERROR(data[[#This Row],[Regular Salary]]/data[[#This Row],[Regular Hours Worked]],"")</f>
        <v/>
      </c>
    </row>
    <row r="40922" spans="7:7" x14ac:dyDescent="0.3">
      <c r="G40922" t="str">
        <f>IFERROR(data[[#This Row],[Regular Salary]]/data[[#This Row],[Regular Hours Worked]],"")</f>
        <v/>
      </c>
    </row>
    <row r="40923" spans="7:7" x14ac:dyDescent="0.3">
      <c r="G40923" t="str">
        <f>IFERROR(data[[#This Row],[Regular Salary]]/data[[#This Row],[Regular Hours Worked]],"")</f>
        <v/>
      </c>
    </row>
    <row r="40924" spans="7:7" x14ac:dyDescent="0.3">
      <c r="G40924" t="str">
        <f>IFERROR(data[[#This Row],[Regular Salary]]/data[[#This Row],[Regular Hours Worked]],"")</f>
        <v/>
      </c>
    </row>
    <row r="40925" spans="7:7" x14ac:dyDescent="0.3">
      <c r="G40925" t="str">
        <f>IFERROR(data[[#This Row],[Regular Salary]]/data[[#This Row],[Regular Hours Worked]],"")</f>
        <v/>
      </c>
    </row>
    <row r="40926" spans="7:7" x14ac:dyDescent="0.3">
      <c r="G40926" t="str">
        <f>IFERROR(data[[#This Row],[Regular Salary]]/data[[#This Row],[Regular Hours Worked]],"")</f>
        <v/>
      </c>
    </row>
    <row r="40927" spans="7:7" x14ac:dyDescent="0.3">
      <c r="G40927" t="str">
        <f>IFERROR(data[[#This Row],[Regular Salary]]/data[[#This Row],[Regular Hours Worked]],"")</f>
        <v/>
      </c>
    </row>
    <row r="40928" spans="7:7" x14ac:dyDescent="0.3">
      <c r="G40928" t="str">
        <f>IFERROR(data[[#This Row],[Regular Salary]]/data[[#This Row],[Regular Hours Worked]],"")</f>
        <v/>
      </c>
    </row>
    <row r="40929" spans="7:7" x14ac:dyDescent="0.3">
      <c r="G40929" t="str">
        <f>IFERROR(data[[#This Row],[Regular Salary]]/data[[#This Row],[Regular Hours Worked]],"")</f>
        <v/>
      </c>
    </row>
    <row r="40930" spans="7:7" x14ac:dyDescent="0.3">
      <c r="G40930" t="str">
        <f>IFERROR(data[[#This Row],[Regular Salary]]/data[[#This Row],[Regular Hours Worked]],"")</f>
        <v/>
      </c>
    </row>
    <row r="40931" spans="7:7" x14ac:dyDescent="0.3">
      <c r="G40931" t="str">
        <f>IFERROR(data[[#This Row],[Regular Salary]]/data[[#This Row],[Regular Hours Worked]],"")</f>
        <v/>
      </c>
    </row>
    <row r="40932" spans="7:7" x14ac:dyDescent="0.3">
      <c r="G40932" t="str">
        <f>IFERROR(data[[#This Row],[Regular Salary]]/data[[#This Row],[Regular Hours Worked]],"")</f>
        <v/>
      </c>
    </row>
    <row r="40933" spans="7:7" x14ac:dyDescent="0.3">
      <c r="G40933" t="str">
        <f>IFERROR(data[[#This Row],[Regular Salary]]/data[[#This Row],[Regular Hours Worked]],"")</f>
        <v/>
      </c>
    </row>
    <row r="40934" spans="7:7" x14ac:dyDescent="0.3">
      <c r="G40934" t="str">
        <f>IFERROR(data[[#This Row],[Regular Salary]]/data[[#This Row],[Regular Hours Worked]],"")</f>
        <v/>
      </c>
    </row>
    <row r="40935" spans="7:7" x14ac:dyDescent="0.3">
      <c r="G40935" t="str">
        <f>IFERROR(data[[#This Row],[Regular Salary]]/data[[#This Row],[Regular Hours Worked]],"")</f>
        <v/>
      </c>
    </row>
    <row r="40936" spans="7:7" x14ac:dyDescent="0.3">
      <c r="G40936" t="str">
        <f>IFERROR(data[[#This Row],[Regular Salary]]/data[[#This Row],[Regular Hours Worked]],"")</f>
        <v/>
      </c>
    </row>
    <row r="40937" spans="7:7" x14ac:dyDescent="0.3">
      <c r="G40937" t="str">
        <f>IFERROR(data[[#This Row],[Regular Salary]]/data[[#This Row],[Regular Hours Worked]],"")</f>
        <v/>
      </c>
    </row>
    <row r="40938" spans="7:7" x14ac:dyDescent="0.3">
      <c r="G40938" t="str">
        <f>IFERROR(data[[#This Row],[Regular Salary]]/data[[#This Row],[Regular Hours Worked]],"")</f>
        <v/>
      </c>
    </row>
    <row r="40939" spans="7:7" x14ac:dyDescent="0.3">
      <c r="G40939" t="str">
        <f>IFERROR(data[[#This Row],[Regular Salary]]/data[[#This Row],[Regular Hours Worked]],"")</f>
        <v/>
      </c>
    </row>
    <row r="40940" spans="7:7" x14ac:dyDescent="0.3">
      <c r="G40940" t="str">
        <f>IFERROR(data[[#This Row],[Regular Salary]]/data[[#This Row],[Regular Hours Worked]],"")</f>
        <v/>
      </c>
    </row>
    <row r="40941" spans="7:7" x14ac:dyDescent="0.3">
      <c r="G40941" t="str">
        <f>IFERROR(data[[#This Row],[Regular Salary]]/data[[#This Row],[Regular Hours Worked]],"")</f>
        <v/>
      </c>
    </row>
    <row r="40942" spans="7:7" x14ac:dyDescent="0.3">
      <c r="G40942" t="str">
        <f>IFERROR(data[[#This Row],[Regular Salary]]/data[[#This Row],[Regular Hours Worked]],"")</f>
        <v/>
      </c>
    </row>
    <row r="40943" spans="7:7" x14ac:dyDescent="0.3">
      <c r="G40943" t="str">
        <f>IFERROR(data[[#This Row],[Regular Salary]]/data[[#This Row],[Regular Hours Worked]],"")</f>
        <v/>
      </c>
    </row>
    <row r="40944" spans="7:7" x14ac:dyDescent="0.3">
      <c r="G40944" t="str">
        <f>IFERROR(data[[#This Row],[Regular Salary]]/data[[#This Row],[Regular Hours Worked]],"")</f>
        <v/>
      </c>
    </row>
    <row r="40945" spans="7:7" x14ac:dyDescent="0.3">
      <c r="G40945" t="str">
        <f>IFERROR(data[[#This Row],[Regular Salary]]/data[[#This Row],[Regular Hours Worked]],"")</f>
        <v/>
      </c>
    </row>
    <row r="40946" spans="7:7" x14ac:dyDescent="0.3">
      <c r="G40946" t="str">
        <f>IFERROR(data[[#This Row],[Regular Salary]]/data[[#This Row],[Regular Hours Worked]],"")</f>
        <v/>
      </c>
    </row>
    <row r="40947" spans="7:7" x14ac:dyDescent="0.3">
      <c r="G40947" t="str">
        <f>IFERROR(data[[#This Row],[Regular Salary]]/data[[#This Row],[Regular Hours Worked]],"")</f>
        <v/>
      </c>
    </row>
    <row r="40948" spans="7:7" x14ac:dyDescent="0.3">
      <c r="G40948" t="str">
        <f>IFERROR(data[[#This Row],[Regular Salary]]/data[[#This Row],[Regular Hours Worked]],"")</f>
        <v/>
      </c>
    </row>
    <row r="40949" spans="7:7" x14ac:dyDescent="0.3">
      <c r="G40949" t="str">
        <f>IFERROR(data[[#This Row],[Regular Salary]]/data[[#This Row],[Regular Hours Worked]],"")</f>
        <v/>
      </c>
    </row>
    <row r="40950" spans="7:7" x14ac:dyDescent="0.3">
      <c r="G40950" t="str">
        <f>IFERROR(data[[#This Row],[Regular Salary]]/data[[#This Row],[Regular Hours Worked]],"")</f>
        <v/>
      </c>
    </row>
    <row r="40951" spans="7:7" x14ac:dyDescent="0.3">
      <c r="G40951" t="str">
        <f>IFERROR(data[[#This Row],[Regular Salary]]/data[[#This Row],[Regular Hours Worked]],"")</f>
        <v/>
      </c>
    </row>
    <row r="40952" spans="7:7" x14ac:dyDescent="0.3">
      <c r="G40952" t="str">
        <f>IFERROR(data[[#This Row],[Regular Salary]]/data[[#This Row],[Regular Hours Worked]],"")</f>
        <v/>
      </c>
    </row>
    <row r="40953" spans="7:7" x14ac:dyDescent="0.3">
      <c r="G40953" t="str">
        <f>IFERROR(data[[#This Row],[Regular Salary]]/data[[#This Row],[Regular Hours Worked]],"")</f>
        <v/>
      </c>
    </row>
    <row r="40954" spans="7:7" x14ac:dyDescent="0.3">
      <c r="G40954" t="str">
        <f>IFERROR(data[[#This Row],[Regular Salary]]/data[[#This Row],[Regular Hours Worked]],"")</f>
        <v/>
      </c>
    </row>
    <row r="40955" spans="7:7" x14ac:dyDescent="0.3">
      <c r="G40955" t="str">
        <f>IFERROR(data[[#This Row],[Regular Salary]]/data[[#This Row],[Regular Hours Worked]],"")</f>
        <v/>
      </c>
    </row>
    <row r="40956" spans="7:7" x14ac:dyDescent="0.3">
      <c r="G40956" t="str">
        <f>IFERROR(data[[#This Row],[Regular Salary]]/data[[#This Row],[Regular Hours Worked]],"")</f>
        <v/>
      </c>
    </row>
    <row r="40957" spans="7:7" x14ac:dyDescent="0.3">
      <c r="G40957" t="str">
        <f>IFERROR(data[[#This Row],[Regular Salary]]/data[[#This Row],[Regular Hours Worked]],"")</f>
        <v/>
      </c>
    </row>
    <row r="40958" spans="7:7" x14ac:dyDescent="0.3">
      <c r="G40958" t="str">
        <f>IFERROR(data[[#This Row],[Regular Salary]]/data[[#This Row],[Regular Hours Worked]],"")</f>
        <v/>
      </c>
    </row>
    <row r="40959" spans="7:7" x14ac:dyDescent="0.3">
      <c r="G40959" t="str">
        <f>IFERROR(data[[#This Row],[Regular Salary]]/data[[#This Row],[Regular Hours Worked]],"")</f>
        <v/>
      </c>
    </row>
    <row r="40960" spans="7:7" x14ac:dyDescent="0.3">
      <c r="G40960" t="str">
        <f>IFERROR(data[[#This Row],[Regular Salary]]/data[[#This Row],[Regular Hours Worked]],"")</f>
        <v/>
      </c>
    </row>
    <row r="40961" spans="7:7" x14ac:dyDescent="0.3">
      <c r="G40961" t="str">
        <f>IFERROR(data[[#This Row],[Regular Salary]]/data[[#This Row],[Regular Hours Worked]],"")</f>
        <v/>
      </c>
    </row>
    <row r="40962" spans="7:7" x14ac:dyDescent="0.3">
      <c r="G40962" t="str">
        <f>IFERROR(data[[#This Row],[Regular Salary]]/data[[#This Row],[Regular Hours Worked]],"")</f>
        <v/>
      </c>
    </row>
    <row r="40963" spans="7:7" x14ac:dyDescent="0.3">
      <c r="G40963" t="str">
        <f>IFERROR(data[[#This Row],[Regular Salary]]/data[[#This Row],[Regular Hours Worked]],"")</f>
        <v/>
      </c>
    </row>
    <row r="40964" spans="7:7" x14ac:dyDescent="0.3">
      <c r="G40964" t="str">
        <f>IFERROR(data[[#This Row],[Regular Salary]]/data[[#This Row],[Regular Hours Worked]],"")</f>
        <v/>
      </c>
    </row>
    <row r="40965" spans="7:7" x14ac:dyDescent="0.3">
      <c r="G40965" t="str">
        <f>IFERROR(data[[#This Row],[Regular Salary]]/data[[#This Row],[Regular Hours Worked]],"")</f>
        <v/>
      </c>
    </row>
    <row r="40966" spans="7:7" x14ac:dyDescent="0.3">
      <c r="G40966" t="str">
        <f>IFERROR(data[[#This Row],[Regular Salary]]/data[[#This Row],[Regular Hours Worked]],"")</f>
        <v/>
      </c>
    </row>
    <row r="40967" spans="7:7" x14ac:dyDescent="0.3">
      <c r="G40967" t="str">
        <f>IFERROR(data[[#This Row],[Regular Salary]]/data[[#This Row],[Regular Hours Worked]],"")</f>
        <v/>
      </c>
    </row>
    <row r="40968" spans="7:7" x14ac:dyDescent="0.3">
      <c r="G40968" t="str">
        <f>IFERROR(data[[#This Row],[Regular Salary]]/data[[#This Row],[Regular Hours Worked]],"")</f>
        <v/>
      </c>
    </row>
    <row r="40969" spans="7:7" x14ac:dyDescent="0.3">
      <c r="G40969" t="str">
        <f>IFERROR(data[[#This Row],[Regular Salary]]/data[[#This Row],[Regular Hours Worked]],"")</f>
        <v/>
      </c>
    </row>
    <row r="40970" spans="7:7" x14ac:dyDescent="0.3">
      <c r="G40970" t="str">
        <f>IFERROR(data[[#This Row],[Regular Salary]]/data[[#This Row],[Regular Hours Worked]],"")</f>
        <v/>
      </c>
    </row>
    <row r="40971" spans="7:7" x14ac:dyDescent="0.3">
      <c r="G40971" t="str">
        <f>IFERROR(data[[#This Row],[Regular Salary]]/data[[#This Row],[Regular Hours Worked]],"")</f>
        <v/>
      </c>
    </row>
    <row r="40972" spans="7:7" x14ac:dyDescent="0.3">
      <c r="G40972" t="str">
        <f>IFERROR(data[[#This Row],[Regular Salary]]/data[[#This Row],[Regular Hours Worked]],"")</f>
        <v/>
      </c>
    </row>
    <row r="40973" spans="7:7" x14ac:dyDescent="0.3">
      <c r="G40973" t="str">
        <f>IFERROR(data[[#This Row],[Regular Salary]]/data[[#This Row],[Regular Hours Worked]],"")</f>
        <v/>
      </c>
    </row>
    <row r="40974" spans="7:7" x14ac:dyDescent="0.3">
      <c r="G40974" t="str">
        <f>IFERROR(data[[#This Row],[Regular Salary]]/data[[#This Row],[Regular Hours Worked]],"")</f>
        <v/>
      </c>
    </row>
    <row r="40975" spans="7:7" x14ac:dyDescent="0.3">
      <c r="G40975" t="str">
        <f>IFERROR(data[[#This Row],[Regular Salary]]/data[[#This Row],[Regular Hours Worked]],"")</f>
        <v/>
      </c>
    </row>
    <row r="40976" spans="7:7" x14ac:dyDescent="0.3">
      <c r="G40976" t="str">
        <f>IFERROR(data[[#This Row],[Regular Salary]]/data[[#This Row],[Regular Hours Worked]],"")</f>
        <v/>
      </c>
    </row>
    <row r="40977" spans="7:7" x14ac:dyDescent="0.3">
      <c r="G40977" t="str">
        <f>IFERROR(data[[#This Row],[Regular Salary]]/data[[#This Row],[Regular Hours Worked]],"")</f>
        <v/>
      </c>
    </row>
    <row r="40978" spans="7:7" x14ac:dyDescent="0.3">
      <c r="G40978" t="str">
        <f>IFERROR(data[[#This Row],[Regular Salary]]/data[[#This Row],[Regular Hours Worked]],"")</f>
        <v/>
      </c>
    </row>
    <row r="40979" spans="7:7" x14ac:dyDescent="0.3">
      <c r="G40979" t="str">
        <f>IFERROR(data[[#This Row],[Regular Salary]]/data[[#This Row],[Regular Hours Worked]],"")</f>
        <v/>
      </c>
    </row>
    <row r="40980" spans="7:7" x14ac:dyDescent="0.3">
      <c r="G40980" t="str">
        <f>IFERROR(data[[#This Row],[Regular Salary]]/data[[#This Row],[Regular Hours Worked]],"")</f>
        <v/>
      </c>
    </row>
    <row r="40981" spans="7:7" x14ac:dyDescent="0.3">
      <c r="G40981" t="str">
        <f>IFERROR(data[[#This Row],[Regular Salary]]/data[[#This Row],[Regular Hours Worked]],"")</f>
        <v/>
      </c>
    </row>
    <row r="40982" spans="7:7" x14ac:dyDescent="0.3">
      <c r="G40982" t="str">
        <f>IFERROR(data[[#This Row],[Regular Salary]]/data[[#This Row],[Regular Hours Worked]],"")</f>
        <v/>
      </c>
    </row>
    <row r="40983" spans="7:7" x14ac:dyDescent="0.3">
      <c r="G40983" t="str">
        <f>IFERROR(data[[#This Row],[Regular Salary]]/data[[#This Row],[Regular Hours Worked]],"")</f>
        <v/>
      </c>
    </row>
    <row r="40984" spans="7:7" x14ac:dyDescent="0.3">
      <c r="G40984" t="str">
        <f>IFERROR(data[[#This Row],[Regular Salary]]/data[[#This Row],[Regular Hours Worked]],"")</f>
        <v/>
      </c>
    </row>
    <row r="40985" spans="7:7" x14ac:dyDescent="0.3">
      <c r="G40985" t="str">
        <f>IFERROR(data[[#This Row],[Regular Salary]]/data[[#This Row],[Regular Hours Worked]],"")</f>
        <v/>
      </c>
    </row>
    <row r="40986" spans="7:7" x14ac:dyDescent="0.3">
      <c r="G40986" t="str">
        <f>IFERROR(data[[#This Row],[Regular Salary]]/data[[#This Row],[Regular Hours Worked]],"")</f>
        <v/>
      </c>
    </row>
    <row r="40987" spans="7:7" x14ac:dyDescent="0.3">
      <c r="G40987" t="str">
        <f>IFERROR(data[[#This Row],[Regular Salary]]/data[[#This Row],[Regular Hours Worked]],"")</f>
        <v/>
      </c>
    </row>
    <row r="40988" spans="7:7" x14ac:dyDescent="0.3">
      <c r="G40988" t="str">
        <f>IFERROR(data[[#This Row],[Regular Salary]]/data[[#This Row],[Regular Hours Worked]],"")</f>
        <v/>
      </c>
    </row>
    <row r="40989" spans="7:7" x14ac:dyDescent="0.3">
      <c r="G40989" t="str">
        <f>IFERROR(data[[#This Row],[Regular Salary]]/data[[#This Row],[Regular Hours Worked]],"")</f>
        <v/>
      </c>
    </row>
    <row r="40990" spans="7:7" x14ac:dyDescent="0.3">
      <c r="G40990" t="str">
        <f>IFERROR(data[[#This Row],[Regular Salary]]/data[[#This Row],[Regular Hours Worked]],"")</f>
        <v/>
      </c>
    </row>
    <row r="40991" spans="7:7" x14ac:dyDescent="0.3">
      <c r="G40991" t="str">
        <f>IFERROR(data[[#This Row],[Regular Salary]]/data[[#This Row],[Regular Hours Worked]],"")</f>
        <v/>
      </c>
    </row>
    <row r="40992" spans="7:7" x14ac:dyDescent="0.3">
      <c r="G40992" t="str">
        <f>IFERROR(data[[#This Row],[Regular Salary]]/data[[#This Row],[Regular Hours Worked]],"")</f>
        <v/>
      </c>
    </row>
    <row r="40993" spans="7:7" x14ac:dyDescent="0.3">
      <c r="G40993" t="str">
        <f>IFERROR(data[[#This Row],[Regular Salary]]/data[[#This Row],[Regular Hours Worked]],"")</f>
        <v/>
      </c>
    </row>
    <row r="40994" spans="7:7" x14ac:dyDescent="0.3">
      <c r="G40994" t="str">
        <f>IFERROR(data[[#This Row],[Regular Salary]]/data[[#This Row],[Regular Hours Worked]],"")</f>
        <v/>
      </c>
    </row>
    <row r="40995" spans="7:7" x14ac:dyDescent="0.3">
      <c r="G40995" t="str">
        <f>IFERROR(data[[#This Row],[Regular Salary]]/data[[#This Row],[Regular Hours Worked]],"")</f>
        <v/>
      </c>
    </row>
    <row r="40996" spans="7:7" x14ac:dyDescent="0.3">
      <c r="G40996" t="str">
        <f>IFERROR(data[[#This Row],[Regular Salary]]/data[[#This Row],[Regular Hours Worked]],"")</f>
        <v/>
      </c>
    </row>
    <row r="40997" spans="7:7" x14ac:dyDescent="0.3">
      <c r="G40997" t="str">
        <f>IFERROR(data[[#This Row],[Regular Salary]]/data[[#This Row],[Regular Hours Worked]],"")</f>
        <v/>
      </c>
    </row>
    <row r="40998" spans="7:7" x14ac:dyDescent="0.3">
      <c r="G40998" t="str">
        <f>IFERROR(data[[#This Row],[Regular Salary]]/data[[#This Row],[Regular Hours Worked]],"")</f>
        <v/>
      </c>
    </row>
    <row r="40999" spans="7:7" x14ac:dyDescent="0.3">
      <c r="G40999" t="str">
        <f>IFERROR(data[[#This Row],[Regular Salary]]/data[[#This Row],[Regular Hours Worked]],"")</f>
        <v/>
      </c>
    </row>
    <row r="41000" spans="7:7" x14ac:dyDescent="0.3">
      <c r="G41000" t="str">
        <f>IFERROR(data[[#This Row],[Regular Salary]]/data[[#This Row],[Regular Hours Worked]],"")</f>
        <v/>
      </c>
    </row>
    <row r="41001" spans="7:7" x14ac:dyDescent="0.3">
      <c r="G41001" t="str">
        <f>IFERROR(data[[#This Row],[Regular Salary]]/data[[#This Row],[Regular Hours Worked]],"")</f>
        <v/>
      </c>
    </row>
    <row r="41002" spans="7:7" x14ac:dyDescent="0.3">
      <c r="G41002" t="str">
        <f>IFERROR(data[[#This Row],[Regular Salary]]/data[[#This Row],[Regular Hours Worked]],"")</f>
        <v/>
      </c>
    </row>
    <row r="41003" spans="7:7" x14ac:dyDescent="0.3">
      <c r="G41003" t="str">
        <f>IFERROR(data[[#This Row],[Regular Salary]]/data[[#This Row],[Regular Hours Worked]],"")</f>
        <v/>
      </c>
    </row>
    <row r="41004" spans="7:7" x14ac:dyDescent="0.3">
      <c r="G41004" t="str">
        <f>IFERROR(data[[#This Row],[Regular Salary]]/data[[#This Row],[Regular Hours Worked]],"")</f>
        <v/>
      </c>
    </row>
    <row r="41005" spans="7:7" x14ac:dyDescent="0.3">
      <c r="G41005" t="str">
        <f>IFERROR(data[[#This Row],[Regular Salary]]/data[[#This Row],[Regular Hours Worked]],"")</f>
        <v/>
      </c>
    </row>
    <row r="41006" spans="7:7" x14ac:dyDescent="0.3">
      <c r="G41006" t="str">
        <f>IFERROR(data[[#This Row],[Regular Salary]]/data[[#This Row],[Regular Hours Worked]],"")</f>
        <v/>
      </c>
    </row>
    <row r="41007" spans="7:7" x14ac:dyDescent="0.3">
      <c r="G41007" t="str">
        <f>IFERROR(data[[#This Row],[Regular Salary]]/data[[#This Row],[Regular Hours Worked]],"")</f>
        <v/>
      </c>
    </row>
    <row r="41008" spans="7:7" x14ac:dyDescent="0.3">
      <c r="G41008" t="str">
        <f>IFERROR(data[[#This Row],[Regular Salary]]/data[[#This Row],[Regular Hours Worked]],"")</f>
        <v/>
      </c>
    </row>
    <row r="41009" spans="7:7" x14ac:dyDescent="0.3">
      <c r="G41009" t="str">
        <f>IFERROR(data[[#This Row],[Regular Salary]]/data[[#This Row],[Regular Hours Worked]],"")</f>
        <v/>
      </c>
    </row>
    <row r="41010" spans="7:7" x14ac:dyDescent="0.3">
      <c r="G41010" t="str">
        <f>IFERROR(data[[#This Row],[Regular Salary]]/data[[#This Row],[Regular Hours Worked]],"")</f>
        <v/>
      </c>
    </row>
    <row r="41011" spans="7:7" x14ac:dyDescent="0.3">
      <c r="G41011" t="str">
        <f>IFERROR(data[[#This Row],[Regular Salary]]/data[[#This Row],[Regular Hours Worked]],"")</f>
        <v/>
      </c>
    </row>
    <row r="41012" spans="7:7" x14ac:dyDescent="0.3">
      <c r="G41012" t="str">
        <f>IFERROR(data[[#This Row],[Regular Salary]]/data[[#This Row],[Regular Hours Worked]],"")</f>
        <v/>
      </c>
    </row>
    <row r="41013" spans="7:7" x14ac:dyDescent="0.3">
      <c r="G41013" t="str">
        <f>IFERROR(data[[#This Row],[Regular Salary]]/data[[#This Row],[Regular Hours Worked]],"")</f>
        <v/>
      </c>
    </row>
    <row r="41014" spans="7:7" x14ac:dyDescent="0.3">
      <c r="G41014" t="str">
        <f>IFERROR(data[[#This Row],[Regular Salary]]/data[[#This Row],[Regular Hours Worked]],"")</f>
        <v/>
      </c>
    </row>
    <row r="41015" spans="7:7" x14ac:dyDescent="0.3">
      <c r="G41015" t="str">
        <f>IFERROR(data[[#This Row],[Regular Salary]]/data[[#This Row],[Regular Hours Worked]],"")</f>
        <v/>
      </c>
    </row>
    <row r="41016" spans="7:7" x14ac:dyDescent="0.3">
      <c r="G41016" t="str">
        <f>IFERROR(data[[#This Row],[Regular Salary]]/data[[#This Row],[Regular Hours Worked]],"")</f>
        <v/>
      </c>
    </row>
    <row r="41017" spans="7:7" x14ac:dyDescent="0.3">
      <c r="G41017" t="str">
        <f>IFERROR(data[[#This Row],[Regular Salary]]/data[[#This Row],[Regular Hours Worked]],"")</f>
        <v/>
      </c>
    </row>
    <row r="41018" spans="7:7" x14ac:dyDescent="0.3">
      <c r="G41018" t="str">
        <f>IFERROR(data[[#This Row],[Regular Salary]]/data[[#This Row],[Regular Hours Worked]],"")</f>
        <v/>
      </c>
    </row>
    <row r="41019" spans="7:7" x14ac:dyDescent="0.3">
      <c r="G41019" t="str">
        <f>IFERROR(data[[#This Row],[Regular Salary]]/data[[#This Row],[Regular Hours Worked]],"")</f>
        <v/>
      </c>
    </row>
    <row r="41020" spans="7:7" x14ac:dyDescent="0.3">
      <c r="G41020" t="str">
        <f>IFERROR(data[[#This Row],[Regular Salary]]/data[[#This Row],[Regular Hours Worked]],"")</f>
        <v/>
      </c>
    </row>
    <row r="41021" spans="7:7" x14ac:dyDescent="0.3">
      <c r="G41021" t="str">
        <f>IFERROR(data[[#This Row],[Regular Salary]]/data[[#This Row],[Regular Hours Worked]],"")</f>
        <v/>
      </c>
    </row>
    <row r="41022" spans="7:7" x14ac:dyDescent="0.3">
      <c r="G41022" t="str">
        <f>IFERROR(data[[#This Row],[Regular Salary]]/data[[#This Row],[Regular Hours Worked]],"")</f>
        <v/>
      </c>
    </row>
    <row r="41023" spans="7:7" x14ac:dyDescent="0.3">
      <c r="G41023" t="str">
        <f>IFERROR(data[[#This Row],[Regular Salary]]/data[[#This Row],[Regular Hours Worked]],"")</f>
        <v/>
      </c>
    </row>
    <row r="41024" spans="7:7" x14ac:dyDescent="0.3">
      <c r="G41024" t="str">
        <f>IFERROR(data[[#This Row],[Regular Salary]]/data[[#This Row],[Regular Hours Worked]],"")</f>
        <v/>
      </c>
    </row>
    <row r="41025" spans="7:7" x14ac:dyDescent="0.3">
      <c r="G41025" t="str">
        <f>IFERROR(data[[#This Row],[Regular Salary]]/data[[#This Row],[Regular Hours Worked]],"")</f>
        <v/>
      </c>
    </row>
    <row r="41026" spans="7:7" x14ac:dyDescent="0.3">
      <c r="G41026" t="str">
        <f>IFERROR(data[[#This Row],[Regular Salary]]/data[[#This Row],[Regular Hours Worked]],"")</f>
        <v/>
      </c>
    </row>
    <row r="41027" spans="7:7" x14ac:dyDescent="0.3">
      <c r="G41027" t="str">
        <f>IFERROR(data[[#This Row],[Regular Salary]]/data[[#This Row],[Regular Hours Worked]],"")</f>
        <v/>
      </c>
    </row>
    <row r="41028" spans="7:7" x14ac:dyDescent="0.3">
      <c r="G41028" t="str">
        <f>IFERROR(data[[#This Row],[Regular Salary]]/data[[#This Row],[Regular Hours Worked]],"")</f>
        <v/>
      </c>
    </row>
    <row r="41029" spans="7:7" x14ac:dyDescent="0.3">
      <c r="G41029" t="str">
        <f>IFERROR(data[[#This Row],[Regular Salary]]/data[[#This Row],[Regular Hours Worked]],"")</f>
        <v/>
      </c>
    </row>
    <row r="41030" spans="7:7" x14ac:dyDescent="0.3">
      <c r="G41030" t="str">
        <f>IFERROR(data[[#This Row],[Regular Salary]]/data[[#This Row],[Regular Hours Worked]],"")</f>
        <v/>
      </c>
    </row>
    <row r="41031" spans="7:7" x14ac:dyDescent="0.3">
      <c r="G41031" t="str">
        <f>IFERROR(data[[#This Row],[Regular Salary]]/data[[#This Row],[Regular Hours Worked]],"")</f>
        <v/>
      </c>
    </row>
    <row r="41032" spans="7:7" x14ac:dyDescent="0.3">
      <c r="G41032" t="str">
        <f>IFERROR(data[[#This Row],[Regular Salary]]/data[[#This Row],[Regular Hours Worked]],"")</f>
        <v/>
      </c>
    </row>
    <row r="41033" spans="7:7" x14ac:dyDescent="0.3">
      <c r="G41033" t="str">
        <f>IFERROR(data[[#This Row],[Regular Salary]]/data[[#This Row],[Regular Hours Worked]],"")</f>
        <v/>
      </c>
    </row>
    <row r="41034" spans="7:7" x14ac:dyDescent="0.3">
      <c r="G41034" t="str">
        <f>IFERROR(data[[#This Row],[Regular Salary]]/data[[#This Row],[Regular Hours Worked]],"")</f>
        <v/>
      </c>
    </row>
    <row r="41035" spans="7:7" x14ac:dyDescent="0.3">
      <c r="G41035" t="str">
        <f>IFERROR(data[[#This Row],[Regular Salary]]/data[[#This Row],[Regular Hours Worked]],"")</f>
        <v/>
      </c>
    </row>
    <row r="41036" spans="7:7" x14ac:dyDescent="0.3">
      <c r="G41036" t="str">
        <f>IFERROR(data[[#This Row],[Regular Salary]]/data[[#This Row],[Regular Hours Worked]],"")</f>
        <v/>
      </c>
    </row>
    <row r="41037" spans="7:7" x14ac:dyDescent="0.3">
      <c r="G41037" t="str">
        <f>IFERROR(data[[#This Row],[Regular Salary]]/data[[#This Row],[Regular Hours Worked]],"")</f>
        <v/>
      </c>
    </row>
    <row r="41038" spans="7:7" x14ac:dyDescent="0.3">
      <c r="G41038" t="str">
        <f>IFERROR(data[[#This Row],[Regular Salary]]/data[[#This Row],[Regular Hours Worked]],"")</f>
        <v/>
      </c>
    </row>
    <row r="41039" spans="7:7" x14ac:dyDescent="0.3">
      <c r="G41039" t="str">
        <f>IFERROR(data[[#This Row],[Regular Salary]]/data[[#This Row],[Regular Hours Worked]],"")</f>
        <v/>
      </c>
    </row>
    <row r="41040" spans="7:7" x14ac:dyDescent="0.3">
      <c r="G41040" t="str">
        <f>IFERROR(data[[#This Row],[Regular Salary]]/data[[#This Row],[Regular Hours Worked]],"")</f>
        <v/>
      </c>
    </row>
    <row r="41041" spans="7:7" x14ac:dyDescent="0.3">
      <c r="G41041" t="str">
        <f>IFERROR(data[[#This Row],[Regular Salary]]/data[[#This Row],[Regular Hours Worked]],"")</f>
        <v/>
      </c>
    </row>
    <row r="41042" spans="7:7" x14ac:dyDescent="0.3">
      <c r="G41042" t="str">
        <f>IFERROR(data[[#This Row],[Regular Salary]]/data[[#This Row],[Regular Hours Worked]],"")</f>
        <v/>
      </c>
    </row>
    <row r="41043" spans="7:7" x14ac:dyDescent="0.3">
      <c r="G41043" t="str">
        <f>IFERROR(data[[#This Row],[Regular Salary]]/data[[#This Row],[Regular Hours Worked]],"")</f>
        <v/>
      </c>
    </row>
    <row r="41044" spans="7:7" x14ac:dyDescent="0.3">
      <c r="G41044" t="str">
        <f>IFERROR(data[[#This Row],[Regular Salary]]/data[[#This Row],[Regular Hours Worked]],"")</f>
        <v/>
      </c>
    </row>
    <row r="41045" spans="7:7" x14ac:dyDescent="0.3">
      <c r="G41045" t="str">
        <f>IFERROR(data[[#This Row],[Regular Salary]]/data[[#This Row],[Regular Hours Worked]],"")</f>
        <v/>
      </c>
    </row>
    <row r="41046" spans="7:7" x14ac:dyDescent="0.3">
      <c r="G41046" t="str">
        <f>IFERROR(data[[#This Row],[Regular Salary]]/data[[#This Row],[Regular Hours Worked]],"")</f>
        <v/>
      </c>
    </row>
    <row r="41047" spans="7:7" x14ac:dyDescent="0.3">
      <c r="G41047" t="str">
        <f>IFERROR(data[[#This Row],[Regular Salary]]/data[[#This Row],[Regular Hours Worked]],"")</f>
        <v/>
      </c>
    </row>
    <row r="41048" spans="7:7" x14ac:dyDescent="0.3">
      <c r="G41048" t="str">
        <f>IFERROR(data[[#This Row],[Regular Salary]]/data[[#This Row],[Regular Hours Worked]],"")</f>
        <v/>
      </c>
    </row>
    <row r="41049" spans="7:7" x14ac:dyDescent="0.3">
      <c r="G41049" t="str">
        <f>IFERROR(data[[#This Row],[Regular Salary]]/data[[#This Row],[Regular Hours Worked]],"")</f>
        <v/>
      </c>
    </row>
    <row r="41050" spans="7:7" x14ac:dyDescent="0.3">
      <c r="G41050" t="str">
        <f>IFERROR(data[[#This Row],[Regular Salary]]/data[[#This Row],[Regular Hours Worked]],"")</f>
        <v/>
      </c>
    </row>
    <row r="41051" spans="7:7" x14ac:dyDescent="0.3">
      <c r="G41051" t="str">
        <f>IFERROR(data[[#This Row],[Regular Salary]]/data[[#This Row],[Regular Hours Worked]],"")</f>
        <v/>
      </c>
    </row>
    <row r="41052" spans="7:7" x14ac:dyDescent="0.3">
      <c r="G41052" t="str">
        <f>IFERROR(data[[#This Row],[Regular Salary]]/data[[#This Row],[Regular Hours Worked]],"")</f>
        <v/>
      </c>
    </row>
    <row r="41053" spans="7:7" x14ac:dyDescent="0.3">
      <c r="G41053" t="str">
        <f>IFERROR(data[[#This Row],[Regular Salary]]/data[[#This Row],[Regular Hours Worked]],"")</f>
        <v/>
      </c>
    </row>
    <row r="41054" spans="7:7" x14ac:dyDescent="0.3">
      <c r="G41054" t="str">
        <f>IFERROR(data[[#This Row],[Regular Salary]]/data[[#This Row],[Regular Hours Worked]],"")</f>
        <v/>
      </c>
    </row>
    <row r="41055" spans="7:7" x14ac:dyDescent="0.3">
      <c r="G41055" t="str">
        <f>IFERROR(data[[#This Row],[Regular Salary]]/data[[#This Row],[Regular Hours Worked]],"")</f>
        <v/>
      </c>
    </row>
    <row r="41056" spans="7:7" x14ac:dyDescent="0.3">
      <c r="G41056" t="str">
        <f>IFERROR(data[[#This Row],[Regular Salary]]/data[[#This Row],[Regular Hours Worked]],"")</f>
        <v/>
      </c>
    </row>
    <row r="41057" spans="7:7" x14ac:dyDescent="0.3">
      <c r="G41057" t="str">
        <f>IFERROR(data[[#This Row],[Regular Salary]]/data[[#This Row],[Regular Hours Worked]],"")</f>
        <v/>
      </c>
    </row>
    <row r="41058" spans="7:7" x14ac:dyDescent="0.3">
      <c r="G41058" t="str">
        <f>IFERROR(data[[#This Row],[Regular Salary]]/data[[#This Row],[Regular Hours Worked]],"")</f>
        <v/>
      </c>
    </row>
    <row r="41059" spans="7:7" x14ac:dyDescent="0.3">
      <c r="G41059" t="str">
        <f>IFERROR(data[[#This Row],[Regular Salary]]/data[[#This Row],[Regular Hours Worked]],"")</f>
        <v/>
      </c>
    </row>
    <row r="41060" spans="7:7" x14ac:dyDescent="0.3">
      <c r="G41060" t="str">
        <f>IFERROR(data[[#This Row],[Regular Salary]]/data[[#This Row],[Regular Hours Worked]],"")</f>
        <v/>
      </c>
    </row>
    <row r="41061" spans="7:7" x14ac:dyDescent="0.3">
      <c r="G41061" t="str">
        <f>IFERROR(data[[#This Row],[Regular Salary]]/data[[#This Row],[Regular Hours Worked]],"")</f>
        <v/>
      </c>
    </row>
    <row r="41062" spans="7:7" x14ac:dyDescent="0.3">
      <c r="G41062" t="str">
        <f>IFERROR(data[[#This Row],[Regular Salary]]/data[[#This Row],[Regular Hours Worked]],"")</f>
        <v/>
      </c>
    </row>
    <row r="41063" spans="7:7" x14ac:dyDescent="0.3">
      <c r="G41063" t="str">
        <f>IFERROR(data[[#This Row],[Regular Salary]]/data[[#This Row],[Regular Hours Worked]],"")</f>
        <v/>
      </c>
    </row>
    <row r="41064" spans="7:7" x14ac:dyDescent="0.3">
      <c r="G41064" t="str">
        <f>IFERROR(data[[#This Row],[Regular Salary]]/data[[#This Row],[Regular Hours Worked]],"")</f>
        <v/>
      </c>
    </row>
    <row r="41065" spans="7:7" x14ac:dyDescent="0.3">
      <c r="G41065" t="str">
        <f>IFERROR(data[[#This Row],[Regular Salary]]/data[[#This Row],[Regular Hours Worked]],"")</f>
        <v/>
      </c>
    </row>
    <row r="41066" spans="7:7" x14ac:dyDescent="0.3">
      <c r="G41066" t="str">
        <f>IFERROR(data[[#This Row],[Regular Salary]]/data[[#This Row],[Regular Hours Worked]],"")</f>
        <v/>
      </c>
    </row>
    <row r="41067" spans="7:7" x14ac:dyDescent="0.3">
      <c r="G41067" t="str">
        <f>IFERROR(data[[#This Row],[Regular Salary]]/data[[#This Row],[Regular Hours Worked]],"")</f>
        <v/>
      </c>
    </row>
    <row r="41068" spans="7:7" x14ac:dyDescent="0.3">
      <c r="G41068" t="str">
        <f>IFERROR(data[[#This Row],[Regular Salary]]/data[[#This Row],[Regular Hours Worked]],"")</f>
        <v/>
      </c>
    </row>
    <row r="41069" spans="7:7" x14ac:dyDescent="0.3">
      <c r="G41069" t="str">
        <f>IFERROR(data[[#This Row],[Regular Salary]]/data[[#This Row],[Regular Hours Worked]],"")</f>
        <v/>
      </c>
    </row>
    <row r="41070" spans="7:7" x14ac:dyDescent="0.3">
      <c r="G41070" t="str">
        <f>IFERROR(data[[#This Row],[Regular Salary]]/data[[#This Row],[Regular Hours Worked]],"")</f>
        <v/>
      </c>
    </row>
    <row r="41071" spans="7:7" x14ac:dyDescent="0.3">
      <c r="G41071" t="str">
        <f>IFERROR(data[[#This Row],[Regular Salary]]/data[[#This Row],[Regular Hours Worked]],"")</f>
        <v/>
      </c>
    </row>
    <row r="41072" spans="7:7" x14ac:dyDescent="0.3">
      <c r="G41072" t="str">
        <f>IFERROR(data[[#This Row],[Regular Salary]]/data[[#This Row],[Regular Hours Worked]],"")</f>
        <v/>
      </c>
    </row>
    <row r="41073" spans="7:7" x14ac:dyDescent="0.3">
      <c r="G41073" t="str">
        <f>IFERROR(data[[#This Row],[Regular Salary]]/data[[#This Row],[Regular Hours Worked]],"")</f>
        <v/>
      </c>
    </row>
    <row r="41074" spans="7:7" x14ac:dyDescent="0.3">
      <c r="G41074" t="str">
        <f>IFERROR(data[[#This Row],[Regular Salary]]/data[[#This Row],[Regular Hours Worked]],"")</f>
        <v/>
      </c>
    </row>
    <row r="41075" spans="7:7" x14ac:dyDescent="0.3">
      <c r="G41075" t="str">
        <f>IFERROR(data[[#This Row],[Regular Salary]]/data[[#This Row],[Regular Hours Worked]],"")</f>
        <v/>
      </c>
    </row>
    <row r="41076" spans="7:7" x14ac:dyDescent="0.3">
      <c r="G41076" t="str">
        <f>IFERROR(data[[#This Row],[Regular Salary]]/data[[#This Row],[Regular Hours Worked]],"")</f>
        <v/>
      </c>
    </row>
    <row r="41077" spans="7:7" x14ac:dyDescent="0.3">
      <c r="G41077" t="str">
        <f>IFERROR(data[[#This Row],[Regular Salary]]/data[[#This Row],[Regular Hours Worked]],"")</f>
        <v/>
      </c>
    </row>
    <row r="41078" spans="7:7" x14ac:dyDescent="0.3">
      <c r="G41078" t="str">
        <f>IFERROR(data[[#This Row],[Regular Salary]]/data[[#This Row],[Regular Hours Worked]],"")</f>
        <v/>
      </c>
    </row>
    <row r="41079" spans="7:7" x14ac:dyDescent="0.3">
      <c r="G41079" t="str">
        <f>IFERROR(data[[#This Row],[Regular Salary]]/data[[#This Row],[Regular Hours Worked]],"")</f>
        <v/>
      </c>
    </row>
    <row r="41080" spans="7:7" x14ac:dyDescent="0.3">
      <c r="G41080" t="str">
        <f>IFERROR(data[[#This Row],[Regular Salary]]/data[[#This Row],[Regular Hours Worked]],"")</f>
        <v/>
      </c>
    </row>
    <row r="41081" spans="7:7" x14ac:dyDescent="0.3">
      <c r="G41081" t="str">
        <f>IFERROR(data[[#This Row],[Regular Salary]]/data[[#This Row],[Regular Hours Worked]],"")</f>
        <v/>
      </c>
    </row>
    <row r="41082" spans="7:7" x14ac:dyDescent="0.3">
      <c r="G41082" t="str">
        <f>IFERROR(data[[#This Row],[Regular Salary]]/data[[#This Row],[Regular Hours Worked]],"")</f>
        <v/>
      </c>
    </row>
    <row r="41083" spans="7:7" x14ac:dyDescent="0.3">
      <c r="G41083" t="str">
        <f>IFERROR(data[[#This Row],[Regular Salary]]/data[[#This Row],[Regular Hours Worked]],"")</f>
        <v/>
      </c>
    </row>
    <row r="41084" spans="7:7" x14ac:dyDescent="0.3">
      <c r="G41084" t="str">
        <f>IFERROR(data[[#This Row],[Regular Salary]]/data[[#This Row],[Regular Hours Worked]],"")</f>
        <v/>
      </c>
    </row>
    <row r="41085" spans="7:7" x14ac:dyDescent="0.3">
      <c r="G41085" t="str">
        <f>IFERROR(data[[#This Row],[Regular Salary]]/data[[#This Row],[Regular Hours Worked]],"")</f>
        <v/>
      </c>
    </row>
    <row r="41086" spans="7:7" x14ac:dyDescent="0.3">
      <c r="G41086" t="str">
        <f>IFERROR(data[[#This Row],[Regular Salary]]/data[[#This Row],[Regular Hours Worked]],"")</f>
        <v/>
      </c>
    </row>
    <row r="41087" spans="7:7" x14ac:dyDescent="0.3">
      <c r="G41087" t="str">
        <f>IFERROR(data[[#This Row],[Regular Salary]]/data[[#This Row],[Regular Hours Worked]],"")</f>
        <v/>
      </c>
    </row>
    <row r="41088" spans="7:7" x14ac:dyDescent="0.3">
      <c r="G41088" t="str">
        <f>IFERROR(data[[#This Row],[Regular Salary]]/data[[#This Row],[Regular Hours Worked]],"")</f>
        <v/>
      </c>
    </row>
    <row r="41089" spans="7:7" x14ac:dyDescent="0.3">
      <c r="G41089" t="str">
        <f>IFERROR(data[[#This Row],[Regular Salary]]/data[[#This Row],[Regular Hours Worked]],"")</f>
        <v/>
      </c>
    </row>
    <row r="41090" spans="7:7" x14ac:dyDescent="0.3">
      <c r="G41090" t="str">
        <f>IFERROR(data[[#This Row],[Regular Salary]]/data[[#This Row],[Regular Hours Worked]],"")</f>
        <v/>
      </c>
    </row>
    <row r="41091" spans="7:7" x14ac:dyDescent="0.3">
      <c r="G41091" t="str">
        <f>IFERROR(data[[#This Row],[Regular Salary]]/data[[#This Row],[Regular Hours Worked]],"")</f>
        <v/>
      </c>
    </row>
    <row r="41092" spans="7:7" x14ac:dyDescent="0.3">
      <c r="G41092" t="str">
        <f>IFERROR(data[[#This Row],[Regular Salary]]/data[[#This Row],[Regular Hours Worked]],"")</f>
        <v/>
      </c>
    </row>
    <row r="41093" spans="7:7" x14ac:dyDescent="0.3">
      <c r="G41093" t="str">
        <f>IFERROR(data[[#This Row],[Regular Salary]]/data[[#This Row],[Regular Hours Worked]],"")</f>
        <v/>
      </c>
    </row>
    <row r="41094" spans="7:7" x14ac:dyDescent="0.3">
      <c r="G41094" t="str">
        <f>IFERROR(data[[#This Row],[Regular Salary]]/data[[#This Row],[Regular Hours Worked]],"")</f>
        <v/>
      </c>
    </row>
    <row r="41095" spans="7:7" x14ac:dyDescent="0.3">
      <c r="G41095" t="str">
        <f>IFERROR(data[[#This Row],[Regular Salary]]/data[[#This Row],[Regular Hours Worked]],"")</f>
        <v/>
      </c>
    </row>
    <row r="41096" spans="7:7" x14ac:dyDescent="0.3">
      <c r="G41096" t="str">
        <f>IFERROR(data[[#This Row],[Regular Salary]]/data[[#This Row],[Regular Hours Worked]],"")</f>
        <v/>
      </c>
    </row>
    <row r="41097" spans="7:7" x14ac:dyDescent="0.3">
      <c r="G41097" t="str">
        <f>IFERROR(data[[#This Row],[Regular Salary]]/data[[#This Row],[Regular Hours Worked]],"")</f>
        <v/>
      </c>
    </row>
    <row r="41098" spans="7:7" x14ac:dyDescent="0.3">
      <c r="G41098" t="str">
        <f>IFERROR(data[[#This Row],[Regular Salary]]/data[[#This Row],[Regular Hours Worked]],"")</f>
        <v/>
      </c>
    </row>
    <row r="41099" spans="7:7" x14ac:dyDescent="0.3">
      <c r="G41099" t="str">
        <f>IFERROR(data[[#This Row],[Regular Salary]]/data[[#This Row],[Regular Hours Worked]],"")</f>
        <v/>
      </c>
    </row>
    <row r="41100" spans="7:7" x14ac:dyDescent="0.3">
      <c r="G41100" t="str">
        <f>IFERROR(data[[#This Row],[Regular Salary]]/data[[#This Row],[Regular Hours Worked]],"")</f>
        <v/>
      </c>
    </row>
    <row r="41101" spans="7:7" x14ac:dyDescent="0.3">
      <c r="G41101" t="str">
        <f>IFERROR(data[[#This Row],[Regular Salary]]/data[[#This Row],[Regular Hours Worked]],"")</f>
        <v/>
      </c>
    </row>
    <row r="41102" spans="7:7" x14ac:dyDescent="0.3">
      <c r="G41102" t="str">
        <f>IFERROR(data[[#This Row],[Regular Salary]]/data[[#This Row],[Regular Hours Worked]],"")</f>
        <v/>
      </c>
    </row>
    <row r="41103" spans="7:7" x14ac:dyDescent="0.3">
      <c r="G41103" t="str">
        <f>IFERROR(data[[#This Row],[Regular Salary]]/data[[#This Row],[Regular Hours Worked]],"")</f>
        <v/>
      </c>
    </row>
    <row r="41104" spans="7:7" x14ac:dyDescent="0.3">
      <c r="G41104" t="str">
        <f>IFERROR(data[[#This Row],[Regular Salary]]/data[[#This Row],[Regular Hours Worked]],"")</f>
        <v/>
      </c>
    </row>
    <row r="41105" spans="7:7" x14ac:dyDescent="0.3">
      <c r="G41105" t="str">
        <f>IFERROR(data[[#This Row],[Regular Salary]]/data[[#This Row],[Regular Hours Worked]],"")</f>
        <v/>
      </c>
    </row>
    <row r="41106" spans="7:7" x14ac:dyDescent="0.3">
      <c r="G41106" t="str">
        <f>IFERROR(data[[#This Row],[Regular Salary]]/data[[#This Row],[Regular Hours Worked]],"")</f>
        <v/>
      </c>
    </row>
    <row r="41107" spans="7:7" x14ac:dyDescent="0.3">
      <c r="G41107" t="str">
        <f>IFERROR(data[[#This Row],[Regular Salary]]/data[[#This Row],[Regular Hours Worked]],"")</f>
        <v/>
      </c>
    </row>
    <row r="41108" spans="7:7" x14ac:dyDescent="0.3">
      <c r="G41108" t="str">
        <f>IFERROR(data[[#This Row],[Regular Salary]]/data[[#This Row],[Regular Hours Worked]],"")</f>
        <v/>
      </c>
    </row>
    <row r="41109" spans="7:7" x14ac:dyDescent="0.3">
      <c r="G41109" t="str">
        <f>IFERROR(data[[#This Row],[Regular Salary]]/data[[#This Row],[Regular Hours Worked]],"")</f>
        <v/>
      </c>
    </row>
    <row r="41110" spans="7:7" x14ac:dyDescent="0.3">
      <c r="G41110" t="str">
        <f>IFERROR(data[[#This Row],[Regular Salary]]/data[[#This Row],[Regular Hours Worked]],"")</f>
        <v/>
      </c>
    </row>
    <row r="41111" spans="7:7" x14ac:dyDescent="0.3">
      <c r="G41111" t="str">
        <f>IFERROR(data[[#This Row],[Regular Salary]]/data[[#This Row],[Regular Hours Worked]],"")</f>
        <v/>
      </c>
    </row>
    <row r="41112" spans="7:7" x14ac:dyDescent="0.3">
      <c r="G41112" t="str">
        <f>IFERROR(data[[#This Row],[Regular Salary]]/data[[#This Row],[Regular Hours Worked]],"")</f>
        <v/>
      </c>
    </row>
    <row r="41113" spans="7:7" x14ac:dyDescent="0.3">
      <c r="G41113" t="str">
        <f>IFERROR(data[[#This Row],[Regular Salary]]/data[[#This Row],[Regular Hours Worked]],"")</f>
        <v/>
      </c>
    </row>
    <row r="41114" spans="7:7" x14ac:dyDescent="0.3">
      <c r="G41114" t="str">
        <f>IFERROR(data[[#This Row],[Regular Salary]]/data[[#This Row],[Regular Hours Worked]],"")</f>
        <v/>
      </c>
    </row>
    <row r="41115" spans="7:7" x14ac:dyDescent="0.3">
      <c r="G41115" t="str">
        <f>IFERROR(data[[#This Row],[Regular Salary]]/data[[#This Row],[Regular Hours Worked]],"")</f>
        <v/>
      </c>
    </row>
    <row r="41116" spans="7:7" x14ac:dyDescent="0.3">
      <c r="G41116" t="str">
        <f>IFERROR(data[[#This Row],[Regular Salary]]/data[[#This Row],[Regular Hours Worked]],"")</f>
        <v/>
      </c>
    </row>
    <row r="41117" spans="7:7" x14ac:dyDescent="0.3">
      <c r="G41117" t="str">
        <f>IFERROR(data[[#This Row],[Regular Salary]]/data[[#This Row],[Regular Hours Worked]],"")</f>
        <v/>
      </c>
    </row>
    <row r="41118" spans="7:7" x14ac:dyDescent="0.3">
      <c r="G41118" t="str">
        <f>IFERROR(data[[#This Row],[Regular Salary]]/data[[#This Row],[Regular Hours Worked]],"")</f>
        <v/>
      </c>
    </row>
    <row r="41119" spans="7:7" x14ac:dyDescent="0.3">
      <c r="G41119" t="str">
        <f>IFERROR(data[[#This Row],[Regular Salary]]/data[[#This Row],[Regular Hours Worked]],"")</f>
        <v/>
      </c>
    </row>
    <row r="41120" spans="7:7" x14ac:dyDescent="0.3">
      <c r="G41120" t="str">
        <f>IFERROR(data[[#This Row],[Regular Salary]]/data[[#This Row],[Regular Hours Worked]],"")</f>
        <v/>
      </c>
    </row>
    <row r="41121" spans="7:7" x14ac:dyDescent="0.3">
      <c r="G41121" t="str">
        <f>IFERROR(data[[#This Row],[Regular Salary]]/data[[#This Row],[Regular Hours Worked]],"")</f>
        <v/>
      </c>
    </row>
    <row r="41122" spans="7:7" x14ac:dyDescent="0.3">
      <c r="G41122" t="str">
        <f>IFERROR(data[[#This Row],[Regular Salary]]/data[[#This Row],[Regular Hours Worked]],"")</f>
        <v/>
      </c>
    </row>
    <row r="41123" spans="7:7" x14ac:dyDescent="0.3">
      <c r="G41123" t="str">
        <f>IFERROR(data[[#This Row],[Regular Salary]]/data[[#This Row],[Regular Hours Worked]],"")</f>
        <v/>
      </c>
    </row>
    <row r="41124" spans="7:7" x14ac:dyDescent="0.3">
      <c r="G41124" t="str">
        <f>IFERROR(data[[#This Row],[Regular Salary]]/data[[#This Row],[Regular Hours Worked]],"")</f>
        <v/>
      </c>
    </row>
    <row r="41125" spans="7:7" x14ac:dyDescent="0.3">
      <c r="G41125" t="str">
        <f>IFERROR(data[[#This Row],[Regular Salary]]/data[[#This Row],[Regular Hours Worked]],"")</f>
        <v/>
      </c>
    </row>
    <row r="41126" spans="7:7" x14ac:dyDescent="0.3">
      <c r="G41126" t="str">
        <f>IFERROR(data[[#This Row],[Regular Salary]]/data[[#This Row],[Regular Hours Worked]],"")</f>
        <v/>
      </c>
    </row>
    <row r="41127" spans="7:7" x14ac:dyDescent="0.3">
      <c r="G41127" t="str">
        <f>IFERROR(data[[#This Row],[Regular Salary]]/data[[#This Row],[Regular Hours Worked]],"")</f>
        <v/>
      </c>
    </row>
    <row r="41128" spans="7:7" x14ac:dyDescent="0.3">
      <c r="G41128" t="str">
        <f>IFERROR(data[[#This Row],[Regular Salary]]/data[[#This Row],[Regular Hours Worked]],"")</f>
        <v/>
      </c>
    </row>
    <row r="41129" spans="7:7" x14ac:dyDescent="0.3">
      <c r="G41129" t="str">
        <f>IFERROR(data[[#This Row],[Regular Salary]]/data[[#This Row],[Regular Hours Worked]],"")</f>
        <v/>
      </c>
    </row>
    <row r="41130" spans="7:7" x14ac:dyDescent="0.3">
      <c r="G41130" t="str">
        <f>IFERROR(data[[#This Row],[Regular Salary]]/data[[#This Row],[Regular Hours Worked]],"")</f>
        <v/>
      </c>
    </row>
    <row r="41131" spans="7:7" x14ac:dyDescent="0.3">
      <c r="G41131" t="str">
        <f>IFERROR(data[[#This Row],[Regular Salary]]/data[[#This Row],[Regular Hours Worked]],"")</f>
        <v/>
      </c>
    </row>
    <row r="41132" spans="7:7" x14ac:dyDescent="0.3">
      <c r="G41132" t="str">
        <f>IFERROR(data[[#This Row],[Regular Salary]]/data[[#This Row],[Regular Hours Worked]],"")</f>
        <v/>
      </c>
    </row>
    <row r="41133" spans="7:7" x14ac:dyDescent="0.3">
      <c r="G41133" t="str">
        <f>IFERROR(data[[#This Row],[Regular Salary]]/data[[#This Row],[Regular Hours Worked]],"")</f>
        <v/>
      </c>
    </row>
    <row r="41134" spans="7:7" x14ac:dyDescent="0.3">
      <c r="G41134" t="str">
        <f>IFERROR(data[[#This Row],[Regular Salary]]/data[[#This Row],[Regular Hours Worked]],"")</f>
        <v/>
      </c>
    </row>
    <row r="41135" spans="7:7" x14ac:dyDescent="0.3">
      <c r="G41135" t="str">
        <f>IFERROR(data[[#This Row],[Regular Salary]]/data[[#This Row],[Regular Hours Worked]],"")</f>
        <v/>
      </c>
    </row>
    <row r="41136" spans="7:7" x14ac:dyDescent="0.3">
      <c r="G41136" t="str">
        <f>IFERROR(data[[#This Row],[Regular Salary]]/data[[#This Row],[Regular Hours Worked]],"")</f>
        <v/>
      </c>
    </row>
    <row r="41137" spans="7:7" x14ac:dyDescent="0.3">
      <c r="G41137" t="str">
        <f>IFERROR(data[[#This Row],[Regular Salary]]/data[[#This Row],[Regular Hours Worked]],"")</f>
        <v/>
      </c>
    </row>
    <row r="41138" spans="7:7" x14ac:dyDescent="0.3">
      <c r="G41138" t="str">
        <f>IFERROR(data[[#This Row],[Regular Salary]]/data[[#This Row],[Regular Hours Worked]],"")</f>
        <v/>
      </c>
    </row>
    <row r="41139" spans="7:7" x14ac:dyDescent="0.3">
      <c r="G41139" t="str">
        <f>IFERROR(data[[#This Row],[Regular Salary]]/data[[#This Row],[Regular Hours Worked]],"")</f>
        <v/>
      </c>
    </row>
    <row r="41140" spans="7:7" x14ac:dyDescent="0.3">
      <c r="G41140" t="str">
        <f>IFERROR(data[[#This Row],[Regular Salary]]/data[[#This Row],[Regular Hours Worked]],"")</f>
        <v/>
      </c>
    </row>
    <row r="41141" spans="7:7" x14ac:dyDescent="0.3">
      <c r="G41141" t="str">
        <f>IFERROR(data[[#This Row],[Regular Salary]]/data[[#This Row],[Regular Hours Worked]],"")</f>
        <v/>
      </c>
    </row>
    <row r="41142" spans="7:7" x14ac:dyDescent="0.3">
      <c r="G41142" t="str">
        <f>IFERROR(data[[#This Row],[Regular Salary]]/data[[#This Row],[Regular Hours Worked]],"")</f>
        <v/>
      </c>
    </row>
    <row r="41143" spans="7:7" x14ac:dyDescent="0.3">
      <c r="G41143" t="str">
        <f>IFERROR(data[[#This Row],[Regular Salary]]/data[[#This Row],[Regular Hours Worked]],"")</f>
        <v/>
      </c>
    </row>
    <row r="41144" spans="7:7" x14ac:dyDescent="0.3">
      <c r="G41144" t="str">
        <f>IFERROR(data[[#This Row],[Regular Salary]]/data[[#This Row],[Regular Hours Worked]],"")</f>
        <v/>
      </c>
    </row>
    <row r="41145" spans="7:7" x14ac:dyDescent="0.3">
      <c r="G41145" t="str">
        <f>IFERROR(data[[#This Row],[Regular Salary]]/data[[#This Row],[Regular Hours Worked]],"")</f>
        <v/>
      </c>
    </row>
    <row r="41146" spans="7:7" x14ac:dyDescent="0.3">
      <c r="G41146" t="str">
        <f>IFERROR(data[[#This Row],[Regular Salary]]/data[[#This Row],[Regular Hours Worked]],"")</f>
        <v/>
      </c>
    </row>
    <row r="41147" spans="7:7" x14ac:dyDescent="0.3">
      <c r="G41147" t="str">
        <f>IFERROR(data[[#This Row],[Regular Salary]]/data[[#This Row],[Regular Hours Worked]],"")</f>
        <v/>
      </c>
    </row>
    <row r="41148" spans="7:7" x14ac:dyDescent="0.3">
      <c r="G41148" t="str">
        <f>IFERROR(data[[#This Row],[Regular Salary]]/data[[#This Row],[Regular Hours Worked]],"")</f>
        <v/>
      </c>
    </row>
    <row r="41149" spans="7:7" x14ac:dyDescent="0.3">
      <c r="G41149" t="str">
        <f>IFERROR(data[[#This Row],[Regular Salary]]/data[[#This Row],[Regular Hours Worked]],"")</f>
        <v/>
      </c>
    </row>
    <row r="41150" spans="7:7" x14ac:dyDescent="0.3">
      <c r="G41150" t="str">
        <f>IFERROR(data[[#This Row],[Regular Salary]]/data[[#This Row],[Regular Hours Worked]],"")</f>
        <v/>
      </c>
    </row>
    <row r="41151" spans="7:7" x14ac:dyDescent="0.3">
      <c r="G41151" t="str">
        <f>IFERROR(data[[#This Row],[Regular Salary]]/data[[#This Row],[Regular Hours Worked]],"")</f>
        <v/>
      </c>
    </row>
    <row r="41152" spans="7:7" x14ac:dyDescent="0.3">
      <c r="G41152" t="str">
        <f>IFERROR(data[[#This Row],[Regular Salary]]/data[[#This Row],[Regular Hours Worked]],"")</f>
        <v/>
      </c>
    </row>
    <row r="41153" spans="7:7" x14ac:dyDescent="0.3">
      <c r="G41153" t="str">
        <f>IFERROR(data[[#This Row],[Regular Salary]]/data[[#This Row],[Regular Hours Worked]],"")</f>
        <v/>
      </c>
    </row>
    <row r="41154" spans="7:7" x14ac:dyDescent="0.3">
      <c r="G41154" t="str">
        <f>IFERROR(data[[#This Row],[Regular Salary]]/data[[#This Row],[Regular Hours Worked]],"")</f>
        <v/>
      </c>
    </row>
    <row r="41155" spans="7:7" x14ac:dyDescent="0.3">
      <c r="G41155" t="str">
        <f>IFERROR(data[[#This Row],[Regular Salary]]/data[[#This Row],[Regular Hours Worked]],"")</f>
        <v/>
      </c>
    </row>
    <row r="41156" spans="7:7" x14ac:dyDescent="0.3">
      <c r="G41156" t="str">
        <f>IFERROR(data[[#This Row],[Regular Salary]]/data[[#This Row],[Regular Hours Worked]],"")</f>
        <v/>
      </c>
    </row>
    <row r="41157" spans="7:7" x14ac:dyDescent="0.3">
      <c r="G41157" t="str">
        <f>IFERROR(data[[#This Row],[Regular Salary]]/data[[#This Row],[Regular Hours Worked]],"")</f>
        <v/>
      </c>
    </row>
    <row r="41158" spans="7:7" x14ac:dyDescent="0.3">
      <c r="G41158" t="str">
        <f>IFERROR(data[[#This Row],[Regular Salary]]/data[[#This Row],[Regular Hours Worked]],"")</f>
        <v/>
      </c>
    </row>
    <row r="41159" spans="7:7" x14ac:dyDescent="0.3">
      <c r="G41159" t="str">
        <f>IFERROR(data[[#This Row],[Regular Salary]]/data[[#This Row],[Regular Hours Worked]],"")</f>
        <v/>
      </c>
    </row>
    <row r="41160" spans="7:7" x14ac:dyDescent="0.3">
      <c r="G41160" t="str">
        <f>IFERROR(data[[#This Row],[Regular Salary]]/data[[#This Row],[Regular Hours Worked]],"")</f>
        <v/>
      </c>
    </row>
    <row r="41161" spans="7:7" x14ac:dyDescent="0.3">
      <c r="G41161" t="str">
        <f>IFERROR(data[[#This Row],[Regular Salary]]/data[[#This Row],[Regular Hours Worked]],"")</f>
        <v/>
      </c>
    </row>
    <row r="41162" spans="7:7" x14ac:dyDescent="0.3">
      <c r="G41162" t="str">
        <f>IFERROR(data[[#This Row],[Regular Salary]]/data[[#This Row],[Regular Hours Worked]],"")</f>
        <v/>
      </c>
    </row>
    <row r="41163" spans="7:7" x14ac:dyDescent="0.3">
      <c r="G41163" t="str">
        <f>IFERROR(data[[#This Row],[Regular Salary]]/data[[#This Row],[Regular Hours Worked]],"")</f>
        <v/>
      </c>
    </row>
    <row r="41164" spans="7:7" x14ac:dyDescent="0.3">
      <c r="G41164" t="str">
        <f>IFERROR(data[[#This Row],[Regular Salary]]/data[[#This Row],[Regular Hours Worked]],"")</f>
        <v/>
      </c>
    </row>
    <row r="41165" spans="7:7" x14ac:dyDescent="0.3">
      <c r="G41165" t="str">
        <f>IFERROR(data[[#This Row],[Regular Salary]]/data[[#This Row],[Regular Hours Worked]],"")</f>
        <v/>
      </c>
    </row>
    <row r="41166" spans="7:7" x14ac:dyDescent="0.3">
      <c r="G41166" t="str">
        <f>IFERROR(data[[#This Row],[Regular Salary]]/data[[#This Row],[Regular Hours Worked]],"")</f>
        <v/>
      </c>
    </row>
    <row r="41167" spans="7:7" x14ac:dyDescent="0.3">
      <c r="G41167" t="str">
        <f>IFERROR(data[[#This Row],[Regular Salary]]/data[[#This Row],[Regular Hours Worked]],"")</f>
        <v/>
      </c>
    </row>
    <row r="41168" spans="7:7" x14ac:dyDescent="0.3">
      <c r="G41168" t="str">
        <f>IFERROR(data[[#This Row],[Regular Salary]]/data[[#This Row],[Regular Hours Worked]],"")</f>
        <v/>
      </c>
    </row>
    <row r="41169" spans="7:7" x14ac:dyDescent="0.3">
      <c r="G41169" t="str">
        <f>IFERROR(data[[#This Row],[Regular Salary]]/data[[#This Row],[Regular Hours Worked]],"")</f>
        <v/>
      </c>
    </row>
    <row r="41170" spans="7:7" x14ac:dyDescent="0.3">
      <c r="G41170" t="str">
        <f>IFERROR(data[[#This Row],[Regular Salary]]/data[[#This Row],[Regular Hours Worked]],"")</f>
        <v/>
      </c>
    </row>
    <row r="41171" spans="7:7" x14ac:dyDescent="0.3">
      <c r="G41171" t="str">
        <f>IFERROR(data[[#This Row],[Regular Salary]]/data[[#This Row],[Regular Hours Worked]],"")</f>
        <v/>
      </c>
    </row>
    <row r="41172" spans="7:7" x14ac:dyDescent="0.3">
      <c r="G41172" t="str">
        <f>IFERROR(data[[#This Row],[Regular Salary]]/data[[#This Row],[Regular Hours Worked]],"")</f>
        <v/>
      </c>
    </row>
    <row r="41173" spans="7:7" x14ac:dyDescent="0.3">
      <c r="G41173" t="str">
        <f>IFERROR(data[[#This Row],[Regular Salary]]/data[[#This Row],[Regular Hours Worked]],"")</f>
        <v/>
      </c>
    </row>
    <row r="41174" spans="7:7" x14ac:dyDescent="0.3">
      <c r="G41174" t="str">
        <f>IFERROR(data[[#This Row],[Regular Salary]]/data[[#This Row],[Regular Hours Worked]],"")</f>
        <v/>
      </c>
    </row>
    <row r="41175" spans="7:7" x14ac:dyDescent="0.3">
      <c r="G41175" t="str">
        <f>IFERROR(data[[#This Row],[Regular Salary]]/data[[#This Row],[Regular Hours Worked]],"")</f>
        <v/>
      </c>
    </row>
    <row r="41176" spans="7:7" x14ac:dyDescent="0.3">
      <c r="G41176" t="str">
        <f>IFERROR(data[[#This Row],[Regular Salary]]/data[[#This Row],[Regular Hours Worked]],"")</f>
        <v/>
      </c>
    </row>
    <row r="41177" spans="7:7" x14ac:dyDescent="0.3">
      <c r="G41177" t="str">
        <f>IFERROR(data[[#This Row],[Regular Salary]]/data[[#This Row],[Regular Hours Worked]],"")</f>
        <v/>
      </c>
    </row>
    <row r="41178" spans="7:7" x14ac:dyDescent="0.3">
      <c r="G41178" t="str">
        <f>IFERROR(data[[#This Row],[Regular Salary]]/data[[#This Row],[Regular Hours Worked]],"")</f>
        <v/>
      </c>
    </row>
    <row r="41179" spans="7:7" x14ac:dyDescent="0.3">
      <c r="G41179" t="str">
        <f>IFERROR(data[[#This Row],[Regular Salary]]/data[[#This Row],[Regular Hours Worked]],"")</f>
        <v/>
      </c>
    </row>
    <row r="41180" spans="7:7" x14ac:dyDescent="0.3">
      <c r="G41180" t="str">
        <f>IFERROR(data[[#This Row],[Regular Salary]]/data[[#This Row],[Regular Hours Worked]],"")</f>
        <v/>
      </c>
    </row>
    <row r="41181" spans="7:7" x14ac:dyDescent="0.3">
      <c r="G41181" t="str">
        <f>IFERROR(data[[#This Row],[Regular Salary]]/data[[#This Row],[Regular Hours Worked]],"")</f>
        <v/>
      </c>
    </row>
    <row r="41182" spans="7:7" x14ac:dyDescent="0.3">
      <c r="G41182" t="str">
        <f>IFERROR(data[[#This Row],[Regular Salary]]/data[[#This Row],[Regular Hours Worked]],"")</f>
        <v/>
      </c>
    </row>
    <row r="41183" spans="7:7" x14ac:dyDescent="0.3">
      <c r="G41183" t="str">
        <f>IFERROR(data[[#This Row],[Regular Salary]]/data[[#This Row],[Regular Hours Worked]],"")</f>
        <v/>
      </c>
    </row>
    <row r="41184" spans="7:7" x14ac:dyDescent="0.3">
      <c r="G41184" t="str">
        <f>IFERROR(data[[#This Row],[Regular Salary]]/data[[#This Row],[Regular Hours Worked]],"")</f>
        <v/>
      </c>
    </row>
    <row r="41185" spans="7:7" x14ac:dyDescent="0.3">
      <c r="G41185" t="str">
        <f>IFERROR(data[[#This Row],[Regular Salary]]/data[[#This Row],[Regular Hours Worked]],"")</f>
        <v/>
      </c>
    </row>
    <row r="41186" spans="7:7" x14ac:dyDescent="0.3">
      <c r="G41186" t="str">
        <f>IFERROR(data[[#This Row],[Regular Salary]]/data[[#This Row],[Regular Hours Worked]],"")</f>
        <v/>
      </c>
    </row>
    <row r="41187" spans="7:7" x14ac:dyDescent="0.3">
      <c r="G41187" t="str">
        <f>IFERROR(data[[#This Row],[Regular Salary]]/data[[#This Row],[Regular Hours Worked]],"")</f>
        <v/>
      </c>
    </row>
    <row r="41188" spans="7:7" x14ac:dyDescent="0.3">
      <c r="G41188" t="str">
        <f>IFERROR(data[[#This Row],[Regular Salary]]/data[[#This Row],[Regular Hours Worked]],"")</f>
        <v/>
      </c>
    </row>
    <row r="41189" spans="7:7" x14ac:dyDescent="0.3">
      <c r="G41189" t="str">
        <f>IFERROR(data[[#This Row],[Regular Salary]]/data[[#This Row],[Regular Hours Worked]],"")</f>
        <v/>
      </c>
    </row>
    <row r="41190" spans="7:7" x14ac:dyDescent="0.3">
      <c r="G41190" t="str">
        <f>IFERROR(data[[#This Row],[Regular Salary]]/data[[#This Row],[Regular Hours Worked]],"")</f>
        <v/>
      </c>
    </row>
    <row r="41191" spans="7:7" x14ac:dyDescent="0.3">
      <c r="G41191" t="str">
        <f>IFERROR(data[[#This Row],[Regular Salary]]/data[[#This Row],[Regular Hours Worked]],"")</f>
        <v/>
      </c>
    </row>
    <row r="41192" spans="7:7" x14ac:dyDescent="0.3">
      <c r="G41192" t="str">
        <f>IFERROR(data[[#This Row],[Regular Salary]]/data[[#This Row],[Regular Hours Worked]],"")</f>
        <v/>
      </c>
    </row>
    <row r="41193" spans="7:7" x14ac:dyDescent="0.3">
      <c r="G41193" t="str">
        <f>IFERROR(data[[#This Row],[Regular Salary]]/data[[#This Row],[Regular Hours Worked]],"")</f>
        <v/>
      </c>
    </row>
    <row r="41194" spans="7:7" x14ac:dyDescent="0.3">
      <c r="G41194" t="str">
        <f>IFERROR(data[[#This Row],[Regular Salary]]/data[[#This Row],[Regular Hours Worked]],"")</f>
        <v/>
      </c>
    </row>
    <row r="41195" spans="7:7" x14ac:dyDescent="0.3">
      <c r="G41195" t="str">
        <f>IFERROR(data[[#This Row],[Regular Salary]]/data[[#This Row],[Regular Hours Worked]],"")</f>
        <v/>
      </c>
    </row>
    <row r="41196" spans="7:7" x14ac:dyDescent="0.3">
      <c r="G41196" t="str">
        <f>IFERROR(data[[#This Row],[Regular Salary]]/data[[#This Row],[Regular Hours Worked]],"")</f>
        <v/>
      </c>
    </row>
    <row r="41197" spans="7:7" x14ac:dyDescent="0.3">
      <c r="G41197" t="str">
        <f>IFERROR(data[[#This Row],[Regular Salary]]/data[[#This Row],[Regular Hours Worked]],"")</f>
        <v/>
      </c>
    </row>
    <row r="41198" spans="7:7" x14ac:dyDescent="0.3">
      <c r="G41198" t="str">
        <f>IFERROR(data[[#This Row],[Regular Salary]]/data[[#This Row],[Regular Hours Worked]],"")</f>
        <v/>
      </c>
    </row>
    <row r="41199" spans="7:7" x14ac:dyDescent="0.3">
      <c r="G41199" t="str">
        <f>IFERROR(data[[#This Row],[Regular Salary]]/data[[#This Row],[Regular Hours Worked]],"")</f>
        <v/>
      </c>
    </row>
    <row r="41200" spans="7:7" x14ac:dyDescent="0.3">
      <c r="G41200" t="str">
        <f>IFERROR(data[[#This Row],[Regular Salary]]/data[[#This Row],[Regular Hours Worked]],"")</f>
        <v/>
      </c>
    </row>
    <row r="41201" spans="7:7" x14ac:dyDescent="0.3">
      <c r="G41201" t="str">
        <f>IFERROR(data[[#This Row],[Regular Salary]]/data[[#This Row],[Regular Hours Worked]],"")</f>
        <v/>
      </c>
    </row>
    <row r="41202" spans="7:7" x14ac:dyDescent="0.3">
      <c r="G41202" t="str">
        <f>IFERROR(data[[#This Row],[Regular Salary]]/data[[#This Row],[Regular Hours Worked]],"")</f>
        <v/>
      </c>
    </row>
    <row r="41203" spans="7:7" x14ac:dyDescent="0.3">
      <c r="G41203" t="str">
        <f>IFERROR(data[[#This Row],[Regular Salary]]/data[[#This Row],[Regular Hours Worked]],"")</f>
        <v/>
      </c>
    </row>
    <row r="41204" spans="7:7" x14ac:dyDescent="0.3">
      <c r="G41204" t="str">
        <f>IFERROR(data[[#This Row],[Regular Salary]]/data[[#This Row],[Regular Hours Worked]],"")</f>
        <v/>
      </c>
    </row>
    <row r="41205" spans="7:7" x14ac:dyDescent="0.3">
      <c r="G41205" t="str">
        <f>IFERROR(data[[#This Row],[Regular Salary]]/data[[#This Row],[Regular Hours Worked]],"")</f>
        <v/>
      </c>
    </row>
    <row r="41206" spans="7:7" x14ac:dyDescent="0.3">
      <c r="G41206" t="str">
        <f>IFERROR(data[[#This Row],[Regular Salary]]/data[[#This Row],[Regular Hours Worked]],"")</f>
        <v/>
      </c>
    </row>
    <row r="41207" spans="7:7" x14ac:dyDescent="0.3">
      <c r="G41207" t="str">
        <f>IFERROR(data[[#This Row],[Regular Salary]]/data[[#This Row],[Regular Hours Worked]],"")</f>
        <v/>
      </c>
    </row>
    <row r="41208" spans="7:7" x14ac:dyDescent="0.3">
      <c r="G41208" t="str">
        <f>IFERROR(data[[#This Row],[Regular Salary]]/data[[#This Row],[Regular Hours Worked]],"")</f>
        <v/>
      </c>
    </row>
    <row r="41209" spans="7:7" x14ac:dyDescent="0.3">
      <c r="G41209" t="str">
        <f>IFERROR(data[[#This Row],[Regular Salary]]/data[[#This Row],[Regular Hours Worked]],"")</f>
        <v/>
      </c>
    </row>
    <row r="41210" spans="7:7" x14ac:dyDescent="0.3">
      <c r="G41210" t="str">
        <f>IFERROR(data[[#This Row],[Regular Salary]]/data[[#This Row],[Regular Hours Worked]],"")</f>
        <v/>
      </c>
    </row>
    <row r="41211" spans="7:7" x14ac:dyDescent="0.3">
      <c r="G41211" t="str">
        <f>IFERROR(data[[#This Row],[Regular Salary]]/data[[#This Row],[Regular Hours Worked]],"")</f>
        <v/>
      </c>
    </row>
    <row r="41212" spans="7:7" x14ac:dyDescent="0.3">
      <c r="G41212" t="str">
        <f>IFERROR(data[[#This Row],[Regular Salary]]/data[[#This Row],[Regular Hours Worked]],"")</f>
        <v/>
      </c>
    </row>
    <row r="41213" spans="7:7" x14ac:dyDescent="0.3">
      <c r="G41213" t="str">
        <f>IFERROR(data[[#This Row],[Regular Salary]]/data[[#This Row],[Regular Hours Worked]],"")</f>
        <v/>
      </c>
    </row>
    <row r="41214" spans="7:7" x14ac:dyDescent="0.3">
      <c r="G41214" t="str">
        <f>IFERROR(data[[#This Row],[Regular Salary]]/data[[#This Row],[Regular Hours Worked]],"")</f>
        <v/>
      </c>
    </row>
    <row r="41215" spans="7:7" x14ac:dyDescent="0.3">
      <c r="G41215" t="str">
        <f>IFERROR(data[[#This Row],[Regular Salary]]/data[[#This Row],[Regular Hours Worked]],"")</f>
        <v/>
      </c>
    </row>
    <row r="41216" spans="7:7" x14ac:dyDescent="0.3">
      <c r="G41216" t="str">
        <f>IFERROR(data[[#This Row],[Regular Salary]]/data[[#This Row],[Regular Hours Worked]],"")</f>
        <v/>
      </c>
    </row>
    <row r="41217" spans="7:7" x14ac:dyDescent="0.3">
      <c r="G41217" t="str">
        <f>IFERROR(data[[#This Row],[Regular Salary]]/data[[#This Row],[Regular Hours Worked]],"")</f>
        <v/>
      </c>
    </row>
    <row r="41218" spans="7:7" x14ac:dyDescent="0.3">
      <c r="G41218" t="str">
        <f>IFERROR(data[[#This Row],[Regular Salary]]/data[[#This Row],[Regular Hours Worked]],"")</f>
        <v/>
      </c>
    </row>
    <row r="41219" spans="7:7" x14ac:dyDescent="0.3">
      <c r="G41219" t="str">
        <f>IFERROR(data[[#This Row],[Regular Salary]]/data[[#This Row],[Regular Hours Worked]],"")</f>
        <v/>
      </c>
    </row>
    <row r="41220" spans="7:7" x14ac:dyDescent="0.3">
      <c r="G41220" t="str">
        <f>IFERROR(data[[#This Row],[Regular Salary]]/data[[#This Row],[Regular Hours Worked]],"")</f>
        <v/>
      </c>
    </row>
    <row r="41221" spans="7:7" x14ac:dyDescent="0.3">
      <c r="G41221" t="str">
        <f>IFERROR(data[[#This Row],[Regular Salary]]/data[[#This Row],[Regular Hours Worked]],"")</f>
        <v/>
      </c>
    </row>
    <row r="41222" spans="7:7" x14ac:dyDescent="0.3">
      <c r="G41222" t="str">
        <f>IFERROR(data[[#This Row],[Regular Salary]]/data[[#This Row],[Regular Hours Worked]],"")</f>
        <v/>
      </c>
    </row>
    <row r="41223" spans="7:7" x14ac:dyDescent="0.3">
      <c r="G41223" t="str">
        <f>IFERROR(data[[#This Row],[Regular Salary]]/data[[#This Row],[Regular Hours Worked]],"")</f>
        <v/>
      </c>
    </row>
    <row r="41224" spans="7:7" x14ac:dyDescent="0.3">
      <c r="G41224" t="str">
        <f>IFERROR(data[[#This Row],[Regular Salary]]/data[[#This Row],[Regular Hours Worked]],"")</f>
        <v/>
      </c>
    </row>
    <row r="41225" spans="7:7" x14ac:dyDescent="0.3">
      <c r="G41225" t="str">
        <f>IFERROR(data[[#This Row],[Regular Salary]]/data[[#This Row],[Regular Hours Worked]],"")</f>
        <v/>
      </c>
    </row>
    <row r="41226" spans="7:7" x14ac:dyDescent="0.3">
      <c r="G41226" t="str">
        <f>IFERROR(data[[#This Row],[Regular Salary]]/data[[#This Row],[Regular Hours Worked]],"")</f>
        <v/>
      </c>
    </row>
    <row r="41227" spans="7:7" x14ac:dyDescent="0.3">
      <c r="G41227" t="str">
        <f>IFERROR(data[[#This Row],[Regular Salary]]/data[[#This Row],[Regular Hours Worked]],"")</f>
        <v/>
      </c>
    </row>
    <row r="41228" spans="7:7" x14ac:dyDescent="0.3">
      <c r="G41228" t="str">
        <f>IFERROR(data[[#This Row],[Regular Salary]]/data[[#This Row],[Regular Hours Worked]],"")</f>
        <v/>
      </c>
    </row>
    <row r="41229" spans="7:7" x14ac:dyDescent="0.3">
      <c r="G41229" t="str">
        <f>IFERROR(data[[#This Row],[Regular Salary]]/data[[#This Row],[Regular Hours Worked]],"")</f>
        <v/>
      </c>
    </row>
    <row r="41230" spans="7:7" x14ac:dyDescent="0.3">
      <c r="G41230" t="str">
        <f>IFERROR(data[[#This Row],[Regular Salary]]/data[[#This Row],[Regular Hours Worked]],"")</f>
        <v/>
      </c>
    </row>
    <row r="41231" spans="7:7" x14ac:dyDescent="0.3">
      <c r="G41231" t="str">
        <f>IFERROR(data[[#This Row],[Regular Salary]]/data[[#This Row],[Regular Hours Worked]],"")</f>
        <v/>
      </c>
    </row>
    <row r="41232" spans="7:7" x14ac:dyDescent="0.3">
      <c r="G41232" t="str">
        <f>IFERROR(data[[#This Row],[Regular Salary]]/data[[#This Row],[Regular Hours Worked]],"")</f>
        <v/>
      </c>
    </row>
    <row r="41233" spans="7:7" x14ac:dyDescent="0.3">
      <c r="G41233" t="str">
        <f>IFERROR(data[[#This Row],[Regular Salary]]/data[[#This Row],[Regular Hours Worked]],"")</f>
        <v/>
      </c>
    </row>
    <row r="41234" spans="7:7" x14ac:dyDescent="0.3">
      <c r="G41234" t="str">
        <f>IFERROR(data[[#This Row],[Regular Salary]]/data[[#This Row],[Regular Hours Worked]],"")</f>
        <v/>
      </c>
    </row>
    <row r="41235" spans="7:7" x14ac:dyDescent="0.3">
      <c r="G41235" t="str">
        <f>IFERROR(data[[#This Row],[Regular Salary]]/data[[#This Row],[Regular Hours Worked]],"")</f>
        <v/>
      </c>
    </row>
    <row r="41236" spans="7:7" x14ac:dyDescent="0.3">
      <c r="G41236" t="str">
        <f>IFERROR(data[[#This Row],[Regular Salary]]/data[[#This Row],[Regular Hours Worked]],"")</f>
        <v/>
      </c>
    </row>
    <row r="41237" spans="7:7" x14ac:dyDescent="0.3">
      <c r="G41237" t="str">
        <f>IFERROR(data[[#This Row],[Regular Salary]]/data[[#This Row],[Regular Hours Worked]],"")</f>
        <v/>
      </c>
    </row>
    <row r="41238" spans="7:7" x14ac:dyDescent="0.3">
      <c r="G41238" t="str">
        <f>IFERROR(data[[#This Row],[Regular Salary]]/data[[#This Row],[Regular Hours Worked]],"")</f>
        <v/>
      </c>
    </row>
    <row r="41239" spans="7:7" x14ac:dyDescent="0.3">
      <c r="G41239" t="str">
        <f>IFERROR(data[[#This Row],[Regular Salary]]/data[[#This Row],[Regular Hours Worked]],"")</f>
        <v/>
      </c>
    </row>
    <row r="41240" spans="7:7" x14ac:dyDescent="0.3">
      <c r="G41240" t="str">
        <f>IFERROR(data[[#This Row],[Regular Salary]]/data[[#This Row],[Regular Hours Worked]],"")</f>
        <v/>
      </c>
    </row>
    <row r="41241" spans="7:7" x14ac:dyDescent="0.3">
      <c r="G41241" t="str">
        <f>IFERROR(data[[#This Row],[Regular Salary]]/data[[#This Row],[Regular Hours Worked]],"")</f>
        <v/>
      </c>
    </row>
    <row r="41242" spans="7:7" x14ac:dyDescent="0.3">
      <c r="G41242" t="str">
        <f>IFERROR(data[[#This Row],[Regular Salary]]/data[[#This Row],[Regular Hours Worked]],"")</f>
        <v/>
      </c>
    </row>
    <row r="41243" spans="7:7" x14ac:dyDescent="0.3">
      <c r="G41243" t="str">
        <f>IFERROR(data[[#This Row],[Regular Salary]]/data[[#This Row],[Regular Hours Worked]],"")</f>
        <v/>
      </c>
    </row>
    <row r="41244" spans="7:7" x14ac:dyDescent="0.3">
      <c r="G41244" t="str">
        <f>IFERROR(data[[#This Row],[Regular Salary]]/data[[#This Row],[Regular Hours Worked]],"")</f>
        <v/>
      </c>
    </row>
    <row r="41245" spans="7:7" x14ac:dyDescent="0.3">
      <c r="G41245" t="str">
        <f>IFERROR(data[[#This Row],[Regular Salary]]/data[[#This Row],[Regular Hours Worked]],"")</f>
        <v/>
      </c>
    </row>
    <row r="41246" spans="7:7" x14ac:dyDescent="0.3">
      <c r="G41246" t="str">
        <f>IFERROR(data[[#This Row],[Regular Salary]]/data[[#This Row],[Regular Hours Worked]],"")</f>
        <v/>
      </c>
    </row>
    <row r="41247" spans="7:7" x14ac:dyDescent="0.3">
      <c r="G41247" t="str">
        <f>IFERROR(data[[#This Row],[Regular Salary]]/data[[#This Row],[Regular Hours Worked]],"")</f>
        <v/>
      </c>
    </row>
    <row r="41248" spans="7:7" x14ac:dyDescent="0.3">
      <c r="G41248" t="str">
        <f>IFERROR(data[[#This Row],[Regular Salary]]/data[[#This Row],[Regular Hours Worked]],"")</f>
        <v/>
      </c>
    </row>
    <row r="41249" spans="7:7" x14ac:dyDescent="0.3">
      <c r="G41249" t="str">
        <f>IFERROR(data[[#This Row],[Regular Salary]]/data[[#This Row],[Regular Hours Worked]],"")</f>
        <v/>
      </c>
    </row>
    <row r="41250" spans="7:7" x14ac:dyDescent="0.3">
      <c r="G41250" t="str">
        <f>IFERROR(data[[#This Row],[Regular Salary]]/data[[#This Row],[Regular Hours Worked]],"")</f>
        <v/>
      </c>
    </row>
    <row r="41251" spans="7:7" x14ac:dyDescent="0.3">
      <c r="G41251" t="str">
        <f>IFERROR(data[[#This Row],[Regular Salary]]/data[[#This Row],[Regular Hours Worked]],"")</f>
        <v/>
      </c>
    </row>
    <row r="41252" spans="7:7" x14ac:dyDescent="0.3">
      <c r="G41252" t="str">
        <f>IFERROR(data[[#This Row],[Regular Salary]]/data[[#This Row],[Regular Hours Worked]],"")</f>
        <v/>
      </c>
    </row>
    <row r="41253" spans="7:7" x14ac:dyDescent="0.3">
      <c r="G41253" t="str">
        <f>IFERROR(data[[#This Row],[Regular Salary]]/data[[#This Row],[Regular Hours Worked]],"")</f>
        <v/>
      </c>
    </row>
    <row r="41254" spans="7:7" x14ac:dyDescent="0.3">
      <c r="G41254" t="str">
        <f>IFERROR(data[[#This Row],[Regular Salary]]/data[[#This Row],[Regular Hours Worked]],"")</f>
        <v/>
      </c>
    </row>
    <row r="41255" spans="7:7" x14ac:dyDescent="0.3">
      <c r="G41255" t="str">
        <f>IFERROR(data[[#This Row],[Regular Salary]]/data[[#This Row],[Regular Hours Worked]],"")</f>
        <v/>
      </c>
    </row>
    <row r="41256" spans="7:7" x14ac:dyDescent="0.3">
      <c r="G41256" t="str">
        <f>IFERROR(data[[#This Row],[Regular Salary]]/data[[#This Row],[Regular Hours Worked]],"")</f>
        <v/>
      </c>
    </row>
    <row r="41257" spans="7:7" x14ac:dyDescent="0.3">
      <c r="G41257" t="str">
        <f>IFERROR(data[[#This Row],[Regular Salary]]/data[[#This Row],[Regular Hours Worked]],"")</f>
        <v/>
      </c>
    </row>
    <row r="41258" spans="7:7" x14ac:dyDescent="0.3">
      <c r="G41258" t="str">
        <f>IFERROR(data[[#This Row],[Regular Salary]]/data[[#This Row],[Regular Hours Worked]],"")</f>
        <v/>
      </c>
    </row>
    <row r="41259" spans="7:7" x14ac:dyDescent="0.3">
      <c r="G41259" t="str">
        <f>IFERROR(data[[#This Row],[Regular Salary]]/data[[#This Row],[Regular Hours Worked]],"")</f>
        <v/>
      </c>
    </row>
    <row r="41260" spans="7:7" x14ac:dyDescent="0.3">
      <c r="G41260" t="str">
        <f>IFERROR(data[[#This Row],[Regular Salary]]/data[[#This Row],[Regular Hours Worked]],"")</f>
        <v/>
      </c>
    </row>
    <row r="41261" spans="7:7" x14ac:dyDescent="0.3">
      <c r="G41261" t="str">
        <f>IFERROR(data[[#This Row],[Regular Salary]]/data[[#This Row],[Regular Hours Worked]],"")</f>
        <v/>
      </c>
    </row>
    <row r="41262" spans="7:7" x14ac:dyDescent="0.3">
      <c r="G41262" t="str">
        <f>IFERROR(data[[#This Row],[Regular Salary]]/data[[#This Row],[Regular Hours Worked]],"")</f>
        <v/>
      </c>
    </row>
    <row r="41263" spans="7:7" x14ac:dyDescent="0.3">
      <c r="G41263" t="str">
        <f>IFERROR(data[[#This Row],[Regular Salary]]/data[[#This Row],[Regular Hours Worked]],"")</f>
        <v/>
      </c>
    </row>
    <row r="41264" spans="7:7" x14ac:dyDescent="0.3">
      <c r="G41264" t="str">
        <f>IFERROR(data[[#This Row],[Regular Salary]]/data[[#This Row],[Regular Hours Worked]],"")</f>
        <v/>
      </c>
    </row>
    <row r="41265" spans="7:7" x14ac:dyDescent="0.3">
      <c r="G41265" t="str">
        <f>IFERROR(data[[#This Row],[Regular Salary]]/data[[#This Row],[Regular Hours Worked]],"")</f>
        <v/>
      </c>
    </row>
    <row r="41266" spans="7:7" x14ac:dyDescent="0.3">
      <c r="G41266" t="str">
        <f>IFERROR(data[[#This Row],[Regular Salary]]/data[[#This Row],[Regular Hours Worked]],"")</f>
        <v/>
      </c>
    </row>
    <row r="41267" spans="7:7" x14ac:dyDescent="0.3">
      <c r="G41267" t="str">
        <f>IFERROR(data[[#This Row],[Regular Salary]]/data[[#This Row],[Regular Hours Worked]],"")</f>
        <v/>
      </c>
    </row>
    <row r="41268" spans="7:7" x14ac:dyDescent="0.3">
      <c r="G41268" t="str">
        <f>IFERROR(data[[#This Row],[Regular Salary]]/data[[#This Row],[Regular Hours Worked]],"")</f>
        <v/>
      </c>
    </row>
    <row r="41269" spans="7:7" x14ac:dyDescent="0.3">
      <c r="G41269" t="str">
        <f>IFERROR(data[[#This Row],[Regular Salary]]/data[[#This Row],[Regular Hours Worked]],"")</f>
        <v/>
      </c>
    </row>
    <row r="41270" spans="7:7" x14ac:dyDescent="0.3">
      <c r="G41270" t="str">
        <f>IFERROR(data[[#This Row],[Regular Salary]]/data[[#This Row],[Regular Hours Worked]],"")</f>
        <v/>
      </c>
    </row>
    <row r="41271" spans="7:7" x14ac:dyDescent="0.3">
      <c r="G41271" t="str">
        <f>IFERROR(data[[#This Row],[Regular Salary]]/data[[#This Row],[Regular Hours Worked]],"")</f>
        <v/>
      </c>
    </row>
    <row r="41272" spans="7:7" x14ac:dyDescent="0.3">
      <c r="G41272" t="str">
        <f>IFERROR(data[[#This Row],[Regular Salary]]/data[[#This Row],[Regular Hours Worked]],"")</f>
        <v/>
      </c>
    </row>
    <row r="41273" spans="7:7" x14ac:dyDescent="0.3">
      <c r="G41273" t="str">
        <f>IFERROR(data[[#This Row],[Regular Salary]]/data[[#This Row],[Regular Hours Worked]],"")</f>
        <v/>
      </c>
    </row>
    <row r="41274" spans="7:7" x14ac:dyDescent="0.3">
      <c r="G41274" t="str">
        <f>IFERROR(data[[#This Row],[Regular Salary]]/data[[#This Row],[Regular Hours Worked]],"")</f>
        <v/>
      </c>
    </row>
    <row r="41275" spans="7:7" x14ac:dyDescent="0.3">
      <c r="G41275" t="str">
        <f>IFERROR(data[[#This Row],[Regular Salary]]/data[[#This Row],[Regular Hours Worked]],"")</f>
        <v/>
      </c>
    </row>
    <row r="41276" spans="7:7" x14ac:dyDescent="0.3">
      <c r="G41276" t="str">
        <f>IFERROR(data[[#This Row],[Regular Salary]]/data[[#This Row],[Regular Hours Worked]],"")</f>
        <v/>
      </c>
    </row>
    <row r="41277" spans="7:7" x14ac:dyDescent="0.3">
      <c r="G41277" t="str">
        <f>IFERROR(data[[#This Row],[Regular Salary]]/data[[#This Row],[Regular Hours Worked]],"")</f>
        <v/>
      </c>
    </row>
    <row r="41278" spans="7:7" x14ac:dyDescent="0.3">
      <c r="G41278" t="str">
        <f>IFERROR(data[[#This Row],[Regular Salary]]/data[[#This Row],[Regular Hours Worked]],"")</f>
        <v/>
      </c>
    </row>
    <row r="41279" spans="7:7" x14ac:dyDescent="0.3">
      <c r="G41279" t="str">
        <f>IFERROR(data[[#This Row],[Regular Salary]]/data[[#This Row],[Regular Hours Worked]],"")</f>
        <v/>
      </c>
    </row>
    <row r="41280" spans="7:7" x14ac:dyDescent="0.3">
      <c r="G41280" t="str">
        <f>IFERROR(data[[#This Row],[Regular Salary]]/data[[#This Row],[Regular Hours Worked]],"")</f>
        <v/>
      </c>
    </row>
    <row r="41281" spans="7:7" x14ac:dyDescent="0.3">
      <c r="G41281" t="str">
        <f>IFERROR(data[[#This Row],[Regular Salary]]/data[[#This Row],[Regular Hours Worked]],"")</f>
        <v/>
      </c>
    </row>
    <row r="41282" spans="7:7" x14ac:dyDescent="0.3">
      <c r="G41282" t="str">
        <f>IFERROR(data[[#This Row],[Regular Salary]]/data[[#This Row],[Regular Hours Worked]],"")</f>
        <v/>
      </c>
    </row>
    <row r="41283" spans="7:7" x14ac:dyDescent="0.3">
      <c r="G41283" t="str">
        <f>IFERROR(data[[#This Row],[Regular Salary]]/data[[#This Row],[Regular Hours Worked]],"")</f>
        <v/>
      </c>
    </row>
    <row r="41284" spans="7:7" x14ac:dyDescent="0.3">
      <c r="G41284" t="str">
        <f>IFERROR(data[[#This Row],[Regular Salary]]/data[[#This Row],[Regular Hours Worked]],"")</f>
        <v/>
      </c>
    </row>
    <row r="41285" spans="7:7" x14ac:dyDescent="0.3">
      <c r="G41285" t="str">
        <f>IFERROR(data[[#This Row],[Regular Salary]]/data[[#This Row],[Regular Hours Worked]],"")</f>
        <v/>
      </c>
    </row>
    <row r="41286" spans="7:7" x14ac:dyDescent="0.3">
      <c r="G41286" t="str">
        <f>IFERROR(data[[#This Row],[Regular Salary]]/data[[#This Row],[Regular Hours Worked]],"")</f>
        <v/>
      </c>
    </row>
    <row r="41287" spans="7:7" x14ac:dyDescent="0.3">
      <c r="G41287" t="str">
        <f>IFERROR(data[[#This Row],[Regular Salary]]/data[[#This Row],[Regular Hours Worked]],"")</f>
        <v/>
      </c>
    </row>
    <row r="41288" spans="7:7" x14ac:dyDescent="0.3">
      <c r="G41288" t="str">
        <f>IFERROR(data[[#This Row],[Regular Salary]]/data[[#This Row],[Regular Hours Worked]],"")</f>
        <v/>
      </c>
    </row>
    <row r="41289" spans="7:7" x14ac:dyDescent="0.3">
      <c r="G41289" t="str">
        <f>IFERROR(data[[#This Row],[Regular Salary]]/data[[#This Row],[Regular Hours Worked]],"")</f>
        <v/>
      </c>
    </row>
    <row r="41290" spans="7:7" x14ac:dyDescent="0.3">
      <c r="G41290" t="str">
        <f>IFERROR(data[[#This Row],[Regular Salary]]/data[[#This Row],[Regular Hours Worked]],"")</f>
        <v/>
      </c>
    </row>
    <row r="41291" spans="7:7" x14ac:dyDescent="0.3">
      <c r="G41291" t="str">
        <f>IFERROR(data[[#This Row],[Regular Salary]]/data[[#This Row],[Regular Hours Worked]],"")</f>
        <v/>
      </c>
    </row>
    <row r="41292" spans="7:7" x14ac:dyDescent="0.3">
      <c r="G41292" t="str">
        <f>IFERROR(data[[#This Row],[Regular Salary]]/data[[#This Row],[Regular Hours Worked]],"")</f>
        <v/>
      </c>
    </row>
    <row r="41293" spans="7:7" x14ac:dyDescent="0.3">
      <c r="G41293" t="str">
        <f>IFERROR(data[[#This Row],[Regular Salary]]/data[[#This Row],[Regular Hours Worked]],"")</f>
        <v/>
      </c>
    </row>
    <row r="41294" spans="7:7" x14ac:dyDescent="0.3">
      <c r="G41294" t="str">
        <f>IFERROR(data[[#This Row],[Regular Salary]]/data[[#This Row],[Regular Hours Worked]],"")</f>
        <v/>
      </c>
    </row>
    <row r="41295" spans="7:7" x14ac:dyDescent="0.3">
      <c r="G41295" t="str">
        <f>IFERROR(data[[#This Row],[Regular Salary]]/data[[#This Row],[Regular Hours Worked]],"")</f>
        <v/>
      </c>
    </row>
    <row r="41296" spans="7:7" x14ac:dyDescent="0.3">
      <c r="G41296" t="str">
        <f>IFERROR(data[[#This Row],[Regular Salary]]/data[[#This Row],[Regular Hours Worked]],"")</f>
        <v/>
      </c>
    </row>
    <row r="41297" spans="7:7" x14ac:dyDescent="0.3">
      <c r="G41297" t="str">
        <f>IFERROR(data[[#This Row],[Regular Salary]]/data[[#This Row],[Regular Hours Worked]],"")</f>
        <v/>
      </c>
    </row>
    <row r="41298" spans="7:7" x14ac:dyDescent="0.3">
      <c r="G41298" t="str">
        <f>IFERROR(data[[#This Row],[Regular Salary]]/data[[#This Row],[Regular Hours Worked]],"")</f>
        <v/>
      </c>
    </row>
    <row r="41299" spans="7:7" x14ac:dyDescent="0.3">
      <c r="G41299" t="str">
        <f>IFERROR(data[[#This Row],[Regular Salary]]/data[[#This Row],[Regular Hours Worked]],"")</f>
        <v/>
      </c>
    </row>
    <row r="41300" spans="7:7" x14ac:dyDescent="0.3">
      <c r="G41300" t="str">
        <f>IFERROR(data[[#This Row],[Regular Salary]]/data[[#This Row],[Regular Hours Worked]],"")</f>
        <v/>
      </c>
    </row>
    <row r="41301" spans="7:7" x14ac:dyDescent="0.3">
      <c r="G41301" t="str">
        <f>IFERROR(data[[#This Row],[Regular Salary]]/data[[#This Row],[Regular Hours Worked]],"")</f>
        <v/>
      </c>
    </row>
    <row r="41302" spans="7:7" x14ac:dyDescent="0.3">
      <c r="G41302" t="str">
        <f>IFERROR(data[[#This Row],[Regular Salary]]/data[[#This Row],[Regular Hours Worked]],"")</f>
        <v/>
      </c>
    </row>
    <row r="41303" spans="7:7" x14ac:dyDescent="0.3">
      <c r="G41303" t="str">
        <f>IFERROR(data[[#This Row],[Regular Salary]]/data[[#This Row],[Regular Hours Worked]],"")</f>
        <v/>
      </c>
    </row>
    <row r="41304" spans="7:7" x14ac:dyDescent="0.3">
      <c r="G41304" t="str">
        <f>IFERROR(data[[#This Row],[Regular Salary]]/data[[#This Row],[Regular Hours Worked]],"")</f>
        <v/>
      </c>
    </row>
    <row r="41305" spans="7:7" x14ac:dyDescent="0.3">
      <c r="G41305" t="str">
        <f>IFERROR(data[[#This Row],[Regular Salary]]/data[[#This Row],[Regular Hours Worked]],"")</f>
        <v/>
      </c>
    </row>
    <row r="41306" spans="7:7" x14ac:dyDescent="0.3">
      <c r="G41306" t="str">
        <f>IFERROR(data[[#This Row],[Regular Salary]]/data[[#This Row],[Regular Hours Worked]],"")</f>
        <v/>
      </c>
    </row>
    <row r="41307" spans="7:7" x14ac:dyDescent="0.3">
      <c r="G41307" t="str">
        <f>IFERROR(data[[#This Row],[Regular Salary]]/data[[#This Row],[Regular Hours Worked]],"")</f>
        <v/>
      </c>
    </row>
    <row r="41308" spans="7:7" x14ac:dyDescent="0.3">
      <c r="G41308" t="str">
        <f>IFERROR(data[[#This Row],[Regular Salary]]/data[[#This Row],[Regular Hours Worked]],"")</f>
        <v/>
      </c>
    </row>
    <row r="41309" spans="7:7" x14ac:dyDescent="0.3">
      <c r="G41309" t="str">
        <f>IFERROR(data[[#This Row],[Regular Salary]]/data[[#This Row],[Regular Hours Worked]],"")</f>
        <v/>
      </c>
    </row>
    <row r="41310" spans="7:7" x14ac:dyDescent="0.3">
      <c r="G41310" t="str">
        <f>IFERROR(data[[#This Row],[Regular Salary]]/data[[#This Row],[Regular Hours Worked]],"")</f>
        <v/>
      </c>
    </row>
    <row r="41311" spans="7:7" x14ac:dyDescent="0.3">
      <c r="G41311" t="str">
        <f>IFERROR(data[[#This Row],[Regular Salary]]/data[[#This Row],[Regular Hours Worked]],"")</f>
        <v/>
      </c>
    </row>
    <row r="41312" spans="7:7" x14ac:dyDescent="0.3">
      <c r="G41312" t="str">
        <f>IFERROR(data[[#This Row],[Regular Salary]]/data[[#This Row],[Regular Hours Worked]],"")</f>
        <v/>
      </c>
    </row>
    <row r="41313" spans="7:7" x14ac:dyDescent="0.3">
      <c r="G41313" t="str">
        <f>IFERROR(data[[#This Row],[Regular Salary]]/data[[#This Row],[Regular Hours Worked]],"")</f>
        <v/>
      </c>
    </row>
    <row r="41314" spans="7:7" x14ac:dyDescent="0.3">
      <c r="G41314" t="str">
        <f>IFERROR(data[[#This Row],[Regular Salary]]/data[[#This Row],[Regular Hours Worked]],"")</f>
        <v/>
      </c>
    </row>
    <row r="41315" spans="7:7" x14ac:dyDescent="0.3">
      <c r="G41315" t="str">
        <f>IFERROR(data[[#This Row],[Regular Salary]]/data[[#This Row],[Regular Hours Worked]],"")</f>
        <v/>
      </c>
    </row>
    <row r="41316" spans="7:7" x14ac:dyDescent="0.3">
      <c r="G41316" t="str">
        <f>IFERROR(data[[#This Row],[Regular Salary]]/data[[#This Row],[Regular Hours Worked]],"")</f>
        <v/>
      </c>
    </row>
    <row r="41317" spans="7:7" x14ac:dyDescent="0.3">
      <c r="G41317" t="str">
        <f>IFERROR(data[[#This Row],[Regular Salary]]/data[[#This Row],[Regular Hours Worked]],"")</f>
        <v/>
      </c>
    </row>
    <row r="41318" spans="7:7" x14ac:dyDescent="0.3">
      <c r="G41318" t="str">
        <f>IFERROR(data[[#This Row],[Regular Salary]]/data[[#This Row],[Regular Hours Worked]],"")</f>
        <v/>
      </c>
    </row>
    <row r="41319" spans="7:7" x14ac:dyDescent="0.3">
      <c r="G41319" t="str">
        <f>IFERROR(data[[#This Row],[Regular Salary]]/data[[#This Row],[Regular Hours Worked]],"")</f>
        <v/>
      </c>
    </row>
    <row r="41320" spans="7:7" x14ac:dyDescent="0.3">
      <c r="G41320" t="str">
        <f>IFERROR(data[[#This Row],[Regular Salary]]/data[[#This Row],[Regular Hours Worked]],"")</f>
        <v/>
      </c>
    </row>
    <row r="41321" spans="7:7" x14ac:dyDescent="0.3">
      <c r="G41321" t="str">
        <f>IFERROR(data[[#This Row],[Regular Salary]]/data[[#This Row],[Regular Hours Worked]],"")</f>
        <v/>
      </c>
    </row>
    <row r="41322" spans="7:7" x14ac:dyDescent="0.3">
      <c r="G41322" t="str">
        <f>IFERROR(data[[#This Row],[Regular Salary]]/data[[#This Row],[Regular Hours Worked]],"")</f>
        <v/>
      </c>
    </row>
    <row r="41323" spans="7:7" x14ac:dyDescent="0.3">
      <c r="G41323" t="str">
        <f>IFERROR(data[[#This Row],[Regular Salary]]/data[[#This Row],[Regular Hours Worked]],"")</f>
        <v/>
      </c>
    </row>
    <row r="41324" spans="7:7" x14ac:dyDescent="0.3">
      <c r="G41324" t="str">
        <f>IFERROR(data[[#This Row],[Regular Salary]]/data[[#This Row],[Regular Hours Worked]],"")</f>
        <v/>
      </c>
    </row>
    <row r="41325" spans="7:7" x14ac:dyDescent="0.3">
      <c r="G41325" t="str">
        <f>IFERROR(data[[#This Row],[Regular Salary]]/data[[#This Row],[Regular Hours Worked]],"")</f>
        <v/>
      </c>
    </row>
    <row r="41326" spans="7:7" x14ac:dyDescent="0.3">
      <c r="G41326" t="str">
        <f>IFERROR(data[[#This Row],[Regular Salary]]/data[[#This Row],[Regular Hours Worked]],"")</f>
        <v/>
      </c>
    </row>
    <row r="41327" spans="7:7" x14ac:dyDescent="0.3">
      <c r="G41327" t="str">
        <f>IFERROR(data[[#This Row],[Regular Salary]]/data[[#This Row],[Regular Hours Worked]],"")</f>
        <v/>
      </c>
    </row>
    <row r="41328" spans="7:7" x14ac:dyDescent="0.3">
      <c r="G41328" t="str">
        <f>IFERROR(data[[#This Row],[Regular Salary]]/data[[#This Row],[Regular Hours Worked]],"")</f>
        <v/>
      </c>
    </row>
    <row r="41329" spans="7:7" x14ac:dyDescent="0.3">
      <c r="G41329" t="str">
        <f>IFERROR(data[[#This Row],[Regular Salary]]/data[[#This Row],[Regular Hours Worked]],"")</f>
        <v/>
      </c>
    </row>
    <row r="41330" spans="7:7" x14ac:dyDescent="0.3">
      <c r="G41330" t="str">
        <f>IFERROR(data[[#This Row],[Regular Salary]]/data[[#This Row],[Regular Hours Worked]],"")</f>
        <v/>
      </c>
    </row>
    <row r="41331" spans="7:7" x14ac:dyDescent="0.3">
      <c r="G41331" t="str">
        <f>IFERROR(data[[#This Row],[Regular Salary]]/data[[#This Row],[Regular Hours Worked]],"")</f>
        <v/>
      </c>
    </row>
    <row r="41332" spans="7:7" x14ac:dyDescent="0.3">
      <c r="G41332" t="str">
        <f>IFERROR(data[[#This Row],[Regular Salary]]/data[[#This Row],[Regular Hours Worked]],"")</f>
        <v/>
      </c>
    </row>
    <row r="41333" spans="7:7" x14ac:dyDescent="0.3">
      <c r="G41333" t="str">
        <f>IFERROR(data[[#This Row],[Regular Salary]]/data[[#This Row],[Regular Hours Worked]],"")</f>
        <v/>
      </c>
    </row>
    <row r="41334" spans="7:7" x14ac:dyDescent="0.3">
      <c r="G41334" t="str">
        <f>IFERROR(data[[#This Row],[Regular Salary]]/data[[#This Row],[Regular Hours Worked]],"")</f>
        <v/>
      </c>
    </row>
    <row r="41335" spans="7:7" x14ac:dyDescent="0.3">
      <c r="G41335" t="str">
        <f>IFERROR(data[[#This Row],[Regular Salary]]/data[[#This Row],[Regular Hours Worked]],"")</f>
        <v/>
      </c>
    </row>
    <row r="41336" spans="7:7" x14ac:dyDescent="0.3">
      <c r="G41336" t="str">
        <f>IFERROR(data[[#This Row],[Regular Salary]]/data[[#This Row],[Regular Hours Worked]],"")</f>
        <v/>
      </c>
    </row>
    <row r="41337" spans="7:7" x14ac:dyDescent="0.3">
      <c r="G41337" t="str">
        <f>IFERROR(data[[#This Row],[Regular Salary]]/data[[#This Row],[Regular Hours Worked]],"")</f>
        <v/>
      </c>
    </row>
    <row r="41338" spans="7:7" x14ac:dyDescent="0.3">
      <c r="G41338" t="str">
        <f>IFERROR(data[[#This Row],[Regular Salary]]/data[[#This Row],[Regular Hours Worked]],"")</f>
        <v/>
      </c>
    </row>
    <row r="41339" spans="7:7" x14ac:dyDescent="0.3">
      <c r="G41339" t="str">
        <f>IFERROR(data[[#This Row],[Regular Salary]]/data[[#This Row],[Regular Hours Worked]],"")</f>
        <v/>
      </c>
    </row>
    <row r="41340" spans="7:7" x14ac:dyDescent="0.3">
      <c r="G41340" t="str">
        <f>IFERROR(data[[#This Row],[Regular Salary]]/data[[#This Row],[Regular Hours Worked]],"")</f>
        <v/>
      </c>
    </row>
    <row r="41341" spans="7:7" x14ac:dyDescent="0.3">
      <c r="G41341" t="str">
        <f>IFERROR(data[[#This Row],[Regular Salary]]/data[[#This Row],[Regular Hours Worked]],"")</f>
        <v/>
      </c>
    </row>
    <row r="41342" spans="7:7" x14ac:dyDescent="0.3">
      <c r="G41342" t="str">
        <f>IFERROR(data[[#This Row],[Regular Salary]]/data[[#This Row],[Regular Hours Worked]],"")</f>
        <v/>
      </c>
    </row>
    <row r="41343" spans="7:7" x14ac:dyDescent="0.3">
      <c r="G41343" t="str">
        <f>IFERROR(data[[#This Row],[Regular Salary]]/data[[#This Row],[Regular Hours Worked]],"")</f>
        <v/>
      </c>
    </row>
    <row r="41344" spans="7:7" x14ac:dyDescent="0.3">
      <c r="G41344" t="str">
        <f>IFERROR(data[[#This Row],[Regular Salary]]/data[[#This Row],[Regular Hours Worked]],"")</f>
        <v/>
      </c>
    </row>
    <row r="41345" spans="7:7" x14ac:dyDescent="0.3">
      <c r="G41345" t="str">
        <f>IFERROR(data[[#This Row],[Regular Salary]]/data[[#This Row],[Regular Hours Worked]],"")</f>
        <v/>
      </c>
    </row>
    <row r="41346" spans="7:7" x14ac:dyDescent="0.3">
      <c r="G41346" t="str">
        <f>IFERROR(data[[#This Row],[Regular Salary]]/data[[#This Row],[Regular Hours Worked]],"")</f>
        <v/>
      </c>
    </row>
    <row r="41347" spans="7:7" x14ac:dyDescent="0.3">
      <c r="G41347" t="str">
        <f>IFERROR(data[[#This Row],[Regular Salary]]/data[[#This Row],[Regular Hours Worked]],"")</f>
        <v/>
      </c>
    </row>
    <row r="41348" spans="7:7" x14ac:dyDescent="0.3">
      <c r="G41348" t="str">
        <f>IFERROR(data[[#This Row],[Regular Salary]]/data[[#This Row],[Regular Hours Worked]],"")</f>
        <v/>
      </c>
    </row>
    <row r="41349" spans="7:7" x14ac:dyDescent="0.3">
      <c r="G41349" t="str">
        <f>IFERROR(data[[#This Row],[Regular Salary]]/data[[#This Row],[Regular Hours Worked]],"")</f>
        <v/>
      </c>
    </row>
    <row r="41350" spans="7:7" x14ac:dyDescent="0.3">
      <c r="G41350" t="str">
        <f>IFERROR(data[[#This Row],[Regular Salary]]/data[[#This Row],[Regular Hours Worked]],"")</f>
        <v/>
      </c>
    </row>
    <row r="41351" spans="7:7" x14ac:dyDescent="0.3">
      <c r="G41351" t="str">
        <f>IFERROR(data[[#This Row],[Regular Salary]]/data[[#This Row],[Regular Hours Worked]],"")</f>
        <v/>
      </c>
    </row>
    <row r="41352" spans="7:7" x14ac:dyDescent="0.3">
      <c r="G41352" t="str">
        <f>IFERROR(data[[#This Row],[Regular Salary]]/data[[#This Row],[Regular Hours Worked]],"")</f>
        <v/>
      </c>
    </row>
    <row r="41353" spans="7:7" x14ac:dyDescent="0.3">
      <c r="G41353" t="str">
        <f>IFERROR(data[[#This Row],[Regular Salary]]/data[[#This Row],[Regular Hours Worked]],"")</f>
        <v/>
      </c>
    </row>
    <row r="41354" spans="7:7" x14ac:dyDescent="0.3">
      <c r="G41354" t="str">
        <f>IFERROR(data[[#This Row],[Regular Salary]]/data[[#This Row],[Regular Hours Worked]],"")</f>
        <v/>
      </c>
    </row>
    <row r="41355" spans="7:7" x14ac:dyDescent="0.3">
      <c r="G41355" t="str">
        <f>IFERROR(data[[#This Row],[Regular Salary]]/data[[#This Row],[Regular Hours Worked]],"")</f>
        <v/>
      </c>
    </row>
    <row r="41356" spans="7:7" x14ac:dyDescent="0.3">
      <c r="G41356" t="str">
        <f>IFERROR(data[[#This Row],[Regular Salary]]/data[[#This Row],[Regular Hours Worked]],"")</f>
        <v/>
      </c>
    </row>
    <row r="41357" spans="7:7" x14ac:dyDescent="0.3">
      <c r="G41357" t="str">
        <f>IFERROR(data[[#This Row],[Regular Salary]]/data[[#This Row],[Regular Hours Worked]],"")</f>
        <v/>
      </c>
    </row>
    <row r="41358" spans="7:7" x14ac:dyDescent="0.3">
      <c r="G41358" t="str">
        <f>IFERROR(data[[#This Row],[Regular Salary]]/data[[#This Row],[Regular Hours Worked]],"")</f>
        <v/>
      </c>
    </row>
    <row r="41359" spans="7:7" x14ac:dyDescent="0.3">
      <c r="G41359" t="str">
        <f>IFERROR(data[[#This Row],[Regular Salary]]/data[[#This Row],[Regular Hours Worked]],"")</f>
        <v/>
      </c>
    </row>
    <row r="41360" spans="7:7" x14ac:dyDescent="0.3">
      <c r="G41360" t="str">
        <f>IFERROR(data[[#This Row],[Regular Salary]]/data[[#This Row],[Regular Hours Worked]],"")</f>
        <v/>
      </c>
    </row>
    <row r="41361" spans="7:7" x14ac:dyDescent="0.3">
      <c r="G41361" t="str">
        <f>IFERROR(data[[#This Row],[Regular Salary]]/data[[#This Row],[Regular Hours Worked]],"")</f>
        <v/>
      </c>
    </row>
    <row r="41362" spans="7:7" x14ac:dyDescent="0.3">
      <c r="G41362" t="str">
        <f>IFERROR(data[[#This Row],[Regular Salary]]/data[[#This Row],[Regular Hours Worked]],"")</f>
        <v/>
      </c>
    </row>
    <row r="41363" spans="7:7" x14ac:dyDescent="0.3">
      <c r="G41363" t="str">
        <f>IFERROR(data[[#This Row],[Regular Salary]]/data[[#This Row],[Regular Hours Worked]],"")</f>
        <v/>
      </c>
    </row>
    <row r="41364" spans="7:7" x14ac:dyDescent="0.3">
      <c r="G41364" t="str">
        <f>IFERROR(data[[#This Row],[Regular Salary]]/data[[#This Row],[Regular Hours Worked]],"")</f>
        <v/>
      </c>
    </row>
    <row r="41365" spans="7:7" x14ac:dyDescent="0.3">
      <c r="G41365" t="str">
        <f>IFERROR(data[[#This Row],[Regular Salary]]/data[[#This Row],[Regular Hours Worked]],"")</f>
        <v/>
      </c>
    </row>
    <row r="41366" spans="7:7" x14ac:dyDescent="0.3">
      <c r="G41366" t="str">
        <f>IFERROR(data[[#This Row],[Regular Salary]]/data[[#This Row],[Regular Hours Worked]],"")</f>
        <v/>
      </c>
    </row>
    <row r="41367" spans="7:7" x14ac:dyDescent="0.3">
      <c r="G41367" t="str">
        <f>IFERROR(data[[#This Row],[Regular Salary]]/data[[#This Row],[Regular Hours Worked]],"")</f>
        <v/>
      </c>
    </row>
    <row r="41368" spans="7:7" x14ac:dyDescent="0.3">
      <c r="G41368" t="str">
        <f>IFERROR(data[[#This Row],[Regular Salary]]/data[[#This Row],[Regular Hours Worked]],"")</f>
        <v/>
      </c>
    </row>
    <row r="41369" spans="7:7" x14ac:dyDescent="0.3">
      <c r="G41369" t="str">
        <f>IFERROR(data[[#This Row],[Regular Salary]]/data[[#This Row],[Regular Hours Worked]],"")</f>
        <v/>
      </c>
    </row>
    <row r="41370" spans="7:7" x14ac:dyDescent="0.3">
      <c r="G41370" t="str">
        <f>IFERROR(data[[#This Row],[Regular Salary]]/data[[#This Row],[Regular Hours Worked]],"")</f>
        <v/>
      </c>
    </row>
    <row r="41371" spans="7:7" x14ac:dyDescent="0.3">
      <c r="G41371" t="str">
        <f>IFERROR(data[[#This Row],[Regular Salary]]/data[[#This Row],[Regular Hours Worked]],"")</f>
        <v/>
      </c>
    </row>
    <row r="41372" spans="7:7" x14ac:dyDescent="0.3">
      <c r="G41372" t="str">
        <f>IFERROR(data[[#This Row],[Regular Salary]]/data[[#This Row],[Regular Hours Worked]],"")</f>
        <v/>
      </c>
    </row>
    <row r="41373" spans="7:7" x14ac:dyDescent="0.3">
      <c r="G41373" t="str">
        <f>IFERROR(data[[#This Row],[Regular Salary]]/data[[#This Row],[Regular Hours Worked]],"")</f>
        <v/>
      </c>
    </row>
    <row r="41374" spans="7:7" x14ac:dyDescent="0.3">
      <c r="G41374" t="str">
        <f>IFERROR(data[[#This Row],[Regular Salary]]/data[[#This Row],[Regular Hours Worked]],"")</f>
        <v/>
      </c>
    </row>
    <row r="41375" spans="7:7" x14ac:dyDescent="0.3">
      <c r="G41375" t="str">
        <f>IFERROR(data[[#This Row],[Regular Salary]]/data[[#This Row],[Regular Hours Worked]],"")</f>
        <v/>
      </c>
    </row>
    <row r="41376" spans="7:7" x14ac:dyDescent="0.3">
      <c r="G41376" t="str">
        <f>IFERROR(data[[#This Row],[Regular Salary]]/data[[#This Row],[Regular Hours Worked]],"")</f>
        <v/>
      </c>
    </row>
    <row r="41377" spans="7:7" x14ac:dyDescent="0.3">
      <c r="G41377" t="str">
        <f>IFERROR(data[[#This Row],[Regular Salary]]/data[[#This Row],[Regular Hours Worked]],"")</f>
        <v/>
      </c>
    </row>
    <row r="41378" spans="7:7" x14ac:dyDescent="0.3">
      <c r="G41378" t="str">
        <f>IFERROR(data[[#This Row],[Regular Salary]]/data[[#This Row],[Regular Hours Worked]],"")</f>
        <v/>
      </c>
    </row>
    <row r="41379" spans="7:7" x14ac:dyDescent="0.3">
      <c r="G41379" t="str">
        <f>IFERROR(data[[#This Row],[Regular Salary]]/data[[#This Row],[Regular Hours Worked]],"")</f>
        <v/>
      </c>
    </row>
    <row r="41380" spans="7:7" x14ac:dyDescent="0.3">
      <c r="G41380" t="str">
        <f>IFERROR(data[[#This Row],[Regular Salary]]/data[[#This Row],[Regular Hours Worked]],"")</f>
        <v/>
      </c>
    </row>
    <row r="41381" spans="7:7" x14ac:dyDescent="0.3">
      <c r="G41381" t="str">
        <f>IFERROR(data[[#This Row],[Regular Salary]]/data[[#This Row],[Regular Hours Worked]],"")</f>
        <v/>
      </c>
    </row>
    <row r="41382" spans="7:7" x14ac:dyDescent="0.3">
      <c r="G41382" t="str">
        <f>IFERROR(data[[#This Row],[Regular Salary]]/data[[#This Row],[Regular Hours Worked]],"")</f>
        <v/>
      </c>
    </row>
    <row r="41383" spans="7:7" x14ac:dyDescent="0.3">
      <c r="G41383" t="str">
        <f>IFERROR(data[[#This Row],[Regular Salary]]/data[[#This Row],[Regular Hours Worked]],"")</f>
        <v/>
      </c>
    </row>
    <row r="41384" spans="7:7" x14ac:dyDescent="0.3">
      <c r="G41384" t="str">
        <f>IFERROR(data[[#This Row],[Regular Salary]]/data[[#This Row],[Regular Hours Worked]],"")</f>
        <v/>
      </c>
    </row>
    <row r="41385" spans="7:7" x14ac:dyDescent="0.3">
      <c r="G41385" t="str">
        <f>IFERROR(data[[#This Row],[Regular Salary]]/data[[#This Row],[Regular Hours Worked]],"")</f>
        <v/>
      </c>
    </row>
    <row r="41386" spans="7:7" x14ac:dyDescent="0.3">
      <c r="G41386" t="str">
        <f>IFERROR(data[[#This Row],[Regular Salary]]/data[[#This Row],[Regular Hours Worked]],"")</f>
        <v/>
      </c>
    </row>
    <row r="41387" spans="7:7" x14ac:dyDescent="0.3">
      <c r="G41387" t="str">
        <f>IFERROR(data[[#This Row],[Regular Salary]]/data[[#This Row],[Regular Hours Worked]],"")</f>
        <v/>
      </c>
    </row>
    <row r="41388" spans="7:7" x14ac:dyDescent="0.3">
      <c r="G41388" t="str">
        <f>IFERROR(data[[#This Row],[Regular Salary]]/data[[#This Row],[Regular Hours Worked]],"")</f>
        <v/>
      </c>
    </row>
    <row r="41389" spans="7:7" x14ac:dyDescent="0.3">
      <c r="G41389" t="str">
        <f>IFERROR(data[[#This Row],[Regular Salary]]/data[[#This Row],[Regular Hours Worked]],"")</f>
        <v/>
      </c>
    </row>
    <row r="41390" spans="7:7" x14ac:dyDescent="0.3">
      <c r="G41390" t="str">
        <f>IFERROR(data[[#This Row],[Regular Salary]]/data[[#This Row],[Regular Hours Worked]],"")</f>
        <v/>
      </c>
    </row>
    <row r="41391" spans="7:7" x14ac:dyDescent="0.3">
      <c r="G41391" t="str">
        <f>IFERROR(data[[#This Row],[Regular Salary]]/data[[#This Row],[Regular Hours Worked]],"")</f>
        <v/>
      </c>
    </row>
    <row r="41392" spans="7:7" x14ac:dyDescent="0.3">
      <c r="G41392" t="str">
        <f>IFERROR(data[[#This Row],[Regular Salary]]/data[[#This Row],[Regular Hours Worked]],"")</f>
        <v/>
      </c>
    </row>
    <row r="41393" spans="7:7" x14ac:dyDescent="0.3">
      <c r="G41393" t="str">
        <f>IFERROR(data[[#This Row],[Regular Salary]]/data[[#This Row],[Regular Hours Worked]],"")</f>
        <v/>
      </c>
    </row>
    <row r="41394" spans="7:7" x14ac:dyDescent="0.3">
      <c r="G41394" t="str">
        <f>IFERROR(data[[#This Row],[Regular Salary]]/data[[#This Row],[Regular Hours Worked]],"")</f>
        <v/>
      </c>
    </row>
    <row r="41395" spans="7:7" x14ac:dyDescent="0.3">
      <c r="G41395" t="str">
        <f>IFERROR(data[[#This Row],[Regular Salary]]/data[[#This Row],[Regular Hours Worked]],"")</f>
        <v/>
      </c>
    </row>
    <row r="41396" spans="7:7" x14ac:dyDescent="0.3">
      <c r="G41396" t="str">
        <f>IFERROR(data[[#This Row],[Regular Salary]]/data[[#This Row],[Regular Hours Worked]],"")</f>
        <v/>
      </c>
    </row>
    <row r="41397" spans="7:7" x14ac:dyDescent="0.3">
      <c r="G41397" t="str">
        <f>IFERROR(data[[#This Row],[Regular Salary]]/data[[#This Row],[Regular Hours Worked]],"")</f>
        <v/>
      </c>
    </row>
    <row r="41398" spans="7:7" x14ac:dyDescent="0.3">
      <c r="G41398" t="str">
        <f>IFERROR(data[[#This Row],[Regular Salary]]/data[[#This Row],[Regular Hours Worked]],"")</f>
        <v/>
      </c>
    </row>
    <row r="41399" spans="7:7" x14ac:dyDescent="0.3">
      <c r="G41399" t="str">
        <f>IFERROR(data[[#This Row],[Regular Salary]]/data[[#This Row],[Regular Hours Worked]],"")</f>
        <v/>
      </c>
    </row>
    <row r="41400" spans="7:7" x14ac:dyDescent="0.3">
      <c r="G41400" t="str">
        <f>IFERROR(data[[#This Row],[Regular Salary]]/data[[#This Row],[Regular Hours Worked]],"")</f>
        <v/>
      </c>
    </row>
    <row r="41401" spans="7:7" x14ac:dyDescent="0.3">
      <c r="G41401" t="str">
        <f>IFERROR(data[[#This Row],[Regular Salary]]/data[[#This Row],[Regular Hours Worked]],"")</f>
        <v/>
      </c>
    </row>
    <row r="41402" spans="7:7" x14ac:dyDescent="0.3">
      <c r="G41402" t="str">
        <f>IFERROR(data[[#This Row],[Regular Salary]]/data[[#This Row],[Regular Hours Worked]],"")</f>
        <v/>
      </c>
    </row>
    <row r="41403" spans="7:7" x14ac:dyDescent="0.3">
      <c r="G41403" t="str">
        <f>IFERROR(data[[#This Row],[Regular Salary]]/data[[#This Row],[Regular Hours Worked]],"")</f>
        <v/>
      </c>
    </row>
    <row r="41404" spans="7:7" x14ac:dyDescent="0.3">
      <c r="G41404" t="str">
        <f>IFERROR(data[[#This Row],[Regular Salary]]/data[[#This Row],[Regular Hours Worked]],"")</f>
        <v/>
      </c>
    </row>
    <row r="41405" spans="7:7" x14ac:dyDescent="0.3">
      <c r="G41405" t="str">
        <f>IFERROR(data[[#This Row],[Regular Salary]]/data[[#This Row],[Regular Hours Worked]],"")</f>
        <v/>
      </c>
    </row>
    <row r="41406" spans="7:7" x14ac:dyDescent="0.3">
      <c r="G41406" t="str">
        <f>IFERROR(data[[#This Row],[Regular Salary]]/data[[#This Row],[Regular Hours Worked]],"")</f>
        <v/>
      </c>
    </row>
    <row r="41407" spans="7:7" x14ac:dyDescent="0.3">
      <c r="G41407" t="str">
        <f>IFERROR(data[[#This Row],[Regular Salary]]/data[[#This Row],[Regular Hours Worked]],"")</f>
        <v/>
      </c>
    </row>
    <row r="41408" spans="7:7" x14ac:dyDescent="0.3">
      <c r="G41408" t="str">
        <f>IFERROR(data[[#This Row],[Regular Salary]]/data[[#This Row],[Regular Hours Worked]],"")</f>
        <v/>
      </c>
    </row>
    <row r="41409" spans="7:7" x14ac:dyDescent="0.3">
      <c r="G41409" t="str">
        <f>IFERROR(data[[#This Row],[Regular Salary]]/data[[#This Row],[Regular Hours Worked]],"")</f>
        <v/>
      </c>
    </row>
    <row r="41410" spans="7:7" x14ac:dyDescent="0.3">
      <c r="G41410" t="str">
        <f>IFERROR(data[[#This Row],[Regular Salary]]/data[[#This Row],[Regular Hours Worked]],"")</f>
        <v/>
      </c>
    </row>
    <row r="41411" spans="7:7" x14ac:dyDescent="0.3">
      <c r="G41411" t="str">
        <f>IFERROR(data[[#This Row],[Regular Salary]]/data[[#This Row],[Regular Hours Worked]],"")</f>
        <v/>
      </c>
    </row>
    <row r="41412" spans="7:7" x14ac:dyDescent="0.3">
      <c r="G41412" t="str">
        <f>IFERROR(data[[#This Row],[Regular Salary]]/data[[#This Row],[Regular Hours Worked]],"")</f>
        <v/>
      </c>
    </row>
    <row r="41413" spans="7:7" x14ac:dyDescent="0.3">
      <c r="G41413" t="str">
        <f>IFERROR(data[[#This Row],[Regular Salary]]/data[[#This Row],[Regular Hours Worked]],"")</f>
        <v/>
      </c>
    </row>
    <row r="41414" spans="7:7" x14ac:dyDescent="0.3">
      <c r="G41414" t="str">
        <f>IFERROR(data[[#This Row],[Regular Salary]]/data[[#This Row],[Regular Hours Worked]],"")</f>
        <v/>
      </c>
    </row>
    <row r="41415" spans="7:7" x14ac:dyDescent="0.3">
      <c r="G41415" t="str">
        <f>IFERROR(data[[#This Row],[Regular Salary]]/data[[#This Row],[Regular Hours Worked]],"")</f>
        <v/>
      </c>
    </row>
    <row r="41416" spans="7:7" x14ac:dyDescent="0.3">
      <c r="G41416" t="str">
        <f>IFERROR(data[[#This Row],[Regular Salary]]/data[[#This Row],[Regular Hours Worked]],"")</f>
        <v/>
      </c>
    </row>
    <row r="41417" spans="7:7" x14ac:dyDescent="0.3">
      <c r="G41417" t="str">
        <f>IFERROR(data[[#This Row],[Regular Salary]]/data[[#This Row],[Regular Hours Worked]],"")</f>
        <v/>
      </c>
    </row>
    <row r="41418" spans="7:7" x14ac:dyDescent="0.3">
      <c r="G41418" t="str">
        <f>IFERROR(data[[#This Row],[Regular Salary]]/data[[#This Row],[Regular Hours Worked]],"")</f>
        <v/>
      </c>
    </row>
    <row r="41419" spans="7:7" x14ac:dyDescent="0.3">
      <c r="G41419" t="str">
        <f>IFERROR(data[[#This Row],[Regular Salary]]/data[[#This Row],[Regular Hours Worked]],"")</f>
        <v/>
      </c>
    </row>
    <row r="41420" spans="7:7" x14ac:dyDescent="0.3">
      <c r="G41420" t="str">
        <f>IFERROR(data[[#This Row],[Regular Salary]]/data[[#This Row],[Regular Hours Worked]],"")</f>
        <v/>
      </c>
    </row>
    <row r="41421" spans="7:7" x14ac:dyDescent="0.3">
      <c r="G41421" t="str">
        <f>IFERROR(data[[#This Row],[Regular Salary]]/data[[#This Row],[Regular Hours Worked]],"")</f>
        <v/>
      </c>
    </row>
    <row r="41422" spans="7:7" x14ac:dyDescent="0.3">
      <c r="G41422" t="str">
        <f>IFERROR(data[[#This Row],[Regular Salary]]/data[[#This Row],[Regular Hours Worked]],"")</f>
        <v/>
      </c>
    </row>
    <row r="41423" spans="7:7" x14ac:dyDescent="0.3">
      <c r="G41423" t="str">
        <f>IFERROR(data[[#This Row],[Regular Salary]]/data[[#This Row],[Regular Hours Worked]],"")</f>
        <v/>
      </c>
    </row>
    <row r="41424" spans="7:7" x14ac:dyDescent="0.3">
      <c r="G41424" t="str">
        <f>IFERROR(data[[#This Row],[Regular Salary]]/data[[#This Row],[Regular Hours Worked]],"")</f>
        <v/>
      </c>
    </row>
    <row r="41425" spans="7:7" x14ac:dyDescent="0.3">
      <c r="G41425" t="str">
        <f>IFERROR(data[[#This Row],[Regular Salary]]/data[[#This Row],[Regular Hours Worked]],"")</f>
        <v/>
      </c>
    </row>
    <row r="41426" spans="7:7" x14ac:dyDescent="0.3">
      <c r="G41426" t="str">
        <f>IFERROR(data[[#This Row],[Regular Salary]]/data[[#This Row],[Regular Hours Worked]],"")</f>
        <v/>
      </c>
    </row>
    <row r="41427" spans="7:7" x14ac:dyDescent="0.3">
      <c r="G41427" t="str">
        <f>IFERROR(data[[#This Row],[Regular Salary]]/data[[#This Row],[Regular Hours Worked]],"")</f>
        <v/>
      </c>
    </row>
    <row r="41428" spans="7:7" x14ac:dyDescent="0.3">
      <c r="G41428" t="str">
        <f>IFERROR(data[[#This Row],[Regular Salary]]/data[[#This Row],[Regular Hours Worked]],"")</f>
        <v/>
      </c>
    </row>
    <row r="41429" spans="7:7" x14ac:dyDescent="0.3">
      <c r="G41429" t="str">
        <f>IFERROR(data[[#This Row],[Regular Salary]]/data[[#This Row],[Regular Hours Worked]],"")</f>
        <v/>
      </c>
    </row>
    <row r="41430" spans="7:7" x14ac:dyDescent="0.3">
      <c r="G41430" t="str">
        <f>IFERROR(data[[#This Row],[Regular Salary]]/data[[#This Row],[Regular Hours Worked]],"")</f>
        <v/>
      </c>
    </row>
    <row r="41431" spans="7:7" x14ac:dyDescent="0.3">
      <c r="G41431" t="str">
        <f>IFERROR(data[[#This Row],[Regular Salary]]/data[[#This Row],[Regular Hours Worked]],"")</f>
        <v/>
      </c>
    </row>
    <row r="41432" spans="7:7" x14ac:dyDescent="0.3">
      <c r="G41432" t="str">
        <f>IFERROR(data[[#This Row],[Regular Salary]]/data[[#This Row],[Regular Hours Worked]],"")</f>
        <v/>
      </c>
    </row>
    <row r="41433" spans="7:7" x14ac:dyDescent="0.3">
      <c r="G41433" t="str">
        <f>IFERROR(data[[#This Row],[Regular Salary]]/data[[#This Row],[Regular Hours Worked]],"")</f>
        <v/>
      </c>
    </row>
    <row r="41434" spans="7:7" x14ac:dyDescent="0.3">
      <c r="G41434" t="str">
        <f>IFERROR(data[[#This Row],[Regular Salary]]/data[[#This Row],[Regular Hours Worked]],"")</f>
        <v/>
      </c>
    </row>
    <row r="41435" spans="7:7" x14ac:dyDescent="0.3">
      <c r="G41435" t="str">
        <f>IFERROR(data[[#This Row],[Regular Salary]]/data[[#This Row],[Regular Hours Worked]],"")</f>
        <v/>
      </c>
    </row>
    <row r="41436" spans="7:7" x14ac:dyDescent="0.3">
      <c r="G41436" t="str">
        <f>IFERROR(data[[#This Row],[Regular Salary]]/data[[#This Row],[Regular Hours Worked]],"")</f>
        <v/>
      </c>
    </row>
    <row r="41437" spans="7:7" x14ac:dyDescent="0.3">
      <c r="G41437" t="str">
        <f>IFERROR(data[[#This Row],[Regular Salary]]/data[[#This Row],[Regular Hours Worked]],"")</f>
        <v/>
      </c>
    </row>
    <row r="41438" spans="7:7" x14ac:dyDescent="0.3">
      <c r="G41438" t="str">
        <f>IFERROR(data[[#This Row],[Regular Salary]]/data[[#This Row],[Regular Hours Worked]],"")</f>
        <v/>
      </c>
    </row>
    <row r="41439" spans="7:7" x14ac:dyDescent="0.3">
      <c r="G41439" t="str">
        <f>IFERROR(data[[#This Row],[Regular Salary]]/data[[#This Row],[Regular Hours Worked]],"")</f>
        <v/>
      </c>
    </row>
    <row r="41440" spans="7:7" x14ac:dyDescent="0.3">
      <c r="G41440" t="str">
        <f>IFERROR(data[[#This Row],[Regular Salary]]/data[[#This Row],[Regular Hours Worked]],"")</f>
        <v/>
      </c>
    </row>
    <row r="41441" spans="7:7" x14ac:dyDescent="0.3">
      <c r="G41441" t="str">
        <f>IFERROR(data[[#This Row],[Regular Salary]]/data[[#This Row],[Regular Hours Worked]],"")</f>
        <v/>
      </c>
    </row>
    <row r="41442" spans="7:7" x14ac:dyDescent="0.3">
      <c r="G41442" t="str">
        <f>IFERROR(data[[#This Row],[Regular Salary]]/data[[#This Row],[Regular Hours Worked]],"")</f>
        <v/>
      </c>
    </row>
    <row r="41443" spans="7:7" x14ac:dyDescent="0.3">
      <c r="G41443" t="str">
        <f>IFERROR(data[[#This Row],[Regular Salary]]/data[[#This Row],[Regular Hours Worked]],"")</f>
        <v/>
      </c>
    </row>
    <row r="41444" spans="7:7" x14ac:dyDescent="0.3">
      <c r="G41444" t="str">
        <f>IFERROR(data[[#This Row],[Regular Salary]]/data[[#This Row],[Regular Hours Worked]],"")</f>
        <v/>
      </c>
    </row>
    <row r="41445" spans="7:7" x14ac:dyDescent="0.3">
      <c r="G41445" t="str">
        <f>IFERROR(data[[#This Row],[Regular Salary]]/data[[#This Row],[Regular Hours Worked]],"")</f>
        <v/>
      </c>
    </row>
    <row r="41446" spans="7:7" x14ac:dyDescent="0.3">
      <c r="G41446" t="str">
        <f>IFERROR(data[[#This Row],[Regular Salary]]/data[[#This Row],[Regular Hours Worked]],"")</f>
        <v/>
      </c>
    </row>
    <row r="41447" spans="7:7" x14ac:dyDescent="0.3">
      <c r="G41447" t="str">
        <f>IFERROR(data[[#This Row],[Regular Salary]]/data[[#This Row],[Regular Hours Worked]],"")</f>
        <v/>
      </c>
    </row>
    <row r="41448" spans="7:7" x14ac:dyDescent="0.3">
      <c r="G41448" t="str">
        <f>IFERROR(data[[#This Row],[Regular Salary]]/data[[#This Row],[Regular Hours Worked]],"")</f>
        <v/>
      </c>
    </row>
    <row r="41449" spans="7:7" x14ac:dyDescent="0.3">
      <c r="G41449" t="str">
        <f>IFERROR(data[[#This Row],[Regular Salary]]/data[[#This Row],[Regular Hours Worked]],"")</f>
        <v/>
      </c>
    </row>
    <row r="41450" spans="7:7" x14ac:dyDescent="0.3">
      <c r="G41450" t="str">
        <f>IFERROR(data[[#This Row],[Regular Salary]]/data[[#This Row],[Regular Hours Worked]],"")</f>
        <v/>
      </c>
    </row>
    <row r="41451" spans="7:7" x14ac:dyDescent="0.3">
      <c r="G41451" t="str">
        <f>IFERROR(data[[#This Row],[Regular Salary]]/data[[#This Row],[Regular Hours Worked]],"")</f>
        <v/>
      </c>
    </row>
    <row r="41452" spans="7:7" x14ac:dyDescent="0.3">
      <c r="G41452" t="str">
        <f>IFERROR(data[[#This Row],[Regular Salary]]/data[[#This Row],[Regular Hours Worked]],"")</f>
        <v/>
      </c>
    </row>
    <row r="41453" spans="7:7" x14ac:dyDescent="0.3">
      <c r="G41453" t="str">
        <f>IFERROR(data[[#This Row],[Regular Salary]]/data[[#This Row],[Regular Hours Worked]],"")</f>
        <v/>
      </c>
    </row>
    <row r="41454" spans="7:7" x14ac:dyDescent="0.3">
      <c r="G41454" t="str">
        <f>IFERROR(data[[#This Row],[Regular Salary]]/data[[#This Row],[Regular Hours Worked]],"")</f>
        <v/>
      </c>
    </row>
    <row r="41455" spans="7:7" x14ac:dyDescent="0.3">
      <c r="G41455" t="str">
        <f>IFERROR(data[[#This Row],[Regular Salary]]/data[[#This Row],[Regular Hours Worked]],"")</f>
        <v/>
      </c>
    </row>
    <row r="41456" spans="7:7" x14ac:dyDescent="0.3">
      <c r="G41456" t="str">
        <f>IFERROR(data[[#This Row],[Regular Salary]]/data[[#This Row],[Regular Hours Worked]],"")</f>
        <v/>
      </c>
    </row>
    <row r="41457" spans="7:7" x14ac:dyDescent="0.3">
      <c r="G41457" t="str">
        <f>IFERROR(data[[#This Row],[Regular Salary]]/data[[#This Row],[Regular Hours Worked]],"")</f>
        <v/>
      </c>
    </row>
    <row r="41458" spans="7:7" x14ac:dyDescent="0.3">
      <c r="G41458" t="str">
        <f>IFERROR(data[[#This Row],[Regular Salary]]/data[[#This Row],[Regular Hours Worked]],"")</f>
        <v/>
      </c>
    </row>
    <row r="41459" spans="7:7" x14ac:dyDescent="0.3">
      <c r="G41459" t="str">
        <f>IFERROR(data[[#This Row],[Regular Salary]]/data[[#This Row],[Regular Hours Worked]],"")</f>
        <v/>
      </c>
    </row>
    <row r="41460" spans="7:7" x14ac:dyDescent="0.3">
      <c r="G41460" t="str">
        <f>IFERROR(data[[#This Row],[Regular Salary]]/data[[#This Row],[Regular Hours Worked]],"")</f>
        <v/>
      </c>
    </row>
    <row r="41461" spans="7:7" x14ac:dyDescent="0.3">
      <c r="G41461" t="str">
        <f>IFERROR(data[[#This Row],[Regular Salary]]/data[[#This Row],[Regular Hours Worked]],"")</f>
        <v/>
      </c>
    </row>
    <row r="41462" spans="7:7" x14ac:dyDescent="0.3">
      <c r="G41462" t="str">
        <f>IFERROR(data[[#This Row],[Regular Salary]]/data[[#This Row],[Regular Hours Worked]],"")</f>
        <v/>
      </c>
    </row>
    <row r="41463" spans="7:7" x14ac:dyDescent="0.3">
      <c r="G41463" t="str">
        <f>IFERROR(data[[#This Row],[Regular Salary]]/data[[#This Row],[Regular Hours Worked]],"")</f>
        <v/>
      </c>
    </row>
    <row r="41464" spans="7:7" x14ac:dyDescent="0.3">
      <c r="G41464" t="str">
        <f>IFERROR(data[[#This Row],[Regular Salary]]/data[[#This Row],[Regular Hours Worked]],"")</f>
        <v/>
      </c>
    </row>
    <row r="41465" spans="7:7" x14ac:dyDescent="0.3">
      <c r="G41465" t="str">
        <f>IFERROR(data[[#This Row],[Regular Salary]]/data[[#This Row],[Regular Hours Worked]],"")</f>
        <v/>
      </c>
    </row>
    <row r="41466" spans="7:7" x14ac:dyDescent="0.3">
      <c r="G41466" t="str">
        <f>IFERROR(data[[#This Row],[Regular Salary]]/data[[#This Row],[Regular Hours Worked]],"")</f>
        <v/>
      </c>
    </row>
    <row r="41467" spans="7:7" x14ac:dyDescent="0.3">
      <c r="G41467" t="str">
        <f>IFERROR(data[[#This Row],[Regular Salary]]/data[[#This Row],[Regular Hours Worked]],"")</f>
        <v/>
      </c>
    </row>
    <row r="41468" spans="7:7" x14ac:dyDescent="0.3">
      <c r="G41468" t="str">
        <f>IFERROR(data[[#This Row],[Regular Salary]]/data[[#This Row],[Regular Hours Worked]],"")</f>
        <v/>
      </c>
    </row>
    <row r="41469" spans="7:7" x14ac:dyDescent="0.3">
      <c r="G41469" t="str">
        <f>IFERROR(data[[#This Row],[Regular Salary]]/data[[#This Row],[Regular Hours Worked]],"")</f>
        <v/>
      </c>
    </row>
    <row r="41470" spans="7:7" x14ac:dyDescent="0.3">
      <c r="G41470" t="str">
        <f>IFERROR(data[[#This Row],[Regular Salary]]/data[[#This Row],[Regular Hours Worked]],"")</f>
        <v/>
      </c>
    </row>
    <row r="41471" spans="7:7" x14ac:dyDescent="0.3">
      <c r="G41471" t="str">
        <f>IFERROR(data[[#This Row],[Regular Salary]]/data[[#This Row],[Regular Hours Worked]],"")</f>
        <v/>
      </c>
    </row>
    <row r="41472" spans="7:7" x14ac:dyDescent="0.3">
      <c r="G41472" t="str">
        <f>IFERROR(data[[#This Row],[Regular Salary]]/data[[#This Row],[Regular Hours Worked]],"")</f>
        <v/>
      </c>
    </row>
    <row r="41473" spans="7:7" x14ac:dyDescent="0.3">
      <c r="G41473" t="str">
        <f>IFERROR(data[[#This Row],[Regular Salary]]/data[[#This Row],[Regular Hours Worked]],"")</f>
        <v/>
      </c>
    </row>
    <row r="41474" spans="7:7" x14ac:dyDescent="0.3">
      <c r="G41474" t="str">
        <f>IFERROR(data[[#This Row],[Regular Salary]]/data[[#This Row],[Regular Hours Worked]],"")</f>
        <v/>
      </c>
    </row>
    <row r="41475" spans="7:7" x14ac:dyDescent="0.3">
      <c r="G41475" t="str">
        <f>IFERROR(data[[#This Row],[Regular Salary]]/data[[#This Row],[Regular Hours Worked]],"")</f>
        <v/>
      </c>
    </row>
    <row r="41476" spans="7:7" x14ac:dyDescent="0.3">
      <c r="G41476" t="str">
        <f>IFERROR(data[[#This Row],[Regular Salary]]/data[[#This Row],[Regular Hours Worked]],"")</f>
        <v/>
      </c>
    </row>
    <row r="41477" spans="7:7" x14ac:dyDescent="0.3">
      <c r="G41477" t="str">
        <f>IFERROR(data[[#This Row],[Regular Salary]]/data[[#This Row],[Regular Hours Worked]],"")</f>
        <v/>
      </c>
    </row>
    <row r="41478" spans="7:7" x14ac:dyDescent="0.3">
      <c r="G41478" t="str">
        <f>IFERROR(data[[#This Row],[Regular Salary]]/data[[#This Row],[Regular Hours Worked]],"")</f>
        <v/>
      </c>
    </row>
    <row r="41479" spans="7:7" x14ac:dyDescent="0.3">
      <c r="G41479" t="str">
        <f>IFERROR(data[[#This Row],[Regular Salary]]/data[[#This Row],[Regular Hours Worked]],"")</f>
        <v/>
      </c>
    </row>
    <row r="41480" spans="7:7" x14ac:dyDescent="0.3">
      <c r="G41480" t="str">
        <f>IFERROR(data[[#This Row],[Regular Salary]]/data[[#This Row],[Regular Hours Worked]],"")</f>
        <v/>
      </c>
    </row>
    <row r="41481" spans="7:7" x14ac:dyDescent="0.3">
      <c r="G41481" t="str">
        <f>IFERROR(data[[#This Row],[Regular Salary]]/data[[#This Row],[Regular Hours Worked]],"")</f>
        <v/>
      </c>
    </row>
    <row r="41482" spans="7:7" x14ac:dyDescent="0.3">
      <c r="G41482" t="str">
        <f>IFERROR(data[[#This Row],[Regular Salary]]/data[[#This Row],[Regular Hours Worked]],"")</f>
        <v/>
      </c>
    </row>
    <row r="41483" spans="7:7" x14ac:dyDescent="0.3">
      <c r="G41483" t="str">
        <f>IFERROR(data[[#This Row],[Regular Salary]]/data[[#This Row],[Regular Hours Worked]],"")</f>
        <v/>
      </c>
    </row>
    <row r="41484" spans="7:7" x14ac:dyDescent="0.3">
      <c r="G41484" t="str">
        <f>IFERROR(data[[#This Row],[Regular Salary]]/data[[#This Row],[Regular Hours Worked]],"")</f>
        <v/>
      </c>
    </row>
    <row r="41485" spans="7:7" x14ac:dyDescent="0.3">
      <c r="G41485" t="str">
        <f>IFERROR(data[[#This Row],[Regular Salary]]/data[[#This Row],[Regular Hours Worked]],"")</f>
        <v/>
      </c>
    </row>
    <row r="41486" spans="7:7" x14ac:dyDescent="0.3">
      <c r="G41486" t="str">
        <f>IFERROR(data[[#This Row],[Regular Salary]]/data[[#This Row],[Regular Hours Worked]],"")</f>
        <v/>
      </c>
    </row>
    <row r="41487" spans="7:7" x14ac:dyDescent="0.3">
      <c r="G41487" t="str">
        <f>IFERROR(data[[#This Row],[Regular Salary]]/data[[#This Row],[Regular Hours Worked]],"")</f>
        <v/>
      </c>
    </row>
    <row r="41488" spans="7:7" x14ac:dyDescent="0.3">
      <c r="G41488" t="str">
        <f>IFERROR(data[[#This Row],[Regular Salary]]/data[[#This Row],[Regular Hours Worked]],"")</f>
        <v/>
      </c>
    </row>
    <row r="41489" spans="7:7" x14ac:dyDescent="0.3">
      <c r="G41489" t="str">
        <f>IFERROR(data[[#This Row],[Regular Salary]]/data[[#This Row],[Regular Hours Worked]],"")</f>
        <v/>
      </c>
    </row>
    <row r="41490" spans="7:7" x14ac:dyDescent="0.3">
      <c r="G41490" t="str">
        <f>IFERROR(data[[#This Row],[Regular Salary]]/data[[#This Row],[Regular Hours Worked]],"")</f>
        <v/>
      </c>
    </row>
    <row r="41491" spans="7:7" x14ac:dyDescent="0.3">
      <c r="G41491" t="str">
        <f>IFERROR(data[[#This Row],[Regular Salary]]/data[[#This Row],[Regular Hours Worked]],"")</f>
        <v/>
      </c>
    </row>
    <row r="41492" spans="7:7" x14ac:dyDescent="0.3">
      <c r="G41492" t="str">
        <f>IFERROR(data[[#This Row],[Regular Salary]]/data[[#This Row],[Regular Hours Worked]],"")</f>
        <v/>
      </c>
    </row>
    <row r="41493" spans="7:7" x14ac:dyDescent="0.3">
      <c r="G41493" t="str">
        <f>IFERROR(data[[#This Row],[Regular Salary]]/data[[#This Row],[Regular Hours Worked]],"")</f>
        <v/>
      </c>
    </row>
    <row r="41494" spans="7:7" x14ac:dyDescent="0.3">
      <c r="G41494" t="str">
        <f>IFERROR(data[[#This Row],[Regular Salary]]/data[[#This Row],[Regular Hours Worked]],"")</f>
        <v/>
      </c>
    </row>
    <row r="41495" spans="7:7" x14ac:dyDescent="0.3">
      <c r="G41495" t="str">
        <f>IFERROR(data[[#This Row],[Regular Salary]]/data[[#This Row],[Regular Hours Worked]],"")</f>
        <v/>
      </c>
    </row>
    <row r="41496" spans="7:7" x14ac:dyDescent="0.3">
      <c r="G41496" t="str">
        <f>IFERROR(data[[#This Row],[Regular Salary]]/data[[#This Row],[Regular Hours Worked]],"")</f>
        <v/>
      </c>
    </row>
    <row r="41497" spans="7:7" x14ac:dyDescent="0.3">
      <c r="G41497" t="str">
        <f>IFERROR(data[[#This Row],[Regular Salary]]/data[[#This Row],[Regular Hours Worked]],"")</f>
        <v/>
      </c>
    </row>
    <row r="41498" spans="7:7" x14ac:dyDescent="0.3">
      <c r="G41498" t="str">
        <f>IFERROR(data[[#This Row],[Regular Salary]]/data[[#This Row],[Regular Hours Worked]],"")</f>
        <v/>
      </c>
    </row>
    <row r="41499" spans="7:7" x14ac:dyDescent="0.3">
      <c r="G41499" t="str">
        <f>IFERROR(data[[#This Row],[Regular Salary]]/data[[#This Row],[Regular Hours Worked]],"")</f>
        <v/>
      </c>
    </row>
    <row r="41500" spans="7:7" x14ac:dyDescent="0.3">
      <c r="G41500" t="str">
        <f>IFERROR(data[[#This Row],[Regular Salary]]/data[[#This Row],[Regular Hours Worked]],"")</f>
        <v/>
      </c>
    </row>
    <row r="41501" spans="7:7" x14ac:dyDescent="0.3">
      <c r="G41501" t="str">
        <f>IFERROR(data[[#This Row],[Regular Salary]]/data[[#This Row],[Regular Hours Worked]],"")</f>
        <v/>
      </c>
    </row>
    <row r="41502" spans="7:7" x14ac:dyDescent="0.3">
      <c r="G41502" t="str">
        <f>IFERROR(data[[#This Row],[Regular Salary]]/data[[#This Row],[Regular Hours Worked]],"")</f>
        <v/>
      </c>
    </row>
    <row r="41503" spans="7:7" x14ac:dyDescent="0.3">
      <c r="G41503" t="str">
        <f>IFERROR(data[[#This Row],[Regular Salary]]/data[[#This Row],[Regular Hours Worked]],"")</f>
        <v/>
      </c>
    </row>
    <row r="41504" spans="7:7" x14ac:dyDescent="0.3">
      <c r="G41504" t="str">
        <f>IFERROR(data[[#This Row],[Regular Salary]]/data[[#This Row],[Regular Hours Worked]],"")</f>
        <v/>
      </c>
    </row>
    <row r="41505" spans="7:7" x14ac:dyDescent="0.3">
      <c r="G41505" t="str">
        <f>IFERROR(data[[#This Row],[Regular Salary]]/data[[#This Row],[Regular Hours Worked]],"")</f>
        <v/>
      </c>
    </row>
    <row r="41506" spans="7:7" x14ac:dyDescent="0.3">
      <c r="G41506" t="str">
        <f>IFERROR(data[[#This Row],[Regular Salary]]/data[[#This Row],[Regular Hours Worked]],"")</f>
        <v/>
      </c>
    </row>
    <row r="41507" spans="7:7" x14ac:dyDescent="0.3">
      <c r="G41507" t="str">
        <f>IFERROR(data[[#This Row],[Regular Salary]]/data[[#This Row],[Regular Hours Worked]],"")</f>
        <v/>
      </c>
    </row>
    <row r="41508" spans="7:7" x14ac:dyDescent="0.3">
      <c r="G41508" t="str">
        <f>IFERROR(data[[#This Row],[Regular Salary]]/data[[#This Row],[Regular Hours Worked]],"")</f>
        <v/>
      </c>
    </row>
    <row r="41509" spans="7:7" x14ac:dyDescent="0.3">
      <c r="G41509" t="str">
        <f>IFERROR(data[[#This Row],[Regular Salary]]/data[[#This Row],[Regular Hours Worked]],"")</f>
        <v/>
      </c>
    </row>
    <row r="41510" spans="7:7" x14ac:dyDescent="0.3">
      <c r="G41510" t="str">
        <f>IFERROR(data[[#This Row],[Regular Salary]]/data[[#This Row],[Regular Hours Worked]],"")</f>
        <v/>
      </c>
    </row>
    <row r="41511" spans="7:7" x14ac:dyDescent="0.3">
      <c r="G41511" t="str">
        <f>IFERROR(data[[#This Row],[Regular Salary]]/data[[#This Row],[Regular Hours Worked]],"")</f>
        <v/>
      </c>
    </row>
    <row r="41512" spans="7:7" x14ac:dyDescent="0.3">
      <c r="G41512" t="str">
        <f>IFERROR(data[[#This Row],[Regular Salary]]/data[[#This Row],[Regular Hours Worked]],"")</f>
        <v/>
      </c>
    </row>
    <row r="41513" spans="7:7" x14ac:dyDescent="0.3">
      <c r="G41513" t="str">
        <f>IFERROR(data[[#This Row],[Regular Salary]]/data[[#This Row],[Regular Hours Worked]],"")</f>
        <v/>
      </c>
    </row>
    <row r="41514" spans="7:7" x14ac:dyDescent="0.3">
      <c r="G41514" t="str">
        <f>IFERROR(data[[#This Row],[Regular Salary]]/data[[#This Row],[Regular Hours Worked]],"")</f>
        <v/>
      </c>
    </row>
    <row r="41515" spans="7:7" x14ac:dyDescent="0.3">
      <c r="G41515" t="str">
        <f>IFERROR(data[[#This Row],[Regular Salary]]/data[[#This Row],[Regular Hours Worked]],"")</f>
        <v/>
      </c>
    </row>
    <row r="41516" spans="7:7" x14ac:dyDescent="0.3">
      <c r="G41516" t="str">
        <f>IFERROR(data[[#This Row],[Regular Salary]]/data[[#This Row],[Regular Hours Worked]],"")</f>
        <v/>
      </c>
    </row>
    <row r="41517" spans="7:7" x14ac:dyDescent="0.3">
      <c r="G41517" t="str">
        <f>IFERROR(data[[#This Row],[Regular Salary]]/data[[#This Row],[Regular Hours Worked]],"")</f>
        <v/>
      </c>
    </row>
    <row r="41518" spans="7:7" x14ac:dyDescent="0.3">
      <c r="G41518" t="str">
        <f>IFERROR(data[[#This Row],[Regular Salary]]/data[[#This Row],[Regular Hours Worked]],"")</f>
        <v/>
      </c>
    </row>
    <row r="41519" spans="7:7" x14ac:dyDescent="0.3">
      <c r="G41519" t="str">
        <f>IFERROR(data[[#This Row],[Regular Salary]]/data[[#This Row],[Regular Hours Worked]],"")</f>
        <v/>
      </c>
    </row>
    <row r="41520" spans="7:7" x14ac:dyDescent="0.3">
      <c r="G41520" t="str">
        <f>IFERROR(data[[#This Row],[Regular Salary]]/data[[#This Row],[Regular Hours Worked]],"")</f>
        <v/>
      </c>
    </row>
    <row r="41521" spans="7:7" x14ac:dyDescent="0.3">
      <c r="G41521" t="str">
        <f>IFERROR(data[[#This Row],[Regular Salary]]/data[[#This Row],[Regular Hours Worked]],"")</f>
        <v/>
      </c>
    </row>
    <row r="41522" spans="7:7" x14ac:dyDescent="0.3">
      <c r="G41522" t="str">
        <f>IFERROR(data[[#This Row],[Regular Salary]]/data[[#This Row],[Regular Hours Worked]],"")</f>
        <v/>
      </c>
    </row>
    <row r="41523" spans="7:7" x14ac:dyDescent="0.3">
      <c r="G41523" t="str">
        <f>IFERROR(data[[#This Row],[Regular Salary]]/data[[#This Row],[Regular Hours Worked]],"")</f>
        <v/>
      </c>
    </row>
    <row r="41524" spans="7:7" x14ac:dyDescent="0.3">
      <c r="G41524" t="str">
        <f>IFERROR(data[[#This Row],[Regular Salary]]/data[[#This Row],[Regular Hours Worked]],"")</f>
        <v/>
      </c>
    </row>
    <row r="41525" spans="7:7" x14ac:dyDescent="0.3">
      <c r="G41525" t="str">
        <f>IFERROR(data[[#This Row],[Regular Salary]]/data[[#This Row],[Regular Hours Worked]],"")</f>
        <v/>
      </c>
    </row>
    <row r="41526" spans="7:7" x14ac:dyDescent="0.3">
      <c r="G41526" t="str">
        <f>IFERROR(data[[#This Row],[Regular Salary]]/data[[#This Row],[Regular Hours Worked]],"")</f>
        <v/>
      </c>
    </row>
    <row r="41527" spans="7:7" x14ac:dyDescent="0.3">
      <c r="G41527" t="str">
        <f>IFERROR(data[[#This Row],[Regular Salary]]/data[[#This Row],[Regular Hours Worked]],"")</f>
        <v/>
      </c>
    </row>
    <row r="41528" spans="7:7" x14ac:dyDescent="0.3">
      <c r="G41528" t="str">
        <f>IFERROR(data[[#This Row],[Regular Salary]]/data[[#This Row],[Regular Hours Worked]],"")</f>
        <v/>
      </c>
    </row>
    <row r="41529" spans="7:7" x14ac:dyDescent="0.3">
      <c r="G41529" t="str">
        <f>IFERROR(data[[#This Row],[Regular Salary]]/data[[#This Row],[Regular Hours Worked]],"")</f>
        <v/>
      </c>
    </row>
    <row r="41530" spans="7:7" x14ac:dyDescent="0.3">
      <c r="G41530" t="str">
        <f>IFERROR(data[[#This Row],[Regular Salary]]/data[[#This Row],[Regular Hours Worked]],"")</f>
        <v/>
      </c>
    </row>
    <row r="41531" spans="7:7" x14ac:dyDescent="0.3">
      <c r="G41531" t="str">
        <f>IFERROR(data[[#This Row],[Regular Salary]]/data[[#This Row],[Regular Hours Worked]],"")</f>
        <v/>
      </c>
    </row>
    <row r="41532" spans="7:7" x14ac:dyDescent="0.3">
      <c r="G41532" t="str">
        <f>IFERROR(data[[#This Row],[Regular Salary]]/data[[#This Row],[Regular Hours Worked]],"")</f>
        <v/>
      </c>
    </row>
    <row r="41533" spans="7:7" x14ac:dyDescent="0.3">
      <c r="G41533" t="str">
        <f>IFERROR(data[[#This Row],[Regular Salary]]/data[[#This Row],[Regular Hours Worked]],"")</f>
        <v/>
      </c>
    </row>
    <row r="41534" spans="7:7" x14ac:dyDescent="0.3">
      <c r="G41534" t="str">
        <f>IFERROR(data[[#This Row],[Regular Salary]]/data[[#This Row],[Regular Hours Worked]],"")</f>
        <v/>
      </c>
    </row>
    <row r="41535" spans="7:7" x14ac:dyDescent="0.3">
      <c r="G41535" t="str">
        <f>IFERROR(data[[#This Row],[Regular Salary]]/data[[#This Row],[Regular Hours Worked]],"")</f>
        <v/>
      </c>
    </row>
    <row r="41536" spans="7:7" x14ac:dyDescent="0.3">
      <c r="G41536" t="str">
        <f>IFERROR(data[[#This Row],[Regular Salary]]/data[[#This Row],[Regular Hours Worked]],"")</f>
        <v/>
      </c>
    </row>
    <row r="41537" spans="7:7" x14ac:dyDescent="0.3">
      <c r="G41537" t="str">
        <f>IFERROR(data[[#This Row],[Regular Salary]]/data[[#This Row],[Regular Hours Worked]],"")</f>
        <v/>
      </c>
    </row>
    <row r="41538" spans="7:7" x14ac:dyDescent="0.3">
      <c r="G41538" t="str">
        <f>IFERROR(data[[#This Row],[Regular Salary]]/data[[#This Row],[Regular Hours Worked]],"")</f>
        <v/>
      </c>
    </row>
    <row r="41539" spans="7:7" x14ac:dyDescent="0.3">
      <c r="G41539" t="str">
        <f>IFERROR(data[[#This Row],[Regular Salary]]/data[[#This Row],[Regular Hours Worked]],"")</f>
        <v/>
      </c>
    </row>
    <row r="41540" spans="7:7" x14ac:dyDescent="0.3">
      <c r="G41540" t="str">
        <f>IFERROR(data[[#This Row],[Regular Salary]]/data[[#This Row],[Regular Hours Worked]],"")</f>
        <v/>
      </c>
    </row>
    <row r="41541" spans="7:7" x14ac:dyDescent="0.3">
      <c r="G41541" t="str">
        <f>IFERROR(data[[#This Row],[Regular Salary]]/data[[#This Row],[Regular Hours Worked]],"")</f>
        <v/>
      </c>
    </row>
    <row r="41542" spans="7:7" x14ac:dyDescent="0.3">
      <c r="G41542" t="str">
        <f>IFERROR(data[[#This Row],[Regular Salary]]/data[[#This Row],[Regular Hours Worked]],"")</f>
        <v/>
      </c>
    </row>
    <row r="41543" spans="7:7" x14ac:dyDescent="0.3">
      <c r="G41543" t="str">
        <f>IFERROR(data[[#This Row],[Regular Salary]]/data[[#This Row],[Regular Hours Worked]],"")</f>
        <v/>
      </c>
    </row>
    <row r="41544" spans="7:7" x14ac:dyDescent="0.3">
      <c r="G41544" t="str">
        <f>IFERROR(data[[#This Row],[Regular Salary]]/data[[#This Row],[Regular Hours Worked]],"")</f>
        <v/>
      </c>
    </row>
    <row r="41545" spans="7:7" x14ac:dyDescent="0.3">
      <c r="G41545" t="str">
        <f>IFERROR(data[[#This Row],[Regular Salary]]/data[[#This Row],[Regular Hours Worked]],"")</f>
        <v/>
      </c>
    </row>
    <row r="41546" spans="7:7" x14ac:dyDescent="0.3">
      <c r="G41546" t="str">
        <f>IFERROR(data[[#This Row],[Regular Salary]]/data[[#This Row],[Regular Hours Worked]],"")</f>
        <v/>
      </c>
    </row>
    <row r="41547" spans="7:7" x14ac:dyDescent="0.3">
      <c r="G41547" t="str">
        <f>IFERROR(data[[#This Row],[Regular Salary]]/data[[#This Row],[Regular Hours Worked]],"")</f>
        <v/>
      </c>
    </row>
    <row r="41548" spans="7:7" x14ac:dyDescent="0.3">
      <c r="G41548" t="str">
        <f>IFERROR(data[[#This Row],[Regular Salary]]/data[[#This Row],[Regular Hours Worked]],"")</f>
        <v/>
      </c>
    </row>
    <row r="41549" spans="7:7" x14ac:dyDescent="0.3">
      <c r="G41549" t="str">
        <f>IFERROR(data[[#This Row],[Regular Salary]]/data[[#This Row],[Regular Hours Worked]],"")</f>
        <v/>
      </c>
    </row>
    <row r="41550" spans="7:7" x14ac:dyDescent="0.3">
      <c r="G41550" t="str">
        <f>IFERROR(data[[#This Row],[Regular Salary]]/data[[#This Row],[Regular Hours Worked]],"")</f>
        <v/>
      </c>
    </row>
    <row r="41551" spans="7:7" x14ac:dyDescent="0.3">
      <c r="G41551" t="str">
        <f>IFERROR(data[[#This Row],[Regular Salary]]/data[[#This Row],[Regular Hours Worked]],"")</f>
        <v/>
      </c>
    </row>
    <row r="41552" spans="7:7" x14ac:dyDescent="0.3">
      <c r="G41552" t="str">
        <f>IFERROR(data[[#This Row],[Regular Salary]]/data[[#This Row],[Regular Hours Worked]],"")</f>
        <v/>
      </c>
    </row>
    <row r="41553" spans="7:7" x14ac:dyDescent="0.3">
      <c r="G41553" t="str">
        <f>IFERROR(data[[#This Row],[Regular Salary]]/data[[#This Row],[Regular Hours Worked]],"")</f>
        <v/>
      </c>
    </row>
    <row r="41554" spans="7:7" x14ac:dyDescent="0.3">
      <c r="G41554" t="str">
        <f>IFERROR(data[[#This Row],[Regular Salary]]/data[[#This Row],[Regular Hours Worked]],"")</f>
        <v/>
      </c>
    </row>
    <row r="41555" spans="7:7" x14ac:dyDescent="0.3">
      <c r="G41555" t="str">
        <f>IFERROR(data[[#This Row],[Regular Salary]]/data[[#This Row],[Regular Hours Worked]],"")</f>
        <v/>
      </c>
    </row>
    <row r="41556" spans="7:7" x14ac:dyDescent="0.3">
      <c r="G41556" t="str">
        <f>IFERROR(data[[#This Row],[Regular Salary]]/data[[#This Row],[Regular Hours Worked]],"")</f>
        <v/>
      </c>
    </row>
    <row r="41557" spans="7:7" x14ac:dyDescent="0.3">
      <c r="G41557" t="str">
        <f>IFERROR(data[[#This Row],[Regular Salary]]/data[[#This Row],[Regular Hours Worked]],"")</f>
        <v/>
      </c>
    </row>
    <row r="41558" spans="7:7" x14ac:dyDescent="0.3">
      <c r="G41558" t="str">
        <f>IFERROR(data[[#This Row],[Regular Salary]]/data[[#This Row],[Regular Hours Worked]],"")</f>
        <v/>
      </c>
    </row>
    <row r="41559" spans="7:7" x14ac:dyDescent="0.3">
      <c r="G41559" t="str">
        <f>IFERROR(data[[#This Row],[Regular Salary]]/data[[#This Row],[Regular Hours Worked]],"")</f>
        <v/>
      </c>
    </row>
    <row r="41560" spans="7:7" x14ac:dyDescent="0.3">
      <c r="G41560" t="str">
        <f>IFERROR(data[[#This Row],[Regular Salary]]/data[[#This Row],[Regular Hours Worked]],"")</f>
        <v/>
      </c>
    </row>
    <row r="41561" spans="7:7" x14ac:dyDescent="0.3">
      <c r="G41561" t="str">
        <f>IFERROR(data[[#This Row],[Regular Salary]]/data[[#This Row],[Regular Hours Worked]],"")</f>
        <v/>
      </c>
    </row>
    <row r="41562" spans="7:7" x14ac:dyDescent="0.3">
      <c r="G41562" t="str">
        <f>IFERROR(data[[#This Row],[Regular Salary]]/data[[#This Row],[Regular Hours Worked]],"")</f>
        <v/>
      </c>
    </row>
    <row r="41563" spans="7:7" x14ac:dyDescent="0.3">
      <c r="G41563" t="str">
        <f>IFERROR(data[[#This Row],[Regular Salary]]/data[[#This Row],[Regular Hours Worked]],"")</f>
        <v/>
      </c>
    </row>
    <row r="41564" spans="7:7" x14ac:dyDescent="0.3">
      <c r="G41564" t="str">
        <f>IFERROR(data[[#This Row],[Regular Salary]]/data[[#This Row],[Regular Hours Worked]],"")</f>
        <v/>
      </c>
    </row>
    <row r="41565" spans="7:7" x14ac:dyDescent="0.3">
      <c r="G41565" t="str">
        <f>IFERROR(data[[#This Row],[Regular Salary]]/data[[#This Row],[Regular Hours Worked]],"")</f>
        <v/>
      </c>
    </row>
    <row r="41566" spans="7:7" x14ac:dyDescent="0.3">
      <c r="G41566" t="str">
        <f>IFERROR(data[[#This Row],[Regular Salary]]/data[[#This Row],[Regular Hours Worked]],"")</f>
        <v/>
      </c>
    </row>
    <row r="41567" spans="7:7" x14ac:dyDescent="0.3">
      <c r="G41567" t="str">
        <f>IFERROR(data[[#This Row],[Regular Salary]]/data[[#This Row],[Regular Hours Worked]],"")</f>
        <v/>
      </c>
    </row>
    <row r="41568" spans="7:7" x14ac:dyDescent="0.3">
      <c r="G41568" t="str">
        <f>IFERROR(data[[#This Row],[Regular Salary]]/data[[#This Row],[Regular Hours Worked]],"")</f>
        <v/>
      </c>
    </row>
    <row r="41569" spans="7:7" x14ac:dyDescent="0.3">
      <c r="G41569" t="str">
        <f>IFERROR(data[[#This Row],[Regular Salary]]/data[[#This Row],[Regular Hours Worked]],"")</f>
        <v/>
      </c>
    </row>
    <row r="41570" spans="7:7" x14ac:dyDescent="0.3">
      <c r="G41570" t="str">
        <f>IFERROR(data[[#This Row],[Regular Salary]]/data[[#This Row],[Regular Hours Worked]],"")</f>
        <v/>
      </c>
    </row>
    <row r="41571" spans="7:7" x14ac:dyDescent="0.3">
      <c r="G41571" t="str">
        <f>IFERROR(data[[#This Row],[Regular Salary]]/data[[#This Row],[Regular Hours Worked]],"")</f>
        <v/>
      </c>
    </row>
    <row r="41572" spans="7:7" x14ac:dyDescent="0.3">
      <c r="G41572" t="str">
        <f>IFERROR(data[[#This Row],[Regular Salary]]/data[[#This Row],[Regular Hours Worked]],"")</f>
        <v/>
      </c>
    </row>
    <row r="41573" spans="7:7" x14ac:dyDescent="0.3">
      <c r="G41573" t="str">
        <f>IFERROR(data[[#This Row],[Regular Salary]]/data[[#This Row],[Regular Hours Worked]],"")</f>
        <v/>
      </c>
    </row>
    <row r="41574" spans="7:7" x14ac:dyDescent="0.3">
      <c r="G41574" t="str">
        <f>IFERROR(data[[#This Row],[Regular Salary]]/data[[#This Row],[Regular Hours Worked]],"")</f>
        <v/>
      </c>
    </row>
    <row r="41575" spans="7:7" x14ac:dyDescent="0.3">
      <c r="G41575" t="str">
        <f>IFERROR(data[[#This Row],[Regular Salary]]/data[[#This Row],[Regular Hours Worked]],"")</f>
        <v/>
      </c>
    </row>
    <row r="41576" spans="7:7" x14ac:dyDescent="0.3">
      <c r="G41576" t="str">
        <f>IFERROR(data[[#This Row],[Regular Salary]]/data[[#This Row],[Regular Hours Worked]],"")</f>
        <v/>
      </c>
    </row>
    <row r="41577" spans="7:7" x14ac:dyDescent="0.3">
      <c r="G41577" t="str">
        <f>IFERROR(data[[#This Row],[Regular Salary]]/data[[#This Row],[Regular Hours Worked]],"")</f>
        <v/>
      </c>
    </row>
    <row r="41578" spans="7:7" x14ac:dyDescent="0.3">
      <c r="G41578" t="str">
        <f>IFERROR(data[[#This Row],[Regular Salary]]/data[[#This Row],[Regular Hours Worked]],"")</f>
        <v/>
      </c>
    </row>
    <row r="41579" spans="7:7" x14ac:dyDescent="0.3">
      <c r="G41579" t="str">
        <f>IFERROR(data[[#This Row],[Regular Salary]]/data[[#This Row],[Regular Hours Worked]],"")</f>
        <v/>
      </c>
    </row>
    <row r="41580" spans="7:7" x14ac:dyDescent="0.3">
      <c r="G41580" t="str">
        <f>IFERROR(data[[#This Row],[Regular Salary]]/data[[#This Row],[Regular Hours Worked]],"")</f>
        <v/>
      </c>
    </row>
    <row r="41581" spans="7:7" x14ac:dyDescent="0.3">
      <c r="G41581" t="str">
        <f>IFERROR(data[[#This Row],[Regular Salary]]/data[[#This Row],[Regular Hours Worked]],"")</f>
        <v/>
      </c>
    </row>
    <row r="41582" spans="7:7" x14ac:dyDescent="0.3">
      <c r="G41582" t="str">
        <f>IFERROR(data[[#This Row],[Regular Salary]]/data[[#This Row],[Regular Hours Worked]],"")</f>
        <v/>
      </c>
    </row>
    <row r="41583" spans="7:7" x14ac:dyDescent="0.3">
      <c r="G41583" t="str">
        <f>IFERROR(data[[#This Row],[Regular Salary]]/data[[#This Row],[Regular Hours Worked]],"")</f>
        <v/>
      </c>
    </row>
    <row r="41584" spans="7:7" x14ac:dyDescent="0.3">
      <c r="G41584" t="str">
        <f>IFERROR(data[[#This Row],[Regular Salary]]/data[[#This Row],[Regular Hours Worked]],"")</f>
        <v/>
      </c>
    </row>
    <row r="41585" spans="7:7" x14ac:dyDescent="0.3">
      <c r="G41585" t="str">
        <f>IFERROR(data[[#This Row],[Regular Salary]]/data[[#This Row],[Regular Hours Worked]],"")</f>
        <v/>
      </c>
    </row>
    <row r="41586" spans="7:7" x14ac:dyDescent="0.3">
      <c r="G41586" t="str">
        <f>IFERROR(data[[#This Row],[Regular Salary]]/data[[#This Row],[Regular Hours Worked]],"")</f>
        <v/>
      </c>
    </row>
    <row r="41587" spans="7:7" x14ac:dyDescent="0.3">
      <c r="G41587" t="str">
        <f>IFERROR(data[[#This Row],[Regular Salary]]/data[[#This Row],[Regular Hours Worked]],"")</f>
        <v/>
      </c>
    </row>
    <row r="41588" spans="7:7" x14ac:dyDescent="0.3">
      <c r="G41588" t="str">
        <f>IFERROR(data[[#This Row],[Regular Salary]]/data[[#This Row],[Regular Hours Worked]],"")</f>
        <v/>
      </c>
    </row>
    <row r="41589" spans="7:7" x14ac:dyDescent="0.3">
      <c r="G41589" t="str">
        <f>IFERROR(data[[#This Row],[Regular Salary]]/data[[#This Row],[Regular Hours Worked]],"")</f>
        <v/>
      </c>
    </row>
    <row r="41590" spans="7:7" x14ac:dyDescent="0.3">
      <c r="G41590" t="str">
        <f>IFERROR(data[[#This Row],[Regular Salary]]/data[[#This Row],[Regular Hours Worked]],"")</f>
        <v/>
      </c>
    </row>
    <row r="41591" spans="7:7" x14ac:dyDescent="0.3">
      <c r="G41591" t="str">
        <f>IFERROR(data[[#This Row],[Regular Salary]]/data[[#This Row],[Regular Hours Worked]],"")</f>
        <v/>
      </c>
    </row>
    <row r="41592" spans="7:7" x14ac:dyDescent="0.3">
      <c r="G41592" t="str">
        <f>IFERROR(data[[#This Row],[Regular Salary]]/data[[#This Row],[Regular Hours Worked]],"")</f>
        <v/>
      </c>
    </row>
    <row r="41593" spans="7:7" x14ac:dyDescent="0.3">
      <c r="G41593" t="str">
        <f>IFERROR(data[[#This Row],[Regular Salary]]/data[[#This Row],[Regular Hours Worked]],"")</f>
        <v/>
      </c>
    </row>
    <row r="41594" spans="7:7" x14ac:dyDescent="0.3">
      <c r="G41594" t="str">
        <f>IFERROR(data[[#This Row],[Regular Salary]]/data[[#This Row],[Regular Hours Worked]],"")</f>
        <v/>
      </c>
    </row>
    <row r="41595" spans="7:7" x14ac:dyDescent="0.3">
      <c r="G41595" t="str">
        <f>IFERROR(data[[#This Row],[Regular Salary]]/data[[#This Row],[Regular Hours Worked]],"")</f>
        <v/>
      </c>
    </row>
    <row r="41596" spans="7:7" x14ac:dyDescent="0.3">
      <c r="G41596" t="str">
        <f>IFERROR(data[[#This Row],[Regular Salary]]/data[[#This Row],[Regular Hours Worked]],"")</f>
        <v/>
      </c>
    </row>
    <row r="41597" spans="7:7" x14ac:dyDescent="0.3">
      <c r="G41597" t="str">
        <f>IFERROR(data[[#This Row],[Regular Salary]]/data[[#This Row],[Regular Hours Worked]],"")</f>
        <v/>
      </c>
    </row>
    <row r="41598" spans="7:7" x14ac:dyDescent="0.3">
      <c r="G41598" t="str">
        <f>IFERROR(data[[#This Row],[Regular Salary]]/data[[#This Row],[Regular Hours Worked]],"")</f>
        <v/>
      </c>
    </row>
    <row r="41599" spans="7:7" x14ac:dyDescent="0.3">
      <c r="G41599" t="str">
        <f>IFERROR(data[[#This Row],[Regular Salary]]/data[[#This Row],[Regular Hours Worked]],"")</f>
        <v/>
      </c>
    </row>
    <row r="41600" spans="7:7" x14ac:dyDescent="0.3">
      <c r="G41600" t="str">
        <f>IFERROR(data[[#This Row],[Regular Salary]]/data[[#This Row],[Regular Hours Worked]],"")</f>
        <v/>
      </c>
    </row>
    <row r="41601" spans="7:7" x14ac:dyDescent="0.3">
      <c r="G41601" t="str">
        <f>IFERROR(data[[#This Row],[Regular Salary]]/data[[#This Row],[Regular Hours Worked]],"")</f>
        <v/>
      </c>
    </row>
    <row r="41602" spans="7:7" x14ac:dyDescent="0.3">
      <c r="G41602" t="str">
        <f>IFERROR(data[[#This Row],[Regular Salary]]/data[[#This Row],[Regular Hours Worked]],"")</f>
        <v/>
      </c>
    </row>
    <row r="41603" spans="7:7" x14ac:dyDescent="0.3">
      <c r="G41603" t="str">
        <f>IFERROR(data[[#This Row],[Regular Salary]]/data[[#This Row],[Regular Hours Worked]],"")</f>
        <v/>
      </c>
    </row>
    <row r="41604" spans="7:7" x14ac:dyDescent="0.3">
      <c r="G41604" t="str">
        <f>IFERROR(data[[#This Row],[Regular Salary]]/data[[#This Row],[Regular Hours Worked]],"")</f>
        <v/>
      </c>
    </row>
    <row r="41605" spans="7:7" x14ac:dyDescent="0.3">
      <c r="G41605" t="str">
        <f>IFERROR(data[[#This Row],[Regular Salary]]/data[[#This Row],[Regular Hours Worked]],"")</f>
        <v/>
      </c>
    </row>
    <row r="41606" spans="7:7" x14ac:dyDescent="0.3">
      <c r="G41606" t="str">
        <f>IFERROR(data[[#This Row],[Regular Salary]]/data[[#This Row],[Regular Hours Worked]],"")</f>
        <v/>
      </c>
    </row>
    <row r="41607" spans="7:7" x14ac:dyDescent="0.3">
      <c r="G41607" t="str">
        <f>IFERROR(data[[#This Row],[Regular Salary]]/data[[#This Row],[Regular Hours Worked]],"")</f>
        <v/>
      </c>
    </row>
    <row r="41608" spans="7:7" x14ac:dyDescent="0.3">
      <c r="G41608" t="str">
        <f>IFERROR(data[[#This Row],[Regular Salary]]/data[[#This Row],[Regular Hours Worked]],"")</f>
        <v/>
      </c>
    </row>
    <row r="41609" spans="7:7" x14ac:dyDescent="0.3">
      <c r="G41609" t="str">
        <f>IFERROR(data[[#This Row],[Regular Salary]]/data[[#This Row],[Regular Hours Worked]],"")</f>
        <v/>
      </c>
    </row>
    <row r="41610" spans="7:7" x14ac:dyDescent="0.3">
      <c r="G41610" t="str">
        <f>IFERROR(data[[#This Row],[Regular Salary]]/data[[#This Row],[Regular Hours Worked]],"")</f>
        <v/>
      </c>
    </row>
    <row r="41611" spans="7:7" x14ac:dyDescent="0.3">
      <c r="G41611" t="str">
        <f>IFERROR(data[[#This Row],[Regular Salary]]/data[[#This Row],[Regular Hours Worked]],"")</f>
        <v/>
      </c>
    </row>
    <row r="41612" spans="7:7" x14ac:dyDescent="0.3">
      <c r="G41612" t="str">
        <f>IFERROR(data[[#This Row],[Regular Salary]]/data[[#This Row],[Regular Hours Worked]],"")</f>
        <v/>
      </c>
    </row>
    <row r="41613" spans="7:7" x14ac:dyDescent="0.3">
      <c r="G41613" t="str">
        <f>IFERROR(data[[#This Row],[Regular Salary]]/data[[#This Row],[Regular Hours Worked]],"")</f>
        <v/>
      </c>
    </row>
    <row r="41614" spans="7:7" x14ac:dyDescent="0.3">
      <c r="G41614" t="str">
        <f>IFERROR(data[[#This Row],[Regular Salary]]/data[[#This Row],[Regular Hours Worked]],"")</f>
        <v/>
      </c>
    </row>
    <row r="41615" spans="7:7" x14ac:dyDescent="0.3">
      <c r="G41615" t="str">
        <f>IFERROR(data[[#This Row],[Regular Salary]]/data[[#This Row],[Regular Hours Worked]],"")</f>
        <v/>
      </c>
    </row>
    <row r="41616" spans="7:7" x14ac:dyDescent="0.3">
      <c r="G41616" t="str">
        <f>IFERROR(data[[#This Row],[Regular Salary]]/data[[#This Row],[Regular Hours Worked]],"")</f>
        <v/>
      </c>
    </row>
    <row r="41617" spans="7:7" x14ac:dyDescent="0.3">
      <c r="G41617" t="str">
        <f>IFERROR(data[[#This Row],[Regular Salary]]/data[[#This Row],[Regular Hours Worked]],"")</f>
        <v/>
      </c>
    </row>
    <row r="41618" spans="7:7" x14ac:dyDescent="0.3">
      <c r="G41618" t="str">
        <f>IFERROR(data[[#This Row],[Regular Salary]]/data[[#This Row],[Regular Hours Worked]],"")</f>
        <v/>
      </c>
    </row>
    <row r="41619" spans="7:7" x14ac:dyDescent="0.3">
      <c r="G41619" t="str">
        <f>IFERROR(data[[#This Row],[Regular Salary]]/data[[#This Row],[Regular Hours Worked]],"")</f>
        <v/>
      </c>
    </row>
    <row r="41620" spans="7:7" x14ac:dyDescent="0.3">
      <c r="G41620" t="str">
        <f>IFERROR(data[[#This Row],[Regular Salary]]/data[[#This Row],[Regular Hours Worked]],"")</f>
        <v/>
      </c>
    </row>
    <row r="41621" spans="7:7" x14ac:dyDescent="0.3">
      <c r="G41621" t="str">
        <f>IFERROR(data[[#This Row],[Regular Salary]]/data[[#This Row],[Regular Hours Worked]],"")</f>
        <v/>
      </c>
    </row>
    <row r="41622" spans="7:7" x14ac:dyDescent="0.3">
      <c r="G41622" t="str">
        <f>IFERROR(data[[#This Row],[Regular Salary]]/data[[#This Row],[Regular Hours Worked]],"")</f>
        <v/>
      </c>
    </row>
    <row r="41623" spans="7:7" x14ac:dyDescent="0.3">
      <c r="G41623" t="str">
        <f>IFERROR(data[[#This Row],[Regular Salary]]/data[[#This Row],[Regular Hours Worked]],"")</f>
        <v/>
      </c>
    </row>
    <row r="41624" spans="7:7" x14ac:dyDescent="0.3">
      <c r="G41624" t="str">
        <f>IFERROR(data[[#This Row],[Regular Salary]]/data[[#This Row],[Regular Hours Worked]],"")</f>
        <v/>
      </c>
    </row>
    <row r="41625" spans="7:7" x14ac:dyDescent="0.3">
      <c r="G41625" t="str">
        <f>IFERROR(data[[#This Row],[Regular Salary]]/data[[#This Row],[Regular Hours Worked]],"")</f>
        <v/>
      </c>
    </row>
    <row r="41626" spans="7:7" x14ac:dyDescent="0.3">
      <c r="G41626" t="str">
        <f>IFERROR(data[[#This Row],[Regular Salary]]/data[[#This Row],[Regular Hours Worked]],"")</f>
        <v/>
      </c>
    </row>
    <row r="41627" spans="7:7" x14ac:dyDescent="0.3">
      <c r="G41627" t="str">
        <f>IFERROR(data[[#This Row],[Regular Salary]]/data[[#This Row],[Regular Hours Worked]],"")</f>
        <v/>
      </c>
    </row>
    <row r="41628" spans="7:7" x14ac:dyDescent="0.3">
      <c r="G41628" t="str">
        <f>IFERROR(data[[#This Row],[Regular Salary]]/data[[#This Row],[Regular Hours Worked]],"")</f>
        <v/>
      </c>
    </row>
    <row r="41629" spans="7:7" x14ac:dyDescent="0.3">
      <c r="G41629" t="str">
        <f>IFERROR(data[[#This Row],[Regular Salary]]/data[[#This Row],[Regular Hours Worked]],"")</f>
        <v/>
      </c>
    </row>
    <row r="41630" spans="7:7" x14ac:dyDescent="0.3">
      <c r="G41630" t="str">
        <f>IFERROR(data[[#This Row],[Regular Salary]]/data[[#This Row],[Regular Hours Worked]],"")</f>
        <v/>
      </c>
    </row>
    <row r="41631" spans="7:7" x14ac:dyDescent="0.3">
      <c r="G41631" t="str">
        <f>IFERROR(data[[#This Row],[Regular Salary]]/data[[#This Row],[Regular Hours Worked]],"")</f>
        <v/>
      </c>
    </row>
    <row r="41632" spans="7:7" x14ac:dyDescent="0.3">
      <c r="G41632" t="str">
        <f>IFERROR(data[[#This Row],[Regular Salary]]/data[[#This Row],[Regular Hours Worked]],"")</f>
        <v/>
      </c>
    </row>
    <row r="41633" spans="7:7" x14ac:dyDescent="0.3">
      <c r="G41633" t="str">
        <f>IFERROR(data[[#This Row],[Regular Salary]]/data[[#This Row],[Regular Hours Worked]],"")</f>
        <v/>
      </c>
    </row>
    <row r="41634" spans="7:7" x14ac:dyDescent="0.3">
      <c r="G41634" t="str">
        <f>IFERROR(data[[#This Row],[Regular Salary]]/data[[#This Row],[Regular Hours Worked]],"")</f>
        <v/>
      </c>
    </row>
    <row r="41635" spans="7:7" x14ac:dyDescent="0.3">
      <c r="G41635" t="str">
        <f>IFERROR(data[[#This Row],[Regular Salary]]/data[[#This Row],[Regular Hours Worked]],"")</f>
        <v/>
      </c>
    </row>
    <row r="41636" spans="7:7" x14ac:dyDescent="0.3">
      <c r="G41636" t="str">
        <f>IFERROR(data[[#This Row],[Regular Salary]]/data[[#This Row],[Regular Hours Worked]],"")</f>
        <v/>
      </c>
    </row>
    <row r="41637" spans="7:7" x14ac:dyDescent="0.3">
      <c r="G41637" t="str">
        <f>IFERROR(data[[#This Row],[Regular Salary]]/data[[#This Row],[Regular Hours Worked]],"")</f>
        <v/>
      </c>
    </row>
    <row r="41638" spans="7:7" x14ac:dyDescent="0.3">
      <c r="G41638" t="str">
        <f>IFERROR(data[[#This Row],[Regular Salary]]/data[[#This Row],[Regular Hours Worked]],"")</f>
        <v/>
      </c>
    </row>
    <row r="41639" spans="7:7" x14ac:dyDescent="0.3">
      <c r="G41639" t="str">
        <f>IFERROR(data[[#This Row],[Regular Salary]]/data[[#This Row],[Regular Hours Worked]],"")</f>
        <v/>
      </c>
    </row>
    <row r="41640" spans="7:7" x14ac:dyDescent="0.3">
      <c r="G41640" t="str">
        <f>IFERROR(data[[#This Row],[Regular Salary]]/data[[#This Row],[Regular Hours Worked]],"")</f>
        <v/>
      </c>
    </row>
    <row r="41641" spans="7:7" x14ac:dyDescent="0.3">
      <c r="G41641" t="str">
        <f>IFERROR(data[[#This Row],[Regular Salary]]/data[[#This Row],[Regular Hours Worked]],"")</f>
        <v/>
      </c>
    </row>
    <row r="41642" spans="7:7" x14ac:dyDescent="0.3">
      <c r="G41642" t="str">
        <f>IFERROR(data[[#This Row],[Regular Salary]]/data[[#This Row],[Regular Hours Worked]],"")</f>
        <v/>
      </c>
    </row>
    <row r="41643" spans="7:7" x14ac:dyDescent="0.3">
      <c r="G41643" t="str">
        <f>IFERROR(data[[#This Row],[Regular Salary]]/data[[#This Row],[Regular Hours Worked]],"")</f>
        <v/>
      </c>
    </row>
    <row r="41644" spans="7:7" x14ac:dyDescent="0.3">
      <c r="G41644" t="str">
        <f>IFERROR(data[[#This Row],[Regular Salary]]/data[[#This Row],[Regular Hours Worked]],"")</f>
        <v/>
      </c>
    </row>
    <row r="41645" spans="7:7" x14ac:dyDescent="0.3">
      <c r="G41645" t="str">
        <f>IFERROR(data[[#This Row],[Regular Salary]]/data[[#This Row],[Regular Hours Worked]],"")</f>
        <v/>
      </c>
    </row>
    <row r="41646" spans="7:7" x14ac:dyDescent="0.3">
      <c r="G41646" t="str">
        <f>IFERROR(data[[#This Row],[Regular Salary]]/data[[#This Row],[Regular Hours Worked]],"")</f>
        <v/>
      </c>
    </row>
    <row r="41647" spans="7:7" x14ac:dyDescent="0.3">
      <c r="G41647" t="str">
        <f>IFERROR(data[[#This Row],[Regular Salary]]/data[[#This Row],[Regular Hours Worked]],"")</f>
        <v/>
      </c>
    </row>
    <row r="41648" spans="7:7" x14ac:dyDescent="0.3">
      <c r="G41648" t="str">
        <f>IFERROR(data[[#This Row],[Regular Salary]]/data[[#This Row],[Regular Hours Worked]],"")</f>
        <v/>
      </c>
    </row>
    <row r="41649" spans="7:7" x14ac:dyDescent="0.3">
      <c r="G41649" t="str">
        <f>IFERROR(data[[#This Row],[Regular Salary]]/data[[#This Row],[Regular Hours Worked]],"")</f>
        <v/>
      </c>
    </row>
    <row r="41650" spans="7:7" x14ac:dyDescent="0.3">
      <c r="G41650" t="str">
        <f>IFERROR(data[[#This Row],[Regular Salary]]/data[[#This Row],[Regular Hours Worked]],"")</f>
        <v/>
      </c>
    </row>
    <row r="41651" spans="7:7" x14ac:dyDescent="0.3">
      <c r="G41651" t="str">
        <f>IFERROR(data[[#This Row],[Regular Salary]]/data[[#This Row],[Regular Hours Worked]],"")</f>
        <v/>
      </c>
    </row>
    <row r="41652" spans="7:7" x14ac:dyDescent="0.3">
      <c r="G41652" t="str">
        <f>IFERROR(data[[#This Row],[Regular Salary]]/data[[#This Row],[Regular Hours Worked]],"")</f>
        <v/>
      </c>
    </row>
    <row r="41653" spans="7:7" x14ac:dyDescent="0.3">
      <c r="G41653" t="str">
        <f>IFERROR(data[[#This Row],[Regular Salary]]/data[[#This Row],[Regular Hours Worked]],"")</f>
        <v/>
      </c>
    </row>
    <row r="41654" spans="7:7" x14ac:dyDescent="0.3">
      <c r="G41654" t="str">
        <f>IFERROR(data[[#This Row],[Regular Salary]]/data[[#This Row],[Regular Hours Worked]],"")</f>
        <v/>
      </c>
    </row>
    <row r="41655" spans="7:7" x14ac:dyDescent="0.3">
      <c r="G41655" t="str">
        <f>IFERROR(data[[#This Row],[Regular Salary]]/data[[#This Row],[Regular Hours Worked]],"")</f>
        <v/>
      </c>
    </row>
    <row r="41656" spans="7:7" x14ac:dyDescent="0.3">
      <c r="G41656" t="str">
        <f>IFERROR(data[[#This Row],[Regular Salary]]/data[[#This Row],[Regular Hours Worked]],"")</f>
        <v/>
      </c>
    </row>
    <row r="41657" spans="7:7" x14ac:dyDescent="0.3">
      <c r="G41657" t="str">
        <f>IFERROR(data[[#This Row],[Regular Salary]]/data[[#This Row],[Regular Hours Worked]],"")</f>
        <v/>
      </c>
    </row>
    <row r="41658" spans="7:7" x14ac:dyDescent="0.3">
      <c r="G41658" t="str">
        <f>IFERROR(data[[#This Row],[Regular Salary]]/data[[#This Row],[Regular Hours Worked]],"")</f>
        <v/>
      </c>
    </row>
    <row r="41659" spans="7:7" x14ac:dyDescent="0.3">
      <c r="G41659" t="str">
        <f>IFERROR(data[[#This Row],[Regular Salary]]/data[[#This Row],[Regular Hours Worked]],"")</f>
        <v/>
      </c>
    </row>
    <row r="41660" spans="7:7" x14ac:dyDescent="0.3">
      <c r="G41660" t="str">
        <f>IFERROR(data[[#This Row],[Regular Salary]]/data[[#This Row],[Regular Hours Worked]],"")</f>
        <v/>
      </c>
    </row>
    <row r="41661" spans="7:7" x14ac:dyDescent="0.3">
      <c r="G41661" t="str">
        <f>IFERROR(data[[#This Row],[Regular Salary]]/data[[#This Row],[Regular Hours Worked]],"")</f>
        <v/>
      </c>
    </row>
    <row r="41662" spans="7:7" x14ac:dyDescent="0.3">
      <c r="G41662" t="str">
        <f>IFERROR(data[[#This Row],[Regular Salary]]/data[[#This Row],[Regular Hours Worked]],"")</f>
        <v/>
      </c>
    </row>
    <row r="41663" spans="7:7" x14ac:dyDescent="0.3">
      <c r="G41663" t="str">
        <f>IFERROR(data[[#This Row],[Regular Salary]]/data[[#This Row],[Regular Hours Worked]],"")</f>
        <v/>
      </c>
    </row>
    <row r="41664" spans="7:7" x14ac:dyDescent="0.3">
      <c r="G41664" t="str">
        <f>IFERROR(data[[#This Row],[Regular Salary]]/data[[#This Row],[Regular Hours Worked]],"")</f>
        <v/>
      </c>
    </row>
    <row r="41665" spans="7:7" x14ac:dyDescent="0.3">
      <c r="G41665" t="str">
        <f>IFERROR(data[[#This Row],[Regular Salary]]/data[[#This Row],[Regular Hours Worked]],"")</f>
        <v/>
      </c>
    </row>
    <row r="41666" spans="7:7" x14ac:dyDescent="0.3">
      <c r="G41666" t="str">
        <f>IFERROR(data[[#This Row],[Regular Salary]]/data[[#This Row],[Regular Hours Worked]],"")</f>
        <v/>
      </c>
    </row>
    <row r="41667" spans="7:7" x14ac:dyDescent="0.3">
      <c r="G41667" t="str">
        <f>IFERROR(data[[#This Row],[Regular Salary]]/data[[#This Row],[Regular Hours Worked]],"")</f>
        <v/>
      </c>
    </row>
    <row r="41668" spans="7:7" x14ac:dyDescent="0.3">
      <c r="G41668" t="str">
        <f>IFERROR(data[[#This Row],[Regular Salary]]/data[[#This Row],[Regular Hours Worked]],"")</f>
        <v/>
      </c>
    </row>
    <row r="41669" spans="7:7" x14ac:dyDescent="0.3">
      <c r="G41669" t="str">
        <f>IFERROR(data[[#This Row],[Regular Salary]]/data[[#This Row],[Regular Hours Worked]],"")</f>
        <v/>
      </c>
    </row>
    <row r="41670" spans="7:7" x14ac:dyDescent="0.3">
      <c r="G41670" t="str">
        <f>IFERROR(data[[#This Row],[Regular Salary]]/data[[#This Row],[Regular Hours Worked]],"")</f>
        <v/>
      </c>
    </row>
    <row r="41671" spans="7:7" x14ac:dyDescent="0.3">
      <c r="G41671" t="str">
        <f>IFERROR(data[[#This Row],[Regular Salary]]/data[[#This Row],[Regular Hours Worked]],"")</f>
        <v/>
      </c>
    </row>
    <row r="41672" spans="7:7" x14ac:dyDescent="0.3">
      <c r="G41672" t="str">
        <f>IFERROR(data[[#This Row],[Regular Salary]]/data[[#This Row],[Regular Hours Worked]],"")</f>
        <v/>
      </c>
    </row>
    <row r="41673" spans="7:7" x14ac:dyDescent="0.3">
      <c r="G41673" t="str">
        <f>IFERROR(data[[#This Row],[Regular Salary]]/data[[#This Row],[Regular Hours Worked]],"")</f>
        <v/>
      </c>
    </row>
    <row r="41674" spans="7:7" x14ac:dyDescent="0.3">
      <c r="G41674" t="str">
        <f>IFERROR(data[[#This Row],[Regular Salary]]/data[[#This Row],[Regular Hours Worked]],"")</f>
        <v/>
      </c>
    </row>
    <row r="41675" spans="7:7" x14ac:dyDescent="0.3">
      <c r="G41675" t="str">
        <f>IFERROR(data[[#This Row],[Regular Salary]]/data[[#This Row],[Regular Hours Worked]],"")</f>
        <v/>
      </c>
    </row>
    <row r="41676" spans="7:7" x14ac:dyDescent="0.3">
      <c r="G41676" t="str">
        <f>IFERROR(data[[#This Row],[Regular Salary]]/data[[#This Row],[Regular Hours Worked]],"")</f>
        <v/>
      </c>
    </row>
    <row r="41677" spans="7:7" x14ac:dyDescent="0.3">
      <c r="G41677" t="str">
        <f>IFERROR(data[[#This Row],[Regular Salary]]/data[[#This Row],[Regular Hours Worked]],"")</f>
        <v/>
      </c>
    </row>
    <row r="41678" spans="7:7" x14ac:dyDescent="0.3">
      <c r="G41678" t="str">
        <f>IFERROR(data[[#This Row],[Regular Salary]]/data[[#This Row],[Regular Hours Worked]],"")</f>
        <v/>
      </c>
    </row>
    <row r="41679" spans="7:7" x14ac:dyDescent="0.3">
      <c r="G41679" t="str">
        <f>IFERROR(data[[#This Row],[Regular Salary]]/data[[#This Row],[Regular Hours Worked]],"")</f>
        <v/>
      </c>
    </row>
    <row r="41680" spans="7:7" x14ac:dyDescent="0.3">
      <c r="G41680" t="str">
        <f>IFERROR(data[[#This Row],[Regular Salary]]/data[[#This Row],[Regular Hours Worked]],"")</f>
        <v/>
      </c>
    </row>
    <row r="41681" spans="7:7" x14ac:dyDescent="0.3">
      <c r="G41681" t="str">
        <f>IFERROR(data[[#This Row],[Regular Salary]]/data[[#This Row],[Regular Hours Worked]],"")</f>
        <v/>
      </c>
    </row>
    <row r="41682" spans="7:7" x14ac:dyDescent="0.3">
      <c r="G41682" t="str">
        <f>IFERROR(data[[#This Row],[Regular Salary]]/data[[#This Row],[Regular Hours Worked]],"")</f>
        <v/>
      </c>
    </row>
    <row r="41683" spans="7:7" x14ac:dyDescent="0.3">
      <c r="G41683" t="str">
        <f>IFERROR(data[[#This Row],[Regular Salary]]/data[[#This Row],[Regular Hours Worked]],"")</f>
        <v/>
      </c>
    </row>
    <row r="41684" spans="7:7" x14ac:dyDescent="0.3">
      <c r="G41684" t="str">
        <f>IFERROR(data[[#This Row],[Regular Salary]]/data[[#This Row],[Regular Hours Worked]],"")</f>
        <v/>
      </c>
    </row>
    <row r="41685" spans="7:7" x14ac:dyDescent="0.3">
      <c r="G41685" t="str">
        <f>IFERROR(data[[#This Row],[Regular Salary]]/data[[#This Row],[Regular Hours Worked]],"")</f>
        <v/>
      </c>
    </row>
    <row r="41686" spans="7:7" x14ac:dyDescent="0.3">
      <c r="G41686" t="str">
        <f>IFERROR(data[[#This Row],[Regular Salary]]/data[[#This Row],[Regular Hours Worked]],"")</f>
        <v/>
      </c>
    </row>
    <row r="41687" spans="7:7" x14ac:dyDescent="0.3">
      <c r="G41687" t="str">
        <f>IFERROR(data[[#This Row],[Regular Salary]]/data[[#This Row],[Regular Hours Worked]],"")</f>
        <v/>
      </c>
    </row>
    <row r="41688" spans="7:7" x14ac:dyDescent="0.3">
      <c r="G41688" t="str">
        <f>IFERROR(data[[#This Row],[Regular Salary]]/data[[#This Row],[Regular Hours Worked]],"")</f>
        <v/>
      </c>
    </row>
    <row r="41689" spans="7:7" x14ac:dyDescent="0.3">
      <c r="G41689" t="str">
        <f>IFERROR(data[[#This Row],[Regular Salary]]/data[[#This Row],[Regular Hours Worked]],"")</f>
        <v/>
      </c>
    </row>
    <row r="41690" spans="7:7" x14ac:dyDescent="0.3">
      <c r="G41690" t="str">
        <f>IFERROR(data[[#This Row],[Regular Salary]]/data[[#This Row],[Regular Hours Worked]],"")</f>
        <v/>
      </c>
    </row>
    <row r="41691" spans="7:7" x14ac:dyDescent="0.3">
      <c r="G41691" t="str">
        <f>IFERROR(data[[#This Row],[Regular Salary]]/data[[#This Row],[Regular Hours Worked]],"")</f>
        <v/>
      </c>
    </row>
    <row r="41692" spans="7:7" x14ac:dyDescent="0.3">
      <c r="G41692" t="str">
        <f>IFERROR(data[[#This Row],[Regular Salary]]/data[[#This Row],[Regular Hours Worked]],"")</f>
        <v/>
      </c>
    </row>
    <row r="41693" spans="7:7" x14ac:dyDescent="0.3">
      <c r="G41693" t="str">
        <f>IFERROR(data[[#This Row],[Regular Salary]]/data[[#This Row],[Regular Hours Worked]],"")</f>
        <v/>
      </c>
    </row>
    <row r="41694" spans="7:7" x14ac:dyDescent="0.3">
      <c r="G41694" t="str">
        <f>IFERROR(data[[#This Row],[Regular Salary]]/data[[#This Row],[Regular Hours Worked]],"")</f>
        <v/>
      </c>
    </row>
    <row r="41695" spans="7:7" x14ac:dyDescent="0.3">
      <c r="G41695" t="str">
        <f>IFERROR(data[[#This Row],[Regular Salary]]/data[[#This Row],[Regular Hours Worked]],"")</f>
        <v/>
      </c>
    </row>
    <row r="41696" spans="7:7" x14ac:dyDescent="0.3">
      <c r="G41696" t="str">
        <f>IFERROR(data[[#This Row],[Regular Salary]]/data[[#This Row],[Regular Hours Worked]],"")</f>
        <v/>
      </c>
    </row>
    <row r="41697" spans="7:7" x14ac:dyDescent="0.3">
      <c r="G41697" t="str">
        <f>IFERROR(data[[#This Row],[Regular Salary]]/data[[#This Row],[Regular Hours Worked]],"")</f>
        <v/>
      </c>
    </row>
    <row r="41698" spans="7:7" x14ac:dyDescent="0.3">
      <c r="G41698" t="str">
        <f>IFERROR(data[[#This Row],[Regular Salary]]/data[[#This Row],[Regular Hours Worked]],"")</f>
        <v/>
      </c>
    </row>
    <row r="41699" spans="7:7" x14ac:dyDescent="0.3">
      <c r="G41699" t="str">
        <f>IFERROR(data[[#This Row],[Regular Salary]]/data[[#This Row],[Regular Hours Worked]],"")</f>
        <v/>
      </c>
    </row>
    <row r="41700" spans="7:7" x14ac:dyDescent="0.3">
      <c r="G41700" t="str">
        <f>IFERROR(data[[#This Row],[Regular Salary]]/data[[#This Row],[Regular Hours Worked]],"")</f>
        <v/>
      </c>
    </row>
    <row r="41701" spans="7:7" x14ac:dyDescent="0.3">
      <c r="G41701" t="str">
        <f>IFERROR(data[[#This Row],[Regular Salary]]/data[[#This Row],[Regular Hours Worked]],"")</f>
        <v/>
      </c>
    </row>
    <row r="41702" spans="7:7" x14ac:dyDescent="0.3">
      <c r="G41702" t="str">
        <f>IFERROR(data[[#This Row],[Regular Salary]]/data[[#This Row],[Regular Hours Worked]],"")</f>
        <v/>
      </c>
    </row>
    <row r="41703" spans="7:7" x14ac:dyDescent="0.3">
      <c r="G41703" t="str">
        <f>IFERROR(data[[#This Row],[Regular Salary]]/data[[#This Row],[Regular Hours Worked]],"")</f>
        <v/>
      </c>
    </row>
    <row r="41704" spans="7:7" x14ac:dyDescent="0.3">
      <c r="G41704" t="str">
        <f>IFERROR(data[[#This Row],[Regular Salary]]/data[[#This Row],[Regular Hours Worked]],"")</f>
        <v/>
      </c>
    </row>
    <row r="41705" spans="7:7" x14ac:dyDescent="0.3">
      <c r="G41705" t="str">
        <f>IFERROR(data[[#This Row],[Regular Salary]]/data[[#This Row],[Regular Hours Worked]],"")</f>
        <v/>
      </c>
    </row>
    <row r="41706" spans="7:7" x14ac:dyDescent="0.3">
      <c r="G41706" t="str">
        <f>IFERROR(data[[#This Row],[Regular Salary]]/data[[#This Row],[Regular Hours Worked]],"")</f>
        <v/>
      </c>
    </row>
    <row r="41707" spans="7:7" x14ac:dyDescent="0.3">
      <c r="G41707" t="str">
        <f>IFERROR(data[[#This Row],[Regular Salary]]/data[[#This Row],[Regular Hours Worked]],"")</f>
        <v/>
      </c>
    </row>
    <row r="41708" spans="7:7" x14ac:dyDescent="0.3">
      <c r="G41708" t="str">
        <f>IFERROR(data[[#This Row],[Regular Salary]]/data[[#This Row],[Regular Hours Worked]],"")</f>
        <v/>
      </c>
    </row>
    <row r="41709" spans="7:7" x14ac:dyDescent="0.3">
      <c r="G41709" t="str">
        <f>IFERROR(data[[#This Row],[Regular Salary]]/data[[#This Row],[Regular Hours Worked]],"")</f>
        <v/>
      </c>
    </row>
    <row r="41710" spans="7:7" x14ac:dyDescent="0.3">
      <c r="G41710" t="str">
        <f>IFERROR(data[[#This Row],[Regular Salary]]/data[[#This Row],[Regular Hours Worked]],"")</f>
        <v/>
      </c>
    </row>
    <row r="41711" spans="7:7" x14ac:dyDescent="0.3">
      <c r="G41711" t="str">
        <f>IFERROR(data[[#This Row],[Regular Salary]]/data[[#This Row],[Regular Hours Worked]],"")</f>
        <v/>
      </c>
    </row>
    <row r="41712" spans="7:7" x14ac:dyDescent="0.3">
      <c r="G41712" t="str">
        <f>IFERROR(data[[#This Row],[Regular Salary]]/data[[#This Row],[Regular Hours Worked]],"")</f>
        <v/>
      </c>
    </row>
    <row r="41713" spans="7:7" x14ac:dyDescent="0.3">
      <c r="G41713" t="str">
        <f>IFERROR(data[[#This Row],[Regular Salary]]/data[[#This Row],[Regular Hours Worked]],"")</f>
        <v/>
      </c>
    </row>
    <row r="41714" spans="7:7" x14ac:dyDescent="0.3">
      <c r="G41714" t="str">
        <f>IFERROR(data[[#This Row],[Regular Salary]]/data[[#This Row],[Regular Hours Worked]],"")</f>
        <v/>
      </c>
    </row>
    <row r="41715" spans="7:7" x14ac:dyDescent="0.3">
      <c r="G41715" t="str">
        <f>IFERROR(data[[#This Row],[Regular Salary]]/data[[#This Row],[Regular Hours Worked]],"")</f>
        <v/>
      </c>
    </row>
    <row r="41716" spans="7:7" x14ac:dyDescent="0.3">
      <c r="G41716" t="str">
        <f>IFERROR(data[[#This Row],[Regular Salary]]/data[[#This Row],[Regular Hours Worked]],"")</f>
        <v/>
      </c>
    </row>
    <row r="41717" spans="7:7" x14ac:dyDescent="0.3">
      <c r="G41717" t="str">
        <f>IFERROR(data[[#This Row],[Regular Salary]]/data[[#This Row],[Regular Hours Worked]],"")</f>
        <v/>
      </c>
    </row>
    <row r="41718" spans="7:7" x14ac:dyDescent="0.3">
      <c r="G41718" t="str">
        <f>IFERROR(data[[#This Row],[Regular Salary]]/data[[#This Row],[Regular Hours Worked]],"")</f>
        <v/>
      </c>
    </row>
    <row r="41719" spans="7:7" x14ac:dyDescent="0.3">
      <c r="G41719" t="str">
        <f>IFERROR(data[[#This Row],[Regular Salary]]/data[[#This Row],[Regular Hours Worked]],"")</f>
        <v/>
      </c>
    </row>
    <row r="41720" spans="7:7" x14ac:dyDescent="0.3">
      <c r="G41720" t="str">
        <f>IFERROR(data[[#This Row],[Regular Salary]]/data[[#This Row],[Regular Hours Worked]],"")</f>
        <v/>
      </c>
    </row>
    <row r="41721" spans="7:7" x14ac:dyDescent="0.3">
      <c r="G41721" t="str">
        <f>IFERROR(data[[#This Row],[Regular Salary]]/data[[#This Row],[Regular Hours Worked]],"")</f>
        <v/>
      </c>
    </row>
    <row r="41722" spans="7:7" x14ac:dyDescent="0.3">
      <c r="G41722" t="str">
        <f>IFERROR(data[[#This Row],[Regular Salary]]/data[[#This Row],[Regular Hours Worked]],"")</f>
        <v/>
      </c>
    </row>
    <row r="41723" spans="7:7" x14ac:dyDescent="0.3">
      <c r="G41723" t="str">
        <f>IFERROR(data[[#This Row],[Regular Salary]]/data[[#This Row],[Regular Hours Worked]],"")</f>
        <v/>
      </c>
    </row>
    <row r="41724" spans="7:7" x14ac:dyDescent="0.3">
      <c r="G41724" t="str">
        <f>IFERROR(data[[#This Row],[Regular Salary]]/data[[#This Row],[Regular Hours Worked]],"")</f>
        <v/>
      </c>
    </row>
    <row r="41725" spans="7:7" x14ac:dyDescent="0.3">
      <c r="G41725" t="str">
        <f>IFERROR(data[[#This Row],[Regular Salary]]/data[[#This Row],[Regular Hours Worked]],"")</f>
        <v/>
      </c>
    </row>
    <row r="41726" spans="7:7" x14ac:dyDescent="0.3">
      <c r="G41726" t="str">
        <f>IFERROR(data[[#This Row],[Regular Salary]]/data[[#This Row],[Regular Hours Worked]],"")</f>
        <v/>
      </c>
    </row>
    <row r="41727" spans="7:7" x14ac:dyDescent="0.3">
      <c r="G41727" t="str">
        <f>IFERROR(data[[#This Row],[Regular Salary]]/data[[#This Row],[Regular Hours Worked]],"")</f>
        <v/>
      </c>
    </row>
    <row r="41728" spans="7:7" x14ac:dyDescent="0.3">
      <c r="G41728" t="str">
        <f>IFERROR(data[[#This Row],[Regular Salary]]/data[[#This Row],[Regular Hours Worked]],"")</f>
        <v/>
      </c>
    </row>
    <row r="41729" spans="7:7" x14ac:dyDescent="0.3">
      <c r="G41729" t="str">
        <f>IFERROR(data[[#This Row],[Regular Salary]]/data[[#This Row],[Regular Hours Worked]],"")</f>
        <v/>
      </c>
    </row>
    <row r="41730" spans="7:7" x14ac:dyDescent="0.3">
      <c r="G41730" t="str">
        <f>IFERROR(data[[#This Row],[Regular Salary]]/data[[#This Row],[Regular Hours Worked]],"")</f>
        <v/>
      </c>
    </row>
    <row r="41731" spans="7:7" x14ac:dyDescent="0.3">
      <c r="G41731" t="str">
        <f>IFERROR(data[[#This Row],[Regular Salary]]/data[[#This Row],[Regular Hours Worked]],"")</f>
        <v/>
      </c>
    </row>
    <row r="41732" spans="7:7" x14ac:dyDescent="0.3">
      <c r="G41732" t="str">
        <f>IFERROR(data[[#This Row],[Regular Salary]]/data[[#This Row],[Regular Hours Worked]],"")</f>
        <v/>
      </c>
    </row>
    <row r="41733" spans="7:7" x14ac:dyDescent="0.3">
      <c r="G41733" t="str">
        <f>IFERROR(data[[#This Row],[Regular Salary]]/data[[#This Row],[Regular Hours Worked]],"")</f>
        <v/>
      </c>
    </row>
    <row r="41734" spans="7:7" x14ac:dyDescent="0.3">
      <c r="G41734" t="str">
        <f>IFERROR(data[[#This Row],[Regular Salary]]/data[[#This Row],[Regular Hours Worked]],"")</f>
        <v/>
      </c>
    </row>
    <row r="41735" spans="7:7" x14ac:dyDescent="0.3">
      <c r="G41735" t="str">
        <f>IFERROR(data[[#This Row],[Regular Salary]]/data[[#This Row],[Regular Hours Worked]],"")</f>
        <v/>
      </c>
    </row>
    <row r="41736" spans="7:7" x14ac:dyDescent="0.3">
      <c r="G41736" t="str">
        <f>IFERROR(data[[#This Row],[Regular Salary]]/data[[#This Row],[Regular Hours Worked]],"")</f>
        <v/>
      </c>
    </row>
    <row r="41737" spans="7:7" x14ac:dyDescent="0.3">
      <c r="G41737" t="str">
        <f>IFERROR(data[[#This Row],[Regular Salary]]/data[[#This Row],[Regular Hours Worked]],"")</f>
        <v/>
      </c>
    </row>
    <row r="41738" spans="7:7" x14ac:dyDescent="0.3">
      <c r="G41738" t="str">
        <f>IFERROR(data[[#This Row],[Regular Salary]]/data[[#This Row],[Regular Hours Worked]],"")</f>
        <v/>
      </c>
    </row>
    <row r="41739" spans="7:7" x14ac:dyDescent="0.3">
      <c r="G41739" t="str">
        <f>IFERROR(data[[#This Row],[Regular Salary]]/data[[#This Row],[Regular Hours Worked]],"")</f>
        <v/>
      </c>
    </row>
    <row r="41740" spans="7:7" x14ac:dyDescent="0.3">
      <c r="G41740" t="str">
        <f>IFERROR(data[[#This Row],[Regular Salary]]/data[[#This Row],[Regular Hours Worked]],"")</f>
        <v/>
      </c>
    </row>
    <row r="41741" spans="7:7" x14ac:dyDescent="0.3">
      <c r="G41741" t="str">
        <f>IFERROR(data[[#This Row],[Regular Salary]]/data[[#This Row],[Regular Hours Worked]],"")</f>
        <v/>
      </c>
    </row>
    <row r="41742" spans="7:7" x14ac:dyDescent="0.3">
      <c r="G41742" t="str">
        <f>IFERROR(data[[#This Row],[Regular Salary]]/data[[#This Row],[Regular Hours Worked]],"")</f>
        <v/>
      </c>
    </row>
    <row r="41743" spans="7:7" x14ac:dyDescent="0.3">
      <c r="G41743" t="str">
        <f>IFERROR(data[[#This Row],[Regular Salary]]/data[[#This Row],[Regular Hours Worked]],"")</f>
        <v/>
      </c>
    </row>
    <row r="41744" spans="7:7" x14ac:dyDescent="0.3">
      <c r="G41744" t="str">
        <f>IFERROR(data[[#This Row],[Regular Salary]]/data[[#This Row],[Regular Hours Worked]],"")</f>
        <v/>
      </c>
    </row>
    <row r="41745" spans="7:7" x14ac:dyDescent="0.3">
      <c r="G41745" t="str">
        <f>IFERROR(data[[#This Row],[Regular Salary]]/data[[#This Row],[Regular Hours Worked]],"")</f>
        <v/>
      </c>
    </row>
    <row r="41746" spans="7:7" x14ac:dyDescent="0.3">
      <c r="G41746" t="str">
        <f>IFERROR(data[[#This Row],[Regular Salary]]/data[[#This Row],[Regular Hours Worked]],"")</f>
        <v/>
      </c>
    </row>
    <row r="41747" spans="7:7" x14ac:dyDescent="0.3">
      <c r="G41747" t="str">
        <f>IFERROR(data[[#This Row],[Regular Salary]]/data[[#This Row],[Regular Hours Worked]],"")</f>
        <v/>
      </c>
    </row>
    <row r="41748" spans="7:7" x14ac:dyDescent="0.3">
      <c r="G41748" t="str">
        <f>IFERROR(data[[#This Row],[Regular Salary]]/data[[#This Row],[Regular Hours Worked]],"")</f>
        <v/>
      </c>
    </row>
    <row r="41749" spans="7:7" x14ac:dyDescent="0.3">
      <c r="G41749" t="str">
        <f>IFERROR(data[[#This Row],[Regular Salary]]/data[[#This Row],[Regular Hours Worked]],"")</f>
        <v/>
      </c>
    </row>
    <row r="41750" spans="7:7" x14ac:dyDescent="0.3">
      <c r="G41750" t="str">
        <f>IFERROR(data[[#This Row],[Regular Salary]]/data[[#This Row],[Regular Hours Worked]],"")</f>
        <v/>
      </c>
    </row>
    <row r="41751" spans="7:7" x14ac:dyDescent="0.3">
      <c r="G41751" t="str">
        <f>IFERROR(data[[#This Row],[Regular Salary]]/data[[#This Row],[Regular Hours Worked]],"")</f>
        <v/>
      </c>
    </row>
    <row r="41752" spans="7:7" x14ac:dyDescent="0.3">
      <c r="G41752" t="str">
        <f>IFERROR(data[[#This Row],[Regular Salary]]/data[[#This Row],[Regular Hours Worked]],"")</f>
        <v/>
      </c>
    </row>
    <row r="41753" spans="7:7" x14ac:dyDescent="0.3">
      <c r="G41753" t="str">
        <f>IFERROR(data[[#This Row],[Regular Salary]]/data[[#This Row],[Regular Hours Worked]],"")</f>
        <v/>
      </c>
    </row>
    <row r="41754" spans="7:7" x14ac:dyDescent="0.3">
      <c r="G41754" t="str">
        <f>IFERROR(data[[#This Row],[Regular Salary]]/data[[#This Row],[Regular Hours Worked]],"")</f>
        <v/>
      </c>
    </row>
    <row r="41755" spans="7:7" x14ac:dyDescent="0.3">
      <c r="G41755" t="str">
        <f>IFERROR(data[[#This Row],[Regular Salary]]/data[[#This Row],[Regular Hours Worked]],"")</f>
        <v/>
      </c>
    </row>
    <row r="41756" spans="7:7" x14ac:dyDescent="0.3">
      <c r="G41756" t="str">
        <f>IFERROR(data[[#This Row],[Regular Salary]]/data[[#This Row],[Regular Hours Worked]],"")</f>
        <v/>
      </c>
    </row>
    <row r="41757" spans="7:7" x14ac:dyDescent="0.3">
      <c r="G41757" t="str">
        <f>IFERROR(data[[#This Row],[Regular Salary]]/data[[#This Row],[Regular Hours Worked]],"")</f>
        <v/>
      </c>
    </row>
    <row r="41758" spans="7:7" x14ac:dyDescent="0.3">
      <c r="G41758" t="str">
        <f>IFERROR(data[[#This Row],[Regular Salary]]/data[[#This Row],[Regular Hours Worked]],"")</f>
        <v/>
      </c>
    </row>
    <row r="41759" spans="7:7" x14ac:dyDescent="0.3">
      <c r="G41759" t="str">
        <f>IFERROR(data[[#This Row],[Regular Salary]]/data[[#This Row],[Regular Hours Worked]],"")</f>
        <v/>
      </c>
    </row>
    <row r="41760" spans="7:7" x14ac:dyDescent="0.3">
      <c r="G41760" t="str">
        <f>IFERROR(data[[#This Row],[Regular Salary]]/data[[#This Row],[Regular Hours Worked]],"")</f>
        <v/>
      </c>
    </row>
    <row r="41761" spans="7:7" x14ac:dyDescent="0.3">
      <c r="G41761" t="str">
        <f>IFERROR(data[[#This Row],[Regular Salary]]/data[[#This Row],[Regular Hours Worked]],"")</f>
        <v/>
      </c>
    </row>
    <row r="41762" spans="7:7" x14ac:dyDescent="0.3">
      <c r="G41762" t="str">
        <f>IFERROR(data[[#This Row],[Regular Salary]]/data[[#This Row],[Regular Hours Worked]],"")</f>
        <v/>
      </c>
    </row>
    <row r="41763" spans="7:7" x14ac:dyDescent="0.3">
      <c r="G41763" t="str">
        <f>IFERROR(data[[#This Row],[Regular Salary]]/data[[#This Row],[Regular Hours Worked]],"")</f>
        <v/>
      </c>
    </row>
    <row r="41764" spans="7:7" x14ac:dyDescent="0.3">
      <c r="G41764" t="str">
        <f>IFERROR(data[[#This Row],[Regular Salary]]/data[[#This Row],[Regular Hours Worked]],"")</f>
        <v/>
      </c>
    </row>
    <row r="41765" spans="7:7" x14ac:dyDescent="0.3">
      <c r="G41765" t="str">
        <f>IFERROR(data[[#This Row],[Regular Salary]]/data[[#This Row],[Regular Hours Worked]],"")</f>
        <v/>
      </c>
    </row>
    <row r="41766" spans="7:7" x14ac:dyDescent="0.3">
      <c r="G41766" t="str">
        <f>IFERROR(data[[#This Row],[Regular Salary]]/data[[#This Row],[Regular Hours Worked]],"")</f>
        <v/>
      </c>
    </row>
    <row r="41767" spans="7:7" x14ac:dyDescent="0.3">
      <c r="G41767" t="str">
        <f>IFERROR(data[[#This Row],[Regular Salary]]/data[[#This Row],[Regular Hours Worked]],"")</f>
        <v/>
      </c>
    </row>
    <row r="41768" spans="7:7" x14ac:dyDescent="0.3">
      <c r="G41768" t="str">
        <f>IFERROR(data[[#This Row],[Regular Salary]]/data[[#This Row],[Regular Hours Worked]],"")</f>
        <v/>
      </c>
    </row>
    <row r="41769" spans="7:7" x14ac:dyDescent="0.3">
      <c r="G41769" t="str">
        <f>IFERROR(data[[#This Row],[Regular Salary]]/data[[#This Row],[Regular Hours Worked]],"")</f>
        <v/>
      </c>
    </row>
    <row r="41770" spans="7:7" x14ac:dyDescent="0.3">
      <c r="G41770" t="str">
        <f>IFERROR(data[[#This Row],[Regular Salary]]/data[[#This Row],[Regular Hours Worked]],"")</f>
        <v/>
      </c>
    </row>
    <row r="41771" spans="7:7" x14ac:dyDescent="0.3">
      <c r="G41771" t="str">
        <f>IFERROR(data[[#This Row],[Regular Salary]]/data[[#This Row],[Regular Hours Worked]],"")</f>
        <v/>
      </c>
    </row>
    <row r="41772" spans="7:7" x14ac:dyDescent="0.3">
      <c r="G41772" t="str">
        <f>IFERROR(data[[#This Row],[Regular Salary]]/data[[#This Row],[Regular Hours Worked]],"")</f>
        <v/>
      </c>
    </row>
    <row r="41773" spans="7:7" x14ac:dyDescent="0.3">
      <c r="G41773" t="str">
        <f>IFERROR(data[[#This Row],[Regular Salary]]/data[[#This Row],[Regular Hours Worked]],"")</f>
        <v/>
      </c>
    </row>
    <row r="41774" spans="7:7" x14ac:dyDescent="0.3">
      <c r="G41774" t="str">
        <f>IFERROR(data[[#This Row],[Regular Salary]]/data[[#This Row],[Regular Hours Worked]],"")</f>
        <v/>
      </c>
    </row>
    <row r="41775" spans="7:7" x14ac:dyDescent="0.3">
      <c r="G41775" t="str">
        <f>IFERROR(data[[#This Row],[Regular Salary]]/data[[#This Row],[Regular Hours Worked]],"")</f>
        <v/>
      </c>
    </row>
    <row r="41776" spans="7:7" x14ac:dyDescent="0.3">
      <c r="G41776" t="str">
        <f>IFERROR(data[[#This Row],[Regular Salary]]/data[[#This Row],[Regular Hours Worked]],"")</f>
        <v/>
      </c>
    </row>
    <row r="41777" spans="7:7" x14ac:dyDescent="0.3">
      <c r="G41777" t="str">
        <f>IFERROR(data[[#This Row],[Regular Salary]]/data[[#This Row],[Regular Hours Worked]],"")</f>
        <v/>
      </c>
    </row>
    <row r="41778" spans="7:7" x14ac:dyDescent="0.3">
      <c r="G41778" t="str">
        <f>IFERROR(data[[#This Row],[Regular Salary]]/data[[#This Row],[Regular Hours Worked]],"")</f>
        <v/>
      </c>
    </row>
    <row r="41779" spans="7:7" x14ac:dyDescent="0.3">
      <c r="G41779" t="str">
        <f>IFERROR(data[[#This Row],[Regular Salary]]/data[[#This Row],[Regular Hours Worked]],"")</f>
        <v/>
      </c>
    </row>
    <row r="41780" spans="7:7" x14ac:dyDescent="0.3">
      <c r="G41780" t="str">
        <f>IFERROR(data[[#This Row],[Regular Salary]]/data[[#This Row],[Regular Hours Worked]],"")</f>
        <v/>
      </c>
    </row>
    <row r="41781" spans="7:7" x14ac:dyDescent="0.3">
      <c r="G41781" t="str">
        <f>IFERROR(data[[#This Row],[Regular Salary]]/data[[#This Row],[Regular Hours Worked]],"")</f>
        <v/>
      </c>
    </row>
    <row r="41782" spans="7:7" x14ac:dyDescent="0.3">
      <c r="G41782" t="str">
        <f>IFERROR(data[[#This Row],[Regular Salary]]/data[[#This Row],[Regular Hours Worked]],"")</f>
        <v/>
      </c>
    </row>
    <row r="41783" spans="7:7" x14ac:dyDescent="0.3">
      <c r="G41783" t="str">
        <f>IFERROR(data[[#This Row],[Regular Salary]]/data[[#This Row],[Regular Hours Worked]],"")</f>
        <v/>
      </c>
    </row>
    <row r="41784" spans="7:7" x14ac:dyDescent="0.3">
      <c r="G41784" t="str">
        <f>IFERROR(data[[#This Row],[Regular Salary]]/data[[#This Row],[Regular Hours Worked]],"")</f>
        <v/>
      </c>
    </row>
    <row r="41785" spans="7:7" x14ac:dyDescent="0.3">
      <c r="G41785" t="str">
        <f>IFERROR(data[[#This Row],[Regular Salary]]/data[[#This Row],[Regular Hours Worked]],"")</f>
        <v/>
      </c>
    </row>
    <row r="41786" spans="7:7" x14ac:dyDescent="0.3">
      <c r="G41786" t="str">
        <f>IFERROR(data[[#This Row],[Regular Salary]]/data[[#This Row],[Regular Hours Worked]],"")</f>
        <v/>
      </c>
    </row>
    <row r="41787" spans="7:7" x14ac:dyDescent="0.3">
      <c r="G41787" t="str">
        <f>IFERROR(data[[#This Row],[Regular Salary]]/data[[#This Row],[Regular Hours Worked]],"")</f>
        <v/>
      </c>
    </row>
    <row r="41788" spans="7:7" x14ac:dyDescent="0.3">
      <c r="G41788" t="str">
        <f>IFERROR(data[[#This Row],[Regular Salary]]/data[[#This Row],[Regular Hours Worked]],"")</f>
        <v/>
      </c>
    </row>
    <row r="41789" spans="7:7" x14ac:dyDescent="0.3">
      <c r="G41789" t="str">
        <f>IFERROR(data[[#This Row],[Regular Salary]]/data[[#This Row],[Regular Hours Worked]],"")</f>
        <v/>
      </c>
    </row>
    <row r="41790" spans="7:7" x14ac:dyDescent="0.3">
      <c r="G41790" t="str">
        <f>IFERROR(data[[#This Row],[Regular Salary]]/data[[#This Row],[Regular Hours Worked]],"")</f>
        <v/>
      </c>
    </row>
    <row r="41791" spans="7:7" x14ac:dyDescent="0.3">
      <c r="G41791" t="str">
        <f>IFERROR(data[[#This Row],[Regular Salary]]/data[[#This Row],[Regular Hours Worked]],"")</f>
        <v/>
      </c>
    </row>
    <row r="41792" spans="7:7" x14ac:dyDescent="0.3">
      <c r="G41792" t="str">
        <f>IFERROR(data[[#This Row],[Regular Salary]]/data[[#This Row],[Regular Hours Worked]],"")</f>
        <v/>
      </c>
    </row>
    <row r="41793" spans="7:7" x14ac:dyDescent="0.3">
      <c r="G41793" t="str">
        <f>IFERROR(data[[#This Row],[Regular Salary]]/data[[#This Row],[Regular Hours Worked]],"")</f>
        <v/>
      </c>
    </row>
    <row r="41794" spans="7:7" x14ac:dyDescent="0.3">
      <c r="G41794" t="str">
        <f>IFERROR(data[[#This Row],[Regular Salary]]/data[[#This Row],[Regular Hours Worked]],"")</f>
        <v/>
      </c>
    </row>
    <row r="41795" spans="7:7" x14ac:dyDescent="0.3">
      <c r="G41795" t="str">
        <f>IFERROR(data[[#This Row],[Regular Salary]]/data[[#This Row],[Regular Hours Worked]],"")</f>
        <v/>
      </c>
    </row>
    <row r="41796" spans="7:7" x14ac:dyDescent="0.3">
      <c r="G41796" t="str">
        <f>IFERROR(data[[#This Row],[Regular Salary]]/data[[#This Row],[Regular Hours Worked]],"")</f>
        <v/>
      </c>
    </row>
    <row r="41797" spans="7:7" x14ac:dyDescent="0.3">
      <c r="G41797" t="str">
        <f>IFERROR(data[[#This Row],[Regular Salary]]/data[[#This Row],[Regular Hours Worked]],"")</f>
        <v/>
      </c>
    </row>
    <row r="41798" spans="7:7" x14ac:dyDescent="0.3">
      <c r="G41798" t="str">
        <f>IFERROR(data[[#This Row],[Regular Salary]]/data[[#This Row],[Regular Hours Worked]],"")</f>
        <v/>
      </c>
    </row>
    <row r="41799" spans="7:7" x14ac:dyDescent="0.3">
      <c r="G41799" t="str">
        <f>IFERROR(data[[#This Row],[Regular Salary]]/data[[#This Row],[Regular Hours Worked]],"")</f>
        <v/>
      </c>
    </row>
    <row r="41800" spans="7:7" x14ac:dyDescent="0.3">
      <c r="G41800" t="str">
        <f>IFERROR(data[[#This Row],[Regular Salary]]/data[[#This Row],[Regular Hours Worked]],"")</f>
        <v/>
      </c>
    </row>
    <row r="41801" spans="7:7" x14ac:dyDescent="0.3">
      <c r="G41801" t="str">
        <f>IFERROR(data[[#This Row],[Regular Salary]]/data[[#This Row],[Regular Hours Worked]],"")</f>
        <v/>
      </c>
    </row>
    <row r="41802" spans="7:7" x14ac:dyDescent="0.3">
      <c r="G41802" t="str">
        <f>IFERROR(data[[#This Row],[Regular Salary]]/data[[#This Row],[Regular Hours Worked]],"")</f>
        <v/>
      </c>
    </row>
    <row r="41803" spans="7:7" x14ac:dyDescent="0.3">
      <c r="G41803" t="str">
        <f>IFERROR(data[[#This Row],[Regular Salary]]/data[[#This Row],[Regular Hours Worked]],"")</f>
        <v/>
      </c>
    </row>
    <row r="41804" spans="7:7" x14ac:dyDescent="0.3">
      <c r="G41804" t="str">
        <f>IFERROR(data[[#This Row],[Regular Salary]]/data[[#This Row],[Regular Hours Worked]],"")</f>
        <v/>
      </c>
    </row>
    <row r="41805" spans="7:7" x14ac:dyDescent="0.3">
      <c r="G41805" t="str">
        <f>IFERROR(data[[#This Row],[Regular Salary]]/data[[#This Row],[Regular Hours Worked]],"")</f>
        <v/>
      </c>
    </row>
    <row r="41806" spans="7:7" x14ac:dyDescent="0.3">
      <c r="G41806" t="str">
        <f>IFERROR(data[[#This Row],[Regular Salary]]/data[[#This Row],[Regular Hours Worked]],"")</f>
        <v/>
      </c>
    </row>
    <row r="41807" spans="7:7" x14ac:dyDescent="0.3">
      <c r="G41807" t="str">
        <f>IFERROR(data[[#This Row],[Regular Salary]]/data[[#This Row],[Regular Hours Worked]],"")</f>
        <v/>
      </c>
    </row>
    <row r="41808" spans="7:7" x14ac:dyDescent="0.3">
      <c r="G41808" t="str">
        <f>IFERROR(data[[#This Row],[Regular Salary]]/data[[#This Row],[Regular Hours Worked]],"")</f>
        <v/>
      </c>
    </row>
    <row r="41809" spans="7:7" x14ac:dyDescent="0.3">
      <c r="G41809" t="str">
        <f>IFERROR(data[[#This Row],[Regular Salary]]/data[[#This Row],[Regular Hours Worked]],"")</f>
        <v/>
      </c>
    </row>
    <row r="41810" spans="7:7" x14ac:dyDescent="0.3">
      <c r="G41810" t="str">
        <f>IFERROR(data[[#This Row],[Regular Salary]]/data[[#This Row],[Regular Hours Worked]],"")</f>
        <v/>
      </c>
    </row>
    <row r="41811" spans="7:7" x14ac:dyDescent="0.3">
      <c r="G41811" t="str">
        <f>IFERROR(data[[#This Row],[Regular Salary]]/data[[#This Row],[Regular Hours Worked]],"")</f>
        <v/>
      </c>
    </row>
    <row r="41812" spans="7:7" x14ac:dyDescent="0.3">
      <c r="G41812" t="str">
        <f>IFERROR(data[[#This Row],[Regular Salary]]/data[[#This Row],[Regular Hours Worked]],"")</f>
        <v/>
      </c>
    </row>
    <row r="41813" spans="7:7" x14ac:dyDescent="0.3">
      <c r="G41813" t="str">
        <f>IFERROR(data[[#This Row],[Regular Salary]]/data[[#This Row],[Regular Hours Worked]],"")</f>
        <v/>
      </c>
    </row>
    <row r="41814" spans="7:7" x14ac:dyDescent="0.3">
      <c r="G41814" t="str">
        <f>IFERROR(data[[#This Row],[Regular Salary]]/data[[#This Row],[Regular Hours Worked]],"")</f>
        <v/>
      </c>
    </row>
    <row r="41815" spans="7:7" x14ac:dyDescent="0.3">
      <c r="G41815" t="str">
        <f>IFERROR(data[[#This Row],[Regular Salary]]/data[[#This Row],[Regular Hours Worked]],"")</f>
        <v/>
      </c>
    </row>
    <row r="41816" spans="7:7" x14ac:dyDescent="0.3">
      <c r="G41816" t="str">
        <f>IFERROR(data[[#This Row],[Regular Salary]]/data[[#This Row],[Regular Hours Worked]],"")</f>
        <v/>
      </c>
    </row>
    <row r="41817" spans="7:7" x14ac:dyDescent="0.3">
      <c r="G41817" t="str">
        <f>IFERROR(data[[#This Row],[Regular Salary]]/data[[#This Row],[Regular Hours Worked]],"")</f>
        <v/>
      </c>
    </row>
    <row r="41818" spans="7:7" x14ac:dyDescent="0.3">
      <c r="G41818" t="str">
        <f>IFERROR(data[[#This Row],[Regular Salary]]/data[[#This Row],[Regular Hours Worked]],"")</f>
        <v/>
      </c>
    </row>
    <row r="41819" spans="7:7" x14ac:dyDescent="0.3">
      <c r="G41819" t="str">
        <f>IFERROR(data[[#This Row],[Regular Salary]]/data[[#This Row],[Regular Hours Worked]],"")</f>
        <v/>
      </c>
    </row>
    <row r="41820" spans="7:7" x14ac:dyDescent="0.3">
      <c r="G41820" t="str">
        <f>IFERROR(data[[#This Row],[Regular Salary]]/data[[#This Row],[Regular Hours Worked]],"")</f>
        <v/>
      </c>
    </row>
    <row r="41821" spans="7:7" x14ac:dyDescent="0.3">
      <c r="G41821" t="str">
        <f>IFERROR(data[[#This Row],[Regular Salary]]/data[[#This Row],[Regular Hours Worked]],"")</f>
        <v/>
      </c>
    </row>
    <row r="41822" spans="7:7" x14ac:dyDescent="0.3">
      <c r="G41822" t="str">
        <f>IFERROR(data[[#This Row],[Regular Salary]]/data[[#This Row],[Regular Hours Worked]],"")</f>
        <v/>
      </c>
    </row>
    <row r="41823" spans="7:7" x14ac:dyDescent="0.3">
      <c r="G41823" t="str">
        <f>IFERROR(data[[#This Row],[Regular Salary]]/data[[#This Row],[Regular Hours Worked]],"")</f>
        <v/>
      </c>
    </row>
    <row r="41824" spans="7:7" x14ac:dyDescent="0.3">
      <c r="G41824" t="str">
        <f>IFERROR(data[[#This Row],[Regular Salary]]/data[[#This Row],[Regular Hours Worked]],"")</f>
        <v/>
      </c>
    </row>
    <row r="41825" spans="7:7" x14ac:dyDescent="0.3">
      <c r="G41825" t="str">
        <f>IFERROR(data[[#This Row],[Regular Salary]]/data[[#This Row],[Regular Hours Worked]],"")</f>
        <v/>
      </c>
    </row>
    <row r="41826" spans="7:7" x14ac:dyDescent="0.3">
      <c r="G41826" t="str">
        <f>IFERROR(data[[#This Row],[Regular Salary]]/data[[#This Row],[Regular Hours Worked]],"")</f>
        <v/>
      </c>
    </row>
    <row r="41827" spans="7:7" x14ac:dyDescent="0.3">
      <c r="G41827" t="str">
        <f>IFERROR(data[[#This Row],[Regular Salary]]/data[[#This Row],[Regular Hours Worked]],"")</f>
        <v/>
      </c>
    </row>
    <row r="41828" spans="7:7" x14ac:dyDescent="0.3">
      <c r="G41828" t="str">
        <f>IFERROR(data[[#This Row],[Regular Salary]]/data[[#This Row],[Regular Hours Worked]],"")</f>
        <v/>
      </c>
    </row>
    <row r="41829" spans="7:7" x14ac:dyDescent="0.3">
      <c r="G41829" t="str">
        <f>IFERROR(data[[#This Row],[Regular Salary]]/data[[#This Row],[Regular Hours Worked]],"")</f>
        <v/>
      </c>
    </row>
    <row r="41830" spans="7:7" x14ac:dyDescent="0.3">
      <c r="G41830" t="str">
        <f>IFERROR(data[[#This Row],[Regular Salary]]/data[[#This Row],[Regular Hours Worked]],"")</f>
        <v/>
      </c>
    </row>
    <row r="41831" spans="7:7" x14ac:dyDescent="0.3">
      <c r="G41831" t="str">
        <f>IFERROR(data[[#This Row],[Regular Salary]]/data[[#This Row],[Regular Hours Worked]],"")</f>
        <v/>
      </c>
    </row>
    <row r="41832" spans="7:7" x14ac:dyDescent="0.3">
      <c r="G41832" t="str">
        <f>IFERROR(data[[#This Row],[Regular Salary]]/data[[#This Row],[Regular Hours Worked]],"")</f>
        <v/>
      </c>
    </row>
    <row r="41833" spans="7:7" x14ac:dyDescent="0.3">
      <c r="G41833" t="str">
        <f>IFERROR(data[[#This Row],[Regular Salary]]/data[[#This Row],[Regular Hours Worked]],"")</f>
        <v/>
      </c>
    </row>
    <row r="41834" spans="7:7" x14ac:dyDescent="0.3">
      <c r="G41834" t="str">
        <f>IFERROR(data[[#This Row],[Regular Salary]]/data[[#This Row],[Regular Hours Worked]],"")</f>
        <v/>
      </c>
    </row>
    <row r="41835" spans="7:7" x14ac:dyDescent="0.3">
      <c r="G41835" t="str">
        <f>IFERROR(data[[#This Row],[Regular Salary]]/data[[#This Row],[Regular Hours Worked]],"")</f>
        <v/>
      </c>
    </row>
    <row r="41836" spans="7:7" x14ac:dyDescent="0.3">
      <c r="G41836" t="str">
        <f>IFERROR(data[[#This Row],[Regular Salary]]/data[[#This Row],[Regular Hours Worked]],"")</f>
        <v/>
      </c>
    </row>
    <row r="41837" spans="7:7" x14ac:dyDescent="0.3">
      <c r="G41837" t="str">
        <f>IFERROR(data[[#This Row],[Regular Salary]]/data[[#This Row],[Regular Hours Worked]],"")</f>
        <v/>
      </c>
    </row>
    <row r="41838" spans="7:7" x14ac:dyDescent="0.3">
      <c r="G41838" t="str">
        <f>IFERROR(data[[#This Row],[Regular Salary]]/data[[#This Row],[Regular Hours Worked]],"")</f>
        <v/>
      </c>
    </row>
    <row r="41839" spans="7:7" x14ac:dyDescent="0.3">
      <c r="G41839" t="str">
        <f>IFERROR(data[[#This Row],[Regular Salary]]/data[[#This Row],[Regular Hours Worked]],"")</f>
        <v/>
      </c>
    </row>
    <row r="41840" spans="7:7" x14ac:dyDescent="0.3">
      <c r="G41840" t="str">
        <f>IFERROR(data[[#This Row],[Regular Salary]]/data[[#This Row],[Regular Hours Worked]],"")</f>
        <v/>
      </c>
    </row>
    <row r="41841" spans="7:7" x14ac:dyDescent="0.3">
      <c r="G41841" t="str">
        <f>IFERROR(data[[#This Row],[Regular Salary]]/data[[#This Row],[Regular Hours Worked]],"")</f>
        <v/>
      </c>
    </row>
    <row r="41842" spans="7:7" x14ac:dyDescent="0.3">
      <c r="G41842" t="str">
        <f>IFERROR(data[[#This Row],[Regular Salary]]/data[[#This Row],[Regular Hours Worked]],"")</f>
        <v/>
      </c>
    </row>
    <row r="41843" spans="7:7" x14ac:dyDescent="0.3">
      <c r="G41843" t="str">
        <f>IFERROR(data[[#This Row],[Regular Salary]]/data[[#This Row],[Regular Hours Worked]],"")</f>
        <v/>
      </c>
    </row>
    <row r="41844" spans="7:7" x14ac:dyDescent="0.3">
      <c r="G41844" t="str">
        <f>IFERROR(data[[#This Row],[Regular Salary]]/data[[#This Row],[Regular Hours Worked]],"")</f>
        <v/>
      </c>
    </row>
    <row r="41845" spans="7:7" x14ac:dyDescent="0.3">
      <c r="G41845" t="str">
        <f>IFERROR(data[[#This Row],[Regular Salary]]/data[[#This Row],[Regular Hours Worked]],"")</f>
        <v/>
      </c>
    </row>
    <row r="41846" spans="7:7" x14ac:dyDescent="0.3">
      <c r="G41846" t="str">
        <f>IFERROR(data[[#This Row],[Regular Salary]]/data[[#This Row],[Regular Hours Worked]],"")</f>
        <v/>
      </c>
    </row>
    <row r="41847" spans="7:7" x14ac:dyDescent="0.3">
      <c r="G41847" t="str">
        <f>IFERROR(data[[#This Row],[Regular Salary]]/data[[#This Row],[Regular Hours Worked]],"")</f>
        <v/>
      </c>
    </row>
    <row r="41848" spans="7:7" x14ac:dyDescent="0.3">
      <c r="G41848" t="str">
        <f>IFERROR(data[[#This Row],[Regular Salary]]/data[[#This Row],[Regular Hours Worked]],"")</f>
        <v/>
      </c>
    </row>
    <row r="41849" spans="7:7" x14ac:dyDescent="0.3">
      <c r="G41849" t="str">
        <f>IFERROR(data[[#This Row],[Regular Salary]]/data[[#This Row],[Regular Hours Worked]],"")</f>
        <v/>
      </c>
    </row>
    <row r="41850" spans="7:7" x14ac:dyDescent="0.3">
      <c r="G41850" t="str">
        <f>IFERROR(data[[#This Row],[Regular Salary]]/data[[#This Row],[Regular Hours Worked]],"")</f>
        <v/>
      </c>
    </row>
    <row r="41851" spans="7:7" x14ac:dyDescent="0.3">
      <c r="G41851" t="str">
        <f>IFERROR(data[[#This Row],[Regular Salary]]/data[[#This Row],[Regular Hours Worked]],"")</f>
        <v/>
      </c>
    </row>
    <row r="41852" spans="7:7" x14ac:dyDescent="0.3">
      <c r="G41852" t="str">
        <f>IFERROR(data[[#This Row],[Regular Salary]]/data[[#This Row],[Regular Hours Worked]],"")</f>
        <v/>
      </c>
    </row>
    <row r="41853" spans="7:7" x14ac:dyDescent="0.3">
      <c r="G41853" t="str">
        <f>IFERROR(data[[#This Row],[Regular Salary]]/data[[#This Row],[Regular Hours Worked]],"")</f>
        <v/>
      </c>
    </row>
    <row r="41854" spans="7:7" x14ac:dyDescent="0.3">
      <c r="G41854" t="str">
        <f>IFERROR(data[[#This Row],[Regular Salary]]/data[[#This Row],[Regular Hours Worked]],"")</f>
        <v/>
      </c>
    </row>
    <row r="41855" spans="7:7" x14ac:dyDescent="0.3">
      <c r="G41855" t="str">
        <f>IFERROR(data[[#This Row],[Regular Salary]]/data[[#This Row],[Regular Hours Worked]],"")</f>
        <v/>
      </c>
    </row>
    <row r="41856" spans="7:7" x14ac:dyDescent="0.3">
      <c r="G41856" t="str">
        <f>IFERROR(data[[#This Row],[Regular Salary]]/data[[#This Row],[Regular Hours Worked]],"")</f>
        <v/>
      </c>
    </row>
    <row r="41857" spans="7:7" x14ac:dyDescent="0.3">
      <c r="G41857" t="str">
        <f>IFERROR(data[[#This Row],[Regular Salary]]/data[[#This Row],[Regular Hours Worked]],"")</f>
        <v/>
      </c>
    </row>
    <row r="41858" spans="7:7" x14ac:dyDescent="0.3">
      <c r="G41858" t="str">
        <f>IFERROR(data[[#This Row],[Regular Salary]]/data[[#This Row],[Regular Hours Worked]],"")</f>
        <v/>
      </c>
    </row>
    <row r="41859" spans="7:7" x14ac:dyDescent="0.3">
      <c r="G41859" t="str">
        <f>IFERROR(data[[#This Row],[Regular Salary]]/data[[#This Row],[Regular Hours Worked]],"")</f>
        <v/>
      </c>
    </row>
    <row r="41860" spans="7:7" x14ac:dyDescent="0.3">
      <c r="G41860" t="str">
        <f>IFERROR(data[[#This Row],[Regular Salary]]/data[[#This Row],[Regular Hours Worked]],"")</f>
        <v/>
      </c>
    </row>
    <row r="41861" spans="7:7" x14ac:dyDescent="0.3">
      <c r="G41861" t="str">
        <f>IFERROR(data[[#This Row],[Regular Salary]]/data[[#This Row],[Regular Hours Worked]],"")</f>
        <v/>
      </c>
    </row>
    <row r="41862" spans="7:7" x14ac:dyDescent="0.3">
      <c r="G41862" t="str">
        <f>IFERROR(data[[#This Row],[Regular Salary]]/data[[#This Row],[Regular Hours Worked]],"")</f>
        <v/>
      </c>
    </row>
    <row r="41863" spans="7:7" x14ac:dyDescent="0.3">
      <c r="G41863" t="str">
        <f>IFERROR(data[[#This Row],[Regular Salary]]/data[[#This Row],[Regular Hours Worked]],"")</f>
        <v/>
      </c>
    </row>
    <row r="41864" spans="7:7" x14ac:dyDescent="0.3">
      <c r="G41864" t="str">
        <f>IFERROR(data[[#This Row],[Regular Salary]]/data[[#This Row],[Regular Hours Worked]],"")</f>
        <v/>
      </c>
    </row>
    <row r="41865" spans="7:7" x14ac:dyDescent="0.3">
      <c r="G41865" t="str">
        <f>IFERROR(data[[#This Row],[Regular Salary]]/data[[#This Row],[Regular Hours Worked]],"")</f>
        <v/>
      </c>
    </row>
    <row r="41866" spans="7:7" x14ac:dyDescent="0.3">
      <c r="G41866" t="str">
        <f>IFERROR(data[[#This Row],[Regular Salary]]/data[[#This Row],[Regular Hours Worked]],"")</f>
        <v/>
      </c>
    </row>
    <row r="41867" spans="7:7" x14ac:dyDescent="0.3">
      <c r="G41867" t="str">
        <f>IFERROR(data[[#This Row],[Regular Salary]]/data[[#This Row],[Regular Hours Worked]],"")</f>
        <v/>
      </c>
    </row>
    <row r="41868" spans="7:7" x14ac:dyDescent="0.3">
      <c r="G41868" t="str">
        <f>IFERROR(data[[#This Row],[Regular Salary]]/data[[#This Row],[Regular Hours Worked]],"")</f>
        <v/>
      </c>
    </row>
    <row r="41869" spans="7:7" x14ac:dyDescent="0.3">
      <c r="G41869" t="str">
        <f>IFERROR(data[[#This Row],[Regular Salary]]/data[[#This Row],[Regular Hours Worked]],"")</f>
        <v/>
      </c>
    </row>
    <row r="41870" spans="7:7" x14ac:dyDescent="0.3">
      <c r="G41870" t="str">
        <f>IFERROR(data[[#This Row],[Regular Salary]]/data[[#This Row],[Regular Hours Worked]],"")</f>
        <v/>
      </c>
    </row>
    <row r="41871" spans="7:7" x14ac:dyDescent="0.3">
      <c r="G41871" t="str">
        <f>IFERROR(data[[#This Row],[Regular Salary]]/data[[#This Row],[Regular Hours Worked]],"")</f>
        <v/>
      </c>
    </row>
    <row r="41872" spans="7:7" x14ac:dyDescent="0.3">
      <c r="G41872" t="str">
        <f>IFERROR(data[[#This Row],[Regular Salary]]/data[[#This Row],[Regular Hours Worked]],"")</f>
        <v/>
      </c>
    </row>
    <row r="41873" spans="7:7" x14ac:dyDescent="0.3">
      <c r="G41873" t="str">
        <f>IFERROR(data[[#This Row],[Regular Salary]]/data[[#This Row],[Regular Hours Worked]],"")</f>
        <v/>
      </c>
    </row>
    <row r="41874" spans="7:7" x14ac:dyDescent="0.3">
      <c r="G41874" t="str">
        <f>IFERROR(data[[#This Row],[Regular Salary]]/data[[#This Row],[Regular Hours Worked]],"")</f>
        <v/>
      </c>
    </row>
    <row r="41875" spans="7:7" x14ac:dyDescent="0.3">
      <c r="G41875" t="str">
        <f>IFERROR(data[[#This Row],[Regular Salary]]/data[[#This Row],[Regular Hours Worked]],"")</f>
        <v/>
      </c>
    </row>
    <row r="41876" spans="7:7" x14ac:dyDescent="0.3">
      <c r="G41876" t="str">
        <f>IFERROR(data[[#This Row],[Regular Salary]]/data[[#This Row],[Regular Hours Worked]],"")</f>
        <v/>
      </c>
    </row>
    <row r="41877" spans="7:7" x14ac:dyDescent="0.3">
      <c r="G41877" t="str">
        <f>IFERROR(data[[#This Row],[Regular Salary]]/data[[#This Row],[Regular Hours Worked]],"")</f>
        <v/>
      </c>
    </row>
    <row r="41878" spans="7:7" x14ac:dyDescent="0.3">
      <c r="G41878" t="str">
        <f>IFERROR(data[[#This Row],[Regular Salary]]/data[[#This Row],[Regular Hours Worked]],"")</f>
        <v/>
      </c>
    </row>
    <row r="41879" spans="7:7" x14ac:dyDescent="0.3">
      <c r="G41879" t="str">
        <f>IFERROR(data[[#This Row],[Regular Salary]]/data[[#This Row],[Regular Hours Worked]],"")</f>
        <v/>
      </c>
    </row>
    <row r="41880" spans="7:7" x14ac:dyDescent="0.3">
      <c r="G41880" t="str">
        <f>IFERROR(data[[#This Row],[Regular Salary]]/data[[#This Row],[Regular Hours Worked]],"")</f>
        <v/>
      </c>
    </row>
    <row r="41881" spans="7:7" x14ac:dyDescent="0.3">
      <c r="G41881" t="str">
        <f>IFERROR(data[[#This Row],[Regular Salary]]/data[[#This Row],[Regular Hours Worked]],"")</f>
        <v/>
      </c>
    </row>
    <row r="41882" spans="7:7" x14ac:dyDescent="0.3">
      <c r="G41882" t="str">
        <f>IFERROR(data[[#This Row],[Regular Salary]]/data[[#This Row],[Regular Hours Worked]],"")</f>
        <v/>
      </c>
    </row>
    <row r="41883" spans="7:7" x14ac:dyDescent="0.3">
      <c r="G41883" t="str">
        <f>IFERROR(data[[#This Row],[Regular Salary]]/data[[#This Row],[Regular Hours Worked]],"")</f>
        <v/>
      </c>
    </row>
    <row r="41884" spans="7:7" x14ac:dyDescent="0.3">
      <c r="G41884" t="str">
        <f>IFERROR(data[[#This Row],[Regular Salary]]/data[[#This Row],[Regular Hours Worked]],"")</f>
        <v/>
      </c>
    </row>
    <row r="41885" spans="7:7" x14ac:dyDescent="0.3">
      <c r="G41885" t="str">
        <f>IFERROR(data[[#This Row],[Regular Salary]]/data[[#This Row],[Regular Hours Worked]],"")</f>
        <v/>
      </c>
    </row>
    <row r="41886" spans="7:7" x14ac:dyDescent="0.3">
      <c r="G41886" t="str">
        <f>IFERROR(data[[#This Row],[Regular Salary]]/data[[#This Row],[Regular Hours Worked]],"")</f>
        <v/>
      </c>
    </row>
    <row r="41887" spans="7:7" x14ac:dyDescent="0.3">
      <c r="G41887" t="str">
        <f>IFERROR(data[[#This Row],[Regular Salary]]/data[[#This Row],[Regular Hours Worked]],"")</f>
        <v/>
      </c>
    </row>
    <row r="41888" spans="7:7" x14ac:dyDescent="0.3">
      <c r="G41888" t="str">
        <f>IFERROR(data[[#This Row],[Regular Salary]]/data[[#This Row],[Regular Hours Worked]],"")</f>
        <v/>
      </c>
    </row>
    <row r="41889" spans="7:7" x14ac:dyDescent="0.3">
      <c r="G41889" t="str">
        <f>IFERROR(data[[#This Row],[Regular Salary]]/data[[#This Row],[Regular Hours Worked]],"")</f>
        <v/>
      </c>
    </row>
    <row r="41890" spans="7:7" x14ac:dyDescent="0.3">
      <c r="G41890" t="str">
        <f>IFERROR(data[[#This Row],[Regular Salary]]/data[[#This Row],[Regular Hours Worked]],"")</f>
        <v/>
      </c>
    </row>
    <row r="41891" spans="7:7" x14ac:dyDescent="0.3">
      <c r="G41891" t="str">
        <f>IFERROR(data[[#This Row],[Regular Salary]]/data[[#This Row],[Regular Hours Worked]],"")</f>
        <v/>
      </c>
    </row>
    <row r="41892" spans="7:7" x14ac:dyDescent="0.3">
      <c r="G41892" t="str">
        <f>IFERROR(data[[#This Row],[Regular Salary]]/data[[#This Row],[Regular Hours Worked]],"")</f>
        <v/>
      </c>
    </row>
    <row r="41893" spans="7:7" x14ac:dyDescent="0.3">
      <c r="G41893" t="str">
        <f>IFERROR(data[[#This Row],[Regular Salary]]/data[[#This Row],[Regular Hours Worked]],"")</f>
        <v/>
      </c>
    </row>
    <row r="41894" spans="7:7" x14ac:dyDescent="0.3">
      <c r="G41894" t="str">
        <f>IFERROR(data[[#This Row],[Regular Salary]]/data[[#This Row],[Regular Hours Worked]],"")</f>
        <v/>
      </c>
    </row>
    <row r="41895" spans="7:7" x14ac:dyDescent="0.3">
      <c r="G41895" t="str">
        <f>IFERROR(data[[#This Row],[Regular Salary]]/data[[#This Row],[Regular Hours Worked]],"")</f>
        <v/>
      </c>
    </row>
    <row r="41896" spans="7:7" x14ac:dyDescent="0.3">
      <c r="G41896" t="str">
        <f>IFERROR(data[[#This Row],[Regular Salary]]/data[[#This Row],[Regular Hours Worked]],"")</f>
        <v/>
      </c>
    </row>
    <row r="41897" spans="7:7" x14ac:dyDescent="0.3">
      <c r="G41897" t="str">
        <f>IFERROR(data[[#This Row],[Regular Salary]]/data[[#This Row],[Regular Hours Worked]],"")</f>
        <v/>
      </c>
    </row>
    <row r="41898" spans="7:7" x14ac:dyDescent="0.3">
      <c r="G41898" t="str">
        <f>IFERROR(data[[#This Row],[Regular Salary]]/data[[#This Row],[Regular Hours Worked]],"")</f>
        <v/>
      </c>
    </row>
    <row r="41899" spans="7:7" x14ac:dyDescent="0.3">
      <c r="G41899" t="str">
        <f>IFERROR(data[[#This Row],[Regular Salary]]/data[[#This Row],[Regular Hours Worked]],"")</f>
        <v/>
      </c>
    </row>
    <row r="41900" spans="7:7" x14ac:dyDescent="0.3">
      <c r="G41900" t="str">
        <f>IFERROR(data[[#This Row],[Regular Salary]]/data[[#This Row],[Regular Hours Worked]],"")</f>
        <v/>
      </c>
    </row>
    <row r="41901" spans="7:7" x14ac:dyDescent="0.3">
      <c r="G41901" t="str">
        <f>IFERROR(data[[#This Row],[Regular Salary]]/data[[#This Row],[Regular Hours Worked]],"")</f>
        <v/>
      </c>
    </row>
    <row r="41902" spans="7:7" x14ac:dyDescent="0.3">
      <c r="G41902" t="str">
        <f>IFERROR(data[[#This Row],[Regular Salary]]/data[[#This Row],[Regular Hours Worked]],"")</f>
        <v/>
      </c>
    </row>
    <row r="41903" spans="7:7" x14ac:dyDescent="0.3">
      <c r="G41903" t="str">
        <f>IFERROR(data[[#This Row],[Regular Salary]]/data[[#This Row],[Regular Hours Worked]],"")</f>
        <v/>
      </c>
    </row>
    <row r="41904" spans="7:7" x14ac:dyDescent="0.3">
      <c r="G41904" t="str">
        <f>IFERROR(data[[#This Row],[Regular Salary]]/data[[#This Row],[Regular Hours Worked]],"")</f>
        <v/>
      </c>
    </row>
    <row r="41905" spans="7:7" x14ac:dyDescent="0.3">
      <c r="G41905" t="str">
        <f>IFERROR(data[[#This Row],[Regular Salary]]/data[[#This Row],[Regular Hours Worked]],"")</f>
        <v/>
      </c>
    </row>
    <row r="41906" spans="7:7" x14ac:dyDescent="0.3">
      <c r="G41906" t="str">
        <f>IFERROR(data[[#This Row],[Regular Salary]]/data[[#This Row],[Regular Hours Worked]],"")</f>
        <v/>
      </c>
    </row>
    <row r="41907" spans="7:7" x14ac:dyDescent="0.3">
      <c r="G41907" t="str">
        <f>IFERROR(data[[#This Row],[Regular Salary]]/data[[#This Row],[Regular Hours Worked]],"")</f>
        <v/>
      </c>
    </row>
    <row r="41908" spans="7:7" x14ac:dyDescent="0.3">
      <c r="G41908" t="str">
        <f>IFERROR(data[[#This Row],[Regular Salary]]/data[[#This Row],[Regular Hours Worked]],"")</f>
        <v/>
      </c>
    </row>
    <row r="41909" spans="7:7" x14ac:dyDescent="0.3">
      <c r="G41909" t="str">
        <f>IFERROR(data[[#This Row],[Regular Salary]]/data[[#This Row],[Regular Hours Worked]],"")</f>
        <v/>
      </c>
    </row>
    <row r="41910" spans="7:7" x14ac:dyDescent="0.3">
      <c r="G41910" t="str">
        <f>IFERROR(data[[#This Row],[Regular Salary]]/data[[#This Row],[Regular Hours Worked]],"")</f>
        <v/>
      </c>
    </row>
    <row r="41911" spans="7:7" x14ac:dyDescent="0.3">
      <c r="G41911" t="str">
        <f>IFERROR(data[[#This Row],[Regular Salary]]/data[[#This Row],[Regular Hours Worked]],"")</f>
        <v/>
      </c>
    </row>
    <row r="41912" spans="7:7" x14ac:dyDescent="0.3">
      <c r="G41912" t="str">
        <f>IFERROR(data[[#This Row],[Regular Salary]]/data[[#This Row],[Regular Hours Worked]],"")</f>
        <v/>
      </c>
    </row>
    <row r="41913" spans="7:7" x14ac:dyDescent="0.3">
      <c r="G41913" t="str">
        <f>IFERROR(data[[#This Row],[Regular Salary]]/data[[#This Row],[Regular Hours Worked]],"")</f>
        <v/>
      </c>
    </row>
    <row r="41914" spans="7:7" x14ac:dyDescent="0.3">
      <c r="G41914" t="str">
        <f>IFERROR(data[[#This Row],[Regular Salary]]/data[[#This Row],[Regular Hours Worked]],"")</f>
        <v/>
      </c>
    </row>
    <row r="41915" spans="7:7" x14ac:dyDescent="0.3">
      <c r="G41915" t="str">
        <f>IFERROR(data[[#This Row],[Regular Salary]]/data[[#This Row],[Regular Hours Worked]],"")</f>
        <v/>
      </c>
    </row>
    <row r="41916" spans="7:7" x14ac:dyDescent="0.3">
      <c r="G41916" t="str">
        <f>IFERROR(data[[#This Row],[Regular Salary]]/data[[#This Row],[Regular Hours Worked]],"")</f>
        <v/>
      </c>
    </row>
    <row r="41917" spans="7:7" x14ac:dyDescent="0.3">
      <c r="G41917" t="str">
        <f>IFERROR(data[[#This Row],[Regular Salary]]/data[[#This Row],[Regular Hours Worked]],"")</f>
        <v/>
      </c>
    </row>
    <row r="41918" spans="7:7" x14ac:dyDescent="0.3">
      <c r="G41918" t="str">
        <f>IFERROR(data[[#This Row],[Regular Salary]]/data[[#This Row],[Regular Hours Worked]],"")</f>
        <v/>
      </c>
    </row>
    <row r="41919" spans="7:7" x14ac:dyDescent="0.3">
      <c r="G41919" t="str">
        <f>IFERROR(data[[#This Row],[Regular Salary]]/data[[#This Row],[Regular Hours Worked]],"")</f>
        <v/>
      </c>
    </row>
    <row r="41920" spans="7:7" x14ac:dyDescent="0.3">
      <c r="G41920" t="str">
        <f>IFERROR(data[[#This Row],[Regular Salary]]/data[[#This Row],[Regular Hours Worked]],"")</f>
        <v/>
      </c>
    </row>
    <row r="41921" spans="7:7" x14ac:dyDescent="0.3">
      <c r="G41921" t="str">
        <f>IFERROR(data[[#This Row],[Regular Salary]]/data[[#This Row],[Regular Hours Worked]],"")</f>
        <v/>
      </c>
    </row>
    <row r="41922" spans="7:7" x14ac:dyDescent="0.3">
      <c r="G41922" t="str">
        <f>IFERROR(data[[#This Row],[Regular Salary]]/data[[#This Row],[Regular Hours Worked]],"")</f>
        <v/>
      </c>
    </row>
    <row r="41923" spans="7:7" x14ac:dyDescent="0.3">
      <c r="G41923" t="str">
        <f>IFERROR(data[[#This Row],[Regular Salary]]/data[[#This Row],[Regular Hours Worked]],"")</f>
        <v/>
      </c>
    </row>
    <row r="41924" spans="7:7" x14ac:dyDescent="0.3">
      <c r="G41924" t="str">
        <f>IFERROR(data[[#This Row],[Regular Salary]]/data[[#This Row],[Regular Hours Worked]],"")</f>
        <v/>
      </c>
    </row>
    <row r="41925" spans="7:7" x14ac:dyDescent="0.3">
      <c r="G41925" t="str">
        <f>IFERROR(data[[#This Row],[Regular Salary]]/data[[#This Row],[Regular Hours Worked]],"")</f>
        <v/>
      </c>
    </row>
    <row r="41926" spans="7:7" x14ac:dyDescent="0.3">
      <c r="G41926" t="str">
        <f>IFERROR(data[[#This Row],[Regular Salary]]/data[[#This Row],[Regular Hours Worked]],"")</f>
        <v/>
      </c>
    </row>
    <row r="41927" spans="7:7" x14ac:dyDescent="0.3">
      <c r="G41927" t="str">
        <f>IFERROR(data[[#This Row],[Regular Salary]]/data[[#This Row],[Regular Hours Worked]],"")</f>
        <v/>
      </c>
    </row>
    <row r="41928" spans="7:7" x14ac:dyDescent="0.3">
      <c r="G41928" t="str">
        <f>IFERROR(data[[#This Row],[Regular Salary]]/data[[#This Row],[Regular Hours Worked]],"")</f>
        <v/>
      </c>
    </row>
    <row r="41929" spans="7:7" x14ac:dyDescent="0.3">
      <c r="G41929" t="str">
        <f>IFERROR(data[[#This Row],[Regular Salary]]/data[[#This Row],[Regular Hours Worked]],"")</f>
        <v/>
      </c>
    </row>
    <row r="41930" spans="7:7" x14ac:dyDescent="0.3">
      <c r="G41930" t="str">
        <f>IFERROR(data[[#This Row],[Regular Salary]]/data[[#This Row],[Regular Hours Worked]],"")</f>
        <v/>
      </c>
    </row>
    <row r="41931" spans="7:7" x14ac:dyDescent="0.3">
      <c r="G41931" t="str">
        <f>IFERROR(data[[#This Row],[Regular Salary]]/data[[#This Row],[Regular Hours Worked]],"")</f>
        <v/>
      </c>
    </row>
    <row r="41932" spans="7:7" x14ac:dyDescent="0.3">
      <c r="G41932" t="str">
        <f>IFERROR(data[[#This Row],[Regular Salary]]/data[[#This Row],[Regular Hours Worked]],"")</f>
        <v/>
      </c>
    </row>
    <row r="41933" spans="7:7" x14ac:dyDescent="0.3">
      <c r="G41933" t="str">
        <f>IFERROR(data[[#This Row],[Regular Salary]]/data[[#This Row],[Regular Hours Worked]],"")</f>
        <v/>
      </c>
    </row>
    <row r="41934" spans="7:7" x14ac:dyDescent="0.3">
      <c r="G41934" t="str">
        <f>IFERROR(data[[#This Row],[Regular Salary]]/data[[#This Row],[Regular Hours Worked]],"")</f>
        <v/>
      </c>
    </row>
    <row r="41935" spans="7:7" x14ac:dyDescent="0.3">
      <c r="G41935" t="str">
        <f>IFERROR(data[[#This Row],[Regular Salary]]/data[[#This Row],[Regular Hours Worked]],"")</f>
        <v/>
      </c>
    </row>
    <row r="41936" spans="7:7" x14ac:dyDescent="0.3">
      <c r="G41936" t="str">
        <f>IFERROR(data[[#This Row],[Regular Salary]]/data[[#This Row],[Regular Hours Worked]],"")</f>
        <v/>
      </c>
    </row>
    <row r="41937" spans="7:7" x14ac:dyDescent="0.3">
      <c r="G41937" t="str">
        <f>IFERROR(data[[#This Row],[Regular Salary]]/data[[#This Row],[Regular Hours Worked]],"")</f>
        <v/>
      </c>
    </row>
    <row r="41938" spans="7:7" x14ac:dyDescent="0.3">
      <c r="G41938" t="str">
        <f>IFERROR(data[[#This Row],[Regular Salary]]/data[[#This Row],[Regular Hours Worked]],"")</f>
        <v/>
      </c>
    </row>
    <row r="41939" spans="7:7" x14ac:dyDescent="0.3">
      <c r="G41939" t="str">
        <f>IFERROR(data[[#This Row],[Regular Salary]]/data[[#This Row],[Regular Hours Worked]],"")</f>
        <v/>
      </c>
    </row>
    <row r="41940" spans="7:7" x14ac:dyDescent="0.3">
      <c r="G41940" t="str">
        <f>IFERROR(data[[#This Row],[Regular Salary]]/data[[#This Row],[Regular Hours Worked]],"")</f>
        <v/>
      </c>
    </row>
    <row r="41941" spans="7:7" x14ac:dyDescent="0.3">
      <c r="G41941" t="str">
        <f>IFERROR(data[[#This Row],[Regular Salary]]/data[[#This Row],[Regular Hours Worked]],"")</f>
        <v/>
      </c>
    </row>
    <row r="41942" spans="7:7" x14ac:dyDescent="0.3">
      <c r="G41942" t="str">
        <f>IFERROR(data[[#This Row],[Regular Salary]]/data[[#This Row],[Regular Hours Worked]],"")</f>
        <v/>
      </c>
    </row>
    <row r="41943" spans="7:7" x14ac:dyDescent="0.3">
      <c r="G41943" t="str">
        <f>IFERROR(data[[#This Row],[Regular Salary]]/data[[#This Row],[Regular Hours Worked]],"")</f>
        <v/>
      </c>
    </row>
    <row r="41944" spans="7:7" x14ac:dyDescent="0.3">
      <c r="G41944" t="str">
        <f>IFERROR(data[[#This Row],[Regular Salary]]/data[[#This Row],[Regular Hours Worked]],"")</f>
        <v/>
      </c>
    </row>
    <row r="41945" spans="7:7" x14ac:dyDescent="0.3">
      <c r="G41945" t="str">
        <f>IFERROR(data[[#This Row],[Regular Salary]]/data[[#This Row],[Regular Hours Worked]],"")</f>
        <v/>
      </c>
    </row>
    <row r="41946" spans="7:7" x14ac:dyDescent="0.3">
      <c r="G41946" t="str">
        <f>IFERROR(data[[#This Row],[Regular Salary]]/data[[#This Row],[Regular Hours Worked]],"")</f>
        <v/>
      </c>
    </row>
    <row r="41947" spans="7:7" x14ac:dyDescent="0.3">
      <c r="G41947" t="str">
        <f>IFERROR(data[[#This Row],[Regular Salary]]/data[[#This Row],[Regular Hours Worked]],"")</f>
        <v/>
      </c>
    </row>
    <row r="41948" spans="7:7" x14ac:dyDescent="0.3">
      <c r="G41948" t="str">
        <f>IFERROR(data[[#This Row],[Regular Salary]]/data[[#This Row],[Regular Hours Worked]],"")</f>
        <v/>
      </c>
    </row>
    <row r="41949" spans="7:7" x14ac:dyDescent="0.3">
      <c r="G41949" t="str">
        <f>IFERROR(data[[#This Row],[Regular Salary]]/data[[#This Row],[Regular Hours Worked]],"")</f>
        <v/>
      </c>
    </row>
    <row r="41950" spans="7:7" x14ac:dyDescent="0.3">
      <c r="G41950" t="str">
        <f>IFERROR(data[[#This Row],[Regular Salary]]/data[[#This Row],[Regular Hours Worked]],"")</f>
        <v/>
      </c>
    </row>
    <row r="41951" spans="7:7" x14ac:dyDescent="0.3">
      <c r="G41951" t="str">
        <f>IFERROR(data[[#This Row],[Regular Salary]]/data[[#This Row],[Regular Hours Worked]],"")</f>
        <v/>
      </c>
    </row>
    <row r="41952" spans="7:7" x14ac:dyDescent="0.3">
      <c r="G41952" t="str">
        <f>IFERROR(data[[#This Row],[Regular Salary]]/data[[#This Row],[Regular Hours Worked]],"")</f>
        <v/>
      </c>
    </row>
    <row r="41953" spans="7:7" x14ac:dyDescent="0.3">
      <c r="G41953" t="str">
        <f>IFERROR(data[[#This Row],[Regular Salary]]/data[[#This Row],[Regular Hours Worked]],"")</f>
        <v/>
      </c>
    </row>
    <row r="41954" spans="7:7" x14ac:dyDescent="0.3">
      <c r="G41954" t="str">
        <f>IFERROR(data[[#This Row],[Regular Salary]]/data[[#This Row],[Regular Hours Worked]],"")</f>
        <v/>
      </c>
    </row>
    <row r="41955" spans="7:7" x14ac:dyDescent="0.3">
      <c r="G41955" t="str">
        <f>IFERROR(data[[#This Row],[Regular Salary]]/data[[#This Row],[Regular Hours Worked]],"")</f>
        <v/>
      </c>
    </row>
    <row r="41956" spans="7:7" x14ac:dyDescent="0.3">
      <c r="G41956" t="str">
        <f>IFERROR(data[[#This Row],[Regular Salary]]/data[[#This Row],[Regular Hours Worked]],"")</f>
        <v/>
      </c>
    </row>
    <row r="41957" spans="7:7" x14ac:dyDescent="0.3">
      <c r="G41957" t="str">
        <f>IFERROR(data[[#This Row],[Regular Salary]]/data[[#This Row],[Regular Hours Worked]],"")</f>
        <v/>
      </c>
    </row>
    <row r="41958" spans="7:7" x14ac:dyDescent="0.3">
      <c r="G41958" t="str">
        <f>IFERROR(data[[#This Row],[Regular Salary]]/data[[#This Row],[Regular Hours Worked]],"")</f>
        <v/>
      </c>
    </row>
    <row r="41959" spans="7:7" x14ac:dyDescent="0.3">
      <c r="G41959" t="str">
        <f>IFERROR(data[[#This Row],[Regular Salary]]/data[[#This Row],[Regular Hours Worked]],"")</f>
        <v/>
      </c>
    </row>
    <row r="41960" spans="7:7" x14ac:dyDescent="0.3">
      <c r="G41960" t="str">
        <f>IFERROR(data[[#This Row],[Regular Salary]]/data[[#This Row],[Regular Hours Worked]],"")</f>
        <v/>
      </c>
    </row>
    <row r="41961" spans="7:7" x14ac:dyDescent="0.3">
      <c r="G41961" t="str">
        <f>IFERROR(data[[#This Row],[Regular Salary]]/data[[#This Row],[Regular Hours Worked]],"")</f>
        <v/>
      </c>
    </row>
    <row r="41962" spans="7:7" x14ac:dyDescent="0.3">
      <c r="G41962" t="str">
        <f>IFERROR(data[[#This Row],[Regular Salary]]/data[[#This Row],[Regular Hours Worked]],"")</f>
        <v/>
      </c>
    </row>
    <row r="41963" spans="7:7" x14ac:dyDescent="0.3">
      <c r="G41963" t="str">
        <f>IFERROR(data[[#This Row],[Regular Salary]]/data[[#This Row],[Regular Hours Worked]],"")</f>
        <v/>
      </c>
    </row>
    <row r="41964" spans="7:7" x14ac:dyDescent="0.3">
      <c r="G41964" t="str">
        <f>IFERROR(data[[#This Row],[Regular Salary]]/data[[#This Row],[Regular Hours Worked]],"")</f>
        <v/>
      </c>
    </row>
    <row r="41965" spans="7:7" x14ac:dyDescent="0.3">
      <c r="G41965" t="str">
        <f>IFERROR(data[[#This Row],[Regular Salary]]/data[[#This Row],[Regular Hours Worked]],"")</f>
        <v/>
      </c>
    </row>
    <row r="41966" spans="7:7" x14ac:dyDescent="0.3">
      <c r="G41966" t="str">
        <f>IFERROR(data[[#This Row],[Regular Salary]]/data[[#This Row],[Regular Hours Worked]],"")</f>
        <v/>
      </c>
    </row>
    <row r="41967" spans="7:7" x14ac:dyDescent="0.3">
      <c r="G41967" t="str">
        <f>IFERROR(data[[#This Row],[Regular Salary]]/data[[#This Row],[Regular Hours Worked]],"")</f>
        <v/>
      </c>
    </row>
    <row r="41968" spans="7:7" x14ac:dyDescent="0.3">
      <c r="G41968" t="str">
        <f>IFERROR(data[[#This Row],[Regular Salary]]/data[[#This Row],[Regular Hours Worked]],"")</f>
        <v/>
      </c>
    </row>
    <row r="41969" spans="7:7" x14ac:dyDescent="0.3">
      <c r="G41969" t="str">
        <f>IFERROR(data[[#This Row],[Regular Salary]]/data[[#This Row],[Regular Hours Worked]],"")</f>
        <v/>
      </c>
    </row>
    <row r="41970" spans="7:7" x14ac:dyDescent="0.3">
      <c r="G41970" t="str">
        <f>IFERROR(data[[#This Row],[Regular Salary]]/data[[#This Row],[Regular Hours Worked]],"")</f>
        <v/>
      </c>
    </row>
    <row r="41971" spans="7:7" x14ac:dyDescent="0.3">
      <c r="G41971" t="str">
        <f>IFERROR(data[[#This Row],[Regular Salary]]/data[[#This Row],[Regular Hours Worked]],"")</f>
        <v/>
      </c>
    </row>
    <row r="41972" spans="7:7" x14ac:dyDescent="0.3">
      <c r="G41972" t="str">
        <f>IFERROR(data[[#This Row],[Regular Salary]]/data[[#This Row],[Regular Hours Worked]],"")</f>
        <v/>
      </c>
    </row>
    <row r="41973" spans="7:7" x14ac:dyDescent="0.3">
      <c r="G41973" t="str">
        <f>IFERROR(data[[#This Row],[Regular Salary]]/data[[#This Row],[Regular Hours Worked]],"")</f>
        <v/>
      </c>
    </row>
    <row r="41974" spans="7:7" x14ac:dyDescent="0.3">
      <c r="G41974" t="str">
        <f>IFERROR(data[[#This Row],[Regular Salary]]/data[[#This Row],[Regular Hours Worked]],"")</f>
        <v/>
      </c>
    </row>
    <row r="41975" spans="7:7" x14ac:dyDescent="0.3">
      <c r="G41975" t="str">
        <f>IFERROR(data[[#This Row],[Regular Salary]]/data[[#This Row],[Regular Hours Worked]],"")</f>
        <v/>
      </c>
    </row>
    <row r="41976" spans="7:7" x14ac:dyDescent="0.3">
      <c r="G41976" t="str">
        <f>IFERROR(data[[#This Row],[Regular Salary]]/data[[#This Row],[Regular Hours Worked]],"")</f>
        <v/>
      </c>
    </row>
    <row r="41977" spans="7:7" x14ac:dyDescent="0.3">
      <c r="G41977" t="str">
        <f>IFERROR(data[[#This Row],[Regular Salary]]/data[[#This Row],[Regular Hours Worked]],"")</f>
        <v/>
      </c>
    </row>
    <row r="41978" spans="7:7" x14ac:dyDescent="0.3">
      <c r="G41978" t="str">
        <f>IFERROR(data[[#This Row],[Regular Salary]]/data[[#This Row],[Regular Hours Worked]],"")</f>
        <v/>
      </c>
    </row>
    <row r="41979" spans="7:7" x14ac:dyDescent="0.3">
      <c r="G41979" t="str">
        <f>IFERROR(data[[#This Row],[Regular Salary]]/data[[#This Row],[Regular Hours Worked]],"")</f>
        <v/>
      </c>
    </row>
    <row r="41980" spans="7:7" x14ac:dyDescent="0.3">
      <c r="G41980" t="str">
        <f>IFERROR(data[[#This Row],[Regular Salary]]/data[[#This Row],[Regular Hours Worked]],"")</f>
        <v/>
      </c>
    </row>
    <row r="41981" spans="7:7" x14ac:dyDescent="0.3">
      <c r="G41981" t="str">
        <f>IFERROR(data[[#This Row],[Regular Salary]]/data[[#This Row],[Regular Hours Worked]],"")</f>
        <v/>
      </c>
    </row>
    <row r="41982" spans="7:7" x14ac:dyDescent="0.3">
      <c r="G41982" t="str">
        <f>IFERROR(data[[#This Row],[Regular Salary]]/data[[#This Row],[Regular Hours Worked]],"")</f>
        <v/>
      </c>
    </row>
    <row r="41983" spans="7:7" x14ac:dyDescent="0.3">
      <c r="G41983" t="str">
        <f>IFERROR(data[[#This Row],[Regular Salary]]/data[[#This Row],[Regular Hours Worked]],"")</f>
        <v/>
      </c>
    </row>
    <row r="41984" spans="7:7" x14ac:dyDescent="0.3">
      <c r="G41984" t="str">
        <f>IFERROR(data[[#This Row],[Regular Salary]]/data[[#This Row],[Regular Hours Worked]],"")</f>
        <v/>
      </c>
    </row>
    <row r="41985" spans="7:7" x14ac:dyDescent="0.3">
      <c r="G41985" t="str">
        <f>IFERROR(data[[#This Row],[Regular Salary]]/data[[#This Row],[Regular Hours Worked]],"")</f>
        <v/>
      </c>
    </row>
    <row r="41986" spans="7:7" x14ac:dyDescent="0.3">
      <c r="G41986" t="str">
        <f>IFERROR(data[[#This Row],[Regular Salary]]/data[[#This Row],[Regular Hours Worked]],"")</f>
        <v/>
      </c>
    </row>
    <row r="41987" spans="7:7" x14ac:dyDescent="0.3">
      <c r="G41987" t="str">
        <f>IFERROR(data[[#This Row],[Regular Salary]]/data[[#This Row],[Regular Hours Worked]],"")</f>
        <v/>
      </c>
    </row>
    <row r="41988" spans="7:7" x14ac:dyDescent="0.3">
      <c r="G41988" t="str">
        <f>IFERROR(data[[#This Row],[Regular Salary]]/data[[#This Row],[Regular Hours Worked]],"")</f>
        <v/>
      </c>
    </row>
    <row r="41989" spans="7:7" x14ac:dyDescent="0.3">
      <c r="G41989" t="str">
        <f>IFERROR(data[[#This Row],[Regular Salary]]/data[[#This Row],[Regular Hours Worked]],"")</f>
        <v/>
      </c>
    </row>
    <row r="41990" spans="7:7" x14ac:dyDescent="0.3">
      <c r="G41990" t="str">
        <f>IFERROR(data[[#This Row],[Regular Salary]]/data[[#This Row],[Regular Hours Worked]],"")</f>
        <v/>
      </c>
    </row>
    <row r="41991" spans="7:7" x14ac:dyDescent="0.3">
      <c r="G41991" t="str">
        <f>IFERROR(data[[#This Row],[Regular Salary]]/data[[#This Row],[Regular Hours Worked]],"")</f>
        <v/>
      </c>
    </row>
    <row r="41992" spans="7:7" x14ac:dyDescent="0.3">
      <c r="G41992" t="str">
        <f>IFERROR(data[[#This Row],[Regular Salary]]/data[[#This Row],[Regular Hours Worked]],"")</f>
        <v/>
      </c>
    </row>
    <row r="41993" spans="7:7" x14ac:dyDescent="0.3">
      <c r="G41993" t="str">
        <f>IFERROR(data[[#This Row],[Regular Salary]]/data[[#This Row],[Regular Hours Worked]],"")</f>
        <v/>
      </c>
    </row>
    <row r="41994" spans="7:7" x14ac:dyDescent="0.3">
      <c r="G41994" t="str">
        <f>IFERROR(data[[#This Row],[Regular Salary]]/data[[#This Row],[Regular Hours Worked]],"")</f>
        <v/>
      </c>
    </row>
    <row r="41995" spans="7:7" x14ac:dyDescent="0.3">
      <c r="G41995" t="str">
        <f>IFERROR(data[[#This Row],[Regular Salary]]/data[[#This Row],[Regular Hours Worked]],"")</f>
        <v/>
      </c>
    </row>
    <row r="41996" spans="7:7" x14ac:dyDescent="0.3">
      <c r="G41996" t="str">
        <f>IFERROR(data[[#This Row],[Regular Salary]]/data[[#This Row],[Regular Hours Worked]],"")</f>
        <v/>
      </c>
    </row>
    <row r="41997" spans="7:7" x14ac:dyDescent="0.3">
      <c r="G41997" t="str">
        <f>IFERROR(data[[#This Row],[Regular Salary]]/data[[#This Row],[Regular Hours Worked]],"")</f>
        <v/>
      </c>
    </row>
    <row r="41998" spans="7:7" x14ac:dyDescent="0.3">
      <c r="G41998" t="str">
        <f>IFERROR(data[[#This Row],[Regular Salary]]/data[[#This Row],[Regular Hours Worked]],"")</f>
        <v/>
      </c>
    </row>
    <row r="41999" spans="7:7" x14ac:dyDescent="0.3">
      <c r="G41999" t="str">
        <f>IFERROR(data[[#This Row],[Regular Salary]]/data[[#This Row],[Regular Hours Worked]],"")</f>
        <v/>
      </c>
    </row>
    <row r="42000" spans="7:7" x14ac:dyDescent="0.3">
      <c r="G42000" t="str">
        <f>IFERROR(data[[#This Row],[Regular Salary]]/data[[#This Row],[Regular Hours Worked]],"")</f>
        <v/>
      </c>
    </row>
    <row r="42001" spans="7:7" x14ac:dyDescent="0.3">
      <c r="G42001" t="str">
        <f>IFERROR(data[[#This Row],[Regular Salary]]/data[[#This Row],[Regular Hours Worked]],"")</f>
        <v/>
      </c>
    </row>
    <row r="42002" spans="7:7" x14ac:dyDescent="0.3">
      <c r="G42002" t="str">
        <f>IFERROR(data[[#This Row],[Regular Salary]]/data[[#This Row],[Regular Hours Worked]],"")</f>
        <v/>
      </c>
    </row>
    <row r="42003" spans="7:7" x14ac:dyDescent="0.3">
      <c r="G42003" t="str">
        <f>IFERROR(data[[#This Row],[Regular Salary]]/data[[#This Row],[Regular Hours Worked]],"")</f>
        <v/>
      </c>
    </row>
    <row r="42004" spans="7:7" x14ac:dyDescent="0.3">
      <c r="G42004" t="str">
        <f>IFERROR(data[[#This Row],[Regular Salary]]/data[[#This Row],[Regular Hours Worked]],"")</f>
        <v/>
      </c>
    </row>
    <row r="42005" spans="7:7" x14ac:dyDescent="0.3">
      <c r="G42005" t="str">
        <f>IFERROR(data[[#This Row],[Regular Salary]]/data[[#This Row],[Regular Hours Worked]],"")</f>
        <v/>
      </c>
    </row>
    <row r="42006" spans="7:7" x14ac:dyDescent="0.3">
      <c r="G42006" t="str">
        <f>IFERROR(data[[#This Row],[Regular Salary]]/data[[#This Row],[Regular Hours Worked]],"")</f>
        <v/>
      </c>
    </row>
    <row r="42007" spans="7:7" x14ac:dyDescent="0.3">
      <c r="G42007" t="str">
        <f>IFERROR(data[[#This Row],[Regular Salary]]/data[[#This Row],[Regular Hours Worked]],"")</f>
        <v/>
      </c>
    </row>
    <row r="42008" spans="7:7" x14ac:dyDescent="0.3">
      <c r="G42008" t="str">
        <f>IFERROR(data[[#This Row],[Regular Salary]]/data[[#This Row],[Regular Hours Worked]],"")</f>
        <v/>
      </c>
    </row>
    <row r="42009" spans="7:7" x14ac:dyDescent="0.3">
      <c r="G42009" t="str">
        <f>IFERROR(data[[#This Row],[Regular Salary]]/data[[#This Row],[Regular Hours Worked]],"")</f>
        <v/>
      </c>
    </row>
    <row r="42010" spans="7:7" x14ac:dyDescent="0.3">
      <c r="G42010" t="str">
        <f>IFERROR(data[[#This Row],[Regular Salary]]/data[[#This Row],[Regular Hours Worked]],"")</f>
        <v/>
      </c>
    </row>
    <row r="42011" spans="7:7" x14ac:dyDescent="0.3">
      <c r="G42011" t="str">
        <f>IFERROR(data[[#This Row],[Regular Salary]]/data[[#This Row],[Regular Hours Worked]],"")</f>
        <v/>
      </c>
    </row>
    <row r="42012" spans="7:7" x14ac:dyDescent="0.3">
      <c r="G42012" t="str">
        <f>IFERROR(data[[#This Row],[Regular Salary]]/data[[#This Row],[Regular Hours Worked]],"")</f>
        <v/>
      </c>
    </row>
    <row r="42013" spans="7:7" x14ac:dyDescent="0.3">
      <c r="G42013" t="str">
        <f>IFERROR(data[[#This Row],[Regular Salary]]/data[[#This Row],[Regular Hours Worked]],"")</f>
        <v/>
      </c>
    </row>
    <row r="42014" spans="7:7" x14ac:dyDescent="0.3">
      <c r="G42014" t="str">
        <f>IFERROR(data[[#This Row],[Regular Salary]]/data[[#This Row],[Regular Hours Worked]],"")</f>
        <v/>
      </c>
    </row>
    <row r="42015" spans="7:7" x14ac:dyDescent="0.3">
      <c r="G42015" t="str">
        <f>IFERROR(data[[#This Row],[Regular Salary]]/data[[#This Row],[Regular Hours Worked]],"")</f>
        <v/>
      </c>
    </row>
    <row r="42016" spans="7:7" x14ac:dyDescent="0.3">
      <c r="G42016" t="str">
        <f>IFERROR(data[[#This Row],[Regular Salary]]/data[[#This Row],[Regular Hours Worked]],"")</f>
        <v/>
      </c>
    </row>
    <row r="42017" spans="7:7" x14ac:dyDescent="0.3">
      <c r="G42017" t="str">
        <f>IFERROR(data[[#This Row],[Regular Salary]]/data[[#This Row],[Regular Hours Worked]],"")</f>
        <v/>
      </c>
    </row>
    <row r="42018" spans="7:7" x14ac:dyDescent="0.3">
      <c r="G42018" t="str">
        <f>IFERROR(data[[#This Row],[Regular Salary]]/data[[#This Row],[Regular Hours Worked]],"")</f>
        <v/>
      </c>
    </row>
    <row r="42019" spans="7:7" x14ac:dyDescent="0.3">
      <c r="G42019" t="str">
        <f>IFERROR(data[[#This Row],[Regular Salary]]/data[[#This Row],[Regular Hours Worked]],"")</f>
        <v/>
      </c>
    </row>
    <row r="42020" spans="7:7" x14ac:dyDescent="0.3">
      <c r="G42020" t="str">
        <f>IFERROR(data[[#This Row],[Regular Salary]]/data[[#This Row],[Regular Hours Worked]],"")</f>
        <v/>
      </c>
    </row>
    <row r="42021" spans="7:7" x14ac:dyDescent="0.3">
      <c r="G42021" t="str">
        <f>IFERROR(data[[#This Row],[Regular Salary]]/data[[#This Row],[Regular Hours Worked]],"")</f>
        <v/>
      </c>
    </row>
    <row r="42022" spans="7:7" x14ac:dyDescent="0.3">
      <c r="G42022" t="str">
        <f>IFERROR(data[[#This Row],[Regular Salary]]/data[[#This Row],[Regular Hours Worked]],"")</f>
        <v/>
      </c>
    </row>
    <row r="42023" spans="7:7" x14ac:dyDescent="0.3">
      <c r="G42023" t="str">
        <f>IFERROR(data[[#This Row],[Regular Salary]]/data[[#This Row],[Regular Hours Worked]],"")</f>
        <v/>
      </c>
    </row>
    <row r="42024" spans="7:7" x14ac:dyDescent="0.3">
      <c r="G42024" t="str">
        <f>IFERROR(data[[#This Row],[Regular Salary]]/data[[#This Row],[Regular Hours Worked]],"")</f>
        <v/>
      </c>
    </row>
    <row r="42025" spans="7:7" x14ac:dyDescent="0.3">
      <c r="G42025" t="str">
        <f>IFERROR(data[[#This Row],[Regular Salary]]/data[[#This Row],[Regular Hours Worked]],"")</f>
        <v/>
      </c>
    </row>
    <row r="42026" spans="7:7" x14ac:dyDescent="0.3">
      <c r="G42026" t="str">
        <f>IFERROR(data[[#This Row],[Regular Salary]]/data[[#This Row],[Regular Hours Worked]],"")</f>
        <v/>
      </c>
    </row>
    <row r="42027" spans="7:7" x14ac:dyDescent="0.3">
      <c r="G42027" t="str">
        <f>IFERROR(data[[#This Row],[Regular Salary]]/data[[#This Row],[Regular Hours Worked]],"")</f>
        <v/>
      </c>
    </row>
    <row r="42028" spans="7:7" x14ac:dyDescent="0.3">
      <c r="G42028" t="str">
        <f>IFERROR(data[[#This Row],[Regular Salary]]/data[[#This Row],[Regular Hours Worked]],"")</f>
        <v/>
      </c>
    </row>
    <row r="42029" spans="7:7" x14ac:dyDescent="0.3">
      <c r="G42029" t="str">
        <f>IFERROR(data[[#This Row],[Regular Salary]]/data[[#This Row],[Regular Hours Worked]],"")</f>
        <v/>
      </c>
    </row>
    <row r="42030" spans="7:7" x14ac:dyDescent="0.3">
      <c r="G42030" t="str">
        <f>IFERROR(data[[#This Row],[Regular Salary]]/data[[#This Row],[Regular Hours Worked]],"")</f>
        <v/>
      </c>
    </row>
    <row r="42031" spans="7:7" x14ac:dyDescent="0.3">
      <c r="G42031" t="str">
        <f>IFERROR(data[[#This Row],[Regular Salary]]/data[[#This Row],[Regular Hours Worked]],"")</f>
        <v/>
      </c>
    </row>
    <row r="42032" spans="7:7" x14ac:dyDescent="0.3">
      <c r="G42032" t="str">
        <f>IFERROR(data[[#This Row],[Regular Salary]]/data[[#This Row],[Regular Hours Worked]],"")</f>
        <v/>
      </c>
    </row>
    <row r="42033" spans="7:7" x14ac:dyDescent="0.3">
      <c r="G42033" t="str">
        <f>IFERROR(data[[#This Row],[Regular Salary]]/data[[#This Row],[Regular Hours Worked]],"")</f>
        <v/>
      </c>
    </row>
    <row r="42034" spans="7:7" x14ac:dyDescent="0.3">
      <c r="G42034" t="str">
        <f>IFERROR(data[[#This Row],[Regular Salary]]/data[[#This Row],[Regular Hours Worked]],"")</f>
        <v/>
      </c>
    </row>
    <row r="42035" spans="7:7" x14ac:dyDescent="0.3">
      <c r="G42035" t="str">
        <f>IFERROR(data[[#This Row],[Regular Salary]]/data[[#This Row],[Regular Hours Worked]],"")</f>
        <v/>
      </c>
    </row>
    <row r="42036" spans="7:7" x14ac:dyDescent="0.3">
      <c r="G42036" t="str">
        <f>IFERROR(data[[#This Row],[Regular Salary]]/data[[#This Row],[Regular Hours Worked]],"")</f>
        <v/>
      </c>
    </row>
    <row r="42037" spans="7:7" x14ac:dyDescent="0.3">
      <c r="G42037" t="str">
        <f>IFERROR(data[[#This Row],[Regular Salary]]/data[[#This Row],[Regular Hours Worked]],"")</f>
        <v/>
      </c>
    </row>
    <row r="42038" spans="7:7" x14ac:dyDescent="0.3">
      <c r="G42038" t="str">
        <f>IFERROR(data[[#This Row],[Regular Salary]]/data[[#This Row],[Regular Hours Worked]],"")</f>
        <v/>
      </c>
    </row>
    <row r="42039" spans="7:7" x14ac:dyDescent="0.3">
      <c r="G42039" t="str">
        <f>IFERROR(data[[#This Row],[Regular Salary]]/data[[#This Row],[Regular Hours Worked]],"")</f>
        <v/>
      </c>
    </row>
    <row r="42040" spans="7:7" x14ac:dyDescent="0.3">
      <c r="G42040" t="str">
        <f>IFERROR(data[[#This Row],[Regular Salary]]/data[[#This Row],[Regular Hours Worked]],"")</f>
        <v/>
      </c>
    </row>
    <row r="42041" spans="7:7" x14ac:dyDescent="0.3">
      <c r="G42041" t="str">
        <f>IFERROR(data[[#This Row],[Regular Salary]]/data[[#This Row],[Regular Hours Worked]],"")</f>
        <v/>
      </c>
    </row>
    <row r="42042" spans="7:7" x14ac:dyDescent="0.3">
      <c r="G42042" t="str">
        <f>IFERROR(data[[#This Row],[Regular Salary]]/data[[#This Row],[Regular Hours Worked]],"")</f>
        <v/>
      </c>
    </row>
    <row r="42043" spans="7:7" x14ac:dyDescent="0.3">
      <c r="G42043" t="str">
        <f>IFERROR(data[[#This Row],[Regular Salary]]/data[[#This Row],[Regular Hours Worked]],"")</f>
        <v/>
      </c>
    </row>
    <row r="42044" spans="7:7" x14ac:dyDescent="0.3">
      <c r="G42044" t="str">
        <f>IFERROR(data[[#This Row],[Regular Salary]]/data[[#This Row],[Regular Hours Worked]],"")</f>
        <v/>
      </c>
    </row>
    <row r="42045" spans="7:7" x14ac:dyDescent="0.3">
      <c r="G42045" t="str">
        <f>IFERROR(data[[#This Row],[Regular Salary]]/data[[#This Row],[Regular Hours Worked]],"")</f>
        <v/>
      </c>
    </row>
    <row r="42046" spans="7:7" x14ac:dyDescent="0.3">
      <c r="G42046" t="str">
        <f>IFERROR(data[[#This Row],[Regular Salary]]/data[[#This Row],[Regular Hours Worked]],"")</f>
        <v/>
      </c>
    </row>
    <row r="42047" spans="7:7" x14ac:dyDescent="0.3">
      <c r="G42047" t="str">
        <f>IFERROR(data[[#This Row],[Regular Salary]]/data[[#This Row],[Regular Hours Worked]],"")</f>
        <v/>
      </c>
    </row>
    <row r="42048" spans="7:7" x14ac:dyDescent="0.3">
      <c r="G42048" t="str">
        <f>IFERROR(data[[#This Row],[Regular Salary]]/data[[#This Row],[Regular Hours Worked]],"")</f>
        <v/>
      </c>
    </row>
    <row r="42049" spans="7:7" x14ac:dyDescent="0.3">
      <c r="G42049" t="str">
        <f>IFERROR(data[[#This Row],[Regular Salary]]/data[[#This Row],[Regular Hours Worked]],"")</f>
        <v/>
      </c>
    </row>
    <row r="42050" spans="7:7" x14ac:dyDescent="0.3">
      <c r="G42050" t="str">
        <f>IFERROR(data[[#This Row],[Regular Salary]]/data[[#This Row],[Regular Hours Worked]],"")</f>
        <v/>
      </c>
    </row>
    <row r="42051" spans="7:7" x14ac:dyDescent="0.3">
      <c r="G42051" t="str">
        <f>IFERROR(data[[#This Row],[Regular Salary]]/data[[#This Row],[Regular Hours Worked]],"")</f>
        <v/>
      </c>
    </row>
    <row r="42052" spans="7:7" x14ac:dyDescent="0.3">
      <c r="G42052" t="str">
        <f>IFERROR(data[[#This Row],[Regular Salary]]/data[[#This Row],[Regular Hours Worked]],"")</f>
        <v/>
      </c>
    </row>
    <row r="42053" spans="7:7" x14ac:dyDescent="0.3">
      <c r="G42053" t="str">
        <f>IFERROR(data[[#This Row],[Regular Salary]]/data[[#This Row],[Regular Hours Worked]],"")</f>
        <v/>
      </c>
    </row>
    <row r="42054" spans="7:7" x14ac:dyDescent="0.3">
      <c r="G42054" t="str">
        <f>IFERROR(data[[#This Row],[Regular Salary]]/data[[#This Row],[Regular Hours Worked]],"")</f>
        <v/>
      </c>
    </row>
    <row r="42055" spans="7:7" x14ac:dyDescent="0.3">
      <c r="G42055" t="str">
        <f>IFERROR(data[[#This Row],[Regular Salary]]/data[[#This Row],[Regular Hours Worked]],"")</f>
        <v/>
      </c>
    </row>
    <row r="42056" spans="7:7" x14ac:dyDescent="0.3">
      <c r="G42056" t="str">
        <f>IFERROR(data[[#This Row],[Regular Salary]]/data[[#This Row],[Regular Hours Worked]],"")</f>
        <v/>
      </c>
    </row>
    <row r="42057" spans="7:7" x14ac:dyDescent="0.3">
      <c r="G42057" t="str">
        <f>IFERROR(data[[#This Row],[Regular Salary]]/data[[#This Row],[Regular Hours Worked]],"")</f>
        <v/>
      </c>
    </row>
    <row r="42058" spans="7:7" x14ac:dyDescent="0.3">
      <c r="G42058" t="str">
        <f>IFERROR(data[[#This Row],[Regular Salary]]/data[[#This Row],[Regular Hours Worked]],"")</f>
        <v/>
      </c>
    </row>
    <row r="42059" spans="7:7" x14ac:dyDescent="0.3">
      <c r="G42059" t="str">
        <f>IFERROR(data[[#This Row],[Regular Salary]]/data[[#This Row],[Regular Hours Worked]],"")</f>
        <v/>
      </c>
    </row>
    <row r="42060" spans="7:7" x14ac:dyDescent="0.3">
      <c r="G42060" t="str">
        <f>IFERROR(data[[#This Row],[Regular Salary]]/data[[#This Row],[Regular Hours Worked]],"")</f>
        <v/>
      </c>
    </row>
    <row r="42061" spans="7:7" x14ac:dyDescent="0.3">
      <c r="G42061" t="str">
        <f>IFERROR(data[[#This Row],[Regular Salary]]/data[[#This Row],[Regular Hours Worked]],"")</f>
        <v/>
      </c>
    </row>
    <row r="42062" spans="7:7" x14ac:dyDescent="0.3">
      <c r="G42062" t="str">
        <f>IFERROR(data[[#This Row],[Regular Salary]]/data[[#This Row],[Regular Hours Worked]],"")</f>
        <v/>
      </c>
    </row>
    <row r="42063" spans="7:7" x14ac:dyDescent="0.3">
      <c r="G42063" t="str">
        <f>IFERROR(data[[#This Row],[Regular Salary]]/data[[#This Row],[Regular Hours Worked]],"")</f>
        <v/>
      </c>
    </row>
    <row r="42064" spans="7:7" x14ac:dyDescent="0.3">
      <c r="G42064" t="str">
        <f>IFERROR(data[[#This Row],[Regular Salary]]/data[[#This Row],[Regular Hours Worked]],"")</f>
        <v/>
      </c>
    </row>
    <row r="42065" spans="7:7" x14ac:dyDescent="0.3">
      <c r="G42065" t="str">
        <f>IFERROR(data[[#This Row],[Regular Salary]]/data[[#This Row],[Regular Hours Worked]],"")</f>
        <v/>
      </c>
    </row>
    <row r="42066" spans="7:7" x14ac:dyDescent="0.3">
      <c r="G42066" t="str">
        <f>IFERROR(data[[#This Row],[Regular Salary]]/data[[#This Row],[Regular Hours Worked]],"")</f>
        <v/>
      </c>
    </row>
    <row r="42067" spans="7:7" x14ac:dyDescent="0.3">
      <c r="G42067" t="str">
        <f>IFERROR(data[[#This Row],[Regular Salary]]/data[[#This Row],[Regular Hours Worked]],"")</f>
        <v/>
      </c>
    </row>
    <row r="42068" spans="7:7" x14ac:dyDescent="0.3">
      <c r="G42068" t="str">
        <f>IFERROR(data[[#This Row],[Regular Salary]]/data[[#This Row],[Regular Hours Worked]],"")</f>
        <v/>
      </c>
    </row>
    <row r="42069" spans="7:7" x14ac:dyDescent="0.3">
      <c r="G42069" t="str">
        <f>IFERROR(data[[#This Row],[Regular Salary]]/data[[#This Row],[Regular Hours Worked]],"")</f>
        <v/>
      </c>
    </row>
    <row r="42070" spans="7:7" x14ac:dyDescent="0.3">
      <c r="G42070" t="str">
        <f>IFERROR(data[[#This Row],[Regular Salary]]/data[[#This Row],[Regular Hours Worked]],"")</f>
        <v/>
      </c>
    </row>
    <row r="42071" spans="7:7" x14ac:dyDescent="0.3">
      <c r="G42071" t="str">
        <f>IFERROR(data[[#This Row],[Regular Salary]]/data[[#This Row],[Regular Hours Worked]],"")</f>
        <v/>
      </c>
    </row>
    <row r="42072" spans="7:7" x14ac:dyDescent="0.3">
      <c r="G42072" t="str">
        <f>IFERROR(data[[#This Row],[Regular Salary]]/data[[#This Row],[Regular Hours Worked]],"")</f>
        <v/>
      </c>
    </row>
    <row r="42073" spans="7:7" x14ac:dyDescent="0.3">
      <c r="G42073" t="str">
        <f>IFERROR(data[[#This Row],[Regular Salary]]/data[[#This Row],[Regular Hours Worked]],"")</f>
        <v/>
      </c>
    </row>
    <row r="42074" spans="7:7" x14ac:dyDescent="0.3">
      <c r="G42074" t="str">
        <f>IFERROR(data[[#This Row],[Regular Salary]]/data[[#This Row],[Regular Hours Worked]],"")</f>
        <v/>
      </c>
    </row>
    <row r="42075" spans="7:7" x14ac:dyDescent="0.3">
      <c r="G42075" t="str">
        <f>IFERROR(data[[#This Row],[Regular Salary]]/data[[#This Row],[Regular Hours Worked]],"")</f>
        <v/>
      </c>
    </row>
    <row r="42076" spans="7:7" x14ac:dyDescent="0.3">
      <c r="G42076" t="str">
        <f>IFERROR(data[[#This Row],[Regular Salary]]/data[[#This Row],[Regular Hours Worked]],"")</f>
        <v/>
      </c>
    </row>
    <row r="42077" spans="7:7" x14ac:dyDescent="0.3">
      <c r="G42077" t="str">
        <f>IFERROR(data[[#This Row],[Regular Salary]]/data[[#This Row],[Regular Hours Worked]],"")</f>
        <v/>
      </c>
    </row>
    <row r="42078" spans="7:7" x14ac:dyDescent="0.3">
      <c r="G42078" t="str">
        <f>IFERROR(data[[#This Row],[Regular Salary]]/data[[#This Row],[Regular Hours Worked]],"")</f>
        <v/>
      </c>
    </row>
    <row r="42079" spans="7:7" x14ac:dyDescent="0.3">
      <c r="G42079" t="str">
        <f>IFERROR(data[[#This Row],[Regular Salary]]/data[[#This Row],[Regular Hours Worked]],"")</f>
        <v/>
      </c>
    </row>
    <row r="42080" spans="7:7" x14ac:dyDescent="0.3">
      <c r="G42080" t="str">
        <f>IFERROR(data[[#This Row],[Regular Salary]]/data[[#This Row],[Regular Hours Worked]],"")</f>
        <v/>
      </c>
    </row>
    <row r="42081" spans="7:7" x14ac:dyDescent="0.3">
      <c r="G42081" t="str">
        <f>IFERROR(data[[#This Row],[Regular Salary]]/data[[#This Row],[Regular Hours Worked]],"")</f>
        <v/>
      </c>
    </row>
    <row r="42082" spans="7:7" x14ac:dyDescent="0.3">
      <c r="G42082" t="str">
        <f>IFERROR(data[[#This Row],[Regular Salary]]/data[[#This Row],[Regular Hours Worked]],"")</f>
        <v/>
      </c>
    </row>
    <row r="42083" spans="7:7" x14ac:dyDescent="0.3">
      <c r="G42083" t="str">
        <f>IFERROR(data[[#This Row],[Regular Salary]]/data[[#This Row],[Regular Hours Worked]],"")</f>
        <v/>
      </c>
    </row>
    <row r="42084" spans="7:7" x14ac:dyDescent="0.3">
      <c r="G42084" t="str">
        <f>IFERROR(data[[#This Row],[Regular Salary]]/data[[#This Row],[Regular Hours Worked]],"")</f>
        <v/>
      </c>
    </row>
    <row r="42085" spans="7:7" x14ac:dyDescent="0.3">
      <c r="G42085" t="str">
        <f>IFERROR(data[[#This Row],[Regular Salary]]/data[[#This Row],[Regular Hours Worked]],"")</f>
        <v/>
      </c>
    </row>
    <row r="42086" spans="7:7" x14ac:dyDescent="0.3">
      <c r="G42086" t="str">
        <f>IFERROR(data[[#This Row],[Regular Salary]]/data[[#This Row],[Regular Hours Worked]],"")</f>
        <v/>
      </c>
    </row>
    <row r="42087" spans="7:7" x14ac:dyDescent="0.3">
      <c r="G42087" t="str">
        <f>IFERROR(data[[#This Row],[Regular Salary]]/data[[#This Row],[Regular Hours Worked]],"")</f>
        <v/>
      </c>
    </row>
    <row r="42088" spans="7:7" x14ac:dyDescent="0.3">
      <c r="G42088" t="str">
        <f>IFERROR(data[[#This Row],[Regular Salary]]/data[[#This Row],[Regular Hours Worked]],"")</f>
        <v/>
      </c>
    </row>
    <row r="42089" spans="7:7" x14ac:dyDescent="0.3">
      <c r="G42089" t="str">
        <f>IFERROR(data[[#This Row],[Regular Salary]]/data[[#This Row],[Regular Hours Worked]],"")</f>
        <v/>
      </c>
    </row>
    <row r="42090" spans="7:7" x14ac:dyDescent="0.3">
      <c r="G42090" t="str">
        <f>IFERROR(data[[#This Row],[Regular Salary]]/data[[#This Row],[Regular Hours Worked]],"")</f>
        <v/>
      </c>
    </row>
    <row r="42091" spans="7:7" x14ac:dyDescent="0.3">
      <c r="G42091" t="str">
        <f>IFERROR(data[[#This Row],[Regular Salary]]/data[[#This Row],[Regular Hours Worked]],"")</f>
        <v/>
      </c>
    </row>
    <row r="42092" spans="7:7" x14ac:dyDescent="0.3">
      <c r="G42092" t="str">
        <f>IFERROR(data[[#This Row],[Regular Salary]]/data[[#This Row],[Regular Hours Worked]],"")</f>
        <v/>
      </c>
    </row>
    <row r="42093" spans="7:7" x14ac:dyDescent="0.3">
      <c r="G42093" t="str">
        <f>IFERROR(data[[#This Row],[Regular Salary]]/data[[#This Row],[Regular Hours Worked]],"")</f>
        <v/>
      </c>
    </row>
    <row r="42094" spans="7:7" x14ac:dyDescent="0.3">
      <c r="G42094" t="str">
        <f>IFERROR(data[[#This Row],[Regular Salary]]/data[[#This Row],[Regular Hours Worked]],"")</f>
        <v/>
      </c>
    </row>
    <row r="42095" spans="7:7" x14ac:dyDescent="0.3">
      <c r="G42095" t="str">
        <f>IFERROR(data[[#This Row],[Regular Salary]]/data[[#This Row],[Regular Hours Worked]],"")</f>
        <v/>
      </c>
    </row>
    <row r="42096" spans="7:7" x14ac:dyDescent="0.3">
      <c r="G42096" t="str">
        <f>IFERROR(data[[#This Row],[Regular Salary]]/data[[#This Row],[Regular Hours Worked]],"")</f>
        <v/>
      </c>
    </row>
    <row r="42097" spans="7:7" x14ac:dyDescent="0.3">
      <c r="G42097" t="str">
        <f>IFERROR(data[[#This Row],[Regular Salary]]/data[[#This Row],[Regular Hours Worked]],"")</f>
        <v/>
      </c>
    </row>
    <row r="42098" spans="7:7" x14ac:dyDescent="0.3">
      <c r="G42098" t="str">
        <f>IFERROR(data[[#This Row],[Regular Salary]]/data[[#This Row],[Regular Hours Worked]],"")</f>
        <v/>
      </c>
    </row>
    <row r="42099" spans="7:7" x14ac:dyDescent="0.3">
      <c r="G42099" t="str">
        <f>IFERROR(data[[#This Row],[Regular Salary]]/data[[#This Row],[Regular Hours Worked]],"")</f>
        <v/>
      </c>
    </row>
    <row r="42100" spans="7:7" x14ac:dyDescent="0.3">
      <c r="G42100" t="str">
        <f>IFERROR(data[[#This Row],[Regular Salary]]/data[[#This Row],[Regular Hours Worked]],"")</f>
        <v/>
      </c>
    </row>
    <row r="42101" spans="7:7" x14ac:dyDescent="0.3">
      <c r="G42101" t="str">
        <f>IFERROR(data[[#This Row],[Regular Salary]]/data[[#This Row],[Regular Hours Worked]],"")</f>
        <v/>
      </c>
    </row>
    <row r="42102" spans="7:7" x14ac:dyDescent="0.3">
      <c r="G42102" t="str">
        <f>IFERROR(data[[#This Row],[Regular Salary]]/data[[#This Row],[Regular Hours Worked]],"")</f>
        <v/>
      </c>
    </row>
    <row r="42103" spans="7:7" x14ac:dyDescent="0.3">
      <c r="G42103" t="str">
        <f>IFERROR(data[[#This Row],[Regular Salary]]/data[[#This Row],[Regular Hours Worked]],"")</f>
        <v/>
      </c>
    </row>
    <row r="42104" spans="7:7" x14ac:dyDescent="0.3">
      <c r="G42104" t="str">
        <f>IFERROR(data[[#This Row],[Regular Salary]]/data[[#This Row],[Regular Hours Worked]],"")</f>
        <v/>
      </c>
    </row>
    <row r="42105" spans="7:7" x14ac:dyDescent="0.3">
      <c r="G42105" t="str">
        <f>IFERROR(data[[#This Row],[Regular Salary]]/data[[#This Row],[Regular Hours Worked]],"")</f>
        <v/>
      </c>
    </row>
    <row r="42106" spans="7:7" x14ac:dyDescent="0.3">
      <c r="G42106" t="str">
        <f>IFERROR(data[[#This Row],[Regular Salary]]/data[[#This Row],[Regular Hours Worked]],"")</f>
        <v/>
      </c>
    </row>
    <row r="42107" spans="7:7" x14ac:dyDescent="0.3">
      <c r="G42107" t="str">
        <f>IFERROR(data[[#This Row],[Regular Salary]]/data[[#This Row],[Regular Hours Worked]],"")</f>
        <v/>
      </c>
    </row>
    <row r="42108" spans="7:7" x14ac:dyDescent="0.3">
      <c r="G42108" t="str">
        <f>IFERROR(data[[#This Row],[Regular Salary]]/data[[#This Row],[Regular Hours Worked]],"")</f>
        <v/>
      </c>
    </row>
    <row r="42109" spans="7:7" x14ac:dyDescent="0.3">
      <c r="G42109" t="str">
        <f>IFERROR(data[[#This Row],[Regular Salary]]/data[[#This Row],[Regular Hours Worked]],"")</f>
        <v/>
      </c>
    </row>
    <row r="42110" spans="7:7" x14ac:dyDescent="0.3">
      <c r="G42110" t="str">
        <f>IFERROR(data[[#This Row],[Regular Salary]]/data[[#This Row],[Regular Hours Worked]],"")</f>
        <v/>
      </c>
    </row>
    <row r="42111" spans="7:7" x14ac:dyDescent="0.3">
      <c r="G42111" t="str">
        <f>IFERROR(data[[#This Row],[Regular Salary]]/data[[#This Row],[Regular Hours Worked]],"")</f>
        <v/>
      </c>
    </row>
    <row r="42112" spans="7:7" x14ac:dyDescent="0.3">
      <c r="G42112" t="str">
        <f>IFERROR(data[[#This Row],[Regular Salary]]/data[[#This Row],[Regular Hours Worked]],"")</f>
        <v/>
      </c>
    </row>
    <row r="42113" spans="7:7" x14ac:dyDescent="0.3">
      <c r="G42113" t="str">
        <f>IFERROR(data[[#This Row],[Regular Salary]]/data[[#This Row],[Regular Hours Worked]],"")</f>
        <v/>
      </c>
    </row>
    <row r="42114" spans="7:7" x14ac:dyDescent="0.3">
      <c r="G42114" t="str">
        <f>IFERROR(data[[#This Row],[Regular Salary]]/data[[#This Row],[Regular Hours Worked]],"")</f>
        <v/>
      </c>
    </row>
    <row r="42115" spans="7:7" x14ac:dyDescent="0.3">
      <c r="G42115" t="str">
        <f>IFERROR(data[[#This Row],[Regular Salary]]/data[[#This Row],[Regular Hours Worked]],"")</f>
        <v/>
      </c>
    </row>
    <row r="42116" spans="7:7" x14ac:dyDescent="0.3">
      <c r="G42116" t="str">
        <f>IFERROR(data[[#This Row],[Regular Salary]]/data[[#This Row],[Regular Hours Worked]],"")</f>
        <v/>
      </c>
    </row>
    <row r="42117" spans="7:7" x14ac:dyDescent="0.3">
      <c r="G42117" t="str">
        <f>IFERROR(data[[#This Row],[Regular Salary]]/data[[#This Row],[Regular Hours Worked]],"")</f>
        <v/>
      </c>
    </row>
    <row r="42118" spans="7:7" x14ac:dyDescent="0.3">
      <c r="G42118" t="str">
        <f>IFERROR(data[[#This Row],[Regular Salary]]/data[[#This Row],[Regular Hours Worked]],"")</f>
        <v/>
      </c>
    </row>
    <row r="42119" spans="7:7" x14ac:dyDescent="0.3">
      <c r="G42119" t="str">
        <f>IFERROR(data[[#This Row],[Regular Salary]]/data[[#This Row],[Regular Hours Worked]],"")</f>
        <v/>
      </c>
    </row>
    <row r="42120" spans="7:7" x14ac:dyDescent="0.3">
      <c r="G42120" t="str">
        <f>IFERROR(data[[#This Row],[Regular Salary]]/data[[#This Row],[Regular Hours Worked]],"")</f>
        <v/>
      </c>
    </row>
    <row r="42121" spans="7:7" x14ac:dyDescent="0.3">
      <c r="G42121" t="str">
        <f>IFERROR(data[[#This Row],[Regular Salary]]/data[[#This Row],[Regular Hours Worked]],"")</f>
        <v/>
      </c>
    </row>
    <row r="42122" spans="7:7" x14ac:dyDescent="0.3">
      <c r="G42122" t="str">
        <f>IFERROR(data[[#This Row],[Regular Salary]]/data[[#This Row],[Regular Hours Worked]],"")</f>
        <v/>
      </c>
    </row>
    <row r="42123" spans="7:7" x14ac:dyDescent="0.3">
      <c r="G42123" t="str">
        <f>IFERROR(data[[#This Row],[Regular Salary]]/data[[#This Row],[Regular Hours Worked]],"")</f>
        <v/>
      </c>
    </row>
    <row r="42124" spans="7:7" x14ac:dyDescent="0.3">
      <c r="G42124" t="str">
        <f>IFERROR(data[[#This Row],[Regular Salary]]/data[[#This Row],[Regular Hours Worked]],"")</f>
        <v/>
      </c>
    </row>
    <row r="42125" spans="7:7" x14ac:dyDescent="0.3">
      <c r="G42125" t="str">
        <f>IFERROR(data[[#This Row],[Regular Salary]]/data[[#This Row],[Regular Hours Worked]],"")</f>
        <v/>
      </c>
    </row>
    <row r="42126" spans="7:7" x14ac:dyDescent="0.3">
      <c r="G42126" t="str">
        <f>IFERROR(data[[#This Row],[Regular Salary]]/data[[#This Row],[Regular Hours Worked]],"")</f>
        <v/>
      </c>
    </row>
    <row r="42127" spans="7:7" x14ac:dyDescent="0.3">
      <c r="G42127" t="str">
        <f>IFERROR(data[[#This Row],[Regular Salary]]/data[[#This Row],[Regular Hours Worked]],"")</f>
        <v/>
      </c>
    </row>
    <row r="42128" spans="7:7" x14ac:dyDescent="0.3">
      <c r="G42128" t="str">
        <f>IFERROR(data[[#This Row],[Regular Salary]]/data[[#This Row],[Regular Hours Worked]],"")</f>
        <v/>
      </c>
    </row>
    <row r="42129" spans="7:7" x14ac:dyDescent="0.3">
      <c r="G42129" t="str">
        <f>IFERROR(data[[#This Row],[Regular Salary]]/data[[#This Row],[Regular Hours Worked]],"")</f>
        <v/>
      </c>
    </row>
    <row r="42130" spans="7:7" x14ac:dyDescent="0.3">
      <c r="G42130" t="str">
        <f>IFERROR(data[[#This Row],[Regular Salary]]/data[[#This Row],[Regular Hours Worked]],"")</f>
        <v/>
      </c>
    </row>
    <row r="42131" spans="7:7" x14ac:dyDescent="0.3">
      <c r="G42131" t="str">
        <f>IFERROR(data[[#This Row],[Regular Salary]]/data[[#This Row],[Regular Hours Worked]],"")</f>
        <v/>
      </c>
    </row>
    <row r="42132" spans="7:7" x14ac:dyDescent="0.3">
      <c r="G42132" t="str">
        <f>IFERROR(data[[#This Row],[Regular Salary]]/data[[#This Row],[Regular Hours Worked]],"")</f>
        <v/>
      </c>
    </row>
    <row r="42133" spans="7:7" x14ac:dyDescent="0.3">
      <c r="G42133" t="str">
        <f>IFERROR(data[[#This Row],[Regular Salary]]/data[[#This Row],[Regular Hours Worked]],"")</f>
        <v/>
      </c>
    </row>
    <row r="42134" spans="7:7" x14ac:dyDescent="0.3">
      <c r="G42134" t="str">
        <f>IFERROR(data[[#This Row],[Regular Salary]]/data[[#This Row],[Regular Hours Worked]],"")</f>
        <v/>
      </c>
    </row>
    <row r="42135" spans="7:7" x14ac:dyDescent="0.3">
      <c r="G42135" t="str">
        <f>IFERROR(data[[#This Row],[Regular Salary]]/data[[#This Row],[Regular Hours Worked]],"")</f>
        <v/>
      </c>
    </row>
    <row r="42136" spans="7:7" x14ac:dyDescent="0.3">
      <c r="G42136" t="str">
        <f>IFERROR(data[[#This Row],[Regular Salary]]/data[[#This Row],[Regular Hours Worked]],"")</f>
        <v/>
      </c>
    </row>
    <row r="42137" spans="7:7" x14ac:dyDescent="0.3">
      <c r="G42137" t="str">
        <f>IFERROR(data[[#This Row],[Regular Salary]]/data[[#This Row],[Regular Hours Worked]],"")</f>
        <v/>
      </c>
    </row>
    <row r="42138" spans="7:7" x14ac:dyDescent="0.3">
      <c r="G42138" t="str">
        <f>IFERROR(data[[#This Row],[Regular Salary]]/data[[#This Row],[Regular Hours Worked]],"")</f>
        <v/>
      </c>
    </row>
    <row r="42139" spans="7:7" x14ac:dyDescent="0.3">
      <c r="G42139" t="str">
        <f>IFERROR(data[[#This Row],[Regular Salary]]/data[[#This Row],[Regular Hours Worked]],"")</f>
        <v/>
      </c>
    </row>
    <row r="42140" spans="7:7" x14ac:dyDescent="0.3">
      <c r="G42140" t="str">
        <f>IFERROR(data[[#This Row],[Regular Salary]]/data[[#This Row],[Regular Hours Worked]],"")</f>
        <v/>
      </c>
    </row>
    <row r="42141" spans="7:7" x14ac:dyDescent="0.3">
      <c r="G42141" t="str">
        <f>IFERROR(data[[#This Row],[Regular Salary]]/data[[#This Row],[Regular Hours Worked]],"")</f>
        <v/>
      </c>
    </row>
    <row r="42142" spans="7:7" x14ac:dyDescent="0.3">
      <c r="G42142" t="str">
        <f>IFERROR(data[[#This Row],[Regular Salary]]/data[[#This Row],[Regular Hours Worked]],"")</f>
        <v/>
      </c>
    </row>
    <row r="42143" spans="7:7" x14ac:dyDescent="0.3">
      <c r="G42143" t="str">
        <f>IFERROR(data[[#This Row],[Regular Salary]]/data[[#This Row],[Regular Hours Worked]],"")</f>
        <v/>
      </c>
    </row>
    <row r="42144" spans="7:7" x14ac:dyDescent="0.3">
      <c r="G42144" t="str">
        <f>IFERROR(data[[#This Row],[Regular Salary]]/data[[#This Row],[Regular Hours Worked]],"")</f>
        <v/>
      </c>
    </row>
    <row r="42145" spans="7:7" x14ac:dyDescent="0.3">
      <c r="G42145" t="str">
        <f>IFERROR(data[[#This Row],[Regular Salary]]/data[[#This Row],[Regular Hours Worked]],"")</f>
        <v/>
      </c>
    </row>
    <row r="42146" spans="7:7" x14ac:dyDescent="0.3">
      <c r="G42146" t="str">
        <f>IFERROR(data[[#This Row],[Regular Salary]]/data[[#This Row],[Regular Hours Worked]],"")</f>
        <v/>
      </c>
    </row>
    <row r="42147" spans="7:7" x14ac:dyDescent="0.3">
      <c r="G42147" t="str">
        <f>IFERROR(data[[#This Row],[Regular Salary]]/data[[#This Row],[Regular Hours Worked]],"")</f>
        <v/>
      </c>
    </row>
    <row r="42148" spans="7:7" x14ac:dyDescent="0.3">
      <c r="G42148" t="str">
        <f>IFERROR(data[[#This Row],[Regular Salary]]/data[[#This Row],[Regular Hours Worked]],"")</f>
        <v/>
      </c>
    </row>
    <row r="42149" spans="7:7" x14ac:dyDescent="0.3">
      <c r="G42149" t="str">
        <f>IFERROR(data[[#This Row],[Regular Salary]]/data[[#This Row],[Regular Hours Worked]],"")</f>
        <v/>
      </c>
    </row>
    <row r="42150" spans="7:7" x14ac:dyDescent="0.3">
      <c r="G42150" t="str">
        <f>IFERROR(data[[#This Row],[Regular Salary]]/data[[#This Row],[Regular Hours Worked]],"")</f>
        <v/>
      </c>
    </row>
    <row r="42151" spans="7:7" x14ac:dyDescent="0.3">
      <c r="G42151" t="str">
        <f>IFERROR(data[[#This Row],[Regular Salary]]/data[[#This Row],[Regular Hours Worked]],"")</f>
        <v/>
      </c>
    </row>
    <row r="42152" spans="7:7" x14ac:dyDescent="0.3">
      <c r="G42152" t="str">
        <f>IFERROR(data[[#This Row],[Regular Salary]]/data[[#This Row],[Regular Hours Worked]],"")</f>
        <v/>
      </c>
    </row>
    <row r="42153" spans="7:7" x14ac:dyDescent="0.3">
      <c r="G42153" t="str">
        <f>IFERROR(data[[#This Row],[Regular Salary]]/data[[#This Row],[Regular Hours Worked]],"")</f>
        <v/>
      </c>
    </row>
    <row r="42154" spans="7:7" x14ac:dyDescent="0.3">
      <c r="G42154" t="str">
        <f>IFERROR(data[[#This Row],[Regular Salary]]/data[[#This Row],[Regular Hours Worked]],"")</f>
        <v/>
      </c>
    </row>
    <row r="42155" spans="7:7" x14ac:dyDescent="0.3">
      <c r="G42155" t="str">
        <f>IFERROR(data[[#This Row],[Regular Salary]]/data[[#This Row],[Regular Hours Worked]],"")</f>
        <v/>
      </c>
    </row>
    <row r="42156" spans="7:7" x14ac:dyDescent="0.3">
      <c r="G42156" t="str">
        <f>IFERROR(data[[#This Row],[Regular Salary]]/data[[#This Row],[Regular Hours Worked]],"")</f>
        <v/>
      </c>
    </row>
    <row r="42157" spans="7:7" x14ac:dyDescent="0.3">
      <c r="G42157" t="str">
        <f>IFERROR(data[[#This Row],[Regular Salary]]/data[[#This Row],[Regular Hours Worked]],"")</f>
        <v/>
      </c>
    </row>
    <row r="42158" spans="7:7" x14ac:dyDescent="0.3">
      <c r="G42158" t="str">
        <f>IFERROR(data[[#This Row],[Regular Salary]]/data[[#This Row],[Regular Hours Worked]],"")</f>
        <v/>
      </c>
    </row>
    <row r="42159" spans="7:7" x14ac:dyDescent="0.3">
      <c r="G42159" t="str">
        <f>IFERROR(data[[#This Row],[Regular Salary]]/data[[#This Row],[Regular Hours Worked]],"")</f>
        <v/>
      </c>
    </row>
    <row r="42160" spans="7:7" x14ac:dyDescent="0.3">
      <c r="G42160" t="str">
        <f>IFERROR(data[[#This Row],[Regular Salary]]/data[[#This Row],[Regular Hours Worked]],"")</f>
        <v/>
      </c>
    </row>
    <row r="42161" spans="7:7" x14ac:dyDescent="0.3">
      <c r="G42161" t="str">
        <f>IFERROR(data[[#This Row],[Regular Salary]]/data[[#This Row],[Regular Hours Worked]],"")</f>
        <v/>
      </c>
    </row>
    <row r="42162" spans="7:7" x14ac:dyDescent="0.3">
      <c r="G42162" t="str">
        <f>IFERROR(data[[#This Row],[Regular Salary]]/data[[#This Row],[Regular Hours Worked]],"")</f>
        <v/>
      </c>
    </row>
    <row r="42163" spans="7:7" x14ac:dyDescent="0.3">
      <c r="G42163" t="str">
        <f>IFERROR(data[[#This Row],[Regular Salary]]/data[[#This Row],[Regular Hours Worked]],"")</f>
        <v/>
      </c>
    </row>
    <row r="42164" spans="7:7" x14ac:dyDescent="0.3">
      <c r="G42164" t="str">
        <f>IFERROR(data[[#This Row],[Regular Salary]]/data[[#This Row],[Regular Hours Worked]],"")</f>
        <v/>
      </c>
    </row>
    <row r="42165" spans="7:7" x14ac:dyDescent="0.3">
      <c r="G42165" t="str">
        <f>IFERROR(data[[#This Row],[Regular Salary]]/data[[#This Row],[Regular Hours Worked]],"")</f>
        <v/>
      </c>
    </row>
    <row r="42166" spans="7:7" x14ac:dyDescent="0.3">
      <c r="G42166" t="str">
        <f>IFERROR(data[[#This Row],[Regular Salary]]/data[[#This Row],[Regular Hours Worked]],"")</f>
        <v/>
      </c>
    </row>
    <row r="42167" spans="7:7" x14ac:dyDescent="0.3">
      <c r="G42167" t="str">
        <f>IFERROR(data[[#This Row],[Regular Salary]]/data[[#This Row],[Regular Hours Worked]],"")</f>
        <v/>
      </c>
    </row>
    <row r="42168" spans="7:7" x14ac:dyDescent="0.3">
      <c r="G42168" t="str">
        <f>IFERROR(data[[#This Row],[Regular Salary]]/data[[#This Row],[Regular Hours Worked]],"")</f>
        <v/>
      </c>
    </row>
    <row r="42169" spans="7:7" x14ac:dyDescent="0.3">
      <c r="G42169" t="str">
        <f>IFERROR(data[[#This Row],[Regular Salary]]/data[[#This Row],[Regular Hours Worked]],"")</f>
        <v/>
      </c>
    </row>
    <row r="42170" spans="7:7" x14ac:dyDescent="0.3">
      <c r="G42170" t="str">
        <f>IFERROR(data[[#This Row],[Regular Salary]]/data[[#This Row],[Regular Hours Worked]],"")</f>
        <v/>
      </c>
    </row>
    <row r="42171" spans="7:7" x14ac:dyDescent="0.3">
      <c r="G42171" t="str">
        <f>IFERROR(data[[#This Row],[Regular Salary]]/data[[#This Row],[Regular Hours Worked]],"")</f>
        <v/>
      </c>
    </row>
    <row r="42172" spans="7:7" x14ac:dyDescent="0.3">
      <c r="G42172" t="str">
        <f>IFERROR(data[[#This Row],[Regular Salary]]/data[[#This Row],[Regular Hours Worked]],"")</f>
        <v/>
      </c>
    </row>
    <row r="42173" spans="7:7" x14ac:dyDescent="0.3">
      <c r="G42173" t="str">
        <f>IFERROR(data[[#This Row],[Regular Salary]]/data[[#This Row],[Regular Hours Worked]],"")</f>
        <v/>
      </c>
    </row>
    <row r="42174" spans="7:7" x14ac:dyDescent="0.3">
      <c r="G42174" t="str">
        <f>IFERROR(data[[#This Row],[Regular Salary]]/data[[#This Row],[Regular Hours Worked]],"")</f>
        <v/>
      </c>
    </row>
    <row r="42175" spans="7:7" x14ac:dyDescent="0.3">
      <c r="G42175" t="str">
        <f>IFERROR(data[[#This Row],[Regular Salary]]/data[[#This Row],[Regular Hours Worked]],"")</f>
        <v/>
      </c>
    </row>
    <row r="42176" spans="7:7" x14ac:dyDescent="0.3">
      <c r="G42176" t="str">
        <f>IFERROR(data[[#This Row],[Regular Salary]]/data[[#This Row],[Regular Hours Worked]],"")</f>
        <v/>
      </c>
    </row>
    <row r="42177" spans="7:7" x14ac:dyDescent="0.3">
      <c r="G42177" t="str">
        <f>IFERROR(data[[#This Row],[Regular Salary]]/data[[#This Row],[Regular Hours Worked]],"")</f>
        <v/>
      </c>
    </row>
    <row r="42178" spans="7:7" x14ac:dyDescent="0.3">
      <c r="G42178" t="str">
        <f>IFERROR(data[[#This Row],[Regular Salary]]/data[[#This Row],[Regular Hours Worked]],"")</f>
        <v/>
      </c>
    </row>
    <row r="42179" spans="7:7" x14ac:dyDescent="0.3">
      <c r="G42179" t="str">
        <f>IFERROR(data[[#This Row],[Regular Salary]]/data[[#This Row],[Regular Hours Worked]],"")</f>
        <v/>
      </c>
    </row>
    <row r="42180" spans="7:7" x14ac:dyDescent="0.3">
      <c r="G42180" t="str">
        <f>IFERROR(data[[#This Row],[Regular Salary]]/data[[#This Row],[Regular Hours Worked]],"")</f>
        <v/>
      </c>
    </row>
    <row r="42181" spans="7:7" x14ac:dyDescent="0.3">
      <c r="G42181" t="str">
        <f>IFERROR(data[[#This Row],[Regular Salary]]/data[[#This Row],[Regular Hours Worked]],"")</f>
        <v/>
      </c>
    </row>
    <row r="42182" spans="7:7" x14ac:dyDescent="0.3">
      <c r="G42182" t="str">
        <f>IFERROR(data[[#This Row],[Regular Salary]]/data[[#This Row],[Regular Hours Worked]],"")</f>
        <v/>
      </c>
    </row>
    <row r="42183" spans="7:7" x14ac:dyDescent="0.3">
      <c r="G42183" t="str">
        <f>IFERROR(data[[#This Row],[Regular Salary]]/data[[#This Row],[Regular Hours Worked]],"")</f>
        <v/>
      </c>
    </row>
    <row r="42184" spans="7:7" x14ac:dyDescent="0.3">
      <c r="G42184" t="str">
        <f>IFERROR(data[[#This Row],[Regular Salary]]/data[[#This Row],[Regular Hours Worked]],"")</f>
        <v/>
      </c>
    </row>
    <row r="42185" spans="7:7" x14ac:dyDescent="0.3">
      <c r="G42185" t="str">
        <f>IFERROR(data[[#This Row],[Regular Salary]]/data[[#This Row],[Regular Hours Worked]],"")</f>
        <v/>
      </c>
    </row>
    <row r="42186" spans="7:7" x14ac:dyDescent="0.3">
      <c r="G42186" t="str">
        <f>IFERROR(data[[#This Row],[Regular Salary]]/data[[#This Row],[Regular Hours Worked]],"")</f>
        <v/>
      </c>
    </row>
    <row r="42187" spans="7:7" x14ac:dyDescent="0.3">
      <c r="G42187" t="str">
        <f>IFERROR(data[[#This Row],[Regular Salary]]/data[[#This Row],[Regular Hours Worked]],"")</f>
        <v/>
      </c>
    </row>
    <row r="42188" spans="7:7" x14ac:dyDescent="0.3">
      <c r="G42188" t="str">
        <f>IFERROR(data[[#This Row],[Regular Salary]]/data[[#This Row],[Regular Hours Worked]],"")</f>
        <v/>
      </c>
    </row>
    <row r="42189" spans="7:7" x14ac:dyDescent="0.3">
      <c r="G42189" t="str">
        <f>IFERROR(data[[#This Row],[Regular Salary]]/data[[#This Row],[Regular Hours Worked]],"")</f>
        <v/>
      </c>
    </row>
    <row r="42190" spans="7:7" x14ac:dyDescent="0.3">
      <c r="G42190" t="str">
        <f>IFERROR(data[[#This Row],[Regular Salary]]/data[[#This Row],[Regular Hours Worked]],"")</f>
        <v/>
      </c>
    </row>
    <row r="42191" spans="7:7" x14ac:dyDescent="0.3">
      <c r="G42191" t="str">
        <f>IFERROR(data[[#This Row],[Regular Salary]]/data[[#This Row],[Regular Hours Worked]],"")</f>
        <v/>
      </c>
    </row>
    <row r="42192" spans="7:7" x14ac:dyDescent="0.3">
      <c r="G42192" t="str">
        <f>IFERROR(data[[#This Row],[Regular Salary]]/data[[#This Row],[Regular Hours Worked]],"")</f>
        <v/>
      </c>
    </row>
    <row r="42193" spans="7:7" x14ac:dyDescent="0.3">
      <c r="G42193" t="str">
        <f>IFERROR(data[[#This Row],[Regular Salary]]/data[[#This Row],[Regular Hours Worked]],"")</f>
        <v/>
      </c>
    </row>
    <row r="42194" spans="7:7" x14ac:dyDescent="0.3">
      <c r="G42194" t="str">
        <f>IFERROR(data[[#This Row],[Regular Salary]]/data[[#This Row],[Regular Hours Worked]],"")</f>
        <v/>
      </c>
    </row>
    <row r="42195" spans="7:7" x14ac:dyDescent="0.3">
      <c r="G42195" t="str">
        <f>IFERROR(data[[#This Row],[Regular Salary]]/data[[#This Row],[Regular Hours Worked]],"")</f>
        <v/>
      </c>
    </row>
    <row r="42196" spans="7:7" x14ac:dyDescent="0.3">
      <c r="G42196" t="str">
        <f>IFERROR(data[[#This Row],[Regular Salary]]/data[[#This Row],[Regular Hours Worked]],"")</f>
        <v/>
      </c>
    </row>
    <row r="42197" spans="7:7" x14ac:dyDescent="0.3">
      <c r="G42197" t="str">
        <f>IFERROR(data[[#This Row],[Regular Salary]]/data[[#This Row],[Regular Hours Worked]],"")</f>
        <v/>
      </c>
    </row>
    <row r="42198" spans="7:7" x14ac:dyDescent="0.3">
      <c r="G42198" t="str">
        <f>IFERROR(data[[#This Row],[Regular Salary]]/data[[#This Row],[Regular Hours Worked]],"")</f>
        <v/>
      </c>
    </row>
    <row r="42199" spans="7:7" x14ac:dyDescent="0.3">
      <c r="G42199" t="str">
        <f>IFERROR(data[[#This Row],[Regular Salary]]/data[[#This Row],[Regular Hours Worked]],"")</f>
        <v/>
      </c>
    </row>
    <row r="42200" spans="7:7" x14ac:dyDescent="0.3">
      <c r="G42200" t="str">
        <f>IFERROR(data[[#This Row],[Regular Salary]]/data[[#This Row],[Regular Hours Worked]],"")</f>
        <v/>
      </c>
    </row>
    <row r="42201" spans="7:7" x14ac:dyDescent="0.3">
      <c r="G42201" t="str">
        <f>IFERROR(data[[#This Row],[Regular Salary]]/data[[#This Row],[Regular Hours Worked]],"")</f>
        <v/>
      </c>
    </row>
    <row r="42202" spans="7:7" x14ac:dyDescent="0.3">
      <c r="G42202" t="str">
        <f>IFERROR(data[[#This Row],[Regular Salary]]/data[[#This Row],[Regular Hours Worked]],"")</f>
        <v/>
      </c>
    </row>
    <row r="42203" spans="7:7" x14ac:dyDescent="0.3">
      <c r="G42203" t="str">
        <f>IFERROR(data[[#This Row],[Regular Salary]]/data[[#This Row],[Regular Hours Worked]],"")</f>
        <v/>
      </c>
    </row>
    <row r="42204" spans="7:7" x14ac:dyDescent="0.3">
      <c r="G42204" t="str">
        <f>IFERROR(data[[#This Row],[Regular Salary]]/data[[#This Row],[Regular Hours Worked]],"")</f>
        <v/>
      </c>
    </row>
    <row r="42205" spans="7:7" x14ac:dyDescent="0.3">
      <c r="G42205" t="str">
        <f>IFERROR(data[[#This Row],[Regular Salary]]/data[[#This Row],[Regular Hours Worked]],"")</f>
        <v/>
      </c>
    </row>
    <row r="42206" spans="7:7" x14ac:dyDescent="0.3">
      <c r="G42206" t="str">
        <f>IFERROR(data[[#This Row],[Regular Salary]]/data[[#This Row],[Regular Hours Worked]],"")</f>
        <v/>
      </c>
    </row>
    <row r="42207" spans="7:7" x14ac:dyDescent="0.3">
      <c r="G42207" t="str">
        <f>IFERROR(data[[#This Row],[Regular Salary]]/data[[#This Row],[Regular Hours Worked]],"")</f>
        <v/>
      </c>
    </row>
    <row r="42208" spans="7:7" x14ac:dyDescent="0.3">
      <c r="G42208" t="str">
        <f>IFERROR(data[[#This Row],[Regular Salary]]/data[[#This Row],[Regular Hours Worked]],"")</f>
        <v/>
      </c>
    </row>
    <row r="42209" spans="7:7" x14ac:dyDescent="0.3">
      <c r="G42209" t="str">
        <f>IFERROR(data[[#This Row],[Regular Salary]]/data[[#This Row],[Regular Hours Worked]],"")</f>
        <v/>
      </c>
    </row>
    <row r="42210" spans="7:7" x14ac:dyDescent="0.3">
      <c r="G42210" t="str">
        <f>IFERROR(data[[#This Row],[Regular Salary]]/data[[#This Row],[Regular Hours Worked]],"")</f>
        <v/>
      </c>
    </row>
    <row r="42211" spans="7:7" x14ac:dyDescent="0.3">
      <c r="G42211" t="str">
        <f>IFERROR(data[[#This Row],[Regular Salary]]/data[[#This Row],[Regular Hours Worked]],"")</f>
        <v/>
      </c>
    </row>
    <row r="42212" spans="7:7" x14ac:dyDescent="0.3">
      <c r="G42212" t="str">
        <f>IFERROR(data[[#This Row],[Regular Salary]]/data[[#This Row],[Regular Hours Worked]],"")</f>
        <v/>
      </c>
    </row>
    <row r="42213" spans="7:7" x14ac:dyDescent="0.3">
      <c r="G42213" t="str">
        <f>IFERROR(data[[#This Row],[Regular Salary]]/data[[#This Row],[Regular Hours Worked]],"")</f>
        <v/>
      </c>
    </row>
    <row r="42214" spans="7:7" x14ac:dyDescent="0.3">
      <c r="G42214" t="str">
        <f>IFERROR(data[[#This Row],[Regular Salary]]/data[[#This Row],[Regular Hours Worked]],"")</f>
        <v/>
      </c>
    </row>
    <row r="42215" spans="7:7" x14ac:dyDescent="0.3">
      <c r="G42215" t="str">
        <f>IFERROR(data[[#This Row],[Regular Salary]]/data[[#This Row],[Regular Hours Worked]],"")</f>
        <v/>
      </c>
    </row>
    <row r="42216" spans="7:7" x14ac:dyDescent="0.3">
      <c r="G42216" t="str">
        <f>IFERROR(data[[#This Row],[Regular Salary]]/data[[#This Row],[Regular Hours Worked]],"")</f>
        <v/>
      </c>
    </row>
    <row r="42217" spans="7:7" x14ac:dyDescent="0.3">
      <c r="G42217" t="str">
        <f>IFERROR(data[[#This Row],[Regular Salary]]/data[[#This Row],[Regular Hours Worked]],"")</f>
        <v/>
      </c>
    </row>
    <row r="42218" spans="7:7" x14ac:dyDescent="0.3">
      <c r="G42218" t="str">
        <f>IFERROR(data[[#This Row],[Regular Salary]]/data[[#This Row],[Regular Hours Worked]],"")</f>
        <v/>
      </c>
    </row>
    <row r="42219" spans="7:7" x14ac:dyDescent="0.3">
      <c r="G42219" t="str">
        <f>IFERROR(data[[#This Row],[Regular Salary]]/data[[#This Row],[Regular Hours Worked]],"")</f>
        <v/>
      </c>
    </row>
    <row r="42220" spans="7:7" x14ac:dyDescent="0.3">
      <c r="G42220" t="str">
        <f>IFERROR(data[[#This Row],[Regular Salary]]/data[[#This Row],[Regular Hours Worked]],"")</f>
        <v/>
      </c>
    </row>
    <row r="42221" spans="7:7" x14ac:dyDescent="0.3">
      <c r="G42221" t="str">
        <f>IFERROR(data[[#This Row],[Regular Salary]]/data[[#This Row],[Regular Hours Worked]],"")</f>
        <v/>
      </c>
    </row>
    <row r="42222" spans="7:7" x14ac:dyDescent="0.3">
      <c r="G42222" t="str">
        <f>IFERROR(data[[#This Row],[Regular Salary]]/data[[#This Row],[Regular Hours Worked]],"")</f>
        <v/>
      </c>
    </row>
    <row r="42223" spans="7:7" x14ac:dyDescent="0.3">
      <c r="G42223" t="str">
        <f>IFERROR(data[[#This Row],[Regular Salary]]/data[[#This Row],[Regular Hours Worked]],"")</f>
        <v/>
      </c>
    </row>
    <row r="42224" spans="7:7" x14ac:dyDescent="0.3">
      <c r="G42224" t="str">
        <f>IFERROR(data[[#This Row],[Regular Salary]]/data[[#This Row],[Regular Hours Worked]],"")</f>
        <v/>
      </c>
    </row>
    <row r="42225" spans="7:7" x14ac:dyDescent="0.3">
      <c r="G42225" t="str">
        <f>IFERROR(data[[#This Row],[Regular Salary]]/data[[#This Row],[Regular Hours Worked]],"")</f>
        <v/>
      </c>
    </row>
    <row r="42226" spans="7:7" x14ac:dyDescent="0.3">
      <c r="G42226" t="str">
        <f>IFERROR(data[[#This Row],[Regular Salary]]/data[[#This Row],[Regular Hours Worked]],"")</f>
        <v/>
      </c>
    </row>
    <row r="42227" spans="7:7" x14ac:dyDescent="0.3">
      <c r="G42227" t="str">
        <f>IFERROR(data[[#This Row],[Regular Salary]]/data[[#This Row],[Regular Hours Worked]],"")</f>
        <v/>
      </c>
    </row>
    <row r="42228" spans="7:7" x14ac:dyDescent="0.3">
      <c r="G42228" t="str">
        <f>IFERROR(data[[#This Row],[Regular Salary]]/data[[#This Row],[Regular Hours Worked]],"")</f>
        <v/>
      </c>
    </row>
    <row r="42229" spans="7:7" x14ac:dyDescent="0.3">
      <c r="G42229" t="str">
        <f>IFERROR(data[[#This Row],[Regular Salary]]/data[[#This Row],[Regular Hours Worked]],"")</f>
        <v/>
      </c>
    </row>
    <row r="42230" spans="7:7" x14ac:dyDescent="0.3">
      <c r="G42230" t="str">
        <f>IFERROR(data[[#This Row],[Regular Salary]]/data[[#This Row],[Regular Hours Worked]],"")</f>
        <v/>
      </c>
    </row>
    <row r="42231" spans="7:7" x14ac:dyDescent="0.3">
      <c r="G42231" t="str">
        <f>IFERROR(data[[#This Row],[Regular Salary]]/data[[#This Row],[Regular Hours Worked]],"")</f>
        <v/>
      </c>
    </row>
    <row r="42232" spans="7:7" x14ac:dyDescent="0.3">
      <c r="G42232" t="str">
        <f>IFERROR(data[[#This Row],[Regular Salary]]/data[[#This Row],[Regular Hours Worked]],"")</f>
        <v/>
      </c>
    </row>
    <row r="42233" spans="7:7" x14ac:dyDescent="0.3">
      <c r="G42233" t="str">
        <f>IFERROR(data[[#This Row],[Regular Salary]]/data[[#This Row],[Regular Hours Worked]],"")</f>
        <v/>
      </c>
    </row>
    <row r="42234" spans="7:7" x14ac:dyDescent="0.3">
      <c r="G42234" t="str">
        <f>IFERROR(data[[#This Row],[Regular Salary]]/data[[#This Row],[Regular Hours Worked]],"")</f>
        <v/>
      </c>
    </row>
    <row r="42235" spans="7:7" x14ac:dyDescent="0.3">
      <c r="G42235" t="str">
        <f>IFERROR(data[[#This Row],[Regular Salary]]/data[[#This Row],[Regular Hours Worked]],"")</f>
        <v/>
      </c>
    </row>
    <row r="42236" spans="7:7" x14ac:dyDescent="0.3">
      <c r="G42236" t="str">
        <f>IFERROR(data[[#This Row],[Regular Salary]]/data[[#This Row],[Regular Hours Worked]],"")</f>
        <v/>
      </c>
    </row>
    <row r="42237" spans="7:7" x14ac:dyDescent="0.3">
      <c r="G42237" t="str">
        <f>IFERROR(data[[#This Row],[Regular Salary]]/data[[#This Row],[Regular Hours Worked]],"")</f>
        <v/>
      </c>
    </row>
    <row r="42238" spans="7:7" x14ac:dyDescent="0.3">
      <c r="G42238" t="str">
        <f>IFERROR(data[[#This Row],[Regular Salary]]/data[[#This Row],[Regular Hours Worked]],"")</f>
        <v/>
      </c>
    </row>
    <row r="42239" spans="7:7" x14ac:dyDescent="0.3">
      <c r="G42239" t="str">
        <f>IFERROR(data[[#This Row],[Regular Salary]]/data[[#This Row],[Regular Hours Worked]],"")</f>
        <v/>
      </c>
    </row>
    <row r="42240" spans="7:7" x14ac:dyDescent="0.3">
      <c r="G42240" t="str">
        <f>IFERROR(data[[#This Row],[Regular Salary]]/data[[#This Row],[Regular Hours Worked]],"")</f>
        <v/>
      </c>
    </row>
    <row r="42241" spans="7:7" x14ac:dyDescent="0.3">
      <c r="G42241" t="str">
        <f>IFERROR(data[[#This Row],[Regular Salary]]/data[[#This Row],[Regular Hours Worked]],"")</f>
        <v/>
      </c>
    </row>
    <row r="42242" spans="7:7" x14ac:dyDescent="0.3">
      <c r="G42242" t="str">
        <f>IFERROR(data[[#This Row],[Regular Salary]]/data[[#This Row],[Regular Hours Worked]],"")</f>
        <v/>
      </c>
    </row>
    <row r="42243" spans="7:7" x14ac:dyDescent="0.3">
      <c r="G42243" t="str">
        <f>IFERROR(data[[#This Row],[Regular Salary]]/data[[#This Row],[Regular Hours Worked]],"")</f>
        <v/>
      </c>
    </row>
    <row r="42244" spans="7:7" x14ac:dyDescent="0.3">
      <c r="G42244" t="str">
        <f>IFERROR(data[[#This Row],[Regular Salary]]/data[[#This Row],[Regular Hours Worked]],"")</f>
        <v/>
      </c>
    </row>
    <row r="42245" spans="7:7" x14ac:dyDescent="0.3">
      <c r="G42245" t="str">
        <f>IFERROR(data[[#This Row],[Regular Salary]]/data[[#This Row],[Regular Hours Worked]],"")</f>
        <v/>
      </c>
    </row>
    <row r="42246" spans="7:7" x14ac:dyDescent="0.3">
      <c r="G42246" t="str">
        <f>IFERROR(data[[#This Row],[Regular Salary]]/data[[#This Row],[Regular Hours Worked]],"")</f>
        <v/>
      </c>
    </row>
    <row r="42247" spans="7:7" x14ac:dyDescent="0.3">
      <c r="G42247" t="str">
        <f>IFERROR(data[[#This Row],[Regular Salary]]/data[[#This Row],[Regular Hours Worked]],"")</f>
        <v/>
      </c>
    </row>
    <row r="42248" spans="7:7" x14ac:dyDescent="0.3">
      <c r="G42248" t="str">
        <f>IFERROR(data[[#This Row],[Regular Salary]]/data[[#This Row],[Regular Hours Worked]],"")</f>
        <v/>
      </c>
    </row>
    <row r="42249" spans="7:7" x14ac:dyDescent="0.3">
      <c r="G42249" t="str">
        <f>IFERROR(data[[#This Row],[Regular Salary]]/data[[#This Row],[Regular Hours Worked]],"")</f>
        <v/>
      </c>
    </row>
    <row r="42250" spans="7:7" x14ac:dyDescent="0.3">
      <c r="G42250" t="str">
        <f>IFERROR(data[[#This Row],[Regular Salary]]/data[[#This Row],[Regular Hours Worked]],"")</f>
        <v/>
      </c>
    </row>
    <row r="42251" spans="7:7" x14ac:dyDescent="0.3">
      <c r="G42251" t="str">
        <f>IFERROR(data[[#This Row],[Regular Salary]]/data[[#This Row],[Regular Hours Worked]],"")</f>
        <v/>
      </c>
    </row>
    <row r="42252" spans="7:7" x14ac:dyDescent="0.3">
      <c r="G42252" t="str">
        <f>IFERROR(data[[#This Row],[Regular Salary]]/data[[#This Row],[Regular Hours Worked]],"")</f>
        <v/>
      </c>
    </row>
    <row r="42253" spans="7:7" x14ac:dyDescent="0.3">
      <c r="G42253" t="str">
        <f>IFERROR(data[[#This Row],[Regular Salary]]/data[[#This Row],[Regular Hours Worked]],"")</f>
        <v/>
      </c>
    </row>
    <row r="42254" spans="7:7" x14ac:dyDescent="0.3">
      <c r="G42254" t="str">
        <f>IFERROR(data[[#This Row],[Regular Salary]]/data[[#This Row],[Regular Hours Worked]],"")</f>
        <v/>
      </c>
    </row>
    <row r="42255" spans="7:7" x14ac:dyDescent="0.3">
      <c r="G42255" t="str">
        <f>IFERROR(data[[#This Row],[Regular Salary]]/data[[#This Row],[Regular Hours Worked]],"")</f>
        <v/>
      </c>
    </row>
    <row r="42256" spans="7:7" x14ac:dyDescent="0.3">
      <c r="G42256" t="str">
        <f>IFERROR(data[[#This Row],[Regular Salary]]/data[[#This Row],[Regular Hours Worked]],"")</f>
        <v/>
      </c>
    </row>
    <row r="42257" spans="7:7" x14ac:dyDescent="0.3">
      <c r="G42257" t="str">
        <f>IFERROR(data[[#This Row],[Regular Salary]]/data[[#This Row],[Regular Hours Worked]],"")</f>
        <v/>
      </c>
    </row>
    <row r="42258" spans="7:7" x14ac:dyDescent="0.3">
      <c r="G42258" t="str">
        <f>IFERROR(data[[#This Row],[Regular Salary]]/data[[#This Row],[Regular Hours Worked]],"")</f>
        <v/>
      </c>
    </row>
    <row r="42259" spans="7:7" x14ac:dyDescent="0.3">
      <c r="G42259" t="str">
        <f>IFERROR(data[[#This Row],[Regular Salary]]/data[[#This Row],[Regular Hours Worked]],"")</f>
        <v/>
      </c>
    </row>
    <row r="42260" spans="7:7" x14ac:dyDescent="0.3">
      <c r="G42260" t="str">
        <f>IFERROR(data[[#This Row],[Regular Salary]]/data[[#This Row],[Regular Hours Worked]],"")</f>
        <v/>
      </c>
    </row>
    <row r="42261" spans="7:7" x14ac:dyDescent="0.3">
      <c r="G42261" t="str">
        <f>IFERROR(data[[#This Row],[Regular Salary]]/data[[#This Row],[Regular Hours Worked]],"")</f>
        <v/>
      </c>
    </row>
    <row r="42262" spans="7:7" x14ac:dyDescent="0.3">
      <c r="G42262" t="str">
        <f>IFERROR(data[[#This Row],[Regular Salary]]/data[[#This Row],[Regular Hours Worked]],"")</f>
        <v/>
      </c>
    </row>
    <row r="42263" spans="7:7" x14ac:dyDescent="0.3">
      <c r="G42263" t="str">
        <f>IFERROR(data[[#This Row],[Regular Salary]]/data[[#This Row],[Regular Hours Worked]],"")</f>
        <v/>
      </c>
    </row>
    <row r="42264" spans="7:7" x14ac:dyDescent="0.3">
      <c r="G42264" t="str">
        <f>IFERROR(data[[#This Row],[Regular Salary]]/data[[#This Row],[Regular Hours Worked]],"")</f>
        <v/>
      </c>
    </row>
    <row r="42265" spans="7:7" x14ac:dyDescent="0.3">
      <c r="G42265" t="str">
        <f>IFERROR(data[[#This Row],[Regular Salary]]/data[[#This Row],[Regular Hours Worked]],"")</f>
        <v/>
      </c>
    </row>
    <row r="42266" spans="7:7" x14ac:dyDescent="0.3">
      <c r="G42266" t="str">
        <f>IFERROR(data[[#This Row],[Regular Salary]]/data[[#This Row],[Regular Hours Worked]],"")</f>
        <v/>
      </c>
    </row>
    <row r="42267" spans="7:7" x14ac:dyDescent="0.3">
      <c r="G42267" t="str">
        <f>IFERROR(data[[#This Row],[Regular Salary]]/data[[#This Row],[Regular Hours Worked]],"")</f>
        <v/>
      </c>
    </row>
    <row r="42268" spans="7:7" x14ac:dyDescent="0.3">
      <c r="G42268" t="str">
        <f>IFERROR(data[[#This Row],[Regular Salary]]/data[[#This Row],[Regular Hours Worked]],"")</f>
        <v/>
      </c>
    </row>
    <row r="42269" spans="7:7" x14ac:dyDescent="0.3">
      <c r="G42269" t="str">
        <f>IFERROR(data[[#This Row],[Regular Salary]]/data[[#This Row],[Regular Hours Worked]],"")</f>
        <v/>
      </c>
    </row>
    <row r="42270" spans="7:7" x14ac:dyDescent="0.3">
      <c r="G42270" t="str">
        <f>IFERROR(data[[#This Row],[Regular Salary]]/data[[#This Row],[Regular Hours Worked]],"")</f>
        <v/>
      </c>
    </row>
    <row r="42271" spans="7:7" x14ac:dyDescent="0.3">
      <c r="G42271" t="str">
        <f>IFERROR(data[[#This Row],[Regular Salary]]/data[[#This Row],[Regular Hours Worked]],"")</f>
        <v/>
      </c>
    </row>
    <row r="42272" spans="7:7" x14ac:dyDescent="0.3">
      <c r="G42272" t="str">
        <f>IFERROR(data[[#This Row],[Regular Salary]]/data[[#This Row],[Regular Hours Worked]],"")</f>
        <v/>
      </c>
    </row>
    <row r="42273" spans="7:7" x14ac:dyDescent="0.3">
      <c r="G42273" t="str">
        <f>IFERROR(data[[#This Row],[Regular Salary]]/data[[#This Row],[Regular Hours Worked]],"")</f>
        <v/>
      </c>
    </row>
    <row r="42274" spans="7:7" x14ac:dyDescent="0.3">
      <c r="G42274" t="str">
        <f>IFERROR(data[[#This Row],[Regular Salary]]/data[[#This Row],[Regular Hours Worked]],"")</f>
        <v/>
      </c>
    </row>
    <row r="42275" spans="7:7" x14ac:dyDescent="0.3">
      <c r="G42275" t="str">
        <f>IFERROR(data[[#This Row],[Regular Salary]]/data[[#This Row],[Regular Hours Worked]],"")</f>
        <v/>
      </c>
    </row>
    <row r="42276" spans="7:7" x14ac:dyDescent="0.3">
      <c r="G42276" t="str">
        <f>IFERROR(data[[#This Row],[Regular Salary]]/data[[#This Row],[Regular Hours Worked]],"")</f>
        <v/>
      </c>
    </row>
    <row r="42277" spans="7:7" x14ac:dyDescent="0.3">
      <c r="G42277" t="str">
        <f>IFERROR(data[[#This Row],[Regular Salary]]/data[[#This Row],[Regular Hours Worked]],"")</f>
        <v/>
      </c>
    </row>
    <row r="42278" spans="7:7" x14ac:dyDescent="0.3">
      <c r="G42278" t="str">
        <f>IFERROR(data[[#This Row],[Regular Salary]]/data[[#This Row],[Regular Hours Worked]],"")</f>
        <v/>
      </c>
    </row>
    <row r="42279" spans="7:7" x14ac:dyDescent="0.3">
      <c r="G42279" t="str">
        <f>IFERROR(data[[#This Row],[Regular Salary]]/data[[#This Row],[Regular Hours Worked]],"")</f>
        <v/>
      </c>
    </row>
    <row r="42280" spans="7:7" x14ac:dyDescent="0.3">
      <c r="G42280" t="str">
        <f>IFERROR(data[[#This Row],[Regular Salary]]/data[[#This Row],[Regular Hours Worked]],"")</f>
        <v/>
      </c>
    </row>
    <row r="42281" spans="7:7" x14ac:dyDescent="0.3">
      <c r="G42281" t="str">
        <f>IFERROR(data[[#This Row],[Regular Salary]]/data[[#This Row],[Regular Hours Worked]],"")</f>
        <v/>
      </c>
    </row>
    <row r="42282" spans="7:7" x14ac:dyDescent="0.3">
      <c r="G42282" t="str">
        <f>IFERROR(data[[#This Row],[Regular Salary]]/data[[#This Row],[Regular Hours Worked]],"")</f>
        <v/>
      </c>
    </row>
    <row r="42283" spans="7:7" x14ac:dyDescent="0.3">
      <c r="G42283" t="str">
        <f>IFERROR(data[[#This Row],[Regular Salary]]/data[[#This Row],[Regular Hours Worked]],"")</f>
        <v/>
      </c>
    </row>
    <row r="42284" spans="7:7" x14ac:dyDescent="0.3">
      <c r="G42284" t="str">
        <f>IFERROR(data[[#This Row],[Regular Salary]]/data[[#This Row],[Regular Hours Worked]],"")</f>
        <v/>
      </c>
    </row>
    <row r="42285" spans="7:7" x14ac:dyDescent="0.3">
      <c r="G42285" t="str">
        <f>IFERROR(data[[#This Row],[Regular Salary]]/data[[#This Row],[Regular Hours Worked]],"")</f>
        <v/>
      </c>
    </row>
    <row r="42286" spans="7:7" x14ac:dyDescent="0.3">
      <c r="G42286" t="str">
        <f>IFERROR(data[[#This Row],[Regular Salary]]/data[[#This Row],[Regular Hours Worked]],"")</f>
        <v/>
      </c>
    </row>
    <row r="42287" spans="7:7" x14ac:dyDescent="0.3">
      <c r="G42287" t="str">
        <f>IFERROR(data[[#This Row],[Regular Salary]]/data[[#This Row],[Regular Hours Worked]],"")</f>
        <v/>
      </c>
    </row>
    <row r="42288" spans="7:7" x14ac:dyDescent="0.3">
      <c r="G42288" t="str">
        <f>IFERROR(data[[#This Row],[Regular Salary]]/data[[#This Row],[Regular Hours Worked]],"")</f>
        <v/>
      </c>
    </row>
    <row r="42289" spans="7:7" x14ac:dyDescent="0.3">
      <c r="G42289" t="str">
        <f>IFERROR(data[[#This Row],[Regular Salary]]/data[[#This Row],[Regular Hours Worked]],"")</f>
        <v/>
      </c>
    </row>
    <row r="42290" spans="7:7" x14ac:dyDescent="0.3">
      <c r="G42290" t="str">
        <f>IFERROR(data[[#This Row],[Regular Salary]]/data[[#This Row],[Regular Hours Worked]],"")</f>
        <v/>
      </c>
    </row>
    <row r="42291" spans="7:7" x14ac:dyDescent="0.3">
      <c r="G42291" t="str">
        <f>IFERROR(data[[#This Row],[Regular Salary]]/data[[#This Row],[Regular Hours Worked]],"")</f>
        <v/>
      </c>
    </row>
    <row r="42292" spans="7:7" x14ac:dyDescent="0.3">
      <c r="G42292" t="str">
        <f>IFERROR(data[[#This Row],[Regular Salary]]/data[[#This Row],[Regular Hours Worked]],"")</f>
        <v/>
      </c>
    </row>
    <row r="42293" spans="7:7" x14ac:dyDescent="0.3">
      <c r="G42293" t="str">
        <f>IFERROR(data[[#This Row],[Regular Salary]]/data[[#This Row],[Regular Hours Worked]],"")</f>
        <v/>
      </c>
    </row>
    <row r="42294" spans="7:7" x14ac:dyDescent="0.3">
      <c r="G42294" t="str">
        <f>IFERROR(data[[#This Row],[Regular Salary]]/data[[#This Row],[Regular Hours Worked]],"")</f>
        <v/>
      </c>
    </row>
    <row r="42295" spans="7:7" x14ac:dyDescent="0.3">
      <c r="G42295" t="str">
        <f>IFERROR(data[[#This Row],[Regular Salary]]/data[[#This Row],[Regular Hours Worked]],"")</f>
        <v/>
      </c>
    </row>
    <row r="42296" spans="7:7" x14ac:dyDescent="0.3">
      <c r="G42296" t="str">
        <f>IFERROR(data[[#This Row],[Regular Salary]]/data[[#This Row],[Regular Hours Worked]],"")</f>
        <v/>
      </c>
    </row>
    <row r="42297" spans="7:7" x14ac:dyDescent="0.3">
      <c r="G42297" t="str">
        <f>IFERROR(data[[#This Row],[Regular Salary]]/data[[#This Row],[Regular Hours Worked]],"")</f>
        <v/>
      </c>
    </row>
    <row r="42298" spans="7:7" x14ac:dyDescent="0.3">
      <c r="G42298" t="str">
        <f>IFERROR(data[[#This Row],[Regular Salary]]/data[[#This Row],[Regular Hours Worked]],"")</f>
        <v/>
      </c>
    </row>
    <row r="42299" spans="7:7" x14ac:dyDescent="0.3">
      <c r="G42299" t="str">
        <f>IFERROR(data[[#This Row],[Regular Salary]]/data[[#This Row],[Regular Hours Worked]],"")</f>
        <v/>
      </c>
    </row>
    <row r="42300" spans="7:7" x14ac:dyDescent="0.3">
      <c r="G42300" t="str">
        <f>IFERROR(data[[#This Row],[Regular Salary]]/data[[#This Row],[Regular Hours Worked]],"")</f>
        <v/>
      </c>
    </row>
    <row r="42301" spans="7:7" x14ac:dyDescent="0.3">
      <c r="G42301" t="str">
        <f>IFERROR(data[[#This Row],[Regular Salary]]/data[[#This Row],[Regular Hours Worked]],"")</f>
        <v/>
      </c>
    </row>
    <row r="42302" spans="7:7" x14ac:dyDescent="0.3">
      <c r="G42302" t="str">
        <f>IFERROR(data[[#This Row],[Regular Salary]]/data[[#This Row],[Regular Hours Worked]],"")</f>
        <v/>
      </c>
    </row>
    <row r="42303" spans="7:7" x14ac:dyDescent="0.3">
      <c r="G42303" t="str">
        <f>IFERROR(data[[#This Row],[Regular Salary]]/data[[#This Row],[Regular Hours Worked]],"")</f>
        <v/>
      </c>
    </row>
    <row r="42304" spans="7:7" x14ac:dyDescent="0.3">
      <c r="G42304" t="str">
        <f>IFERROR(data[[#This Row],[Regular Salary]]/data[[#This Row],[Regular Hours Worked]],"")</f>
        <v/>
      </c>
    </row>
    <row r="42305" spans="7:7" x14ac:dyDescent="0.3">
      <c r="G42305" t="str">
        <f>IFERROR(data[[#This Row],[Regular Salary]]/data[[#This Row],[Regular Hours Worked]],"")</f>
        <v/>
      </c>
    </row>
    <row r="42306" spans="7:7" x14ac:dyDescent="0.3">
      <c r="G42306" t="str">
        <f>IFERROR(data[[#This Row],[Regular Salary]]/data[[#This Row],[Regular Hours Worked]],"")</f>
        <v/>
      </c>
    </row>
    <row r="42307" spans="7:7" x14ac:dyDescent="0.3">
      <c r="G42307" t="str">
        <f>IFERROR(data[[#This Row],[Regular Salary]]/data[[#This Row],[Regular Hours Worked]],"")</f>
        <v/>
      </c>
    </row>
    <row r="42308" spans="7:7" x14ac:dyDescent="0.3">
      <c r="G42308" t="str">
        <f>IFERROR(data[[#This Row],[Regular Salary]]/data[[#This Row],[Regular Hours Worked]],"")</f>
        <v/>
      </c>
    </row>
    <row r="42309" spans="7:7" x14ac:dyDescent="0.3">
      <c r="G42309" t="str">
        <f>IFERROR(data[[#This Row],[Regular Salary]]/data[[#This Row],[Regular Hours Worked]],"")</f>
        <v/>
      </c>
    </row>
    <row r="42310" spans="7:7" x14ac:dyDescent="0.3">
      <c r="G42310" t="str">
        <f>IFERROR(data[[#This Row],[Regular Salary]]/data[[#This Row],[Regular Hours Worked]],"")</f>
        <v/>
      </c>
    </row>
    <row r="42311" spans="7:7" x14ac:dyDescent="0.3">
      <c r="G42311" t="str">
        <f>IFERROR(data[[#This Row],[Regular Salary]]/data[[#This Row],[Regular Hours Worked]],"")</f>
        <v/>
      </c>
    </row>
    <row r="42312" spans="7:7" x14ac:dyDescent="0.3">
      <c r="G42312" t="str">
        <f>IFERROR(data[[#This Row],[Regular Salary]]/data[[#This Row],[Regular Hours Worked]],"")</f>
        <v/>
      </c>
    </row>
    <row r="42313" spans="7:7" x14ac:dyDescent="0.3">
      <c r="G42313" t="str">
        <f>IFERROR(data[[#This Row],[Regular Salary]]/data[[#This Row],[Regular Hours Worked]],"")</f>
        <v/>
      </c>
    </row>
    <row r="42314" spans="7:7" x14ac:dyDescent="0.3">
      <c r="G42314" t="str">
        <f>IFERROR(data[[#This Row],[Regular Salary]]/data[[#This Row],[Regular Hours Worked]],"")</f>
        <v/>
      </c>
    </row>
    <row r="42315" spans="7:7" x14ac:dyDescent="0.3">
      <c r="G42315" t="str">
        <f>IFERROR(data[[#This Row],[Regular Salary]]/data[[#This Row],[Regular Hours Worked]],"")</f>
        <v/>
      </c>
    </row>
    <row r="42316" spans="7:7" x14ac:dyDescent="0.3">
      <c r="G42316" t="str">
        <f>IFERROR(data[[#This Row],[Regular Salary]]/data[[#This Row],[Regular Hours Worked]],"")</f>
        <v/>
      </c>
    </row>
    <row r="42317" spans="7:7" x14ac:dyDescent="0.3">
      <c r="G42317" t="str">
        <f>IFERROR(data[[#This Row],[Regular Salary]]/data[[#This Row],[Regular Hours Worked]],"")</f>
        <v/>
      </c>
    </row>
    <row r="42318" spans="7:7" x14ac:dyDescent="0.3">
      <c r="G42318" t="str">
        <f>IFERROR(data[[#This Row],[Regular Salary]]/data[[#This Row],[Regular Hours Worked]],"")</f>
        <v/>
      </c>
    </row>
    <row r="42319" spans="7:7" x14ac:dyDescent="0.3">
      <c r="G42319" t="str">
        <f>IFERROR(data[[#This Row],[Regular Salary]]/data[[#This Row],[Regular Hours Worked]],"")</f>
        <v/>
      </c>
    </row>
    <row r="42320" spans="7:7" x14ac:dyDescent="0.3">
      <c r="G42320" t="str">
        <f>IFERROR(data[[#This Row],[Regular Salary]]/data[[#This Row],[Regular Hours Worked]],"")</f>
        <v/>
      </c>
    </row>
    <row r="42321" spans="7:7" x14ac:dyDescent="0.3">
      <c r="G42321" t="str">
        <f>IFERROR(data[[#This Row],[Regular Salary]]/data[[#This Row],[Regular Hours Worked]],"")</f>
        <v/>
      </c>
    </row>
    <row r="42322" spans="7:7" x14ac:dyDescent="0.3">
      <c r="G42322" t="str">
        <f>IFERROR(data[[#This Row],[Regular Salary]]/data[[#This Row],[Regular Hours Worked]],"")</f>
        <v/>
      </c>
    </row>
    <row r="42323" spans="7:7" x14ac:dyDescent="0.3">
      <c r="G42323" t="str">
        <f>IFERROR(data[[#This Row],[Regular Salary]]/data[[#This Row],[Regular Hours Worked]],"")</f>
        <v/>
      </c>
    </row>
    <row r="42324" spans="7:7" x14ac:dyDescent="0.3">
      <c r="G42324" t="str">
        <f>IFERROR(data[[#This Row],[Regular Salary]]/data[[#This Row],[Regular Hours Worked]],"")</f>
        <v/>
      </c>
    </row>
    <row r="42325" spans="7:7" x14ac:dyDescent="0.3">
      <c r="G42325" t="str">
        <f>IFERROR(data[[#This Row],[Regular Salary]]/data[[#This Row],[Regular Hours Worked]],"")</f>
        <v/>
      </c>
    </row>
    <row r="42326" spans="7:7" x14ac:dyDescent="0.3">
      <c r="G42326" t="str">
        <f>IFERROR(data[[#This Row],[Regular Salary]]/data[[#This Row],[Regular Hours Worked]],"")</f>
        <v/>
      </c>
    </row>
    <row r="42327" spans="7:7" x14ac:dyDescent="0.3">
      <c r="G42327" t="str">
        <f>IFERROR(data[[#This Row],[Regular Salary]]/data[[#This Row],[Regular Hours Worked]],"")</f>
        <v/>
      </c>
    </row>
    <row r="42328" spans="7:7" x14ac:dyDescent="0.3">
      <c r="G42328" t="str">
        <f>IFERROR(data[[#This Row],[Regular Salary]]/data[[#This Row],[Regular Hours Worked]],"")</f>
        <v/>
      </c>
    </row>
    <row r="42329" spans="7:7" x14ac:dyDescent="0.3">
      <c r="G42329" t="str">
        <f>IFERROR(data[[#This Row],[Regular Salary]]/data[[#This Row],[Regular Hours Worked]],"")</f>
        <v/>
      </c>
    </row>
    <row r="42330" spans="7:7" x14ac:dyDescent="0.3">
      <c r="G42330" t="str">
        <f>IFERROR(data[[#This Row],[Regular Salary]]/data[[#This Row],[Regular Hours Worked]],"")</f>
        <v/>
      </c>
    </row>
    <row r="42331" spans="7:7" x14ac:dyDescent="0.3">
      <c r="G42331" t="str">
        <f>IFERROR(data[[#This Row],[Regular Salary]]/data[[#This Row],[Regular Hours Worked]],"")</f>
        <v/>
      </c>
    </row>
    <row r="42332" spans="7:7" x14ac:dyDescent="0.3">
      <c r="G42332" t="str">
        <f>IFERROR(data[[#This Row],[Regular Salary]]/data[[#This Row],[Regular Hours Worked]],"")</f>
        <v/>
      </c>
    </row>
    <row r="42333" spans="7:7" x14ac:dyDescent="0.3">
      <c r="G42333" t="str">
        <f>IFERROR(data[[#This Row],[Regular Salary]]/data[[#This Row],[Regular Hours Worked]],"")</f>
        <v/>
      </c>
    </row>
    <row r="42334" spans="7:7" x14ac:dyDescent="0.3">
      <c r="G42334" t="str">
        <f>IFERROR(data[[#This Row],[Regular Salary]]/data[[#This Row],[Regular Hours Worked]],"")</f>
        <v/>
      </c>
    </row>
    <row r="42335" spans="7:7" x14ac:dyDescent="0.3">
      <c r="G42335" t="str">
        <f>IFERROR(data[[#This Row],[Regular Salary]]/data[[#This Row],[Regular Hours Worked]],"")</f>
        <v/>
      </c>
    </row>
    <row r="42336" spans="7:7" x14ac:dyDescent="0.3">
      <c r="G42336" t="str">
        <f>IFERROR(data[[#This Row],[Regular Salary]]/data[[#This Row],[Regular Hours Worked]],"")</f>
        <v/>
      </c>
    </row>
    <row r="42337" spans="7:7" x14ac:dyDescent="0.3">
      <c r="G42337" t="str">
        <f>IFERROR(data[[#This Row],[Regular Salary]]/data[[#This Row],[Regular Hours Worked]],"")</f>
        <v/>
      </c>
    </row>
    <row r="42338" spans="7:7" x14ac:dyDescent="0.3">
      <c r="G42338" t="str">
        <f>IFERROR(data[[#This Row],[Regular Salary]]/data[[#This Row],[Regular Hours Worked]],"")</f>
        <v/>
      </c>
    </row>
    <row r="42339" spans="7:7" x14ac:dyDescent="0.3">
      <c r="G42339" t="str">
        <f>IFERROR(data[[#This Row],[Regular Salary]]/data[[#This Row],[Regular Hours Worked]],"")</f>
        <v/>
      </c>
    </row>
    <row r="42340" spans="7:7" x14ac:dyDescent="0.3">
      <c r="G42340" t="str">
        <f>IFERROR(data[[#This Row],[Regular Salary]]/data[[#This Row],[Regular Hours Worked]],"")</f>
        <v/>
      </c>
    </row>
    <row r="42341" spans="7:7" x14ac:dyDescent="0.3">
      <c r="G42341" t="str">
        <f>IFERROR(data[[#This Row],[Regular Salary]]/data[[#This Row],[Regular Hours Worked]],"")</f>
        <v/>
      </c>
    </row>
    <row r="42342" spans="7:7" x14ac:dyDescent="0.3">
      <c r="G42342" t="str">
        <f>IFERROR(data[[#This Row],[Regular Salary]]/data[[#This Row],[Regular Hours Worked]],"")</f>
        <v/>
      </c>
    </row>
    <row r="42343" spans="7:7" x14ac:dyDescent="0.3">
      <c r="G42343" t="str">
        <f>IFERROR(data[[#This Row],[Regular Salary]]/data[[#This Row],[Regular Hours Worked]],"")</f>
        <v/>
      </c>
    </row>
    <row r="42344" spans="7:7" x14ac:dyDescent="0.3">
      <c r="G42344" t="str">
        <f>IFERROR(data[[#This Row],[Regular Salary]]/data[[#This Row],[Regular Hours Worked]],"")</f>
        <v/>
      </c>
    </row>
    <row r="42345" spans="7:7" x14ac:dyDescent="0.3">
      <c r="G42345" t="str">
        <f>IFERROR(data[[#This Row],[Regular Salary]]/data[[#This Row],[Regular Hours Worked]],"")</f>
        <v/>
      </c>
    </row>
    <row r="42346" spans="7:7" x14ac:dyDescent="0.3">
      <c r="G42346" t="str">
        <f>IFERROR(data[[#This Row],[Regular Salary]]/data[[#This Row],[Regular Hours Worked]],"")</f>
        <v/>
      </c>
    </row>
    <row r="42347" spans="7:7" x14ac:dyDescent="0.3">
      <c r="G42347" t="str">
        <f>IFERROR(data[[#This Row],[Regular Salary]]/data[[#This Row],[Regular Hours Worked]],"")</f>
        <v/>
      </c>
    </row>
    <row r="42348" spans="7:7" x14ac:dyDescent="0.3">
      <c r="G42348" t="str">
        <f>IFERROR(data[[#This Row],[Regular Salary]]/data[[#This Row],[Regular Hours Worked]],"")</f>
        <v/>
      </c>
    </row>
    <row r="42349" spans="7:7" x14ac:dyDescent="0.3">
      <c r="G42349" t="str">
        <f>IFERROR(data[[#This Row],[Regular Salary]]/data[[#This Row],[Regular Hours Worked]],"")</f>
        <v/>
      </c>
    </row>
    <row r="42350" spans="7:7" x14ac:dyDescent="0.3">
      <c r="G42350" t="str">
        <f>IFERROR(data[[#This Row],[Regular Salary]]/data[[#This Row],[Regular Hours Worked]],"")</f>
        <v/>
      </c>
    </row>
    <row r="42351" spans="7:7" x14ac:dyDescent="0.3">
      <c r="G42351" t="str">
        <f>IFERROR(data[[#This Row],[Regular Salary]]/data[[#This Row],[Regular Hours Worked]],"")</f>
        <v/>
      </c>
    </row>
    <row r="42352" spans="7:7" x14ac:dyDescent="0.3">
      <c r="G42352" t="str">
        <f>IFERROR(data[[#This Row],[Regular Salary]]/data[[#This Row],[Regular Hours Worked]],"")</f>
        <v/>
      </c>
    </row>
    <row r="42353" spans="7:7" x14ac:dyDescent="0.3">
      <c r="G42353" t="str">
        <f>IFERROR(data[[#This Row],[Regular Salary]]/data[[#This Row],[Regular Hours Worked]],"")</f>
        <v/>
      </c>
    </row>
    <row r="42354" spans="7:7" x14ac:dyDescent="0.3">
      <c r="G42354" t="str">
        <f>IFERROR(data[[#This Row],[Regular Salary]]/data[[#This Row],[Regular Hours Worked]],"")</f>
        <v/>
      </c>
    </row>
    <row r="42355" spans="7:7" x14ac:dyDescent="0.3">
      <c r="G42355" t="str">
        <f>IFERROR(data[[#This Row],[Regular Salary]]/data[[#This Row],[Regular Hours Worked]],"")</f>
        <v/>
      </c>
    </row>
    <row r="42356" spans="7:7" x14ac:dyDescent="0.3">
      <c r="G42356" t="str">
        <f>IFERROR(data[[#This Row],[Regular Salary]]/data[[#This Row],[Regular Hours Worked]],"")</f>
        <v/>
      </c>
    </row>
    <row r="42357" spans="7:7" x14ac:dyDescent="0.3">
      <c r="G42357" t="str">
        <f>IFERROR(data[[#This Row],[Regular Salary]]/data[[#This Row],[Regular Hours Worked]],"")</f>
        <v/>
      </c>
    </row>
    <row r="42358" spans="7:7" x14ac:dyDescent="0.3">
      <c r="G42358" t="str">
        <f>IFERROR(data[[#This Row],[Regular Salary]]/data[[#This Row],[Regular Hours Worked]],"")</f>
        <v/>
      </c>
    </row>
    <row r="42359" spans="7:7" x14ac:dyDescent="0.3">
      <c r="G42359" t="str">
        <f>IFERROR(data[[#This Row],[Regular Salary]]/data[[#This Row],[Regular Hours Worked]],"")</f>
        <v/>
      </c>
    </row>
    <row r="42360" spans="7:7" x14ac:dyDescent="0.3">
      <c r="G42360" t="str">
        <f>IFERROR(data[[#This Row],[Regular Salary]]/data[[#This Row],[Regular Hours Worked]],"")</f>
        <v/>
      </c>
    </row>
    <row r="42361" spans="7:7" x14ac:dyDescent="0.3">
      <c r="G42361" t="str">
        <f>IFERROR(data[[#This Row],[Regular Salary]]/data[[#This Row],[Regular Hours Worked]],"")</f>
        <v/>
      </c>
    </row>
    <row r="42362" spans="7:7" x14ac:dyDescent="0.3">
      <c r="G42362" t="str">
        <f>IFERROR(data[[#This Row],[Regular Salary]]/data[[#This Row],[Regular Hours Worked]],"")</f>
        <v/>
      </c>
    </row>
    <row r="42363" spans="7:7" x14ac:dyDescent="0.3">
      <c r="G42363" t="str">
        <f>IFERROR(data[[#This Row],[Regular Salary]]/data[[#This Row],[Regular Hours Worked]],"")</f>
        <v/>
      </c>
    </row>
    <row r="42364" spans="7:7" x14ac:dyDescent="0.3">
      <c r="G42364" t="str">
        <f>IFERROR(data[[#This Row],[Regular Salary]]/data[[#This Row],[Regular Hours Worked]],"")</f>
        <v/>
      </c>
    </row>
    <row r="42365" spans="7:7" x14ac:dyDescent="0.3">
      <c r="G42365" t="str">
        <f>IFERROR(data[[#This Row],[Regular Salary]]/data[[#This Row],[Regular Hours Worked]],"")</f>
        <v/>
      </c>
    </row>
    <row r="42366" spans="7:7" x14ac:dyDescent="0.3">
      <c r="G42366" t="str">
        <f>IFERROR(data[[#This Row],[Regular Salary]]/data[[#This Row],[Regular Hours Worked]],"")</f>
        <v/>
      </c>
    </row>
    <row r="42367" spans="7:7" x14ac:dyDescent="0.3">
      <c r="G42367" t="str">
        <f>IFERROR(data[[#This Row],[Regular Salary]]/data[[#This Row],[Regular Hours Worked]],"")</f>
        <v/>
      </c>
    </row>
    <row r="42368" spans="7:7" x14ac:dyDescent="0.3">
      <c r="G42368" t="str">
        <f>IFERROR(data[[#This Row],[Regular Salary]]/data[[#This Row],[Regular Hours Worked]],"")</f>
        <v/>
      </c>
    </row>
    <row r="42369" spans="7:7" x14ac:dyDescent="0.3">
      <c r="G42369" t="str">
        <f>IFERROR(data[[#This Row],[Regular Salary]]/data[[#This Row],[Regular Hours Worked]],"")</f>
        <v/>
      </c>
    </row>
    <row r="42370" spans="7:7" x14ac:dyDescent="0.3">
      <c r="G42370" t="str">
        <f>IFERROR(data[[#This Row],[Regular Salary]]/data[[#This Row],[Regular Hours Worked]],"")</f>
        <v/>
      </c>
    </row>
    <row r="42371" spans="7:7" x14ac:dyDescent="0.3">
      <c r="G42371" t="str">
        <f>IFERROR(data[[#This Row],[Regular Salary]]/data[[#This Row],[Regular Hours Worked]],"")</f>
        <v/>
      </c>
    </row>
    <row r="42372" spans="7:7" x14ac:dyDescent="0.3">
      <c r="G42372" t="str">
        <f>IFERROR(data[[#This Row],[Regular Salary]]/data[[#This Row],[Regular Hours Worked]],"")</f>
        <v/>
      </c>
    </row>
    <row r="42373" spans="7:7" x14ac:dyDescent="0.3">
      <c r="G42373" t="str">
        <f>IFERROR(data[[#This Row],[Regular Salary]]/data[[#This Row],[Regular Hours Worked]],"")</f>
        <v/>
      </c>
    </row>
    <row r="42374" spans="7:7" x14ac:dyDescent="0.3">
      <c r="G42374" t="str">
        <f>IFERROR(data[[#This Row],[Regular Salary]]/data[[#This Row],[Regular Hours Worked]],"")</f>
        <v/>
      </c>
    </row>
    <row r="42375" spans="7:7" x14ac:dyDescent="0.3">
      <c r="G42375" t="str">
        <f>IFERROR(data[[#This Row],[Regular Salary]]/data[[#This Row],[Regular Hours Worked]],"")</f>
        <v/>
      </c>
    </row>
    <row r="42376" spans="7:7" x14ac:dyDescent="0.3">
      <c r="G42376" t="str">
        <f>IFERROR(data[[#This Row],[Regular Salary]]/data[[#This Row],[Regular Hours Worked]],"")</f>
        <v/>
      </c>
    </row>
    <row r="42377" spans="7:7" x14ac:dyDescent="0.3">
      <c r="G42377" t="str">
        <f>IFERROR(data[[#This Row],[Regular Salary]]/data[[#This Row],[Regular Hours Worked]],"")</f>
        <v/>
      </c>
    </row>
    <row r="42378" spans="7:7" x14ac:dyDescent="0.3">
      <c r="G42378" t="str">
        <f>IFERROR(data[[#This Row],[Regular Salary]]/data[[#This Row],[Regular Hours Worked]],"")</f>
        <v/>
      </c>
    </row>
    <row r="42379" spans="7:7" x14ac:dyDescent="0.3">
      <c r="G42379" t="str">
        <f>IFERROR(data[[#This Row],[Regular Salary]]/data[[#This Row],[Regular Hours Worked]],"")</f>
        <v/>
      </c>
    </row>
    <row r="42380" spans="7:7" x14ac:dyDescent="0.3">
      <c r="G42380" t="str">
        <f>IFERROR(data[[#This Row],[Regular Salary]]/data[[#This Row],[Regular Hours Worked]],"")</f>
        <v/>
      </c>
    </row>
    <row r="42381" spans="7:7" x14ac:dyDescent="0.3">
      <c r="G42381" t="str">
        <f>IFERROR(data[[#This Row],[Regular Salary]]/data[[#This Row],[Regular Hours Worked]],"")</f>
        <v/>
      </c>
    </row>
    <row r="42382" spans="7:7" x14ac:dyDescent="0.3">
      <c r="G42382" t="str">
        <f>IFERROR(data[[#This Row],[Regular Salary]]/data[[#This Row],[Regular Hours Worked]],"")</f>
        <v/>
      </c>
    </row>
    <row r="42383" spans="7:7" x14ac:dyDescent="0.3">
      <c r="G42383" t="str">
        <f>IFERROR(data[[#This Row],[Regular Salary]]/data[[#This Row],[Regular Hours Worked]],"")</f>
        <v/>
      </c>
    </row>
    <row r="42384" spans="7:7" x14ac:dyDescent="0.3">
      <c r="G42384" t="str">
        <f>IFERROR(data[[#This Row],[Regular Salary]]/data[[#This Row],[Regular Hours Worked]],"")</f>
        <v/>
      </c>
    </row>
    <row r="42385" spans="7:7" x14ac:dyDescent="0.3">
      <c r="G42385" t="str">
        <f>IFERROR(data[[#This Row],[Regular Salary]]/data[[#This Row],[Regular Hours Worked]],"")</f>
        <v/>
      </c>
    </row>
    <row r="42386" spans="7:7" x14ac:dyDescent="0.3">
      <c r="G42386" t="str">
        <f>IFERROR(data[[#This Row],[Regular Salary]]/data[[#This Row],[Regular Hours Worked]],"")</f>
        <v/>
      </c>
    </row>
    <row r="42387" spans="7:7" x14ac:dyDescent="0.3">
      <c r="G42387" t="str">
        <f>IFERROR(data[[#This Row],[Regular Salary]]/data[[#This Row],[Regular Hours Worked]],"")</f>
        <v/>
      </c>
    </row>
    <row r="42388" spans="7:7" x14ac:dyDescent="0.3">
      <c r="G42388" t="str">
        <f>IFERROR(data[[#This Row],[Regular Salary]]/data[[#This Row],[Regular Hours Worked]],"")</f>
        <v/>
      </c>
    </row>
    <row r="42389" spans="7:7" x14ac:dyDescent="0.3">
      <c r="G42389" t="str">
        <f>IFERROR(data[[#This Row],[Regular Salary]]/data[[#This Row],[Regular Hours Worked]],"")</f>
        <v/>
      </c>
    </row>
    <row r="42390" spans="7:7" x14ac:dyDescent="0.3">
      <c r="G42390" t="str">
        <f>IFERROR(data[[#This Row],[Regular Salary]]/data[[#This Row],[Regular Hours Worked]],"")</f>
        <v/>
      </c>
    </row>
    <row r="42391" spans="7:7" x14ac:dyDescent="0.3">
      <c r="G42391" t="str">
        <f>IFERROR(data[[#This Row],[Regular Salary]]/data[[#This Row],[Regular Hours Worked]],"")</f>
        <v/>
      </c>
    </row>
    <row r="42392" spans="7:7" x14ac:dyDescent="0.3">
      <c r="G42392" t="str">
        <f>IFERROR(data[[#This Row],[Regular Salary]]/data[[#This Row],[Regular Hours Worked]],"")</f>
        <v/>
      </c>
    </row>
    <row r="42393" spans="7:7" x14ac:dyDescent="0.3">
      <c r="G42393" t="str">
        <f>IFERROR(data[[#This Row],[Regular Salary]]/data[[#This Row],[Regular Hours Worked]],"")</f>
        <v/>
      </c>
    </row>
    <row r="42394" spans="7:7" x14ac:dyDescent="0.3">
      <c r="G42394" t="str">
        <f>IFERROR(data[[#This Row],[Regular Salary]]/data[[#This Row],[Regular Hours Worked]],"")</f>
        <v/>
      </c>
    </row>
    <row r="42395" spans="7:7" x14ac:dyDescent="0.3">
      <c r="G42395" t="str">
        <f>IFERROR(data[[#This Row],[Regular Salary]]/data[[#This Row],[Regular Hours Worked]],"")</f>
        <v/>
      </c>
    </row>
    <row r="42396" spans="7:7" x14ac:dyDescent="0.3">
      <c r="G42396" t="str">
        <f>IFERROR(data[[#This Row],[Regular Salary]]/data[[#This Row],[Regular Hours Worked]],"")</f>
        <v/>
      </c>
    </row>
    <row r="42397" spans="7:7" x14ac:dyDescent="0.3">
      <c r="G42397" t="str">
        <f>IFERROR(data[[#This Row],[Regular Salary]]/data[[#This Row],[Regular Hours Worked]],"")</f>
        <v/>
      </c>
    </row>
    <row r="42398" spans="7:7" x14ac:dyDescent="0.3">
      <c r="G42398" t="str">
        <f>IFERROR(data[[#This Row],[Regular Salary]]/data[[#This Row],[Regular Hours Worked]],"")</f>
        <v/>
      </c>
    </row>
    <row r="42399" spans="7:7" x14ac:dyDescent="0.3">
      <c r="G42399" t="str">
        <f>IFERROR(data[[#This Row],[Regular Salary]]/data[[#This Row],[Regular Hours Worked]],"")</f>
        <v/>
      </c>
    </row>
    <row r="42400" spans="7:7" x14ac:dyDescent="0.3">
      <c r="G42400" t="str">
        <f>IFERROR(data[[#This Row],[Regular Salary]]/data[[#This Row],[Regular Hours Worked]],"")</f>
        <v/>
      </c>
    </row>
    <row r="42401" spans="7:7" x14ac:dyDescent="0.3">
      <c r="G42401" t="str">
        <f>IFERROR(data[[#This Row],[Regular Salary]]/data[[#This Row],[Regular Hours Worked]],"")</f>
        <v/>
      </c>
    </row>
    <row r="42402" spans="7:7" x14ac:dyDescent="0.3">
      <c r="G42402" t="str">
        <f>IFERROR(data[[#This Row],[Regular Salary]]/data[[#This Row],[Regular Hours Worked]],"")</f>
        <v/>
      </c>
    </row>
    <row r="42403" spans="7:7" x14ac:dyDescent="0.3">
      <c r="G42403" t="str">
        <f>IFERROR(data[[#This Row],[Regular Salary]]/data[[#This Row],[Regular Hours Worked]],"")</f>
        <v/>
      </c>
    </row>
    <row r="42404" spans="7:7" x14ac:dyDescent="0.3">
      <c r="G42404" t="str">
        <f>IFERROR(data[[#This Row],[Regular Salary]]/data[[#This Row],[Regular Hours Worked]],"")</f>
        <v/>
      </c>
    </row>
    <row r="42405" spans="7:7" x14ac:dyDescent="0.3">
      <c r="G42405" t="str">
        <f>IFERROR(data[[#This Row],[Regular Salary]]/data[[#This Row],[Regular Hours Worked]],"")</f>
        <v/>
      </c>
    </row>
    <row r="42406" spans="7:7" x14ac:dyDescent="0.3">
      <c r="G42406" t="str">
        <f>IFERROR(data[[#This Row],[Regular Salary]]/data[[#This Row],[Regular Hours Worked]],"")</f>
        <v/>
      </c>
    </row>
    <row r="42407" spans="7:7" x14ac:dyDescent="0.3">
      <c r="G42407" t="str">
        <f>IFERROR(data[[#This Row],[Regular Salary]]/data[[#This Row],[Regular Hours Worked]],"")</f>
        <v/>
      </c>
    </row>
    <row r="42408" spans="7:7" x14ac:dyDescent="0.3">
      <c r="G42408" t="str">
        <f>IFERROR(data[[#This Row],[Regular Salary]]/data[[#This Row],[Regular Hours Worked]],"")</f>
        <v/>
      </c>
    </row>
    <row r="42409" spans="7:7" x14ac:dyDescent="0.3">
      <c r="G42409" t="str">
        <f>IFERROR(data[[#This Row],[Regular Salary]]/data[[#This Row],[Regular Hours Worked]],"")</f>
        <v/>
      </c>
    </row>
    <row r="42410" spans="7:7" x14ac:dyDescent="0.3">
      <c r="G42410" t="str">
        <f>IFERROR(data[[#This Row],[Regular Salary]]/data[[#This Row],[Regular Hours Worked]],"")</f>
        <v/>
      </c>
    </row>
    <row r="42411" spans="7:7" x14ac:dyDescent="0.3">
      <c r="G42411" t="str">
        <f>IFERROR(data[[#This Row],[Regular Salary]]/data[[#This Row],[Regular Hours Worked]],"")</f>
        <v/>
      </c>
    </row>
    <row r="42412" spans="7:7" x14ac:dyDescent="0.3">
      <c r="G42412" t="str">
        <f>IFERROR(data[[#This Row],[Regular Salary]]/data[[#This Row],[Regular Hours Worked]],"")</f>
        <v/>
      </c>
    </row>
    <row r="42413" spans="7:7" x14ac:dyDescent="0.3">
      <c r="G42413" t="str">
        <f>IFERROR(data[[#This Row],[Regular Salary]]/data[[#This Row],[Regular Hours Worked]],"")</f>
        <v/>
      </c>
    </row>
    <row r="42414" spans="7:7" x14ac:dyDescent="0.3">
      <c r="G42414" t="str">
        <f>IFERROR(data[[#This Row],[Regular Salary]]/data[[#This Row],[Regular Hours Worked]],"")</f>
        <v/>
      </c>
    </row>
    <row r="42415" spans="7:7" x14ac:dyDescent="0.3">
      <c r="G42415" t="str">
        <f>IFERROR(data[[#This Row],[Regular Salary]]/data[[#This Row],[Regular Hours Worked]],"")</f>
        <v/>
      </c>
    </row>
    <row r="42416" spans="7:7" x14ac:dyDescent="0.3">
      <c r="G42416" t="str">
        <f>IFERROR(data[[#This Row],[Regular Salary]]/data[[#This Row],[Regular Hours Worked]],"")</f>
        <v/>
      </c>
    </row>
    <row r="42417" spans="7:7" x14ac:dyDescent="0.3">
      <c r="G42417" t="str">
        <f>IFERROR(data[[#This Row],[Regular Salary]]/data[[#This Row],[Regular Hours Worked]],"")</f>
        <v/>
      </c>
    </row>
    <row r="42418" spans="7:7" x14ac:dyDescent="0.3">
      <c r="G42418" t="str">
        <f>IFERROR(data[[#This Row],[Regular Salary]]/data[[#This Row],[Regular Hours Worked]],"")</f>
        <v/>
      </c>
    </row>
    <row r="42419" spans="7:7" x14ac:dyDescent="0.3">
      <c r="G42419" t="str">
        <f>IFERROR(data[[#This Row],[Regular Salary]]/data[[#This Row],[Regular Hours Worked]],"")</f>
        <v/>
      </c>
    </row>
    <row r="42420" spans="7:7" x14ac:dyDescent="0.3">
      <c r="G42420" t="str">
        <f>IFERROR(data[[#This Row],[Regular Salary]]/data[[#This Row],[Regular Hours Worked]],"")</f>
        <v/>
      </c>
    </row>
    <row r="42421" spans="7:7" x14ac:dyDescent="0.3">
      <c r="G42421" t="str">
        <f>IFERROR(data[[#This Row],[Regular Salary]]/data[[#This Row],[Regular Hours Worked]],"")</f>
        <v/>
      </c>
    </row>
    <row r="42422" spans="7:7" x14ac:dyDescent="0.3">
      <c r="G42422" t="str">
        <f>IFERROR(data[[#This Row],[Regular Salary]]/data[[#This Row],[Regular Hours Worked]],"")</f>
        <v/>
      </c>
    </row>
    <row r="42423" spans="7:7" x14ac:dyDescent="0.3">
      <c r="G42423" t="str">
        <f>IFERROR(data[[#This Row],[Regular Salary]]/data[[#This Row],[Regular Hours Worked]],"")</f>
        <v/>
      </c>
    </row>
    <row r="42424" spans="7:7" x14ac:dyDescent="0.3">
      <c r="G42424" t="str">
        <f>IFERROR(data[[#This Row],[Regular Salary]]/data[[#This Row],[Regular Hours Worked]],"")</f>
        <v/>
      </c>
    </row>
    <row r="42425" spans="7:7" x14ac:dyDescent="0.3">
      <c r="G42425" t="str">
        <f>IFERROR(data[[#This Row],[Regular Salary]]/data[[#This Row],[Regular Hours Worked]],"")</f>
        <v/>
      </c>
    </row>
    <row r="42426" spans="7:7" x14ac:dyDescent="0.3">
      <c r="G42426" t="str">
        <f>IFERROR(data[[#This Row],[Regular Salary]]/data[[#This Row],[Regular Hours Worked]],"")</f>
        <v/>
      </c>
    </row>
    <row r="42427" spans="7:7" x14ac:dyDescent="0.3">
      <c r="G42427" t="str">
        <f>IFERROR(data[[#This Row],[Regular Salary]]/data[[#This Row],[Regular Hours Worked]],"")</f>
        <v/>
      </c>
    </row>
    <row r="42428" spans="7:7" x14ac:dyDescent="0.3">
      <c r="G42428" t="str">
        <f>IFERROR(data[[#This Row],[Regular Salary]]/data[[#This Row],[Regular Hours Worked]],"")</f>
        <v/>
      </c>
    </row>
    <row r="42429" spans="7:7" x14ac:dyDescent="0.3">
      <c r="G42429" t="str">
        <f>IFERROR(data[[#This Row],[Regular Salary]]/data[[#This Row],[Regular Hours Worked]],"")</f>
        <v/>
      </c>
    </row>
    <row r="42430" spans="7:7" x14ac:dyDescent="0.3">
      <c r="G42430" t="str">
        <f>IFERROR(data[[#This Row],[Regular Salary]]/data[[#This Row],[Regular Hours Worked]],"")</f>
        <v/>
      </c>
    </row>
    <row r="42431" spans="7:7" x14ac:dyDescent="0.3">
      <c r="G42431" t="str">
        <f>IFERROR(data[[#This Row],[Regular Salary]]/data[[#This Row],[Regular Hours Worked]],"")</f>
        <v/>
      </c>
    </row>
    <row r="42432" spans="7:7" x14ac:dyDescent="0.3">
      <c r="G42432" t="str">
        <f>IFERROR(data[[#This Row],[Regular Salary]]/data[[#This Row],[Regular Hours Worked]],"")</f>
        <v/>
      </c>
    </row>
    <row r="42433" spans="7:7" x14ac:dyDescent="0.3">
      <c r="G42433" t="str">
        <f>IFERROR(data[[#This Row],[Regular Salary]]/data[[#This Row],[Regular Hours Worked]],"")</f>
        <v/>
      </c>
    </row>
    <row r="42434" spans="7:7" x14ac:dyDescent="0.3">
      <c r="G42434" t="str">
        <f>IFERROR(data[[#This Row],[Regular Salary]]/data[[#This Row],[Regular Hours Worked]],"")</f>
        <v/>
      </c>
    </row>
    <row r="42435" spans="7:7" x14ac:dyDescent="0.3">
      <c r="G42435" t="str">
        <f>IFERROR(data[[#This Row],[Regular Salary]]/data[[#This Row],[Regular Hours Worked]],"")</f>
        <v/>
      </c>
    </row>
    <row r="42436" spans="7:7" x14ac:dyDescent="0.3">
      <c r="G42436" t="str">
        <f>IFERROR(data[[#This Row],[Regular Salary]]/data[[#This Row],[Regular Hours Worked]],"")</f>
        <v/>
      </c>
    </row>
    <row r="42437" spans="7:7" x14ac:dyDescent="0.3">
      <c r="G42437" t="str">
        <f>IFERROR(data[[#This Row],[Regular Salary]]/data[[#This Row],[Regular Hours Worked]],"")</f>
        <v/>
      </c>
    </row>
    <row r="42438" spans="7:7" x14ac:dyDescent="0.3">
      <c r="G42438" t="str">
        <f>IFERROR(data[[#This Row],[Regular Salary]]/data[[#This Row],[Regular Hours Worked]],"")</f>
        <v/>
      </c>
    </row>
    <row r="42439" spans="7:7" x14ac:dyDescent="0.3">
      <c r="G42439" t="str">
        <f>IFERROR(data[[#This Row],[Regular Salary]]/data[[#This Row],[Regular Hours Worked]],"")</f>
        <v/>
      </c>
    </row>
    <row r="42440" spans="7:7" x14ac:dyDescent="0.3">
      <c r="G42440" t="str">
        <f>IFERROR(data[[#This Row],[Regular Salary]]/data[[#This Row],[Regular Hours Worked]],"")</f>
        <v/>
      </c>
    </row>
    <row r="42441" spans="7:7" x14ac:dyDescent="0.3">
      <c r="G42441" t="str">
        <f>IFERROR(data[[#This Row],[Regular Salary]]/data[[#This Row],[Regular Hours Worked]],"")</f>
        <v/>
      </c>
    </row>
    <row r="42442" spans="7:7" x14ac:dyDescent="0.3">
      <c r="G42442" t="str">
        <f>IFERROR(data[[#This Row],[Regular Salary]]/data[[#This Row],[Regular Hours Worked]],"")</f>
        <v/>
      </c>
    </row>
    <row r="42443" spans="7:7" x14ac:dyDescent="0.3">
      <c r="G42443" t="str">
        <f>IFERROR(data[[#This Row],[Regular Salary]]/data[[#This Row],[Regular Hours Worked]],"")</f>
        <v/>
      </c>
    </row>
    <row r="42444" spans="7:7" x14ac:dyDescent="0.3">
      <c r="G42444" t="str">
        <f>IFERROR(data[[#This Row],[Regular Salary]]/data[[#This Row],[Regular Hours Worked]],"")</f>
        <v/>
      </c>
    </row>
    <row r="42445" spans="7:7" x14ac:dyDescent="0.3">
      <c r="G42445" t="str">
        <f>IFERROR(data[[#This Row],[Regular Salary]]/data[[#This Row],[Regular Hours Worked]],"")</f>
        <v/>
      </c>
    </row>
    <row r="42446" spans="7:7" x14ac:dyDescent="0.3">
      <c r="G42446" t="str">
        <f>IFERROR(data[[#This Row],[Regular Salary]]/data[[#This Row],[Regular Hours Worked]],"")</f>
        <v/>
      </c>
    </row>
    <row r="42447" spans="7:7" x14ac:dyDescent="0.3">
      <c r="G42447" t="str">
        <f>IFERROR(data[[#This Row],[Regular Salary]]/data[[#This Row],[Regular Hours Worked]],"")</f>
        <v/>
      </c>
    </row>
    <row r="42448" spans="7:7" x14ac:dyDescent="0.3">
      <c r="G42448" t="str">
        <f>IFERROR(data[[#This Row],[Regular Salary]]/data[[#This Row],[Regular Hours Worked]],"")</f>
        <v/>
      </c>
    </row>
    <row r="42449" spans="7:7" x14ac:dyDescent="0.3">
      <c r="G42449" t="str">
        <f>IFERROR(data[[#This Row],[Regular Salary]]/data[[#This Row],[Regular Hours Worked]],"")</f>
        <v/>
      </c>
    </row>
    <row r="42450" spans="7:7" x14ac:dyDescent="0.3">
      <c r="G42450" t="str">
        <f>IFERROR(data[[#This Row],[Regular Salary]]/data[[#This Row],[Regular Hours Worked]],"")</f>
        <v/>
      </c>
    </row>
    <row r="42451" spans="7:7" x14ac:dyDescent="0.3">
      <c r="G42451" t="str">
        <f>IFERROR(data[[#This Row],[Regular Salary]]/data[[#This Row],[Regular Hours Worked]],"")</f>
        <v/>
      </c>
    </row>
    <row r="42452" spans="7:7" x14ac:dyDescent="0.3">
      <c r="G42452" t="str">
        <f>IFERROR(data[[#This Row],[Regular Salary]]/data[[#This Row],[Regular Hours Worked]],"")</f>
        <v/>
      </c>
    </row>
    <row r="42453" spans="7:7" x14ac:dyDescent="0.3">
      <c r="G42453" t="str">
        <f>IFERROR(data[[#This Row],[Regular Salary]]/data[[#This Row],[Regular Hours Worked]],"")</f>
        <v/>
      </c>
    </row>
    <row r="42454" spans="7:7" x14ac:dyDescent="0.3">
      <c r="G42454" t="str">
        <f>IFERROR(data[[#This Row],[Regular Salary]]/data[[#This Row],[Regular Hours Worked]],"")</f>
        <v/>
      </c>
    </row>
    <row r="42455" spans="7:7" x14ac:dyDescent="0.3">
      <c r="G42455" t="str">
        <f>IFERROR(data[[#This Row],[Regular Salary]]/data[[#This Row],[Regular Hours Worked]],"")</f>
        <v/>
      </c>
    </row>
    <row r="42456" spans="7:7" x14ac:dyDescent="0.3">
      <c r="G42456" t="str">
        <f>IFERROR(data[[#This Row],[Regular Salary]]/data[[#This Row],[Regular Hours Worked]],"")</f>
        <v/>
      </c>
    </row>
    <row r="42457" spans="7:7" x14ac:dyDescent="0.3">
      <c r="G42457" t="str">
        <f>IFERROR(data[[#This Row],[Regular Salary]]/data[[#This Row],[Regular Hours Worked]],"")</f>
        <v/>
      </c>
    </row>
    <row r="42458" spans="7:7" x14ac:dyDescent="0.3">
      <c r="G42458" t="str">
        <f>IFERROR(data[[#This Row],[Regular Salary]]/data[[#This Row],[Regular Hours Worked]],"")</f>
        <v/>
      </c>
    </row>
    <row r="42459" spans="7:7" x14ac:dyDescent="0.3">
      <c r="G42459" t="str">
        <f>IFERROR(data[[#This Row],[Regular Salary]]/data[[#This Row],[Regular Hours Worked]],"")</f>
        <v/>
      </c>
    </row>
    <row r="42460" spans="7:7" x14ac:dyDescent="0.3">
      <c r="G42460" t="str">
        <f>IFERROR(data[[#This Row],[Regular Salary]]/data[[#This Row],[Regular Hours Worked]],"")</f>
        <v/>
      </c>
    </row>
    <row r="42461" spans="7:7" x14ac:dyDescent="0.3">
      <c r="G42461" t="str">
        <f>IFERROR(data[[#This Row],[Regular Salary]]/data[[#This Row],[Regular Hours Worked]],"")</f>
        <v/>
      </c>
    </row>
    <row r="42462" spans="7:7" x14ac:dyDescent="0.3">
      <c r="G42462" t="str">
        <f>IFERROR(data[[#This Row],[Regular Salary]]/data[[#This Row],[Regular Hours Worked]],"")</f>
        <v/>
      </c>
    </row>
    <row r="42463" spans="7:7" x14ac:dyDescent="0.3">
      <c r="G42463" t="str">
        <f>IFERROR(data[[#This Row],[Regular Salary]]/data[[#This Row],[Regular Hours Worked]],"")</f>
        <v/>
      </c>
    </row>
    <row r="42464" spans="7:7" x14ac:dyDescent="0.3">
      <c r="G42464" t="str">
        <f>IFERROR(data[[#This Row],[Regular Salary]]/data[[#This Row],[Regular Hours Worked]],"")</f>
        <v/>
      </c>
    </row>
    <row r="42465" spans="7:7" x14ac:dyDescent="0.3">
      <c r="G42465" t="str">
        <f>IFERROR(data[[#This Row],[Regular Salary]]/data[[#This Row],[Regular Hours Worked]],"")</f>
        <v/>
      </c>
    </row>
    <row r="42466" spans="7:7" x14ac:dyDescent="0.3">
      <c r="G42466" t="str">
        <f>IFERROR(data[[#This Row],[Regular Salary]]/data[[#This Row],[Regular Hours Worked]],"")</f>
        <v/>
      </c>
    </row>
    <row r="42467" spans="7:7" x14ac:dyDescent="0.3">
      <c r="G42467" t="str">
        <f>IFERROR(data[[#This Row],[Regular Salary]]/data[[#This Row],[Regular Hours Worked]],"")</f>
        <v/>
      </c>
    </row>
    <row r="42468" spans="7:7" x14ac:dyDescent="0.3">
      <c r="G42468" t="str">
        <f>IFERROR(data[[#This Row],[Regular Salary]]/data[[#This Row],[Regular Hours Worked]],"")</f>
        <v/>
      </c>
    </row>
    <row r="42469" spans="7:7" x14ac:dyDescent="0.3">
      <c r="G42469" t="str">
        <f>IFERROR(data[[#This Row],[Regular Salary]]/data[[#This Row],[Regular Hours Worked]],"")</f>
        <v/>
      </c>
    </row>
    <row r="42470" spans="7:7" x14ac:dyDescent="0.3">
      <c r="G42470" t="str">
        <f>IFERROR(data[[#This Row],[Regular Salary]]/data[[#This Row],[Regular Hours Worked]],"")</f>
        <v/>
      </c>
    </row>
    <row r="42471" spans="7:7" x14ac:dyDescent="0.3">
      <c r="G42471" t="str">
        <f>IFERROR(data[[#This Row],[Regular Salary]]/data[[#This Row],[Regular Hours Worked]],"")</f>
        <v/>
      </c>
    </row>
    <row r="42472" spans="7:7" x14ac:dyDescent="0.3">
      <c r="G42472" t="str">
        <f>IFERROR(data[[#This Row],[Regular Salary]]/data[[#This Row],[Regular Hours Worked]],"")</f>
        <v/>
      </c>
    </row>
    <row r="42473" spans="7:7" x14ac:dyDescent="0.3">
      <c r="G42473" t="str">
        <f>IFERROR(data[[#This Row],[Regular Salary]]/data[[#This Row],[Regular Hours Worked]],"")</f>
        <v/>
      </c>
    </row>
    <row r="42474" spans="7:7" x14ac:dyDescent="0.3">
      <c r="G42474" t="str">
        <f>IFERROR(data[[#This Row],[Regular Salary]]/data[[#This Row],[Regular Hours Worked]],"")</f>
        <v/>
      </c>
    </row>
    <row r="42475" spans="7:7" x14ac:dyDescent="0.3">
      <c r="G42475" t="str">
        <f>IFERROR(data[[#This Row],[Regular Salary]]/data[[#This Row],[Regular Hours Worked]],"")</f>
        <v/>
      </c>
    </row>
    <row r="42476" spans="7:7" x14ac:dyDescent="0.3">
      <c r="G42476" t="str">
        <f>IFERROR(data[[#This Row],[Regular Salary]]/data[[#This Row],[Regular Hours Worked]],"")</f>
        <v/>
      </c>
    </row>
    <row r="42477" spans="7:7" x14ac:dyDescent="0.3">
      <c r="G42477" t="str">
        <f>IFERROR(data[[#This Row],[Regular Salary]]/data[[#This Row],[Regular Hours Worked]],"")</f>
        <v/>
      </c>
    </row>
    <row r="42478" spans="7:7" x14ac:dyDescent="0.3">
      <c r="G42478" t="str">
        <f>IFERROR(data[[#This Row],[Regular Salary]]/data[[#This Row],[Regular Hours Worked]],"")</f>
        <v/>
      </c>
    </row>
    <row r="42479" spans="7:7" x14ac:dyDescent="0.3">
      <c r="G42479" t="str">
        <f>IFERROR(data[[#This Row],[Regular Salary]]/data[[#This Row],[Regular Hours Worked]],"")</f>
        <v/>
      </c>
    </row>
    <row r="42480" spans="7:7" x14ac:dyDescent="0.3">
      <c r="G42480" t="str">
        <f>IFERROR(data[[#This Row],[Regular Salary]]/data[[#This Row],[Regular Hours Worked]],"")</f>
        <v/>
      </c>
    </row>
    <row r="42481" spans="7:7" x14ac:dyDescent="0.3">
      <c r="G42481" t="str">
        <f>IFERROR(data[[#This Row],[Regular Salary]]/data[[#This Row],[Regular Hours Worked]],"")</f>
        <v/>
      </c>
    </row>
    <row r="42482" spans="7:7" x14ac:dyDescent="0.3">
      <c r="G42482" t="str">
        <f>IFERROR(data[[#This Row],[Regular Salary]]/data[[#This Row],[Regular Hours Worked]],"")</f>
        <v/>
      </c>
    </row>
    <row r="42483" spans="7:7" x14ac:dyDescent="0.3">
      <c r="G42483" t="str">
        <f>IFERROR(data[[#This Row],[Regular Salary]]/data[[#This Row],[Regular Hours Worked]],"")</f>
        <v/>
      </c>
    </row>
    <row r="42484" spans="7:7" x14ac:dyDescent="0.3">
      <c r="G42484" t="str">
        <f>IFERROR(data[[#This Row],[Regular Salary]]/data[[#This Row],[Regular Hours Worked]],"")</f>
        <v/>
      </c>
    </row>
    <row r="42485" spans="7:7" x14ac:dyDescent="0.3">
      <c r="G42485" t="str">
        <f>IFERROR(data[[#This Row],[Regular Salary]]/data[[#This Row],[Regular Hours Worked]],"")</f>
        <v/>
      </c>
    </row>
    <row r="42486" spans="7:7" x14ac:dyDescent="0.3">
      <c r="G42486" t="str">
        <f>IFERROR(data[[#This Row],[Regular Salary]]/data[[#This Row],[Regular Hours Worked]],"")</f>
        <v/>
      </c>
    </row>
    <row r="42487" spans="7:7" x14ac:dyDescent="0.3">
      <c r="G42487" t="str">
        <f>IFERROR(data[[#This Row],[Regular Salary]]/data[[#This Row],[Regular Hours Worked]],"")</f>
        <v/>
      </c>
    </row>
    <row r="42488" spans="7:7" x14ac:dyDescent="0.3">
      <c r="G42488" t="str">
        <f>IFERROR(data[[#This Row],[Regular Salary]]/data[[#This Row],[Regular Hours Worked]],"")</f>
        <v/>
      </c>
    </row>
    <row r="42489" spans="7:7" x14ac:dyDescent="0.3">
      <c r="G42489" t="str">
        <f>IFERROR(data[[#This Row],[Regular Salary]]/data[[#This Row],[Regular Hours Worked]],"")</f>
        <v/>
      </c>
    </row>
    <row r="42490" spans="7:7" x14ac:dyDescent="0.3">
      <c r="G42490" t="str">
        <f>IFERROR(data[[#This Row],[Regular Salary]]/data[[#This Row],[Regular Hours Worked]],"")</f>
        <v/>
      </c>
    </row>
    <row r="42491" spans="7:7" x14ac:dyDescent="0.3">
      <c r="G42491" t="str">
        <f>IFERROR(data[[#This Row],[Regular Salary]]/data[[#This Row],[Regular Hours Worked]],"")</f>
        <v/>
      </c>
    </row>
    <row r="42492" spans="7:7" x14ac:dyDescent="0.3">
      <c r="G42492" t="str">
        <f>IFERROR(data[[#This Row],[Regular Salary]]/data[[#This Row],[Regular Hours Worked]],"")</f>
        <v/>
      </c>
    </row>
    <row r="42493" spans="7:7" x14ac:dyDescent="0.3">
      <c r="G42493" t="str">
        <f>IFERROR(data[[#This Row],[Regular Salary]]/data[[#This Row],[Regular Hours Worked]],"")</f>
        <v/>
      </c>
    </row>
    <row r="42494" spans="7:7" x14ac:dyDescent="0.3">
      <c r="G42494" t="str">
        <f>IFERROR(data[[#This Row],[Regular Salary]]/data[[#This Row],[Regular Hours Worked]],"")</f>
        <v/>
      </c>
    </row>
    <row r="42495" spans="7:7" x14ac:dyDescent="0.3">
      <c r="G42495" t="str">
        <f>IFERROR(data[[#This Row],[Regular Salary]]/data[[#This Row],[Regular Hours Worked]],"")</f>
        <v/>
      </c>
    </row>
    <row r="42496" spans="7:7" x14ac:dyDescent="0.3">
      <c r="G42496" t="str">
        <f>IFERROR(data[[#This Row],[Regular Salary]]/data[[#This Row],[Regular Hours Worked]],"")</f>
        <v/>
      </c>
    </row>
    <row r="42497" spans="7:7" x14ac:dyDescent="0.3">
      <c r="G42497" t="str">
        <f>IFERROR(data[[#This Row],[Regular Salary]]/data[[#This Row],[Regular Hours Worked]],"")</f>
        <v/>
      </c>
    </row>
    <row r="42498" spans="7:7" x14ac:dyDescent="0.3">
      <c r="G42498" t="str">
        <f>IFERROR(data[[#This Row],[Regular Salary]]/data[[#This Row],[Regular Hours Worked]],"")</f>
        <v/>
      </c>
    </row>
    <row r="42499" spans="7:7" x14ac:dyDescent="0.3">
      <c r="G42499" t="str">
        <f>IFERROR(data[[#This Row],[Regular Salary]]/data[[#This Row],[Regular Hours Worked]],"")</f>
        <v/>
      </c>
    </row>
    <row r="42500" spans="7:7" x14ac:dyDescent="0.3">
      <c r="G42500" t="str">
        <f>IFERROR(data[[#This Row],[Regular Salary]]/data[[#This Row],[Regular Hours Worked]],"")</f>
        <v/>
      </c>
    </row>
    <row r="42501" spans="7:7" x14ac:dyDescent="0.3">
      <c r="G42501" t="str">
        <f>IFERROR(data[[#This Row],[Regular Salary]]/data[[#This Row],[Regular Hours Worked]],"")</f>
        <v/>
      </c>
    </row>
    <row r="42502" spans="7:7" x14ac:dyDescent="0.3">
      <c r="G42502" t="str">
        <f>IFERROR(data[[#This Row],[Regular Salary]]/data[[#This Row],[Regular Hours Worked]],"")</f>
        <v/>
      </c>
    </row>
    <row r="42503" spans="7:7" x14ac:dyDescent="0.3">
      <c r="G42503" t="str">
        <f>IFERROR(data[[#This Row],[Regular Salary]]/data[[#This Row],[Regular Hours Worked]],"")</f>
        <v/>
      </c>
    </row>
    <row r="42504" spans="7:7" x14ac:dyDescent="0.3">
      <c r="G42504" t="str">
        <f>IFERROR(data[[#This Row],[Regular Salary]]/data[[#This Row],[Regular Hours Worked]],"")</f>
        <v/>
      </c>
    </row>
    <row r="42505" spans="7:7" x14ac:dyDescent="0.3">
      <c r="G42505" t="str">
        <f>IFERROR(data[[#This Row],[Regular Salary]]/data[[#This Row],[Regular Hours Worked]],"")</f>
        <v/>
      </c>
    </row>
    <row r="42506" spans="7:7" x14ac:dyDescent="0.3">
      <c r="G42506" t="str">
        <f>IFERROR(data[[#This Row],[Regular Salary]]/data[[#This Row],[Regular Hours Worked]],"")</f>
        <v/>
      </c>
    </row>
    <row r="42507" spans="7:7" x14ac:dyDescent="0.3">
      <c r="G42507" t="str">
        <f>IFERROR(data[[#This Row],[Regular Salary]]/data[[#This Row],[Regular Hours Worked]],"")</f>
        <v/>
      </c>
    </row>
    <row r="42508" spans="7:7" x14ac:dyDescent="0.3">
      <c r="G42508" t="str">
        <f>IFERROR(data[[#This Row],[Regular Salary]]/data[[#This Row],[Regular Hours Worked]],"")</f>
        <v/>
      </c>
    </row>
    <row r="42509" spans="7:7" x14ac:dyDescent="0.3">
      <c r="G42509" t="str">
        <f>IFERROR(data[[#This Row],[Regular Salary]]/data[[#This Row],[Regular Hours Worked]],"")</f>
        <v/>
      </c>
    </row>
    <row r="42510" spans="7:7" x14ac:dyDescent="0.3">
      <c r="G42510" t="str">
        <f>IFERROR(data[[#This Row],[Regular Salary]]/data[[#This Row],[Regular Hours Worked]],"")</f>
        <v/>
      </c>
    </row>
    <row r="42511" spans="7:7" x14ac:dyDescent="0.3">
      <c r="G42511" t="str">
        <f>IFERROR(data[[#This Row],[Regular Salary]]/data[[#This Row],[Regular Hours Worked]],"")</f>
        <v/>
      </c>
    </row>
    <row r="42512" spans="7:7" x14ac:dyDescent="0.3">
      <c r="G42512" t="str">
        <f>IFERROR(data[[#This Row],[Regular Salary]]/data[[#This Row],[Regular Hours Worked]],"")</f>
        <v/>
      </c>
    </row>
    <row r="42513" spans="7:7" x14ac:dyDescent="0.3">
      <c r="G42513" t="str">
        <f>IFERROR(data[[#This Row],[Regular Salary]]/data[[#This Row],[Regular Hours Worked]],"")</f>
        <v/>
      </c>
    </row>
    <row r="42514" spans="7:7" x14ac:dyDescent="0.3">
      <c r="G42514" t="str">
        <f>IFERROR(data[[#This Row],[Regular Salary]]/data[[#This Row],[Regular Hours Worked]],"")</f>
        <v/>
      </c>
    </row>
    <row r="42515" spans="7:7" x14ac:dyDescent="0.3">
      <c r="G42515" t="str">
        <f>IFERROR(data[[#This Row],[Regular Salary]]/data[[#This Row],[Regular Hours Worked]],"")</f>
        <v/>
      </c>
    </row>
    <row r="42516" spans="7:7" x14ac:dyDescent="0.3">
      <c r="G42516" t="str">
        <f>IFERROR(data[[#This Row],[Regular Salary]]/data[[#This Row],[Regular Hours Worked]],"")</f>
        <v/>
      </c>
    </row>
    <row r="42517" spans="7:7" x14ac:dyDescent="0.3">
      <c r="G42517" t="str">
        <f>IFERROR(data[[#This Row],[Regular Salary]]/data[[#This Row],[Regular Hours Worked]],"")</f>
        <v/>
      </c>
    </row>
    <row r="42518" spans="7:7" x14ac:dyDescent="0.3">
      <c r="G42518" t="str">
        <f>IFERROR(data[[#This Row],[Regular Salary]]/data[[#This Row],[Regular Hours Worked]],"")</f>
        <v/>
      </c>
    </row>
    <row r="42519" spans="7:7" x14ac:dyDescent="0.3">
      <c r="G42519" t="str">
        <f>IFERROR(data[[#This Row],[Regular Salary]]/data[[#This Row],[Regular Hours Worked]],"")</f>
        <v/>
      </c>
    </row>
    <row r="42520" spans="7:7" x14ac:dyDescent="0.3">
      <c r="G42520" t="str">
        <f>IFERROR(data[[#This Row],[Regular Salary]]/data[[#This Row],[Regular Hours Worked]],"")</f>
        <v/>
      </c>
    </row>
    <row r="42521" spans="7:7" x14ac:dyDescent="0.3">
      <c r="G42521" t="str">
        <f>IFERROR(data[[#This Row],[Regular Salary]]/data[[#This Row],[Regular Hours Worked]],"")</f>
        <v/>
      </c>
    </row>
    <row r="42522" spans="7:7" x14ac:dyDescent="0.3">
      <c r="G42522" t="str">
        <f>IFERROR(data[[#This Row],[Regular Salary]]/data[[#This Row],[Regular Hours Worked]],"")</f>
        <v/>
      </c>
    </row>
    <row r="42523" spans="7:7" x14ac:dyDescent="0.3">
      <c r="G42523" t="str">
        <f>IFERROR(data[[#This Row],[Regular Salary]]/data[[#This Row],[Regular Hours Worked]],"")</f>
        <v/>
      </c>
    </row>
    <row r="42524" spans="7:7" x14ac:dyDescent="0.3">
      <c r="G42524" t="str">
        <f>IFERROR(data[[#This Row],[Regular Salary]]/data[[#This Row],[Regular Hours Worked]],"")</f>
        <v/>
      </c>
    </row>
    <row r="42525" spans="7:7" x14ac:dyDescent="0.3">
      <c r="G42525" t="str">
        <f>IFERROR(data[[#This Row],[Regular Salary]]/data[[#This Row],[Regular Hours Worked]],"")</f>
        <v/>
      </c>
    </row>
    <row r="42526" spans="7:7" x14ac:dyDescent="0.3">
      <c r="G42526" t="str">
        <f>IFERROR(data[[#This Row],[Regular Salary]]/data[[#This Row],[Regular Hours Worked]],"")</f>
        <v/>
      </c>
    </row>
    <row r="42527" spans="7:7" x14ac:dyDescent="0.3">
      <c r="G42527" t="str">
        <f>IFERROR(data[[#This Row],[Regular Salary]]/data[[#This Row],[Regular Hours Worked]],"")</f>
        <v/>
      </c>
    </row>
    <row r="42528" spans="7:7" x14ac:dyDescent="0.3">
      <c r="G42528" t="str">
        <f>IFERROR(data[[#This Row],[Regular Salary]]/data[[#This Row],[Regular Hours Worked]],"")</f>
        <v/>
      </c>
    </row>
    <row r="42529" spans="7:7" x14ac:dyDescent="0.3">
      <c r="G42529" t="str">
        <f>IFERROR(data[[#This Row],[Regular Salary]]/data[[#This Row],[Regular Hours Worked]],"")</f>
        <v/>
      </c>
    </row>
    <row r="42530" spans="7:7" x14ac:dyDescent="0.3">
      <c r="G42530" t="str">
        <f>IFERROR(data[[#This Row],[Regular Salary]]/data[[#This Row],[Regular Hours Worked]],"")</f>
        <v/>
      </c>
    </row>
    <row r="42531" spans="7:7" x14ac:dyDescent="0.3">
      <c r="G42531" t="str">
        <f>IFERROR(data[[#This Row],[Regular Salary]]/data[[#This Row],[Regular Hours Worked]],"")</f>
        <v/>
      </c>
    </row>
    <row r="42532" spans="7:7" x14ac:dyDescent="0.3">
      <c r="G42532" t="str">
        <f>IFERROR(data[[#This Row],[Regular Salary]]/data[[#This Row],[Regular Hours Worked]],"")</f>
        <v/>
      </c>
    </row>
    <row r="42533" spans="7:7" x14ac:dyDescent="0.3">
      <c r="G42533" t="str">
        <f>IFERROR(data[[#This Row],[Regular Salary]]/data[[#This Row],[Regular Hours Worked]],"")</f>
        <v/>
      </c>
    </row>
    <row r="42534" spans="7:7" x14ac:dyDescent="0.3">
      <c r="G42534" t="str">
        <f>IFERROR(data[[#This Row],[Regular Salary]]/data[[#This Row],[Regular Hours Worked]],"")</f>
        <v/>
      </c>
    </row>
    <row r="42535" spans="7:7" x14ac:dyDescent="0.3">
      <c r="G42535" t="str">
        <f>IFERROR(data[[#This Row],[Regular Salary]]/data[[#This Row],[Regular Hours Worked]],"")</f>
        <v/>
      </c>
    </row>
    <row r="42536" spans="7:7" x14ac:dyDescent="0.3">
      <c r="G42536" t="str">
        <f>IFERROR(data[[#This Row],[Regular Salary]]/data[[#This Row],[Regular Hours Worked]],"")</f>
        <v/>
      </c>
    </row>
    <row r="42537" spans="7:7" x14ac:dyDescent="0.3">
      <c r="G42537" t="str">
        <f>IFERROR(data[[#This Row],[Regular Salary]]/data[[#This Row],[Regular Hours Worked]],"")</f>
        <v/>
      </c>
    </row>
    <row r="42538" spans="7:7" x14ac:dyDescent="0.3">
      <c r="G42538" t="str">
        <f>IFERROR(data[[#This Row],[Regular Salary]]/data[[#This Row],[Regular Hours Worked]],"")</f>
        <v/>
      </c>
    </row>
    <row r="42539" spans="7:7" x14ac:dyDescent="0.3">
      <c r="G42539" t="str">
        <f>IFERROR(data[[#This Row],[Regular Salary]]/data[[#This Row],[Regular Hours Worked]],"")</f>
        <v/>
      </c>
    </row>
    <row r="42540" spans="7:7" x14ac:dyDescent="0.3">
      <c r="G42540" t="str">
        <f>IFERROR(data[[#This Row],[Regular Salary]]/data[[#This Row],[Regular Hours Worked]],"")</f>
        <v/>
      </c>
    </row>
    <row r="42541" spans="7:7" x14ac:dyDescent="0.3">
      <c r="G42541" t="str">
        <f>IFERROR(data[[#This Row],[Regular Salary]]/data[[#This Row],[Regular Hours Worked]],"")</f>
        <v/>
      </c>
    </row>
    <row r="42542" spans="7:7" x14ac:dyDescent="0.3">
      <c r="G42542" t="str">
        <f>IFERROR(data[[#This Row],[Regular Salary]]/data[[#This Row],[Regular Hours Worked]],"")</f>
        <v/>
      </c>
    </row>
    <row r="42543" spans="7:7" x14ac:dyDescent="0.3">
      <c r="G42543" t="str">
        <f>IFERROR(data[[#This Row],[Regular Salary]]/data[[#This Row],[Regular Hours Worked]],"")</f>
        <v/>
      </c>
    </row>
    <row r="42544" spans="7:7" x14ac:dyDescent="0.3">
      <c r="G42544" t="str">
        <f>IFERROR(data[[#This Row],[Regular Salary]]/data[[#This Row],[Regular Hours Worked]],"")</f>
        <v/>
      </c>
    </row>
    <row r="42545" spans="7:7" x14ac:dyDescent="0.3">
      <c r="G42545" t="str">
        <f>IFERROR(data[[#This Row],[Regular Salary]]/data[[#This Row],[Regular Hours Worked]],"")</f>
        <v/>
      </c>
    </row>
    <row r="42546" spans="7:7" x14ac:dyDescent="0.3">
      <c r="G42546" t="str">
        <f>IFERROR(data[[#This Row],[Regular Salary]]/data[[#This Row],[Regular Hours Worked]],"")</f>
        <v/>
      </c>
    </row>
    <row r="42547" spans="7:7" x14ac:dyDescent="0.3">
      <c r="G42547" t="str">
        <f>IFERROR(data[[#This Row],[Regular Salary]]/data[[#This Row],[Regular Hours Worked]],"")</f>
        <v/>
      </c>
    </row>
    <row r="42548" spans="7:7" x14ac:dyDescent="0.3">
      <c r="G42548" t="str">
        <f>IFERROR(data[[#This Row],[Regular Salary]]/data[[#This Row],[Regular Hours Worked]],"")</f>
        <v/>
      </c>
    </row>
    <row r="42549" spans="7:7" x14ac:dyDescent="0.3">
      <c r="G42549" t="str">
        <f>IFERROR(data[[#This Row],[Regular Salary]]/data[[#This Row],[Regular Hours Worked]],"")</f>
        <v/>
      </c>
    </row>
    <row r="42550" spans="7:7" x14ac:dyDescent="0.3">
      <c r="G42550" t="str">
        <f>IFERROR(data[[#This Row],[Regular Salary]]/data[[#This Row],[Regular Hours Worked]],"")</f>
        <v/>
      </c>
    </row>
    <row r="42551" spans="7:7" x14ac:dyDescent="0.3">
      <c r="G42551" t="str">
        <f>IFERROR(data[[#This Row],[Regular Salary]]/data[[#This Row],[Regular Hours Worked]],"")</f>
        <v/>
      </c>
    </row>
    <row r="42552" spans="7:7" x14ac:dyDescent="0.3">
      <c r="G42552" t="str">
        <f>IFERROR(data[[#This Row],[Regular Salary]]/data[[#This Row],[Regular Hours Worked]],"")</f>
        <v/>
      </c>
    </row>
    <row r="42553" spans="7:7" x14ac:dyDescent="0.3">
      <c r="G42553" t="str">
        <f>IFERROR(data[[#This Row],[Regular Salary]]/data[[#This Row],[Regular Hours Worked]],"")</f>
        <v/>
      </c>
    </row>
    <row r="42554" spans="7:7" x14ac:dyDescent="0.3">
      <c r="G42554" t="str">
        <f>IFERROR(data[[#This Row],[Regular Salary]]/data[[#This Row],[Regular Hours Worked]],"")</f>
        <v/>
      </c>
    </row>
    <row r="42555" spans="7:7" x14ac:dyDescent="0.3">
      <c r="G42555" t="str">
        <f>IFERROR(data[[#This Row],[Regular Salary]]/data[[#This Row],[Regular Hours Worked]],"")</f>
        <v/>
      </c>
    </row>
    <row r="42556" spans="7:7" x14ac:dyDescent="0.3">
      <c r="G42556" t="str">
        <f>IFERROR(data[[#This Row],[Regular Salary]]/data[[#This Row],[Regular Hours Worked]],"")</f>
        <v/>
      </c>
    </row>
    <row r="42557" spans="7:7" x14ac:dyDescent="0.3">
      <c r="G42557" t="str">
        <f>IFERROR(data[[#This Row],[Regular Salary]]/data[[#This Row],[Regular Hours Worked]],"")</f>
        <v/>
      </c>
    </row>
    <row r="42558" spans="7:7" x14ac:dyDescent="0.3">
      <c r="G42558" t="str">
        <f>IFERROR(data[[#This Row],[Regular Salary]]/data[[#This Row],[Regular Hours Worked]],"")</f>
        <v/>
      </c>
    </row>
    <row r="42559" spans="7:7" x14ac:dyDescent="0.3">
      <c r="G42559" t="str">
        <f>IFERROR(data[[#This Row],[Regular Salary]]/data[[#This Row],[Regular Hours Worked]],"")</f>
        <v/>
      </c>
    </row>
    <row r="42560" spans="7:7" x14ac:dyDescent="0.3">
      <c r="G42560" t="str">
        <f>IFERROR(data[[#This Row],[Regular Salary]]/data[[#This Row],[Regular Hours Worked]],"")</f>
        <v/>
      </c>
    </row>
    <row r="42561" spans="7:7" x14ac:dyDescent="0.3">
      <c r="G42561" t="str">
        <f>IFERROR(data[[#This Row],[Regular Salary]]/data[[#This Row],[Regular Hours Worked]],"")</f>
        <v/>
      </c>
    </row>
    <row r="42562" spans="7:7" x14ac:dyDescent="0.3">
      <c r="G42562" t="str">
        <f>IFERROR(data[[#This Row],[Regular Salary]]/data[[#This Row],[Regular Hours Worked]],"")</f>
        <v/>
      </c>
    </row>
    <row r="42563" spans="7:7" x14ac:dyDescent="0.3">
      <c r="G42563" t="str">
        <f>IFERROR(data[[#This Row],[Regular Salary]]/data[[#This Row],[Regular Hours Worked]],"")</f>
        <v/>
      </c>
    </row>
    <row r="42564" spans="7:7" x14ac:dyDescent="0.3">
      <c r="G42564" t="str">
        <f>IFERROR(data[[#This Row],[Regular Salary]]/data[[#This Row],[Regular Hours Worked]],"")</f>
        <v/>
      </c>
    </row>
    <row r="42565" spans="7:7" x14ac:dyDescent="0.3">
      <c r="G42565" t="str">
        <f>IFERROR(data[[#This Row],[Regular Salary]]/data[[#This Row],[Regular Hours Worked]],"")</f>
        <v/>
      </c>
    </row>
    <row r="42566" spans="7:7" x14ac:dyDescent="0.3">
      <c r="G42566" t="str">
        <f>IFERROR(data[[#This Row],[Regular Salary]]/data[[#This Row],[Regular Hours Worked]],"")</f>
        <v/>
      </c>
    </row>
    <row r="42567" spans="7:7" x14ac:dyDescent="0.3">
      <c r="G42567" t="str">
        <f>IFERROR(data[[#This Row],[Regular Salary]]/data[[#This Row],[Regular Hours Worked]],"")</f>
        <v/>
      </c>
    </row>
    <row r="42568" spans="7:7" x14ac:dyDescent="0.3">
      <c r="G42568" t="str">
        <f>IFERROR(data[[#This Row],[Regular Salary]]/data[[#This Row],[Regular Hours Worked]],"")</f>
        <v/>
      </c>
    </row>
    <row r="42569" spans="7:7" x14ac:dyDescent="0.3">
      <c r="G42569" t="str">
        <f>IFERROR(data[[#This Row],[Regular Salary]]/data[[#This Row],[Regular Hours Worked]],"")</f>
        <v/>
      </c>
    </row>
    <row r="42570" spans="7:7" x14ac:dyDescent="0.3">
      <c r="G42570" t="str">
        <f>IFERROR(data[[#This Row],[Regular Salary]]/data[[#This Row],[Regular Hours Worked]],"")</f>
        <v/>
      </c>
    </row>
    <row r="42571" spans="7:7" x14ac:dyDescent="0.3">
      <c r="G42571" t="str">
        <f>IFERROR(data[[#This Row],[Regular Salary]]/data[[#This Row],[Regular Hours Worked]],"")</f>
        <v/>
      </c>
    </row>
    <row r="42572" spans="7:7" x14ac:dyDescent="0.3">
      <c r="G42572" t="str">
        <f>IFERROR(data[[#This Row],[Regular Salary]]/data[[#This Row],[Regular Hours Worked]],"")</f>
        <v/>
      </c>
    </row>
    <row r="42573" spans="7:7" x14ac:dyDescent="0.3">
      <c r="G42573" t="str">
        <f>IFERROR(data[[#This Row],[Regular Salary]]/data[[#This Row],[Regular Hours Worked]],"")</f>
        <v/>
      </c>
    </row>
    <row r="42574" spans="7:7" x14ac:dyDescent="0.3">
      <c r="G42574" t="str">
        <f>IFERROR(data[[#This Row],[Regular Salary]]/data[[#This Row],[Regular Hours Worked]],"")</f>
        <v/>
      </c>
    </row>
    <row r="42575" spans="7:7" x14ac:dyDescent="0.3">
      <c r="G42575" t="str">
        <f>IFERROR(data[[#This Row],[Regular Salary]]/data[[#This Row],[Regular Hours Worked]],"")</f>
        <v/>
      </c>
    </row>
    <row r="42576" spans="7:7" x14ac:dyDescent="0.3">
      <c r="G42576" t="str">
        <f>IFERROR(data[[#This Row],[Regular Salary]]/data[[#This Row],[Regular Hours Worked]],"")</f>
        <v/>
      </c>
    </row>
    <row r="42577" spans="7:7" x14ac:dyDescent="0.3">
      <c r="G42577" t="str">
        <f>IFERROR(data[[#This Row],[Regular Salary]]/data[[#This Row],[Regular Hours Worked]],"")</f>
        <v/>
      </c>
    </row>
    <row r="42578" spans="7:7" x14ac:dyDescent="0.3">
      <c r="G42578" t="str">
        <f>IFERROR(data[[#This Row],[Regular Salary]]/data[[#This Row],[Regular Hours Worked]],"")</f>
        <v/>
      </c>
    </row>
    <row r="42579" spans="7:7" x14ac:dyDescent="0.3">
      <c r="G42579" t="str">
        <f>IFERROR(data[[#This Row],[Regular Salary]]/data[[#This Row],[Regular Hours Worked]],"")</f>
        <v/>
      </c>
    </row>
    <row r="42580" spans="7:7" x14ac:dyDescent="0.3">
      <c r="G42580" t="str">
        <f>IFERROR(data[[#This Row],[Regular Salary]]/data[[#This Row],[Regular Hours Worked]],"")</f>
        <v/>
      </c>
    </row>
    <row r="42581" spans="7:7" x14ac:dyDescent="0.3">
      <c r="G42581" t="str">
        <f>IFERROR(data[[#This Row],[Regular Salary]]/data[[#This Row],[Regular Hours Worked]],"")</f>
        <v/>
      </c>
    </row>
    <row r="42582" spans="7:7" x14ac:dyDescent="0.3">
      <c r="G42582" t="str">
        <f>IFERROR(data[[#This Row],[Regular Salary]]/data[[#This Row],[Regular Hours Worked]],"")</f>
        <v/>
      </c>
    </row>
    <row r="42583" spans="7:7" x14ac:dyDescent="0.3">
      <c r="G42583" t="str">
        <f>IFERROR(data[[#This Row],[Regular Salary]]/data[[#This Row],[Regular Hours Worked]],"")</f>
        <v/>
      </c>
    </row>
    <row r="42584" spans="7:7" x14ac:dyDescent="0.3">
      <c r="G42584" t="str">
        <f>IFERROR(data[[#This Row],[Regular Salary]]/data[[#This Row],[Regular Hours Worked]],"")</f>
        <v/>
      </c>
    </row>
    <row r="42585" spans="7:7" x14ac:dyDescent="0.3">
      <c r="G42585" t="str">
        <f>IFERROR(data[[#This Row],[Regular Salary]]/data[[#This Row],[Regular Hours Worked]],"")</f>
        <v/>
      </c>
    </row>
    <row r="42586" spans="7:7" x14ac:dyDescent="0.3">
      <c r="G42586" t="str">
        <f>IFERROR(data[[#This Row],[Regular Salary]]/data[[#This Row],[Regular Hours Worked]],"")</f>
        <v/>
      </c>
    </row>
    <row r="42587" spans="7:7" x14ac:dyDescent="0.3">
      <c r="G42587" t="str">
        <f>IFERROR(data[[#This Row],[Regular Salary]]/data[[#This Row],[Regular Hours Worked]],"")</f>
        <v/>
      </c>
    </row>
    <row r="42588" spans="7:7" x14ac:dyDescent="0.3">
      <c r="G42588" t="str">
        <f>IFERROR(data[[#This Row],[Regular Salary]]/data[[#This Row],[Regular Hours Worked]],"")</f>
        <v/>
      </c>
    </row>
    <row r="42589" spans="7:7" x14ac:dyDescent="0.3">
      <c r="G42589" t="str">
        <f>IFERROR(data[[#This Row],[Regular Salary]]/data[[#This Row],[Regular Hours Worked]],"")</f>
        <v/>
      </c>
    </row>
    <row r="42590" spans="7:7" x14ac:dyDescent="0.3">
      <c r="G42590" t="str">
        <f>IFERROR(data[[#This Row],[Regular Salary]]/data[[#This Row],[Regular Hours Worked]],"")</f>
        <v/>
      </c>
    </row>
    <row r="42591" spans="7:7" x14ac:dyDescent="0.3">
      <c r="G42591" t="str">
        <f>IFERROR(data[[#This Row],[Regular Salary]]/data[[#This Row],[Regular Hours Worked]],"")</f>
        <v/>
      </c>
    </row>
    <row r="42592" spans="7:7" x14ac:dyDescent="0.3">
      <c r="G42592" t="str">
        <f>IFERROR(data[[#This Row],[Regular Salary]]/data[[#This Row],[Regular Hours Worked]],"")</f>
        <v/>
      </c>
    </row>
    <row r="42593" spans="7:7" x14ac:dyDescent="0.3">
      <c r="G42593" t="str">
        <f>IFERROR(data[[#This Row],[Regular Salary]]/data[[#This Row],[Regular Hours Worked]],"")</f>
        <v/>
      </c>
    </row>
    <row r="42594" spans="7:7" x14ac:dyDescent="0.3">
      <c r="G42594" t="str">
        <f>IFERROR(data[[#This Row],[Regular Salary]]/data[[#This Row],[Regular Hours Worked]],"")</f>
        <v/>
      </c>
    </row>
    <row r="42595" spans="7:7" x14ac:dyDescent="0.3">
      <c r="G42595" t="str">
        <f>IFERROR(data[[#This Row],[Regular Salary]]/data[[#This Row],[Regular Hours Worked]],"")</f>
        <v/>
      </c>
    </row>
    <row r="42596" spans="7:7" x14ac:dyDescent="0.3">
      <c r="G42596" t="str">
        <f>IFERROR(data[[#This Row],[Regular Salary]]/data[[#This Row],[Regular Hours Worked]],"")</f>
        <v/>
      </c>
    </row>
    <row r="42597" spans="7:7" x14ac:dyDescent="0.3">
      <c r="G42597" t="str">
        <f>IFERROR(data[[#This Row],[Regular Salary]]/data[[#This Row],[Regular Hours Worked]],"")</f>
        <v/>
      </c>
    </row>
    <row r="42598" spans="7:7" x14ac:dyDescent="0.3">
      <c r="G42598" t="str">
        <f>IFERROR(data[[#This Row],[Regular Salary]]/data[[#This Row],[Regular Hours Worked]],"")</f>
        <v/>
      </c>
    </row>
    <row r="42599" spans="7:7" x14ac:dyDescent="0.3">
      <c r="G42599" t="str">
        <f>IFERROR(data[[#This Row],[Regular Salary]]/data[[#This Row],[Regular Hours Worked]],"")</f>
        <v/>
      </c>
    </row>
    <row r="42600" spans="7:7" x14ac:dyDescent="0.3">
      <c r="G42600" t="str">
        <f>IFERROR(data[[#This Row],[Regular Salary]]/data[[#This Row],[Regular Hours Worked]],"")</f>
        <v/>
      </c>
    </row>
    <row r="42601" spans="7:7" x14ac:dyDescent="0.3">
      <c r="G42601" t="str">
        <f>IFERROR(data[[#This Row],[Regular Salary]]/data[[#This Row],[Regular Hours Worked]],"")</f>
        <v/>
      </c>
    </row>
    <row r="42602" spans="7:7" x14ac:dyDescent="0.3">
      <c r="G42602" t="str">
        <f>IFERROR(data[[#This Row],[Regular Salary]]/data[[#This Row],[Regular Hours Worked]],"")</f>
        <v/>
      </c>
    </row>
    <row r="42603" spans="7:7" x14ac:dyDescent="0.3">
      <c r="G42603" t="str">
        <f>IFERROR(data[[#This Row],[Regular Salary]]/data[[#This Row],[Regular Hours Worked]],"")</f>
        <v/>
      </c>
    </row>
    <row r="42604" spans="7:7" x14ac:dyDescent="0.3">
      <c r="G42604" t="str">
        <f>IFERROR(data[[#This Row],[Regular Salary]]/data[[#This Row],[Regular Hours Worked]],"")</f>
        <v/>
      </c>
    </row>
    <row r="42605" spans="7:7" x14ac:dyDescent="0.3">
      <c r="G42605" t="str">
        <f>IFERROR(data[[#This Row],[Regular Salary]]/data[[#This Row],[Regular Hours Worked]],"")</f>
        <v/>
      </c>
    </row>
    <row r="42606" spans="7:7" x14ac:dyDescent="0.3">
      <c r="G42606" t="str">
        <f>IFERROR(data[[#This Row],[Regular Salary]]/data[[#This Row],[Regular Hours Worked]],"")</f>
        <v/>
      </c>
    </row>
    <row r="42607" spans="7:7" x14ac:dyDescent="0.3">
      <c r="G42607" t="str">
        <f>IFERROR(data[[#This Row],[Regular Salary]]/data[[#This Row],[Regular Hours Worked]],"")</f>
        <v/>
      </c>
    </row>
    <row r="42608" spans="7:7" x14ac:dyDescent="0.3">
      <c r="G42608" t="str">
        <f>IFERROR(data[[#This Row],[Regular Salary]]/data[[#This Row],[Regular Hours Worked]],"")</f>
        <v/>
      </c>
    </row>
    <row r="42609" spans="7:7" x14ac:dyDescent="0.3">
      <c r="G42609" t="str">
        <f>IFERROR(data[[#This Row],[Regular Salary]]/data[[#This Row],[Regular Hours Worked]],"")</f>
        <v/>
      </c>
    </row>
    <row r="42610" spans="7:7" x14ac:dyDescent="0.3">
      <c r="G42610" t="str">
        <f>IFERROR(data[[#This Row],[Regular Salary]]/data[[#This Row],[Regular Hours Worked]],"")</f>
        <v/>
      </c>
    </row>
    <row r="42611" spans="7:7" x14ac:dyDescent="0.3">
      <c r="G42611" t="str">
        <f>IFERROR(data[[#This Row],[Regular Salary]]/data[[#This Row],[Regular Hours Worked]],"")</f>
        <v/>
      </c>
    </row>
    <row r="42612" spans="7:7" x14ac:dyDescent="0.3">
      <c r="G42612" t="str">
        <f>IFERROR(data[[#This Row],[Regular Salary]]/data[[#This Row],[Regular Hours Worked]],"")</f>
        <v/>
      </c>
    </row>
    <row r="42613" spans="7:7" x14ac:dyDescent="0.3">
      <c r="G42613" t="str">
        <f>IFERROR(data[[#This Row],[Regular Salary]]/data[[#This Row],[Regular Hours Worked]],"")</f>
        <v/>
      </c>
    </row>
    <row r="42614" spans="7:7" x14ac:dyDescent="0.3">
      <c r="G42614" t="str">
        <f>IFERROR(data[[#This Row],[Regular Salary]]/data[[#This Row],[Regular Hours Worked]],"")</f>
        <v/>
      </c>
    </row>
    <row r="42615" spans="7:7" x14ac:dyDescent="0.3">
      <c r="G42615" t="str">
        <f>IFERROR(data[[#This Row],[Regular Salary]]/data[[#This Row],[Regular Hours Worked]],"")</f>
        <v/>
      </c>
    </row>
    <row r="42616" spans="7:7" x14ac:dyDescent="0.3">
      <c r="G42616" t="str">
        <f>IFERROR(data[[#This Row],[Regular Salary]]/data[[#This Row],[Regular Hours Worked]],"")</f>
        <v/>
      </c>
    </row>
    <row r="42617" spans="7:7" x14ac:dyDescent="0.3">
      <c r="G42617" t="str">
        <f>IFERROR(data[[#This Row],[Regular Salary]]/data[[#This Row],[Regular Hours Worked]],"")</f>
        <v/>
      </c>
    </row>
    <row r="42618" spans="7:7" x14ac:dyDescent="0.3">
      <c r="G42618" t="str">
        <f>IFERROR(data[[#This Row],[Regular Salary]]/data[[#This Row],[Regular Hours Worked]],"")</f>
        <v/>
      </c>
    </row>
    <row r="42619" spans="7:7" x14ac:dyDescent="0.3">
      <c r="G42619" t="str">
        <f>IFERROR(data[[#This Row],[Regular Salary]]/data[[#This Row],[Regular Hours Worked]],"")</f>
        <v/>
      </c>
    </row>
    <row r="42620" spans="7:7" x14ac:dyDescent="0.3">
      <c r="G42620" t="str">
        <f>IFERROR(data[[#This Row],[Regular Salary]]/data[[#This Row],[Regular Hours Worked]],"")</f>
        <v/>
      </c>
    </row>
    <row r="42621" spans="7:7" x14ac:dyDescent="0.3">
      <c r="G42621" t="str">
        <f>IFERROR(data[[#This Row],[Regular Salary]]/data[[#This Row],[Regular Hours Worked]],"")</f>
        <v/>
      </c>
    </row>
    <row r="42622" spans="7:7" x14ac:dyDescent="0.3">
      <c r="G42622" t="str">
        <f>IFERROR(data[[#This Row],[Regular Salary]]/data[[#This Row],[Regular Hours Worked]],"")</f>
        <v/>
      </c>
    </row>
    <row r="42623" spans="7:7" x14ac:dyDescent="0.3">
      <c r="G42623" t="str">
        <f>IFERROR(data[[#This Row],[Regular Salary]]/data[[#This Row],[Regular Hours Worked]],"")</f>
        <v/>
      </c>
    </row>
    <row r="42624" spans="7:7" x14ac:dyDescent="0.3">
      <c r="G42624" t="str">
        <f>IFERROR(data[[#This Row],[Regular Salary]]/data[[#This Row],[Regular Hours Worked]],"")</f>
        <v/>
      </c>
    </row>
    <row r="42625" spans="7:7" x14ac:dyDescent="0.3">
      <c r="G42625" t="str">
        <f>IFERROR(data[[#This Row],[Regular Salary]]/data[[#This Row],[Regular Hours Worked]],"")</f>
        <v/>
      </c>
    </row>
    <row r="42626" spans="7:7" x14ac:dyDescent="0.3">
      <c r="G42626" t="str">
        <f>IFERROR(data[[#This Row],[Regular Salary]]/data[[#This Row],[Regular Hours Worked]],"")</f>
        <v/>
      </c>
    </row>
    <row r="42627" spans="7:7" x14ac:dyDescent="0.3">
      <c r="G42627" t="str">
        <f>IFERROR(data[[#This Row],[Regular Salary]]/data[[#This Row],[Regular Hours Worked]],"")</f>
        <v/>
      </c>
    </row>
    <row r="42628" spans="7:7" x14ac:dyDescent="0.3">
      <c r="G42628" t="str">
        <f>IFERROR(data[[#This Row],[Regular Salary]]/data[[#This Row],[Regular Hours Worked]],"")</f>
        <v/>
      </c>
    </row>
    <row r="42629" spans="7:7" x14ac:dyDescent="0.3">
      <c r="G42629" t="str">
        <f>IFERROR(data[[#This Row],[Regular Salary]]/data[[#This Row],[Regular Hours Worked]],"")</f>
        <v/>
      </c>
    </row>
    <row r="42630" spans="7:7" x14ac:dyDescent="0.3">
      <c r="G42630" t="str">
        <f>IFERROR(data[[#This Row],[Regular Salary]]/data[[#This Row],[Regular Hours Worked]],"")</f>
        <v/>
      </c>
    </row>
    <row r="42631" spans="7:7" x14ac:dyDescent="0.3">
      <c r="G42631" t="str">
        <f>IFERROR(data[[#This Row],[Regular Salary]]/data[[#This Row],[Regular Hours Worked]],"")</f>
        <v/>
      </c>
    </row>
    <row r="42632" spans="7:7" x14ac:dyDescent="0.3">
      <c r="G42632" t="str">
        <f>IFERROR(data[[#This Row],[Regular Salary]]/data[[#This Row],[Regular Hours Worked]],"")</f>
        <v/>
      </c>
    </row>
    <row r="42633" spans="7:7" x14ac:dyDescent="0.3">
      <c r="G42633" t="str">
        <f>IFERROR(data[[#This Row],[Regular Salary]]/data[[#This Row],[Regular Hours Worked]],"")</f>
        <v/>
      </c>
    </row>
    <row r="42634" spans="7:7" x14ac:dyDescent="0.3">
      <c r="G42634" t="str">
        <f>IFERROR(data[[#This Row],[Regular Salary]]/data[[#This Row],[Regular Hours Worked]],"")</f>
        <v/>
      </c>
    </row>
    <row r="42635" spans="7:7" x14ac:dyDescent="0.3">
      <c r="G42635" t="str">
        <f>IFERROR(data[[#This Row],[Regular Salary]]/data[[#This Row],[Regular Hours Worked]],"")</f>
        <v/>
      </c>
    </row>
    <row r="42636" spans="7:7" x14ac:dyDescent="0.3">
      <c r="G42636" t="str">
        <f>IFERROR(data[[#This Row],[Regular Salary]]/data[[#This Row],[Regular Hours Worked]],"")</f>
        <v/>
      </c>
    </row>
    <row r="42637" spans="7:7" x14ac:dyDescent="0.3">
      <c r="G42637" t="str">
        <f>IFERROR(data[[#This Row],[Regular Salary]]/data[[#This Row],[Regular Hours Worked]],"")</f>
        <v/>
      </c>
    </row>
    <row r="42638" spans="7:7" x14ac:dyDescent="0.3">
      <c r="G42638" t="str">
        <f>IFERROR(data[[#This Row],[Regular Salary]]/data[[#This Row],[Regular Hours Worked]],"")</f>
        <v/>
      </c>
    </row>
    <row r="42639" spans="7:7" x14ac:dyDescent="0.3">
      <c r="G42639" t="str">
        <f>IFERROR(data[[#This Row],[Regular Salary]]/data[[#This Row],[Regular Hours Worked]],"")</f>
        <v/>
      </c>
    </row>
    <row r="42640" spans="7:7" x14ac:dyDescent="0.3">
      <c r="G42640" t="str">
        <f>IFERROR(data[[#This Row],[Regular Salary]]/data[[#This Row],[Regular Hours Worked]],"")</f>
        <v/>
      </c>
    </row>
    <row r="42641" spans="7:7" x14ac:dyDescent="0.3">
      <c r="G42641" t="str">
        <f>IFERROR(data[[#This Row],[Regular Salary]]/data[[#This Row],[Regular Hours Worked]],"")</f>
        <v/>
      </c>
    </row>
    <row r="42642" spans="7:7" x14ac:dyDescent="0.3">
      <c r="G42642" t="str">
        <f>IFERROR(data[[#This Row],[Regular Salary]]/data[[#This Row],[Regular Hours Worked]],"")</f>
        <v/>
      </c>
    </row>
    <row r="42643" spans="7:7" x14ac:dyDescent="0.3">
      <c r="G42643" t="str">
        <f>IFERROR(data[[#This Row],[Regular Salary]]/data[[#This Row],[Regular Hours Worked]],"")</f>
        <v/>
      </c>
    </row>
    <row r="42644" spans="7:7" x14ac:dyDescent="0.3">
      <c r="G42644" t="str">
        <f>IFERROR(data[[#This Row],[Regular Salary]]/data[[#This Row],[Regular Hours Worked]],"")</f>
        <v/>
      </c>
    </row>
    <row r="42645" spans="7:7" x14ac:dyDescent="0.3">
      <c r="G42645" t="str">
        <f>IFERROR(data[[#This Row],[Regular Salary]]/data[[#This Row],[Regular Hours Worked]],"")</f>
        <v/>
      </c>
    </row>
    <row r="42646" spans="7:7" x14ac:dyDescent="0.3">
      <c r="G42646" t="str">
        <f>IFERROR(data[[#This Row],[Regular Salary]]/data[[#This Row],[Regular Hours Worked]],"")</f>
        <v/>
      </c>
    </row>
    <row r="42647" spans="7:7" x14ac:dyDescent="0.3">
      <c r="G42647" t="str">
        <f>IFERROR(data[[#This Row],[Regular Salary]]/data[[#This Row],[Regular Hours Worked]],"")</f>
        <v/>
      </c>
    </row>
    <row r="42648" spans="7:7" x14ac:dyDescent="0.3">
      <c r="G42648" t="str">
        <f>IFERROR(data[[#This Row],[Regular Salary]]/data[[#This Row],[Regular Hours Worked]],"")</f>
        <v/>
      </c>
    </row>
    <row r="42649" spans="7:7" x14ac:dyDescent="0.3">
      <c r="G42649" t="str">
        <f>IFERROR(data[[#This Row],[Regular Salary]]/data[[#This Row],[Regular Hours Worked]],"")</f>
        <v/>
      </c>
    </row>
    <row r="42650" spans="7:7" x14ac:dyDescent="0.3">
      <c r="G42650" t="str">
        <f>IFERROR(data[[#This Row],[Regular Salary]]/data[[#This Row],[Regular Hours Worked]],"")</f>
        <v/>
      </c>
    </row>
    <row r="42651" spans="7:7" x14ac:dyDescent="0.3">
      <c r="G42651" t="str">
        <f>IFERROR(data[[#This Row],[Regular Salary]]/data[[#This Row],[Regular Hours Worked]],"")</f>
        <v/>
      </c>
    </row>
    <row r="42652" spans="7:7" x14ac:dyDescent="0.3">
      <c r="G42652" t="str">
        <f>IFERROR(data[[#This Row],[Regular Salary]]/data[[#This Row],[Regular Hours Worked]],"")</f>
        <v/>
      </c>
    </row>
    <row r="42653" spans="7:7" x14ac:dyDescent="0.3">
      <c r="G42653" t="str">
        <f>IFERROR(data[[#This Row],[Regular Salary]]/data[[#This Row],[Regular Hours Worked]],"")</f>
        <v/>
      </c>
    </row>
    <row r="42654" spans="7:7" x14ac:dyDescent="0.3">
      <c r="G42654" t="str">
        <f>IFERROR(data[[#This Row],[Regular Salary]]/data[[#This Row],[Regular Hours Worked]],"")</f>
        <v/>
      </c>
    </row>
    <row r="42655" spans="7:7" x14ac:dyDescent="0.3">
      <c r="G42655" t="str">
        <f>IFERROR(data[[#This Row],[Regular Salary]]/data[[#This Row],[Regular Hours Worked]],"")</f>
        <v/>
      </c>
    </row>
    <row r="42656" spans="7:7" x14ac:dyDescent="0.3">
      <c r="G42656" t="str">
        <f>IFERROR(data[[#This Row],[Regular Salary]]/data[[#This Row],[Regular Hours Worked]],"")</f>
        <v/>
      </c>
    </row>
    <row r="42657" spans="7:7" x14ac:dyDescent="0.3">
      <c r="G42657" t="str">
        <f>IFERROR(data[[#This Row],[Regular Salary]]/data[[#This Row],[Regular Hours Worked]],"")</f>
        <v/>
      </c>
    </row>
    <row r="42658" spans="7:7" x14ac:dyDescent="0.3">
      <c r="G42658" t="str">
        <f>IFERROR(data[[#This Row],[Regular Salary]]/data[[#This Row],[Regular Hours Worked]],"")</f>
        <v/>
      </c>
    </row>
    <row r="42659" spans="7:7" x14ac:dyDescent="0.3">
      <c r="G42659" t="str">
        <f>IFERROR(data[[#This Row],[Regular Salary]]/data[[#This Row],[Regular Hours Worked]],"")</f>
        <v/>
      </c>
    </row>
    <row r="42660" spans="7:7" x14ac:dyDescent="0.3">
      <c r="G42660" t="str">
        <f>IFERROR(data[[#This Row],[Regular Salary]]/data[[#This Row],[Regular Hours Worked]],"")</f>
        <v/>
      </c>
    </row>
    <row r="42661" spans="7:7" x14ac:dyDescent="0.3">
      <c r="G42661" t="str">
        <f>IFERROR(data[[#This Row],[Regular Salary]]/data[[#This Row],[Regular Hours Worked]],"")</f>
        <v/>
      </c>
    </row>
    <row r="42662" spans="7:7" x14ac:dyDescent="0.3">
      <c r="G42662" t="str">
        <f>IFERROR(data[[#This Row],[Regular Salary]]/data[[#This Row],[Regular Hours Worked]],"")</f>
        <v/>
      </c>
    </row>
    <row r="42663" spans="7:7" x14ac:dyDescent="0.3">
      <c r="G42663" t="str">
        <f>IFERROR(data[[#This Row],[Regular Salary]]/data[[#This Row],[Regular Hours Worked]],"")</f>
        <v/>
      </c>
    </row>
    <row r="42664" spans="7:7" x14ac:dyDescent="0.3">
      <c r="G42664" t="str">
        <f>IFERROR(data[[#This Row],[Regular Salary]]/data[[#This Row],[Regular Hours Worked]],"")</f>
        <v/>
      </c>
    </row>
    <row r="42665" spans="7:7" x14ac:dyDescent="0.3">
      <c r="G42665" t="str">
        <f>IFERROR(data[[#This Row],[Regular Salary]]/data[[#This Row],[Regular Hours Worked]],"")</f>
        <v/>
      </c>
    </row>
    <row r="42666" spans="7:7" x14ac:dyDescent="0.3">
      <c r="G42666" t="str">
        <f>IFERROR(data[[#This Row],[Regular Salary]]/data[[#This Row],[Regular Hours Worked]],"")</f>
        <v/>
      </c>
    </row>
    <row r="42667" spans="7:7" x14ac:dyDescent="0.3">
      <c r="G42667" t="str">
        <f>IFERROR(data[[#This Row],[Regular Salary]]/data[[#This Row],[Regular Hours Worked]],"")</f>
        <v/>
      </c>
    </row>
    <row r="42668" spans="7:7" x14ac:dyDescent="0.3">
      <c r="G42668" t="str">
        <f>IFERROR(data[[#This Row],[Regular Salary]]/data[[#This Row],[Regular Hours Worked]],"")</f>
        <v/>
      </c>
    </row>
    <row r="42669" spans="7:7" x14ac:dyDescent="0.3">
      <c r="G42669" t="str">
        <f>IFERROR(data[[#This Row],[Regular Salary]]/data[[#This Row],[Regular Hours Worked]],"")</f>
        <v/>
      </c>
    </row>
    <row r="42670" spans="7:7" x14ac:dyDescent="0.3">
      <c r="G42670" t="str">
        <f>IFERROR(data[[#This Row],[Regular Salary]]/data[[#This Row],[Regular Hours Worked]],"")</f>
        <v/>
      </c>
    </row>
    <row r="42671" spans="7:7" x14ac:dyDescent="0.3">
      <c r="G42671" t="str">
        <f>IFERROR(data[[#This Row],[Regular Salary]]/data[[#This Row],[Regular Hours Worked]],"")</f>
        <v/>
      </c>
    </row>
    <row r="42672" spans="7:7" x14ac:dyDescent="0.3">
      <c r="G42672" t="str">
        <f>IFERROR(data[[#This Row],[Regular Salary]]/data[[#This Row],[Regular Hours Worked]],"")</f>
        <v/>
      </c>
    </row>
    <row r="42673" spans="7:7" x14ac:dyDescent="0.3">
      <c r="G42673" t="str">
        <f>IFERROR(data[[#This Row],[Regular Salary]]/data[[#This Row],[Regular Hours Worked]],"")</f>
        <v/>
      </c>
    </row>
    <row r="42674" spans="7:7" x14ac:dyDescent="0.3">
      <c r="G42674" t="str">
        <f>IFERROR(data[[#This Row],[Regular Salary]]/data[[#This Row],[Regular Hours Worked]],"")</f>
        <v/>
      </c>
    </row>
    <row r="42675" spans="7:7" x14ac:dyDescent="0.3">
      <c r="G42675" t="str">
        <f>IFERROR(data[[#This Row],[Regular Salary]]/data[[#This Row],[Regular Hours Worked]],"")</f>
        <v/>
      </c>
    </row>
    <row r="42676" spans="7:7" x14ac:dyDescent="0.3">
      <c r="G42676" t="str">
        <f>IFERROR(data[[#This Row],[Regular Salary]]/data[[#This Row],[Regular Hours Worked]],"")</f>
        <v/>
      </c>
    </row>
    <row r="42677" spans="7:7" x14ac:dyDescent="0.3">
      <c r="G42677" t="str">
        <f>IFERROR(data[[#This Row],[Regular Salary]]/data[[#This Row],[Regular Hours Worked]],"")</f>
        <v/>
      </c>
    </row>
    <row r="42678" spans="7:7" x14ac:dyDescent="0.3">
      <c r="G42678" t="str">
        <f>IFERROR(data[[#This Row],[Regular Salary]]/data[[#This Row],[Regular Hours Worked]],"")</f>
        <v/>
      </c>
    </row>
    <row r="42679" spans="7:7" x14ac:dyDescent="0.3">
      <c r="G42679" t="str">
        <f>IFERROR(data[[#This Row],[Regular Salary]]/data[[#This Row],[Regular Hours Worked]],"")</f>
        <v/>
      </c>
    </row>
    <row r="42680" spans="7:7" x14ac:dyDescent="0.3">
      <c r="G42680" t="str">
        <f>IFERROR(data[[#This Row],[Regular Salary]]/data[[#This Row],[Regular Hours Worked]],"")</f>
        <v/>
      </c>
    </row>
    <row r="42681" spans="7:7" x14ac:dyDescent="0.3">
      <c r="G42681" t="str">
        <f>IFERROR(data[[#This Row],[Regular Salary]]/data[[#This Row],[Regular Hours Worked]],"")</f>
        <v/>
      </c>
    </row>
    <row r="42682" spans="7:7" x14ac:dyDescent="0.3">
      <c r="G42682" t="str">
        <f>IFERROR(data[[#This Row],[Regular Salary]]/data[[#This Row],[Regular Hours Worked]],"")</f>
        <v/>
      </c>
    </row>
    <row r="42683" spans="7:7" x14ac:dyDescent="0.3">
      <c r="G42683" t="str">
        <f>IFERROR(data[[#This Row],[Regular Salary]]/data[[#This Row],[Regular Hours Worked]],"")</f>
        <v/>
      </c>
    </row>
    <row r="42684" spans="7:7" x14ac:dyDescent="0.3">
      <c r="G42684" t="str">
        <f>IFERROR(data[[#This Row],[Regular Salary]]/data[[#This Row],[Regular Hours Worked]],"")</f>
        <v/>
      </c>
    </row>
    <row r="42685" spans="7:7" x14ac:dyDescent="0.3">
      <c r="G42685" t="str">
        <f>IFERROR(data[[#This Row],[Regular Salary]]/data[[#This Row],[Regular Hours Worked]],"")</f>
        <v/>
      </c>
    </row>
    <row r="42686" spans="7:7" x14ac:dyDescent="0.3">
      <c r="G42686" t="str">
        <f>IFERROR(data[[#This Row],[Regular Salary]]/data[[#This Row],[Regular Hours Worked]],"")</f>
        <v/>
      </c>
    </row>
    <row r="42687" spans="7:7" x14ac:dyDescent="0.3">
      <c r="G42687" t="str">
        <f>IFERROR(data[[#This Row],[Regular Salary]]/data[[#This Row],[Regular Hours Worked]],"")</f>
        <v/>
      </c>
    </row>
    <row r="42688" spans="7:7" x14ac:dyDescent="0.3">
      <c r="G42688" t="str">
        <f>IFERROR(data[[#This Row],[Regular Salary]]/data[[#This Row],[Regular Hours Worked]],"")</f>
        <v/>
      </c>
    </row>
    <row r="42689" spans="7:7" x14ac:dyDescent="0.3">
      <c r="G42689" t="str">
        <f>IFERROR(data[[#This Row],[Regular Salary]]/data[[#This Row],[Regular Hours Worked]],"")</f>
        <v/>
      </c>
    </row>
    <row r="42690" spans="7:7" x14ac:dyDescent="0.3">
      <c r="G42690" t="str">
        <f>IFERROR(data[[#This Row],[Regular Salary]]/data[[#This Row],[Regular Hours Worked]],"")</f>
        <v/>
      </c>
    </row>
    <row r="42691" spans="7:7" x14ac:dyDescent="0.3">
      <c r="G42691" t="str">
        <f>IFERROR(data[[#This Row],[Regular Salary]]/data[[#This Row],[Regular Hours Worked]],"")</f>
        <v/>
      </c>
    </row>
    <row r="42692" spans="7:7" x14ac:dyDescent="0.3">
      <c r="G42692" t="str">
        <f>IFERROR(data[[#This Row],[Regular Salary]]/data[[#This Row],[Regular Hours Worked]],"")</f>
        <v/>
      </c>
    </row>
    <row r="42693" spans="7:7" x14ac:dyDescent="0.3">
      <c r="G42693" t="str">
        <f>IFERROR(data[[#This Row],[Regular Salary]]/data[[#This Row],[Regular Hours Worked]],"")</f>
        <v/>
      </c>
    </row>
    <row r="42694" spans="7:7" x14ac:dyDescent="0.3">
      <c r="G42694" t="str">
        <f>IFERROR(data[[#This Row],[Regular Salary]]/data[[#This Row],[Regular Hours Worked]],"")</f>
        <v/>
      </c>
    </row>
    <row r="42695" spans="7:7" x14ac:dyDescent="0.3">
      <c r="G42695" t="str">
        <f>IFERROR(data[[#This Row],[Regular Salary]]/data[[#This Row],[Regular Hours Worked]],"")</f>
        <v/>
      </c>
    </row>
    <row r="42696" spans="7:7" x14ac:dyDescent="0.3">
      <c r="G42696" t="str">
        <f>IFERROR(data[[#This Row],[Regular Salary]]/data[[#This Row],[Regular Hours Worked]],"")</f>
        <v/>
      </c>
    </row>
    <row r="42697" spans="7:7" x14ac:dyDescent="0.3">
      <c r="G42697" t="str">
        <f>IFERROR(data[[#This Row],[Regular Salary]]/data[[#This Row],[Regular Hours Worked]],"")</f>
        <v/>
      </c>
    </row>
    <row r="42698" spans="7:7" x14ac:dyDescent="0.3">
      <c r="G42698" t="str">
        <f>IFERROR(data[[#This Row],[Regular Salary]]/data[[#This Row],[Regular Hours Worked]],"")</f>
        <v/>
      </c>
    </row>
    <row r="42699" spans="7:7" x14ac:dyDescent="0.3">
      <c r="G42699" t="str">
        <f>IFERROR(data[[#This Row],[Regular Salary]]/data[[#This Row],[Regular Hours Worked]],"")</f>
        <v/>
      </c>
    </row>
    <row r="42700" spans="7:7" x14ac:dyDescent="0.3">
      <c r="G42700" t="str">
        <f>IFERROR(data[[#This Row],[Regular Salary]]/data[[#This Row],[Regular Hours Worked]],"")</f>
        <v/>
      </c>
    </row>
    <row r="42701" spans="7:7" x14ac:dyDescent="0.3">
      <c r="G42701" t="str">
        <f>IFERROR(data[[#This Row],[Regular Salary]]/data[[#This Row],[Regular Hours Worked]],"")</f>
        <v/>
      </c>
    </row>
    <row r="42702" spans="7:7" x14ac:dyDescent="0.3">
      <c r="G42702" t="str">
        <f>IFERROR(data[[#This Row],[Regular Salary]]/data[[#This Row],[Regular Hours Worked]],"")</f>
        <v/>
      </c>
    </row>
    <row r="42703" spans="7:7" x14ac:dyDescent="0.3">
      <c r="G42703" t="str">
        <f>IFERROR(data[[#This Row],[Regular Salary]]/data[[#This Row],[Regular Hours Worked]],"")</f>
        <v/>
      </c>
    </row>
    <row r="42704" spans="7:7" x14ac:dyDescent="0.3">
      <c r="G42704" t="str">
        <f>IFERROR(data[[#This Row],[Regular Salary]]/data[[#This Row],[Regular Hours Worked]],"")</f>
        <v/>
      </c>
    </row>
    <row r="42705" spans="7:7" x14ac:dyDescent="0.3">
      <c r="G42705" t="str">
        <f>IFERROR(data[[#This Row],[Regular Salary]]/data[[#This Row],[Regular Hours Worked]],"")</f>
        <v/>
      </c>
    </row>
    <row r="42706" spans="7:7" x14ac:dyDescent="0.3">
      <c r="G42706" t="str">
        <f>IFERROR(data[[#This Row],[Regular Salary]]/data[[#This Row],[Regular Hours Worked]],"")</f>
        <v/>
      </c>
    </row>
    <row r="42707" spans="7:7" x14ac:dyDescent="0.3">
      <c r="G42707" t="str">
        <f>IFERROR(data[[#This Row],[Regular Salary]]/data[[#This Row],[Regular Hours Worked]],"")</f>
        <v/>
      </c>
    </row>
    <row r="42708" spans="7:7" x14ac:dyDescent="0.3">
      <c r="G42708" t="str">
        <f>IFERROR(data[[#This Row],[Regular Salary]]/data[[#This Row],[Regular Hours Worked]],"")</f>
        <v/>
      </c>
    </row>
    <row r="42709" spans="7:7" x14ac:dyDescent="0.3">
      <c r="G42709" t="str">
        <f>IFERROR(data[[#This Row],[Regular Salary]]/data[[#This Row],[Regular Hours Worked]],"")</f>
        <v/>
      </c>
    </row>
    <row r="42710" spans="7:7" x14ac:dyDescent="0.3">
      <c r="G42710" t="str">
        <f>IFERROR(data[[#This Row],[Regular Salary]]/data[[#This Row],[Regular Hours Worked]],"")</f>
        <v/>
      </c>
    </row>
    <row r="42711" spans="7:7" x14ac:dyDescent="0.3">
      <c r="G42711" t="str">
        <f>IFERROR(data[[#This Row],[Regular Salary]]/data[[#This Row],[Regular Hours Worked]],"")</f>
        <v/>
      </c>
    </row>
    <row r="42712" spans="7:7" x14ac:dyDescent="0.3">
      <c r="G42712" t="str">
        <f>IFERROR(data[[#This Row],[Regular Salary]]/data[[#This Row],[Regular Hours Worked]],"")</f>
        <v/>
      </c>
    </row>
    <row r="42713" spans="7:7" x14ac:dyDescent="0.3">
      <c r="G42713" t="str">
        <f>IFERROR(data[[#This Row],[Regular Salary]]/data[[#This Row],[Regular Hours Worked]],"")</f>
        <v/>
      </c>
    </row>
    <row r="42714" spans="7:7" x14ac:dyDescent="0.3">
      <c r="G42714" t="str">
        <f>IFERROR(data[[#This Row],[Regular Salary]]/data[[#This Row],[Regular Hours Worked]],"")</f>
        <v/>
      </c>
    </row>
    <row r="42715" spans="7:7" x14ac:dyDescent="0.3">
      <c r="G42715" t="str">
        <f>IFERROR(data[[#This Row],[Regular Salary]]/data[[#This Row],[Regular Hours Worked]],"")</f>
        <v/>
      </c>
    </row>
    <row r="42716" spans="7:7" x14ac:dyDescent="0.3">
      <c r="G42716" t="str">
        <f>IFERROR(data[[#This Row],[Regular Salary]]/data[[#This Row],[Regular Hours Worked]],"")</f>
        <v/>
      </c>
    </row>
    <row r="42717" spans="7:7" x14ac:dyDescent="0.3">
      <c r="G42717" t="str">
        <f>IFERROR(data[[#This Row],[Regular Salary]]/data[[#This Row],[Regular Hours Worked]],"")</f>
        <v/>
      </c>
    </row>
    <row r="42718" spans="7:7" x14ac:dyDescent="0.3">
      <c r="G42718" t="str">
        <f>IFERROR(data[[#This Row],[Regular Salary]]/data[[#This Row],[Regular Hours Worked]],"")</f>
        <v/>
      </c>
    </row>
    <row r="42719" spans="7:7" x14ac:dyDescent="0.3">
      <c r="G42719" t="str">
        <f>IFERROR(data[[#This Row],[Regular Salary]]/data[[#This Row],[Regular Hours Worked]],"")</f>
        <v/>
      </c>
    </row>
    <row r="42720" spans="7:7" x14ac:dyDescent="0.3">
      <c r="G42720" t="str">
        <f>IFERROR(data[[#This Row],[Regular Salary]]/data[[#This Row],[Regular Hours Worked]],"")</f>
        <v/>
      </c>
    </row>
    <row r="42721" spans="7:7" x14ac:dyDescent="0.3">
      <c r="G42721" t="str">
        <f>IFERROR(data[[#This Row],[Regular Salary]]/data[[#This Row],[Regular Hours Worked]],"")</f>
        <v/>
      </c>
    </row>
    <row r="42722" spans="7:7" x14ac:dyDescent="0.3">
      <c r="G42722" t="str">
        <f>IFERROR(data[[#This Row],[Regular Salary]]/data[[#This Row],[Regular Hours Worked]],"")</f>
        <v/>
      </c>
    </row>
    <row r="42723" spans="7:7" x14ac:dyDescent="0.3">
      <c r="G42723" t="str">
        <f>IFERROR(data[[#This Row],[Regular Salary]]/data[[#This Row],[Regular Hours Worked]],"")</f>
        <v/>
      </c>
    </row>
    <row r="42724" spans="7:7" x14ac:dyDescent="0.3">
      <c r="G42724" t="str">
        <f>IFERROR(data[[#This Row],[Regular Salary]]/data[[#This Row],[Regular Hours Worked]],"")</f>
        <v/>
      </c>
    </row>
    <row r="42725" spans="7:7" x14ac:dyDescent="0.3">
      <c r="G42725" t="str">
        <f>IFERROR(data[[#This Row],[Regular Salary]]/data[[#This Row],[Regular Hours Worked]],"")</f>
        <v/>
      </c>
    </row>
    <row r="42726" spans="7:7" x14ac:dyDescent="0.3">
      <c r="G42726" t="str">
        <f>IFERROR(data[[#This Row],[Regular Salary]]/data[[#This Row],[Regular Hours Worked]],"")</f>
        <v/>
      </c>
    </row>
    <row r="42727" spans="7:7" x14ac:dyDescent="0.3">
      <c r="G42727" t="str">
        <f>IFERROR(data[[#This Row],[Regular Salary]]/data[[#This Row],[Regular Hours Worked]],"")</f>
        <v/>
      </c>
    </row>
    <row r="42728" spans="7:7" x14ac:dyDescent="0.3">
      <c r="G42728" t="str">
        <f>IFERROR(data[[#This Row],[Regular Salary]]/data[[#This Row],[Regular Hours Worked]],"")</f>
        <v/>
      </c>
    </row>
    <row r="42729" spans="7:7" x14ac:dyDescent="0.3">
      <c r="G42729" t="str">
        <f>IFERROR(data[[#This Row],[Regular Salary]]/data[[#This Row],[Regular Hours Worked]],"")</f>
        <v/>
      </c>
    </row>
    <row r="42730" spans="7:7" x14ac:dyDescent="0.3">
      <c r="G42730" t="str">
        <f>IFERROR(data[[#This Row],[Regular Salary]]/data[[#This Row],[Regular Hours Worked]],"")</f>
        <v/>
      </c>
    </row>
    <row r="42731" spans="7:7" x14ac:dyDescent="0.3">
      <c r="G42731" t="str">
        <f>IFERROR(data[[#This Row],[Regular Salary]]/data[[#This Row],[Regular Hours Worked]],"")</f>
        <v/>
      </c>
    </row>
    <row r="42732" spans="7:7" x14ac:dyDescent="0.3">
      <c r="G42732" t="str">
        <f>IFERROR(data[[#This Row],[Regular Salary]]/data[[#This Row],[Regular Hours Worked]],"")</f>
        <v/>
      </c>
    </row>
    <row r="42733" spans="7:7" x14ac:dyDescent="0.3">
      <c r="G42733" t="str">
        <f>IFERROR(data[[#This Row],[Regular Salary]]/data[[#This Row],[Regular Hours Worked]],"")</f>
        <v/>
      </c>
    </row>
    <row r="42734" spans="7:7" x14ac:dyDescent="0.3">
      <c r="G42734" t="str">
        <f>IFERROR(data[[#This Row],[Regular Salary]]/data[[#This Row],[Regular Hours Worked]],"")</f>
        <v/>
      </c>
    </row>
    <row r="42735" spans="7:7" x14ac:dyDescent="0.3">
      <c r="G42735" t="str">
        <f>IFERROR(data[[#This Row],[Regular Salary]]/data[[#This Row],[Regular Hours Worked]],"")</f>
        <v/>
      </c>
    </row>
    <row r="42736" spans="7:7" x14ac:dyDescent="0.3">
      <c r="G42736" t="str">
        <f>IFERROR(data[[#This Row],[Regular Salary]]/data[[#This Row],[Regular Hours Worked]],"")</f>
        <v/>
      </c>
    </row>
    <row r="42737" spans="7:7" x14ac:dyDescent="0.3">
      <c r="G42737" t="str">
        <f>IFERROR(data[[#This Row],[Regular Salary]]/data[[#This Row],[Regular Hours Worked]],"")</f>
        <v/>
      </c>
    </row>
    <row r="42738" spans="7:7" x14ac:dyDescent="0.3">
      <c r="G42738" t="str">
        <f>IFERROR(data[[#This Row],[Regular Salary]]/data[[#This Row],[Regular Hours Worked]],"")</f>
        <v/>
      </c>
    </row>
    <row r="42739" spans="7:7" x14ac:dyDescent="0.3">
      <c r="G42739" t="str">
        <f>IFERROR(data[[#This Row],[Regular Salary]]/data[[#This Row],[Regular Hours Worked]],"")</f>
        <v/>
      </c>
    </row>
    <row r="42740" spans="7:7" x14ac:dyDescent="0.3">
      <c r="G42740" t="str">
        <f>IFERROR(data[[#This Row],[Regular Salary]]/data[[#This Row],[Regular Hours Worked]],"")</f>
        <v/>
      </c>
    </row>
    <row r="42741" spans="7:7" x14ac:dyDescent="0.3">
      <c r="G42741" t="str">
        <f>IFERROR(data[[#This Row],[Regular Salary]]/data[[#This Row],[Regular Hours Worked]],"")</f>
        <v/>
      </c>
    </row>
    <row r="42742" spans="7:7" x14ac:dyDescent="0.3">
      <c r="G42742" t="str">
        <f>IFERROR(data[[#This Row],[Regular Salary]]/data[[#This Row],[Regular Hours Worked]],"")</f>
        <v/>
      </c>
    </row>
    <row r="42743" spans="7:7" x14ac:dyDescent="0.3">
      <c r="G42743" t="str">
        <f>IFERROR(data[[#This Row],[Regular Salary]]/data[[#This Row],[Regular Hours Worked]],"")</f>
        <v/>
      </c>
    </row>
    <row r="42744" spans="7:7" x14ac:dyDescent="0.3">
      <c r="G42744" t="str">
        <f>IFERROR(data[[#This Row],[Regular Salary]]/data[[#This Row],[Regular Hours Worked]],"")</f>
        <v/>
      </c>
    </row>
    <row r="42745" spans="7:7" x14ac:dyDescent="0.3">
      <c r="G42745" t="str">
        <f>IFERROR(data[[#This Row],[Regular Salary]]/data[[#This Row],[Regular Hours Worked]],"")</f>
        <v/>
      </c>
    </row>
    <row r="42746" spans="7:7" x14ac:dyDescent="0.3">
      <c r="G42746" t="str">
        <f>IFERROR(data[[#This Row],[Regular Salary]]/data[[#This Row],[Regular Hours Worked]],"")</f>
        <v/>
      </c>
    </row>
    <row r="42747" spans="7:7" x14ac:dyDescent="0.3">
      <c r="G42747" t="str">
        <f>IFERROR(data[[#This Row],[Regular Salary]]/data[[#This Row],[Regular Hours Worked]],"")</f>
        <v/>
      </c>
    </row>
    <row r="42748" spans="7:7" x14ac:dyDescent="0.3">
      <c r="G42748" t="str">
        <f>IFERROR(data[[#This Row],[Regular Salary]]/data[[#This Row],[Regular Hours Worked]],"")</f>
        <v/>
      </c>
    </row>
    <row r="42749" spans="7:7" x14ac:dyDescent="0.3">
      <c r="G42749" t="str">
        <f>IFERROR(data[[#This Row],[Regular Salary]]/data[[#This Row],[Regular Hours Worked]],"")</f>
        <v/>
      </c>
    </row>
    <row r="42750" spans="7:7" x14ac:dyDescent="0.3">
      <c r="G42750" t="str">
        <f>IFERROR(data[[#This Row],[Regular Salary]]/data[[#This Row],[Regular Hours Worked]],"")</f>
        <v/>
      </c>
    </row>
    <row r="42751" spans="7:7" x14ac:dyDescent="0.3">
      <c r="G42751" t="str">
        <f>IFERROR(data[[#This Row],[Regular Salary]]/data[[#This Row],[Regular Hours Worked]],"")</f>
        <v/>
      </c>
    </row>
    <row r="42752" spans="7:7" x14ac:dyDescent="0.3">
      <c r="G42752" t="str">
        <f>IFERROR(data[[#This Row],[Regular Salary]]/data[[#This Row],[Regular Hours Worked]],"")</f>
        <v/>
      </c>
    </row>
    <row r="42753" spans="7:7" x14ac:dyDescent="0.3">
      <c r="G42753" t="str">
        <f>IFERROR(data[[#This Row],[Regular Salary]]/data[[#This Row],[Regular Hours Worked]],"")</f>
        <v/>
      </c>
    </row>
    <row r="42754" spans="7:7" x14ac:dyDescent="0.3">
      <c r="G42754" t="str">
        <f>IFERROR(data[[#This Row],[Regular Salary]]/data[[#This Row],[Regular Hours Worked]],"")</f>
        <v/>
      </c>
    </row>
    <row r="42755" spans="7:7" x14ac:dyDescent="0.3">
      <c r="G42755" t="str">
        <f>IFERROR(data[[#This Row],[Regular Salary]]/data[[#This Row],[Regular Hours Worked]],"")</f>
        <v/>
      </c>
    </row>
    <row r="42756" spans="7:7" x14ac:dyDescent="0.3">
      <c r="G42756" t="str">
        <f>IFERROR(data[[#This Row],[Regular Salary]]/data[[#This Row],[Regular Hours Worked]],"")</f>
        <v/>
      </c>
    </row>
    <row r="42757" spans="7:7" x14ac:dyDescent="0.3">
      <c r="G42757" t="str">
        <f>IFERROR(data[[#This Row],[Regular Salary]]/data[[#This Row],[Regular Hours Worked]],"")</f>
        <v/>
      </c>
    </row>
    <row r="42758" spans="7:7" x14ac:dyDescent="0.3">
      <c r="G42758" t="str">
        <f>IFERROR(data[[#This Row],[Regular Salary]]/data[[#This Row],[Regular Hours Worked]],"")</f>
        <v/>
      </c>
    </row>
    <row r="42759" spans="7:7" x14ac:dyDescent="0.3">
      <c r="G42759" t="str">
        <f>IFERROR(data[[#This Row],[Regular Salary]]/data[[#This Row],[Regular Hours Worked]],"")</f>
        <v/>
      </c>
    </row>
    <row r="42760" spans="7:7" x14ac:dyDescent="0.3">
      <c r="G42760" t="str">
        <f>IFERROR(data[[#This Row],[Regular Salary]]/data[[#This Row],[Regular Hours Worked]],"")</f>
        <v/>
      </c>
    </row>
    <row r="42761" spans="7:7" x14ac:dyDescent="0.3">
      <c r="G42761" t="str">
        <f>IFERROR(data[[#This Row],[Regular Salary]]/data[[#This Row],[Regular Hours Worked]],"")</f>
        <v/>
      </c>
    </row>
    <row r="42762" spans="7:7" x14ac:dyDescent="0.3">
      <c r="G42762" t="str">
        <f>IFERROR(data[[#This Row],[Regular Salary]]/data[[#This Row],[Regular Hours Worked]],"")</f>
        <v/>
      </c>
    </row>
    <row r="42763" spans="7:7" x14ac:dyDescent="0.3">
      <c r="G42763" t="str">
        <f>IFERROR(data[[#This Row],[Regular Salary]]/data[[#This Row],[Regular Hours Worked]],"")</f>
        <v/>
      </c>
    </row>
    <row r="42764" spans="7:7" x14ac:dyDescent="0.3">
      <c r="G42764" t="str">
        <f>IFERROR(data[[#This Row],[Regular Salary]]/data[[#This Row],[Regular Hours Worked]],"")</f>
        <v/>
      </c>
    </row>
    <row r="42765" spans="7:7" x14ac:dyDescent="0.3">
      <c r="G42765" t="str">
        <f>IFERROR(data[[#This Row],[Regular Salary]]/data[[#This Row],[Regular Hours Worked]],"")</f>
        <v/>
      </c>
    </row>
    <row r="42766" spans="7:7" x14ac:dyDescent="0.3">
      <c r="G42766" t="str">
        <f>IFERROR(data[[#This Row],[Regular Salary]]/data[[#This Row],[Regular Hours Worked]],"")</f>
        <v/>
      </c>
    </row>
    <row r="42767" spans="7:7" x14ac:dyDescent="0.3">
      <c r="G42767" t="str">
        <f>IFERROR(data[[#This Row],[Regular Salary]]/data[[#This Row],[Regular Hours Worked]],"")</f>
        <v/>
      </c>
    </row>
    <row r="42768" spans="7:7" x14ac:dyDescent="0.3">
      <c r="G42768" t="str">
        <f>IFERROR(data[[#This Row],[Regular Salary]]/data[[#This Row],[Regular Hours Worked]],"")</f>
        <v/>
      </c>
    </row>
    <row r="42769" spans="7:7" x14ac:dyDescent="0.3">
      <c r="G42769" t="str">
        <f>IFERROR(data[[#This Row],[Regular Salary]]/data[[#This Row],[Regular Hours Worked]],"")</f>
        <v/>
      </c>
    </row>
    <row r="42770" spans="7:7" x14ac:dyDescent="0.3">
      <c r="G42770" t="str">
        <f>IFERROR(data[[#This Row],[Regular Salary]]/data[[#This Row],[Regular Hours Worked]],"")</f>
        <v/>
      </c>
    </row>
    <row r="42771" spans="7:7" x14ac:dyDescent="0.3">
      <c r="G42771" t="str">
        <f>IFERROR(data[[#This Row],[Regular Salary]]/data[[#This Row],[Regular Hours Worked]],"")</f>
        <v/>
      </c>
    </row>
    <row r="42772" spans="7:7" x14ac:dyDescent="0.3">
      <c r="G42772" t="str">
        <f>IFERROR(data[[#This Row],[Regular Salary]]/data[[#This Row],[Regular Hours Worked]],"")</f>
        <v/>
      </c>
    </row>
    <row r="42773" spans="7:7" x14ac:dyDescent="0.3">
      <c r="G42773" t="str">
        <f>IFERROR(data[[#This Row],[Regular Salary]]/data[[#This Row],[Regular Hours Worked]],"")</f>
        <v/>
      </c>
    </row>
    <row r="42774" spans="7:7" x14ac:dyDescent="0.3">
      <c r="G42774" t="str">
        <f>IFERROR(data[[#This Row],[Regular Salary]]/data[[#This Row],[Regular Hours Worked]],"")</f>
        <v/>
      </c>
    </row>
    <row r="42775" spans="7:7" x14ac:dyDescent="0.3">
      <c r="G42775" t="str">
        <f>IFERROR(data[[#This Row],[Regular Salary]]/data[[#This Row],[Regular Hours Worked]],"")</f>
        <v/>
      </c>
    </row>
    <row r="42776" spans="7:7" x14ac:dyDescent="0.3">
      <c r="G42776" t="str">
        <f>IFERROR(data[[#This Row],[Regular Salary]]/data[[#This Row],[Regular Hours Worked]],"")</f>
        <v/>
      </c>
    </row>
    <row r="42777" spans="7:7" x14ac:dyDescent="0.3">
      <c r="G42777" t="str">
        <f>IFERROR(data[[#This Row],[Regular Salary]]/data[[#This Row],[Regular Hours Worked]],"")</f>
        <v/>
      </c>
    </row>
    <row r="42778" spans="7:7" x14ac:dyDescent="0.3">
      <c r="G42778" t="str">
        <f>IFERROR(data[[#This Row],[Regular Salary]]/data[[#This Row],[Regular Hours Worked]],"")</f>
        <v/>
      </c>
    </row>
    <row r="42779" spans="7:7" x14ac:dyDescent="0.3">
      <c r="G42779" t="str">
        <f>IFERROR(data[[#This Row],[Regular Salary]]/data[[#This Row],[Regular Hours Worked]],"")</f>
        <v/>
      </c>
    </row>
    <row r="42780" spans="7:7" x14ac:dyDescent="0.3">
      <c r="G42780" t="str">
        <f>IFERROR(data[[#This Row],[Regular Salary]]/data[[#This Row],[Regular Hours Worked]],"")</f>
        <v/>
      </c>
    </row>
    <row r="42781" spans="7:7" x14ac:dyDescent="0.3">
      <c r="G42781" t="str">
        <f>IFERROR(data[[#This Row],[Regular Salary]]/data[[#This Row],[Regular Hours Worked]],"")</f>
        <v/>
      </c>
    </row>
    <row r="42782" spans="7:7" x14ac:dyDescent="0.3">
      <c r="G42782" t="str">
        <f>IFERROR(data[[#This Row],[Regular Salary]]/data[[#This Row],[Regular Hours Worked]],"")</f>
        <v/>
      </c>
    </row>
    <row r="42783" spans="7:7" x14ac:dyDescent="0.3">
      <c r="G42783" t="str">
        <f>IFERROR(data[[#This Row],[Regular Salary]]/data[[#This Row],[Regular Hours Worked]],"")</f>
        <v/>
      </c>
    </row>
    <row r="42784" spans="7:7" x14ac:dyDescent="0.3">
      <c r="G42784" t="str">
        <f>IFERROR(data[[#This Row],[Regular Salary]]/data[[#This Row],[Regular Hours Worked]],"")</f>
        <v/>
      </c>
    </row>
    <row r="42785" spans="7:7" x14ac:dyDescent="0.3">
      <c r="G42785" t="str">
        <f>IFERROR(data[[#This Row],[Regular Salary]]/data[[#This Row],[Regular Hours Worked]],"")</f>
        <v/>
      </c>
    </row>
    <row r="42786" spans="7:7" x14ac:dyDescent="0.3">
      <c r="G42786" t="str">
        <f>IFERROR(data[[#This Row],[Regular Salary]]/data[[#This Row],[Regular Hours Worked]],"")</f>
        <v/>
      </c>
    </row>
    <row r="42787" spans="7:7" x14ac:dyDescent="0.3">
      <c r="G42787" t="str">
        <f>IFERROR(data[[#This Row],[Regular Salary]]/data[[#This Row],[Regular Hours Worked]],"")</f>
        <v/>
      </c>
    </row>
    <row r="42788" spans="7:7" x14ac:dyDescent="0.3">
      <c r="G42788" t="str">
        <f>IFERROR(data[[#This Row],[Regular Salary]]/data[[#This Row],[Regular Hours Worked]],"")</f>
        <v/>
      </c>
    </row>
    <row r="42789" spans="7:7" x14ac:dyDescent="0.3">
      <c r="G42789" t="str">
        <f>IFERROR(data[[#This Row],[Regular Salary]]/data[[#This Row],[Regular Hours Worked]],"")</f>
        <v/>
      </c>
    </row>
    <row r="42790" spans="7:7" x14ac:dyDescent="0.3">
      <c r="G42790" t="str">
        <f>IFERROR(data[[#This Row],[Regular Salary]]/data[[#This Row],[Regular Hours Worked]],"")</f>
        <v/>
      </c>
    </row>
    <row r="42791" spans="7:7" x14ac:dyDescent="0.3">
      <c r="G42791" t="str">
        <f>IFERROR(data[[#This Row],[Regular Salary]]/data[[#This Row],[Regular Hours Worked]],"")</f>
        <v/>
      </c>
    </row>
    <row r="42792" spans="7:7" x14ac:dyDescent="0.3">
      <c r="G42792" t="str">
        <f>IFERROR(data[[#This Row],[Regular Salary]]/data[[#This Row],[Regular Hours Worked]],"")</f>
        <v/>
      </c>
    </row>
    <row r="42793" spans="7:7" x14ac:dyDescent="0.3">
      <c r="G42793" t="str">
        <f>IFERROR(data[[#This Row],[Regular Salary]]/data[[#This Row],[Regular Hours Worked]],"")</f>
        <v/>
      </c>
    </row>
    <row r="42794" spans="7:7" x14ac:dyDescent="0.3">
      <c r="G42794" t="str">
        <f>IFERROR(data[[#This Row],[Regular Salary]]/data[[#This Row],[Regular Hours Worked]],"")</f>
        <v/>
      </c>
    </row>
    <row r="42795" spans="7:7" x14ac:dyDescent="0.3">
      <c r="G42795" t="str">
        <f>IFERROR(data[[#This Row],[Regular Salary]]/data[[#This Row],[Regular Hours Worked]],"")</f>
        <v/>
      </c>
    </row>
    <row r="42796" spans="7:7" x14ac:dyDescent="0.3">
      <c r="G42796" t="str">
        <f>IFERROR(data[[#This Row],[Regular Salary]]/data[[#This Row],[Regular Hours Worked]],"")</f>
        <v/>
      </c>
    </row>
    <row r="42797" spans="7:7" x14ac:dyDescent="0.3">
      <c r="G42797" t="str">
        <f>IFERROR(data[[#This Row],[Regular Salary]]/data[[#This Row],[Regular Hours Worked]],"")</f>
        <v/>
      </c>
    </row>
    <row r="42798" spans="7:7" x14ac:dyDescent="0.3">
      <c r="G42798" t="str">
        <f>IFERROR(data[[#This Row],[Regular Salary]]/data[[#This Row],[Regular Hours Worked]],"")</f>
        <v/>
      </c>
    </row>
    <row r="42799" spans="7:7" x14ac:dyDescent="0.3">
      <c r="G42799" t="str">
        <f>IFERROR(data[[#This Row],[Regular Salary]]/data[[#This Row],[Regular Hours Worked]],"")</f>
        <v/>
      </c>
    </row>
    <row r="42800" spans="7:7" x14ac:dyDescent="0.3">
      <c r="G42800" t="str">
        <f>IFERROR(data[[#This Row],[Regular Salary]]/data[[#This Row],[Regular Hours Worked]],"")</f>
        <v/>
      </c>
    </row>
    <row r="42801" spans="7:7" x14ac:dyDescent="0.3">
      <c r="G42801" t="str">
        <f>IFERROR(data[[#This Row],[Regular Salary]]/data[[#This Row],[Regular Hours Worked]],"")</f>
        <v/>
      </c>
    </row>
    <row r="42802" spans="7:7" x14ac:dyDescent="0.3">
      <c r="G42802" t="str">
        <f>IFERROR(data[[#This Row],[Regular Salary]]/data[[#This Row],[Regular Hours Worked]],"")</f>
        <v/>
      </c>
    </row>
    <row r="42803" spans="7:7" x14ac:dyDescent="0.3">
      <c r="G42803" t="str">
        <f>IFERROR(data[[#This Row],[Regular Salary]]/data[[#This Row],[Regular Hours Worked]],"")</f>
        <v/>
      </c>
    </row>
    <row r="42804" spans="7:7" x14ac:dyDescent="0.3">
      <c r="G42804" t="str">
        <f>IFERROR(data[[#This Row],[Regular Salary]]/data[[#This Row],[Regular Hours Worked]],"")</f>
        <v/>
      </c>
    </row>
    <row r="42805" spans="7:7" x14ac:dyDescent="0.3">
      <c r="G42805" t="str">
        <f>IFERROR(data[[#This Row],[Regular Salary]]/data[[#This Row],[Regular Hours Worked]],"")</f>
        <v/>
      </c>
    </row>
    <row r="42806" spans="7:7" x14ac:dyDescent="0.3">
      <c r="G42806" t="str">
        <f>IFERROR(data[[#This Row],[Regular Salary]]/data[[#This Row],[Regular Hours Worked]],"")</f>
        <v/>
      </c>
    </row>
    <row r="42807" spans="7:7" x14ac:dyDescent="0.3">
      <c r="G42807" t="str">
        <f>IFERROR(data[[#This Row],[Regular Salary]]/data[[#This Row],[Regular Hours Worked]],"")</f>
        <v/>
      </c>
    </row>
    <row r="42808" spans="7:7" x14ac:dyDescent="0.3">
      <c r="G42808" t="str">
        <f>IFERROR(data[[#This Row],[Regular Salary]]/data[[#This Row],[Regular Hours Worked]],"")</f>
        <v/>
      </c>
    </row>
    <row r="42809" spans="7:7" x14ac:dyDescent="0.3">
      <c r="G42809" t="str">
        <f>IFERROR(data[[#This Row],[Regular Salary]]/data[[#This Row],[Regular Hours Worked]],"")</f>
        <v/>
      </c>
    </row>
    <row r="42810" spans="7:7" x14ac:dyDescent="0.3">
      <c r="G42810" t="str">
        <f>IFERROR(data[[#This Row],[Regular Salary]]/data[[#This Row],[Regular Hours Worked]],"")</f>
        <v/>
      </c>
    </row>
    <row r="42811" spans="7:7" x14ac:dyDescent="0.3">
      <c r="G42811" t="str">
        <f>IFERROR(data[[#This Row],[Regular Salary]]/data[[#This Row],[Regular Hours Worked]],"")</f>
        <v/>
      </c>
    </row>
    <row r="42812" spans="7:7" x14ac:dyDescent="0.3">
      <c r="G42812" t="str">
        <f>IFERROR(data[[#This Row],[Regular Salary]]/data[[#This Row],[Regular Hours Worked]],"")</f>
        <v/>
      </c>
    </row>
    <row r="42813" spans="7:7" x14ac:dyDescent="0.3">
      <c r="G42813" t="str">
        <f>IFERROR(data[[#This Row],[Regular Salary]]/data[[#This Row],[Regular Hours Worked]],"")</f>
        <v/>
      </c>
    </row>
    <row r="42814" spans="7:7" x14ac:dyDescent="0.3">
      <c r="G42814" t="str">
        <f>IFERROR(data[[#This Row],[Regular Salary]]/data[[#This Row],[Regular Hours Worked]],"")</f>
        <v/>
      </c>
    </row>
    <row r="42815" spans="7:7" x14ac:dyDescent="0.3">
      <c r="G42815" t="str">
        <f>IFERROR(data[[#This Row],[Regular Salary]]/data[[#This Row],[Regular Hours Worked]],"")</f>
        <v/>
      </c>
    </row>
    <row r="42816" spans="7:7" x14ac:dyDescent="0.3">
      <c r="G42816" t="str">
        <f>IFERROR(data[[#This Row],[Regular Salary]]/data[[#This Row],[Regular Hours Worked]],"")</f>
        <v/>
      </c>
    </row>
    <row r="42817" spans="7:7" x14ac:dyDescent="0.3">
      <c r="G42817" t="str">
        <f>IFERROR(data[[#This Row],[Regular Salary]]/data[[#This Row],[Regular Hours Worked]],"")</f>
        <v/>
      </c>
    </row>
    <row r="42818" spans="7:7" x14ac:dyDescent="0.3">
      <c r="G42818" t="str">
        <f>IFERROR(data[[#This Row],[Regular Salary]]/data[[#This Row],[Regular Hours Worked]],"")</f>
        <v/>
      </c>
    </row>
    <row r="42819" spans="7:7" x14ac:dyDescent="0.3">
      <c r="G42819" t="str">
        <f>IFERROR(data[[#This Row],[Regular Salary]]/data[[#This Row],[Regular Hours Worked]],"")</f>
        <v/>
      </c>
    </row>
    <row r="42820" spans="7:7" x14ac:dyDescent="0.3">
      <c r="G42820" t="str">
        <f>IFERROR(data[[#This Row],[Regular Salary]]/data[[#This Row],[Regular Hours Worked]],"")</f>
        <v/>
      </c>
    </row>
    <row r="42821" spans="7:7" x14ac:dyDescent="0.3">
      <c r="G42821" t="str">
        <f>IFERROR(data[[#This Row],[Regular Salary]]/data[[#This Row],[Regular Hours Worked]],"")</f>
        <v/>
      </c>
    </row>
    <row r="42822" spans="7:7" x14ac:dyDescent="0.3">
      <c r="G42822" t="str">
        <f>IFERROR(data[[#This Row],[Regular Salary]]/data[[#This Row],[Regular Hours Worked]],"")</f>
        <v/>
      </c>
    </row>
    <row r="42823" spans="7:7" x14ac:dyDescent="0.3">
      <c r="G42823" t="str">
        <f>IFERROR(data[[#This Row],[Regular Salary]]/data[[#This Row],[Regular Hours Worked]],"")</f>
        <v/>
      </c>
    </row>
    <row r="42824" spans="7:7" x14ac:dyDescent="0.3">
      <c r="G42824" t="str">
        <f>IFERROR(data[[#This Row],[Regular Salary]]/data[[#This Row],[Regular Hours Worked]],"")</f>
        <v/>
      </c>
    </row>
    <row r="42825" spans="7:7" x14ac:dyDescent="0.3">
      <c r="G42825" t="str">
        <f>IFERROR(data[[#This Row],[Regular Salary]]/data[[#This Row],[Regular Hours Worked]],"")</f>
        <v/>
      </c>
    </row>
    <row r="42826" spans="7:7" x14ac:dyDescent="0.3">
      <c r="G42826" t="str">
        <f>IFERROR(data[[#This Row],[Regular Salary]]/data[[#This Row],[Regular Hours Worked]],"")</f>
        <v/>
      </c>
    </row>
    <row r="42827" spans="7:7" x14ac:dyDescent="0.3">
      <c r="G42827" t="str">
        <f>IFERROR(data[[#This Row],[Regular Salary]]/data[[#This Row],[Regular Hours Worked]],"")</f>
        <v/>
      </c>
    </row>
    <row r="42828" spans="7:7" x14ac:dyDescent="0.3">
      <c r="G42828" t="str">
        <f>IFERROR(data[[#This Row],[Regular Salary]]/data[[#This Row],[Regular Hours Worked]],"")</f>
        <v/>
      </c>
    </row>
    <row r="42829" spans="7:7" x14ac:dyDescent="0.3">
      <c r="G42829" t="str">
        <f>IFERROR(data[[#This Row],[Regular Salary]]/data[[#This Row],[Regular Hours Worked]],"")</f>
        <v/>
      </c>
    </row>
    <row r="42830" spans="7:7" x14ac:dyDescent="0.3">
      <c r="G42830" t="str">
        <f>IFERROR(data[[#This Row],[Regular Salary]]/data[[#This Row],[Regular Hours Worked]],"")</f>
        <v/>
      </c>
    </row>
    <row r="42831" spans="7:7" x14ac:dyDescent="0.3">
      <c r="G42831" t="str">
        <f>IFERROR(data[[#This Row],[Regular Salary]]/data[[#This Row],[Regular Hours Worked]],"")</f>
        <v/>
      </c>
    </row>
    <row r="42832" spans="7:7" x14ac:dyDescent="0.3">
      <c r="G42832" t="str">
        <f>IFERROR(data[[#This Row],[Regular Salary]]/data[[#This Row],[Regular Hours Worked]],"")</f>
        <v/>
      </c>
    </row>
    <row r="42833" spans="7:7" x14ac:dyDescent="0.3">
      <c r="G42833" t="str">
        <f>IFERROR(data[[#This Row],[Regular Salary]]/data[[#This Row],[Regular Hours Worked]],"")</f>
        <v/>
      </c>
    </row>
    <row r="42834" spans="7:7" x14ac:dyDescent="0.3">
      <c r="G42834" t="str">
        <f>IFERROR(data[[#This Row],[Regular Salary]]/data[[#This Row],[Regular Hours Worked]],"")</f>
        <v/>
      </c>
    </row>
    <row r="42835" spans="7:7" x14ac:dyDescent="0.3">
      <c r="G42835" t="str">
        <f>IFERROR(data[[#This Row],[Regular Salary]]/data[[#This Row],[Regular Hours Worked]],"")</f>
        <v/>
      </c>
    </row>
    <row r="42836" spans="7:7" x14ac:dyDescent="0.3">
      <c r="G42836" t="str">
        <f>IFERROR(data[[#This Row],[Regular Salary]]/data[[#This Row],[Regular Hours Worked]],"")</f>
        <v/>
      </c>
    </row>
    <row r="42837" spans="7:7" x14ac:dyDescent="0.3">
      <c r="G42837" t="str">
        <f>IFERROR(data[[#This Row],[Regular Salary]]/data[[#This Row],[Regular Hours Worked]],"")</f>
        <v/>
      </c>
    </row>
    <row r="42838" spans="7:7" x14ac:dyDescent="0.3">
      <c r="G42838" t="str">
        <f>IFERROR(data[[#This Row],[Regular Salary]]/data[[#This Row],[Regular Hours Worked]],"")</f>
        <v/>
      </c>
    </row>
    <row r="42839" spans="7:7" x14ac:dyDescent="0.3">
      <c r="G42839" t="str">
        <f>IFERROR(data[[#This Row],[Regular Salary]]/data[[#This Row],[Regular Hours Worked]],"")</f>
        <v/>
      </c>
    </row>
    <row r="42840" spans="7:7" x14ac:dyDescent="0.3">
      <c r="G42840" t="str">
        <f>IFERROR(data[[#This Row],[Regular Salary]]/data[[#This Row],[Regular Hours Worked]],"")</f>
        <v/>
      </c>
    </row>
    <row r="42841" spans="7:7" x14ac:dyDescent="0.3">
      <c r="G42841" t="str">
        <f>IFERROR(data[[#This Row],[Regular Salary]]/data[[#This Row],[Regular Hours Worked]],"")</f>
        <v/>
      </c>
    </row>
    <row r="42842" spans="7:7" x14ac:dyDescent="0.3">
      <c r="G42842" t="str">
        <f>IFERROR(data[[#This Row],[Regular Salary]]/data[[#This Row],[Regular Hours Worked]],"")</f>
        <v/>
      </c>
    </row>
    <row r="42843" spans="7:7" x14ac:dyDescent="0.3">
      <c r="G42843" t="str">
        <f>IFERROR(data[[#This Row],[Regular Salary]]/data[[#This Row],[Regular Hours Worked]],"")</f>
        <v/>
      </c>
    </row>
    <row r="42844" spans="7:7" x14ac:dyDescent="0.3">
      <c r="G42844" t="str">
        <f>IFERROR(data[[#This Row],[Regular Salary]]/data[[#This Row],[Regular Hours Worked]],"")</f>
        <v/>
      </c>
    </row>
    <row r="42845" spans="7:7" x14ac:dyDescent="0.3">
      <c r="G42845" t="str">
        <f>IFERROR(data[[#This Row],[Regular Salary]]/data[[#This Row],[Regular Hours Worked]],"")</f>
        <v/>
      </c>
    </row>
    <row r="42846" spans="7:7" x14ac:dyDescent="0.3">
      <c r="G42846" t="str">
        <f>IFERROR(data[[#This Row],[Regular Salary]]/data[[#This Row],[Regular Hours Worked]],"")</f>
        <v/>
      </c>
    </row>
    <row r="42847" spans="7:7" x14ac:dyDescent="0.3">
      <c r="G42847" t="str">
        <f>IFERROR(data[[#This Row],[Regular Salary]]/data[[#This Row],[Regular Hours Worked]],"")</f>
        <v/>
      </c>
    </row>
    <row r="42848" spans="7:7" x14ac:dyDescent="0.3">
      <c r="G42848" t="str">
        <f>IFERROR(data[[#This Row],[Regular Salary]]/data[[#This Row],[Regular Hours Worked]],"")</f>
        <v/>
      </c>
    </row>
    <row r="42849" spans="7:7" x14ac:dyDescent="0.3">
      <c r="G42849" t="str">
        <f>IFERROR(data[[#This Row],[Regular Salary]]/data[[#This Row],[Regular Hours Worked]],"")</f>
        <v/>
      </c>
    </row>
    <row r="42850" spans="7:7" x14ac:dyDescent="0.3">
      <c r="G42850" t="str">
        <f>IFERROR(data[[#This Row],[Regular Salary]]/data[[#This Row],[Regular Hours Worked]],"")</f>
        <v/>
      </c>
    </row>
    <row r="42851" spans="7:7" x14ac:dyDescent="0.3">
      <c r="G42851" t="str">
        <f>IFERROR(data[[#This Row],[Regular Salary]]/data[[#This Row],[Regular Hours Worked]],"")</f>
        <v/>
      </c>
    </row>
    <row r="42852" spans="7:7" x14ac:dyDescent="0.3">
      <c r="G42852" t="str">
        <f>IFERROR(data[[#This Row],[Regular Salary]]/data[[#This Row],[Regular Hours Worked]],"")</f>
        <v/>
      </c>
    </row>
    <row r="42853" spans="7:7" x14ac:dyDescent="0.3">
      <c r="G42853" t="str">
        <f>IFERROR(data[[#This Row],[Regular Salary]]/data[[#This Row],[Regular Hours Worked]],"")</f>
        <v/>
      </c>
    </row>
    <row r="42854" spans="7:7" x14ac:dyDescent="0.3">
      <c r="G42854" t="str">
        <f>IFERROR(data[[#This Row],[Regular Salary]]/data[[#This Row],[Regular Hours Worked]],"")</f>
        <v/>
      </c>
    </row>
    <row r="42855" spans="7:7" x14ac:dyDescent="0.3">
      <c r="G42855" t="str">
        <f>IFERROR(data[[#This Row],[Regular Salary]]/data[[#This Row],[Regular Hours Worked]],"")</f>
        <v/>
      </c>
    </row>
    <row r="42856" spans="7:7" x14ac:dyDescent="0.3">
      <c r="G42856" t="str">
        <f>IFERROR(data[[#This Row],[Regular Salary]]/data[[#This Row],[Regular Hours Worked]],"")</f>
        <v/>
      </c>
    </row>
    <row r="42857" spans="7:7" x14ac:dyDescent="0.3">
      <c r="G42857" t="str">
        <f>IFERROR(data[[#This Row],[Regular Salary]]/data[[#This Row],[Regular Hours Worked]],"")</f>
        <v/>
      </c>
    </row>
    <row r="42858" spans="7:7" x14ac:dyDescent="0.3">
      <c r="G42858" t="str">
        <f>IFERROR(data[[#This Row],[Regular Salary]]/data[[#This Row],[Regular Hours Worked]],"")</f>
        <v/>
      </c>
    </row>
    <row r="42859" spans="7:7" x14ac:dyDescent="0.3">
      <c r="G42859" t="str">
        <f>IFERROR(data[[#This Row],[Regular Salary]]/data[[#This Row],[Regular Hours Worked]],"")</f>
        <v/>
      </c>
    </row>
    <row r="42860" spans="7:7" x14ac:dyDescent="0.3">
      <c r="G42860" t="str">
        <f>IFERROR(data[[#This Row],[Regular Salary]]/data[[#This Row],[Regular Hours Worked]],"")</f>
        <v/>
      </c>
    </row>
    <row r="42861" spans="7:7" x14ac:dyDescent="0.3">
      <c r="G42861" t="str">
        <f>IFERROR(data[[#This Row],[Regular Salary]]/data[[#This Row],[Regular Hours Worked]],"")</f>
        <v/>
      </c>
    </row>
    <row r="42862" spans="7:7" x14ac:dyDescent="0.3">
      <c r="G42862" t="str">
        <f>IFERROR(data[[#This Row],[Regular Salary]]/data[[#This Row],[Regular Hours Worked]],"")</f>
        <v/>
      </c>
    </row>
    <row r="42863" spans="7:7" x14ac:dyDescent="0.3">
      <c r="G42863" t="str">
        <f>IFERROR(data[[#This Row],[Regular Salary]]/data[[#This Row],[Regular Hours Worked]],"")</f>
        <v/>
      </c>
    </row>
    <row r="42864" spans="7:7" x14ac:dyDescent="0.3">
      <c r="G42864" t="str">
        <f>IFERROR(data[[#This Row],[Regular Salary]]/data[[#This Row],[Regular Hours Worked]],"")</f>
        <v/>
      </c>
    </row>
    <row r="42865" spans="7:7" x14ac:dyDescent="0.3">
      <c r="G42865" t="str">
        <f>IFERROR(data[[#This Row],[Regular Salary]]/data[[#This Row],[Regular Hours Worked]],"")</f>
        <v/>
      </c>
    </row>
    <row r="42866" spans="7:7" x14ac:dyDescent="0.3">
      <c r="G42866" t="str">
        <f>IFERROR(data[[#This Row],[Regular Salary]]/data[[#This Row],[Regular Hours Worked]],"")</f>
        <v/>
      </c>
    </row>
    <row r="42867" spans="7:7" x14ac:dyDescent="0.3">
      <c r="G42867" t="str">
        <f>IFERROR(data[[#This Row],[Regular Salary]]/data[[#This Row],[Regular Hours Worked]],"")</f>
        <v/>
      </c>
    </row>
    <row r="42868" spans="7:7" x14ac:dyDescent="0.3">
      <c r="G42868" t="str">
        <f>IFERROR(data[[#This Row],[Regular Salary]]/data[[#This Row],[Regular Hours Worked]],"")</f>
        <v/>
      </c>
    </row>
    <row r="42869" spans="7:7" x14ac:dyDescent="0.3">
      <c r="G42869" t="str">
        <f>IFERROR(data[[#This Row],[Regular Salary]]/data[[#This Row],[Regular Hours Worked]],"")</f>
        <v/>
      </c>
    </row>
    <row r="42870" spans="7:7" x14ac:dyDescent="0.3">
      <c r="G42870" t="str">
        <f>IFERROR(data[[#This Row],[Regular Salary]]/data[[#This Row],[Regular Hours Worked]],"")</f>
        <v/>
      </c>
    </row>
    <row r="42871" spans="7:7" x14ac:dyDescent="0.3">
      <c r="G42871" t="str">
        <f>IFERROR(data[[#This Row],[Regular Salary]]/data[[#This Row],[Regular Hours Worked]],"")</f>
        <v/>
      </c>
    </row>
    <row r="42872" spans="7:7" x14ac:dyDescent="0.3">
      <c r="G42872" t="str">
        <f>IFERROR(data[[#This Row],[Regular Salary]]/data[[#This Row],[Regular Hours Worked]],"")</f>
        <v/>
      </c>
    </row>
    <row r="42873" spans="7:7" x14ac:dyDescent="0.3">
      <c r="G42873" t="str">
        <f>IFERROR(data[[#This Row],[Regular Salary]]/data[[#This Row],[Regular Hours Worked]],"")</f>
        <v/>
      </c>
    </row>
    <row r="42874" spans="7:7" x14ac:dyDescent="0.3">
      <c r="G42874" t="str">
        <f>IFERROR(data[[#This Row],[Regular Salary]]/data[[#This Row],[Regular Hours Worked]],"")</f>
        <v/>
      </c>
    </row>
    <row r="42875" spans="7:7" x14ac:dyDescent="0.3">
      <c r="G42875" t="str">
        <f>IFERROR(data[[#This Row],[Regular Salary]]/data[[#This Row],[Regular Hours Worked]],"")</f>
        <v/>
      </c>
    </row>
    <row r="42876" spans="7:7" x14ac:dyDescent="0.3">
      <c r="G42876" t="str">
        <f>IFERROR(data[[#This Row],[Regular Salary]]/data[[#This Row],[Regular Hours Worked]],"")</f>
        <v/>
      </c>
    </row>
    <row r="42877" spans="7:7" x14ac:dyDescent="0.3">
      <c r="G42877" t="str">
        <f>IFERROR(data[[#This Row],[Regular Salary]]/data[[#This Row],[Regular Hours Worked]],"")</f>
        <v/>
      </c>
    </row>
    <row r="42878" spans="7:7" x14ac:dyDescent="0.3">
      <c r="G42878" t="str">
        <f>IFERROR(data[[#This Row],[Regular Salary]]/data[[#This Row],[Regular Hours Worked]],"")</f>
        <v/>
      </c>
    </row>
    <row r="42879" spans="7:7" x14ac:dyDescent="0.3">
      <c r="G42879" t="str">
        <f>IFERROR(data[[#This Row],[Regular Salary]]/data[[#This Row],[Regular Hours Worked]],"")</f>
        <v/>
      </c>
    </row>
    <row r="42880" spans="7:7" x14ac:dyDescent="0.3">
      <c r="G42880" t="str">
        <f>IFERROR(data[[#This Row],[Regular Salary]]/data[[#This Row],[Regular Hours Worked]],"")</f>
        <v/>
      </c>
    </row>
    <row r="42881" spans="7:7" x14ac:dyDescent="0.3">
      <c r="G42881" t="str">
        <f>IFERROR(data[[#This Row],[Regular Salary]]/data[[#This Row],[Regular Hours Worked]],"")</f>
        <v/>
      </c>
    </row>
    <row r="42882" spans="7:7" x14ac:dyDescent="0.3">
      <c r="G42882" t="str">
        <f>IFERROR(data[[#This Row],[Regular Salary]]/data[[#This Row],[Regular Hours Worked]],"")</f>
        <v/>
      </c>
    </row>
    <row r="42883" spans="7:7" x14ac:dyDescent="0.3">
      <c r="G42883" t="str">
        <f>IFERROR(data[[#This Row],[Regular Salary]]/data[[#This Row],[Regular Hours Worked]],"")</f>
        <v/>
      </c>
    </row>
    <row r="42884" spans="7:7" x14ac:dyDescent="0.3">
      <c r="G42884" t="str">
        <f>IFERROR(data[[#This Row],[Regular Salary]]/data[[#This Row],[Regular Hours Worked]],"")</f>
        <v/>
      </c>
    </row>
    <row r="42885" spans="7:7" x14ac:dyDescent="0.3">
      <c r="G42885" t="str">
        <f>IFERROR(data[[#This Row],[Regular Salary]]/data[[#This Row],[Regular Hours Worked]],"")</f>
        <v/>
      </c>
    </row>
    <row r="42886" spans="7:7" x14ac:dyDescent="0.3">
      <c r="G42886" t="str">
        <f>IFERROR(data[[#This Row],[Regular Salary]]/data[[#This Row],[Regular Hours Worked]],"")</f>
        <v/>
      </c>
    </row>
    <row r="42887" spans="7:7" x14ac:dyDescent="0.3">
      <c r="G42887" t="str">
        <f>IFERROR(data[[#This Row],[Regular Salary]]/data[[#This Row],[Regular Hours Worked]],"")</f>
        <v/>
      </c>
    </row>
    <row r="42888" spans="7:7" x14ac:dyDescent="0.3">
      <c r="G42888" t="str">
        <f>IFERROR(data[[#This Row],[Regular Salary]]/data[[#This Row],[Regular Hours Worked]],"")</f>
        <v/>
      </c>
    </row>
    <row r="42889" spans="7:7" x14ac:dyDescent="0.3">
      <c r="G42889" t="str">
        <f>IFERROR(data[[#This Row],[Regular Salary]]/data[[#This Row],[Regular Hours Worked]],"")</f>
        <v/>
      </c>
    </row>
    <row r="42890" spans="7:7" x14ac:dyDescent="0.3">
      <c r="G42890" t="str">
        <f>IFERROR(data[[#This Row],[Regular Salary]]/data[[#This Row],[Regular Hours Worked]],"")</f>
        <v/>
      </c>
    </row>
    <row r="42891" spans="7:7" x14ac:dyDescent="0.3">
      <c r="G42891" t="str">
        <f>IFERROR(data[[#This Row],[Regular Salary]]/data[[#This Row],[Regular Hours Worked]],"")</f>
        <v/>
      </c>
    </row>
    <row r="42892" spans="7:7" x14ac:dyDescent="0.3">
      <c r="G42892" t="str">
        <f>IFERROR(data[[#This Row],[Regular Salary]]/data[[#This Row],[Regular Hours Worked]],"")</f>
        <v/>
      </c>
    </row>
    <row r="42893" spans="7:7" x14ac:dyDescent="0.3">
      <c r="G42893" t="str">
        <f>IFERROR(data[[#This Row],[Regular Salary]]/data[[#This Row],[Regular Hours Worked]],"")</f>
        <v/>
      </c>
    </row>
    <row r="42894" spans="7:7" x14ac:dyDescent="0.3">
      <c r="G42894" t="str">
        <f>IFERROR(data[[#This Row],[Regular Salary]]/data[[#This Row],[Regular Hours Worked]],"")</f>
        <v/>
      </c>
    </row>
    <row r="42895" spans="7:7" x14ac:dyDescent="0.3">
      <c r="G42895" t="str">
        <f>IFERROR(data[[#This Row],[Regular Salary]]/data[[#This Row],[Regular Hours Worked]],"")</f>
        <v/>
      </c>
    </row>
    <row r="42896" spans="7:7" x14ac:dyDescent="0.3">
      <c r="G42896" t="str">
        <f>IFERROR(data[[#This Row],[Regular Salary]]/data[[#This Row],[Regular Hours Worked]],"")</f>
        <v/>
      </c>
    </row>
    <row r="42897" spans="7:7" x14ac:dyDescent="0.3">
      <c r="G42897" t="str">
        <f>IFERROR(data[[#This Row],[Regular Salary]]/data[[#This Row],[Regular Hours Worked]],"")</f>
        <v/>
      </c>
    </row>
    <row r="42898" spans="7:7" x14ac:dyDescent="0.3">
      <c r="G42898" t="str">
        <f>IFERROR(data[[#This Row],[Regular Salary]]/data[[#This Row],[Regular Hours Worked]],"")</f>
        <v/>
      </c>
    </row>
    <row r="42899" spans="7:7" x14ac:dyDescent="0.3">
      <c r="G42899" t="str">
        <f>IFERROR(data[[#This Row],[Regular Salary]]/data[[#This Row],[Regular Hours Worked]],"")</f>
        <v/>
      </c>
    </row>
    <row r="42900" spans="7:7" x14ac:dyDescent="0.3">
      <c r="G42900" t="str">
        <f>IFERROR(data[[#This Row],[Regular Salary]]/data[[#This Row],[Regular Hours Worked]],"")</f>
        <v/>
      </c>
    </row>
    <row r="42901" spans="7:7" x14ac:dyDescent="0.3">
      <c r="G42901" t="str">
        <f>IFERROR(data[[#This Row],[Regular Salary]]/data[[#This Row],[Regular Hours Worked]],"")</f>
        <v/>
      </c>
    </row>
    <row r="42902" spans="7:7" x14ac:dyDescent="0.3">
      <c r="G42902" t="str">
        <f>IFERROR(data[[#This Row],[Regular Salary]]/data[[#This Row],[Regular Hours Worked]],"")</f>
        <v/>
      </c>
    </row>
    <row r="42903" spans="7:7" x14ac:dyDescent="0.3">
      <c r="G42903" t="str">
        <f>IFERROR(data[[#This Row],[Regular Salary]]/data[[#This Row],[Regular Hours Worked]],"")</f>
        <v/>
      </c>
    </row>
    <row r="42904" spans="7:7" x14ac:dyDescent="0.3">
      <c r="G42904" t="str">
        <f>IFERROR(data[[#This Row],[Regular Salary]]/data[[#This Row],[Regular Hours Worked]],"")</f>
        <v/>
      </c>
    </row>
    <row r="42905" spans="7:7" x14ac:dyDescent="0.3">
      <c r="G42905" t="str">
        <f>IFERROR(data[[#This Row],[Regular Salary]]/data[[#This Row],[Regular Hours Worked]],"")</f>
        <v/>
      </c>
    </row>
    <row r="42906" spans="7:7" x14ac:dyDescent="0.3">
      <c r="G42906" t="str">
        <f>IFERROR(data[[#This Row],[Regular Salary]]/data[[#This Row],[Regular Hours Worked]],"")</f>
        <v/>
      </c>
    </row>
    <row r="42907" spans="7:7" x14ac:dyDescent="0.3">
      <c r="G42907" t="str">
        <f>IFERROR(data[[#This Row],[Regular Salary]]/data[[#This Row],[Regular Hours Worked]],"")</f>
        <v/>
      </c>
    </row>
    <row r="42908" spans="7:7" x14ac:dyDescent="0.3">
      <c r="G42908" t="str">
        <f>IFERROR(data[[#This Row],[Regular Salary]]/data[[#This Row],[Regular Hours Worked]],"")</f>
        <v/>
      </c>
    </row>
    <row r="42909" spans="7:7" x14ac:dyDescent="0.3">
      <c r="G42909" t="str">
        <f>IFERROR(data[[#This Row],[Regular Salary]]/data[[#This Row],[Regular Hours Worked]],"")</f>
        <v/>
      </c>
    </row>
    <row r="42910" spans="7:7" x14ac:dyDescent="0.3">
      <c r="G42910" t="str">
        <f>IFERROR(data[[#This Row],[Regular Salary]]/data[[#This Row],[Regular Hours Worked]],"")</f>
        <v/>
      </c>
    </row>
    <row r="42911" spans="7:7" x14ac:dyDescent="0.3">
      <c r="G42911" t="str">
        <f>IFERROR(data[[#This Row],[Regular Salary]]/data[[#This Row],[Regular Hours Worked]],"")</f>
        <v/>
      </c>
    </row>
    <row r="42912" spans="7:7" x14ac:dyDescent="0.3">
      <c r="G42912" t="str">
        <f>IFERROR(data[[#This Row],[Regular Salary]]/data[[#This Row],[Regular Hours Worked]],"")</f>
        <v/>
      </c>
    </row>
    <row r="42913" spans="7:7" x14ac:dyDescent="0.3">
      <c r="G42913" t="str">
        <f>IFERROR(data[[#This Row],[Regular Salary]]/data[[#This Row],[Regular Hours Worked]],"")</f>
        <v/>
      </c>
    </row>
    <row r="42914" spans="7:7" x14ac:dyDescent="0.3">
      <c r="G42914" t="str">
        <f>IFERROR(data[[#This Row],[Regular Salary]]/data[[#This Row],[Regular Hours Worked]],"")</f>
        <v/>
      </c>
    </row>
    <row r="42915" spans="7:7" x14ac:dyDescent="0.3">
      <c r="G42915" t="str">
        <f>IFERROR(data[[#This Row],[Regular Salary]]/data[[#This Row],[Regular Hours Worked]],"")</f>
        <v/>
      </c>
    </row>
    <row r="42916" spans="7:7" x14ac:dyDescent="0.3">
      <c r="G42916" t="str">
        <f>IFERROR(data[[#This Row],[Regular Salary]]/data[[#This Row],[Regular Hours Worked]],"")</f>
        <v/>
      </c>
    </row>
    <row r="42917" spans="7:7" x14ac:dyDescent="0.3">
      <c r="G42917" t="str">
        <f>IFERROR(data[[#This Row],[Regular Salary]]/data[[#This Row],[Regular Hours Worked]],"")</f>
        <v/>
      </c>
    </row>
    <row r="42918" spans="7:7" x14ac:dyDescent="0.3">
      <c r="G42918" t="str">
        <f>IFERROR(data[[#This Row],[Regular Salary]]/data[[#This Row],[Regular Hours Worked]],"")</f>
        <v/>
      </c>
    </row>
    <row r="42919" spans="7:7" x14ac:dyDescent="0.3">
      <c r="G42919" t="str">
        <f>IFERROR(data[[#This Row],[Regular Salary]]/data[[#This Row],[Regular Hours Worked]],"")</f>
        <v/>
      </c>
    </row>
    <row r="42920" spans="7:7" x14ac:dyDescent="0.3">
      <c r="G42920" t="str">
        <f>IFERROR(data[[#This Row],[Regular Salary]]/data[[#This Row],[Regular Hours Worked]],"")</f>
        <v/>
      </c>
    </row>
    <row r="42921" spans="7:7" x14ac:dyDescent="0.3">
      <c r="G42921" t="str">
        <f>IFERROR(data[[#This Row],[Regular Salary]]/data[[#This Row],[Regular Hours Worked]],"")</f>
        <v/>
      </c>
    </row>
    <row r="42922" spans="7:7" x14ac:dyDescent="0.3">
      <c r="G42922" t="str">
        <f>IFERROR(data[[#This Row],[Regular Salary]]/data[[#This Row],[Regular Hours Worked]],"")</f>
        <v/>
      </c>
    </row>
    <row r="42923" spans="7:7" x14ac:dyDescent="0.3">
      <c r="G42923" t="str">
        <f>IFERROR(data[[#This Row],[Regular Salary]]/data[[#This Row],[Regular Hours Worked]],"")</f>
        <v/>
      </c>
    </row>
    <row r="42924" spans="7:7" x14ac:dyDescent="0.3">
      <c r="G42924" t="str">
        <f>IFERROR(data[[#This Row],[Regular Salary]]/data[[#This Row],[Regular Hours Worked]],"")</f>
        <v/>
      </c>
    </row>
    <row r="42925" spans="7:7" x14ac:dyDescent="0.3">
      <c r="G42925" t="str">
        <f>IFERROR(data[[#This Row],[Regular Salary]]/data[[#This Row],[Regular Hours Worked]],"")</f>
        <v/>
      </c>
    </row>
    <row r="42926" spans="7:7" x14ac:dyDescent="0.3">
      <c r="G42926" t="str">
        <f>IFERROR(data[[#This Row],[Regular Salary]]/data[[#This Row],[Regular Hours Worked]],"")</f>
        <v/>
      </c>
    </row>
    <row r="42927" spans="7:7" x14ac:dyDescent="0.3">
      <c r="G42927" t="str">
        <f>IFERROR(data[[#This Row],[Regular Salary]]/data[[#This Row],[Regular Hours Worked]],"")</f>
        <v/>
      </c>
    </row>
    <row r="42928" spans="7:7" x14ac:dyDescent="0.3">
      <c r="G42928" t="str">
        <f>IFERROR(data[[#This Row],[Regular Salary]]/data[[#This Row],[Regular Hours Worked]],"")</f>
        <v/>
      </c>
    </row>
    <row r="42929" spans="7:7" x14ac:dyDescent="0.3">
      <c r="G42929" t="str">
        <f>IFERROR(data[[#This Row],[Regular Salary]]/data[[#This Row],[Regular Hours Worked]],"")</f>
        <v/>
      </c>
    </row>
    <row r="42930" spans="7:7" x14ac:dyDescent="0.3">
      <c r="G42930" t="str">
        <f>IFERROR(data[[#This Row],[Regular Salary]]/data[[#This Row],[Regular Hours Worked]],"")</f>
        <v/>
      </c>
    </row>
    <row r="42931" spans="7:7" x14ac:dyDescent="0.3">
      <c r="G42931" t="str">
        <f>IFERROR(data[[#This Row],[Regular Salary]]/data[[#This Row],[Regular Hours Worked]],"")</f>
        <v/>
      </c>
    </row>
    <row r="42932" spans="7:7" x14ac:dyDescent="0.3">
      <c r="G42932" t="str">
        <f>IFERROR(data[[#This Row],[Regular Salary]]/data[[#This Row],[Regular Hours Worked]],"")</f>
        <v/>
      </c>
    </row>
    <row r="42933" spans="7:7" x14ac:dyDescent="0.3">
      <c r="G42933" t="str">
        <f>IFERROR(data[[#This Row],[Regular Salary]]/data[[#This Row],[Regular Hours Worked]],"")</f>
        <v/>
      </c>
    </row>
    <row r="42934" spans="7:7" x14ac:dyDescent="0.3">
      <c r="G42934" t="str">
        <f>IFERROR(data[[#This Row],[Regular Salary]]/data[[#This Row],[Regular Hours Worked]],"")</f>
        <v/>
      </c>
    </row>
    <row r="42935" spans="7:7" x14ac:dyDescent="0.3">
      <c r="G42935" t="str">
        <f>IFERROR(data[[#This Row],[Regular Salary]]/data[[#This Row],[Regular Hours Worked]],"")</f>
        <v/>
      </c>
    </row>
    <row r="42936" spans="7:7" x14ac:dyDescent="0.3">
      <c r="G42936" t="str">
        <f>IFERROR(data[[#This Row],[Regular Salary]]/data[[#This Row],[Regular Hours Worked]],"")</f>
        <v/>
      </c>
    </row>
    <row r="42937" spans="7:7" x14ac:dyDescent="0.3">
      <c r="G42937" t="str">
        <f>IFERROR(data[[#This Row],[Regular Salary]]/data[[#This Row],[Regular Hours Worked]],"")</f>
        <v/>
      </c>
    </row>
    <row r="42938" spans="7:7" x14ac:dyDescent="0.3">
      <c r="G42938" t="str">
        <f>IFERROR(data[[#This Row],[Regular Salary]]/data[[#This Row],[Regular Hours Worked]],"")</f>
        <v/>
      </c>
    </row>
    <row r="42939" spans="7:7" x14ac:dyDescent="0.3">
      <c r="G42939" t="str">
        <f>IFERROR(data[[#This Row],[Regular Salary]]/data[[#This Row],[Regular Hours Worked]],"")</f>
        <v/>
      </c>
    </row>
    <row r="42940" spans="7:7" x14ac:dyDescent="0.3">
      <c r="G42940" t="str">
        <f>IFERROR(data[[#This Row],[Regular Salary]]/data[[#This Row],[Regular Hours Worked]],"")</f>
        <v/>
      </c>
    </row>
    <row r="42941" spans="7:7" x14ac:dyDescent="0.3">
      <c r="G42941" t="str">
        <f>IFERROR(data[[#This Row],[Regular Salary]]/data[[#This Row],[Regular Hours Worked]],"")</f>
        <v/>
      </c>
    </row>
    <row r="42942" spans="7:7" x14ac:dyDescent="0.3">
      <c r="G42942" t="str">
        <f>IFERROR(data[[#This Row],[Regular Salary]]/data[[#This Row],[Regular Hours Worked]],"")</f>
        <v/>
      </c>
    </row>
    <row r="42943" spans="7:7" x14ac:dyDescent="0.3">
      <c r="G42943" t="str">
        <f>IFERROR(data[[#This Row],[Regular Salary]]/data[[#This Row],[Regular Hours Worked]],"")</f>
        <v/>
      </c>
    </row>
    <row r="42944" spans="7:7" x14ac:dyDescent="0.3">
      <c r="G42944" t="str">
        <f>IFERROR(data[[#This Row],[Regular Salary]]/data[[#This Row],[Regular Hours Worked]],"")</f>
        <v/>
      </c>
    </row>
    <row r="42945" spans="7:7" x14ac:dyDescent="0.3">
      <c r="G42945" t="str">
        <f>IFERROR(data[[#This Row],[Regular Salary]]/data[[#This Row],[Regular Hours Worked]],"")</f>
        <v/>
      </c>
    </row>
    <row r="42946" spans="7:7" x14ac:dyDescent="0.3">
      <c r="G42946" t="str">
        <f>IFERROR(data[[#This Row],[Regular Salary]]/data[[#This Row],[Regular Hours Worked]],"")</f>
        <v/>
      </c>
    </row>
    <row r="42947" spans="7:7" x14ac:dyDescent="0.3">
      <c r="G42947" t="str">
        <f>IFERROR(data[[#This Row],[Regular Salary]]/data[[#This Row],[Regular Hours Worked]],"")</f>
        <v/>
      </c>
    </row>
    <row r="42948" spans="7:7" x14ac:dyDescent="0.3">
      <c r="G42948" t="str">
        <f>IFERROR(data[[#This Row],[Regular Salary]]/data[[#This Row],[Regular Hours Worked]],"")</f>
        <v/>
      </c>
    </row>
    <row r="42949" spans="7:7" x14ac:dyDescent="0.3">
      <c r="G42949" t="str">
        <f>IFERROR(data[[#This Row],[Regular Salary]]/data[[#This Row],[Regular Hours Worked]],"")</f>
        <v/>
      </c>
    </row>
    <row r="42950" spans="7:7" x14ac:dyDescent="0.3">
      <c r="G42950" t="str">
        <f>IFERROR(data[[#This Row],[Regular Salary]]/data[[#This Row],[Regular Hours Worked]],"")</f>
        <v/>
      </c>
    </row>
    <row r="42951" spans="7:7" x14ac:dyDescent="0.3">
      <c r="G42951" t="str">
        <f>IFERROR(data[[#This Row],[Regular Salary]]/data[[#This Row],[Regular Hours Worked]],"")</f>
        <v/>
      </c>
    </row>
    <row r="42952" spans="7:7" x14ac:dyDescent="0.3">
      <c r="G42952" t="str">
        <f>IFERROR(data[[#This Row],[Regular Salary]]/data[[#This Row],[Regular Hours Worked]],"")</f>
        <v/>
      </c>
    </row>
    <row r="42953" spans="7:7" x14ac:dyDescent="0.3">
      <c r="G42953" t="str">
        <f>IFERROR(data[[#This Row],[Regular Salary]]/data[[#This Row],[Regular Hours Worked]],"")</f>
        <v/>
      </c>
    </row>
    <row r="42954" spans="7:7" x14ac:dyDescent="0.3">
      <c r="G42954" t="str">
        <f>IFERROR(data[[#This Row],[Regular Salary]]/data[[#This Row],[Regular Hours Worked]],"")</f>
        <v/>
      </c>
    </row>
    <row r="42955" spans="7:7" x14ac:dyDescent="0.3">
      <c r="G42955" t="str">
        <f>IFERROR(data[[#This Row],[Regular Salary]]/data[[#This Row],[Regular Hours Worked]],"")</f>
        <v/>
      </c>
    </row>
    <row r="42956" spans="7:7" x14ac:dyDescent="0.3">
      <c r="G42956" t="str">
        <f>IFERROR(data[[#This Row],[Regular Salary]]/data[[#This Row],[Regular Hours Worked]],"")</f>
        <v/>
      </c>
    </row>
    <row r="42957" spans="7:7" x14ac:dyDescent="0.3">
      <c r="G42957" t="str">
        <f>IFERROR(data[[#This Row],[Regular Salary]]/data[[#This Row],[Regular Hours Worked]],"")</f>
        <v/>
      </c>
    </row>
    <row r="42958" spans="7:7" x14ac:dyDescent="0.3">
      <c r="G42958" t="str">
        <f>IFERROR(data[[#This Row],[Regular Salary]]/data[[#This Row],[Regular Hours Worked]],"")</f>
        <v/>
      </c>
    </row>
    <row r="42959" spans="7:7" x14ac:dyDescent="0.3">
      <c r="G42959" t="str">
        <f>IFERROR(data[[#This Row],[Regular Salary]]/data[[#This Row],[Regular Hours Worked]],"")</f>
        <v/>
      </c>
    </row>
    <row r="42960" spans="7:7" x14ac:dyDescent="0.3">
      <c r="G42960" t="str">
        <f>IFERROR(data[[#This Row],[Regular Salary]]/data[[#This Row],[Regular Hours Worked]],"")</f>
        <v/>
      </c>
    </row>
    <row r="42961" spans="7:7" x14ac:dyDescent="0.3">
      <c r="G42961" t="str">
        <f>IFERROR(data[[#This Row],[Regular Salary]]/data[[#This Row],[Regular Hours Worked]],"")</f>
        <v/>
      </c>
    </row>
    <row r="42962" spans="7:7" x14ac:dyDescent="0.3">
      <c r="G42962" t="str">
        <f>IFERROR(data[[#This Row],[Regular Salary]]/data[[#This Row],[Regular Hours Worked]],"")</f>
        <v/>
      </c>
    </row>
    <row r="42963" spans="7:7" x14ac:dyDescent="0.3">
      <c r="G42963" t="str">
        <f>IFERROR(data[[#This Row],[Regular Salary]]/data[[#This Row],[Regular Hours Worked]],"")</f>
        <v/>
      </c>
    </row>
    <row r="42964" spans="7:7" x14ac:dyDescent="0.3">
      <c r="G42964" t="str">
        <f>IFERROR(data[[#This Row],[Regular Salary]]/data[[#This Row],[Regular Hours Worked]],"")</f>
        <v/>
      </c>
    </row>
    <row r="42965" spans="7:7" x14ac:dyDescent="0.3">
      <c r="G42965" t="str">
        <f>IFERROR(data[[#This Row],[Regular Salary]]/data[[#This Row],[Regular Hours Worked]],"")</f>
        <v/>
      </c>
    </row>
    <row r="42966" spans="7:7" x14ac:dyDescent="0.3">
      <c r="G42966" t="str">
        <f>IFERROR(data[[#This Row],[Regular Salary]]/data[[#This Row],[Regular Hours Worked]],"")</f>
        <v/>
      </c>
    </row>
    <row r="42967" spans="7:7" x14ac:dyDescent="0.3">
      <c r="G42967" t="str">
        <f>IFERROR(data[[#This Row],[Regular Salary]]/data[[#This Row],[Regular Hours Worked]],"")</f>
        <v/>
      </c>
    </row>
    <row r="42968" spans="7:7" x14ac:dyDescent="0.3">
      <c r="G42968" t="str">
        <f>IFERROR(data[[#This Row],[Regular Salary]]/data[[#This Row],[Regular Hours Worked]],"")</f>
        <v/>
      </c>
    </row>
    <row r="42969" spans="7:7" x14ac:dyDescent="0.3">
      <c r="G42969" t="str">
        <f>IFERROR(data[[#This Row],[Regular Salary]]/data[[#This Row],[Regular Hours Worked]],"")</f>
        <v/>
      </c>
    </row>
    <row r="42970" spans="7:7" x14ac:dyDescent="0.3">
      <c r="G42970" t="str">
        <f>IFERROR(data[[#This Row],[Regular Salary]]/data[[#This Row],[Regular Hours Worked]],"")</f>
        <v/>
      </c>
    </row>
    <row r="42971" spans="7:7" x14ac:dyDescent="0.3">
      <c r="G42971" t="str">
        <f>IFERROR(data[[#This Row],[Regular Salary]]/data[[#This Row],[Regular Hours Worked]],"")</f>
        <v/>
      </c>
    </row>
    <row r="42972" spans="7:7" x14ac:dyDescent="0.3">
      <c r="G42972" t="str">
        <f>IFERROR(data[[#This Row],[Regular Salary]]/data[[#This Row],[Regular Hours Worked]],"")</f>
        <v/>
      </c>
    </row>
    <row r="42973" spans="7:7" x14ac:dyDescent="0.3">
      <c r="G42973" t="str">
        <f>IFERROR(data[[#This Row],[Regular Salary]]/data[[#This Row],[Regular Hours Worked]],"")</f>
        <v/>
      </c>
    </row>
    <row r="42974" spans="7:7" x14ac:dyDescent="0.3">
      <c r="G42974" t="str">
        <f>IFERROR(data[[#This Row],[Regular Salary]]/data[[#This Row],[Regular Hours Worked]],"")</f>
        <v/>
      </c>
    </row>
    <row r="42975" spans="7:7" x14ac:dyDescent="0.3">
      <c r="G42975" t="str">
        <f>IFERROR(data[[#This Row],[Regular Salary]]/data[[#This Row],[Regular Hours Worked]],"")</f>
        <v/>
      </c>
    </row>
    <row r="42976" spans="7:7" x14ac:dyDescent="0.3">
      <c r="G42976" t="str">
        <f>IFERROR(data[[#This Row],[Regular Salary]]/data[[#This Row],[Regular Hours Worked]],"")</f>
        <v/>
      </c>
    </row>
    <row r="42977" spans="7:7" x14ac:dyDescent="0.3">
      <c r="G42977" t="str">
        <f>IFERROR(data[[#This Row],[Regular Salary]]/data[[#This Row],[Regular Hours Worked]],"")</f>
        <v/>
      </c>
    </row>
    <row r="42978" spans="7:7" x14ac:dyDescent="0.3">
      <c r="G42978" t="str">
        <f>IFERROR(data[[#This Row],[Regular Salary]]/data[[#This Row],[Regular Hours Worked]],"")</f>
        <v/>
      </c>
    </row>
    <row r="42979" spans="7:7" x14ac:dyDescent="0.3">
      <c r="G42979" t="str">
        <f>IFERROR(data[[#This Row],[Regular Salary]]/data[[#This Row],[Regular Hours Worked]],"")</f>
        <v/>
      </c>
    </row>
    <row r="42980" spans="7:7" x14ac:dyDescent="0.3">
      <c r="G42980" t="str">
        <f>IFERROR(data[[#This Row],[Regular Salary]]/data[[#This Row],[Regular Hours Worked]],"")</f>
        <v/>
      </c>
    </row>
    <row r="42981" spans="7:7" x14ac:dyDescent="0.3">
      <c r="G42981" t="str">
        <f>IFERROR(data[[#This Row],[Regular Salary]]/data[[#This Row],[Regular Hours Worked]],"")</f>
        <v/>
      </c>
    </row>
    <row r="42982" spans="7:7" x14ac:dyDescent="0.3">
      <c r="G42982" t="str">
        <f>IFERROR(data[[#This Row],[Regular Salary]]/data[[#This Row],[Regular Hours Worked]],"")</f>
        <v/>
      </c>
    </row>
    <row r="42983" spans="7:7" x14ac:dyDescent="0.3">
      <c r="G42983" t="str">
        <f>IFERROR(data[[#This Row],[Regular Salary]]/data[[#This Row],[Regular Hours Worked]],"")</f>
        <v/>
      </c>
    </row>
    <row r="42984" spans="7:7" x14ac:dyDescent="0.3">
      <c r="G42984" t="str">
        <f>IFERROR(data[[#This Row],[Regular Salary]]/data[[#This Row],[Regular Hours Worked]],"")</f>
        <v/>
      </c>
    </row>
    <row r="42985" spans="7:7" x14ac:dyDescent="0.3">
      <c r="G42985" t="str">
        <f>IFERROR(data[[#This Row],[Regular Salary]]/data[[#This Row],[Regular Hours Worked]],"")</f>
        <v/>
      </c>
    </row>
    <row r="42986" spans="7:7" x14ac:dyDescent="0.3">
      <c r="G42986" t="str">
        <f>IFERROR(data[[#This Row],[Regular Salary]]/data[[#This Row],[Regular Hours Worked]],"")</f>
        <v/>
      </c>
    </row>
    <row r="42987" spans="7:7" x14ac:dyDescent="0.3">
      <c r="G42987" t="str">
        <f>IFERROR(data[[#This Row],[Regular Salary]]/data[[#This Row],[Regular Hours Worked]],"")</f>
        <v/>
      </c>
    </row>
    <row r="42988" spans="7:7" x14ac:dyDescent="0.3">
      <c r="G42988" t="str">
        <f>IFERROR(data[[#This Row],[Regular Salary]]/data[[#This Row],[Regular Hours Worked]],"")</f>
        <v/>
      </c>
    </row>
    <row r="42989" spans="7:7" x14ac:dyDescent="0.3">
      <c r="G42989" t="str">
        <f>IFERROR(data[[#This Row],[Regular Salary]]/data[[#This Row],[Regular Hours Worked]],"")</f>
        <v/>
      </c>
    </row>
    <row r="42990" spans="7:7" x14ac:dyDescent="0.3">
      <c r="G42990" t="str">
        <f>IFERROR(data[[#This Row],[Regular Salary]]/data[[#This Row],[Regular Hours Worked]],"")</f>
        <v/>
      </c>
    </row>
    <row r="42991" spans="7:7" x14ac:dyDescent="0.3">
      <c r="G42991" t="str">
        <f>IFERROR(data[[#This Row],[Regular Salary]]/data[[#This Row],[Regular Hours Worked]],"")</f>
        <v/>
      </c>
    </row>
    <row r="42992" spans="7:7" x14ac:dyDescent="0.3">
      <c r="G42992" t="str">
        <f>IFERROR(data[[#This Row],[Regular Salary]]/data[[#This Row],[Regular Hours Worked]],"")</f>
        <v/>
      </c>
    </row>
    <row r="42993" spans="7:7" x14ac:dyDescent="0.3">
      <c r="G42993" t="str">
        <f>IFERROR(data[[#This Row],[Regular Salary]]/data[[#This Row],[Regular Hours Worked]],"")</f>
        <v/>
      </c>
    </row>
    <row r="42994" spans="7:7" x14ac:dyDescent="0.3">
      <c r="G42994" t="str">
        <f>IFERROR(data[[#This Row],[Regular Salary]]/data[[#This Row],[Regular Hours Worked]],"")</f>
        <v/>
      </c>
    </row>
    <row r="42995" spans="7:7" x14ac:dyDescent="0.3">
      <c r="G42995" t="str">
        <f>IFERROR(data[[#This Row],[Regular Salary]]/data[[#This Row],[Regular Hours Worked]],"")</f>
        <v/>
      </c>
    </row>
    <row r="42996" spans="7:7" x14ac:dyDescent="0.3">
      <c r="G42996" t="str">
        <f>IFERROR(data[[#This Row],[Regular Salary]]/data[[#This Row],[Regular Hours Worked]],"")</f>
        <v/>
      </c>
    </row>
    <row r="42997" spans="7:7" x14ac:dyDescent="0.3">
      <c r="G42997" t="str">
        <f>IFERROR(data[[#This Row],[Regular Salary]]/data[[#This Row],[Regular Hours Worked]],"")</f>
        <v/>
      </c>
    </row>
    <row r="42998" spans="7:7" x14ac:dyDescent="0.3">
      <c r="G42998" t="str">
        <f>IFERROR(data[[#This Row],[Regular Salary]]/data[[#This Row],[Regular Hours Worked]],"")</f>
        <v/>
      </c>
    </row>
    <row r="42999" spans="7:7" x14ac:dyDescent="0.3">
      <c r="G42999" t="str">
        <f>IFERROR(data[[#This Row],[Regular Salary]]/data[[#This Row],[Regular Hours Worked]],"")</f>
        <v/>
      </c>
    </row>
    <row r="43000" spans="7:7" x14ac:dyDescent="0.3">
      <c r="G43000" t="str">
        <f>IFERROR(data[[#This Row],[Regular Salary]]/data[[#This Row],[Regular Hours Worked]],"")</f>
        <v/>
      </c>
    </row>
    <row r="43001" spans="7:7" x14ac:dyDescent="0.3">
      <c r="G43001" t="str">
        <f>IFERROR(data[[#This Row],[Regular Salary]]/data[[#This Row],[Regular Hours Worked]],"")</f>
        <v/>
      </c>
    </row>
    <row r="43002" spans="7:7" x14ac:dyDescent="0.3">
      <c r="G43002" t="str">
        <f>IFERROR(data[[#This Row],[Regular Salary]]/data[[#This Row],[Regular Hours Worked]],"")</f>
        <v/>
      </c>
    </row>
    <row r="43003" spans="7:7" x14ac:dyDescent="0.3">
      <c r="G43003" t="str">
        <f>IFERROR(data[[#This Row],[Regular Salary]]/data[[#This Row],[Regular Hours Worked]],"")</f>
        <v/>
      </c>
    </row>
    <row r="43004" spans="7:7" x14ac:dyDescent="0.3">
      <c r="G43004" t="str">
        <f>IFERROR(data[[#This Row],[Regular Salary]]/data[[#This Row],[Regular Hours Worked]],"")</f>
        <v/>
      </c>
    </row>
    <row r="43005" spans="7:7" x14ac:dyDescent="0.3">
      <c r="G43005" t="str">
        <f>IFERROR(data[[#This Row],[Regular Salary]]/data[[#This Row],[Regular Hours Worked]],"")</f>
        <v/>
      </c>
    </row>
    <row r="43006" spans="7:7" x14ac:dyDescent="0.3">
      <c r="G43006" t="str">
        <f>IFERROR(data[[#This Row],[Regular Salary]]/data[[#This Row],[Regular Hours Worked]],"")</f>
        <v/>
      </c>
    </row>
    <row r="43007" spans="7:7" x14ac:dyDescent="0.3">
      <c r="G43007" t="str">
        <f>IFERROR(data[[#This Row],[Regular Salary]]/data[[#This Row],[Regular Hours Worked]],"")</f>
        <v/>
      </c>
    </row>
    <row r="43008" spans="7:7" x14ac:dyDescent="0.3">
      <c r="G43008" t="str">
        <f>IFERROR(data[[#This Row],[Regular Salary]]/data[[#This Row],[Regular Hours Worked]],"")</f>
        <v/>
      </c>
    </row>
    <row r="43009" spans="7:7" x14ac:dyDescent="0.3">
      <c r="G43009" t="str">
        <f>IFERROR(data[[#This Row],[Regular Salary]]/data[[#This Row],[Regular Hours Worked]],"")</f>
        <v/>
      </c>
    </row>
    <row r="43010" spans="7:7" x14ac:dyDescent="0.3">
      <c r="G43010" t="str">
        <f>IFERROR(data[[#This Row],[Regular Salary]]/data[[#This Row],[Regular Hours Worked]],"")</f>
        <v/>
      </c>
    </row>
    <row r="43011" spans="7:7" x14ac:dyDescent="0.3">
      <c r="G43011" t="str">
        <f>IFERROR(data[[#This Row],[Regular Salary]]/data[[#This Row],[Regular Hours Worked]],"")</f>
        <v/>
      </c>
    </row>
    <row r="43012" spans="7:7" x14ac:dyDescent="0.3">
      <c r="G43012" t="str">
        <f>IFERROR(data[[#This Row],[Regular Salary]]/data[[#This Row],[Regular Hours Worked]],"")</f>
        <v/>
      </c>
    </row>
    <row r="43013" spans="7:7" x14ac:dyDescent="0.3">
      <c r="G43013" t="str">
        <f>IFERROR(data[[#This Row],[Regular Salary]]/data[[#This Row],[Regular Hours Worked]],"")</f>
        <v/>
      </c>
    </row>
    <row r="43014" spans="7:7" x14ac:dyDescent="0.3">
      <c r="G43014" t="str">
        <f>IFERROR(data[[#This Row],[Regular Salary]]/data[[#This Row],[Regular Hours Worked]],"")</f>
        <v/>
      </c>
    </row>
    <row r="43015" spans="7:7" x14ac:dyDescent="0.3">
      <c r="G43015" t="str">
        <f>IFERROR(data[[#This Row],[Regular Salary]]/data[[#This Row],[Regular Hours Worked]],"")</f>
        <v/>
      </c>
    </row>
    <row r="43016" spans="7:7" x14ac:dyDescent="0.3">
      <c r="G43016" t="str">
        <f>IFERROR(data[[#This Row],[Regular Salary]]/data[[#This Row],[Regular Hours Worked]],"")</f>
        <v/>
      </c>
    </row>
    <row r="43017" spans="7:7" x14ac:dyDescent="0.3">
      <c r="G43017" t="str">
        <f>IFERROR(data[[#This Row],[Regular Salary]]/data[[#This Row],[Regular Hours Worked]],"")</f>
        <v/>
      </c>
    </row>
    <row r="43018" spans="7:7" x14ac:dyDescent="0.3">
      <c r="G43018" t="str">
        <f>IFERROR(data[[#This Row],[Regular Salary]]/data[[#This Row],[Regular Hours Worked]],"")</f>
        <v/>
      </c>
    </row>
    <row r="43019" spans="7:7" x14ac:dyDescent="0.3">
      <c r="G43019" t="str">
        <f>IFERROR(data[[#This Row],[Regular Salary]]/data[[#This Row],[Regular Hours Worked]],"")</f>
        <v/>
      </c>
    </row>
    <row r="43020" spans="7:7" x14ac:dyDescent="0.3">
      <c r="G43020" t="str">
        <f>IFERROR(data[[#This Row],[Regular Salary]]/data[[#This Row],[Regular Hours Worked]],"")</f>
        <v/>
      </c>
    </row>
    <row r="43021" spans="7:7" x14ac:dyDescent="0.3">
      <c r="G43021" t="str">
        <f>IFERROR(data[[#This Row],[Regular Salary]]/data[[#This Row],[Regular Hours Worked]],"")</f>
        <v/>
      </c>
    </row>
    <row r="43022" spans="7:7" x14ac:dyDescent="0.3">
      <c r="G43022" t="str">
        <f>IFERROR(data[[#This Row],[Regular Salary]]/data[[#This Row],[Regular Hours Worked]],"")</f>
        <v/>
      </c>
    </row>
    <row r="43023" spans="7:7" x14ac:dyDescent="0.3">
      <c r="G43023" t="str">
        <f>IFERROR(data[[#This Row],[Regular Salary]]/data[[#This Row],[Regular Hours Worked]],"")</f>
        <v/>
      </c>
    </row>
    <row r="43024" spans="7:7" x14ac:dyDescent="0.3">
      <c r="G43024" t="str">
        <f>IFERROR(data[[#This Row],[Regular Salary]]/data[[#This Row],[Regular Hours Worked]],"")</f>
        <v/>
      </c>
    </row>
    <row r="43025" spans="7:7" x14ac:dyDescent="0.3">
      <c r="G43025" t="str">
        <f>IFERROR(data[[#This Row],[Regular Salary]]/data[[#This Row],[Regular Hours Worked]],"")</f>
        <v/>
      </c>
    </row>
    <row r="43026" spans="7:7" x14ac:dyDescent="0.3">
      <c r="G43026" t="str">
        <f>IFERROR(data[[#This Row],[Regular Salary]]/data[[#This Row],[Regular Hours Worked]],"")</f>
        <v/>
      </c>
    </row>
    <row r="43027" spans="7:7" x14ac:dyDescent="0.3">
      <c r="G43027" t="str">
        <f>IFERROR(data[[#This Row],[Regular Salary]]/data[[#This Row],[Regular Hours Worked]],"")</f>
        <v/>
      </c>
    </row>
    <row r="43028" spans="7:7" x14ac:dyDescent="0.3">
      <c r="G43028" t="str">
        <f>IFERROR(data[[#This Row],[Regular Salary]]/data[[#This Row],[Regular Hours Worked]],"")</f>
        <v/>
      </c>
    </row>
    <row r="43029" spans="7:7" x14ac:dyDescent="0.3">
      <c r="G43029" t="str">
        <f>IFERROR(data[[#This Row],[Regular Salary]]/data[[#This Row],[Regular Hours Worked]],"")</f>
        <v/>
      </c>
    </row>
    <row r="43030" spans="7:7" x14ac:dyDescent="0.3">
      <c r="G43030" t="str">
        <f>IFERROR(data[[#This Row],[Regular Salary]]/data[[#This Row],[Regular Hours Worked]],"")</f>
        <v/>
      </c>
    </row>
    <row r="43031" spans="7:7" x14ac:dyDescent="0.3">
      <c r="G43031" t="str">
        <f>IFERROR(data[[#This Row],[Regular Salary]]/data[[#This Row],[Regular Hours Worked]],"")</f>
        <v/>
      </c>
    </row>
    <row r="43032" spans="7:7" x14ac:dyDescent="0.3">
      <c r="G43032" t="str">
        <f>IFERROR(data[[#This Row],[Regular Salary]]/data[[#This Row],[Regular Hours Worked]],"")</f>
        <v/>
      </c>
    </row>
    <row r="43033" spans="7:7" x14ac:dyDescent="0.3">
      <c r="G43033" t="str">
        <f>IFERROR(data[[#This Row],[Regular Salary]]/data[[#This Row],[Regular Hours Worked]],"")</f>
        <v/>
      </c>
    </row>
    <row r="43034" spans="7:7" x14ac:dyDescent="0.3">
      <c r="G43034" t="str">
        <f>IFERROR(data[[#This Row],[Regular Salary]]/data[[#This Row],[Regular Hours Worked]],"")</f>
        <v/>
      </c>
    </row>
    <row r="43035" spans="7:7" x14ac:dyDescent="0.3">
      <c r="G43035" t="str">
        <f>IFERROR(data[[#This Row],[Regular Salary]]/data[[#This Row],[Regular Hours Worked]],"")</f>
        <v/>
      </c>
    </row>
    <row r="43036" spans="7:7" x14ac:dyDescent="0.3">
      <c r="G43036" t="str">
        <f>IFERROR(data[[#This Row],[Regular Salary]]/data[[#This Row],[Regular Hours Worked]],"")</f>
        <v/>
      </c>
    </row>
    <row r="43037" spans="7:7" x14ac:dyDescent="0.3">
      <c r="G43037" t="str">
        <f>IFERROR(data[[#This Row],[Regular Salary]]/data[[#This Row],[Regular Hours Worked]],"")</f>
        <v/>
      </c>
    </row>
    <row r="43038" spans="7:7" x14ac:dyDescent="0.3">
      <c r="G43038" t="str">
        <f>IFERROR(data[[#This Row],[Regular Salary]]/data[[#This Row],[Regular Hours Worked]],"")</f>
        <v/>
      </c>
    </row>
    <row r="43039" spans="7:7" x14ac:dyDescent="0.3">
      <c r="G43039" t="str">
        <f>IFERROR(data[[#This Row],[Regular Salary]]/data[[#This Row],[Regular Hours Worked]],"")</f>
        <v/>
      </c>
    </row>
    <row r="43040" spans="7:7" x14ac:dyDescent="0.3">
      <c r="G43040" t="str">
        <f>IFERROR(data[[#This Row],[Regular Salary]]/data[[#This Row],[Regular Hours Worked]],"")</f>
        <v/>
      </c>
    </row>
    <row r="43041" spans="7:7" x14ac:dyDescent="0.3">
      <c r="G43041" t="str">
        <f>IFERROR(data[[#This Row],[Regular Salary]]/data[[#This Row],[Regular Hours Worked]],"")</f>
        <v/>
      </c>
    </row>
    <row r="43042" spans="7:7" x14ac:dyDescent="0.3">
      <c r="G43042" t="str">
        <f>IFERROR(data[[#This Row],[Regular Salary]]/data[[#This Row],[Regular Hours Worked]],"")</f>
        <v/>
      </c>
    </row>
    <row r="43043" spans="7:7" x14ac:dyDescent="0.3">
      <c r="G43043" t="str">
        <f>IFERROR(data[[#This Row],[Regular Salary]]/data[[#This Row],[Regular Hours Worked]],"")</f>
        <v/>
      </c>
    </row>
    <row r="43044" spans="7:7" x14ac:dyDescent="0.3">
      <c r="G43044" t="str">
        <f>IFERROR(data[[#This Row],[Regular Salary]]/data[[#This Row],[Regular Hours Worked]],"")</f>
        <v/>
      </c>
    </row>
    <row r="43045" spans="7:7" x14ac:dyDescent="0.3">
      <c r="G43045" t="str">
        <f>IFERROR(data[[#This Row],[Regular Salary]]/data[[#This Row],[Regular Hours Worked]],"")</f>
        <v/>
      </c>
    </row>
    <row r="43046" spans="7:7" x14ac:dyDescent="0.3">
      <c r="G43046" t="str">
        <f>IFERROR(data[[#This Row],[Regular Salary]]/data[[#This Row],[Regular Hours Worked]],"")</f>
        <v/>
      </c>
    </row>
    <row r="43047" spans="7:7" x14ac:dyDescent="0.3">
      <c r="G43047" t="str">
        <f>IFERROR(data[[#This Row],[Regular Salary]]/data[[#This Row],[Regular Hours Worked]],"")</f>
        <v/>
      </c>
    </row>
    <row r="43048" spans="7:7" x14ac:dyDescent="0.3">
      <c r="G43048" t="str">
        <f>IFERROR(data[[#This Row],[Regular Salary]]/data[[#This Row],[Regular Hours Worked]],"")</f>
        <v/>
      </c>
    </row>
    <row r="43049" spans="7:7" x14ac:dyDescent="0.3">
      <c r="G43049" t="str">
        <f>IFERROR(data[[#This Row],[Regular Salary]]/data[[#This Row],[Regular Hours Worked]],"")</f>
        <v/>
      </c>
    </row>
    <row r="43050" spans="7:7" x14ac:dyDescent="0.3">
      <c r="G43050" t="str">
        <f>IFERROR(data[[#This Row],[Regular Salary]]/data[[#This Row],[Regular Hours Worked]],"")</f>
        <v/>
      </c>
    </row>
    <row r="43051" spans="7:7" x14ac:dyDescent="0.3">
      <c r="G43051" t="str">
        <f>IFERROR(data[[#This Row],[Regular Salary]]/data[[#This Row],[Regular Hours Worked]],"")</f>
        <v/>
      </c>
    </row>
    <row r="43052" spans="7:7" x14ac:dyDescent="0.3">
      <c r="G43052" t="str">
        <f>IFERROR(data[[#This Row],[Regular Salary]]/data[[#This Row],[Regular Hours Worked]],"")</f>
        <v/>
      </c>
    </row>
    <row r="43053" spans="7:7" x14ac:dyDescent="0.3">
      <c r="G43053" t="str">
        <f>IFERROR(data[[#This Row],[Regular Salary]]/data[[#This Row],[Regular Hours Worked]],"")</f>
        <v/>
      </c>
    </row>
    <row r="43054" spans="7:7" x14ac:dyDescent="0.3">
      <c r="G43054" t="str">
        <f>IFERROR(data[[#This Row],[Regular Salary]]/data[[#This Row],[Regular Hours Worked]],"")</f>
        <v/>
      </c>
    </row>
    <row r="43055" spans="7:7" x14ac:dyDescent="0.3">
      <c r="G43055" t="str">
        <f>IFERROR(data[[#This Row],[Regular Salary]]/data[[#This Row],[Regular Hours Worked]],"")</f>
        <v/>
      </c>
    </row>
    <row r="43056" spans="7:7" x14ac:dyDescent="0.3">
      <c r="G43056" t="str">
        <f>IFERROR(data[[#This Row],[Regular Salary]]/data[[#This Row],[Regular Hours Worked]],"")</f>
        <v/>
      </c>
    </row>
    <row r="43057" spans="7:7" x14ac:dyDescent="0.3">
      <c r="G43057" t="str">
        <f>IFERROR(data[[#This Row],[Regular Salary]]/data[[#This Row],[Regular Hours Worked]],"")</f>
        <v/>
      </c>
    </row>
    <row r="43058" spans="7:7" x14ac:dyDescent="0.3">
      <c r="G43058" t="str">
        <f>IFERROR(data[[#This Row],[Regular Salary]]/data[[#This Row],[Regular Hours Worked]],"")</f>
        <v/>
      </c>
    </row>
    <row r="43059" spans="7:7" x14ac:dyDescent="0.3">
      <c r="G43059" t="str">
        <f>IFERROR(data[[#This Row],[Regular Salary]]/data[[#This Row],[Regular Hours Worked]],"")</f>
        <v/>
      </c>
    </row>
    <row r="43060" spans="7:7" x14ac:dyDescent="0.3">
      <c r="G43060" t="str">
        <f>IFERROR(data[[#This Row],[Regular Salary]]/data[[#This Row],[Regular Hours Worked]],"")</f>
        <v/>
      </c>
    </row>
    <row r="43061" spans="7:7" x14ac:dyDescent="0.3">
      <c r="G43061" t="str">
        <f>IFERROR(data[[#This Row],[Regular Salary]]/data[[#This Row],[Regular Hours Worked]],"")</f>
        <v/>
      </c>
    </row>
    <row r="43062" spans="7:7" x14ac:dyDescent="0.3">
      <c r="G43062" t="str">
        <f>IFERROR(data[[#This Row],[Regular Salary]]/data[[#This Row],[Regular Hours Worked]],"")</f>
        <v/>
      </c>
    </row>
    <row r="43063" spans="7:7" x14ac:dyDescent="0.3">
      <c r="G43063" t="str">
        <f>IFERROR(data[[#This Row],[Regular Salary]]/data[[#This Row],[Regular Hours Worked]],"")</f>
        <v/>
      </c>
    </row>
    <row r="43064" spans="7:7" x14ac:dyDescent="0.3">
      <c r="G43064" t="str">
        <f>IFERROR(data[[#This Row],[Regular Salary]]/data[[#This Row],[Regular Hours Worked]],"")</f>
        <v/>
      </c>
    </row>
    <row r="43065" spans="7:7" x14ac:dyDescent="0.3">
      <c r="G43065" t="str">
        <f>IFERROR(data[[#This Row],[Regular Salary]]/data[[#This Row],[Regular Hours Worked]],"")</f>
        <v/>
      </c>
    </row>
    <row r="43066" spans="7:7" x14ac:dyDescent="0.3">
      <c r="G43066" t="str">
        <f>IFERROR(data[[#This Row],[Regular Salary]]/data[[#This Row],[Regular Hours Worked]],"")</f>
        <v/>
      </c>
    </row>
    <row r="43067" spans="7:7" x14ac:dyDescent="0.3">
      <c r="G43067" t="str">
        <f>IFERROR(data[[#This Row],[Regular Salary]]/data[[#This Row],[Regular Hours Worked]],"")</f>
        <v/>
      </c>
    </row>
    <row r="43068" spans="7:7" x14ac:dyDescent="0.3">
      <c r="G43068" t="str">
        <f>IFERROR(data[[#This Row],[Regular Salary]]/data[[#This Row],[Regular Hours Worked]],"")</f>
        <v/>
      </c>
    </row>
    <row r="43069" spans="7:7" x14ac:dyDescent="0.3">
      <c r="G43069" t="str">
        <f>IFERROR(data[[#This Row],[Regular Salary]]/data[[#This Row],[Regular Hours Worked]],"")</f>
        <v/>
      </c>
    </row>
    <row r="43070" spans="7:7" x14ac:dyDescent="0.3">
      <c r="G43070" t="str">
        <f>IFERROR(data[[#This Row],[Regular Salary]]/data[[#This Row],[Regular Hours Worked]],"")</f>
        <v/>
      </c>
    </row>
    <row r="43071" spans="7:7" x14ac:dyDescent="0.3">
      <c r="G43071" t="str">
        <f>IFERROR(data[[#This Row],[Regular Salary]]/data[[#This Row],[Regular Hours Worked]],"")</f>
        <v/>
      </c>
    </row>
    <row r="43072" spans="7:7" x14ac:dyDescent="0.3">
      <c r="G43072" t="str">
        <f>IFERROR(data[[#This Row],[Regular Salary]]/data[[#This Row],[Regular Hours Worked]],"")</f>
        <v/>
      </c>
    </row>
    <row r="43073" spans="7:7" x14ac:dyDescent="0.3">
      <c r="G43073" t="str">
        <f>IFERROR(data[[#This Row],[Regular Salary]]/data[[#This Row],[Regular Hours Worked]],"")</f>
        <v/>
      </c>
    </row>
    <row r="43074" spans="7:7" x14ac:dyDescent="0.3">
      <c r="G43074" t="str">
        <f>IFERROR(data[[#This Row],[Regular Salary]]/data[[#This Row],[Regular Hours Worked]],"")</f>
        <v/>
      </c>
    </row>
    <row r="43075" spans="7:7" x14ac:dyDescent="0.3">
      <c r="G43075" t="str">
        <f>IFERROR(data[[#This Row],[Regular Salary]]/data[[#This Row],[Regular Hours Worked]],"")</f>
        <v/>
      </c>
    </row>
    <row r="43076" spans="7:7" x14ac:dyDescent="0.3">
      <c r="G43076" t="str">
        <f>IFERROR(data[[#This Row],[Regular Salary]]/data[[#This Row],[Regular Hours Worked]],"")</f>
        <v/>
      </c>
    </row>
    <row r="43077" spans="7:7" x14ac:dyDescent="0.3">
      <c r="G43077" t="str">
        <f>IFERROR(data[[#This Row],[Regular Salary]]/data[[#This Row],[Regular Hours Worked]],"")</f>
        <v/>
      </c>
    </row>
    <row r="43078" spans="7:7" x14ac:dyDescent="0.3">
      <c r="G43078" t="str">
        <f>IFERROR(data[[#This Row],[Regular Salary]]/data[[#This Row],[Regular Hours Worked]],"")</f>
        <v/>
      </c>
    </row>
    <row r="43079" spans="7:7" x14ac:dyDescent="0.3">
      <c r="G43079" t="str">
        <f>IFERROR(data[[#This Row],[Regular Salary]]/data[[#This Row],[Regular Hours Worked]],"")</f>
        <v/>
      </c>
    </row>
    <row r="43080" spans="7:7" x14ac:dyDescent="0.3">
      <c r="G43080" t="str">
        <f>IFERROR(data[[#This Row],[Regular Salary]]/data[[#This Row],[Regular Hours Worked]],"")</f>
        <v/>
      </c>
    </row>
    <row r="43081" spans="7:7" x14ac:dyDescent="0.3">
      <c r="G43081" t="str">
        <f>IFERROR(data[[#This Row],[Regular Salary]]/data[[#This Row],[Regular Hours Worked]],"")</f>
        <v/>
      </c>
    </row>
    <row r="43082" spans="7:7" x14ac:dyDescent="0.3">
      <c r="G43082" t="str">
        <f>IFERROR(data[[#This Row],[Regular Salary]]/data[[#This Row],[Regular Hours Worked]],"")</f>
        <v/>
      </c>
    </row>
    <row r="43083" spans="7:7" x14ac:dyDescent="0.3">
      <c r="G43083" t="str">
        <f>IFERROR(data[[#This Row],[Regular Salary]]/data[[#This Row],[Regular Hours Worked]],"")</f>
        <v/>
      </c>
    </row>
    <row r="43084" spans="7:7" x14ac:dyDescent="0.3">
      <c r="G43084" t="str">
        <f>IFERROR(data[[#This Row],[Regular Salary]]/data[[#This Row],[Regular Hours Worked]],"")</f>
        <v/>
      </c>
    </row>
    <row r="43085" spans="7:7" x14ac:dyDescent="0.3">
      <c r="G43085" t="str">
        <f>IFERROR(data[[#This Row],[Regular Salary]]/data[[#This Row],[Regular Hours Worked]],"")</f>
        <v/>
      </c>
    </row>
    <row r="43086" spans="7:7" x14ac:dyDescent="0.3">
      <c r="G43086" t="str">
        <f>IFERROR(data[[#This Row],[Regular Salary]]/data[[#This Row],[Regular Hours Worked]],"")</f>
        <v/>
      </c>
    </row>
    <row r="43087" spans="7:7" x14ac:dyDescent="0.3">
      <c r="G43087" t="str">
        <f>IFERROR(data[[#This Row],[Regular Salary]]/data[[#This Row],[Regular Hours Worked]],"")</f>
        <v/>
      </c>
    </row>
    <row r="43088" spans="7:7" x14ac:dyDescent="0.3">
      <c r="G43088" t="str">
        <f>IFERROR(data[[#This Row],[Regular Salary]]/data[[#This Row],[Regular Hours Worked]],"")</f>
        <v/>
      </c>
    </row>
    <row r="43089" spans="7:7" x14ac:dyDescent="0.3">
      <c r="G43089" t="str">
        <f>IFERROR(data[[#This Row],[Regular Salary]]/data[[#This Row],[Regular Hours Worked]],"")</f>
        <v/>
      </c>
    </row>
    <row r="43090" spans="7:7" x14ac:dyDescent="0.3">
      <c r="G43090" t="str">
        <f>IFERROR(data[[#This Row],[Regular Salary]]/data[[#This Row],[Regular Hours Worked]],"")</f>
        <v/>
      </c>
    </row>
    <row r="43091" spans="7:7" x14ac:dyDescent="0.3">
      <c r="G43091" t="str">
        <f>IFERROR(data[[#This Row],[Regular Salary]]/data[[#This Row],[Regular Hours Worked]],"")</f>
        <v/>
      </c>
    </row>
    <row r="43092" spans="7:7" x14ac:dyDescent="0.3">
      <c r="G43092" t="str">
        <f>IFERROR(data[[#This Row],[Regular Salary]]/data[[#This Row],[Regular Hours Worked]],"")</f>
        <v/>
      </c>
    </row>
    <row r="43093" spans="7:7" x14ac:dyDescent="0.3">
      <c r="G43093" t="str">
        <f>IFERROR(data[[#This Row],[Regular Salary]]/data[[#This Row],[Regular Hours Worked]],"")</f>
        <v/>
      </c>
    </row>
    <row r="43094" spans="7:7" x14ac:dyDescent="0.3">
      <c r="G43094" t="str">
        <f>IFERROR(data[[#This Row],[Regular Salary]]/data[[#This Row],[Regular Hours Worked]],"")</f>
        <v/>
      </c>
    </row>
    <row r="43095" spans="7:7" x14ac:dyDescent="0.3">
      <c r="G43095" t="str">
        <f>IFERROR(data[[#This Row],[Regular Salary]]/data[[#This Row],[Regular Hours Worked]],"")</f>
        <v/>
      </c>
    </row>
    <row r="43096" spans="7:7" x14ac:dyDescent="0.3">
      <c r="G43096" t="str">
        <f>IFERROR(data[[#This Row],[Regular Salary]]/data[[#This Row],[Regular Hours Worked]],"")</f>
        <v/>
      </c>
    </row>
    <row r="43097" spans="7:7" x14ac:dyDescent="0.3">
      <c r="G43097" t="str">
        <f>IFERROR(data[[#This Row],[Regular Salary]]/data[[#This Row],[Regular Hours Worked]],"")</f>
        <v/>
      </c>
    </row>
    <row r="43098" spans="7:7" x14ac:dyDescent="0.3">
      <c r="G43098" t="str">
        <f>IFERROR(data[[#This Row],[Regular Salary]]/data[[#This Row],[Regular Hours Worked]],"")</f>
        <v/>
      </c>
    </row>
    <row r="43099" spans="7:7" x14ac:dyDescent="0.3">
      <c r="G43099" t="str">
        <f>IFERROR(data[[#This Row],[Regular Salary]]/data[[#This Row],[Regular Hours Worked]],"")</f>
        <v/>
      </c>
    </row>
    <row r="43100" spans="7:7" x14ac:dyDescent="0.3">
      <c r="G43100" t="str">
        <f>IFERROR(data[[#This Row],[Regular Salary]]/data[[#This Row],[Regular Hours Worked]],"")</f>
        <v/>
      </c>
    </row>
    <row r="43101" spans="7:7" x14ac:dyDescent="0.3">
      <c r="G43101" t="str">
        <f>IFERROR(data[[#This Row],[Regular Salary]]/data[[#This Row],[Regular Hours Worked]],"")</f>
        <v/>
      </c>
    </row>
    <row r="43102" spans="7:7" x14ac:dyDescent="0.3">
      <c r="G43102" t="str">
        <f>IFERROR(data[[#This Row],[Regular Salary]]/data[[#This Row],[Regular Hours Worked]],"")</f>
        <v/>
      </c>
    </row>
    <row r="43103" spans="7:7" x14ac:dyDescent="0.3">
      <c r="G43103" t="str">
        <f>IFERROR(data[[#This Row],[Regular Salary]]/data[[#This Row],[Regular Hours Worked]],"")</f>
        <v/>
      </c>
    </row>
    <row r="43104" spans="7:7" x14ac:dyDescent="0.3">
      <c r="G43104" t="str">
        <f>IFERROR(data[[#This Row],[Regular Salary]]/data[[#This Row],[Regular Hours Worked]],"")</f>
        <v/>
      </c>
    </row>
    <row r="43105" spans="7:7" x14ac:dyDescent="0.3">
      <c r="G43105" t="str">
        <f>IFERROR(data[[#This Row],[Regular Salary]]/data[[#This Row],[Regular Hours Worked]],"")</f>
        <v/>
      </c>
    </row>
    <row r="43106" spans="7:7" x14ac:dyDescent="0.3">
      <c r="G43106" t="str">
        <f>IFERROR(data[[#This Row],[Regular Salary]]/data[[#This Row],[Regular Hours Worked]],"")</f>
        <v/>
      </c>
    </row>
    <row r="43107" spans="7:7" x14ac:dyDescent="0.3">
      <c r="G43107" t="str">
        <f>IFERROR(data[[#This Row],[Regular Salary]]/data[[#This Row],[Regular Hours Worked]],"")</f>
        <v/>
      </c>
    </row>
    <row r="43108" spans="7:7" x14ac:dyDescent="0.3">
      <c r="G43108" t="str">
        <f>IFERROR(data[[#This Row],[Regular Salary]]/data[[#This Row],[Regular Hours Worked]],"")</f>
        <v/>
      </c>
    </row>
    <row r="43109" spans="7:7" x14ac:dyDescent="0.3">
      <c r="G43109" t="str">
        <f>IFERROR(data[[#This Row],[Regular Salary]]/data[[#This Row],[Regular Hours Worked]],"")</f>
        <v/>
      </c>
    </row>
    <row r="43110" spans="7:7" x14ac:dyDescent="0.3">
      <c r="G43110" t="str">
        <f>IFERROR(data[[#This Row],[Regular Salary]]/data[[#This Row],[Regular Hours Worked]],"")</f>
        <v/>
      </c>
    </row>
    <row r="43111" spans="7:7" x14ac:dyDescent="0.3">
      <c r="G43111" t="str">
        <f>IFERROR(data[[#This Row],[Regular Salary]]/data[[#This Row],[Regular Hours Worked]],"")</f>
        <v/>
      </c>
    </row>
    <row r="43112" spans="7:7" x14ac:dyDescent="0.3">
      <c r="G43112" t="str">
        <f>IFERROR(data[[#This Row],[Regular Salary]]/data[[#This Row],[Regular Hours Worked]],"")</f>
        <v/>
      </c>
    </row>
    <row r="43113" spans="7:7" x14ac:dyDescent="0.3">
      <c r="G43113" t="str">
        <f>IFERROR(data[[#This Row],[Regular Salary]]/data[[#This Row],[Regular Hours Worked]],"")</f>
        <v/>
      </c>
    </row>
    <row r="43114" spans="7:7" x14ac:dyDescent="0.3">
      <c r="G43114" t="str">
        <f>IFERROR(data[[#This Row],[Regular Salary]]/data[[#This Row],[Regular Hours Worked]],"")</f>
        <v/>
      </c>
    </row>
    <row r="43115" spans="7:7" x14ac:dyDescent="0.3">
      <c r="G43115" t="str">
        <f>IFERROR(data[[#This Row],[Regular Salary]]/data[[#This Row],[Regular Hours Worked]],"")</f>
        <v/>
      </c>
    </row>
    <row r="43116" spans="7:7" x14ac:dyDescent="0.3">
      <c r="G43116" t="str">
        <f>IFERROR(data[[#This Row],[Regular Salary]]/data[[#This Row],[Regular Hours Worked]],"")</f>
        <v/>
      </c>
    </row>
    <row r="43117" spans="7:7" x14ac:dyDescent="0.3">
      <c r="G43117" t="str">
        <f>IFERROR(data[[#This Row],[Regular Salary]]/data[[#This Row],[Regular Hours Worked]],"")</f>
        <v/>
      </c>
    </row>
    <row r="43118" spans="7:7" x14ac:dyDescent="0.3">
      <c r="G43118" t="str">
        <f>IFERROR(data[[#This Row],[Regular Salary]]/data[[#This Row],[Regular Hours Worked]],"")</f>
        <v/>
      </c>
    </row>
    <row r="43119" spans="7:7" x14ac:dyDescent="0.3">
      <c r="G43119" t="str">
        <f>IFERROR(data[[#This Row],[Regular Salary]]/data[[#This Row],[Regular Hours Worked]],"")</f>
        <v/>
      </c>
    </row>
    <row r="43120" spans="7:7" x14ac:dyDescent="0.3">
      <c r="G43120" t="str">
        <f>IFERROR(data[[#This Row],[Regular Salary]]/data[[#This Row],[Regular Hours Worked]],"")</f>
        <v/>
      </c>
    </row>
    <row r="43121" spans="7:7" x14ac:dyDescent="0.3">
      <c r="G43121" t="str">
        <f>IFERROR(data[[#This Row],[Regular Salary]]/data[[#This Row],[Regular Hours Worked]],"")</f>
        <v/>
      </c>
    </row>
    <row r="43122" spans="7:7" x14ac:dyDescent="0.3">
      <c r="G43122" t="str">
        <f>IFERROR(data[[#This Row],[Regular Salary]]/data[[#This Row],[Regular Hours Worked]],"")</f>
        <v/>
      </c>
    </row>
    <row r="43123" spans="7:7" x14ac:dyDescent="0.3">
      <c r="G43123" t="str">
        <f>IFERROR(data[[#This Row],[Regular Salary]]/data[[#This Row],[Regular Hours Worked]],"")</f>
        <v/>
      </c>
    </row>
    <row r="43124" spans="7:7" x14ac:dyDescent="0.3">
      <c r="G43124" t="str">
        <f>IFERROR(data[[#This Row],[Regular Salary]]/data[[#This Row],[Regular Hours Worked]],"")</f>
        <v/>
      </c>
    </row>
    <row r="43125" spans="7:7" x14ac:dyDescent="0.3">
      <c r="G43125" t="str">
        <f>IFERROR(data[[#This Row],[Regular Salary]]/data[[#This Row],[Regular Hours Worked]],"")</f>
        <v/>
      </c>
    </row>
    <row r="43126" spans="7:7" x14ac:dyDescent="0.3">
      <c r="G43126" t="str">
        <f>IFERROR(data[[#This Row],[Regular Salary]]/data[[#This Row],[Regular Hours Worked]],"")</f>
        <v/>
      </c>
    </row>
    <row r="43127" spans="7:7" x14ac:dyDescent="0.3">
      <c r="G43127" t="str">
        <f>IFERROR(data[[#This Row],[Regular Salary]]/data[[#This Row],[Regular Hours Worked]],"")</f>
        <v/>
      </c>
    </row>
    <row r="43128" spans="7:7" x14ac:dyDescent="0.3">
      <c r="G43128" t="str">
        <f>IFERROR(data[[#This Row],[Regular Salary]]/data[[#This Row],[Regular Hours Worked]],"")</f>
        <v/>
      </c>
    </row>
    <row r="43129" spans="7:7" x14ac:dyDescent="0.3">
      <c r="G43129" t="str">
        <f>IFERROR(data[[#This Row],[Regular Salary]]/data[[#This Row],[Regular Hours Worked]],"")</f>
        <v/>
      </c>
    </row>
    <row r="43130" spans="7:7" x14ac:dyDescent="0.3">
      <c r="G43130" t="str">
        <f>IFERROR(data[[#This Row],[Regular Salary]]/data[[#This Row],[Regular Hours Worked]],"")</f>
        <v/>
      </c>
    </row>
    <row r="43131" spans="7:7" x14ac:dyDescent="0.3">
      <c r="G43131" t="str">
        <f>IFERROR(data[[#This Row],[Regular Salary]]/data[[#This Row],[Regular Hours Worked]],"")</f>
        <v/>
      </c>
    </row>
    <row r="43132" spans="7:7" x14ac:dyDescent="0.3">
      <c r="G43132" t="str">
        <f>IFERROR(data[[#This Row],[Regular Salary]]/data[[#This Row],[Regular Hours Worked]],"")</f>
        <v/>
      </c>
    </row>
    <row r="43133" spans="7:7" x14ac:dyDescent="0.3">
      <c r="G43133" t="str">
        <f>IFERROR(data[[#This Row],[Regular Salary]]/data[[#This Row],[Regular Hours Worked]],"")</f>
        <v/>
      </c>
    </row>
    <row r="43134" spans="7:7" x14ac:dyDescent="0.3">
      <c r="G43134" t="str">
        <f>IFERROR(data[[#This Row],[Regular Salary]]/data[[#This Row],[Regular Hours Worked]],"")</f>
        <v/>
      </c>
    </row>
    <row r="43135" spans="7:7" x14ac:dyDescent="0.3">
      <c r="G43135" t="str">
        <f>IFERROR(data[[#This Row],[Regular Salary]]/data[[#This Row],[Regular Hours Worked]],"")</f>
        <v/>
      </c>
    </row>
    <row r="43136" spans="7:7" x14ac:dyDescent="0.3">
      <c r="G43136" t="str">
        <f>IFERROR(data[[#This Row],[Regular Salary]]/data[[#This Row],[Regular Hours Worked]],"")</f>
        <v/>
      </c>
    </row>
    <row r="43137" spans="7:7" x14ac:dyDescent="0.3">
      <c r="G43137" t="str">
        <f>IFERROR(data[[#This Row],[Regular Salary]]/data[[#This Row],[Regular Hours Worked]],"")</f>
        <v/>
      </c>
    </row>
    <row r="43138" spans="7:7" x14ac:dyDescent="0.3">
      <c r="G43138" t="str">
        <f>IFERROR(data[[#This Row],[Regular Salary]]/data[[#This Row],[Regular Hours Worked]],"")</f>
        <v/>
      </c>
    </row>
    <row r="43139" spans="7:7" x14ac:dyDescent="0.3">
      <c r="G43139" t="str">
        <f>IFERROR(data[[#This Row],[Regular Salary]]/data[[#This Row],[Regular Hours Worked]],"")</f>
        <v/>
      </c>
    </row>
    <row r="43140" spans="7:7" x14ac:dyDescent="0.3">
      <c r="G43140" t="str">
        <f>IFERROR(data[[#This Row],[Regular Salary]]/data[[#This Row],[Regular Hours Worked]],"")</f>
        <v/>
      </c>
    </row>
    <row r="43141" spans="7:7" x14ac:dyDescent="0.3">
      <c r="G43141" t="str">
        <f>IFERROR(data[[#This Row],[Regular Salary]]/data[[#This Row],[Regular Hours Worked]],"")</f>
        <v/>
      </c>
    </row>
    <row r="43142" spans="7:7" x14ac:dyDescent="0.3">
      <c r="G43142" t="str">
        <f>IFERROR(data[[#This Row],[Regular Salary]]/data[[#This Row],[Regular Hours Worked]],"")</f>
        <v/>
      </c>
    </row>
    <row r="43143" spans="7:7" x14ac:dyDescent="0.3">
      <c r="G43143" t="str">
        <f>IFERROR(data[[#This Row],[Regular Salary]]/data[[#This Row],[Regular Hours Worked]],"")</f>
        <v/>
      </c>
    </row>
    <row r="43144" spans="7:7" x14ac:dyDescent="0.3">
      <c r="G43144" t="str">
        <f>IFERROR(data[[#This Row],[Regular Salary]]/data[[#This Row],[Regular Hours Worked]],"")</f>
        <v/>
      </c>
    </row>
    <row r="43145" spans="7:7" x14ac:dyDescent="0.3">
      <c r="G43145" t="str">
        <f>IFERROR(data[[#This Row],[Regular Salary]]/data[[#This Row],[Regular Hours Worked]],"")</f>
        <v/>
      </c>
    </row>
    <row r="43146" spans="7:7" x14ac:dyDescent="0.3">
      <c r="G43146" t="str">
        <f>IFERROR(data[[#This Row],[Regular Salary]]/data[[#This Row],[Regular Hours Worked]],"")</f>
        <v/>
      </c>
    </row>
    <row r="43147" spans="7:7" x14ac:dyDescent="0.3">
      <c r="G43147" t="str">
        <f>IFERROR(data[[#This Row],[Regular Salary]]/data[[#This Row],[Regular Hours Worked]],"")</f>
        <v/>
      </c>
    </row>
    <row r="43148" spans="7:7" x14ac:dyDescent="0.3">
      <c r="G43148" t="str">
        <f>IFERROR(data[[#This Row],[Regular Salary]]/data[[#This Row],[Regular Hours Worked]],"")</f>
        <v/>
      </c>
    </row>
    <row r="43149" spans="7:7" x14ac:dyDescent="0.3">
      <c r="G43149" t="str">
        <f>IFERROR(data[[#This Row],[Regular Salary]]/data[[#This Row],[Regular Hours Worked]],"")</f>
        <v/>
      </c>
    </row>
    <row r="43150" spans="7:7" x14ac:dyDescent="0.3">
      <c r="G43150" t="str">
        <f>IFERROR(data[[#This Row],[Regular Salary]]/data[[#This Row],[Regular Hours Worked]],"")</f>
        <v/>
      </c>
    </row>
    <row r="43151" spans="7:7" x14ac:dyDescent="0.3">
      <c r="G43151" t="str">
        <f>IFERROR(data[[#This Row],[Regular Salary]]/data[[#This Row],[Regular Hours Worked]],"")</f>
        <v/>
      </c>
    </row>
    <row r="43152" spans="7:7" x14ac:dyDescent="0.3">
      <c r="G43152" t="str">
        <f>IFERROR(data[[#This Row],[Regular Salary]]/data[[#This Row],[Regular Hours Worked]],"")</f>
        <v/>
      </c>
    </row>
    <row r="43153" spans="7:7" x14ac:dyDescent="0.3">
      <c r="G43153" t="str">
        <f>IFERROR(data[[#This Row],[Regular Salary]]/data[[#This Row],[Regular Hours Worked]],"")</f>
        <v/>
      </c>
    </row>
    <row r="43154" spans="7:7" x14ac:dyDescent="0.3">
      <c r="G43154" t="str">
        <f>IFERROR(data[[#This Row],[Regular Salary]]/data[[#This Row],[Regular Hours Worked]],"")</f>
        <v/>
      </c>
    </row>
    <row r="43155" spans="7:7" x14ac:dyDescent="0.3">
      <c r="G43155" t="str">
        <f>IFERROR(data[[#This Row],[Regular Salary]]/data[[#This Row],[Regular Hours Worked]],"")</f>
        <v/>
      </c>
    </row>
    <row r="43156" spans="7:7" x14ac:dyDescent="0.3">
      <c r="G43156" t="str">
        <f>IFERROR(data[[#This Row],[Regular Salary]]/data[[#This Row],[Regular Hours Worked]],"")</f>
        <v/>
      </c>
    </row>
    <row r="43157" spans="7:7" x14ac:dyDescent="0.3">
      <c r="G43157" t="str">
        <f>IFERROR(data[[#This Row],[Regular Salary]]/data[[#This Row],[Regular Hours Worked]],"")</f>
        <v/>
      </c>
    </row>
    <row r="43158" spans="7:7" x14ac:dyDescent="0.3">
      <c r="G43158" t="str">
        <f>IFERROR(data[[#This Row],[Regular Salary]]/data[[#This Row],[Regular Hours Worked]],"")</f>
        <v/>
      </c>
    </row>
    <row r="43159" spans="7:7" x14ac:dyDescent="0.3">
      <c r="G43159" t="str">
        <f>IFERROR(data[[#This Row],[Regular Salary]]/data[[#This Row],[Regular Hours Worked]],"")</f>
        <v/>
      </c>
    </row>
    <row r="43160" spans="7:7" x14ac:dyDescent="0.3">
      <c r="G43160" t="str">
        <f>IFERROR(data[[#This Row],[Regular Salary]]/data[[#This Row],[Regular Hours Worked]],"")</f>
        <v/>
      </c>
    </row>
    <row r="43161" spans="7:7" x14ac:dyDescent="0.3">
      <c r="G43161" t="str">
        <f>IFERROR(data[[#This Row],[Regular Salary]]/data[[#This Row],[Regular Hours Worked]],"")</f>
        <v/>
      </c>
    </row>
    <row r="43162" spans="7:7" x14ac:dyDescent="0.3">
      <c r="G43162" t="str">
        <f>IFERROR(data[[#This Row],[Regular Salary]]/data[[#This Row],[Regular Hours Worked]],"")</f>
        <v/>
      </c>
    </row>
    <row r="43163" spans="7:7" x14ac:dyDescent="0.3">
      <c r="G43163" t="str">
        <f>IFERROR(data[[#This Row],[Regular Salary]]/data[[#This Row],[Regular Hours Worked]],"")</f>
        <v/>
      </c>
    </row>
    <row r="43164" spans="7:7" x14ac:dyDescent="0.3">
      <c r="G43164" t="str">
        <f>IFERROR(data[[#This Row],[Regular Salary]]/data[[#This Row],[Regular Hours Worked]],"")</f>
        <v/>
      </c>
    </row>
    <row r="43165" spans="7:7" x14ac:dyDescent="0.3">
      <c r="G43165" t="str">
        <f>IFERROR(data[[#This Row],[Regular Salary]]/data[[#This Row],[Regular Hours Worked]],"")</f>
        <v/>
      </c>
    </row>
    <row r="43166" spans="7:7" x14ac:dyDescent="0.3">
      <c r="G43166" t="str">
        <f>IFERROR(data[[#This Row],[Regular Salary]]/data[[#This Row],[Regular Hours Worked]],"")</f>
        <v/>
      </c>
    </row>
    <row r="43167" spans="7:7" x14ac:dyDescent="0.3">
      <c r="G43167" t="str">
        <f>IFERROR(data[[#This Row],[Regular Salary]]/data[[#This Row],[Regular Hours Worked]],"")</f>
        <v/>
      </c>
    </row>
    <row r="43168" spans="7:7" x14ac:dyDescent="0.3">
      <c r="G43168" t="str">
        <f>IFERROR(data[[#This Row],[Regular Salary]]/data[[#This Row],[Regular Hours Worked]],"")</f>
        <v/>
      </c>
    </row>
    <row r="43169" spans="7:7" x14ac:dyDescent="0.3">
      <c r="G43169" t="str">
        <f>IFERROR(data[[#This Row],[Regular Salary]]/data[[#This Row],[Regular Hours Worked]],"")</f>
        <v/>
      </c>
    </row>
    <row r="43170" spans="7:7" x14ac:dyDescent="0.3">
      <c r="G43170" t="str">
        <f>IFERROR(data[[#This Row],[Regular Salary]]/data[[#This Row],[Regular Hours Worked]],"")</f>
        <v/>
      </c>
    </row>
    <row r="43171" spans="7:7" x14ac:dyDescent="0.3">
      <c r="G43171" t="str">
        <f>IFERROR(data[[#This Row],[Regular Salary]]/data[[#This Row],[Regular Hours Worked]],"")</f>
        <v/>
      </c>
    </row>
    <row r="43172" spans="7:7" x14ac:dyDescent="0.3">
      <c r="G43172" t="str">
        <f>IFERROR(data[[#This Row],[Regular Salary]]/data[[#This Row],[Regular Hours Worked]],"")</f>
        <v/>
      </c>
    </row>
    <row r="43173" spans="7:7" x14ac:dyDescent="0.3">
      <c r="G43173" t="str">
        <f>IFERROR(data[[#This Row],[Regular Salary]]/data[[#This Row],[Regular Hours Worked]],"")</f>
        <v/>
      </c>
    </row>
    <row r="43174" spans="7:7" x14ac:dyDescent="0.3">
      <c r="G43174" t="str">
        <f>IFERROR(data[[#This Row],[Regular Salary]]/data[[#This Row],[Regular Hours Worked]],"")</f>
        <v/>
      </c>
    </row>
    <row r="43175" spans="7:7" x14ac:dyDescent="0.3">
      <c r="G43175" t="str">
        <f>IFERROR(data[[#This Row],[Regular Salary]]/data[[#This Row],[Regular Hours Worked]],"")</f>
        <v/>
      </c>
    </row>
    <row r="43176" spans="7:7" x14ac:dyDescent="0.3">
      <c r="G43176" t="str">
        <f>IFERROR(data[[#This Row],[Regular Salary]]/data[[#This Row],[Regular Hours Worked]],"")</f>
        <v/>
      </c>
    </row>
    <row r="43177" spans="7:7" x14ac:dyDescent="0.3">
      <c r="G43177" t="str">
        <f>IFERROR(data[[#This Row],[Regular Salary]]/data[[#This Row],[Regular Hours Worked]],"")</f>
        <v/>
      </c>
    </row>
    <row r="43178" spans="7:7" x14ac:dyDescent="0.3">
      <c r="G43178" t="str">
        <f>IFERROR(data[[#This Row],[Regular Salary]]/data[[#This Row],[Regular Hours Worked]],"")</f>
        <v/>
      </c>
    </row>
    <row r="43179" spans="7:7" x14ac:dyDescent="0.3">
      <c r="G43179" t="str">
        <f>IFERROR(data[[#This Row],[Regular Salary]]/data[[#This Row],[Regular Hours Worked]],"")</f>
        <v/>
      </c>
    </row>
    <row r="43180" spans="7:7" x14ac:dyDescent="0.3">
      <c r="G43180" t="str">
        <f>IFERROR(data[[#This Row],[Regular Salary]]/data[[#This Row],[Regular Hours Worked]],"")</f>
        <v/>
      </c>
    </row>
    <row r="43181" spans="7:7" x14ac:dyDescent="0.3">
      <c r="G43181" t="str">
        <f>IFERROR(data[[#This Row],[Regular Salary]]/data[[#This Row],[Regular Hours Worked]],"")</f>
        <v/>
      </c>
    </row>
    <row r="43182" spans="7:7" x14ac:dyDescent="0.3">
      <c r="G43182" t="str">
        <f>IFERROR(data[[#This Row],[Regular Salary]]/data[[#This Row],[Regular Hours Worked]],"")</f>
        <v/>
      </c>
    </row>
    <row r="43183" spans="7:7" x14ac:dyDescent="0.3">
      <c r="G43183" t="str">
        <f>IFERROR(data[[#This Row],[Regular Salary]]/data[[#This Row],[Regular Hours Worked]],"")</f>
        <v/>
      </c>
    </row>
    <row r="43184" spans="7:7" x14ac:dyDescent="0.3">
      <c r="G43184" t="str">
        <f>IFERROR(data[[#This Row],[Regular Salary]]/data[[#This Row],[Regular Hours Worked]],"")</f>
        <v/>
      </c>
    </row>
    <row r="43185" spans="7:7" x14ac:dyDescent="0.3">
      <c r="G43185" t="str">
        <f>IFERROR(data[[#This Row],[Regular Salary]]/data[[#This Row],[Regular Hours Worked]],"")</f>
        <v/>
      </c>
    </row>
    <row r="43186" spans="7:7" x14ac:dyDescent="0.3">
      <c r="G43186" t="str">
        <f>IFERROR(data[[#This Row],[Regular Salary]]/data[[#This Row],[Regular Hours Worked]],"")</f>
        <v/>
      </c>
    </row>
    <row r="43187" spans="7:7" x14ac:dyDescent="0.3">
      <c r="G43187" t="str">
        <f>IFERROR(data[[#This Row],[Regular Salary]]/data[[#This Row],[Regular Hours Worked]],"")</f>
        <v/>
      </c>
    </row>
    <row r="43188" spans="7:7" x14ac:dyDescent="0.3">
      <c r="G43188" t="str">
        <f>IFERROR(data[[#This Row],[Regular Salary]]/data[[#This Row],[Regular Hours Worked]],"")</f>
        <v/>
      </c>
    </row>
    <row r="43189" spans="7:7" x14ac:dyDescent="0.3">
      <c r="G43189" t="str">
        <f>IFERROR(data[[#This Row],[Regular Salary]]/data[[#This Row],[Regular Hours Worked]],"")</f>
        <v/>
      </c>
    </row>
    <row r="43190" spans="7:7" x14ac:dyDescent="0.3">
      <c r="G43190" t="str">
        <f>IFERROR(data[[#This Row],[Regular Salary]]/data[[#This Row],[Regular Hours Worked]],"")</f>
        <v/>
      </c>
    </row>
    <row r="43191" spans="7:7" x14ac:dyDescent="0.3">
      <c r="G43191" t="str">
        <f>IFERROR(data[[#This Row],[Regular Salary]]/data[[#This Row],[Regular Hours Worked]],"")</f>
        <v/>
      </c>
    </row>
    <row r="43192" spans="7:7" x14ac:dyDescent="0.3">
      <c r="G43192" t="str">
        <f>IFERROR(data[[#This Row],[Regular Salary]]/data[[#This Row],[Regular Hours Worked]],"")</f>
        <v/>
      </c>
    </row>
    <row r="43193" spans="7:7" x14ac:dyDescent="0.3">
      <c r="G43193" t="str">
        <f>IFERROR(data[[#This Row],[Regular Salary]]/data[[#This Row],[Regular Hours Worked]],"")</f>
        <v/>
      </c>
    </row>
    <row r="43194" spans="7:7" x14ac:dyDescent="0.3">
      <c r="G43194" t="str">
        <f>IFERROR(data[[#This Row],[Regular Salary]]/data[[#This Row],[Regular Hours Worked]],"")</f>
        <v/>
      </c>
    </row>
    <row r="43195" spans="7:7" x14ac:dyDescent="0.3">
      <c r="G43195" t="str">
        <f>IFERROR(data[[#This Row],[Regular Salary]]/data[[#This Row],[Regular Hours Worked]],"")</f>
        <v/>
      </c>
    </row>
    <row r="43196" spans="7:7" x14ac:dyDescent="0.3">
      <c r="G43196" t="str">
        <f>IFERROR(data[[#This Row],[Regular Salary]]/data[[#This Row],[Regular Hours Worked]],"")</f>
        <v/>
      </c>
    </row>
    <row r="43197" spans="7:7" x14ac:dyDescent="0.3">
      <c r="G43197" t="str">
        <f>IFERROR(data[[#This Row],[Regular Salary]]/data[[#This Row],[Regular Hours Worked]],"")</f>
        <v/>
      </c>
    </row>
    <row r="43198" spans="7:7" x14ac:dyDescent="0.3">
      <c r="G43198" t="str">
        <f>IFERROR(data[[#This Row],[Regular Salary]]/data[[#This Row],[Regular Hours Worked]],"")</f>
        <v/>
      </c>
    </row>
    <row r="43199" spans="7:7" x14ac:dyDescent="0.3">
      <c r="G43199" t="str">
        <f>IFERROR(data[[#This Row],[Regular Salary]]/data[[#This Row],[Regular Hours Worked]],"")</f>
        <v/>
      </c>
    </row>
    <row r="43200" spans="7:7" x14ac:dyDescent="0.3">
      <c r="G43200" t="str">
        <f>IFERROR(data[[#This Row],[Regular Salary]]/data[[#This Row],[Regular Hours Worked]],"")</f>
        <v/>
      </c>
    </row>
    <row r="43201" spans="7:7" x14ac:dyDescent="0.3">
      <c r="G43201" t="str">
        <f>IFERROR(data[[#This Row],[Regular Salary]]/data[[#This Row],[Regular Hours Worked]],"")</f>
        <v/>
      </c>
    </row>
    <row r="43202" spans="7:7" x14ac:dyDescent="0.3">
      <c r="G43202" t="str">
        <f>IFERROR(data[[#This Row],[Regular Salary]]/data[[#This Row],[Regular Hours Worked]],"")</f>
        <v/>
      </c>
    </row>
    <row r="43203" spans="7:7" x14ac:dyDescent="0.3">
      <c r="G43203" t="str">
        <f>IFERROR(data[[#This Row],[Regular Salary]]/data[[#This Row],[Regular Hours Worked]],"")</f>
        <v/>
      </c>
    </row>
    <row r="43204" spans="7:7" x14ac:dyDescent="0.3">
      <c r="G43204" t="str">
        <f>IFERROR(data[[#This Row],[Regular Salary]]/data[[#This Row],[Regular Hours Worked]],"")</f>
        <v/>
      </c>
    </row>
    <row r="43205" spans="7:7" x14ac:dyDescent="0.3">
      <c r="G43205" t="str">
        <f>IFERROR(data[[#This Row],[Regular Salary]]/data[[#This Row],[Regular Hours Worked]],"")</f>
        <v/>
      </c>
    </row>
    <row r="43206" spans="7:7" x14ac:dyDescent="0.3">
      <c r="G43206" t="str">
        <f>IFERROR(data[[#This Row],[Regular Salary]]/data[[#This Row],[Regular Hours Worked]],"")</f>
        <v/>
      </c>
    </row>
    <row r="43207" spans="7:7" x14ac:dyDescent="0.3">
      <c r="G43207" t="str">
        <f>IFERROR(data[[#This Row],[Regular Salary]]/data[[#This Row],[Regular Hours Worked]],"")</f>
        <v/>
      </c>
    </row>
    <row r="43208" spans="7:7" x14ac:dyDescent="0.3">
      <c r="G43208" t="str">
        <f>IFERROR(data[[#This Row],[Regular Salary]]/data[[#This Row],[Regular Hours Worked]],"")</f>
        <v/>
      </c>
    </row>
    <row r="43209" spans="7:7" x14ac:dyDescent="0.3">
      <c r="G43209" t="str">
        <f>IFERROR(data[[#This Row],[Regular Salary]]/data[[#This Row],[Regular Hours Worked]],"")</f>
        <v/>
      </c>
    </row>
    <row r="43210" spans="7:7" x14ac:dyDescent="0.3">
      <c r="G43210" t="str">
        <f>IFERROR(data[[#This Row],[Regular Salary]]/data[[#This Row],[Regular Hours Worked]],"")</f>
        <v/>
      </c>
    </row>
    <row r="43211" spans="7:7" x14ac:dyDescent="0.3">
      <c r="G43211" t="str">
        <f>IFERROR(data[[#This Row],[Regular Salary]]/data[[#This Row],[Regular Hours Worked]],"")</f>
        <v/>
      </c>
    </row>
    <row r="43212" spans="7:7" x14ac:dyDescent="0.3">
      <c r="G43212" t="str">
        <f>IFERROR(data[[#This Row],[Regular Salary]]/data[[#This Row],[Regular Hours Worked]],"")</f>
        <v/>
      </c>
    </row>
    <row r="43213" spans="7:7" x14ac:dyDescent="0.3">
      <c r="G43213" t="str">
        <f>IFERROR(data[[#This Row],[Regular Salary]]/data[[#This Row],[Regular Hours Worked]],"")</f>
        <v/>
      </c>
    </row>
    <row r="43214" spans="7:7" x14ac:dyDescent="0.3">
      <c r="G43214" t="str">
        <f>IFERROR(data[[#This Row],[Regular Salary]]/data[[#This Row],[Regular Hours Worked]],"")</f>
        <v/>
      </c>
    </row>
    <row r="43215" spans="7:7" x14ac:dyDescent="0.3">
      <c r="G43215" t="str">
        <f>IFERROR(data[[#This Row],[Regular Salary]]/data[[#This Row],[Regular Hours Worked]],"")</f>
        <v/>
      </c>
    </row>
    <row r="43216" spans="7:7" x14ac:dyDescent="0.3">
      <c r="G43216" t="str">
        <f>IFERROR(data[[#This Row],[Regular Salary]]/data[[#This Row],[Regular Hours Worked]],"")</f>
        <v/>
      </c>
    </row>
    <row r="43217" spans="7:7" x14ac:dyDescent="0.3">
      <c r="G43217" t="str">
        <f>IFERROR(data[[#This Row],[Regular Salary]]/data[[#This Row],[Regular Hours Worked]],"")</f>
        <v/>
      </c>
    </row>
    <row r="43218" spans="7:7" x14ac:dyDescent="0.3">
      <c r="G43218" t="str">
        <f>IFERROR(data[[#This Row],[Regular Salary]]/data[[#This Row],[Regular Hours Worked]],"")</f>
        <v/>
      </c>
    </row>
    <row r="43219" spans="7:7" x14ac:dyDescent="0.3">
      <c r="G43219" t="str">
        <f>IFERROR(data[[#This Row],[Regular Salary]]/data[[#This Row],[Regular Hours Worked]],"")</f>
        <v/>
      </c>
    </row>
    <row r="43220" spans="7:7" x14ac:dyDescent="0.3">
      <c r="G43220" t="str">
        <f>IFERROR(data[[#This Row],[Regular Salary]]/data[[#This Row],[Regular Hours Worked]],"")</f>
        <v/>
      </c>
    </row>
    <row r="43221" spans="7:7" x14ac:dyDescent="0.3">
      <c r="G43221" t="str">
        <f>IFERROR(data[[#This Row],[Regular Salary]]/data[[#This Row],[Regular Hours Worked]],"")</f>
        <v/>
      </c>
    </row>
    <row r="43222" spans="7:7" x14ac:dyDescent="0.3">
      <c r="G43222" t="str">
        <f>IFERROR(data[[#This Row],[Regular Salary]]/data[[#This Row],[Regular Hours Worked]],"")</f>
        <v/>
      </c>
    </row>
    <row r="43223" spans="7:7" x14ac:dyDescent="0.3">
      <c r="G43223" t="str">
        <f>IFERROR(data[[#This Row],[Regular Salary]]/data[[#This Row],[Regular Hours Worked]],"")</f>
        <v/>
      </c>
    </row>
    <row r="43224" spans="7:7" x14ac:dyDescent="0.3">
      <c r="G43224" t="str">
        <f>IFERROR(data[[#This Row],[Regular Salary]]/data[[#This Row],[Regular Hours Worked]],"")</f>
        <v/>
      </c>
    </row>
    <row r="43225" spans="7:7" x14ac:dyDescent="0.3">
      <c r="G43225" t="str">
        <f>IFERROR(data[[#This Row],[Regular Salary]]/data[[#This Row],[Regular Hours Worked]],"")</f>
        <v/>
      </c>
    </row>
    <row r="43226" spans="7:7" x14ac:dyDescent="0.3">
      <c r="G43226" t="str">
        <f>IFERROR(data[[#This Row],[Regular Salary]]/data[[#This Row],[Regular Hours Worked]],"")</f>
        <v/>
      </c>
    </row>
    <row r="43227" spans="7:7" x14ac:dyDescent="0.3">
      <c r="G43227" t="str">
        <f>IFERROR(data[[#This Row],[Regular Salary]]/data[[#This Row],[Regular Hours Worked]],"")</f>
        <v/>
      </c>
    </row>
    <row r="43228" spans="7:7" x14ac:dyDescent="0.3">
      <c r="G43228" t="str">
        <f>IFERROR(data[[#This Row],[Regular Salary]]/data[[#This Row],[Regular Hours Worked]],"")</f>
        <v/>
      </c>
    </row>
    <row r="43229" spans="7:7" x14ac:dyDescent="0.3">
      <c r="G43229" t="str">
        <f>IFERROR(data[[#This Row],[Regular Salary]]/data[[#This Row],[Regular Hours Worked]],"")</f>
        <v/>
      </c>
    </row>
    <row r="43230" spans="7:7" x14ac:dyDescent="0.3">
      <c r="G43230" t="str">
        <f>IFERROR(data[[#This Row],[Regular Salary]]/data[[#This Row],[Regular Hours Worked]],"")</f>
        <v/>
      </c>
    </row>
    <row r="43231" spans="7:7" x14ac:dyDescent="0.3">
      <c r="G43231" t="str">
        <f>IFERROR(data[[#This Row],[Regular Salary]]/data[[#This Row],[Regular Hours Worked]],"")</f>
        <v/>
      </c>
    </row>
    <row r="43232" spans="7:7" x14ac:dyDescent="0.3">
      <c r="G43232" t="str">
        <f>IFERROR(data[[#This Row],[Regular Salary]]/data[[#This Row],[Regular Hours Worked]],"")</f>
        <v/>
      </c>
    </row>
    <row r="43233" spans="7:7" x14ac:dyDescent="0.3">
      <c r="G43233" t="str">
        <f>IFERROR(data[[#This Row],[Regular Salary]]/data[[#This Row],[Regular Hours Worked]],"")</f>
        <v/>
      </c>
    </row>
    <row r="43234" spans="7:7" x14ac:dyDescent="0.3">
      <c r="G43234" t="str">
        <f>IFERROR(data[[#This Row],[Regular Salary]]/data[[#This Row],[Regular Hours Worked]],"")</f>
        <v/>
      </c>
    </row>
    <row r="43235" spans="7:7" x14ac:dyDescent="0.3">
      <c r="G43235" t="str">
        <f>IFERROR(data[[#This Row],[Regular Salary]]/data[[#This Row],[Regular Hours Worked]],"")</f>
        <v/>
      </c>
    </row>
    <row r="43236" spans="7:7" x14ac:dyDescent="0.3">
      <c r="G43236" t="str">
        <f>IFERROR(data[[#This Row],[Regular Salary]]/data[[#This Row],[Regular Hours Worked]],"")</f>
        <v/>
      </c>
    </row>
    <row r="43237" spans="7:7" x14ac:dyDescent="0.3">
      <c r="G43237" t="str">
        <f>IFERROR(data[[#This Row],[Regular Salary]]/data[[#This Row],[Regular Hours Worked]],"")</f>
        <v/>
      </c>
    </row>
    <row r="43238" spans="7:7" x14ac:dyDescent="0.3">
      <c r="G43238" t="str">
        <f>IFERROR(data[[#This Row],[Regular Salary]]/data[[#This Row],[Regular Hours Worked]],"")</f>
        <v/>
      </c>
    </row>
    <row r="43239" spans="7:7" x14ac:dyDescent="0.3">
      <c r="G43239" t="str">
        <f>IFERROR(data[[#This Row],[Regular Salary]]/data[[#This Row],[Regular Hours Worked]],"")</f>
        <v/>
      </c>
    </row>
    <row r="43240" spans="7:7" x14ac:dyDescent="0.3">
      <c r="G43240" t="str">
        <f>IFERROR(data[[#This Row],[Regular Salary]]/data[[#This Row],[Regular Hours Worked]],"")</f>
        <v/>
      </c>
    </row>
    <row r="43241" spans="7:7" x14ac:dyDescent="0.3">
      <c r="G43241" t="str">
        <f>IFERROR(data[[#This Row],[Regular Salary]]/data[[#This Row],[Regular Hours Worked]],"")</f>
        <v/>
      </c>
    </row>
    <row r="43242" spans="7:7" x14ac:dyDescent="0.3">
      <c r="G43242" t="str">
        <f>IFERROR(data[[#This Row],[Regular Salary]]/data[[#This Row],[Regular Hours Worked]],"")</f>
        <v/>
      </c>
    </row>
    <row r="43243" spans="7:7" x14ac:dyDescent="0.3">
      <c r="G43243" t="str">
        <f>IFERROR(data[[#This Row],[Regular Salary]]/data[[#This Row],[Regular Hours Worked]],"")</f>
        <v/>
      </c>
    </row>
    <row r="43244" spans="7:7" x14ac:dyDescent="0.3">
      <c r="G43244" t="str">
        <f>IFERROR(data[[#This Row],[Regular Salary]]/data[[#This Row],[Regular Hours Worked]],"")</f>
        <v/>
      </c>
    </row>
    <row r="43245" spans="7:7" x14ac:dyDescent="0.3">
      <c r="G43245" t="str">
        <f>IFERROR(data[[#This Row],[Regular Salary]]/data[[#This Row],[Regular Hours Worked]],"")</f>
        <v/>
      </c>
    </row>
    <row r="43246" spans="7:7" x14ac:dyDescent="0.3">
      <c r="G43246" t="str">
        <f>IFERROR(data[[#This Row],[Regular Salary]]/data[[#This Row],[Regular Hours Worked]],"")</f>
        <v/>
      </c>
    </row>
    <row r="43247" spans="7:7" x14ac:dyDescent="0.3">
      <c r="G43247" t="str">
        <f>IFERROR(data[[#This Row],[Regular Salary]]/data[[#This Row],[Regular Hours Worked]],"")</f>
        <v/>
      </c>
    </row>
    <row r="43248" spans="7:7" x14ac:dyDescent="0.3">
      <c r="G43248" t="str">
        <f>IFERROR(data[[#This Row],[Regular Salary]]/data[[#This Row],[Regular Hours Worked]],"")</f>
        <v/>
      </c>
    </row>
    <row r="43249" spans="7:7" x14ac:dyDescent="0.3">
      <c r="G43249" t="str">
        <f>IFERROR(data[[#This Row],[Regular Salary]]/data[[#This Row],[Regular Hours Worked]],"")</f>
        <v/>
      </c>
    </row>
    <row r="43250" spans="7:7" x14ac:dyDescent="0.3">
      <c r="G43250" t="str">
        <f>IFERROR(data[[#This Row],[Regular Salary]]/data[[#This Row],[Regular Hours Worked]],"")</f>
        <v/>
      </c>
    </row>
    <row r="43251" spans="7:7" x14ac:dyDescent="0.3">
      <c r="G43251" t="str">
        <f>IFERROR(data[[#This Row],[Regular Salary]]/data[[#This Row],[Regular Hours Worked]],"")</f>
        <v/>
      </c>
    </row>
    <row r="43252" spans="7:7" x14ac:dyDescent="0.3">
      <c r="G43252" t="str">
        <f>IFERROR(data[[#This Row],[Regular Salary]]/data[[#This Row],[Regular Hours Worked]],"")</f>
        <v/>
      </c>
    </row>
    <row r="43253" spans="7:7" x14ac:dyDescent="0.3">
      <c r="G43253" t="str">
        <f>IFERROR(data[[#This Row],[Regular Salary]]/data[[#This Row],[Regular Hours Worked]],"")</f>
        <v/>
      </c>
    </row>
    <row r="43254" spans="7:7" x14ac:dyDescent="0.3">
      <c r="G43254" t="str">
        <f>IFERROR(data[[#This Row],[Regular Salary]]/data[[#This Row],[Regular Hours Worked]],"")</f>
        <v/>
      </c>
    </row>
    <row r="43255" spans="7:7" x14ac:dyDescent="0.3">
      <c r="G43255" t="str">
        <f>IFERROR(data[[#This Row],[Regular Salary]]/data[[#This Row],[Regular Hours Worked]],"")</f>
        <v/>
      </c>
    </row>
    <row r="43256" spans="7:7" x14ac:dyDescent="0.3">
      <c r="G43256" t="str">
        <f>IFERROR(data[[#This Row],[Regular Salary]]/data[[#This Row],[Regular Hours Worked]],"")</f>
        <v/>
      </c>
    </row>
    <row r="43257" spans="7:7" x14ac:dyDescent="0.3">
      <c r="G43257" t="str">
        <f>IFERROR(data[[#This Row],[Regular Salary]]/data[[#This Row],[Regular Hours Worked]],"")</f>
        <v/>
      </c>
    </row>
    <row r="43258" spans="7:7" x14ac:dyDescent="0.3">
      <c r="G43258" t="str">
        <f>IFERROR(data[[#This Row],[Regular Salary]]/data[[#This Row],[Regular Hours Worked]],"")</f>
        <v/>
      </c>
    </row>
    <row r="43259" spans="7:7" x14ac:dyDescent="0.3">
      <c r="G43259" t="str">
        <f>IFERROR(data[[#This Row],[Regular Salary]]/data[[#This Row],[Regular Hours Worked]],"")</f>
        <v/>
      </c>
    </row>
    <row r="43260" spans="7:7" x14ac:dyDescent="0.3">
      <c r="G43260" t="str">
        <f>IFERROR(data[[#This Row],[Regular Salary]]/data[[#This Row],[Regular Hours Worked]],"")</f>
        <v/>
      </c>
    </row>
    <row r="43261" spans="7:7" x14ac:dyDescent="0.3">
      <c r="G43261" t="str">
        <f>IFERROR(data[[#This Row],[Regular Salary]]/data[[#This Row],[Regular Hours Worked]],"")</f>
        <v/>
      </c>
    </row>
    <row r="43262" spans="7:7" x14ac:dyDescent="0.3">
      <c r="G43262" t="str">
        <f>IFERROR(data[[#This Row],[Regular Salary]]/data[[#This Row],[Regular Hours Worked]],"")</f>
        <v/>
      </c>
    </row>
    <row r="43263" spans="7:7" x14ac:dyDescent="0.3">
      <c r="G43263" t="str">
        <f>IFERROR(data[[#This Row],[Regular Salary]]/data[[#This Row],[Regular Hours Worked]],"")</f>
        <v/>
      </c>
    </row>
    <row r="43264" spans="7:7" x14ac:dyDescent="0.3">
      <c r="G43264" t="str">
        <f>IFERROR(data[[#This Row],[Regular Salary]]/data[[#This Row],[Regular Hours Worked]],"")</f>
        <v/>
      </c>
    </row>
    <row r="43265" spans="7:7" x14ac:dyDescent="0.3">
      <c r="G43265" t="str">
        <f>IFERROR(data[[#This Row],[Regular Salary]]/data[[#This Row],[Regular Hours Worked]],"")</f>
        <v/>
      </c>
    </row>
    <row r="43266" spans="7:7" x14ac:dyDescent="0.3">
      <c r="G43266" t="str">
        <f>IFERROR(data[[#This Row],[Regular Salary]]/data[[#This Row],[Regular Hours Worked]],"")</f>
        <v/>
      </c>
    </row>
    <row r="43267" spans="7:7" x14ac:dyDescent="0.3">
      <c r="G43267" t="str">
        <f>IFERROR(data[[#This Row],[Regular Salary]]/data[[#This Row],[Regular Hours Worked]],"")</f>
        <v/>
      </c>
    </row>
    <row r="43268" spans="7:7" x14ac:dyDescent="0.3">
      <c r="G43268" t="str">
        <f>IFERROR(data[[#This Row],[Regular Salary]]/data[[#This Row],[Regular Hours Worked]],"")</f>
        <v/>
      </c>
    </row>
    <row r="43269" spans="7:7" x14ac:dyDescent="0.3">
      <c r="G43269" t="str">
        <f>IFERROR(data[[#This Row],[Regular Salary]]/data[[#This Row],[Regular Hours Worked]],"")</f>
        <v/>
      </c>
    </row>
    <row r="43270" spans="7:7" x14ac:dyDescent="0.3">
      <c r="G43270" t="str">
        <f>IFERROR(data[[#This Row],[Regular Salary]]/data[[#This Row],[Regular Hours Worked]],"")</f>
        <v/>
      </c>
    </row>
    <row r="43271" spans="7:7" x14ac:dyDescent="0.3">
      <c r="G43271" t="str">
        <f>IFERROR(data[[#This Row],[Regular Salary]]/data[[#This Row],[Regular Hours Worked]],"")</f>
        <v/>
      </c>
    </row>
    <row r="43272" spans="7:7" x14ac:dyDescent="0.3">
      <c r="G43272" t="str">
        <f>IFERROR(data[[#This Row],[Regular Salary]]/data[[#This Row],[Regular Hours Worked]],"")</f>
        <v/>
      </c>
    </row>
    <row r="43273" spans="7:7" x14ac:dyDescent="0.3">
      <c r="G43273" t="str">
        <f>IFERROR(data[[#This Row],[Regular Salary]]/data[[#This Row],[Regular Hours Worked]],"")</f>
        <v/>
      </c>
    </row>
    <row r="43274" spans="7:7" x14ac:dyDescent="0.3">
      <c r="G43274" t="str">
        <f>IFERROR(data[[#This Row],[Regular Salary]]/data[[#This Row],[Regular Hours Worked]],"")</f>
        <v/>
      </c>
    </row>
    <row r="43275" spans="7:7" x14ac:dyDescent="0.3">
      <c r="G43275" t="str">
        <f>IFERROR(data[[#This Row],[Regular Salary]]/data[[#This Row],[Regular Hours Worked]],"")</f>
        <v/>
      </c>
    </row>
    <row r="43276" spans="7:7" x14ac:dyDescent="0.3">
      <c r="G43276" t="str">
        <f>IFERROR(data[[#This Row],[Regular Salary]]/data[[#This Row],[Regular Hours Worked]],"")</f>
        <v/>
      </c>
    </row>
    <row r="43277" spans="7:7" x14ac:dyDescent="0.3">
      <c r="G43277" t="str">
        <f>IFERROR(data[[#This Row],[Regular Salary]]/data[[#This Row],[Regular Hours Worked]],"")</f>
        <v/>
      </c>
    </row>
    <row r="43278" spans="7:7" x14ac:dyDescent="0.3">
      <c r="G43278" t="str">
        <f>IFERROR(data[[#This Row],[Regular Salary]]/data[[#This Row],[Regular Hours Worked]],"")</f>
        <v/>
      </c>
    </row>
    <row r="43279" spans="7:7" x14ac:dyDescent="0.3">
      <c r="G43279" t="str">
        <f>IFERROR(data[[#This Row],[Regular Salary]]/data[[#This Row],[Regular Hours Worked]],"")</f>
        <v/>
      </c>
    </row>
    <row r="43280" spans="7:7" x14ac:dyDescent="0.3">
      <c r="G43280" t="str">
        <f>IFERROR(data[[#This Row],[Regular Salary]]/data[[#This Row],[Regular Hours Worked]],"")</f>
        <v/>
      </c>
    </row>
    <row r="43281" spans="7:7" x14ac:dyDescent="0.3">
      <c r="G43281" t="str">
        <f>IFERROR(data[[#This Row],[Regular Salary]]/data[[#This Row],[Regular Hours Worked]],"")</f>
        <v/>
      </c>
    </row>
    <row r="43282" spans="7:7" x14ac:dyDescent="0.3">
      <c r="G43282" t="str">
        <f>IFERROR(data[[#This Row],[Regular Salary]]/data[[#This Row],[Regular Hours Worked]],"")</f>
        <v/>
      </c>
    </row>
    <row r="43283" spans="7:7" x14ac:dyDescent="0.3">
      <c r="G43283" t="str">
        <f>IFERROR(data[[#This Row],[Regular Salary]]/data[[#This Row],[Regular Hours Worked]],"")</f>
        <v/>
      </c>
    </row>
    <row r="43284" spans="7:7" x14ac:dyDescent="0.3">
      <c r="G43284" t="str">
        <f>IFERROR(data[[#This Row],[Regular Salary]]/data[[#This Row],[Regular Hours Worked]],"")</f>
        <v/>
      </c>
    </row>
    <row r="43285" spans="7:7" x14ac:dyDescent="0.3">
      <c r="G43285" t="str">
        <f>IFERROR(data[[#This Row],[Regular Salary]]/data[[#This Row],[Regular Hours Worked]],"")</f>
        <v/>
      </c>
    </row>
    <row r="43286" spans="7:7" x14ac:dyDescent="0.3">
      <c r="G43286" t="str">
        <f>IFERROR(data[[#This Row],[Regular Salary]]/data[[#This Row],[Regular Hours Worked]],"")</f>
        <v/>
      </c>
    </row>
    <row r="43287" spans="7:7" x14ac:dyDescent="0.3">
      <c r="G43287" t="str">
        <f>IFERROR(data[[#This Row],[Regular Salary]]/data[[#This Row],[Regular Hours Worked]],"")</f>
        <v/>
      </c>
    </row>
    <row r="43288" spans="7:7" x14ac:dyDescent="0.3">
      <c r="G43288" t="str">
        <f>IFERROR(data[[#This Row],[Regular Salary]]/data[[#This Row],[Regular Hours Worked]],"")</f>
        <v/>
      </c>
    </row>
    <row r="43289" spans="7:7" x14ac:dyDescent="0.3">
      <c r="G43289" t="str">
        <f>IFERROR(data[[#This Row],[Regular Salary]]/data[[#This Row],[Regular Hours Worked]],"")</f>
        <v/>
      </c>
    </row>
    <row r="43290" spans="7:7" x14ac:dyDescent="0.3">
      <c r="G43290" t="str">
        <f>IFERROR(data[[#This Row],[Regular Salary]]/data[[#This Row],[Regular Hours Worked]],"")</f>
        <v/>
      </c>
    </row>
    <row r="43291" spans="7:7" x14ac:dyDescent="0.3">
      <c r="G43291" t="str">
        <f>IFERROR(data[[#This Row],[Regular Salary]]/data[[#This Row],[Regular Hours Worked]],"")</f>
        <v/>
      </c>
    </row>
    <row r="43292" spans="7:7" x14ac:dyDescent="0.3">
      <c r="G43292" t="str">
        <f>IFERROR(data[[#This Row],[Regular Salary]]/data[[#This Row],[Regular Hours Worked]],"")</f>
        <v/>
      </c>
    </row>
    <row r="43293" spans="7:7" x14ac:dyDescent="0.3">
      <c r="G43293" t="str">
        <f>IFERROR(data[[#This Row],[Regular Salary]]/data[[#This Row],[Regular Hours Worked]],"")</f>
        <v/>
      </c>
    </row>
    <row r="43294" spans="7:7" x14ac:dyDescent="0.3">
      <c r="G43294" t="str">
        <f>IFERROR(data[[#This Row],[Regular Salary]]/data[[#This Row],[Regular Hours Worked]],"")</f>
        <v/>
      </c>
    </row>
    <row r="43295" spans="7:7" x14ac:dyDescent="0.3">
      <c r="G43295" t="str">
        <f>IFERROR(data[[#This Row],[Regular Salary]]/data[[#This Row],[Regular Hours Worked]],"")</f>
        <v/>
      </c>
    </row>
    <row r="43296" spans="7:7" x14ac:dyDescent="0.3">
      <c r="G43296" t="str">
        <f>IFERROR(data[[#This Row],[Regular Salary]]/data[[#This Row],[Regular Hours Worked]],"")</f>
        <v/>
      </c>
    </row>
    <row r="43297" spans="7:7" x14ac:dyDescent="0.3">
      <c r="G43297" t="str">
        <f>IFERROR(data[[#This Row],[Regular Salary]]/data[[#This Row],[Regular Hours Worked]],"")</f>
        <v/>
      </c>
    </row>
    <row r="43298" spans="7:7" x14ac:dyDescent="0.3">
      <c r="G43298" t="str">
        <f>IFERROR(data[[#This Row],[Regular Salary]]/data[[#This Row],[Regular Hours Worked]],"")</f>
        <v/>
      </c>
    </row>
    <row r="43299" spans="7:7" x14ac:dyDescent="0.3">
      <c r="G43299" t="str">
        <f>IFERROR(data[[#This Row],[Regular Salary]]/data[[#This Row],[Regular Hours Worked]],"")</f>
        <v/>
      </c>
    </row>
    <row r="43300" spans="7:7" x14ac:dyDescent="0.3">
      <c r="G43300" t="str">
        <f>IFERROR(data[[#This Row],[Regular Salary]]/data[[#This Row],[Regular Hours Worked]],"")</f>
        <v/>
      </c>
    </row>
    <row r="43301" spans="7:7" x14ac:dyDescent="0.3">
      <c r="G43301" t="str">
        <f>IFERROR(data[[#This Row],[Regular Salary]]/data[[#This Row],[Regular Hours Worked]],"")</f>
        <v/>
      </c>
    </row>
    <row r="43302" spans="7:7" x14ac:dyDescent="0.3">
      <c r="G43302" t="str">
        <f>IFERROR(data[[#This Row],[Regular Salary]]/data[[#This Row],[Regular Hours Worked]],"")</f>
        <v/>
      </c>
    </row>
    <row r="43303" spans="7:7" x14ac:dyDescent="0.3">
      <c r="G43303" t="str">
        <f>IFERROR(data[[#This Row],[Regular Salary]]/data[[#This Row],[Regular Hours Worked]],"")</f>
        <v/>
      </c>
    </row>
    <row r="43304" spans="7:7" x14ac:dyDescent="0.3">
      <c r="G43304" t="str">
        <f>IFERROR(data[[#This Row],[Regular Salary]]/data[[#This Row],[Regular Hours Worked]],"")</f>
        <v/>
      </c>
    </row>
    <row r="43305" spans="7:7" x14ac:dyDescent="0.3">
      <c r="G43305" t="str">
        <f>IFERROR(data[[#This Row],[Regular Salary]]/data[[#This Row],[Regular Hours Worked]],"")</f>
        <v/>
      </c>
    </row>
    <row r="43306" spans="7:7" x14ac:dyDescent="0.3">
      <c r="G43306" t="str">
        <f>IFERROR(data[[#This Row],[Regular Salary]]/data[[#This Row],[Regular Hours Worked]],"")</f>
        <v/>
      </c>
    </row>
    <row r="43307" spans="7:7" x14ac:dyDescent="0.3">
      <c r="G43307" t="str">
        <f>IFERROR(data[[#This Row],[Regular Salary]]/data[[#This Row],[Regular Hours Worked]],"")</f>
        <v/>
      </c>
    </row>
    <row r="43308" spans="7:7" x14ac:dyDescent="0.3">
      <c r="G43308" t="str">
        <f>IFERROR(data[[#This Row],[Regular Salary]]/data[[#This Row],[Regular Hours Worked]],"")</f>
        <v/>
      </c>
    </row>
    <row r="43309" spans="7:7" x14ac:dyDescent="0.3">
      <c r="G43309" t="str">
        <f>IFERROR(data[[#This Row],[Regular Salary]]/data[[#This Row],[Regular Hours Worked]],"")</f>
        <v/>
      </c>
    </row>
    <row r="43310" spans="7:7" x14ac:dyDescent="0.3">
      <c r="G43310" t="str">
        <f>IFERROR(data[[#This Row],[Regular Salary]]/data[[#This Row],[Regular Hours Worked]],"")</f>
        <v/>
      </c>
    </row>
    <row r="43311" spans="7:7" x14ac:dyDescent="0.3">
      <c r="G43311" t="str">
        <f>IFERROR(data[[#This Row],[Regular Salary]]/data[[#This Row],[Regular Hours Worked]],"")</f>
        <v/>
      </c>
    </row>
    <row r="43312" spans="7:7" x14ac:dyDescent="0.3">
      <c r="G43312" t="str">
        <f>IFERROR(data[[#This Row],[Regular Salary]]/data[[#This Row],[Regular Hours Worked]],"")</f>
        <v/>
      </c>
    </row>
    <row r="43313" spans="7:7" x14ac:dyDescent="0.3">
      <c r="G43313" t="str">
        <f>IFERROR(data[[#This Row],[Regular Salary]]/data[[#This Row],[Regular Hours Worked]],"")</f>
        <v/>
      </c>
    </row>
    <row r="43314" spans="7:7" x14ac:dyDescent="0.3">
      <c r="G43314" t="str">
        <f>IFERROR(data[[#This Row],[Regular Salary]]/data[[#This Row],[Regular Hours Worked]],"")</f>
        <v/>
      </c>
    </row>
    <row r="43315" spans="7:7" x14ac:dyDescent="0.3">
      <c r="G43315" t="str">
        <f>IFERROR(data[[#This Row],[Regular Salary]]/data[[#This Row],[Regular Hours Worked]],"")</f>
        <v/>
      </c>
    </row>
    <row r="43316" spans="7:7" x14ac:dyDescent="0.3">
      <c r="G43316" t="str">
        <f>IFERROR(data[[#This Row],[Regular Salary]]/data[[#This Row],[Regular Hours Worked]],"")</f>
        <v/>
      </c>
    </row>
    <row r="43317" spans="7:7" x14ac:dyDescent="0.3">
      <c r="G43317" t="str">
        <f>IFERROR(data[[#This Row],[Regular Salary]]/data[[#This Row],[Regular Hours Worked]],"")</f>
        <v/>
      </c>
    </row>
    <row r="43318" spans="7:7" x14ac:dyDescent="0.3">
      <c r="G43318" t="str">
        <f>IFERROR(data[[#This Row],[Regular Salary]]/data[[#This Row],[Regular Hours Worked]],"")</f>
        <v/>
      </c>
    </row>
    <row r="43319" spans="7:7" x14ac:dyDescent="0.3">
      <c r="G43319" t="str">
        <f>IFERROR(data[[#This Row],[Regular Salary]]/data[[#This Row],[Regular Hours Worked]],"")</f>
        <v/>
      </c>
    </row>
    <row r="43320" spans="7:7" x14ac:dyDescent="0.3">
      <c r="G43320" t="str">
        <f>IFERROR(data[[#This Row],[Regular Salary]]/data[[#This Row],[Regular Hours Worked]],"")</f>
        <v/>
      </c>
    </row>
    <row r="43321" spans="7:7" x14ac:dyDescent="0.3">
      <c r="G43321" t="str">
        <f>IFERROR(data[[#This Row],[Regular Salary]]/data[[#This Row],[Regular Hours Worked]],"")</f>
        <v/>
      </c>
    </row>
    <row r="43322" spans="7:7" x14ac:dyDescent="0.3">
      <c r="G43322" t="str">
        <f>IFERROR(data[[#This Row],[Regular Salary]]/data[[#This Row],[Regular Hours Worked]],"")</f>
        <v/>
      </c>
    </row>
    <row r="43323" spans="7:7" x14ac:dyDescent="0.3">
      <c r="G43323" t="str">
        <f>IFERROR(data[[#This Row],[Regular Salary]]/data[[#This Row],[Regular Hours Worked]],"")</f>
        <v/>
      </c>
    </row>
    <row r="43324" spans="7:7" x14ac:dyDescent="0.3">
      <c r="G43324" t="str">
        <f>IFERROR(data[[#This Row],[Regular Salary]]/data[[#This Row],[Regular Hours Worked]],"")</f>
        <v/>
      </c>
    </row>
    <row r="43325" spans="7:7" x14ac:dyDescent="0.3">
      <c r="G43325" t="str">
        <f>IFERROR(data[[#This Row],[Regular Salary]]/data[[#This Row],[Regular Hours Worked]],"")</f>
        <v/>
      </c>
    </row>
    <row r="43326" spans="7:7" x14ac:dyDescent="0.3">
      <c r="G43326" t="str">
        <f>IFERROR(data[[#This Row],[Regular Salary]]/data[[#This Row],[Regular Hours Worked]],"")</f>
        <v/>
      </c>
    </row>
    <row r="43327" spans="7:7" x14ac:dyDescent="0.3">
      <c r="G43327" t="str">
        <f>IFERROR(data[[#This Row],[Regular Salary]]/data[[#This Row],[Regular Hours Worked]],"")</f>
        <v/>
      </c>
    </row>
    <row r="43328" spans="7:7" x14ac:dyDescent="0.3">
      <c r="G43328" t="str">
        <f>IFERROR(data[[#This Row],[Regular Salary]]/data[[#This Row],[Regular Hours Worked]],"")</f>
        <v/>
      </c>
    </row>
    <row r="43329" spans="7:7" x14ac:dyDescent="0.3">
      <c r="G43329" t="str">
        <f>IFERROR(data[[#This Row],[Regular Salary]]/data[[#This Row],[Regular Hours Worked]],"")</f>
        <v/>
      </c>
    </row>
    <row r="43330" spans="7:7" x14ac:dyDescent="0.3">
      <c r="G43330" t="str">
        <f>IFERROR(data[[#This Row],[Regular Salary]]/data[[#This Row],[Regular Hours Worked]],"")</f>
        <v/>
      </c>
    </row>
    <row r="43331" spans="7:7" x14ac:dyDescent="0.3">
      <c r="G43331" t="str">
        <f>IFERROR(data[[#This Row],[Regular Salary]]/data[[#This Row],[Regular Hours Worked]],"")</f>
        <v/>
      </c>
    </row>
    <row r="43332" spans="7:7" x14ac:dyDescent="0.3">
      <c r="G43332" t="str">
        <f>IFERROR(data[[#This Row],[Regular Salary]]/data[[#This Row],[Regular Hours Worked]],"")</f>
        <v/>
      </c>
    </row>
    <row r="43333" spans="7:7" x14ac:dyDescent="0.3">
      <c r="G43333" t="str">
        <f>IFERROR(data[[#This Row],[Regular Salary]]/data[[#This Row],[Regular Hours Worked]],"")</f>
        <v/>
      </c>
    </row>
    <row r="43334" spans="7:7" x14ac:dyDescent="0.3">
      <c r="G43334" t="str">
        <f>IFERROR(data[[#This Row],[Regular Salary]]/data[[#This Row],[Regular Hours Worked]],"")</f>
        <v/>
      </c>
    </row>
    <row r="43335" spans="7:7" x14ac:dyDescent="0.3">
      <c r="G43335" t="str">
        <f>IFERROR(data[[#This Row],[Regular Salary]]/data[[#This Row],[Regular Hours Worked]],"")</f>
        <v/>
      </c>
    </row>
    <row r="43336" spans="7:7" x14ac:dyDescent="0.3">
      <c r="G43336" t="str">
        <f>IFERROR(data[[#This Row],[Regular Salary]]/data[[#This Row],[Regular Hours Worked]],"")</f>
        <v/>
      </c>
    </row>
    <row r="43337" spans="7:7" x14ac:dyDescent="0.3">
      <c r="G43337" t="str">
        <f>IFERROR(data[[#This Row],[Regular Salary]]/data[[#This Row],[Regular Hours Worked]],"")</f>
        <v/>
      </c>
    </row>
    <row r="43338" spans="7:7" x14ac:dyDescent="0.3">
      <c r="G43338" t="str">
        <f>IFERROR(data[[#This Row],[Regular Salary]]/data[[#This Row],[Regular Hours Worked]],"")</f>
        <v/>
      </c>
    </row>
    <row r="43339" spans="7:7" x14ac:dyDescent="0.3">
      <c r="G43339" t="str">
        <f>IFERROR(data[[#This Row],[Regular Salary]]/data[[#This Row],[Regular Hours Worked]],"")</f>
        <v/>
      </c>
    </row>
    <row r="43340" spans="7:7" x14ac:dyDescent="0.3">
      <c r="G43340" t="str">
        <f>IFERROR(data[[#This Row],[Regular Salary]]/data[[#This Row],[Regular Hours Worked]],"")</f>
        <v/>
      </c>
    </row>
    <row r="43341" spans="7:7" x14ac:dyDescent="0.3">
      <c r="G43341" t="str">
        <f>IFERROR(data[[#This Row],[Regular Salary]]/data[[#This Row],[Regular Hours Worked]],"")</f>
        <v/>
      </c>
    </row>
    <row r="43342" spans="7:7" x14ac:dyDescent="0.3">
      <c r="G43342" t="str">
        <f>IFERROR(data[[#This Row],[Regular Salary]]/data[[#This Row],[Regular Hours Worked]],"")</f>
        <v/>
      </c>
    </row>
    <row r="43343" spans="7:7" x14ac:dyDescent="0.3">
      <c r="G43343" t="str">
        <f>IFERROR(data[[#This Row],[Regular Salary]]/data[[#This Row],[Regular Hours Worked]],"")</f>
        <v/>
      </c>
    </row>
    <row r="43344" spans="7:7" x14ac:dyDescent="0.3">
      <c r="G43344" t="str">
        <f>IFERROR(data[[#This Row],[Regular Salary]]/data[[#This Row],[Regular Hours Worked]],"")</f>
        <v/>
      </c>
    </row>
    <row r="43345" spans="7:7" x14ac:dyDescent="0.3">
      <c r="G43345" t="str">
        <f>IFERROR(data[[#This Row],[Regular Salary]]/data[[#This Row],[Regular Hours Worked]],"")</f>
        <v/>
      </c>
    </row>
    <row r="43346" spans="7:7" x14ac:dyDescent="0.3">
      <c r="G43346" t="str">
        <f>IFERROR(data[[#This Row],[Regular Salary]]/data[[#This Row],[Regular Hours Worked]],"")</f>
        <v/>
      </c>
    </row>
    <row r="43347" spans="7:7" x14ac:dyDescent="0.3">
      <c r="G43347" t="str">
        <f>IFERROR(data[[#This Row],[Regular Salary]]/data[[#This Row],[Regular Hours Worked]],"")</f>
        <v/>
      </c>
    </row>
    <row r="43348" spans="7:7" x14ac:dyDescent="0.3">
      <c r="G43348" t="str">
        <f>IFERROR(data[[#This Row],[Regular Salary]]/data[[#This Row],[Regular Hours Worked]],"")</f>
        <v/>
      </c>
    </row>
    <row r="43349" spans="7:7" x14ac:dyDescent="0.3">
      <c r="G43349" t="str">
        <f>IFERROR(data[[#This Row],[Regular Salary]]/data[[#This Row],[Regular Hours Worked]],"")</f>
        <v/>
      </c>
    </row>
    <row r="43350" spans="7:7" x14ac:dyDescent="0.3">
      <c r="G43350" t="str">
        <f>IFERROR(data[[#This Row],[Regular Salary]]/data[[#This Row],[Regular Hours Worked]],"")</f>
        <v/>
      </c>
    </row>
    <row r="43351" spans="7:7" x14ac:dyDescent="0.3">
      <c r="G43351" t="str">
        <f>IFERROR(data[[#This Row],[Regular Salary]]/data[[#This Row],[Regular Hours Worked]],"")</f>
        <v/>
      </c>
    </row>
    <row r="43352" spans="7:7" x14ac:dyDescent="0.3">
      <c r="G43352" t="str">
        <f>IFERROR(data[[#This Row],[Regular Salary]]/data[[#This Row],[Regular Hours Worked]],"")</f>
        <v/>
      </c>
    </row>
    <row r="43353" spans="7:7" x14ac:dyDescent="0.3">
      <c r="G43353" t="str">
        <f>IFERROR(data[[#This Row],[Regular Salary]]/data[[#This Row],[Regular Hours Worked]],"")</f>
        <v/>
      </c>
    </row>
    <row r="43354" spans="7:7" x14ac:dyDescent="0.3">
      <c r="G43354" t="str">
        <f>IFERROR(data[[#This Row],[Regular Salary]]/data[[#This Row],[Regular Hours Worked]],"")</f>
        <v/>
      </c>
    </row>
    <row r="43355" spans="7:7" x14ac:dyDescent="0.3">
      <c r="G43355" t="str">
        <f>IFERROR(data[[#This Row],[Regular Salary]]/data[[#This Row],[Regular Hours Worked]],"")</f>
        <v/>
      </c>
    </row>
    <row r="43356" spans="7:7" x14ac:dyDescent="0.3">
      <c r="G43356" t="str">
        <f>IFERROR(data[[#This Row],[Regular Salary]]/data[[#This Row],[Regular Hours Worked]],"")</f>
        <v/>
      </c>
    </row>
    <row r="43357" spans="7:7" x14ac:dyDescent="0.3">
      <c r="G43357" t="str">
        <f>IFERROR(data[[#This Row],[Regular Salary]]/data[[#This Row],[Regular Hours Worked]],"")</f>
        <v/>
      </c>
    </row>
    <row r="43358" spans="7:7" x14ac:dyDescent="0.3">
      <c r="G43358" t="str">
        <f>IFERROR(data[[#This Row],[Regular Salary]]/data[[#This Row],[Regular Hours Worked]],"")</f>
        <v/>
      </c>
    </row>
    <row r="43359" spans="7:7" x14ac:dyDescent="0.3">
      <c r="G43359" t="str">
        <f>IFERROR(data[[#This Row],[Regular Salary]]/data[[#This Row],[Regular Hours Worked]],"")</f>
        <v/>
      </c>
    </row>
    <row r="43360" spans="7:7" x14ac:dyDescent="0.3">
      <c r="G43360" t="str">
        <f>IFERROR(data[[#This Row],[Regular Salary]]/data[[#This Row],[Regular Hours Worked]],"")</f>
        <v/>
      </c>
    </row>
    <row r="43361" spans="7:7" x14ac:dyDescent="0.3">
      <c r="G43361" t="str">
        <f>IFERROR(data[[#This Row],[Regular Salary]]/data[[#This Row],[Regular Hours Worked]],"")</f>
        <v/>
      </c>
    </row>
    <row r="43362" spans="7:7" x14ac:dyDescent="0.3">
      <c r="G43362" t="str">
        <f>IFERROR(data[[#This Row],[Regular Salary]]/data[[#This Row],[Regular Hours Worked]],"")</f>
        <v/>
      </c>
    </row>
    <row r="43363" spans="7:7" x14ac:dyDescent="0.3">
      <c r="G43363" t="str">
        <f>IFERROR(data[[#This Row],[Regular Salary]]/data[[#This Row],[Regular Hours Worked]],"")</f>
        <v/>
      </c>
    </row>
    <row r="43364" spans="7:7" x14ac:dyDescent="0.3">
      <c r="G43364" t="str">
        <f>IFERROR(data[[#This Row],[Regular Salary]]/data[[#This Row],[Regular Hours Worked]],"")</f>
        <v/>
      </c>
    </row>
    <row r="43365" spans="7:7" x14ac:dyDescent="0.3">
      <c r="G43365" t="str">
        <f>IFERROR(data[[#This Row],[Regular Salary]]/data[[#This Row],[Regular Hours Worked]],"")</f>
        <v/>
      </c>
    </row>
    <row r="43366" spans="7:7" x14ac:dyDescent="0.3">
      <c r="G43366" t="str">
        <f>IFERROR(data[[#This Row],[Regular Salary]]/data[[#This Row],[Regular Hours Worked]],"")</f>
        <v/>
      </c>
    </row>
    <row r="43367" spans="7:7" x14ac:dyDescent="0.3">
      <c r="G43367" t="str">
        <f>IFERROR(data[[#This Row],[Regular Salary]]/data[[#This Row],[Regular Hours Worked]],"")</f>
        <v/>
      </c>
    </row>
    <row r="43368" spans="7:7" x14ac:dyDescent="0.3">
      <c r="G43368" t="str">
        <f>IFERROR(data[[#This Row],[Regular Salary]]/data[[#This Row],[Regular Hours Worked]],"")</f>
        <v/>
      </c>
    </row>
    <row r="43369" spans="7:7" x14ac:dyDescent="0.3">
      <c r="G43369" t="str">
        <f>IFERROR(data[[#This Row],[Regular Salary]]/data[[#This Row],[Regular Hours Worked]],"")</f>
        <v/>
      </c>
    </row>
    <row r="43370" spans="7:7" x14ac:dyDescent="0.3">
      <c r="G43370" t="str">
        <f>IFERROR(data[[#This Row],[Regular Salary]]/data[[#This Row],[Regular Hours Worked]],"")</f>
        <v/>
      </c>
    </row>
    <row r="43371" spans="7:7" x14ac:dyDescent="0.3">
      <c r="G43371" t="str">
        <f>IFERROR(data[[#This Row],[Regular Salary]]/data[[#This Row],[Regular Hours Worked]],"")</f>
        <v/>
      </c>
    </row>
    <row r="43372" spans="7:7" x14ac:dyDescent="0.3">
      <c r="G43372" t="str">
        <f>IFERROR(data[[#This Row],[Regular Salary]]/data[[#This Row],[Regular Hours Worked]],"")</f>
        <v/>
      </c>
    </row>
    <row r="43373" spans="7:7" x14ac:dyDescent="0.3">
      <c r="G43373" t="str">
        <f>IFERROR(data[[#This Row],[Regular Salary]]/data[[#This Row],[Regular Hours Worked]],"")</f>
        <v/>
      </c>
    </row>
    <row r="43374" spans="7:7" x14ac:dyDescent="0.3">
      <c r="G43374" t="str">
        <f>IFERROR(data[[#This Row],[Regular Salary]]/data[[#This Row],[Regular Hours Worked]],"")</f>
        <v/>
      </c>
    </row>
    <row r="43375" spans="7:7" x14ac:dyDescent="0.3">
      <c r="G43375" t="str">
        <f>IFERROR(data[[#This Row],[Regular Salary]]/data[[#This Row],[Regular Hours Worked]],"")</f>
        <v/>
      </c>
    </row>
    <row r="43376" spans="7:7" x14ac:dyDescent="0.3">
      <c r="G43376" t="str">
        <f>IFERROR(data[[#This Row],[Regular Salary]]/data[[#This Row],[Regular Hours Worked]],"")</f>
        <v/>
      </c>
    </row>
    <row r="43377" spans="7:7" x14ac:dyDescent="0.3">
      <c r="G43377" t="str">
        <f>IFERROR(data[[#This Row],[Regular Salary]]/data[[#This Row],[Regular Hours Worked]],"")</f>
        <v/>
      </c>
    </row>
    <row r="43378" spans="7:7" x14ac:dyDescent="0.3">
      <c r="G43378" t="str">
        <f>IFERROR(data[[#This Row],[Regular Salary]]/data[[#This Row],[Regular Hours Worked]],"")</f>
        <v/>
      </c>
    </row>
    <row r="43379" spans="7:7" x14ac:dyDescent="0.3">
      <c r="G43379" t="str">
        <f>IFERROR(data[[#This Row],[Regular Salary]]/data[[#This Row],[Regular Hours Worked]],"")</f>
        <v/>
      </c>
    </row>
    <row r="43380" spans="7:7" x14ac:dyDescent="0.3">
      <c r="G43380" t="str">
        <f>IFERROR(data[[#This Row],[Regular Salary]]/data[[#This Row],[Regular Hours Worked]],"")</f>
        <v/>
      </c>
    </row>
    <row r="43381" spans="7:7" x14ac:dyDescent="0.3">
      <c r="G43381" t="str">
        <f>IFERROR(data[[#This Row],[Regular Salary]]/data[[#This Row],[Regular Hours Worked]],"")</f>
        <v/>
      </c>
    </row>
    <row r="43382" spans="7:7" x14ac:dyDescent="0.3">
      <c r="G43382" t="str">
        <f>IFERROR(data[[#This Row],[Regular Salary]]/data[[#This Row],[Regular Hours Worked]],"")</f>
        <v/>
      </c>
    </row>
    <row r="43383" spans="7:7" x14ac:dyDescent="0.3">
      <c r="G43383" t="str">
        <f>IFERROR(data[[#This Row],[Regular Salary]]/data[[#This Row],[Regular Hours Worked]],"")</f>
        <v/>
      </c>
    </row>
    <row r="43384" spans="7:7" x14ac:dyDescent="0.3">
      <c r="G43384" t="str">
        <f>IFERROR(data[[#This Row],[Regular Salary]]/data[[#This Row],[Regular Hours Worked]],"")</f>
        <v/>
      </c>
    </row>
    <row r="43385" spans="7:7" x14ac:dyDescent="0.3">
      <c r="G43385" t="str">
        <f>IFERROR(data[[#This Row],[Regular Salary]]/data[[#This Row],[Regular Hours Worked]],"")</f>
        <v/>
      </c>
    </row>
    <row r="43386" spans="7:7" x14ac:dyDescent="0.3">
      <c r="G43386" t="str">
        <f>IFERROR(data[[#This Row],[Regular Salary]]/data[[#This Row],[Regular Hours Worked]],"")</f>
        <v/>
      </c>
    </row>
    <row r="43387" spans="7:7" x14ac:dyDescent="0.3">
      <c r="G43387" t="str">
        <f>IFERROR(data[[#This Row],[Regular Salary]]/data[[#This Row],[Regular Hours Worked]],"")</f>
        <v/>
      </c>
    </row>
    <row r="43388" spans="7:7" x14ac:dyDescent="0.3">
      <c r="G43388" t="str">
        <f>IFERROR(data[[#This Row],[Regular Salary]]/data[[#This Row],[Regular Hours Worked]],"")</f>
        <v/>
      </c>
    </row>
    <row r="43389" spans="7:7" x14ac:dyDescent="0.3">
      <c r="G43389" t="str">
        <f>IFERROR(data[[#This Row],[Regular Salary]]/data[[#This Row],[Regular Hours Worked]],"")</f>
        <v/>
      </c>
    </row>
    <row r="43390" spans="7:7" x14ac:dyDescent="0.3">
      <c r="G43390" t="str">
        <f>IFERROR(data[[#This Row],[Regular Salary]]/data[[#This Row],[Regular Hours Worked]],"")</f>
        <v/>
      </c>
    </row>
    <row r="43391" spans="7:7" x14ac:dyDescent="0.3">
      <c r="G43391" t="str">
        <f>IFERROR(data[[#This Row],[Regular Salary]]/data[[#This Row],[Regular Hours Worked]],"")</f>
        <v/>
      </c>
    </row>
    <row r="43392" spans="7:7" x14ac:dyDescent="0.3">
      <c r="G43392" t="str">
        <f>IFERROR(data[[#This Row],[Regular Salary]]/data[[#This Row],[Regular Hours Worked]],"")</f>
        <v/>
      </c>
    </row>
    <row r="43393" spans="7:7" x14ac:dyDescent="0.3">
      <c r="G43393" t="str">
        <f>IFERROR(data[[#This Row],[Regular Salary]]/data[[#This Row],[Regular Hours Worked]],"")</f>
        <v/>
      </c>
    </row>
    <row r="43394" spans="7:7" x14ac:dyDescent="0.3">
      <c r="G43394" t="str">
        <f>IFERROR(data[[#This Row],[Regular Salary]]/data[[#This Row],[Regular Hours Worked]],"")</f>
        <v/>
      </c>
    </row>
    <row r="43395" spans="7:7" x14ac:dyDescent="0.3">
      <c r="G43395" t="str">
        <f>IFERROR(data[[#This Row],[Regular Salary]]/data[[#This Row],[Regular Hours Worked]],"")</f>
        <v/>
      </c>
    </row>
    <row r="43396" spans="7:7" x14ac:dyDescent="0.3">
      <c r="G43396" t="str">
        <f>IFERROR(data[[#This Row],[Regular Salary]]/data[[#This Row],[Regular Hours Worked]],"")</f>
        <v/>
      </c>
    </row>
    <row r="43397" spans="7:7" x14ac:dyDescent="0.3">
      <c r="G43397" t="str">
        <f>IFERROR(data[[#This Row],[Regular Salary]]/data[[#This Row],[Regular Hours Worked]],"")</f>
        <v/>
      </c>
    </row>
    <row r="43398" spans="7:7" x14ac:dyDescent="0.3">
      <c r="G43398" t="str">
        <f>IFERROR(data[[#This Row],[Regular Salary]]/data[[#This Row],[Regular Hours Worked]],"")</f>
        <v/>
      </c>
    </row>
    <row r="43399" spans="7:7" x14ac:dyDescent="0.3">
      <c r="G43399" t="str">
        <f>IFERROR(data[[#This Row],[Regular Salary]]/data[[#This Row],[Regular Hours Worked]],"")</f>
        <v/>
      </c>
    </row>
    <row r="43400" spans="7:7" x14ac:dyDescent="0.3">
      <c r="G43400" t="str">
        <f>IFERROR(data[[#This Row],[Regular Salary]]/data[[#This Row],[Regular Hours Worked]],"")</f>
        <v/>
      </c>
    </row>
    <row r="43401" spans="7:7" x14ac:dyDescent="0.3">
      <c r="G43401" t="str">
        <f>IFERROR(data[[#This Row],[Regular Salary]]/data[[#This Row],[Regular Hours Worked]],"")</f>
        <v/>
      </c>
    </row>
    <row r="43402" spans="7:7" x14ac:dyDescent="0.3">
      <c r="G43402" t="str">
        <f>IFERROR(data[[#This Row],[Regular Salary]]/data[[#This Row],[Regular Hours Worked]],"")</f>
        <v/>
      </c>
    </row>
    <row r="43403" spans="7:7" x14ac:dyDescent="0.3">
      <c r="G43403" t="str">
        <f>IFERROR(data[[#This Row],[Regular Salary]]/data[[#This Row],[Regular Hours Worked]],"")</f>
        <v/>
      </c>
    </row>
    <row r="43404" spans="7:7" x14ac:dyDescent="0.3">
      <c r="G43404" t="str">
        <f>IFERROR(data[[#This Row],[Regular Salary]]/data[[#This Row],[Regular Hours Worked]],"")</f>
        <v/>
      </c>
    </row>
    <row r="43405" spans="7:7" x14ac:dyDescent="0.3">
      <c r="G43405" t="str">
        <f>IFERROR(data[[#This Row],[Regular Salary]]/data[[#This Row],[Regular Hours Worked]],"")</f>
        <v/>
      </c>
    </row>
    <row r="43406" spans="7:7" x14ac:dyDescent="0.3">
      <c r="G43406" t="str">
        <f>IFERROR(data[[#This Row],[Regular Salary]]/data[[#This Row],[Regular Hours Worked]],"")</f>
        <v/>
      </c>
    </row>
    <row r="43407" spans="7:7" x14ac:dyDescent="0.3">
      <c r="G43407" t="str">
        <f>IFERROR(data[[#This Row],[Regular Salary]]/data[[#This Row],[Regular Hours Worked]],"")</f>
        <v/>
      </c>
    </row>
    <row r="43408" spans="7:7" x14ac:dyDescent="0.3">
      <c r="G43408" t="str">
        <f>IFERROR(data[[#This Row],[Regular Salary]]/data[[#This Row],[Regular Hours Worked]],"")</f>
        <v/>
      </c>
    </row>
    <row r="43409" spans="7:7" x14ac:dyDescent="0.3">
      <c r="G43409" t="str">
        <f>IFERROR(data[[#This Row],[Regular Salary]]/data[[#This Row],[Regular Hours Worked]],"")</f>
        <v/>
      </c>
    </row>
    <row r="43410" spans="7:7" x14ac:dyDescent="0.3">
      <c r="G43410" t="str">
        <f>IFERROR(data[[#This Row],[Regular Salary]]/data[[#This Row],[Regular Hours Worked]],"")</f>
        <v/>
      </c>
    </row>
    <row r="43411" spans="7:7" x14ac:dyDescent="0.3">
      <c r="G43411" t="str">
        <f>IFERROR(data[[#This Row],[Regular Salary]]/data[[#This Row],[Regular Hours Worked]],"")</f>
        <v/>
      </c>
    </row>
    <row r="43412" spans="7:7" x14ac:dyDescent="0.3">
      <c r="G43412" t="str">
        <f>IFERROR(data[[#This Row],[Regular Salary]]/data[[#This Row],[Regular Hours Worked]],"")</f>
        <v/>
      </c>
    </row>
    <row r="43413" spans="7:7" x14ac:dyDescent="0.3">
      <c r="G43413" t="str">
        <f>IFERROR(data[[#This Row],[Regular Salary]]/data[[#This Row],[Regular Hours Worked]],"")</f>
        <v/>
      </c>
    </row>
    <row r="43414" spans="7:7" x14ac:dyDescent="0.3">
      <c r="G43414" t="str">
        <f>IFERROR(data[[#This Row],[Regular Salary]]/data[[#This Row],[Regular Hours Worked]],"")</f>
        <v/>
      </c>
    </row>
    <row r="43415" spans="7:7" x14ac:dyDescent="0.3">
      <c r="G43415" t="str">
        <f>IFERROR(data[[#This Row],[Regular Salary]]/data[[#This Row],[Regular Hours Worked]],"")</f>
        <v/>
      </c>
    </row>
    <row r="43416" spans="7:7" x14ac:dyDescent="0.3">
      <c r="G43416" t="str">
        <f>IFERROR(data[[#This Row],[Regular Salary]]/data[[#This Row],[Regular Hours Worked]],"")</f>
        <v/>
      </c>
    </row>
    <row r="43417" spans="7:7" x14ac:dyDescent="0.3">
      <c r="G43417" t="str">
        <f>IFERROR(data[[#This Row],[Regular Salary]]/data[[#This Row],[Regular Hours Worked]],"")</f>
        <v/>
      </c>
    </row>
    <row r="43418" spans="7:7" x14ac:dyDescent="0.3">
      <c r="G43418" t="str">
        <f>IFERROR(data[[#This Row],[Regular Salary]]/data[[#This Row],[Regular Hours Worked]],"")</f>
        <v/>
      </c>
    </row>
    <row r="43419" spans="7:7" x14ac:dyDescent="0.3">
      <c r="G43419" t="str">
        <f>IFERROR(data[[#This Row],[Regular Salary]]/data[[#This Row],[Regular Hours Worked]],"")</f>
        <v/>
      </c>
    </row>
    <row r="43420" spans="7:7" x14ac:dyDescent="0.3">
      <c r="G43420" t="str">
        <f>IFERROR(data[[#This Row],[Regular Salary]]/data[[#This Row],[Regular Hours Worked]],"")</f>
        <v/>
      </c>
    </row>
    <row r="43421" spans="7:7" x14ac:dyDescent="0.3">
      <c r="G43421" t="str">
        <f>IFERROR(data[[#This Row],[Regular Salary]]/data[[#This Row],[Regular Hours Worked]],"")</f>
        <v/>
      </c>
    </row>
    <row r="43422" spans="7:7" x14ac:dyDescent="0.3">
      <c r="G43422" t="str">
        <f>IFERROR(data[[#This Row],[Regular Salary]]/data[[#This Row],[Regular Hours Worked]],"")</f>
        <v/>
      </c>
    </row>
    <row r="43423" spans="7:7" x14ac:dyDescent="0.3">
      <c r="G43423" t="str">
        <f>IFERROR(data[[#This Row],[Regular Salary]]/data[[#This Row],[Regular Hours Worked]],"")</f>
        <v/>
      </c>
    </row>
    <row r="43424" spans="7:7" x14ac:dyDescent="0.3">
      <c r="G43424" t="str">
        <f>IFERROR(data[[#This Row],[Regular Salary]]/data[[#This Row],[Regular Hours Worked]],"")</f>
        <v/>
      </c>
    </row>
    <row r="43425" spans="7:7" x14ac:dyDescent="0.3">
      <c r="G43425" t="str">
        <f>IFERROR(data[[#This Row],[Regular Salary]]/data[[#This Row],[Regular Hours Worked]],"")</f>
        <v/>
      </c>
    </row>
    <row r="43426" spans="7:7" x14ac:dyDescent="0.3">
      <c r="G43426" t="str">
        <f>IFERROR(data[[#This Row],[Regular Salary]]/data[[#This Row],[Regular Hours Worked]],"")</f>
        <v/>
      </c>
    </row>
    <row r="43427" spans="7:7" x14ac:dyDescent="0.3">
      <c r="G43427" t="str">
        <f>IFERROR(data[[#This Row],[Regular Salary]]/data[[#This Row],[Regular Hours Worked]],"")</f>
        <v/>
      </c>
    </row>
    <row r="43428" spans="7:7" x14ac:dyDescent="0.3">
      <c r="G43428" t="str">
        <f>IFERROR(data[[#This Row],[Regular Salary]]/data[[#This Row],[Regular Hours Worked]],"")</f>
        <v/>
      </c>
    </row>
    <row r="43429" spans="7:7" x14ac:dyDescent="0.3">
      <c r="G43429" t="str">
        <f>IFERROR(data[[#This Row],[Regular Salary]]/data[[#This Row],[Regular Hours Worked]],"")</f>
        <v/>
      </c>
    </row>
    <row r="43430" spans="7:7" x14ac:dyDescent="0.3">
      <c r="G43430" t="str">
        <f>IFERROR(data[[#This Row],[Regular Salary]]/data[[#This Row],[Regular Hours Worked]],"")</f>
        <v/>
      </c>
    </row>
    <row r="43431" spans="7:7" x14ac:dyDescent="0.3">
      <c r="G43431" t="str">
        <f>IFERROR(data[[#This Row],[Regular Salary]]/data[[#This Row],[Regular Hours Worked]],"")</f>
        <v/>
      </c>
    </row>
    <row r="43432" spans="7:7" x14ac:dyDescent="0.3">
      <c r="G43432" t="str">
        <f>IFERROR(data[[#This Row],[Regular Salary]]/data[[#This Row],[Regular Hours Worked]],"")</f>
        <v/>
      </c>
    </row>
    <row r="43433" spans="7:7" x14ac:dyDescent="0.3">
      <c r="G43433" t="str">
        <f>IFERROR(data[[#This Row],[Regular Salary]]/data[[#This Row],[Regular Hours Worked]],"")</f>
        <v/>
      </c>
    </row>
    <row r="43434" spans="7:7" x14ac:dyDescent="0.3">
      <c r="G43434" t="str">
        <f>IFERROR(data[[#This Row],[Regular Salary]]/data[[#This Row],[Regular Hours Worked]],"")</f>
        <v/>
      </c>
    </row>
    <row r="43435" spans="7:7" x14ac:dyDescent="0.3">
      <c r="G43435" t="str">
        <f>IFERROR(data[[#This Row],[Regular Salary]]/data[[#This Row],[Regular Hours Worked]],"")</f>
        <v/>
      </c>
    </row>
    <row r="43436" spans="7:7" x14ac:dyDescent="0.3">
      <c r="G43436" t="str">
        <f>IFERROR(data[[#This Row],[Regular Salary]]/data[[#This Row],[Regular Hours Worked]],"")</f>
        <v/>
      </c>
    </row>
    <row r="43437" spans="7:7" x14ac:dyDescent="0.3">
      <c r="G43437" t="str">
        <f>IFERROR(data[[#This Row],[Regular Salary]]/data[[#This Row],[Regular Hours Worked]],"")</f>
        <v/>
      </c>
    </row>
    <row r="43438" spans="7:7" x14ac:dyDescent="0.3">
      <c r="G43438" t="str">
        <f>IFERROR(data[[#This Row],[Regular Salary]]/data[[#This Row],[Regular Hours Worked]],"")</f>
        <v/>
      </c>
    </row>
    <row r="43439" spans="7:7" x14ac:dyDescent="0.3">
      <c r="G43439" t="str">
        <f>IFERROR(data[[#This Row],[Regular Salary]]/data[[#This Row],[Regular Hours Worked]],"")</f>
        <v/>
      </c>
    </row>
    <row r="43440" spans="7:7" x14ac:dyDescent="0.3">
      <c r="G43440" t="str">
        <f>IFERROR(data[[#This Row],[Regular Salary]]/data[[#This Row],[Regular Hours Worked]],"")</f>
        <v/>
      </c>
    </row>
    <row r="43441" spans="7:7" x14ac:dyDescent="0.3">
      <c r="G43441" t="str">
        <f>IFERROR(data[[#This Row],[Regular Salary]]/data[[#This Row],[Regular Hours Worked]],"")</f>
        <v/>
      </c>
    </row>
    <row r="43442" spans="7:7" x14ac:dyDescent="0.3">
      <c r="G43442" t="str">
        <f>IFERROR(data[[#This Row],[Regular Salary]]/data[[#This Row],[Regular Hours Worked]],"")</f>
        <v/>
      </c>
    </row>
    <row r="43443" spans="7:7" x14ac:dyDescent="0.3">
      <c r="G43443" t="str">
        <f>IFERROR(data[[#This Row],[Regular Salary]]/data[[#This Row],[Regular Hours Worked]],"")</f>
        <v/>
      </c>
    </row>
    <row r="43444" spans="7:7" x14ac:dyDescent="0.3">
      <c r="G43444" t="str">
        <f>IFERROR(data[[#This Row],[Regular Salary]]/data[[#This Row],[Regular Hours Worked]],"")</f>
        <v/>
      </c>
    </row>
    <row r="43445" spans="7:7" x14ac:dyDescent="0.3">
      <c r="G43445" t="str">
        <f>IFERROR(data[[#This Row],[Regular Salary]]/data[[#This Row],[Regular Hours Worked]],"")</f>
        <v/>
      </c>
    </row>
    <row r="43446" spans="7:7" x14ac:dyDescent="0.3">
      <c r="G43446" t="str">
        <f>IFERROR(data[[#This Row],[Regular Salary]]/data[[#This Row],[Regular Hours Worked]],"")</f>
        <v/>
      </c>
    </row>
    <row r="43447" spans="7:7" x14ac:dyDescent="0.3">
      <c r="G43447" t="str">
        <f>IFERROR(data[[#This Row],[Regular Salary]]/data[[#This Row],[Regular Hours Worked]],"")</f>
        <v/>
      </c>
    </row>
    <row r="43448" spans="7:7" x14ac:dyDescent="0.3">
      <c r="G43448" t="str">
        <f>IFERROR(data[[#This Row],[Regular Salary]]/data[[#This Row],[Regular Hours Worked]],"")</f>
        <v/>
      </c>
    </row>
    <row r="43449" spans="7:7" x14ac:dyDescent="0.3">
      <c r="G43449" t="str">
        <f>IFERROR(data[[#This Row],[Regular Salary]]/data[[#This Row],[Regular Hours Worked]],"")</f>
        <v/>
      </c>
    </row>
    <row r="43450" spans="7:7" x14ac:dyDescent="0.3">
      <c r="G43450" t="str">
        <f>IFERROR(data[[#This Row],[Regular Salary]]/data[[#This Row],[Regular Hours Worked]],"")</f>
        <v/>
      </c>
    </row>
    <row r="43451" spans="7:7" x14ac:dyDescent="0.3">
      <c r="G43451" t="str">
        <f>IFERROR(data[[#This Row],[Regular Salary]]/data[[#This Row],[Regular Hours Worked]],"")</f>
        <v/>
      </c>
    </row>
    <row r="43452" spans="7:7" x14ac:dyDescent="0.3">
      <c r="G43452" t="str">
        <f>IFERROR(data[[#This Row],[Regular Salary]]/data[[#This Row],[Regular Hours Worked]],"")</f>
        <v/>
      </c>
    </row>
    <row r="43453" spans="7:7" x14ac:dyDescent="0.3">
      <c r="G43453" t="str">
        <f>IFERROR(data[[#This Row],[Regular Salary]]/data[[#This Row],[Regular Hours Worked]],"")</f>
        <v/>
      </c>
    </row>
    <row r="43454" spans="7:7" x14ac:dyDescent="0.3">
      <c r="G43454" t="str">
        <f>IFERROR(data[[#This Row],[Regular Salary]]/data[[#This Row],[Regular Hours Worked]],"")</f>
        <v/>
      </c>
    </row>
    <row r="43455" spans="7:7" x14ac:dyDescent="0.3">
      <c r="G43455" t="str">
        <f>IFERROR(data[[#This Row],[Regular Salary]]/data[[#This Row],[Regular Hours Worked]],"")</f>
        <v/>
      </c>
    </row>
    <row r="43456" spans="7:7" x14ac:dyDescent="0.3">
      <c r="G43456" t="str">
        <f>IFERROR(data[[#This Row],[Regular Salary]]/data[[#This Row],[Regular Hours Worked]],"")</f>
        <v/>
      </c>
    </row>
    <row r="43457" spans="7:7" x14ac:dyDescent="0.3">
      <c r="G43457" t="str">
        <f>IFERROR(data[[#This Row],[Regular Salary]]/data[[#This Row],[Regular Hours Worked]],"")</f>
        <v/>
      </c>
    </row>
    <row r="43458" spans="7:7" x14ac:dyDescent="0.3">
      <c r="G43458" t="str">
        <f>IFERROR(data[[#This Row],[Regular Salary]]/data[[#This Row],[Regular Hours Worked]],"")</f>
        <v/>
      </c>
    </row>
    <row r="43459" spans="7:7" x14ac:dyDescent="0.3">
      <c r="G43459" t="str">
        <f>IFERROR(data[[#This Row],[Regular Salary]]/data[[#This Row],[Regular Hours Worked]],"")</f>
        <v/>
      </c>
    </row>
    <row r="43460" spans="7:7" x14ac:dyDescent="0.3">
      <c r="G43460" t="str">
        <f>IFERROR(data[[#This Row],[Regular Salary]]/data[[#This Row],[Regular Hours Worked]],"")</f>
        <v/>
      </c>
    </row>
    <row r="43461" spans="7:7" x14ac:dyDescent="0.3">
      <c r="G43461" t="str">
        <f>IFERROR(data[[#This Row],[Regular Salary]]/data[[#This Row],[Regular Hours Worked]],"")</f>
        <v/>
      </c>
    </row>
    <row r="43462" spans="7:7" x14ac:dyDescent="0.3">
      <c r="G43462" t="str">
        <f>IFERROR(data[[#This Row],[Regular Salary]]/data[[#This Row],[Regular Hours Worked]],"")</f>
        <v/>
      </c>
    </row>
    <row r="43463" spans="7:7" x14ac:dyDescent="0.3">
      <c r="G43463" t="str">
        <f>IFERROR(data[[#This Row],[Regular Salary]]/data[[#This Row],[Regular Hours Worked]],"")</f>
        <v/>
      </c>
    </row>
    <row r="43464" spans="7:7" x14ac:dyDescent="0.3">
      <c r="G43464" t="str">
        <f>IFERROR(data[[#This Row],[Regular Salary]]/data[[#This Row],[Regular Hours Worked]],"")</f>
        <v/>
      </c>
    </row>
    <row r="43465" spans="7:7" x14ac:dyDescent="0.3">
      <c r="G43465" t="str">
        <f>IFERROR(data[[#This Row],[Regular Salary]]/data[[#This Row],[Regular Hours Worked]],"")</f>
        <v/>
      </c>
    </row>
    <row r="43466" spans="7:7" x14ac:dyDescent="0.3">
      <c r="G43466" t="str">
        <f>IFERROR(data[[#This Row],[Regular Salary]]/data[[#This Row],[Regular Hours Worked]],"")</f>
        <v/>
      </c>
    </row>
    <row r="43467" spans="7:7" x14ac:dyDescent="0.3">
      <c r="G43467" t="str">
        <f>IFERROR(data[[#This Row],[Regular Salary]]/data[[#This Row],[Regular Hours Worked]],"")</f>
        <v/>
      </c>
    </row>
    <row r="43468" spans="7:7" x14ac:dyDescent="0.3">
      <c r="G43468" t="str">
        <f>IFERROR(data[[#This Row],[Regular Salary]]/data[[#This Row],[Regular Hours Worked]],"")</f>
        <v/>
      </c>
    </row>
    <row r="43469" spans="7:7" x14ac:dyDescent="0.3">
      <c r="G43469" t="str">
        <f>IFERROR(data[[#This Row],[Regular Salary]]/data[[#This Row],[Regular Hours Worked]],"")</f>
        <v/>
      </c>
    </row>
    <row r="43470" spans="7:7" x14ac:dyDescent="0.3">
      <c r="G43470" t="str">
        <f>IFERROR(data[[#This Row],[Regular Salary]]/data[[#This Row],[Regular Hours Worked]],"")</f>
        <v/>
      </c>
    </row>
    <row r="43471" spans="7:7" x14ac:dyDescent="0.3">
      <c r="G43471" t="str">
        <f>IFERROR(data[[#This Row],[Regular Salary]]/data[[#This Row],[Regular Hours Worked]],"")</f>
        <v/>
      </c>
    </row>
    <row r="43472" spans="7:7" x14ac:dyDescent="0.3">
      <c r="G43472" t="str">
        <f>IFERROR(data[[#This Row],[Regular Salary]]/data[[#This Row],[Regular Hours Worked]],"")</f>
        <v/>
      </c>
    </row>
    <row r="43473" spans="7:7" x14ac:dyDescent="0.3">
      <c r="G43473" t="str">
        <f>IFERROR(data[[#This Row],[Regular Salary]]/data[[#This Row],[Regular Hours Worked]],"")</f>
        <v/>
      </c>
    </row>
    <row r="43474" spans="7:7" x14ac:dyDescent="0.3">
      <c r="G43474" t="str">
        <f>IFERROR(data[[#This Row],[Regular Salary]]/data[[#This Row],[Regular Hours Worked]],"")</f>
        <v/>
      </c>
    </row>
    <row r="43475" spans="7:7" x14ac:dyDescent="0.3">
      <c r="G43475" t="str">
        <f>IFERROR(data[[#This Row],[Regular Salary]]/data[[#This Row],[Regular Hours Worked]],"")</f>
        <v/>
      </c>
    </row>
    <row r="43476" spans="7:7" x14ac:dyDescent="0.3">
      <c r="G43476" t="str">
        <f>IFERROR(data[[#This Row],[Regular Salary]]/data[[#This Row],[Regular Hours Worked]],"")</f>
        <v/>
      </c>
    </row>
    <row r="43477" spans="7:7" x14ac:dyDescent="0.3">
      <c r="G43477" t="str">
        <f>IFERROR(data[[#This Row],[Regular Salary]]/data[[#This Row],[Regular Hours Worked]],"")</f>
        <v/>
      </c>
    </row>
    <row r="43478" spans="7:7" x14ac:dyDescent="0.3">
      <c r="G43478" t="str">
        <f>IFERROR(data[[#This Row],[Regular Salary]]/data[[#This Row],[Regular Hours Worked]],"")</f>
        <v/>
      </c>
    </row>
    <row r="43479" spans="7:7" x14ac:dyDescent="0.3">
      <c r="G43479" t="str">
        <f>IFERROR(data[[#This Row],[Regular Salary]]/data[[#This Row],[Regular Hours Worked]],"")</f>
        <v/>
      </c>
    </row>
    <row r="43480" spans="7:7" x14ac:dyDescent="0.3">
      <c r="G43480" t="str">
        <f>IFERROR(data[[#This Row],[Regular Salary]]/data[[#This Row],[Regular Hours Worked]],"")</f>
        <v/>
      </c>
    </row>
    <row r="43481" spans="7:7" x14ac:dyDescent="0.3">
      <c r="G43481" t="str">
        <f>IFERROR(data[[#This Row],[Regular Salary]]/data[[#This Row],[Regular Hours Worked]],"")</f>
        <v/>
      </c>
    </row>
    <row r="43482" spans="7:7" x14ac:dyDescent="0.3">
      <c r="G43482" t="str">
        <f>IFERROR(data[[#This Row],[Regular Salary]]/data[[#This Row],[Regular Hours Worked]],"")</f>
        <v/>
      </c>
    </row>
    <row r="43483" spans="7:7" x14ac:dyDescent="0.3">
      <c r="G43483" t="str">
        <f>IFERROR(data[[#This Row],[Regular Salary]]/data[[#This Row],[Regular Hours Worked]],"")</f>
        <v/>
      </c>
    </row>
    <row r="43484" spans="7:7" x14ac:dyDescent="0.3">
      <c r="G43484" t="str">
        <f>IFERROR(data[[#This Row],[Regular Salary]]/data[[#This Row],[Regular Hours Worked]],"")</f>
        <v/>
      </c>
    </row>
    <row r="43485" spans="7:7" x14ac:dyDescent="0.3">
      <c r="G43485" t="str">
        <f>IFERROR(data[[#This Row],[Regular Salary]]/data[[#This Row],[Regular Hours Worked]],"")</f>
        <v/>
      </c>
    </row>
    <row r="43486" spans="7:7" x14ac:dyDescent="0.3">
      <c r="G43486" t="str">
        <f>IFERROR(data[[#This Row],[Regular Salary]]/data[[#This Row],[Regular Hours Worked]],"")</f>
        <v/>
      </c>
    </row>
    <row r="43487" spans="7:7" x14ac:dyDescent="0.3">
      <c r="G43487" t="str">
        <f>IFERROR(data[[#This Row],[Regular Salary]]/data[[#This Row],[Regular Hours Worked]],"")</f>
        <v/>
      </c>
    </row>
    <row r="43488" spans="7:7" x14ac:dyDescent="0.3">
      <c r="G43488" t="str">
        <f>IFERROR(data[[#This Row],[Regular Salary]]/data[[#This Row],[Regular Hours Worked]],"")</f>
        <v/>
      </c>
    </row>
    <row r="43489" spans="7:7" x14ac:dyDescent="0.3">
      <c r="G43489" t="str">
        <f>IFERROR(data[[#This Row],[Regular Salary]]/data[[#This Row],[Regular Hours Worked]],"")</f>
        <v/>
      </c>
    </row>
    <row r="43490" spans="7:7" x14ac:dyDescent="0.3">
      <c r="G43490" t="str">
        <f>IFERROR(data[[#This Row],[Regular Salary]]/data[[#This Row],[Regular Hours Worked]],"")</f>
        <v/>
      </c>
    </row>
    <row r="43491" spans="7:7" x14ac:dyDescent="0.3">
      <c r="G43491" t="str">
        <f>IFERROR(data[[#This Row],[Regular Salary]]/data[[#This Row],[Regular Hours Worked]],"")</f>
        <v/>
      </c>
    </row>
    <row r="43492" spans="7:7" x14ac:dyDescent="0.3">
      <c r="G43492" t="str">
        <f>IFERROR(data[[#This Row],[Regular Salary]]/data[[#This Row],[Regular Hours Worked]],"")</f>
        <v/>
      </c>
    </row>
    <row r="43493" spans="7:7" x14ac:dyDescent="0.3">
      <c r="G43493" t="str">
        <f>IFERROR(data[[#This Row],[Regular Salary]]/data[[#This Row],[Regular Hours Worked]],"")</f>
        <v/>
      </c>
    </row>
    <row r="43494" spans="7:7" x14ac:dyDescent="0.3">
      <c r="G43494" t="str">
        <f>IFERROR(data[[#This Row],[Regular Salary]]/data[[#This Row],[Regular Hours Worked]],"")</f>
        <v/>
      </c>
    </row>
    <row r="43495" spans="7:7" x14ac:dyDescent="0.3">
      <c r="G43495" t="str">
        <f>IFERROR(data[[#This Row],[Regular Salary]]/data[[#This Row],[Regular Hours Worked]],"")</f>
        <v/>
      </c>
    </row>
    <row r="43496" spans="7:7" x14ac:dyDescent="0.3">
      <c r="G43496" t="str">
        <f>IFERROR(data[[#This Row],[Regular Salary]]/data[[#This Row],[Regular Hours Worked]],"")</f>
        <v/>
      </c>
    </row>
    <row r="43497" spans="7:7" x14ac:dyDescent="0.3">
      <c r="G43497" t="str">
        <f>IFERROR(data[[#This Row],[Regular Salary]]/data[[#This Row],[Regular Hours Worked]],"")</f>
        <v/>
      </c>
    </row>
    <row r="43498" spans="7:7" x14ac:dyDescent="0.3">
      <c r="G43498" t="str">
        <f>IFERROR(data[[#This Row],[Regular Salary]]/data[[#This Row],[Regular Hours Worked]],"")</f>
        <v/>
      </c>
    </row>
    <row r="43499" spans="7:7" x14ac:dyDescent="0.3">
      <c r="G43499" t="str">
        <f>IFERROR(data[[#This Row],[Regular Salary]]/data[[#This Row],[Regular Hours Worked]],"")</f>
        <v/>
      </c>
    </row>
    <row r="43500" spans="7:7" x14ac:dyDescent="0.3">
      <c r="G43500" t="str">
        <f>IFERROR(data[[#This Row],[Regular Salary]]/data[[#This Row],[Regular Hours Worked]],"")</f>
        <v/>
      </c>
    </row>
    <row r="43501" spans="7:7" x14ac:dyDescent="0.3">
      <c r="G43501" t="str">
        <f>IFERROR(data[[#This Row],[Regular Salary]]/data[[#This Row],[Regular Hours Worked]],"")</f>
        <v/>
      </c>
    </row>
    <row r="43502" spans="7:7" x14ac:dyDescent="0.3">
      <c r="G43502" t="str">
        <f>IFERROR(data[[#This Row],[Regular Salary]]/data[[#This Row],[Regular Hours Worked]],"")</f>
        <v/>
      </c>
    </row>
    <row r="43503" spans="7:7" x14ac:dyDescent="0.3">
      <c r="G43503" t="str">
        <f>IFERROR(data[[#This Row],[Regular Salary]]/data[[#This Row],[Regular Hours Worked]],"")</f>
        <v/>
      </c>
    </row>
    <row r="43504" spans="7:7" x14ac:dyDescent="0.3">
      <c r="G43504" t="str">
        <f>IFERROR(data[[#This Row],[Regular Salary]]/data[[#This Row],[Regular Hours Worked]],"")</f>
        <v/>
      </c>
    </row>
    <row r="43505" spans="7:7" x14ac:dyDescent="0.3">
      <c r="G43505" t="str">
        <f>IFERROR(data[[#This Row],[Regular Salary]]/data[[#This Row],[Regular Hours Worked]],"")</f>
        <v/>
      </c>
    </row>
    <row r="43506" spans="7:7" x14ac:dyDescent="0.3">
      <c r="G43506" t="str">
        <f>IFERROR(data[[#This Row],[Regular Salary]]/data[[#This Row],[Regular Hours Worked]],"")</f>
        <v/>
      </c>
    </row>
    <row r="43507" spans="7:7" x14ac:dyDescent="0.3">
      <c r="G43507" t="str">
        <f>IFERROR(data[[#This Row],[Regular Salary]]/data[[#This Row],[Regular Hours Worked]],"")</f>
        <v/>
      </c>
    </row>
    <row r="43508" spans="7:7" x14ac:dyDescent="0.3">
      <c r="G43508" t="str">
        <f>IFERROR(data[[#This Row],[Regular Salary]]/data[[#This Row],[Regular Hours Worked]],"")</f>
        <v/>
      </c>
    </row>
    <row r="43509" spans="7:7" x14ac:dyDescent="0.3">
      <c r="G43509" t="str">
        <f>IFERROR(data[[#This Row],[Regular Salary]]/data[[#This Row],[Regular Hours Worked]],"")</f>
        <v/>
      </c>
    </row>
    <row r="43510" spans="7:7" x14ac:dyDescent="0.3">
      <c r="G43510" t="str">
        <f>IFERROR(data[[#This Row],[Regular Salary]]/data[[#This Row],[Regular Hours Worked]],"")</f>
        <v/>
      </c>
    </row>
    <row r="43511" spans="7:7" x14ac:dyDescent="0.3">
      <c r="G43511" t="str">
        <f>IFERROR(data[[#This Row],[Regular Salary]]/data[[#This Row],[Regular Hours Worked]],"")</f>
        <v/>
      </c>
    </row>
    <row r="43512" spans="7:7" x14ac:dyDescent="0.3">
      <c r="G43512" t="str">
        <f>IFERROR(data[[#This Row],[Regular Salary]]/data[[#This Row],[Regular Hours Worked]],"")</f>
        <v/>
      </c>
    </row>
    <row r="43513" spans="7:7" x14ac:dyDescent="0.3">
      <c r="G43513" t="str">
        <f>IFERROR(data[[#This Row],[Regular Salary]]/data[[#This Row],[Regular Hours Worked]],"")</f>
        <v/>
      </c>
    </row>
    <row r="43514" spans="7:7" x14ac:dyDescent="0.3">
      <c r="G43514" t="str">
        <f>IFERROR(data[[#This Row],[Regular Salary]]/data[[#This Row],[Regular Hours Worked]],"")</f>
        <v/>
      </c>
    </row>
    <row r="43515" spans="7:7" x14ac:dyDescent="0.3">
      <c r="G43515" t="str">
        <f>IFERROR(data[[#This Row],[Regular Salary]]/data[[#This Row],[Regular Hours Worked]],"")</f>
        <v/>
      </c>
    </row>
    <row r="43516" spans="7:7" x14ac:dyDescent="0.3">
      <c r="G43516" t="str">
        <f>IFERROR(data[[#This Row],[Regular Salary]]/data[[#This Row],[Regular Hours Worked]],"")</f>
        <v/>
      </c>
    </row>
    <row r="43517" spans="7:7" x14ac:dyDescent="0.3">
      <c r="G43517" t="str">
        <f>IFERROR(data[[#This Row],[Regular Salary]]/data[[#This Row],[Regular Hours Worked]],"")</f>
        <v/>
      </c>
    </row>
    <row r="43518" spans="7:7" x14ac:dyDescent="0.3">
      <c r="G43518" t="str">
        <f>IFERROR(data[[#This Row],[Regular Salary]]/data[[#This Row],[Regular Hours Worked]],"")</f>
        <v/>
      </c>
    </row>
    <row r="43519" spans="7:7" x14ac:dyDescent="0.3">
      <c r="G43519" t="str">
        <f>IFERROR(data[[#This Row],[Regular Salary]]/data[[#This Row],[Regular Hours Worked]],"")</f>
        <v/>
      </c>
    </row>
    <row r="43520" spans="7:7" x14ac:dyDescent="0.3">
      <c r="G43520" t="str">
        <f>IFERROR(data[[#This Row],[Regular Salary]]/data[[#This Row],[Regular Hours Worked]],"")</f>
        <v/>
      </c>
    </row>
    <row r="43521" spans="7:7" x14ac:dyDescent="0.3">
      <c r="G43521" t="str">
        <f>IFERROR(data[[#This Row],[Regular Salary]]/data[[#This Row],[Regular Hours Worked]],"")</f>
        <v/>
      </c>
    </row>
    <row r="43522" spans="7:7" x14ac:dyDescent="0.3">
      <c r="G43522" t="str">
        <f>IFERROR(data[[#This Row],[Regular Salary]]/data[[#This Row],[Regular Hours Worked]],"")</f>
        <v/>
      </c>
    </row>
    <row r="43523" spans="7:7" x14ac:dyDescent="0.3">
      <c r="G43523" t="str">
        <f>IFERROR(data[[#This Row],[Regular Salary]]/data[[#This Row],[Regular Hours Worked]],"")</f>
        <v/>
      </c>
    </row>
    <row r="43524" spans="7:7" x14ac:dyDescent="0.3">
      <c r="G43524" t="str">
        <f>IFERROR(data[[#This Row],[Regular Salary]]/data[[#This Row],[Regular Hours Worked]],"")</f>
        <v/>
      </c>
    </row>
    <row r="43525" spans="7:7" x14ac:dyDescent="0.3">
      <c r="G43525" t="str">
        <f>IFERROR(data[[#This Row],[Regular Salary]]/data[[#This Row],[Regular Hours Worked]],"")</f>
        <v/>
      </c>
    </row>
    <row r="43526" spans="7:7" x14ac:dyDescent="0.3">
      <c r="G43526" t="str">
        <f>IFERROR(data[[#This Row],[Regular Salary]]/data[[#This Row],[Regular Hours Worked]],"")</f>
        <v/>
      </c>
    </row>
    <row r="43527" spans="7:7" x14ac:dyDescent="0.3">
      <c r="G43527" t="str">
        <f>IFERROR(data[[#This Row],[Regular Salary]]/data[[#This Row],[Regular Hours Worked]],"")</f>
        <v/>
      </c>
    </row>
    <row r="43528" spans="7:7" x14ac:dyDescent="0.3">
      <c r="G43528" t="str">
        <f>IFERROR(data[[#This Row],[Regular Salary]]/data[[#This Row],[Regular Hours Worked]],"")</f>
        <v/>
      </c>
    </row>
    <row r="43529" spans="7:7" x14ac:dyDescent="0.3">
      <c r="G43529" t="str">
        <f>IFERROR(data[[#This Row],[Regular Salary]]/data[[#This Row],[Regular Hours Worked]],"")</f>
        <v/>
      </c>
    </row>
    <row r="43530" spans="7:7" x14ac:dyDescent="0.3">
      <c r="G43530" t="str">
        <f>IFERROR(data[[#This Row],[Regular Salary]]/data[[#This Row],[Regular Hours Worked]],"")</f>
        <v/>
      </c>
    </row>
    <row r="43531" spans="7:7" x14ac:dyDescent="0.3">
      <c r="G43531" t="str">
        <f>IFERROR(data[[#This Row],[Regular Salary]]/data[[#This Row],[Regular Hours Worked]],"")</f>
        <v/>
      </c>
    </row>
    <row r="43532" spans="7:7" x14ac:dyDescent="0.3">
      <c r="G43532" t="str">
        <f>IFERROR(data[[#This Row],[Regular Salary]]/data[[#This Row],[Regular Hours Worked]],"")</f>
        <v/>
      </c>
    </row>
    <row r="43533" spans="7:7" x14ac:dyDescent="0.3">
      <c r="G43533" t="str">
        <f>IFERROR(data[[#This Row],[Regular Salary]]/data[[#This Row],[Regular Hours Worked]],"")</f>
        <v/>
      </c>
    </row>
    <row r="43534" spans="7:7" x14ac:dyDescent="0.3">
      <c r="G43534" t="str">
        <f>IFERROR(data[[#This Row],[Regular Salary]]/data[[#This Row],[Regular Hours Worked]],"")</f>
        <v/>
      </c>
    </row>
    <row r="43535" spans="7:7" x14ac:dyDescent="0.3">
      <c r="G43535" t="str">
        <f>IFERROR(data[[#This Row],[Regular Salary]]/data[[#This Row],[Regular Hours Worked]],"")</f>
        <v/>
      </c>
    </row>
    <row r="43536" spans="7:7" x14ac:dyDescent="0.3">
      <c r="G43536" t="str">
        <f>IFERROR(data[[#This Row],[Regular Salary]]/data[[#This Row],[Regular Hours Worked]],"")</f>
        <v/>
      </c>
    </row>
    <row r="43537" spans="7:7" x14ac:dyDescent="0.3">
      <c r="G43537" t="str">
        <f>IFERROR(data[[#This Row],[Regular Salary]]/data[[#This Row],[Regular Hours Worked]],"")</f>
        <v/>
      </c>
    </row>
    <row r="43538" spans="7:7" x14ac:dyDescent="0.3">
      <c r="G43538" t="str">
        <f>IFERROR(data[[#This Row],[Regular Salary]]/data[[#This Row],[Regular Hours Worked]],"")</f>
        <v/>
      </c>
    </row>
    <row r="43539" spans="7:7" x14ac:dyDescent="0.3">
      <c r="G43539" t="str">
        <f>IFERROR(data[[#This Row],[Regular Salary]]/data[[#This Row],[Regular Hours Worked]],"")</f>
        <v/>
      </c>
    </row>
    <row r="43540" spans="7:7" x14ac:dyDescent="0.3">
      <c r="G43540" t="str">
        <f>IFERROR(data[[#This Row],[Regular Salary]]/data[[#This Row],[Regular Hours Worked]],"")</f>
        <v/>
      </c>
    </row>
    <row r="43541" spans="7:7" x14ac:dyDescent="0.3">
      <c r="G43541" t="str">
        <f>IFERROR(data[[#This Row],[Regular Salary]]/data[[#This Row],[Regular Hours Worked]],"")</f>
        <v/>
      </c>
    </row>
    <row r="43542" spans="7:7" x14ac:dyDescent="0.3">
      <c r="G43542" t="str">
        <f>IFERROR(data[[#This Row],[Regular Salary]]/data[[#This Row],[Regular Hours Worked]],"")</f>
        <v/>
      </c>
    </row>
    <row r="43543" spans="7:7" x14ac:dyDescent="0.3">
      <c r="G43543" t="str">
        <f>IFERROR(data[[#This Row],[Regular Salary]]/data[[#This Row],[Regular Hours Worked]],"")</f>
        <v/>
      </c>
    </row>
    <row r="43544" spans="7:7" x14ac:dyDescent="0.3">
      <c r="G43544" t="str">
        <f>IFERROR(data[[#This Row],[Regular Salary]]/data[[#This Row],[Regular Hours Worked]],"")</f>
        <v/>
      </c>
    </row>
    <row r="43545" spans="7:7" x14ac:dyDescent="0.3">
      <c r="G43545" t="str">
        <f>IFERROR(data[[#This Row],[Regular Salary]]/data[[#This Row],[Regular Hours Worked]],"")</f>
        <v/>
      </c>
    </row>
    <row r="43546" spans="7:7" x14ac:dyDescent="0.3">
      <c r="G43546" t="str">
        <f>IFERROR(data[[#This Row],[Regular Salary]]/data[[#This Row],[Regular Hours Worked]],"")</f>
        <v/>
      </c>
    </row>
    <row r="43547" spans="7:7" x14ac:dyDescent="0.3">
      <c r="G43547" t="str">
        <f>IFERROR(data[[#This Row],[Regular Salary]]/data[[#This Row],[Regular Hours Worked]],"")</f>
        <v/>
      </c>
    </row>
    <row r="43548" spans="7:7" x14ac:dyDescent="0.3">
      <c r="G43548" t="str">
        <f>IFERROR(data[[#This Row],[Regular Salary]]/data[[#This Row],[Regular Hours Worked]],"")</f>
        <v/>
      </c>
    </row>
    <row r="43549" spans="7:7" x14ac:dyDescent="0.3">
      <c r="G43549" t="str">
        <f>IFERROR(data[[#This Row],[Regular Salary]]/data[[#This Row],[Regular Hours Worked]],"")</f>
        <v/>
      </c>
    </row>
    <row r="43550" spans="7:7" x14ac:dyDescent="0.3">
      <c r="G43550" t="str">
        <f>IFERROR(data[[#This Row],[Regular Salary]]/data[[#This Row],[Regular Hours Worked]],"")</f>
        <v/>
      </c>
    </row>
    <row r="43551" spans="7:7" x14ac:dyDescent="0.3">
      <c r="G43551" t="str">
        <f>IFERROR(data[[#This Row],[Regular Salary]]/data[[#This Row],[Regular Hours Worked]],"")</f>
        <v/>
      </c>
    </row>
    <row r="43552" spans="7:7" x14ac:dyDescent="0.3">
      <c r="G43552" t="str">
        <f>IFERROR(data[[#This Row],[Regular Salary]]/data[[#This Row],[Regular Hours Worked]],"")</f>
        <v/>
      </c>
    </row>
    <row r="43553" spans="7:7" x14ac:dyDescent="0.3">
      <c r="G43553" t="str">
        <f>IFERROR(data[[#This Row],[Regular Salary]]/data[[#This Row],[Regular Hours Worked]],"")</f>
        <v/>
      </c>
    </row>
    <row r="43554" spans="7:7" x14ac:dyDescent="0.3">
      <c r="G43554" t="str">
        <f>IFERROR(data[[#This Row],[Regular Salary]]/data[[#This Row],[Regular Hours Worked]],"")</f>
        <v/>
      </c>
    </row>
    <row r="43555" spans="7:7" x14ac:dyDescent="0.3">
      <c r="G43555" t="str">
        <f>IFERROR(data[[#This Row],[Regular Salary]]/data[[#This Row],[Regular Hours Worked]],"")</f>
        <v/>
      </c>
    </row>
    <row r="43556" spans="7:7" x14ac:dyDescent="0.3">
      <c r="G43556" t="str">
        <f>IFERROR(data[[#This Row],[Regular Salary]]/data[[#This Row],[Regular Hours Worked]],"")</f>
        <v/>
      </c>
    </row>
    <row r="43557" spans="7:7" x14ac:dyDescent="0.3">
      <c r="G43557" t="str">
        <f>IFERROR(data[[#This Row],[Regular Salary]]/data[[#This Row],[Regular Hours Worked]],"")</f>
        <v/>
      </c>
    </row>
    <row r="43558" spans="7:7" x14ac:dyDescent="0.3">
      <c r="G43558" t="str">
        <f>IFERROR(data[[#This Row],[Regular Salary]]/data[[#This Row],[Regular Hours Worked]],"")</f>
        <v/>
      </c>
    </row>
    <row r="43559" spans="7:7" x14ac:dyDescent="0.3">
      <c r="G43559" t="str">
        <f>IFERROR(data[[#This Row],[Regular Salary]]/data[[#This Row],[Regular Hours Worked]],"")</f>
        <v/>
      </c>
    </row>
    <row r="43560" spans="7:7" x14ac:dyDescent="0.3">
      <c r="G43560" t="str">
        <f>IFERROR(data[[#This Row],[Regular Salary]]/data[[#This Row],[Regular Hours Worked]],"")</f>
        <v/>
      </c>
    </row>
    <row r="43561" spans="7:7" x14ac:dyDescent="0.3">
      <c r="G43561" t="str">
        <f>IFERROR(data[[#This Row],[Regular Salary]]/data[[#This Row],[Regular Hours Worked]],"")</f>
        <v/>
      </c>
    </row>
    <row r="43562" spans="7:7" x14ac:dyDescent="0.3">
      <c r="G43562" t="str">
        <f>IFERROR(data[[#This Row],[Regular Salary]]/data[[#This Row],[Regular Hours Worked]],"")</f>
        <v/>
      </c>
    </row>
    <row r="43563" spans="7:7" x14ac:dyDescent="0.3">
      <c r="G43563" t="str">
        <f>IFERROR(data[[#This Row],[Regular Salary]]/data[[#This Row],[Regular Hours Worked]],"")</f>
        <v/>
      </c>
    </row>
    <row r="43564" spans="7:7" x14ac:dyDescent="0.3">
      <c r="G43564" t="str">
        <f>IFERROR(data[[#This Row],[Regular Salary]]/data[[#This Row],[Regular Hours Worked]],"")</f>
        <v/>
      </c>
    </row>
    <row r="43565" spans="7:7" x14ac:dyDescent="0.3">
      <c r="G43565" t="str">
        <f>IFERROR(data[[#This Row],[Regular Salary]]/data[[#This Row],[Regular Hours Worked]],"")</f>
        <v/>
      </c>
    </row>
    <row r="43566" spans="7:7" x14ac:dyDescent="0.3">
      <c r="G43566" t="str">
        <f>IFERROR(data[[#This Row],[Regular Salary]]/data[[#This Row],[Regular Hours Worked]],"")</f>
        <v/>
      </c>
    </row>
    <row r="43567" spans="7:7" x14ac:dyDescent="0.3">
      <c r="G43567" t="str">
        <f>IFERROR(data[[#This Row],[Regular Salary]]/data[[#This Row],[Regular Hours Worked]],"")</f>
        <v/>
      </c>
    </row>
    <row r="43568" spans="7:7" x14ac:dyDescent="0.3">
      <c r="G43568" t="str">
        <f>IFERROR(data[[#This Row],[Regular Salary]]/data[[#This Row],[Regular Hours Worked]],"")</f>
        <v/>
      </c>
    </row>
    <row r="43569" spans="7:7" x14ac:dyDescent="0.3">
      <c r="G43569" t="str">
        <f>IFERROR(data[[#This Row],[Regular Salary]]/data[[#This Row],[Regular Hours Worked]],"")</f>
        <v/>
      </c>
    </row>
    <row r="43570" spans="7:7" x14ac:dyDescent="0.3">
      <c r="G43570" t="str">
        <f>IFERROR(data[[#This Row],[Regular Salary]]/data[[#This Row],[Regular Hours Worked]],"")</f>
        <v/>
      </c>
    </row>
    <row r="43571" spans="7:7" x14ac:dyDescent="0.3">
      <c r="G43571" t="str">
        <f>IFERROR(data[[#This Row],[Regular Salary]]/data[[#This Row],[Regular Hours Worked]],"")</f>
        <v/>
      </c>
    </row>
    <row r="43572" spans="7:7" x14ac:dyDescent="0.3">
      <c r="G43572" t="str">
        <f>IFERROR(data[[#This Row],[Regular Salary]]/data[[#This Row],[Regular Hours Worked]],"")</f>
        <v/>
      </c>
    </row>
    <row r="43573" spans="7:7" x14ac:dyDescent="0.3">
      <c r="G43573" t="str">
        <f>IFERROR(data[[#This Row],[Regular Salary]]/data[[#This Row],[Regular Hours Worked]],"")</f>
        <v/>
      </c>
    </row>
    <row r="43574" spans="7:7" x14ac:dyDescent="0.3">
      <c r="G43574" t="str">
        <f>IFERROR(data[[#This Row],[Regular Salary]]/data[[#This Row],[Regular Hours Worked]],"")</f>
        <v/>
      </c>
    </row>
    <row r="43575" spans="7:7" x14ac:dyDescent="0.3">
      <c r="G43575" t="str">
        <f>IFERROR(data[[#This Row],[Regular Salary]]/data[[#This Row],[Regular Hours Worked]],"")</f>
        <v/>
      </c>
    </row>
    <row r="43576" spans="7:7" x14ac:dyDescent="0.3">
      <c r="G43576" t="str">
        <f>IFERROR(data[[#This Row],[Regular Salary]]/data[[#This Row],[Regular Hours Worked]],"")</f>
        <v/>
      </c>
    </row>
    <row r="43577" spans="7:7" x14ac:dyDescent="0.3">
      <c r="G43577" t="str">
        <f>IFERROR(data[[#This Row],[Regular Salary]]/data[[#This Row],[Regular Hours Worked]],"")</f>
        <v/>
      </c>
    </row>
    <row r="43578" spans="7:7" x14ac:dyDescent="0.3">
      <c r="G43578" t="str">
        <f>IFERROR(data[[#This Row],[Regular Salary]]/data[[#This Row],[Regular Hours Worked]],"")</f>
        <v/>
      </c>
    </row>
    <row r="43579" spans="7:7" x14ac:dyDescent="0.3">
      <c r="G43579" t="str">
        <f>IFERROR(data[[#This Row],[Regular Salary]]/data[[#This Row],[Regular Hours Worked]],"")</f>
        <v/>
      </c>
    </row>
    <row r="43580" spans="7:7" x14ac:dyDescent="0.3">
      <c r="G43580" t="str">
        <f>IFERROR(data[[#This Row],[Regular Salary]]/data[[#This Row],[Regular Hours Worked]],"")</f>
        <v/>
      </c>
    </row>
    <row r="43581" spans="7:7" x14ac:dyDescent="0.3">
      <c r="G43581" t="str">
        <f>IFERROR(data[[#This Row],[Regular Salary]]/data[[#This Row],[Regular Hours Worked]],"")</f>
        <v/>
      </c>
    </row>
    <row r="43582" spans="7:7" x14ac:dyDescent="0.3">
      <c r="G43582" t="str">
        <f>IFERROR(data[[#This Row],[Regular Salary]]/data[[#This Row],[Regular Hours Worked]],"")</f>
        <v/>
      </c>
    </row>
    <row r="43583" spans="7:7" x14ac:dyDescent="0.3">
      <c r="G43583" t="str">
        <f>IFERROR(data[[#This Row],[Regular Salary]]/data[[#This Row],[Regular Hours Worked]],"")</f>
        <v/>
      </c>
    </row>
    <row r="43584" spans="7:7" x14ac:dyDescent="0.3">
      <c r="G43584" t="str">
        <f>IFERROR(data[[#This Row],[Regular Salary]]/data[[#This Row],[Regular Hours Worked]],"")</f>
        <v/>
      </c>
    </row>
    <row r="43585" spans="7:7" x14ac:dyDescent="0.3">
      <c r="G43585" t="str">
        <f>IFERROR(data[[#This Row],[Regular Salary]]/data[[#This Row],[Regular Hours Worked]],"")</f>
        <v/>
      </c>
    </row>
    <row r="43586" spans="7:7" x14ac:dyDescent="0.3">
      <c r="G43586" t="str">
        <f>IFERROR(data[[#This Row],[Regular Salary]]/data[[#This Row],[Regular Hours Worked]],"")</f>
        <v/>
      </c>
    </row>
    <row r="43587" spans="7:7" x14ac:dyDescent="0.3">
      <c r="G43587" t="str">
        <f>IFERROR(data[[#This Row],[Regular Salary]]/data[[#This Row],[Regular Hours Worked]],"")</f>
        <v/>
      </c>
    </row>
    <row r="43588" spans="7:7" x14ac:dyDescent="0.3">
      <c r="G43588" t="str">
        <f>IFERROR(data[[#This Row],[Regular Salary]]/data[[#This Row],[Regular Hours Worked]],"")</f>
        <v/>
      </c>
    </row>
    <row r="43589" spans="7:7" x14ac:dyDescent="0.3">
      <c r="G43589" t="str">
        <f>IFERROR(data[[#This Row],[Regular Salary]]/data[[#This Row],[Regular Hours Worked]],"")</f>
        <v/>
      </c>
    </row>
    <row r="43590" spans="7:7" x14ac:dyDescent="0.3">
      <c r="G43590" t="str">
        <f>IFERROR(data[[#This Row],[Regular Salary]]/data[[#This Row],[Regular Hours Worked]],"")</f>
        <v/>
      </c>
    </row>
    <row r="43591" spans="7:7" x14ac:dyDescent="0.3">
      <c r="G43591" t="str">
        <f>IFERROR(data[[#This Row],[Regular Salary]]/data[[#This Row],[Regular Hours Worked]],"")</f>
        <v/>
      </c>
    </row>
    <row r="43592" spans="7:7" x14ac:dyDescent="0.3">
      <c r="G43592" t="str">
        <f>IFERROR(data[[#This Row],[Regular Salary]]/data[[#This Row],[Regular Hours Worked]],"")</f>
        <v/>
      </c>
    </row>
    <row r="43593" spans="7:7" x14ac:dyDescent="0.3">
      <c r="G43593" t="str">
        <f>IFERROR(data[[#This Row],[Regular Salary]]/data[[#This Row],[Regular Hours Worked]],"")</f>
        <v/>
      </c>
    </row>
    <row r="43594" spans="7:7" x14ac:dyDescent="0.3">
      <c r="G43594" t="str">
        <f>IFERROR(data[[#This Row],[Regular Salary]]/data[[#This Row],[Regular Hours Worked]],"")</f>
        <v/>
      </c>
    </row>
    <row r="43595" spans="7:7" x14ac:dyDescent="0.3">
      <c r="G43595" t="str">
        <f>IFERROR(data[[#This Row],[Regular Salary]]/data[[#This Row],[Regular Hours Worked]],"")</f>
        <v/>
      </c>
    </row>
    <row r="43596" spans="7:7" x14ac:dyDescent="0.3">
      <c r="G43596" t="str">
        <f>IFERROR(data[[#This Row],[Regular Salary]]/data[[#This Row],[Regular Hours Worked]],"")</f>
        <v/>
      </c>
    </row>
    <row r="43597" spans="7:7" x14ac:dyDescent="0.3">
      <c r="G43597" t="str">
        <f>IFERROR(data[[#This Row],[Regular Salary]]/data[[#This Row],[Regular Hours Worked]],"")</f>
        <v/>
      </c>
    </row>
    <row r="43598" spans="7:7" x14ac:dyDescent="0.3">
      <c r="G43598" t="str">
        <f>IFERROR(data[[#This Row],[Regular Salary]]/data[[#This Row],[Regular Hours Worked]],"")</f>
        <v/>
      </c>
    </row>
    <row r="43599" spans="7:7" x14ac:dyDescent="0.3">
      <c r="G43599" t="str">
        <f>IFERROR(data[[#This Row],[Regular Salary]]/data[[#This Row],[Regular Hours Worked]],"")</f>
        <v/>
      </c>
    </row>
    <row r="43600" spans="7:7" x14ac:dyDescent="0.3">
      <c r="G43600" t="str">
        <f>IFERROR(data[[#This Row],[Regular Salary]]/data[[#This Row],[Regular Hours Worked]],"")</f>
        <v/>
      </c>
    </row>
    <row r="43601" spans="7:7" x14ac:dyDescent="0.3">
      <c r="G43601" t="str">
        <f>IFERROR(data[[#This Row],[Regular Salary]]/data[[#This Row],[Regular Hours Worked]],"")</f>
        <v/>
      </c>
    </row>
    <row r="43602" spans="7:7" x14ac:dyDescent="0.3">
      <c r="G43602" t="str">
        <f>IFERROR(data[[#This Row],[Regular Salary]]/data[[#This Row],[Regular Hours Worked]],"")</f>
        <v/>
      </c>
    </row>
    <row r="43603" spans="7:7" x14ac:dyDescent="0.3">
      <c r="G43603" t="str">
        <f>IFERROR(data[[#This Row],[Regular Salary]]/data[[#This Row],[Regular Hours Worked]],"")</f>
        <v/>
      </c>
    </row>
    <row r="43604" spans="7:7" x14ac:dyDescent="0.3">
      <c r="G43604" t="str">
        <f>IFERROR(data[[#This Row],[Regular Salary]]/data[[#This Row],[Regular Hours Worked]],"")</f>
        <v/>
      </c>
    </row>
    <row r="43605" spans="7:7" x14ac:dyDescent="0.3">
      <c r="G43605" t="str">
        <f>IFERROR(data[[#This Row],[Regular Salary]]/data[[#This Row],[Regular Hours Worked]],"")</f>
        <v/>
      </c>
    </row>
    <row r="43606" spans="7:7" x14ac:dyDescent="0.3">
      <c r="G43606" t="str">
        <f>IFERROR(data[[#This Row],[Regular Salary]]/data[[#This Row],[Regular Hours Worked]],"")</f>
        <v/>
      </c>
    </row>
    <row r="43607" spans="7:7" x14ac:dyDescent="0.3">
      <c r="G43607" t="str">
        <f>IFERROR(data[[#This Row],[Regular Salary]]/data[[#This Row],[Regular Hours Worked]],"")</f>
        <v/>
      </c>
    </row>
    <row r="43608" spans="7:7" x14ac:dyDescent="0.3">
      <c r="G43608" t="str">
        <f>IFERROR(data[[#This Row],[Regular Salary]]/data[[#This Row],[Regular Hours Worked]],"")</f>
        <v/>
      </c>
    </row>
    <row r="43609" spans="7:7" x14ac:dyDescent="0.3">
      <c r="G43609" t="str">
        <f>IFERROR(data[[#This Row],[Regular Salary]]/data[[#This Row],[Regular Hours Worked]],"")</f>
        <v/>
      </c>
    </row>
    <row r="43610" spans="7:7" x14ac:dyDescent="0.3">
      <c r="G43610" t="str">
        <f>IFERROR(data[[#This Row],[Regular Salary]]/data[[#This Row],[Regular Hours Worked]],"")</f>
        <v/>
      </c>
    </row>
    <row r="43611" spans="7:7" x14ac:dyDescent="0.3">
      <c r="G43611" t="str">
        <f>IFERROR(data[[#This Row],[Regular Salary]]/data[[#This Row],[Regular Hours Worked]],"")</f>
        <v/>
      </c>
    </row>
    <row r="43612" spans="7:7" x14ac:dyDescent="0.3">
      <c r="G43612" t="str">
        <f>IFERROR(data[[#This Row],[Regular Salary]]/data[[#This Row],[Regular Hours Worked]],"")</f>
        <v/>
      </c>
    </row>
    <row r="43613" spans="7:7" x14ac:dyDescent="0.3">
      <c r="G43613" t="str">
        <f>IFERROR(data[[#This Row],[Regular Salary]]/data[[#This Row],[Regular Hours Worked]],"")</f>
        <v/>
      </c>
    </row>
    <row r="43614" spans="7:7" x14ac:dyDescent="0.3">
      <c r="G43614" t="str">
        <f>IFERROR(data[[#This Row],[Regular Salary]]/data[[#This Row],[Regular Hours Worked]],"")</f>
        <v/>
      </c>
    </row>
    <row r="43615" spans="7:7" x14ac:dyDescent="0.3">
      <c r="G43615" t="str">
        <f>IFERROR(data[[#This Row],[Regular Salary]]/data[[#This Row],[Regular Hours Worked]],"")</f>
        <v/>
      </c>
    </row>
    <row r="43616" spans="7:7" x14ac:dyDescent="0.3">
      <c r="G43616" t="str">
        <f>IFERROR(data[[#This Row],[Regular Salary]]/data[[#This Row],[Regular Hours Worked]],"")</f>
        <v/>
      </c>
    </row>
    <row r="43617" spans="7:7" x14ac:dyDescent="0.3">
      <c r="G43617" t="str">
        <f>IFERROR(data[[#This Row],[Regular Salary]]/data[[#This Row],[Regular Hours Worked]],"")</f>
        <v/>
      </c>
    </row>
    <row r="43618" spans="7:7" x14ac:dyDescent="0.3">
      <c r="G43618" t="str">
        <f>IFERROR(data[[#This Row],[Regular Salary]]/data[[#This Row],[Regular Hours Worked]],"")</f>
        <v/>
      </c>
    </row>
    <row r="43619" spans="7:7" x14ac:dyDescent="0.3">
      <c r="G43619" t="str">
        <f>IFERROR(data[[#This Row],[Regular Salary]]/data[[#This Row],[Regular Hours Worked]],"")</f>
        <v/>
      </c>
    </row>
    <row r="43620" spans="7:7" x14ac:dyDescent="0.3">
      <c r="G43620" t="str">
        <f>IFERROR(data[[#This Row],[Regular Salary]]/data[[#This Row],[Regular Hours Worked]],"")</f>
        <v/>
      </c>
    </row>
    <row r="43621" spans="7:7" x14ac:dyDescent="0.3">
      <c r="G43621" t="str">
        <f>IFERROR(data[[#This Row],[Regular Salary]]/data[[#This Row],[Regular Hours Worked]],"")</f>
        <v/>
      </c>
    </row>
    <row r="43622" spans="7:7" x14ac:dyDescent="0.3">
      <c r="G43622" t="str">
        <f>IFERROR(data[[#This Row],[Regular Salary]]/data[[#This Row],[Regular Hours Worked]],"")</f>
        <v/>
      </c>
    </row>
    <row r="43623" spans="7:7" x14ac:dyDescent="0.3">
      <c r="G43623" t="str">
        <f>IFERROR(data[[#This Row],[Regular Salary]]/data[[#This Row],[Regular Hours Worked]],"")</f>
        <v/>
      </c>
    </row>
    <row r="43624" spans="7:7" x14ac:dyDescent="0.3">
      <c r="G43624" t="str">
        <f>IFERROR(data[[#This Row],[Regular Salary]]/data[[#This Row],[Regular Hours Worked]],"")</f>
        <v/>
      </c>
    </row>
    <row r="43625" spans="7:7" x14ac:dyDescent="0.3">
      <c r="G43625" t="str">
        <f>IFERROR(data[[#This Row],[Regular Salary]]/data[[#This Row],[Regular Hours Worked]],"")</f>
        <v/>
      </c>
    </row>
    <row r="43626" spans="7:7" x14ac:dyDescent="0.3">
      <c r="G43626" t="str">
        <f>IFERROR(data[[#This Row],[Regular Salary]]/data[[#This Row],[Regular Hours Worked]],"")</f>
        <v/>
      </c>
    </row>
    <row r="43627" spans="7:7" x14ac:dyDescent="0.3">
      <c r="G43627" t="str">
        <f>IFERROR(data[[#This Row],[Regular Salary]]/data[[#This Row],[Regular Hours Worked]],"")</f>
        <v/>
      </c>
    </row>
    <row r="43628" spans="7:7" x14ac:dyDescent="0.3">
      <c r="G43628" t="str">
        <f>IFERROR(data[[#This Row],[Regular Salary]]/data[[#This Row],[Regular Hours Worked]],"")</f>
        <v/>
      </c>
    </row>
    <row r="43629" spans="7:7" x14ac:dyDescent="0.3">
      <c r="G43629" t="str">
        <f>IFERROR(data[[#This Row],[Regular Salary]]/data[[#This Row],[Regular Hours Worked]],"")</f>
        <v/>
      </c>
    </row>
    <row r="43630" spans="7:7" x14ac:dyDescent="0.3">
      <c r="G43630" t="str">
        <f>IFERROR(data[[#This Row],[Regular Salary]]/data[[#This Row],[Regular Hours Worked]],"")</f>
        <v/>
      </c>
    </row>
    <row r="43631" spans="7:7" x14ac:dyDescent="0.3">
      <c r="G43631" t="str">
        <f>IFERROR(data[[#This Row],[Regular Salary]]/data[[#This Row],[Regular Hours Worked]],"")</f>
        <v/>
      </c>
    </row>
    <row r="43632" spans="7:7" x14ac:dyDescent="0.3">
      <c r="G43632" t="str">
        <f>IFERROR(data[[#This Row],[Regular Salary]]/data[[#This Row],[Regular Hours Worked]],"")</f>
        <v/>
      </c>
    </row>
    <row r="43633" spans="7:7" x14ac:dyDescent="0.3">
      <c r="G43633" t="str">
        <f>IFERROR(data[[#This Row],[Regular Salary]]/data[[#This Row],[Regular Hours Worked]],"")</f>
        <v/>
      </c>
    </row>
    <row r="43634" spans="7:7" x14ac:dyDescent="0.3">
      <c r="G43634" t="str">
        <f>IFERROR(data[[#This Row],[Regular Salary]]/data[[#This Row],[Regular Hours Worked]],"")</f>
        <v/>
      </c>
    </row>
    <row r="43635" spans="7:7" x14ac:dyDescent="0.3">
      <c r="G43635" t="str">
        <f>IFERROR(data[[#This Row],[Regular Salary]]/data[[#This Row],[Regular Hours Worked]],"")</f>
        <v/>
      </c>
    </row>
    <row r="43636" spans="7:7" x14ac:dyDescent="0.3">
      <c r="G43636" t="str">
        <f>IFERROR(data[[#This Row],[Regular Salary]]/data[[#This Row],[Regular Hours Worked]],"")</f>
        <v/>
      </c>
    </row>
    <row r="43637" spans="7:7" x14ac:dyDescent="0.3">
      <c r="G43637" t="str">
        <f>IFERROR(data[[#This Row],[Regular Salary]]/data[[#This Row],[Regular Hours Worked]],"")</f>
        <v/>
      </c>
    </row>
    <row r="43638" spans="7:7" x14ac:dyDescent="0.3">
      <c r="G43638" t="str">
        <f>IFERROR(data[[#This Row],[Regular Salary]]/data[[#This Row],[Regular Hours Worked]],"")</f>
        <v/>
      </c>
    </row>
    <row r="43639" spans="7:7" x14ac:dyDescent="0.3">
      <c r="G43639" t="str">
        <f>IFERROR(data[[#This Row],[Regular Salary]]/data[[#This Row],[Regular Hours Worked]],"")</f>
        <v/>
      </c>
    </row>
    <row r="43640" spans="7:7" x14ac:dyDescent="0.3">
      <c r="G43640" t="str">
        <f>IFERROR(data[[#This Row],[Regular Salary]]/data[[#This Row],[Regular Hours Worked]],"")</f>
        <v/>
      </c>
    </row>
    <row r="43641" spans="7:7" x14ac:dyDescent="0.3">
      <c r="G43641" t="str">
        <f>IFERROR(data[[#This Row],[Regular Salary]]/data[[#This Row],[Regular Hours Worked]],"")</f>
        <v/>
      </c>
    </row>
    <row r="43642" spans="7:7" x14ac:dyDescent="0.3">
      <c r="G43642" t="str">
        <f>IFERROR(data[[#This Row],[Regular Salary]]/data[[#This Row],[Regular Hours Worked]],"")</f>
        <v/>
      </c>
    </row>
    <row r="43643" spans="7:7" x14ac:dyDescent="0.3">
      <c r="G43643" t="str">
        <f>IFERROR(data[[#This Row],[Regular Salary]]/data[[#This Row],[Regular Hours Worked]],"")</f>
        <v/>
      </c>
    </row>
    <row r="43644" spans="7:7" x14ac:dyDescent="0.3">
      <c r="G43644" t="str">
        <f>IFERROR(data[[#This Row],[Regular Salary]]/data[[#This Row],[Regular Hours Worked]],"")</f>
        <v/>
      </c>
    </row>
    <row r="43645" spans="7:7" x14ac:dyDescent="0.3">
      <c r="G43645" t="str">
        <f>IFERROR(data[[#This Row],[Regular Salary]]/data[[#This Row],[Regular Hours Worked]],"")</f>
        <v/>
      </c>
    </row>
    <row r="43646" spans="7:7" x14ac:dyDescent="0.3">
      <c r="G43646" t="str">
        <f>IFERROR(data[[#This Row],[Regular Salary]]/data[[#This Row],[Regular Hours Worked]],"")</f>
        <v/>
      </c>
    </row>
    <row r="43647" spans="7:7" x14ac:dyDescent="0.3">
      <c r="G43647" t="str">
        <f>IFERROR(data[[#This Row],[Regular Salary]]/data[[#This Row],[Regular Hours Worked]],"")</f>
        <v/>
      </c>
    </row>
    <row r="43648" spans="7:7" x14ac:dyDescent="0.3">
      <c r="G43648" t="str">
        <f>IFERROR(data[[#This Row],[Regular Salary]]/data[[#This Row],[Regular Hours Worked]],"")</f>
        <v/>
      </c>
    </row>
    <row r="43649" spans="7:7" x14ac:dyDescent="0.3">
      <c r="G43649" t="str">
        <f>IFERROR(data[[#This Row],[Regular Salary]]/data[[#This Row],[Regular Hours Worked]],"")</f>
        <v/>
      </c>
    </row>
    <row r="43650" spans="7:7" x14ac:dyDescent="0.3">
      <c r="G43650" t="str">
        <f>IFERROR(data[[#This Row],[Regular Salary]]/data[[#This Row],[Regular Hours Worked]],"")</f>
        <v/>
      </c>
    </row>
    <row r="43651" spans="7:7" x14ac:dyDescent="0.3">
      <c r="G43651" t="str">
        <f>IFERROR(data[[#This Row],[Regular Salary]]/data[[#This Row],[Regular Hours Worked]],"")</f>
        <v/>
      </c>
    </row>
    <row r="43652" spans="7:7" x14ac:dyDescent="0.3">
      <c r="G43652" t="str">
        <f>IFERROR(data[[#This Row],[Regular Salary]]/data[[#This Row],[Regular Hours Worked]],"")</f>
        <v/>
      </c>
    </row>
    <row r="43653" spans="7:7" x14ac:dyDescent="0.3">
      <c r="G43653" t="str">
        <f>IFERROR(data[[#This Row],[Regular Salary]]/data[[#This Row],[Regular Hours Worked]],"")</f>
        <v/>
      </c>
    </row>
    <row r="43654" spans="7:7" x14ac:dyDescent="0.3">
      <c r="G43654" t="str">
        <f>IFERROR(data[[#This Row],[Regular Salary]]/data[[#This Row],[Regular Hours Worked]],"")</f>
        <v/>
      </c>
    </row>
    <row r="43655" spans="7:7" x14ac:dyDescent="0.3">
      <c r="G43655" t="str">
        <f>IFERROR(data[[#This Row],[Regular Salary]]/data[[#This Row],[Regular Hours Worked]],"")</f>
        <v/>
      </c>
    </row>
    <row r="43656" spans="7:7" x14ac:dyDescent="0.3">
      <c r="G43656" t="str">
        <f>IFERROR(data[[#This Row],[Regular Salary]]/data[[#This Row],[Regular Hours Worked]],"")</f>
        <v/>
      </c>
    </row>
    <row r="43657" spans="7:7" x14ac:dyDescent="0.3">
      <c r="G43657" t="str">
        <f>IFERROR(data[[#This Row],[Regular Salary]]/data[[#This Row],[Regular Hours Worked]],"")</f>
        <v/>
      </c>
    </row>
    <row r="43658" spans="7:7" x14ac:dyDescent="0.3">
      <c r="G43658" t="str">
        <f>IFERROR(data[[#This Row],[Regular Salary]]/data[[#This Row],[Regular Hours Worked]],"")</f>
        <v/>
      </c>
    </row>
    <row r="43659" spans="7:7" x14ac:dyDescent="0.3">
      <c r="G43659" t="str">
        <f>IFERROR(data[[#This Row],[Regular Salary]]/data[[#This Row],[Regular Hours Worked]],"")</f>
        <v/>
      </c>
    </row>
    <row r="43660" spans="7:7" x14ac:dyDescent="0.3">
      <c r="G43660" t="str">
        <f>IFERROR(data[[#This Row],[Regular Salary]]/data[[#This Row],[Regular Hours Worked]],"")</f>
        <v/>
      </c>
    </row>
    <row r="43661" spans="7:7" x14ac:dyDescent="0.3">
      <c r="G43661" t="str">
        <f>IFERROR(data[[#This Row],[Regular Salary]]/data[[#This Row],[Regular Hours Worked]],"")</f>
        <v/>
      </c>
    </row>
    <row r="43662" spans="7:7" x14ac:dyDescent="0.3">
      <c r="G43662" t="str">
        <f>IFERROR(data[[#This Row],[Regular Salary]]/data[[#This Row],[Regular Hours Worked]],"")</f>
        <v/>
      </c>
    </row>
    <row r="43663" spans="7:7" x14ac:dyDescent="0.3">
      <c r="G43663" t="str">
        <f>IFERROR(data[[#This Row],[Regular Salary]]/data[[#This Row],[Regular Hours Worked]],"")</f>
        <v/>
      </c>
    </row>
    <row r="43664" spans="7:7" x14ac:dyDescent="0.3">
      <c r="G43664" t="str">
        <f>IFERROR(data[[#This Row],[Regular Salary]]/data[[#This Row],[Regular Hours Worked]],"")</f>
        <v/>
      </c>
    </row>
    <row r="43665" spans="7:7" x14ac:dyDescent="0.3">
      <c r="G43665" t="str">
        <f>IFERROR(data[[#This Row],[Regular Salary]]/data[[#This Row],[Regular Hours Worked]],"")</f>
        <v/>
      </c>
    </row>
    <row r="43666" spans="7:7" x14ac:dyDescent="0.3">
      <c r="G43666" t="str">
        <f>IFERROR(data[[#This Row],[Regular Salary]]/data[[#This Row],[Regular Hours Worked]],"")</f>
        <v/>
      </c>
    </row>
    <row r="43667" spans="7:7" x14ac:dyDescent="0.3">
      <c r="G43667" t="str">
        <f>IFERROR(data[[#This Row],[Regular Salary]]/data[[#This Row],[Regular Hours Worked]],"")</f>
        <v/>
      </c>
    </row>
    <row r="43668" spans="7:7" x14ac:dyDescent="0.3">
      <c r="G43668" t="str">
        <f>IFERROR(data[[#This Row],[Regular Salary]]/data[[#This Row],[Regular Hours Worked]],"")</f>
        <v/>
      </c>
    </row>
    <row r="43669" spans="7:7" x14ac:dyDescent="0.3">
      <c r="G43669" t="str">
        <f>IFERROR(data[[#This Row],[Regular Salary]]/data[[#This Row],[Regular Hours Worked]],"")</f>
        <v/>
      </c>
    </row>
    <row r="43670" spans="7:7" x14ac:dyDescent="0.3">
      <c r="G43670" t="str">
        <f>IFERROR(data[[#This Row],[Regular Salary]]/data[[#This Row],[Regular Hours Worked]],"")</f>
        <v/>
      </c>
    </row>
    <row r="43671" spans="7:7" x14ac:dyDescent="0.3">
      <c r="G43671" t="str">
        <f>IFERROR(data[[#This Row],[Regular Salary]]/data[[#This Row],[Regular Hours Worked]],"")</f>
        <v/>
      </c>
    </row>
    <row r="43672" spans="7:7" x14ac:dyDescent="0.3">
      <c r="G43672" t="str">
        <f>IFERROR(data[[#This Row],[Regular Salary]]/data[[#This Row],[Regular Hours Worked]],"")</f>
        <v/>
      </c>
    </row>
    <row r="43673" spans="7:7" x14ac:dyDescent="0.3">
      <c r="G43673" t="str">
        <f>IFERROR(data[[#This Row],[Regular Salary]]/data[[#This Row],[Regular Hours Worked]],"")</f>
        <v/>
      </c>
    </row>
    <row r="43674" spans="7:7" x14ac:dyDescent="0.3">
      <c r="G43674" t="str">
        <f>IFERROR(data[[#This Row],[Regular Salary]]/data[[#This Row],[Regular Hours Worked]],"")</f>
        <v/>
      </c>
    </row>
    <row r="43675" spans="7:7" x14ac:dyDescent="0.3">
      <c r="G43675" t="str">
        <f>IFERROR(data[[#This Row],[Regular Salary]]/data[[#This Row],[Regular Hours Worked]],"")</f>
        <v/>
      </c>
    </row>
    <row r="43676" spans="7:7" x14ac:dyDescent="0.3">
      <c r="G43676" t="str">
        <f>IFERROR(data[[#This Row],[Regular Salary]]/data[[#This Row],[Regular Hours Worked]],"")</f>
        <v/>
      </c>
    </row>
    <row r="43677" spans="7:7" x14ac:dyDescent="0.3">
      <c r="G43677" t="str">
        <f>IFERROR(data[[#This Row],[Regular Salary]]/data[[#This Row],[Regular Hours Worked]],"")</f>
        <v/>
      </c>
    </row>
    <row r="43678" spans="7:7" x14ac:dyDescent="0.3">
      <c r="G43678" t="str">
        <f>IFERROR(data[[#This Row],[Regular Salary]]/data[[#This Row],[Regular Hours Worked]],"")</f>
        <v/>
      </c>
    </row>
    <row r="43679" spans="7:7" x14ac:dyDescent="0.3">
      <c r="G43679" t="str">
        <f>IFERROR(data[[#This Row],[Regular Salary]]/data[[#This Row],[Regular Hours Worked]],"")</f>
        <v/>
      </c>
    </row>
    <row r="43680" spans="7:7" x14ac:dyDescent="0.3">
      <c r="G43680" t="str">
        <f>IFERROR(data[[#This Row],[Regular Salary]]/data[[#This Row],[Regular Hours Worked]],"")</f>
        <v/>
      </c>
    </row>
    <row r="43681" spans="7:7" x14ac:dyDescent="0.3">
      <c r="G43681" t="str">
        <f>IFERROR(data[[#This Row],[Regular Salary]]/data[[#This Row],[Regular Hours Worked]],"")</f>
        <v/>
      </c>
    </row>
    <row r="43682" spans="7:7" x14ac:dyDescent="0.3">
      <c r="G43682" t="str">
        <f>IFERROR(data[[#This Row],[Regular Salary]]/data[[#This Row],[Regular Hours Worked]],"")</f>
        <v/>
      </c>
    </row>
    <row r="43683" spans="7:7" x14ac:dyDescent="0.3">
      <c r="G43683" t="str">
        <f>IFERROR(data[[#This Row],[Regular Salary]]/data[[#This Row],[Regular Hours Worked]],"")</f>
        <v/>
      </c>
    </row>
    <row r="43684" spans="7:7" x14ac:dyDescent="0.3">
      <c r="G43684" t="str">
        <f>IFERROR(data[[#This Row],[Regular Salary]]/data[[#This Row],[Regular Hours Worked]],"")</f>
        <v/>
      </c>
    </row>
    <row r="43685" spans="7:7" x14ac:dyDescent="0.3">
      <c r="G43685" t="str">
        <f>IFERROR(data[[#This Row],[Regular Salary]]/data[[#This Row],[Regular Hours Worked]],"")</f>
        <v/>
      </c>
    </row>
    <row r="43686" spans="7:7" x14ac:dyDescent="0.3">
      <c r="G43686" t="str">
        <f>IFERROR(data[[#This Row],[Regular Salary]]/data[[#This Row],[Regular Hours Worked]],"")</f>
        <v/>
      </c>
    </row>
    <row r="43687" spans="7:7" x14ac:dyDescent="0.3">
      <c r="G43687" t="str">
        <f>IFERROR(data[[#This Row],[Regular Salary]]/data[[#This Row],[Regular Hours Worked]],"")</f>
        <v/>
      </c>
    </row>
    <row r="43688" spans="7:7" x14ac:dyDescent="0.3">
      <c r="G43688" t="str">
        <f>IFERROR(data[[#This Row],[Regular Salary]]/data[[#This Row],[Regular Hours Worked]],"")</f>
        <v/>
      </c>
    </row>
    <row r="43689" spans="7:7" x14ac:dyDescent="0.3">
      <c r="G43689" t="str">
        <f>IFERROR(data[[#This Row],[Regular Salary]]/data[[#This Row],[Regular Hours Worked]],"")</f>
        <v/>
      </c>
    </row>
    <row r="43690" spans="7:7" x14ac:dyDescent="0.3">
      <c r="G43690" t="str">
        <f>IFERROR(data[[#This Row],[Regular Salary]]/data[[#This Row],[Regular Hours Worked]],"")</f>
        <v/>
      </c>
    </row>
    <row r="43691" spans="7:7" x14ac:dyDescent="0.3">
      <c r="G43691" t="str">
        <f>IFERROR(data[[#This Row],[Regular Salary]]/data[[#This Row],[Regular Hours Worked]],"")</f>
        <v/>
      </c>
    </row>
    <row r="43692" spans="7:7" x14ac:dyDescent="0.3">
      <c r="G43692" t="str">
        <f>IFERROR(data[[#This Row],[Regular Salary]]/data[[#This Row],[Regular Hours Worked]],"")</f>
        <v/>
      </c>
    </row>
    <row r="43693" spans="7:7" x14ac:dyDescent="0.3">
      <c r="G43693" t="str">
        <f>IFERROR(data[[#This Row],[Regular Salary]]/data[[#This Row],[Regular Hours Worked]],"")</f>
        <v/>
      </c>
    </row>
    <row r="43694" spans="7:7" x14ac:dyDescent="0.3">
      <c r="G43694" t="str">
        <f>IFERROR(data[[#This Row],[Regular Salary]]/data[[#This Row],[Regular Hours Worked]],"")</f>
        <v/>
      </c>
    </row>
    <row r="43695" spans="7:7" x14ac:dyDescent="0.3">
      <c r="G43695" t="str">
        <f>IFERROR(data[[#This Row],[Regular Salary]]/data[[#This Row],[Regular Hours Worked]],"")</f>
        <v/>
      </c>
    </row>
    <row r="43696" spans="7:7" x14ac:dyDescent="0.3">
      <c r="G43696" t="str">
        <f>IFERROR(data[[#This Row],[Regular Salary]]/data[[#This Row],[Regular Hours Worked]],"")</f>
        <v/>
      </c>
    </row>
    <row r="43697" spans="7:7" x14ac:dyDescent="0.3">
      <c r="G43697" t="str">
        <f>IFERROR(data[[#This Row],[Regular Salary]]/data[[#This Row],[Regular Hours Worked]],"")</f>
        <v/>
      </c>
    </row>
    <row r="43698" spans="7:7" x14ac:dyDescent="0.3">
      <c r="G43698" t="str">
        <f>IFERROR(data[[#This Row],[Regular Salary]]/data[[#This Row],[Regular Hours Worked]],"")</f>
        <v/>
      </c>
    </row>
    <row r="43699" spans="7:7" x14ac:dyDescent="0.3">
      <c r="G43699" t="str">
        <f>IFERROR(data[[#This Row],[Regular Salary]]/data[[#This Row],[Regular Hours Worked]],"")</f>
        <v/>
      </c>
    </row>
    <row r="43700" spans="7:7" x14ac:dyDescent="0.3">
      <c r="G43700" t="str">
        <f>IFERROR(data[[#This Row],[Regular Salary]]/data[[#This Row],[Regular Hours Worked]],"")</f>
        <v/>
      </c>
    </row>
    <row r="43701" spans="7:7" x14ac:dyDescent="0.3">
      <c r="G43701" t="str">
        <f>IFERROR(data[[#This Row],[Regular Salary]]/data[[#This Row],[Regular Hours Worked]],"")</f>
        <v/>
      </c>
    </row>
    <row r="43702" spans="7:7" x14ac:dyDescent="0.3">
      <c r="G43702" t="str">
        <f>IFERROR(data[[#This Row],[Regular Salary]]/data[[#This Row],[Regular Hours Worked]],"")</f>
        <v/>
      </c>
    </row>
    <row r="43703" spans="7:7" x14ac:dyDescent="0.3">
      <c r="G43703" t="str">
        <f>IFERROR(data[[#This Row],[Regular Salary]]/data[[#This Row],[Regular Hours Worked]],"")</f>
        <v/>
      </c>
    </row>
    <row r="43704" spans="7:7" x14ac:dyDescent="0.3">
      <c r="G43704" t="str">
        <f>IFERROR(data[[#This Row],[Regular Salary]]/data[[#This Row],[Regular Hours Worked]],"")</f>
        <v/>
      </c>
    </row>
    <row r="43705" spans="7:7" x14ac:dyDescent="0.3">
      <c r="G43705" t="str">
        <f>IFERROR(data[[#This Row],[Regular Salary]]/data[[#This Row],[Regular Hours Worked]],"")</f>
        <v/>
      </c>
    </row>
    <row r="43706" spans="7:7" x14ac:dyDescent="0.3">
      <c r="G43706" t="str">
        <f>IFERROR(data[[#This Row],[Regular Salary]]/data[[#This Row],[Regular Hours Worked]],"")</f>
        <v/>
      </c>
    </row>
    <row r="43707" spans="7:7" x14ac:dyDescent="0.3">
      <c r="G43707" t="str">
        <f>IFERROR(data[[#This Row],[Regular Salary]]/data[[#This Row],[Regular Hours Worked]],"")</f>
        <v/>
      </c>
    </row>
    <row r="43708" spans="7:7" x14ac:dyDescent="0.3">
      <c r="G43708" t="str">
        <f>IFERROR(data[[#This Row],[Regular Salary]]/data[[#This Row],[Regular Hours Worked]],"")</f>
        <v/>
      </c>
    </row>
    <row r="43709" spans="7:7" x14ac:dyDescent="0.3">
      <c r="G43709" t="str">
        <f>IFERROR(data[[#This Row],[Regular Salary]]/data[[#This Row],[Regular Hours Worked]],"")</f>
        <v/>
      </c>
    </row>
    <row r="43710" spans="7:7" x14ac:dyDescent="0.3">
      <c r="G43710" t="str">
        <f>IFERROR(data[[#This Row],[Regular Salary]]/data[[#This Row],[Regular Hours Worked]],"")</f>
        <v/>
      </c>
    </row>
    <row r="43711" spans="7:7" x14ac:dyDescent="0.3">
      <c r="G43711" t="str">
        <f>IFERROR(data[[#This Row],[Regular Salary]]/data[[#This Row],[Regular Hours Worked]],"")</f>
        <v/>
      </c>
    </row>
    <row r="43712" spans="7:7" x14ac:dyDescent="0.3">
      <c r="G43712" t="str">
        <f>IFERROR(data[[#This Row],[Regular Salary]]/data[[#This Row],[Regular Hours Worked]],"")</f>
        <v/>
      </c>
    </row>
    <row r="43713" spans="7:7" x14ac:dyDescent="0.3">
      <c r="G43713" t="str">
        <f>IFERROR(data[[#This Row],[Regular Salary]]/data[[#This Row],[Regular Hours Worked]],"")</f>
        <v/>
      </c>
    </row>
    <row r="43714" spans="7:7" x14ac:dyDescent="0.3">
      <c r="G43714" t="str">
        <f>IFERROR(data[[#This Row],[Regular Salary]]/data[[#This Row],[Regular Hours Worked]],"")</f>
        <v/>
      </c>
    </row>
    <row r="43715" spans="7:7" x14ac:dyDescent="0.3">
      <c r="G43715" t="str">
        <f>IFERROR(data[[#This Row],[Regular Salary]]/data[[#This Row],[Regular Hours Worked]],"")</f>
        <v/>
      </c>
    </row>
    <row r="43716" spans="7:7" x14ac:dyDescent="0.3">
      <c r="G43716" t="str">
        <f>IFERROR(data[[#This Row],[Regular Salary]]/data[[#This Row],[Regular Hours Worked]],"")</f>
        <v/>
      </c>
    </row>
    <row r="43717" spans="7:7" x14ac:dyDescent="0.3">
      <c r="G43717" t="str">
        <f>IFERROR(data[[#This Row],[Regular Salary]]/data[[#This Row],[Regular Hours Worked]],"")</f>
        <v/>
      </c>
    </row>
    <row r="43718" spans="7:7" x14ac:dyDescent="0.3">
      <c r="G43718" t="str">
        <f>IFERROR(data[[#This Row],[Regular Salary]]/data[[#This Row],[Regular Hours Worked]],"")</f>
        <v/>
      </c>
    </row>
    <row r="43719" spans="7:7" x14ac:dyDescent="0.3">
      <c r="G43719" t="str">
        <f>IFERROR(data[[#This Row],[Regular Salary]]/data[[#This Row],[Regular Hours Worked]],"")</f>
        <v/>
      </c>
    </row>
    <row r="43720" spans="7:7" x14ac:dyDescent="0.3">
      <c r="G43720" t="str">
        <f>IFERROR(data[[#This Row],[Regular Salary]]/data[[#This Row],[Regular Hours Worked]],"")</f>
        <v/>
      </c>
    </row>
    <row r="43721" spans="7:7" x14ac:dyDescent="0.3">
      <c r="G43721" t="str">
        <f>IFERROR(data[[#This Row],[Regular Salary]]/data[[#This Row],[Regular Hours Worked]],"")</f>
        <v/>
      </c>
    </row>
    <row r="43722" spans="7:7" x14ac:dyDescent="0.3">
      <c r="G43722" t="str">
        <f>IFERROR(data[[#This Row],[Regular Salary]]/data[[#This Row],[Regular Hours Worked]],"")</f>
        <v/>
      </c>
    </row>
    <row r="43723" spans="7:7" x14ac:dyDescent="0.3">
      <c r="G43723" t="str">
        <f>IFERROR(data[[#This Row],[Regular Salary]]/data[[#This Row],[Regular Hours Worked]],"")</f>
        <v/>
      </c>
    </row>
    <row r="43724" spans="7:7" x14ac:dyDescent="0.3">
      <c r="G43724" t="str">
        <f>IFERROR(data[[#This Row],[Regular Salary]]/data[[#This Row],[Regular Hours Worked]],"")</f>
        <v/>
      </c>
    </row>
    <row r="43725" spans="7:7" x14ac:dyDescent="0.3">
      <c r="G43725" t="str">
        <f>IFERROR(data[[#This Row],[Regular Salary]]/data[[#This Row],[Regular Hours Worked]],"")</f>
        <v/>
      </c>
    </row>
    <row r="43726" spans="7:7" x14ac:dyDescent="0.3">
      <c r="G43726" t="str">
        <f>IFERROR(data[[#This Row],[Regular Salary]]/data[[#This Row],[Regular Hours Worked]],"")</f>
        <v/>
      </c>
    </row>
    <row r="43727" spans="7:7" x14ac:dyDescent="0.3">
      <c r="G43727" t="str">
        <f>IFERROR(data[[#This Row],[Regular Salary]]/data[[#This Row],[Regular Hours Worked]],"")</f>
        <v/>
      </c>
    </row>
    <row r="43728" spans="7:7" x14ac:dyDescent="0.3">
      <c r="G43728" t="str">
        <f>IFERROR(data[[#This Row],[Regular Salary]]/data[[#This Row],[Regular Hours Worked]],"")</f>
        <v/>
      </c>
    </row>
    <row r="43729" spans="7:7" x14ac:dyDescent="0.3">
      <c r="G43729" t="str">
        <f>IFERROR(data[[#This Row],[Regular Salary]]/data[[#This Row],[Regular Hours Worked]],"")</f>
        <v/>
      </c>
    </row>
    <row r="43730" spans="7:7" x14ac:dyDescent="0.3">
      <c r="G43730" t="str">
        <f>IFERROR(data[[#This Row],[Regular Salary]]/data[[#This Row],[Regular Hours Worked]],"")</f>
        <v/>
      </c>
    </row>
    <row r="43731" spans="7:7" x14ac:dyDescent="0.3">
      <c r="G43731" t="str">
        <f>IFERROR(data[[#This Row],[Regular Salary]]/data[[#This Row],[Regular Hours Worked]],"")</f>
        <v/>
      </c>
    </row>
    <row r="43732" spans="7:7" x14ac:dyDescent="0.3">
      <c r="G43732" t="str">
        <f>IFERROR(data[[#This Row],[Regular Salary]]/data[[#This Row],[Regular Hours Worked]],"")</f>
        <v/>
      </c>
    </row>
    <row r="43733" spans="7:7" x14ac:dyDescent="0.3">
      <c r="G43733" t="str">
        <f>IFERROR(data[[#This Row],[Regular Salary]]/data[[#This Row],[Regular Hours Worked]],"")</f>
        <v/>
      </c>
    </row>
    <row r="43734" spans="7:7" x14ac:dyDescent="0.3">
      <c r="G43734" t="str">
        <f>IFERROR(data[[#This Row],[Regular Salary]]/data[[#This Row],[Regular Hours Worked]],"")</f>
        <v/>
      </c>
    </row>
    <row r="43735" spans="7:7" x14ac:dyDescent="0.3">
      <c r="G43735" t="str">
        <f>IFERROR(data[[#This Row],[Regular Salary]]/data[[#This Row],[Regular Hours Worked]],"")</f>
        <v/>
      </c>
    </row>
    <row r="43736" spans="7:7" x14ac:dyDescent="0.3">
      <c r="G43736" t="str">
        <f>IFERROR(data[[#This Row],[Regular Salary]]/data[[#This Row],[Regular Hours Worked]],"")</f>
        <v/>
      </c>
    </row>
    <row r="43737" spans="7:7" x14ac:dyDescent="0.3">
      <c r="G43737" t="str">
        <f>IFERROR(data[[#This Row],[Regular Salary]]/data[[#This Row],[Regular Hours Worked]],"")</f>
        <v/>
      </c>
    </row>
    <row r="43738" spans="7:7" x14ac:dyDescent="0.3">
      <c r="G43738" t="str">
        <f>IFERROR(data[[#This Row],[Regular Salary]]/data[[#This Row],[Regular Hours Worked]],"")</f>
        <v/>
      </c>
    </row>
    <row r="43739" spans="7:7" x14ac:dyDescent="0.3">
      <c r="G43739" t="str">
        <f>IFERROR(data[[#This Row],[Regular Salary]]/data[[#This Row],[Regular Hours Worked]],"")</f>
        <v/>
      </c>
    </row>
    <row r="43740" spans="7:7" x14ac:dyDescent="0.3">
      <c r="G43740" t="str">
        <f>IFERROR(data[[#This Row],[Regular Salary]]/data[[#This Row],[Regular Hours Worked]],"")</f>
        <v/>
      </c>
    </row>
    <row r="43741" spans="7:7" x14ac:dyDescent="0.3">
      <c r="G43741" t="str">
        <f>IFERROR(data[[#This Row],[Regular Salary]]/data[[#This Row],[Regular Hours Worked]],"")</f>
        <v/>
      </c>
    </row>
    <row r="43742" spans="7:7" x14ac:dyDescent="0.3">
      <c r="G43742" t="str">
        <f>IFERROR(data[[#This Row],[Regular Salary]]/data[[#This Row],[Regular Hours Worked]],"")</f>
        <v/>
      </c>
    </row>
    <row r="43743" spans="7:7" x14ac:dyDescent="0.3">
      <c r="G43743" t="str">
        <f>IFERROR(data[[#This Row],[Regular Salary]]/data[[#This Row],[Regular Hours Worked]],"")</f>
        <v/>
      </c>
    </row>
    <row r="43744" spans="7:7" x14ac:dyDescent="0.3">
      <c r="G43744" t="str">
        <f>IFERROR(data[[#This Row],[Regular Salary]]/data[[#This Row],[Regular Hours Worked]],"")</f>
        <v/>
      </c>
    </row>
    <row r="43745" spans="7:7" x14ac:dyDescent="0.3">
      <c r="G43745" t="str">
        <f>IFERROR(data[[#This Row],[Regular Salary]]/data[[#This Row],[Regular Hours Worked]],"")</f>
        <v/>
      </c>
    </row>
    <row r="43746" spans="7:7" x14ac:dyDescent="0.3">
      <c r="G43746" t="str">
        <f>IFERROR(data[[#This Row],[Regular Salary]]/data[[#This Row],[Regular Hours Worked]],"")</f>
        <v/>
      </c>
    </row>
    <row r="43747" spans="7:7" x14ac:dyDescent="0.3">
      <c r="G43747" t="str">
        <f>IFERROR(data[[#This Row],[Regular Salary]]/data[[#This Row],[Regular Hours Worked]],"")</f>
        <v/>
      </c>
    </row>
    <row r="43748" spans="7:7" x14ac:dyDescent="0.3">
      <c r="G43748" t="str">
        <f>IFERROR(data[[#This Row],[Regular Salary]]/data[[#This Row],[Regular Hours Worked]],"")</f>
        <v/>
      </c>
    </row>
    <row r="43749" spans="7:7" x14ac:dyDescent="0.3">
      <c r="G43749" t="str">
        <f>IFERROR(data[[#This Row],[Regular Salary]]/data[[#This Row],[Regular Hours Worked]],"")</f>
        <v/>
      </c>
    </row>
    <row r="43750" spans="7:7" x14ac:dyDescent="0.3">
      <c r="G43750" t="str">
        <f>IFERROR(data[[#This Row],[Regular Salary]]/data[[#This Row],[Regular Hours Worked]],"")</f>
        <v/>
      </c>
    </row>
    <row r="43751" spans="7:7" x14ac:dyDescent="0.3">
      <c r="G43751" t="str">
        <f>IFERROR(data[[#This Row],[Regular Salary]]/data[[#This Row],[Regular Hours Worked]],"")</f>
        <v/>
      </c>
    </row>
    <row r="43752" spans="7:7" x14ac:dyDescent="0.3">
      <c r="G43752" t="str">
        <f>IFERROR(data[[#This Row],[Regular Salary]]/data[[#This Row],[Regular Hours Worked]],"")</f>
        <v/>
      </c>
    </row>
    <row r="43753" spans="7:7" x14ac:dyDescent="0.3">
      <c r="G43753" t="str">
        <f>IFERROR(data[[#This Row],[Regular Salary]]/data[[#This Row],[Regular Hours Worked]],"")</f>
        <v/>
      </c>
    </row>
    <row r="43754" spans="7:7" x14ac:dyDescent="0.3">
      <c r="G43754" t="str">
        <f>IFERROR(data[[#This Row],[Regular Salary]]/data[[#This Row],[Regular Hours Worked]],"")</f>
        <v/>
      </c>
    </row>
    <row r="43755" spans="7:7" x14ac:dyDescent="0.3">
      <c r="G43755" t="str">
        <f>IFERROR(data[[#This Row],[Regular Salary]]/data[[#This Row],[Regular Hours Worked]],"")</f>
        <v/>
      </c>
    </row>
    <row r="43756" spans="7:7" x14ac:dyDescent="0.3">
      <c r="G43756" t="str">
        <f>IFERROR(data[[#This Row],[Regular Salary]]/data[[#This Row],[Regular Hours Worked]],"")</f>
        <v/>
      </c>
    </row>
    <row r="43757" spans="7:7" x14ac:dyDescent="0.3">
      <c r="G43757" t="str">
        <f>IFERROR(data[[#This Row],[Regular Salary]]/data[[#This Row],[Regular Hours Worked]],"")</f>
        <v/>
      </c>
    </row>
    <row r="43758" spans="7:7" x14ac:dyDescent="0.3">
      <c r="G43758" t="str">
        <f>IFERROR(data[[#This Row],[Regular Salary]]/data[[#This Row],[Regular Hours Worked]],"")</f>
        <v/>
      </c>
    </row>
    <row r="43759" spans="7:7" x14ac:dyDescent="0.3">
      <c r="G43759" t="str">
        <f>IFERROR(data[[#This Row],[Regular Salary]]/data[[#This Row],[Regular Hours Worked]],"")</f>
        <v/>
      </c>
    </row>
    <row r="43760" spans="7:7" x14ac:dyDescent="0.3">
      <c r="G43760" t="str">
        <f>IFERROR(data[[#This Row],[Regular Salary]]/data[[#This Row],[Regular Hours Worked]],"")</f>
        <v/>
      </c>
    </row>
    <row r="43761" spans="7:7" x14ac:dyDescent="0.3">
      <c r="G43761" t="str">
        <f>IFERROR(data[[#This Row],[Regular Salary]]/data[[#This Row],[Regular Hours Worked]],"")</f>
        <v/>
      </c>
    </row>
    <row r="43762" spans="7:7" x14ac:dyDescent="0.3">
      <c r="G43762" t="str">
        <f>IFERROR(data[[#This Row],[Regular Salary]]/data[[#This Row],[Regular Hours Worked]],"")</f>
        <v/>
      </c>
    </row>
    <row r="43763" spans="7:7" x14ac:dyDescent="0.3">
      <c r="G43763" t="str">
        <f>IFERROR(data[[#This Row],[Regular Salary]]/data[[#This Row],[Regular Hours Worked]],"")</f>
        <v/>
      </c>
    </row>
    <row r="43764" spans="7:7" x14ac:dyDescent="0.3">
      <c r="G43764" t="str">
        <f>IFERROR(data[[#This Row],[Regular Salary]]/data[[#This Row],[Regular Hours Worked]],"")</f>
        <v/>
      </c>
    </row>
    <row r="43765" spans="7:7" x14ac:dyDescent="0.3">
      <c r="G43765" t="str">
        <f>IFERROR(data[[#This Row],[Regular Salary]]/data[[#This Row],[Regular Hours Worked]],"")</f>
        <v/>
      </c>
    </row>
    <row r="43766" spans="7:7" x14ac:dyDescent="0.3">
      <c r="G43766" t="str">
        <f>IFERROR(data[[#This Row],[Regular Salary]]/data[[#This Row],[Regular Hours Worked]],"")</f>
        <v/>
      </c>
    </row>
    <row r="43767" spans="7:7" x14ac:dyDescent="0.3">
      <c r="G43767" t="str">
        <f>IFERROR(data[[#This Row],[Regular Salary]]/data[[#This Row],[Regular Hours Worked]],"")</f>
        <v/>
      </c>
    </row>
    <row r="43768" spans="7:7" x14ac:dyDescent="0.3">
      <c r="G43768" t="str">
        <f>IFERROR(data[[#This Row],[Regular Salary]]/data[[#This Row],[Regular Hours Worked]],"")</f>
        <v/>
      </c>
    </row>
    <row r="43769" spans="7:7" x14ac:dyDescent="0.3">
      <c r="G43769" t="str">
        <f>IFERROR(data[[#This Row],[Regular Salary]]/data[[#This Row],[Regular Hours Worked]],"")</f>
        <v/>
      </c>
    </row>
    <row r="43770" spans="7:7" x14ac:dyDescent="0.3">
      <c r="G43770" t="str">
        <f>IFERROR(data[[#This Row],[Regular Salary]]/data[[#This Row],[Regular Hours Worked]],"")</f>
        <v/>
      </c>
    </row>
    <row r="43771" spans="7:7" x14ac:dyDescent="0.3">
      <c r="G43771" t="str">
        <f>IFERROR(data[[#This Row],[Regular Salary]]/data[[#This Row],[Regular Hours Worked]],"")</f>
        <v/>
      </c>
    </row>
    <row r="43772" spans="7:7" x14ac:dyDescent="0.3">
      <c r="G43772" t="str">
        <f>IFERROR(data[[#This Row],[Regular Salary]]/data[[#This Row],[Regular Hours Worked]],"")</f>
        <v/>
      </c>
    </row>
    <row r="43773" spans="7:7" x14ac:dyDescent="0.3">
      <c r="G43773" t="str">
        <f>IFERROR(data[[#This Row],[Regular Salary]]/data[[#This Row],[Regular Hours Worked]],"")</f>
        <v/>
      </c>
    </row>
    <row r="43774" spans="7:7" x14ac:dyDescent="0.3">
      <c r="G43774" t="str">
        <f>IFERROR(data[[#This Row],[Regular Salary]]/data[[#This Row],[Regular Hours Worked]],"")</f>
        <v/>
      </c>
    </row>
    <row r="43775" spans="7:7" x14ac:dyDescent="0.3">
      <c r="G43775" t="str">
        <f>IFERROR(data[[#This Row],[Regular Salary]]/data[[#This Row],[Regular Hours Worked]],"")</f>
        <v/>
      </c>
    </row>
    <row r="43776" spans="7:7" x14ac:dyDescent="0.3">
      <c r="G43776" t="str">
        <f>IFERROR(data[[#This Row],[Regular Salary]]/data[[#This Row],[Regular Hours Worked]],"")</f>
        <v/>
      </c>
    </row>
    <row r="43777" spans="7:7" x14ac:dyDescent="0.3">
      <c r="G43777" t="str">
        <f>IFERROR(data[[#This Row],[Regular Salary]]/data[[#This Row],[Regular Hours Worked]],"")</f>
        <v/>
      </c>
    </row>
    <row r="43778" spans="7:7" x14ac:dyDescent="0.3">
      <c r="G43778" t="str">
        <f>IFERROR(data[[#This Row],[Regular Salary]]/data[[#This Row],[Regular Hours Worked]],"")</f>
        <v/>
      </c>
    </row>
    <row r="43779" spans="7:7" x14ac:dyDescent="0.3">
      <c r="G43779" t="str">
        <f>IFERROR(data[[#This Row],[Regular Salary]]/data[[#This Row],[Regular Hours Worked]],"")</f>
        <v/>
      </c>
    </row>
    <row r="43780" spans="7:7" x14ac:dyDescent="0.3">
      <c r="G43780" t="str">
        <f>IFERROR(data[[#This Row],[Regular Salary]]/data[[#This Row],[Regular Hours Worked]],"")</f>
        <v/>
      </c>
    </row>
    <row r="43781" spans="7:7" x14ac:dyDescent="0.3">
      <c r="G43781" t="str">
        <f>IFERROR(data[[#This Row],[Regular Salary]]/data[[#This Row],[Regular Hours Worked]],"")</f>
        <v/>
      </c>
    </row>
    <row r="43782" spans="7:7" x14ac:dyDescent="0.3">
      <c r="G43782" t="str">
        <f>IFERROR(data[[#This Row],[Regular Salary]]/data[[#This Row],[Regular Hours Worked]],"")</f>
        <v/>
      </c>
    </row>
    <row r="43783" spans="7:7" x14ac:dyDescent="0.3">
      <c r="G43783" t="str">
        <f>IFERROR(data[[#This Row],[Regular Salary]]/data[[#This Row],[Regular Hours Worked]],"")</f>
        <v/>
      </c>
    </row>
    <row r="43784" spans="7:7" x14ac:dyDescent="0.3">
      <c r="G43784" t="str">
        <f>IFERROR(data[[#This Row],[Regular Salary]]/data[[#This Row],[Regular Hours Worked]],"")</f>
        <v/>
      </c>
    </row>
    <row r="43785" spans="7:7" x14ac:dyDescent="0.3">
      <c r="G43785" t="str">
        <f>IFERROR(data[[#This Row],[Regular Salary]]/data[[#This Row],[Regular Hours Worked]],"")</f>
        <v/>
      </c>
    </row>
    <row r="43786" spans="7:7" x14ac:dyDescent="0.3">
      <c r="G43786" t="str">
        <f>IFERROR(data[[#This Row],[Regular Salary]]/data[[#This Row],[Regular Hours Worked]],"")</f>
        <v/>
      </c>
    </row>
    <row r="43787" spans="7:7" x14ac:dyDescent="0.3">
      <c r="G43787" t="str">
        <f>IFERROR(data[[#This Row],[Regular Salary]]/data[[#This Row],[Regular Hours Worked]],"")</f>
        <v/>
      </c>
    </row>
    <row r="43788" spans="7:7" x14ac:dyDescent="0.3">
      <c r="G43788" t="str">
        <f>IFERROR(data[[#This Row],[Regular Salary]]/data[[#This Row],[Regular Hours Worked]],"")</f>
        <v/>
      </c>
    </row>
    <row r="43789" spans="7:7" x14ac:dyDescent="0.3">
      <c r="G43789" t="str">
        <f>IFERROR(data[[#This Row],[Regular Salary]]/data[[#This Row],[Regular Hours Worked]],"")</f>
        <v/>
      </c>
    </row>
    <row r="43790" spans="7:7" x14ac:dyDescent="0.3">
      <c r="G43790" t="str">
        <f>IFERROR(data[[#This Row],[Regular Salary]]/data[[#This Row],[Regular Hours Worked]],"")</f>
        <v/>
      </c>
    </row>
    <row r="43791" spans="7:7" x14ac:dyDescent="0.3">
      <c r="G43791" t="str">
        <f>IFERROR(data[[#This Row],[Regular Salary]]/data[[#This Row],[Regular Hours Worked]],"")</f>
        <v/>
      </c>
    </row>
    <row r="43792" spans="7:7" x14ac:dyDescent="0.3">
      <c r="G43792" t="str">
        <f>IFERROR(data[[#This Row],[Regular Salary]]/data[[#This Row],[Regular Hours Worked]],"")</f>
        <v/>
      </c>
    </row>
    <row r="43793" spans="7:7" x14ac:dyDescent="0.3">
      <c r="G43793" t="str">
        <f>IFERROR(data[[#This Row],[Regular Salary]]/data[[#This Row],[Regular Hours Worked]],"")</f>
        <v/>
      </c>
    </row>
    <row r="43794" spans="7:7" x14ac:dyDescent="0.3">
      <c r="G43794" t="str">
        <f>IFERROR(data[[#This Row],[Regular Salary]]/data[[#This Row],[Regular Hours Worked]],"")</f>
        <v/>
      </c>
    </row>
    <row r="43795" spans="7:7" x14ac:dyDescent="0.3">
      <c r="G43795" t="str">
        <f>IFERROR(data[[#This Row],[Regular Salary]]/data[[#This Row],[Regular Hours Worked]],"")</f>
        <v/>
      </c>
    </row>
    <row r="43796" spans="7:7" x14ac:dyDescent="0.3">
      <c r="G43796" t="str">
        <f>IFERROR(data[[#This Row],[Regular Salary]]/data[[#This Row],[Regular Hours Worked]],"")</f>
        <v/>
      </c>
    </row>
    <row r="43797" spans="7:7" x14ac:dyDescent="0.3">
      <c r="G43797" t="str">
        <f>IFERROR(data[[#This Row],[Regular Salary]]/data[[#This Row],[Regular Hours Worked]],"")</f>
        <v/>
      </c>
    </row>
    <row r="43798" spans="7:7" x14ac:dyDescent="0.3">
      <c r="G43798" t="str">
        <f>IFERROR(data[[#This Row],[Regular Salary]]/data[[#This Row],[Regular Hours Worked]],"")</f>
        <v/>
      </c>
    </row>
    <row r="43799" spans="7:7" x14ac:dyDescent="0.3">
      <c r="G43799" t="str">
        <f>IFERROR(data[[#This Row],[Regular Salary]]/data[[#This Row],[Regular Hours Worked]],"")</f>
        <v/>
      </c>
    </row>
    <row r="43800" spans="7:7" x14ac:dyDescent="0.3">
      <c r="G43800" t="str">
        <f>IFERROR(data[[#This Row],[Regular Salary]]/data[[#This Row],[Regular Hours Worked]],"")</f>
        <v/>
      </c>
    </row>
    <row r="43801" spans="7:7" x14ac:dyDescent="0.3">
      <c r="G43801" t="str">
        <f>IFERROR(data[[#This Row],[Regular Salary]]/data[[#This Row],[Regular Hours Worked]],"")</f>
        <v/>
      </c>
    </row>
    <row r="43802" spans="7:7" x14ac:dyDescent="0.3">
      <c r="G43802" t="str">
        <f>IFERROR(data[[#This Row],[Regular Salary]]/data[[#This Row],[Regular Hours Worked]],"")</f>
        <v/>
      </c>
    </row>
    <row r="43803" spans="7:7" x14ac:dyDescent="0.3">
      <c r="G43803" t="str">
        <f>IFERROR(data[[#This Row],[Regular Salary]]/data[[#This Row],[Regular Hours Worked]],"")</f>
        <v/>
      </c>
    </row>
    <row r="43804" spans="7:7" x14ac:dyDescent="0.3">
      <c r="G43804" t="str">
        <f>IFERROR(data[[#This Row],[Regular Salary]]/data[[#This Row],[Regular Hours Worked]],"")</f>
        <v/>
      </c>
    </row>
    <row r="43805" spans="7:7" x14ac:dyDescent="0.3">
      <c r="G43805" t="str">
        <f>IFERROR(data[[#This Row],[Regular Salary]]/data[[#This Row],[Regular Hours Worked]],"")</f>
        <v/>
      </c>
    </row>
    <row r="43806" spans="7:7" x14ac:dyDescent="0.3">
      <c r="G43806" t="str">
        <f>IFERROR(data[[#This Row],[Regular Salary]]/data[[#This Row],[Regular Hours Worked]],"")</f>
        <v/>
      </c>
    </row>
    <row r="43807" spans="7:7" x14ac:dyDescent="0.3">
      <c r="G43807" t="str">
        <f>IFERROR(data[[#This Row],[Regular Salary]]/data[[#This Row],[Regular Hours Worked]],"")</f>
        <v/>
      </c>
    </row>
    <row r="43808" spans="7:7" x14ac:dyDescent="0.3">
      <c r="G43808" t="str">
        <f>IFERROR(data[[#This Row],[Regular Salary]]/data[[#This Row],[Regular Hours Worked]],"")</f>
        <v/>
      </c>
    </row>
    <row r="43809" spans="7:7" x14ac:dyDescent="0.3">
      <c r="G43809" t="str">
        <f>IFERROR(data[[#This Row],[Regular Salary]]/data[[#This Row],[Regular Hours Worked]],"")</f>
        <v/>
      </c>
    </row>
    <row r="43810" spans="7:7" x14ac:dyDescent="0.3">
      <c r="G43810" t="str">
        <f>IFERROR(data[[#This Row],[Regular Salary]]/data[[#This Row],[Regular Hours Worked]],"")</f>
        <v/>
      </c>
    </row>
    <row r="43811" spans="7:7" x14ac:dyDescent="0.3">
      <c r="G43811" t="str">
        <f>IFERROR(data[[#This Row],[Regular Salary]]/data[[#This Row],[Regular Hours Worked]],"")</f>
        <v/>
      </c>
    </row>
    <row r="43812" spans="7:7" x14ac:dyDescent="0.3">
      <c r="G43812" t="str">
        <f>IFERROR(data[[#This Row],[Regular Salary]]/data[[#This Row],[Regular Hours Worked]],"")</f>
        <v/>
      </c>
    </row>
    <row r="43813" spans="7:7" x14ac:dyDescent="0.3">
      <c r="G43813" t="str">
        <f>IFERROR(data[[#This Row],[Regular Salary]]/data[[#This Row],[Regular Hours Worked]],"")</f>
        <v/>
      </c>
    </row>
    <row r="43814" spans="7:7" x14ac:dyDescent="0.3">
      <c r="G43814" t="str">
        <f>IFERROR(data[[#This Row],[Regular Salary]]/data[[#This Row],[Regular Hours Worked]],"")</f>
        <v/>
      </c>
    </row>
    <row r="43815" spans="7:7" x14ac:dyDescent="0.3">
      <c r="G43815" t="str">
        <f>IFERROR(data[[#This Row],[Regular Salary]]/data[[#This Row],[Regular Hours Worked]],"")</f>
        <v/>
      </c>
    </row>
    <row r="43816" spans="7:7" x14ac:dyDescent="0.3">
      <c r="G43816" t="str">
        <f>IFERROR(data[[#This Row],[Regular Salary]]/data[[#This Row],[Regular Hours Worked]],"")</f>
        <v/>
      </c>
    </row>
    <row r="43817" spans="7:7" x14ac:dyDescent="0.3">
      <c r="G43817" t="str">
        <f>IFERROR(data[[#This Row],[Regular Salary]]/data[[#This Row],[Regular Hours Worked]],"")</f>
        <v/>
      </c>
    </row>
    <row r="43818" spans="7:7" x14ac:dyDescent="0.3">
      <c r="G43818" t="str">
        <f>IFERROR(data[[#This Row],[Regular Salary]]/data[[#This Row],[Regular Hours Worked]],"")</f>
        <v/>
      </c>
    </row>
    <row r="43819" spans="7:7" x14ac:dyDescent="0.3">
      <c r="G43819" t="str">
        <f>IFERROR(data[[#This Row],[Regular Salary]]/data[[#This Row],[Regular Hours Worked]],"")</f>
        <v/>
      </c>
    </row>
    <row r="43820" spans="7:7" x14ac:dyDescent="0.3">
      <c r="G43820" t="str">
        <f>IFERROR(data[[#This Row],[Regular Salary]]/data[[#This Row],[Regular Hours Worked]],"")</f>
        <v/>
      </c>
    </row>
    <row r="43821" spans="7:7" x14ac:dyDescent="0.3">
      <c r="G43821" t="str">
        <f>IFERROR(data[[#This Row],[Regular Salary]]/data[[#This Row],[Regular Hours Worked]],"")</f>
        <v/>
      </c>
    </row>
    <row r="43822" spans="7:7" x14ac:dyDescent="0.3">
      <c r="G43822" t="str">
        <f>IFERROR(data[[#This Row],[Regular Salary]]/data[[#This Row],[Regular Hours Worked]],"")</f>
        <v/>
      </c>
    </row>
    <row r="43823" spans="7:7" x14ac:dyDescent="0.3">
      <c r="G43823" t="str">
        <f>IFERROR(data[[#This Row],[Regular Salary]]/data[[#This Row],[Regular Hours Worked]],"")</f>
        <v/>
      </c>
    </row>
    <row r="43824" spans="7:7" x14ac:dyDescent="0.3">
      <c r="G43824" t="str">
        <f>IFERROR(data[[#This Row],[Regular Salary]]/data[[#This Row],[Regular Hours Worked]],"")</f>
        <v/>
      </c>
    </row>
    <row r="43825" spans="7:7" x14ac:dyDescent="0.3">
      <c r="G43825" t="str">
        <f>IFERROR(data[[#This Row],[Regular Salary]]/data[[#This Row],[Regular Hours Worked]],"")</f>
        <v/>
      </c>
    </row>
    <row r="43826" spans="7:7" x14ac:dyDescent="0.3">
      <c r="G43826" t="str">
        <f>IFERROR(data[[#This Row],[Regular Salary]]/data[[#This Row],[Regular Hours Worked]],"")</f>
        <v/>
      </c>
    </row>
    <row r="43827" spans="7:7" x14ac:dyDescent="0.3">
      <c r="G43827" t="str">
        <f>IFERROR(data[[#This Row],[Regular Salary]]/data[[#This Row],[Regular Hours Worked]],"")</f>
        <v/>
      </c>
    </row>
    <row r="43828" spans="7:7" x14ac:dyDescent="0.3">
      <c r="G43828" t="str">
        <f>IFERROR(data[[#This Row],[Regular Salary]]/data[[#This Row],[Regular Hours Worked]],"")</f>
        <v/>
      </c>
    </row>
    <row r="43829" spans="7:7" x14ac:dyDescent="0.3">
      <c r="G43829" t="str">
        <f>IFERROR(data[[#This Row],[Regular Salary]]/data[[#This Row],[Regular Hours Worked]],"")</f>
        <v/>
      </c>
    </row>
    <row r="43830" spans="7:7" x14ac:dyDescent="0.3">
      <c r="G43830" t="str">
        <f>IFERROR(data[[#This Row],[Regular Salary]]/data[[#This Row],[Regular Hours Worked]],"")</f>
        <v/>
      </c>
    </row>
    <row r="43831" spans="7:7" x14ac:dyDescent="0.3">
      <c r="G43831" t="str">
        <f>IFERROR(data[[#This Row],[Regular Salary]]/data[[#This Row],[Regular Hours Worked]],"")</f>
        <v/>
      </c>
    </row>
    <row r="43832" spans="7:7" x14ac:dyDescent="0.3">
      <c r="G43832" t="str">
        <f>IFERROR(data[[#This Row],[Regular Salary]]/data[[#This Row],[Regular Hours Worked]],"")</f>
        <v/>
      </c>
    </row>
    <row r="43833" spans="7:7" x14ac:dyDescent="0.3">
      <c r="G43833" t="str">
        <f>IFERROR(data[[#This Row],[Regular Salary]]/data[[#This Row],[Regular Hours Worked]],"")</f>
        <v/>
      </c>
    </row>
    <row r="43834" spans="7:7" x14ac:dyDescent="0.3">
      <c r="G43834" t="str">
        <f>IFERROR(data[[#This Row],[Regular Salary]]/data[[#This Row],[Regular Hours Worked]],"")</f>
        <v/>
      </c>
    </row>
    <row r="43835" spans="7:7" x14ac:dyDescent="0.3">
      <c r="G43835" t="str">
        <f>IFERROR(data[[#This Row],[Regular Salary]]/data[[#This Row],[Regular Hours Worked]],"")</f>
        <v/>
      </c>
    </row>
    <row r="43836" spans="7:7" x14ac:dyDescent="0.3">
      <c r="G43836" t="str">
        <f>IFERROR(data[[#This Row],[Regular Salary]]/data[[#This Row],[Regular Hours Worked]],"")</f>
        <v/>
      </c>
    </row>
    <row r="43837" spans="7:7" x14ac:dyDescent="0.3">
      <c r="G43837" t="str">
        <f>IFERROR(data[[#This Row],[Regular Salary]]/data[[#This Row],[Regular Hours Worked]],"")</f>
        <v/>
      </c>
    </row>
    <row r="43838" spans="7:7" x14ac:dyDescent="0.3">
      <c r="G43838" t="str">
        <f>IFERROR(data[[#This Row],[Regular Salary]]/data[[#This Row],[Regular Hours Worked]],"")</f>
        <v/>
      </c>
    </row>
    <row r="43839" spans="7:7" x14ac:dyDescent="0.3">
      <c r="G43839" t="str">
        <f>IFERROR(data[[#This Row],[Regular Salary]]/data[[#This Row],[Regular Hours Worked]],"")</f>
        <v/>
      </c>
    </row>
    <row r="43840" spans="7:7" x14ac:dyDescent="0.3">
      <c r="G43840" t="str">
        <f>IFERROR(data[[#This Row],[Regular Salary]]/data[[#This Row],[Regular Hours Worked]],"")</f>
        <v/>
      </c>
    </row>
    <row r="43841" spans="7:7" x14ac:dyDescent="0.3">
      <c r="G43841" t="str">
        <f>IFERROR(data[[#This Row],[Regular Salary]]/data[[#This Row],[Regular Hours Worked]],"")</f>
        <v/>
      </c>
    </row>
    <row r="43842" spans="7:7" x14ac:dyDescent="0.3">
      <c r="G43842" t="str">
        <f>IFERROR(data[[#This Row],[Regular Salary]]/data[[#This Row],[Regular Hours Worked]],"")</f>
        <v/>
      </c>
    </row>
    <row r="43843" spans="7:7" x14ac:dyDescent="0.3">
      <c r="G43843" t="str">
        <f>IFERROR(data[[#This Row],[Regular Salary]]/data[[#This Row],[Regular Hours Worked]],"")</f>
        <v/>
      </c>
    </row>
    <row r="43844" spans="7:7" x14ac:dyDescent="0.3">
      <c r="G43844" t="str">
        <f>IFERROR(data[[#This Row],[Regular Salary]]/data[[#This Row],[Regular Hours Worked]],"")</f>
        <v/>
      </c>
    </row>
    <row r="43845" spans="7:7" x14ac:dyDescent="0.3">
      <c r="G43845" t="str">
        <f>IFERROR(data[[#This Row],[Regular Salary]]/data[[#This Row],[Regular Hours Worked]],"")</f>
        <v/>
      </c>
    </row>
    <row r="43846" spans="7:7" x14ac:dyDescent="0.3">
      <c r="G43846" t="str">
        <f>IFERROR(data[[#This Row],[Regular Salary]]/data[[#This Row],[Regular Hours Worked]],"")</f>
        <v/>
      </c>
    </row>
    <row r="43847" spans="7:7" x14ac:dyDescent="0.3">
      <c r="G43847" t="str">
        <f>IFERROR(data[[#This Row],[Regular Salary]]/data[[#This Row],[Regular Hours Worked]],"")</f>
        <v/>
      </c>
    </row>
    <row r="43848" spans="7:7" x14ac:dyDescent="0.3">
      <c r="G43848" t="str">
        <f>IFERROR(data[[#This Row],[Regular Salary]]/data[[#This Row],[Regular Hours Worked]],"")</f>
        <v/>
      </c>
    </row>
    <row r="43849" spans="7:7" x14ac:dyDescent="0.3">
      <c r="G43849" t="str">
        <f>IFERROR(data[[#This Row],[Regular Salary]]/data[[#This Row],[Regular Hours Worked]],"")</f>
        <v/>
      </c>
    </row>
    <row r="43850" spans="7:7" x14ac:dyDescent="0.3">
      <c r="G43850" t="str">
        <f>IFERROR(data[[#This Row],[Regular Salary]]/data[[#This Row],[Regular Hours Worked]],"")</f>
        <v/>
      </c>
    </row>
    <row r="43851" spans="7:7" x14ac:dyDescent="0.3">
      <c r="G43851" t="str">
        <f>IFERROR(data[[#This Row],[Regular Salary]]/data[[#This Row],[Regular Hours Worked]],"")</f>
        <v/>
      </c>
    </row>
    <row r="43852" spans="7:7" x14ac:dyDescent="0.3">
      <c r="G43852" t="str">
        <f>IFERROR(data[[#This Row],[Regular Salary]]/data[[#This Row],[Regular Hours Worked]],"")</f>
        <v/>
      </c>
    </row>
    <row r="43853" spans="7:7" x14ac:dyDescent="0.3">
      <c r="G43853" t="str">
        <f>IFERROR(data[[#This Row],[Regular Salary]]/data[[#This Row],[Regular Hours Worked]],"")</f>
        <v/>
      </c>
    </row>
    <row r="43854" spans="7:7" x14ac:dyDescent="0.3">
      <c r="G43854" t="str">
        <f>IFERROR(data[[#This Row],[Regular Salary]]/data[[#This Row],[Regular Hours Worked]],"")</f>
        <v/>
      </c>
    </row>
    <row r="43855" spans="7:7" x14ac:dyDescent="0.3">
      <c r="G43855" t="str">
        <f>IFERROR(data[[#This Row],[Regular Salary]]/data[[#This Row],[Regular Hours Worked]],"")</f>
        <v/>
      </c>
    </row>
    <row r="43856" spans="7:7" x14ac:dyDescent="0.3">
      <c r="G43856" t="str">
        <f>IFERROR(data[[#This Row],[Regular Salary]]/data[[#This Row],[Regular Hours Worked]],"")</f>
        <v/>
      </c>
    </row>
    <row r="43857" spans="7:7" x14ac:dyDescent="0.3">
      <c r="G43857" t="str">
        <f>IFERROR(data[[#This Row],[Regular Salary]]/data[[#This Row],[Regular Hours Worked]],"")</f>
        <v/>
      </c>
    </row>
    <row r="43858" spans="7:7" x14ac:dyDescent="0.3">
      <c r="G43858" t="str">
        <f>IFERROR(data[[#This Row],[Regular Salary]]/data[[#This Row],[Regular Hours Worked]],"")</f>
        <v/>
      </c>
    </row>
    <row r="43859" spans="7:7" x14ac:dyDescent="0.3">
      <c r="G43859" t="str">
        <f>IFERROR(data[[#This Row],[Regular Salary]]/data[[#This Row],[Regular Hours Worked]],"")</f>
        <v/>
      </c>
    </row>
    <row r="43860" spans="7:7" x14ac:dyDescent="0.3">
      <c r="G43860" t="str">
        <f>IFERROR(data[[#This Row],[Regular Salary]]/data[[#This Row],[Regular Hours Worked]],"")</f>
        <v/>
      </c>
    </row>
    <row r="43861" spans="7:7" x14ac:dyDescent="0.3">
      <c r="G43861" t="str">
        <f>IFERROR(data[[#This Row],[Regular Salary]]/data[[#This Row],[Regular Hours Worked]],"")</f>
        <v/>
      </c>
    </row>
    <row r="43862" spans="7:7" x14ac:dyDescent="0.3">
      <c r="G43862" t="str">
        <f>IFERROR(data[[#This Row],[Regular Salary]]/data[[#This Row],[Regular Hours Worked]],"")</f>
        <v/>
      </c>
    </row>
    <row r="43863" spans="7:7" x14ac:dyDescent="0.3">
      <c r="G43863" t="str">
        <f>IFERROR(data[[#This Row],[Regular Salary]]/data[[#This Row],[Regular Hours Worked]],"")</f>
        <v/>
      </c>
    </row>
    <row r="43864" spans="7:7" x14ac:dyDescent="0.3">
      <c r="G43864" t="str">
        <f>IFERROR(data[[#This Row],[Regular Salary]]/data[[#This Row],[Regular Hours Worked]],"")</f>
        <v/>
      </c>
    </row>
    <row r="43865" spans="7:7" x14ac:dyDescent="0.3">
      <c r="G43865" t="str">
        <f>IFERROR(data[[#This Row],[Regular Salary]]/data[[#This Row],[Regular Hours Worked]],"")</f>
        <v/>
      </c>
    </row>
    <row r="43866" spans="7:7" x14ac:dyDescent="0.3">
      <c r="G43866" t="str">
        <f>IFERROR(data[[#This Row],[Regular Salary]]/data[[#This Row],[Regular Hours Worked]],"")</f>
        <v/>
      </c>
    </row>
    <row r="43867" spans="7:7" x14ac:dyDescent="0.3">
      <c r="G43867" t="str">
        <f>IFERROR(data[[#This Row],[Regular Salary]]/data[[#This Row],[Regular Hours Worked]],"")</f>
        <v/>
      </c>
    </row>
    <row r="43868" spans="7:7" x14ac:dyDescent="0.3">
      <c r="G43868" t="str">
        <f>IFERROR(data[[#This Row],[Regular Salary]]/data[[#This Row],[Regular Hours Worked]],"")</f>
        <v/>
      </c>
    </row>
    <row r="43869" spans="7:7" x14ac:dyDescent="0.3">
      <c r="G43869" t="str">
        <f>IFERROR(data[[#This Row],[Regular Salary]]/data[[#This Row],[Regular Hours Worked]],"")</f>
        <v/>
      </c>
    </row>
    <row r="43870" spans="7:7" x14ac:dyDescent="0.3">
      <c r="G43870" t="str">
        <f>IFERROR(data[[#This Row],[Regular Salary]]/data[[#This Row],[Regular Hours Worked]],"")</f>
        <v/>
      </c>
    </row>
    <row r="43871" spans="7:7" x14ac:dyDescent="0.3">
      <c r="G43871" t="str">
        <f>IFERROR(data[[#This Row],[Regular Salary]]/data[[#This Row],[Regular Hours Worked]],"")</f>
        <v/>
      </c>
    </row>
    <row r="43872" spans="7:7" x14ac:dyDescent="0.3">
      <c r="G43872" t="str">
        <f>IFERROR(data[[#This Row],[Regular Salary]]/data[[#This Row],[Regular Hours Worked]],"")</f>
        <v/>
      </c>
    </row>
    <row r="43873" spans="7:7" x14ac:dyDescent="0.3">
      <c r="G43873" t="str">
        <f>IFERROR(data[[#This Row],[Regular Salary]]/data[[#This Row],[Regular Hours Worked]],"")</f>
        <v/>
      </c>
    </row>
    <row r="43874" spans="7:7" x14ac:dyDescent="0.3">
      <c r="G43874" t="str">
        <f>IFERROR(data[[#This Row],[Regular Salary]]/data[[#This Row],[Regular Hours Worked]],"")</f>
        <v/>
      </c>
    </row>
    <row r="43875" spans="7:7" x14ac:dyDescent="0.3">
      <c r="G43875" t="str">
        <f>IFERROR(data[[#This Row],[Regular Salary]]/data[[#This Row],[Regular Hours Worked]],"")</f>
        <v/>
      </c>
    </row>
    <row r="43876" spans="7:7" x14ac:dyDescent="0.3">
      <c r="G43876" t="str">
        <f>IFERROR(data[[#This Row],[Regular Salary]]/data[[#This Row],[Regular Hours Worked]],"")</f>
        <v/>
      </c>
    </row>
    <row r="43877" spans="7:7" x14ac:dyDescent="0.3">
      <c r="G43877" t="str">
        <f>IFERROR(data[[#This Row],[Regular Salary]]/data[[#This Row],[Regular Hours Worked]],"")</f>
        <v/>
      </c>
    </row>
    <row r="43878" spans="7:7" x14ac:dyDescent="0.3">
      <c r="G43878" t="str">
        <f>IFERROR(data[[#This Row],[Regular Salary]]/data[[#This Row],[Regular Hours Worked]],"")</f>
        <v/>
      </c>
    </row>
    <row r="43879" spans="7:7" x14ac:dyDescent="0.3">
      <c r="G43879" t="str">
        <f>IFERROR(data[[#This Row],[Regular Salary]]/data[[#This Row],[Regular Hours Worked]],"")</f>
        <v/>
      </c>
    </row>
    <row r="43880" spans="7:7" x14ac:dyDescent="0.3">
      <c r="G43880" t="str">
        <f>IFERROR(data[[#This Row],[Regular Salary]]/data[[#This Row],[Regular Hours Worked]],"")</f>
        <v/>
      </c>
    </row>
    <row r="43881" spans="7:7" x14ac:dyDescent="0.3">
      <c r="G43881" t="str">
        <f>IFERROR(data[[#This Row],[Regular Salary]]/data[[#This Row],[Regular Hours Worked]],"")</f>
        <v/>
      </c>
    </row>
    <row r="43882" spans="7:7" x14ac:dyDescent="0.3">
      <c r="G43882" t="str">
        <f>IFERROR(data[[#This Row],[Regular Salary]]/data[[#This Row],[Regular Hours Worked]],"")</f>
        <v/>
      </c>
    </row>
    <row r="43883" spans="7:7" x14ac:dyDescent="0.3">
      <c r="G43883" t="str">
        <f>IFERROR(data[[#This Row],[Regular Salary]]/data[[#This Row],[Regular Hours Worked]],"")</f>
        <v/>
      </c>
    </row>
    <row r="43884" spans="7:7" x14ac:dyDescent="0.3">
      <c r="G43884" t="str">
        <f>IFERROR(data[[#This Row],[Regular Salary]]/data[[#This Row],[Regular Hours Worked]],"")</f>
        <v/>
      </c>
    </row>
    <row r="43885" spans="7:7" x14ac:dyDescent="0.3">
      <c r="G43885" t="str">
        <f>IFERROR(data[[#This Row],[Regular Salary]]/data[[#This Row],[Regular Hours Worked]],"")</f>
        <v/>
      </c>
    </row>
    <row r="43886" spans="7:7" x14ac:dyDescent="0.3">
      <c r="G43886" t="str">
        <f>IFERROR(data[[#This Row],[Regular Salary]]/data[[#This Row],[Regular Hours Worked]],"")</f>
        <v/>
      </c>
    </row>
    <row r="43887" spans="7:7" x14ac:dyDescent="0.3">
      <c r="G43887" t="str">
        <f>IFERROR(data[[#This Row],[Regular Salary]]/data[[#This Row],[Regular Hours Worked]],"")</f>
        <v/>
      </c>
    </row>
    <row r="43888" spans="7:7" x14ac:dyDescent="0.3">
      <c r="G43888" t="str">
        <f>IFERROR(data[[#This Row],[Regular Salary]]/data[[#This Row],[Regular Hours Worked]],"")</f>
        <v/>
      </c>
    </row>
    <row r="43889" spans="7:7" x14ac:dyDescent="0.3">
      <c r="G43889" t="str">
        <f>IFERROR(data[[#This Row],[Regular Salary]]/data[[#This Row],[Regular Hours Worked]],"")</f>
        <v/>
      </c>
    </row>
    <row r="43890" spans="7:7" x14ac:dyDescent="0.3">
      <c r="G43890" t="str">
        <f>IFERROR(data[[#This Row],[Regular Salary]]/data[[#This Row],[Regular Hours Worked]],"")</f>
        <v/>
      </c>
    </row>
    <row r="43891" spans="7:7" x14ac:dyDescent="0.3">
      <c r="G43891" t="str">
        <f>IFERROR(data[[#This Row],[Regular Salary]]/data[[#This Row],[Regular Hours Worked]],"")</f>
        <v/>
      </c>
    </row>
    <row r="43892" spans="7:7" x14ac:dyDescent="0.3">
      <c r="G43892" t="str">
        <f>IFERROR(data[[#This Row],[Regular Salary]]/data[[#This Row],[Regular Hours Worked]],"")</f>
        <v/>
      </c>
    </row>
    <row r="43893" spans="7:7" x14ac:dyDescent="0.3">
      <c r="G43893" t="str">
        <f>IFERROR(data[[#This Row],[Regular Salary]]/data[[#This Row],[Regular Hours Worked]],"")</f>
        <v/>
      </c>
    </row>
    <row r="43894" spans="7:7" x14ac:dyDescent="0.3">
      <c r="G43894" t="str">
        <f>IFERROR(data[[#This Row],[Regular Salary]]/data[[#This Row],[Regular Hours Worked]],"")</f>
        <v/>
      </c>
    </row>
    <row r="43895" spans="7:7" x14ac:dyDescent="0.3">
      <c r="G43895" t="str">
        <f>IFERROR(data[[#This Row],[Regular Salary]]/data[[#This Row],[Regular Hours Worked]],"")</f>
        <v/>
      </c>
    </row>
    <row r="43896" spans="7:7" x14ac:dyDescent="0.3">
      <c r="G43896" t="str">
        <f>IFERROR(data[[#This Row],[Regular Salary]]/data[[#This Row],[Regular Hours Worked]],"")</f>
        <v/>
      </c>
    </row>
    <row r="43897" spans="7:7" x14ac:dyDescent="0.3">
      <c r="G43897" t="str">
        <f>IFERROR(data[[#This Row],[Regular Salary]]/data[[#This Row],[Regular Hours Worked]],"")</f>
        <v/>
      </c>
    </row>
    <row r="43898" spans="7:7" x14ac:dyDescent="0.3">
      <c r="G43898" t="str">
        <f>IFERROR(data[[#This Row],[Regular Salary]]/data[[#This Row],[Regular Hours Worked]],"")</f>
        <v/>
      </c>
    </row>
    <row r="43899" spans="7:7" x14ac:dyDescent="0.3">
      <c r="G43899" t="str">
        <f>IFERROR(data[[#This Row],[Regular Salary]]/data[[#This Row],[Regular Hours Worked]],"")</f>
        <v/>
      </c>
    </row>
    <row r="43900" spans="7:7" x14ac:dyDescent="0.3">
      <c r="G43900" t="str">
        <f>IFERROR(data[[#This Row],[Regular Salary]]/data[[#This Row],[Regular Hours Worked]],"")</f>
        <v/>
      </c>
    </row>
    <row r="43901" spans="7:7" x14ac:dyDescent="0.3">
      <c r="G43901" t="str">
        <f>IFERROR(data[[#This Row],[Regular Salary]]/data[[#This Row],[Regular Hours Worked]],"")</f>
        <v/>
      </c>
    </row>
    <row r="43902" spans="7:7" x14ac:dyDescent="0.3">
      <c r="G43902" t="str">
        <f>IFERROR(data[[#This Row],[Regular Salary]]/data[[#This Row],[Regular Hours Worked]],"")</f>
        <v/>
      </c>
    </row>
    <row r="43903" spans="7:7" x14ac:dyDescent="0.3">
      <c r="G43903" t="str">
        <f>IFERROR(data[[#This Row],[Regular Salary]]/data[[#This Row],[Regular Hours Worked]],"")</f>
        <v/>
      </c>
    </row>
    <row r="43904" spans="7:7" x14ac:dyDescent="0.3">
      <c r="G43904" t="str">
        <f>IFERROR(data[[#This Row],[Regular Salary]]/data[[#This Row],[Regular Hours Worked]],"")</f>
        <v/>
      </c>
    </row>
    <row r="43905" spans="7:7" x14ac:dyDescent="0.3">
      <c r="G43905" t="str">
        <f>IFERROR(data[[#This Row],[Regular Salary]]/data[[#This Row],[Regular Hours Worked]],"")</f>
        <v/>
      </c>
    </row>
    <row r="43906" spans="7:7" x14ac:dyDescent="0.3">
      <c r="G43906" t="str">
        <f>IFERROR(data[[#This Row],[Regular Salary]]/data[[#This Row],[Regular Hours Worked]],"")</f>
        <v/>
      </c>
    </row>
    <row r="43907" spans="7:7" x14ac:dyDescent="0.3">
      <c r="G43907" t="str">
        <f>IFERROR(data[[#This Row],[Regular Salary]]/data[[#This Row],[Regular Hours Worked]],"")</f>
        <v/>
      </c>
    </row>
    <row r="43908" spans="7:7" x14ac:dyDescent="0.3">
      <c r="G43908" t="str">
        <f>IFERROR(data[[#This Row],[Regular Salary]]/data[[#This Row],[Regular Hours Worked]],"")</f>
        <v/>
      </c>
    </row>
    <row r="43909" spans="7:7" x14ac:dyDescent="0.3">
      <c r="G43909" t="str">
        <f>IFERROR(data[[#This Row],[Regular Salary]]/data[[#This Row],[Regular Hours Worked]],"")</f>
        <v/>
      </c>
    </row>
    <row r="43910" spans="7:7" x14ac:dyDescent="0.3">
      <c r="G43910" t="str">
        <f>IFERROR(data[[#This Row],[Regular Salary]]/data[[#This Row],[Regular Hours Worked]],"")</f>
        <v/>
      </c>
    </row>
    <row r="43911" spans="7:7" x14ac:dyDescent="0.3">
      <c r="G43911" t="str">
        <f>IFERROR(data[[#This Row],[Regular Salary]]/data[[#This Row],[Regular Hours Worked]],"")</f>
        <v/>
      </c>
    </row>
    <row r="43912" spans="7:7" x14ac:dyDescent="0.3">
      <c r="G43912" t="str">
        <f>IFERROR(data[[#This Row],[Regular Salary]]/data[[#This Row],[Regular Hours Worked]],"")</f>
        <v/>
      </c>
    </row>
    <row r="43913" spans="7:7" x14ac:dyDescent="0.3">
      <c r="G43913" t="str">
        <f>IFERROR(data[[#This Row],[Regular Salary]]/data[[#This Row],[Regular Hours Worked]],"")</f>
        <v/>
      </c>
    </row>
    <row r="43914" spans="7:7" x14ac:dyDescent="0.3">
      <c r="G43914" t="str">
        <f>IFERROR(data[[#This Row],[Regular Salary]]/data[[#This Row],[Regular Hours Worked]],"")</f>
        <v/>
      </c>
    </row>
    <row r="43915" spans="7:7" x14ac:dyDescent="0.3">
      <c r="G43915" t="str">
        <f>IFERROR(data[[#This Row],[Regular Salary]]/data[[#This Row],[Regular Hours Worked]],"")</f>
        <v/>
      </c>
    </row>
    <row r="43916" spans="7:7" x14ac:dyDescent="0.3">
      <c r="G43916" t="str">
        <f>IFERROR(data[[#This Row],[Regular Salary]]/data[[#This Row],[Regular Hours Worked]],"")</f>
        <v/>
      </c>
    </row>
    <row r="43917" spans="7:7" x14ac:dyDescent="0.3">
      <c r="G43917" t="str">
        <f>IFERROR(data[[#This Row],[Regular Salary]]/data[[#This Row],[Regular Hours Worked]],"")</f>
        <v/>
      </c>
    </row>
    <row r="43918" spans="7:7" x14ac:dyDescent="0.3">
      <c r="G43918" t="str">
        <f>IFERROR(data[[#This Row],[Regular Salary]]/data[[#This Row],[Regular Hours Worked]],"")</f>
        <v/>
      </c>
    </row>
    <row r="43919" spans="7:7" x14ac:dyDescent="0.3">
      <c r="G43919" t="str">
        <f>IFERROR(data[[#This Row],[Regular Salary]]/data[[#This Row],[Regular Hours Worked]],"")</f>
        <v/>
      </c>
    </row>
    <row r="43920" spans="7:7" x14ac:dyDescent="0.3">
      <c r="G43920" t="str">
        <f>IFERROR(data[[#This Row],[Regular Salary]]/data[[#This Row],[Regular Hours Worked]],"")</f>
        <v/>
      </c>
    </row>
    <row r="43921" spans="7:7" x14ac:dyDescent="0.3">
      <c r="G43921" t="str">
        <f>IFERROR(data[[#This Row],[Regular Salary]]/data[[#This Row],[Regular Hours Worked]],"")</f>
        <v/>
      </c>
    </row>
    <row r="43922" spans="7:7" x14ac:dyDescent="0.3">
      <c r="G43922" t="str">
        <f>IFERROR(data[[#This Row],[Regular Salary]]/data[[#This Row],[Regular Hours Worked]],"")</f>
        <v/>
      </c>
    </row>
    <row r="43923" spans="7:7" x14ac:dyDescent="0.3">
      <c r="G43923" t="str">
        <f>IFERROR(data[[#This Row],[Regular Salary]]/data[[#This Row],[Regular Hours Worked]],"")</f>
        <v/>
      </c>
    </row>
    <row r="43924" spans="7:7" x14ac:dyDescent="0.3">
      <c r="G43924" t="str">
        <f>IFERROR(data[[#This Row],[Regular Salary]]/data[[#This Row],[Regular Hours Worked]],"")</f>
        <v/>
      </c>
    </row>
    <row r="43925" spans="7:7" x14ac:dyDescent="0.3">
      <c r="G43925" t="str">
        <f>IFERROR(data[[#This Row],[Regular Salary]]/data[[#This Row],[Regular Hours Worked]],"")</f>
        <v/>
      </c>
    </row>
    <row r="43926" spans="7:7" x14ac:dyDescent="0.3">
      <c r="G43926" t="str">
        <f>IFERROR(data[[#This Row],[Regular Salary]]/data[[#This Row],[Regular Hours Worked]],"")</f>
        <v/>
      </c>
    </row>
    <row r="43927" spans="7:7" x14ac:dyDescent="0.3">
      <c r="G43927" t="str">
        <f>IFERROR(data[[#This Row],[Regular Salary]]/data[[#This Row],[Regular Hours Worked]],"")</f>
        <v/>
      </c>
    </row>
    <row r="43928" spans="7:7" x14ac:dyDescent="0.3">
      <c r="G43928" t="str">
        <f>IFERROR(data[[#This Row],[Regular Salary]]/data[[#This Row],[Regular Hours Worked]],"")</f>
        <v/>
      </c>
    </row>
    <row r="43929" spans="7:7" x14ac:dyDescent="0.3">
      <c r="G43929" t="str">
        <f>IFERROR(data[[#This Row],[Regular Salary]]/data[[#This Row],[Regular Hours Worked]],"")</f>
        <v/>
      </c>
    </row>
    <row r="43930" spans="7:7" x14ac:dyDescent="0.3">
      <c r="G43930" t="str">
        <f>IFERROR(data[[#This Row],[Regular Salary]]/data[[#This Row],[Regular Hours Worked]],"")</f>
        <v/>
      </c>
    </row>
    <row r="43931" spans="7:7" x14ac:dyDescent="0.3">
      <c r="G43931" t="str">
        <f>IFERROR(data[[#This Row],[Regular Salary]]/data[[#This Row],[Regular Hours Worked]],"")</f>
        <v/>
      </c>
    </row>
    <row r="43932" spans="7:7" x14ac:dyDescent="0.3">
      <c r="G43932" t="str">
        <f>IFERROR(data[[#This Row],[Regular Salary]]/data[[#This Row],[Regular Hours Worked]],"")</f>
        <v/>
      </c>
    </row>
    <row r="43933" spans="7:7" x14ac:dyDescent="0.3">
      <c r="G43933" t="str">
        <f>IFERROR(data[[#This Row],[Regular Salary]]/data[[#This Row],[Regular Hours Worked]],"")</f>
        <v/>
      </c>
    </row>
    <row r="43934" spans="7:7" x14ac:dyDescent="0.3">
      <c r="G43934" t="str">
        <f>IFERROR(data[[#This Row],[Regular Salary]]/data[[#This Row],[Regular Hours Worked]],"")</f>
        <v/>
      </c>
    </row>
    <row r="43935" spans="7:7" x14ac:dyDescent="0.3">
      <c r="G43935" t="str">
        <f>IFERROR(data[[#This Row],[Regular Salary]]/data[[#This Row],[Regular Hours Worked]],"")</f>
        <v/>
      </c>
    </row>
    <row r="43936" spans="7:7" x14ac:dyDescent="0.3">
      <c r="G43936" t="str">
        <f>IFERROR(data[[#This Row],[Regular Salary]]/data[[#This Row],[Regular Hours Worked]],"")</f>
        <v/>
      </c>
    </row>
    <row r="43937" spans="7:7" x14ac:dyDescent="0.3">
      <c r="G43937" t="str">
        <f>IFERROR(data[[#This Row],[Regular Salary]]/data[[#This Row],[Regular Hours Worked]],"")</f>
        <v/>
      </c>
    </row>
    <row r="43938" spans="7:7" x14ac:dyDescent="0.3">
      <c r="G43938" t="str">
        <f>IFERROR(data[[#This Row],[Regular Salary]]/data[[#This Row],[Regular Hours Worked]],"")</f>
        <v/>
      </c>
    </row>
    <row r="43939" spans="7:7" x14ac:dyDescent="0.3">
      <c r="G43939" t="str">
        <f>IFERROR(data[[#This Row],[Regular Salary]]/data[[#This Row],[Regular Hours Worked]],"")</f>
        <v/>
      </c>
    </row>
    <row r="43940" spans="7:7" x14ac:dyDescent="0.3">
      <c r="G43940" t="str">
        <f>IFERROR(data[[#This Row],[Regular Salary]]/data[[#This Row],[Regular Hours Worked]],"")</f>
        <v/>
      </c>
    </row>
    <row r="43941" spans="7:7" x14ac:dyDescent="0.3">
      <c r="G43941" t="str">
        <f>IFERROR(data[[#This Row],[Regular Salary]]/data[[#This Row],[Regular Hours Worked]],"")</f>
        <v/>
      </c>
    </row>
    <row r="43942" spans="7:7" x14ac:dyDescent="0.3">
      <c r="G43942" t="str">
        <f>IFERROR(data[[#This Row],[Regular Salary]]/data[[#This Row],[Regular Hours Worked]],"")</f>
        <v/>
      </c>
    </row>
    <row r="43943" spans="7:7" x14ac:dyDescent="0.3">
      <c r="G43943" t="str">
        <f>IFERROR(data[[#This Row],[Regular Salary]]/data[[#This Row],[Regular Hours Worked]],"")</f>
        <v/>
      </c>
    </row>
    <row r="43944" spans="7:7" x14ac:dyDescent="0.3">
      <c r="G43944" t="str">
        <f>IFERROR(data[[#This Row],[Regular Salary]]/data[[#This Row],[Regular Hours Worked]],"")</f>
        <v/>
      </c>
    </row>
    <row r="43945" spans="7:7" x14ac:dyDescent="0.3">
      <c r="G43945" t="str">
        <f>IFERROR(data[[#This Row],[Regular Salary]]/data[[#This Row],[Regular Hours Worked]],"")</f>
        <v/>
      </c>
    </row>
    <row r="43946" spans="7:7" x14ac:dyDescent="0.3">
      <c r="G43946" t="str">
        <f>IFERROR(data[[#This Row],[Regular Salary]]/data[[#This Row],[Regular Hours Worked]],"")</f>
        <v/>
      </c>
    </row>
    <row r="43947" spans="7:7" x14ac:dyDescent="0.3">
      <c r="G43947" t="str">
        <f>IFERROR(data[[#This Row],[Regular Salary]]/data[[#This Row],[Regular Hours Worked]],"")</f>
        <v/>
      </c>
    </row>
    <row r="43948" spans="7:7" x14ac:dyDescent="0.3">
      <c r="G43948" t="str">
        <f>IFERROR(data[[#This Row],[Regular Salary]]/data[[#This Row],[Regular Hours Worked]],"")</f>
        <v/>
      </c>
    </row>
    <row r="43949" spans="7:7" x14ac:dyDescent="0.3">
      <c r="G43949" t="str">
        <f>IFERROR(data[[#This Row],[Regular Salary]]/data[[#This Row],[Regular Hours Worked]],"")</f>
        <v/>
      </c>
    </row>
    <row r="43950" spans="7:7" x14ac:dyDescent="0.3">
      <c r="G43950" t="str">
        <f>IFERROR(data[[#This Row],[Regular Salary]]/data[[#This Row],[Regular Hours Worked]],"")</f>
        <v/>
      </c>
    </row>
    <row r="43951" spans="7:7" x14ac:dyDescent="0.3">
      <c r="G43951" t="str">
        <f>IFERROR(data[[#This Row],[Regular Salary]]/data[[#This Row],[Regular Hours Worked]],"")</f>
        <v/>
      </c>
    </row>
    <row r="43952" spans="7:7" x14ac:dyDescent="0.3">
      <c r="G43952" t="str">
        <f>IFERROR(data[[#This Row],[Regular Salary]]/data[[#This Row],[Regular Hours Worked]],"")</f>
        <v/>
      </c>
    </row>
    <row r="43953" spans="7:7" x14ac:dyDescent="0.3">
      <c r="G43953" t="str">
        <f>IFERROR(data[[#This Row],[Regular Salary]]/data[[#This Row],[Regular Hours Worked]],"")</f>
        <v/>
      </c>
    </row>
    <row r="43954" spans="7:7" x14ac:dyDescent="0.3">
      <c r="G43954" t="str">
        <f>IFERROR(data[[#This Row],[Regular Salary]]/data[[#This Row],[Regular Hours Worked]],"")</f>
        <v/>
      </c>
    </row>
    <row r="43955" spans="7:7" x14ac:dyDescent="0.3">
      <c r="G43955" t="str">
        <f>IFERROR(data[[#This Row],[Regular Salary]]/data[[#This Row],[Regular Hours Worked]],"")</f>
        <v/>
      </c>
    </row>
    <row r="43956" spans="7:7" x14ac:dyDescent="0.3">
      <c r="G43956" t="str">
        <f>IFERROR(data[[#This Row],[Regular Salary]]/data[[#This Row],[Regular Hours Worked]],"")</f>
        <v/>
      </c>
    </row>
    <row r="43957" spans="7:7" x14ac:dyDescent="0.3">
      <c r="G43957" t="str">
        <f>IFERROR(data[[#This Row],[Regular Salary]]/data[[#This Row],[Regular Hours Worked]],"")</f>
        <v/>
      </c>
    </row>
    <row r="43958" spans="7:7" x14ac:dyDescent="0.3">
      <c r="G43958" t="str">
        <f>IFERROR(data[[#This Row],[Regular Salary]]/data[[#This Row],[Regular Hours Worked]],"")</f>
        <v/>
      </c>
    </row>
    <row r="43959" spans="7:7" x14ac:dyDescent="0.3">
      <c r="G43959" t="str">
        <f>IFERROR(data[[#This Row],[Regular Salary]]/data[[#This Row],[Regular Hours Worked]],"")</f>
        <v/>
      </c>
    </row>
    <row r="43960" spans="7:7" x14ac:dyDescent="0.3">
      <c r="G43960" t="str">
        <f>IFERROR(data[[#This Row],[Regular Salary]]/data[[#This Row],[Regular Hours Worked]],"")</f>
        <v/>
      </c>
    </row>
    <row r="43961" spans="7:7" x14ac:dyDescent="0.3">
      <c r="G43961" t="str">
        <f>IFERROR(data[[#This Row],[Regular Salary]]/data[[#This Row],[Regular Hours Worked]],"")</f>
        <v/>
      </c>
    </row>
    <row r="43962" spans="7:7" x14ac:dyDescent="0.3">
      <c r="G43962" t="str">
        <f>IFERROR(data[[#This Row],[Regular Salary]]/data[[#This Row],[Regular Hours Worked]],"")</f>
        <v/>
      </c>
    </row>
    <row r="43963" spans="7:7" x14ac:dyDescent="0.3">
      <c r="G43963" t="str">
        <f>IFERROR(data[[#This Row],[Regular Salary]]/data[[#This Row],[Regular Hours Worked]],"")</f>
        <v/>
      </c>
    </row>
    <row r="43964" spans="7:7" x14ac:dyDescent="0.3">
      <c r="G43964" t="str">
        <f>IFERROR(data[[#This Row],[Regular Salary]]/data[[#This Row],[Regular Hours Worked]],"")</f>
        <v/>
      </c>
    </row>
    <row r="43965" spans="7:7" x14ac:dyDescent="0.3">
      <c r="G43965" t="str">
        <f>IFERROR(data[[#This Row],[Regular Salary]]/data[[#This Row],[Regular Hours Worked]],"")</f>
        <v/>
      </c>
    </row>
    <row r="43966" spans="7:7" x14ac:dyDescent="0.3">
      <c r="G43966" t="str">
        <f>IFERROR(data[[#This Row],[Regular Salary]]/data[[#This Row],[Regular Hours Worked]],"")</f>
        <v/>
      </c>
    </row>
    <row r="43967" spans="7:7" x14ac:dyDescent="0.3">
      <c r="G43967" t="str">
        <f>IFERROR(data[[#This Row],[Regular Salary]]/data[[#This Row],[Regular Hours Worked]],"")</f>
        <v/>
      </c>
    </row>
    <row r="43968" spans="7:7" x14ac:dyDescent="0.3">
      <c r="G43968" t="str">
        <f>IFERROR(data[[#This Row],[Regular Salary]]/data[[#This Row],[Regular Hours Worked]],"")</f>
        <v/>
      </c>
    </row>
    <row r="43969" spans="7:7" x14ac:dyDescent="0.3">
      <c r="G43969" t="str">
        <f>IFERROR(data[[#This Row],[Regular Salary]]/data[[#This Row],[Regular Hours Worked]],"")</f>
        <v/>
      </c>
    </row>
    <row r="43970" spans="7:7" x14ac:dyDescent="0.3">
      <c r="G43970" t="str">
        <f>IFERROR(data[[#This Row],[Regular Salary]]/data[[#This Row],[Regular Hours Worked]],"")</f>
        <v/>
      </c>
    </row>
    <row r="43971" spans="7:7" x14ac:dyDescent="0.3">
      <c r="G43971" t="str">
        <f>IFERROR(data[[#This Row],[Regular Salary]]/data[[#This Row],[Regular Hours Worked]],"")</f>
        <v/>
      </c>
    </row>
    <row r="43972" spans="7:7" x14ac:dyDescent="0.3">
      <c r="G43972" t="str">
        <f>IFERROR(data[[#This Row],[Regular Salary]]/data[[#This Row],[Regular Hours Worked]],"")</f>
        <v/>
      </c>
    </row>
    <row r="43973" spans="7:7" x14ac:dyDescent="0.3">
      <c r="G43973" t="str">
        <f>IFERROR(data[[#This Row],[Regular Salary]]/data[[#This Row],[Regular Hours Worked]],"")</f>
        <v/>
      </c>
    </row>
    <row r="43974" spans="7:7" x14ac:dyDescent="0.3">
      <c r="G43974" t="str">
        <f>IFERROR(data[[#This Row],[Regular Salary]]/data[[#This Row],[Regular Hours Worked]],"")</f>
        <v/>
      </c>
    </row>
    <row r="43975" spans="7:7" x14ac:dyDescent="0.3">
      <c r="G43975" t="str">
        <f>IFERROR(data[[#This Row],[Regular Salary]]/data[[#This Row],[Regular Hours Worked]],"")</f>
        <v/>
      </c>
    </row>
    <row r="43976" spans="7:7" x14ac:dyDescent="0.3">
      <c r="G43976" t="str">
        <f>IFERROR(data[[#This Row],[Regular Salary]]/data[[#This Row],[Regular Hours Worked]],"")</f>
        <v/>
      </c>
    </row>
    <row r="43977" spans="7:7" x14ac:dyDescent="0.3">
      <c r="G43977" t="str">
        <f>IFERROR(data[[#This Row],[Regular Salary]]/data[[#This Row],[Regular Hours Worked]],"")</f>
        <v/>
      </c>
    </row>
    <row r="43978" spans="7:7" x14ac:dyDescent="0.3">
      <c r="G43978" t="str">
        <f>IFERROR(data[[#This Row],[Regular Salary]]/data[[#This Row],[Regular Hours Worked]],"")</f>
        <v/>
      </c>
    </row>
    <row r="43979" spans="7:7" x14ac:dyDescent="0.3">
      <c r="G43979" t="str">
        <f>IFERROR(data[[#This Row],[Regular Salary]]/data[[#This Row],[Regular Hours Worked]],"")</f>
        <v/>
      </c>
    </row>
    <row r="43980" spans="7:7" x14ac:dyDescent="0.3">
      <c r="G43980" t="str">
        <f>IFERROR(data[[#This Row],[Regular Salary]]/data[[#This Row],[Regular Hours Worked]],"")</f>
        <v/>
      </c>
    </row>
    <row r="43981" spans="7:7" x14ac:dyDescent="0.3">
      <c r="G43981" t="str">
        <f>IFERROR(data[[#This Row],[Regular Salary]]/data[[#This Row],[Regular Hours Worked]],"")</f>
        <v/>
      </c>
    </row>
    <row r="43982" spans="7:7" x14ac:dyDescent="0.3">
      <c r="G43982" t="str">
        <f>IFERROR(data[[#This Row],[Regular Salary]]/data[[#This Row],[Regular Hours Worked]],"")</f>
        <v/>
      </c>
    </row>
    <row r="43983" spans="7:7" x14ac:dyDescent="0.3">
      <c r="G43983" t="str">
        <f>IFERROR(data[[#This Row],[Regular Salary]]/data[[#This Row],[Regular Hours Worked]],"")</f>
        <v/>
      </c>
    </row>
    <row r="43984" spans="7:7" x14ac:dyDescent="0.3">
      <c r="G43984" t="str">
        <f>IFERROR(data[[#This Row],[Regular Salary]]/data[[#This Row],[Regular Hours Worked]],"")</f>
        <v/>
      </c>
    </row>
    <row r="43985" spans="7:7" x14ac:dyDescent="0.3">
      <c r="G43985" t="str">
        <f>IFERROR(data[[#This Row],[Regular Salary]]/data[[#This Row],[Regular Hours Worked]],"")</f>
        <v/>
      </c>
    </row>
    <row r="43986" spans="7:7" x14ac:dyDescent="0.3">
      <c r="G43986" t="str">
        <f>IFERROR(data[[#This Row],[Regular Salary]]/data[[#This Row],[Regular Hours Worked]],"")</f>
        <v/>
      </c>
    </row>
    <row r="43987" spans="7:7" x14ac:dyDescent="0.3">
      <c r="G43987" t="str">
        <f>IFERROR(data[[#This Row],[Regular Salary]]/data[[#This Row],[Regular Hours Worked]],"")</f>
        <v/>
      </c>
    </row>
    <row r="43988" spans="7:7" x14ac:dyDescent="0.3">
      <c r="G43988" t="str">
        <f>IFERROR(data[[#This Row],[Regular Salary]]/data[[#This Row],[Regular Hours Worked]],"")</f>
        <v/>
      </c>
    </row>
    <row r="43989" spans="7:7" x14ac:dyDescent="0.3">
      <c r="G43989" t="str">
        <f>IFERROR(data[[#This Row],[Regular Salary]]/data[[#This Row],[Regular Hours Worked]],"")</f>
        <v/>
      </c>
    </row>
    <row r="43990" spans="7:7" x14ac:dyDescent="0.3">
      <c r="G43990" t="str">
        <f>IFERROR(data[[#This Row],[Regular Salary]]/data[[#This Row],[Regular Hours Worked]],"")</f>
        <v/>
      </c>
    </row>
    <row r="43991" spans="7:7" x14ac:dyDescent="0.3">
      <c r="G43991" t="str">
        <f>IFERROR(data[[#This Row],[Regular Salary]]/data[[#This Row],[Regular Hours Worked]],"")</f>
        <v/>
      </c>
    </row>
    <row r="43992" spans="7:7" x14ac:dyDescent="0.3">
      <c r="G43992" t="str">
        <f>IFERROR(data[[#This Row],[Regular Salary]]/data[[#This Row],[Regular Hours Worked]],"")</f>
        <v/>
      </c>
    </row>
    <row r="43993" spans="7:7" x14ac:dyDescent="0.3">
      <c r="G43993" t="str">
        <f>IFERROR(data[[#This Row],[Regular Salary]]/data[[#This Row],[Regular Hours Worked]],"")</f>
        <v/>
      </c>
    </row>
    <row r="43994" spans="7:7" x14ac:dyDescent="0.3">
      <c r="G43994" t="str">
        <f>IFERROR(data[[#This Row],[Regular Salary]]/data[[#This Row],[Regular Hours Worked]],"")</f>
        <v/>
      </c>
    </row>
    <row r="43995" spans="7:7" x14ac:dyDescent="0.3">
      <c r="G43995" t="str">
        <f>IFERROR(data[[#This Row],[Regular Salary]]/data[[#This Row],[Regular Hours Worked]],"")</f>
        <v/>
      </c>
    </row>
    <row r="43996" spans="7:7" x14ac:dyDescent="0.3">
      <c r="G43996" t="str">
        <f>IFERROR(data[[#This Row],[Regular Salary]]/data[[#This Row],[Regular Hours Worked]],"")</f>
        <v/>
      </c>
    </row>
    <row r="43997" spans="7:7" x14ac:dyDescent="0.3">
      <c r="G43997" t="str">
        <f>IFERROR(data[[#This Row],[Regular Salary]]/data[[#This Row],[Regular Hours Worked]],"")</f>
        <v/>
      </c>
    </row>
    <row r="43998" spans="7:7" x14ac:dyDescent="0.3">
      <c r="G43998" t="str">
        <f>IFERROR(data[[#This Row],[Regular Salary]]/data[[#This Row],[Regular Hours Worked]],"")</f>
        <v/>
      </c>
    </row>
    <row r="43999" spans="7:7" x14ac:dyDescent="0.3">
      <c r="G43999" t="str">
        <f>IFERROR(data[[#This Row],[Regular Salary]]/data[[#This Row],[Regular Hours Worked]],"")</f>
        <v/>
      </c>
    </row>
    <row r="44000" spans="7:7" x14ac:dyDescent="0.3">
      <c r="G44000" t="str">
        <f>IFERROR(data[[#This Row],[Regular Salary]]/data[[#This Row],[Regular Hours Worked]],"")</f>
        <v/>
      </c>
    </row>
    <row r="44001" spans="7:7" x14ac:dyDescent="0.3">
      <c r="G44001" t="str">
        <f>IFERROR(data[[#This Row],[Regular Salary]]/data[[#This Row],[Regular Hours Worked]],"")</f>
        <v/>
      </c>
    </row>
    <row r="44002" spans="7:7" x14ac:dyDescent="0.3">
      <c r="G44002" t="str">
        <f>IFERROR(data[[#This Row],[Regular Salary]]/data[[#This Row],[Regular Hours Worked]],"")</f>
        <v/>
      </c>
    </row>
    <row r="44003" spans="7:7" x14ac:dyDescent="0.3">
      <c r="G44003" t="str">
        <f>IFERROR(data[[#This Row],[Regular Salary]]/data[[#This Row],[Regular Hours Worked]],"")</f>
        <v/>
      </c>
    </row>
    <row r="44004" spans="7:7" x14ac:dyDescent="0.3">
      <c r="G44004" t="str">
        <f>IFERROR(data[[#This Row],[Regular Salary]]/data[[#This Row],[Regular Hours Worked]],"")</f>
        <v/>
      </c>
    </row>
    <row r="44005" spans="7:7" x14ac:dyDescent="0.3">
      <c r="G44005" t="str">
        <f>IFERROR(data[[#This Row],[Regular Salary]]/data[[#This Row],[Regular Hours Worked]],"")</f>
        <v/>
      </c>
    </row>
    <row r="44006" spans="7:7" x14ac:dyDescent="0.3">
      <c r="G44006" t="str">
        <f>IFERROR(data[[#This Row],[Regular Salary]]/data[[#This Row],[Regular Hours Worked]],"")</f>
        <v/>
      </c>
    </row>
    <row r="44007" spans="7:7" x14ac:dyDescent="0.3">
      <c r="G44007" t="str">
        <f>IFERROR(data[[#This Row],[Regular Salary]]/data[[#This Row],[Regular Hours Worked]],"")</f>
        <v/>
      </c>
    </row>
    <row r="44008" spans="7:7" x14ac:dyDescent="0.3">
      <c r="G44008" t="str">
        <f>IFERROR(data[[#This Row],[Regular Salary]]/data[[#This Row],[Regular Hours Worked]],"")</f>
        <v/>
      </c>
    </row>
    <row r="44009" spans="7:7" x14ac:dyDescent="0.3">
      <c r="G44009" t="str">
        <f>IFERROR(data[[#This Row],[Regular Salary]]/data[[#This Row],[Regular Hours Worked]],"")</f>
        <v/>
      </c>
    </row>
    <row r="44010" spans="7:7" x14ac:dyDescent="0.3">
      <c r="G44010" t="str">
        <f>IFERROR(data[[#This Row],[Regular Salary]]/data[[#This Row],[Regular Hours Worked]],"")</f>
        <v/>
      </c>
    </row>
    <row r="44011" spans="7:7" x14ac:dyDescent="0.3">
      <c r="G44011" t="str">
        <f>IFERROR(data[[#This Row],[Regular Salary]]/data[[#This Row],[Regular Hours Worked]],"")</f>
        <v/>
      </c>
    </row>
    <row r="44012" spans="7:7" x14ac:dyDescent="0.3">
      <c r="G44012" t="str">
        <f>IFERROR(data[[#This Row],[Regular Salary]]/data[[#This Row],[Regular Hours Worked]],"")</f>
        <v/>
      </c>
    </row>
    <row r="44013" spans="7:7" x14ac:dyDescent="0.3">
      <c r="G44013" t="str">
        <f>IFERROR(data[[#This Row],[Regular Salary]]/data[[#This Row],[Regular Hours Worked]],"")</f>
        <v/>
      </c>
    </row>
    <row r="44014" spans="7:7" x14ac:dyDescent="0.3">
      <c r="G44014" t="str">
        <f>IFERROR(data[[#This Row],[Regular Salary]]/data[[#This Row],[Regular Hours Worked]],"")</f>
        <v/>
      </c>
    </row>
    <row r="44015" spans="7:7" x14ac:dyDescent="0.3">
      <c r="G44015" t="str">
        <f>IFERROR(data[[#This Row],[Regular Salary]]/data[[#This Row],[Regular Hours Worked]],"")</f>
        <v/>
      </c>
    </row>
    <row r="44016" spans="7:7" x14ac:dyDescent="0.3">
      <c r="G44016" t="str">
        <f>IFERROR(data[[#This Row],[Regular Salary]]/data[[#This Row],[Regular Hours Worked]],"")</f>
        <v/>
      </c>
    </row>
    <row r="44017" spans="7:7" x14ac:dyDescent="0.3">
      <c r="G44017" t="str">
        <f>IFERROR(data[[#This Row],[Regular Salary]]/data[[#This Row],[Regular Hours Worked]],"")</f>
        <v/>
      </c>
    </row>
    <row r="44018" spans="7:7" x14ac:dyDescent="0.3">
      <c r="G44018" t="str">
        <f>IFERROR(data[[#This Row],[Regular Salary]]/data[[#This Row],[Regular Hours Worked]],"")</f>
        <v/>
      </c>
    </row>
    <row r="44019" spans="7:7" x14ac:dyDescent="0.3">
      <c r="G44019" t="str">
        <f>IFERROR(data[[#This Row],[Regular Salary]]/data[[#This Row],[Regular Hours Worked]],"")</f>
        <v/>
      </c>
    </row>
    <row r="44020" spans="7:7" x14ac:dyDescent="0.3">
      <c r="G44020" t="str">
        <f>IFERROR(data[[#This Row],[Regular Salary]]/data[[#This Row],[Regular Hours Worked]],"")</f>
        <v/>
      </c>
    </row>
    <row r="44021" spans="7:7" x14ac:dyDescent="0.3">
      <c r="G44021" t="str">
        <f>IFERROR(data[[#This Row],[Regular Salary]]/data[[#This Row],[Regular Hours Worked]],"")</f>
        <v/>
      </c>
    </row>
    <row r="44022" spans="7:7" x14ac:dyDescent="0.3">
      <c r="G44022" t="str">
        <f>IFERROR(data[[#This Row],[Regular Salary]]/data[[#This Row],[Regular Hours Worked]],"")</f>
        <v/>
      </c>
    </row>
    <row r="44023" spans="7:7" x14ac:dyDescent="0.3">
      <c r="G44023" t="str">
        <f>IFERROR(data[[#This Row],[Regular Salary]]/data[[#This Row],[Regular Hours Worked]],"")</f>
        <v/>
      </c>
    </row>
    <row r="44024" spans="7:7" x14ac:dyDescent="0.3">
      <c r="G44024" t="str">
        <f>IFERROR(data[[#This Row],[Regular Salary]]/data[[#This Row],[Regular Hours Worked]],"")</f>
        <v/>
      </c>
    </row>
    <row r="44025" spans="7:7" x14ac:dyDescent="0.3">
      <c r="G44025" t="str">
        <f>IFERROR(data[[#This Row],[Regular Salary]]/data[[#This Row],[Regular Hours Worked]],"")</f>
        <v/>
      </c>
    </row>
    <row r="44026" spans="7:7" x14ac:dyDescent="0.3">
      <c r="G44026" t="str">
        <f>IFERROR(data[[#This Row],[Regular Salary]]/data[[#This Row],[Regular Hours Worked]],"")</f>
        <v/>
      </c>
    </row>
    <row r="44027" spans="7:7" x14ac:dyDescent="0.3">
      <c r="G44027" t="str">
        <f>IFERROR(data[[#This Row],[Regular Salary]]/data[[#This Row],[Regular Hours Worked]],"")</f>
        <v/>
      </c>
    </row>
    <row r="44028" spans="7:7" x14ac:dyDescent="0.3">
      <c r="G44028" t="str">
        <f>IFERROR(data[[#This Row],[Regular Salary]]/data[[#This Row],[Regular Hours Worked]],"")</f>
        <v/>
      </c>
    </row>
    <row r="44029" spans="7:7" x14ac:dyDescent="0.3">
      <c r="G44029" t="str">
        <f>IFERROR(data[[#This Row],[Regular Salary]]/data[[#This Row],[Regular Hours Worked]],"")</f>
        <v/>
      </c>
    </row>
    <row r="44030" spans="7:7" x14ac:dyDescent="0.3">
      <c r="G44030" t="str">
        <f>IFERROR(data[[#This Row],[Regular Salary]]/data[[#This Row],[Regular Hours Worked]],"")</f>
        <v/>
      </c>
    </row>
    <row r="44031" spans="7:7" x14ac:dyDescent="0.3">
      <c r="G44031" t="str">
        <f>IFERROR(data[[#This Row],[Regular Salary]]/data[[#This Row],[Regular Hours Worked]],"")</f>
        <v/>
      </c>
    </row>
    <row r="44032" spans="7:7" x14ac:dyDescent="0.3">
      <c r="G44032" t="str">
        <f>IFERROR(data[[#This Row],[Regular Salary]]/data[[#This Row],[Regular Hours Worked]],"")</f>
        <v/>
      </c>
    </row>
    <row r="44033" spans="7:7" x14ac:dyDescent="0.3">
      <c r="G44033" t="str">
        <f>IFERROR(data[[#This Row],[Regular Salary]]/data[[#This Row],[Regular Hours Worked]],"")</f>
        <v/>
      </c>
    </row>
    <row r="44034" spans="7:7" x14ac:dyDescent="0.3">
      <c r="G44034" t="str">
        <f>IFERROR(data[[#This Row],[Regular Salary]]/data[[#This Row],[Regular Hours Worked]],"")</f>
        <v/>
      </c>
    </row>
    <row r="44035" spans="7:7" x14ac:dyDescent="0.3">
      <c r="G44035" t="str">
        <f>IFERROR(data[[#This Row],[Regular Salary]]/data[[#This Row],[Regular Hours Worked]],"")</f>
        <v/>
      </c>
    </row>
    <row r="44036" spans="7:7" x14ac:dyDescent="0.3">
      <c r="G44036" t="str">
        <f>IFERROR(data[[#This Row],[Regular Salary]]/data[[#This Row],[Regular Hours Worked]],"")</f>
        <v/>
      </c>
    </row>
    <row r="44037" spans="7:7" x14ac:dyDescent="0.3">
      <c r="G44037" t="str">
        <f>IFERROR(data[[#This Row],[Regular Salary]]/data[[#This Row],[Regular Hours Worked]],"")</f>
        <v/>
      </c>
    </row>
    <row r="44038" spans="7:7" x14ac:dyDescent="0.3">
      <c r="G44038" t="str">
        <f>IFERROR(data[[#This Row],[Regular Salary]]/data[[#This Row],[Regular Hours Worked]],"")</f>
        <v/>
      </c>
    </row>
    <row r="44039" spans="7:7" x14ac:dyDescent="0.3">
      <c r="G44039" t="str">
        <f>IFERROR(data[[#This Row],[Regular Salary]]/data[[#This Row],[Regular Hours Worked]],"")</f>
        <v/>
      </c>
    </row>
    <row r="44040" spans="7:7" x14ac:dyDescent="0.3">
      <c r="G44040" t="str">
        <f>IFERROR(data[[#This Row],[Regular Salary]]/data[[#This Row],[Regular Hours Worked]],"")</f>
        <v/>
      </c>
    </row>
    <row r="44041" spans="7:7" x14ac:dyDescent="0.3">
      <c r="G44041" t="str">
        <f>IFERROR(data[[#This Row],[Regular Salary]]/data[[#This Row],[Regular Hours Worked]],"")</f>
        <v/>
      </c>
    </row>
    <row r="44042" spans="7:7" x14ac:dyDescent="0.3">
      <c r="G44042" t="str">
        <f>IFERROR(data[[#This Row],[Regular Salary]]/data[[#This Row],[Regular Hours Worked]],"")</f>
        <v/>
      </c>
    </row>
    <row r="44043" spans="7:7" x14ac:dyDescent="0.3">
      <c r="G44043" t="str">
        <f>IFERROR(data[[#This Row],[Regular Salary]]/data[[#This Row],[Regular Hours Worked]],"")</f>
        <v/>
      </c>
    </row>
    <row r="44044" spans="7:7" x14ac:dyDescent="0.3">
      <c r="G44044" t="str">
        <f>IFERROR(data[[#This Row],[Regular Salary]]/data[[#This Row],[Regular Hours Worked]],"")</f>
        <v/>
      </c>
    </row>
    <row r="44045" spans="7:7" x14ac:dyDescent="0.3">
      <c r="G44045" t="str">
        <f>IFERROR(data[[#This Row],[Regular Salary]]/data[[#This Row],[Regular Hours Worked]],"")</f>
        <v/>
      </c>
    </row>
    <row r="44046" spans="7:7" x14ac:dyDescent="0.3">
      <c r="G44046" t="str">
        <f>IFERROR(data[[#This Row],[Regular Salary]]/data[[#This Row],[Regular Hours Worked]],"")</f>
        <v/>
      </c>
    </row>
    <row r="44047" spans="7:7" x14ac:dyDescent="0.3">
      <c r="G44047" t="str">
        <f>IFERROR(data[[#This Row],[Regular Salary]]/data[[#This Row],[Regular Hours Worked]],"")</f>
        <v/>
      </c>
    </row>
    <row r="44048" spans="7:7" x14ac:dyDescent="0.3">
      <c r="G44048" t="str">
        <f>IFERROR(data[[#This Row],[Regular Salary]]/data[[#This Row],[Regular Hours Worked]],"")</f>
        <v/>
      </c>
    </row>
    <row r="44049" spans="7:7" x14ac:dyDescent="0.3">
      <c r="G44049" t="str">
        <f>IFERROR(data[[#This Row],[Regular Salary]]/data[[#This Row],[Regular Hours Worked]],"")</f>
        <v/>
      </c>
    </row>
    <row r="44050" spans="7:7" x14ac:dyDescent="0.3">
      <c r="G44050" t="str">
        <f>IFERROR(data[[#This Row],[Regular Salary]]/data[[#This Row],[Regular Hours Worked]],"")</f>
        <v/>
      </c>
    </row>
    <row r="44051" spans="7:7" x14ac:dyDescent="0.3">
      <c r="G44051" t="str">
        <f>IFERROR(data[[#This Row],[Regular Salary]]/data[[#This Row],[Regular Hours Worked]],"")</f>
        <v/>
      </c>
    </row>
    <row r="44052" spans="7:7" x14ac:dyDescent="0.3">
      <c r="G44052" t="str">
        <f>IFERROR(data[[#This Row],[Regular Salary]]/data[[#This Row],[Regular Hours Worked]],"")</f>
        <v/>
      </c>
    </row>
    <row r="44053" spans="7:7" x14ac:dyDescent="0.3">
      <c r="G44053" t="str">
        <f>IFERROR(data[[#This Row],[Regular Salary]]/data[[#This Row],[Regular Hours Worked]],"")</f>
        <v/>
      </c>
    </row>
    <row r="44054" spans="7:7" x14ac:dyDescent="0.3">
      <c r="G44054" t="str">
        <f>IFERROR(data[[#This Row],[Regular Salary]]/data[[#This Row],[Regular Hours Worked]],"")</f>
        <v/>
      </c>
    </row>
    <row r="44055" spans="7:7" x14ac:dyDescent="0.3">
      <c r="G44055" t="str">
        <f>IFERROR(data[[#This Row],[Regular Salary]]/data[[#This Row],[Regular Hours Worked]],"")</f>
        <v/>
      </c>
    </row>
    <row r="44056" spans="7:7" x14ac:dyDescent="0.3">
      <c r="G44056" t="str">
        <f>IFERROR(data[[#This Row],[Regular Salary]]/data[[#This Row],[Regular Hours Worked]],"")</f>
        <v/>
      </c>
    </row>
    <row r="44057" spans="7:7" x14ac:dyDescent="0.3">
      <c r="G44057" t="str">
        <f>IFERROR(data[[#This Row],[Regular Salary]]/data[[#This Row],[Regular Hours Worked]],"")</f>
        <v/>
      </c>
    </row>
    <row r="44058" spans="7:7" x14ac:dyDescent="0.3">
      <c r="G44058" t="str">
        <f>IFERROR(data[[#This Row],[Regular Salary]]/data[[#This Row],[Regular Hours Worked]],"")</f>
        <v/>
      </c>
    </row>
    <row r="44059" spans="7:7" x14ac:dyDescent="0.3">
      <c r="G44059" t="str">
        <f>IFERROR(data[[#This Row],[Regular Salary]]/data[[#This Row],[Regular Hours Worked]],"")</f>
        <v/>
      </c>
    </row>
    <row r="44060" spans="7:7" x14ac:dyDescent="0.3">
      <c r="G44060" t="str">
        <f>IFERROR(data[[#This Row],[Regular Salary]]/data[[#This Row],[Regular Hours Worked]],"")</f>
        <v/>
      </c>
    </row>
    <row r="44061" spans="7:7" x14ac:dyDescent="0.3">
      <c r="G44061" t="str">
        <f>IFERROR(data[[#This Row],[Regular Salary]]/data[[#This Row],[Regular Hours Worked]],"")</f>
        <v/>
      </c>
    </row>
    <row r="44062" spans="7:7" x14ac:dyDescent="0.3">
      <c r="G44062" t="str">
        <f>IFERROR(data[[#This Row],[Regular Salary]]/data[[#This Row],[Regular Hours Worked]],"")</f>
        <v/>
      </c>
    </row>
    <row r="44063" spans="7:7" x14ac:dyDescent="0.3">
      <c r="G44063" t="str">
        <f>IFERROR(data[[#This Row],[Regular Salary]]/data[[#This Row],[Regular Hours Worked]],"")</f>
        <v/>
      </c>
    </row>
    <row r="44064" spans="7:7" x14ac:dyDescent="0.3">
      <c r="G44064" t="str">
        <f>IFERROR(data[[#This Row],[Regular Salary]]/data[[#This Row],[Regular Hours Worked]],"")</f>
        <v/>
      </c>
    </row>
    <row r="44065" spans="7:7" x14ac:dyDescent="0.3">
      <c r="G44065" t="str">
        <f>IFERROR(data[[#This Row],[Regular Salary]]/data[[#This Row],[Regular Hours Worked]],"")</f>
        <v/>
      </c>
    </row>
    <row r="44066" spans="7:7" x14ac:dyDescent="0.3">
      <c r="G44066" t="str">
        <f>IFERROR(data[[#This Row],[Regular Salary]]/data[[#This Row],[Regular Hours Worked]],"")</f>
        <v/>
      </c>
    </row>
    <row r="44067" spans="7:7" x14ac:dyDescent="0.3">
      <c r="G44067" t="str">
        <f>IFERROR(data[[#This Row],[Regular Salary]]/data[[#This Row],[Regular Hours Worked]],"")</f>
        <v/>
      </c>
    </row>
    <row r="44068" spans="7:7" x14ac:dyDescent="0.3">
      <c r="G44068" t="str">
        <f>IFERROR(data[[#This Row],[Regular Salary]]/data[[#This Row],[Regular Hours Worked]],"")</f>
        <v/>
      </c>
    </row>
    <row r="44069" spans="7:7" x14ac:dyDescent="0.3">
      <c r="G44069" t="str">
        <f>IFERROR(data[[#This Row],[Regular Salary]]/data[[#This Row],[Regular Hours Worked]],"")</f>
        <v/>
      </c>
    </row>
    <row r="44070" spans="7:7" x14ac:dyDescent="0.3">
      <c r="G44070" t="str">
        <f>IFERROR(data[[#This Row],[Regular Salary]]/data[[#This Row],[Regular Hours Worked]],"")</f>
        <v/>
      </c>
    </row>
    <row r="44071" spans="7:7" x14ac:dyDescent="0.3">
      <c r="G44071" t="str">
        <f>IFERROR(data[[#This Row],[Regular Salary]]/data[[#This Row],[Regular Hours Worked]],"")</f>
        <v/>
      </c>
    </row>
    <row r="44072" spans="7:7" x14ac:dyDescent="0.3">
      <c r="G44072" t="str">
        <f>IFERROR(data[[#This Row],[Regular Salary]]/data[[#This Row],[Regular Hours Worked]],"")</f>
        <v/>
      </c>
    </row>
    <row r="44073" spans="7:7" x14ac:dyDescent="0.3">
      <c r="G44073" t="str">
        <f>IFERROR(data[[#This Row],[Regular Salary]]/data[[#This Row],[Regular Hours Worked]],"")</f>
        <v/>
      </c>
    </row>
    <row r="44074" spans="7:7" x14ac:dyDescent="0.3">
      <c r="G44074" t="str">
        <f>IFERROR(data[[#This Row],[Regular Salary]]/data[[#This Row],[Regular Hours Worked]],"")</f>
        <v/>
      </c>
    </row>
    <row r="44075" spans="7:7" x14ac:dyDescent="0.3">
      <c r="G44075" t="str">
        <f>IFERROR(data[[#This Row],[Regular Salary]]/data[[#This Row],[Regular Hours Worked]],"")</f>
        <v/>
      </c>
    </row>
    <row r="44076" spans="7:7" x14ac:dyDescent="0.3">
      <c r="G44076" t="str">
        <f>IFERROR(data[[#This Row],[Regular Salary]]/data[[#This Row],[Regular Hours Worked]],"")</f>
        <v/>
      </c>
    </row>
    <row r="44077" spans="7:7" x14ac:dyDescent="0.3">
      <c r="G44077" t="str">
        <f>IFERROR(data[[#This Row],[Regular Salary]]/data[[#This Row],[Regular Hours Worked]],"")</f>
        <v/>
      </c>
    </row>
    <row r="44078" spans="7:7" x14ac:dyDescent="0.3">
      <c r="G44078" t="str">
        <f>IFERROR(data[[#This Row],[Regular Salary]]/data[[#This Row],[Regular Hours Worked]],"")</f>
        <v/>
      </c>
    </row>
    <row r="44079" spans="7:7" x14ac:dyDescent="0.3">
      <c r="G44079" t="str">
        <f>IFERROR(data[[#This Row],[Regular Salary]]/data[[#This Row],[Regular Hours Worked]],"")</f>
        <v/>
      </c>
    </row>
    <row r="44080" spans="7:7" x14ac:dyDescent="0.3">
      <c r="G44080" t="str">
        <f>IFERROR(data[[#This Row],[Regular Salary]]/data[[#This Row],[Regular Hours Worked]],"")</f>
        <v/>
      </c>
    </row>
    <row r="44081" spans="7:7" x14ac:dyDescent="0.3">
      <c r="G44081" t="str">
        <f>IFERROR(data[[#This Row],[Regular Salary]]/data[[#This Row],[Regular Hours Worked]],"")</f>
        <v/>
      </c>
    </row>
    <row r="44082" spans="7:7" x14ac:dyDescent="0.3">
      <c r="G44082" t="str">
        <f>IFERROR(data[[#This Row],[Regular Salary]]/data[[#This Row],[Regular Hours Worked]],"")</f>
        <v/>
      </c>
    </row>
    <row r="44083" spans="7:7" x14ac:dyDescent="0.3">
      <c r="G44083" t="str">
        <f>IFERROR(data[[#This Row],[Regular Salary]]/data[[#This Row],[Regular Hours Worked]],"")</f>
        <v/>
      </c>
    </row>
    <row r="44084" spans="7:7" x14ac:dyDescent="0.3">
      <c r="G44084" t="str">
        <f>IFERROR(data[[#This Row],[Regular Salary]]/data[[#This Row],[Regular Hours Worked]],"")</f>
        <v/>
      </c>
    </row>
    <row r="44085" spans="7:7" x14ac:dyDescent="0.3">
      <c r="G44085" t="str">
        <f>IFERROR(data[[#This Row],[Regular Salary]]/data[[#This Row],[Regular Hours Worked]],"")</f>
        <v/>
      </c>
    </row>
    <row r="44086" spans="7:7" x14ac:dyDescent="0.3">
      <c r="G44086" t="str">
        <f>IFERROR(data[[#This Row],[Regular Salary]]/data[[#This Row],[Regular Hours Worked]],"")</f>
        <v/>
      </c>
    </row>
    <row r="44087" spans="7:7" x14ac:dyDescent="0.3">
      <c r="G44087" t="str">
        <f>IFERROR(data[[#This Row],[Regular Salary]]/data[[#This Row],[Regular Hours Worked]],"")</f>
        <v/>
      </c>
    </row>
    <row r="44088" spans="7:7" x14ac:dyDescent="0.3">
      <c r="G44088" t="str">
        <f>IFERROR(data[[#This Row],[Regular Salary]]/data[[#This Row],[Regular Hours Worked]],"")</f>
        <v/>
      </c>
    </row>
    <row r="44089" spans="7:7" x14ac:dyDescent="0.3">
      <c r="G44089" t="str">
        <f>IFERROR(data[[#This Row],[Regular Salary]]/data[[#This Row],[Regular Hours Worked]],"")</f>
        <v/>
      </c>
    </row>
    <row r="44090" spans="7:7" x14ac:dyDescent="0.3">
      <c r="G44090" t="str">
        <f>IFERROR(data[[#This Row],[Regular Salary]]/data[[#This Row],[Regular Hours Worked]],"")</f>
        <v/>
      </c>
    </row>
    <row r="44091" spans="7:7" x14ac:dyDescent="0.3">
      <c r="G44091" t="str">
        <f>IFERROR(data[[#This Row],[Regular Salary]]/data[[#This Row],[Regular Hours Worked]],"")</f>
        <v/>
      </c>
    </row>
    <row r="44092" spans="7:7" x14ac:dyDescent="0.3">
      <c r="G44092" t="str">
        <f>IFERROR(data[[#This Row],[Regular Salary]]/data[[#This Row],[Regular Hours Worked]],"")</f>
        <v/>
      </c>
    </row>
    <row r="44093" spans="7:7" x14ac:dyDescent="0.3">
      <c r="G44093" t="str">
        <f>IFERROR(data[[#This Row],[Regular Salary]]/data[[#This Row],[Regular Hours Worked]],"")</f>
        <v/>
      </c>
    </row>
    <row r="44094" spans="7:7" x14ac:dyDescent="0.3">
      <c r="G44094" t="str">
        <f>IFERROR(data[[#This Row],[Regular Salary]]/data[[#This Row],[Regular Hours Worked]],"")</f>
        <v/>
      </c>
    </row>
    <row r="44095" spans="7:7" x14ac:dyDescent="0.3">
      <c r="G44095" t="str">
        <f>IFERROR(data[[#This Row],[Regular Salary]]/data[[#This Row],[Regular Hours Worked]],"")</f>
        <v/>
      </c>
    </row>
    <row r="44096" spans="7:7" x14ac:dyDescent="0.3">
      <c r="G44096" t="str">
        <f>IFERROR(data[[#This Row],[Regular Salary]]/data[[#This Row],[Regular Hours Worked]],"")</f>
        <v/>
      </c>
    </row>
    <row r="44097" spans="7:7" x14ac:dyDescent="0.3">
      <c r="G44097" t="str">
        <f>IFERROR(data[[#This Row],[Regular Salary]]/data[[#This Row],[Regular Hours Worked]],"")</f>
        <v/>
      </c>
    </row>
    <row r="44098" spans="7:7" x14ac:dyDescent="0.3">
      <c r="G44098" t="str">
        <f>IFERROR(data[[#This Row],[Regular Salary]]/data[[#This Row],[Regular Hours Worked]],"")</f>
        <v/>
      </c>
    </row>
    <row r="44099" spans="7:7" x14ac:dyDescent="0.3">
      <c r="G44099" t="str">
        <f>IFERROR(data[[#This Row],[Regular Salary]]/data[[#This Row],[Regular Hours Worked]],"")</f>
        <v/>
      </c>
    </row>
    <row r="44100" spans="7:7" x14ac:dyDescent="0.3">
      <c r="G44100" t="str">
        <f>IFERROR(data[[#This Row],[Regular Salary]]/data[[#This Row],[Regular Hours Worked]],"")</f>
        <v/>
      </c>
    </row>
    <row r="44101" spans="7:7" x14ac:dyDescent="0.3">
      <c r="G44101" t="str">
        <f>IFERROR(data[[#This Row],[Regular Salary]]/data[[#This Row],[Regular Hours Worked]],"")</f>
        <v/>
      </c>
    </row>
    <row r="44102" spans="7:7" x14ac:dyDescent="0.3">
      <c r="G44102" t="str">
        <f>IFERROR(data[[#This Row],[Regular Salary]]/data[[#This Row],[Regular Hours Worked]],"")</f>
        <v/>
      </c>
    </row>
    <row r="44103" spans="7:7" x14ac:dyDescent="0.3">
      <c r="G44103" t="str">
        <f>IFERROR(data[[#This Row],[Regular Salary]]/data[[#This Row],[Regular Hours Worked]],"")</f>
        <v/>
      </c>
    </row>
    <row r="44104" spans="7:7" x14ac:dyDescent="0.3">
      <c r="G44104" t="str">
        <f>IFERROR(data[[#This Row],[Regular Salary]]/data[[#This Row],[Regular Hours Worked]],"")</f>
        <v/>
      </c>
    </row>
    <row r="44105" spans="7:7" x14ac:dyDescent="0.3">
      <c r="G44105" t="str">
        <f>IFERROR(data[[#This Row],[Regular Salary]]/data[[#This Row],[Regular Hours Worked]],"")</f>
        <v/>
      </c>
    </row>
    <row r="44106" spans="7:7" x14ac:dyDescent="0.3">
      <c r="G44106" t="str">
        <f>IFERROR(data[[#This Row],[Regular Salary]]/data[[#This Row],[Regular Hours Worked]],"")</f>
        <v/>
      </c>
    </row>
    <row r="44107" spans="7:7" x14ac:dyDescent="0.3">
      <c r="G44107" t="str">
        <f>IFERROR(data[[#This Row],[Regular Salary]]/data[[#This Row],[Regular Hours Worked]],"")</f>
        <v/>
      </c>
    </row>
    <row r="44108" spans="7:7" x14ac:dyDescent="0.3">
      <c r="G44108" t="str">
        <f>IFERROR(data[[#This Row],[Regular Salary]]/data[[#This Row],[Regular Hours Worked]],"")</f>
        <v/>
      </c>
    </row>
    <row r="44109" spans="7:7" x14ac:dyDescent="0.3">
      <c r="G44109" t="str">
        <f>IFERROR(data[[#This Row],[Regular Salary]]/data[[#This Row],[Regular Hours Worked]],"")</f>
        <v/>
      </c>
    </row>
    <row r="44110" spans="7:7" x14ac:dyDescent="0.3">
      <c r="G44110" t="str">
        <f>IFERROR(data[[#This Row],[Regular Salary]]/data[[#This Row],[Regular Hours Worked]],"")</f>
        <v/>
      </c>
    </row>
    <row r="44111" spans="7:7" x14ac:dyDescent="0.3">
      <c r="G44111" t="str">
        <f>IFERROR(data[[#This Row],[Regular Salary]]/data[[#This Row],[Regular Hours Worked]],"")</f>
        <v/>
      </c>
    </row>
    <row r="44112" spans="7:7" x14ac:dyDescent="0.3">
      <c r="G44112" t="str">
        <f>IFERROR(data[[#This Row],[Regular Salary]]/data[[#This Row],[Regular Hours Worked]],"")</f>
        <v/>
      </c>
    </row>
    <row r="44113" spans="7:7" x14ac:dyDescent="0.3">
      <c r="G44113" t="str">
        <f>IFERROR(data[[#This Row],[Regular Salary]]/data[[#This Row],[Regular Hours Worked]],"")</f>
        <v/>
      </c>
    </row>
    <row r="44114" spans="7:7" x14ac:dyDescent="0.3">
      <c r="G44114" t="str">
        <f>IFERROR(data[[#This Row],[Regular Salary]]/data[[#This Row],[Regular Hours Worked]],"")</f>
        <v/>
      </c>
    </row>
    <row r="44115" spans="7:7" x14ac:dyDescent="0.3">
      <c r="G44115" t="str">
        <f>IFERROR(data[[#This Row],[Regular Salary]]/data[[#This Row],[Regular Hours Worked]],"")</f>
        <v/>
      </c>
    </row>
    <row r="44116" spans="7:7" x14ac:dyDescent="0.3">
      <c r="G44116" t="str">
        <f>IFERROR(data[[#This Row],[Regular Salary]]/data[[#This Row],[Regular Hours Worked]],"")</f>
        <v/>
      </c>
    </row>
    <row r="44117" spans="7:7" x14ac:dyDescent="0.3">
      <c r="G44117" t="str">
        <f>IFERROR(data[[#This Row],[Regular Salary]]/data[[#This Row],[Regular Hours Worked]],"")</f>
        <v/>
      </c>
    </row>
    <row r="44118" spans="7:7" x14ac:dyDescent="0.3">
      <c r="G44118" t="str">
        <f>IFERROR(data[[#This Row],[Regular Salary]]/data[[#This Row],[Regular Hours Worked]],"")</f>
        <v/>
      </c>
    </row>
    <row r="44119" spans="7:7" x14ac:dyDescent="0.3">
      <c r="G44119" t="str">
        <f>IFERROR(data[[#This Row],[Regular Salary]]/data[[#This Row],[Regular Hours Worked]],"")</f>
        <v/>
      </c>
    </row>
    <row r="44120" spans="7:7" x14ac:dyDescent="0.3">
      <c r="G44120" t="str">
        <f>IFERROR(data[[#This Row],[Regular Salary]]/data[[#This Row],[Regular Hours Worked]],"")</f>
        <v/>
      </c>
    </row>
    <row r="44121" spans="7:7" x14ac:dyDescent="0.3">
      <c r="G44121" t="str">
        <f>IFERROR(data[[#This Row],[Regular Salary]]/data[[#This Row],[Regular Hours Worked]],"")</f>
        <v/>
      </c>
    </row>
    <row r="44122" spans="7:7" x14ac:dyDescent="0.3">
      <c r="G44122" t="str">
        <f>IFERROR(data[[#This Row],[Regular Salary]]/data[[#This Row],[Regular Hours Worked]],"")</f>
        <v/>
      </c>
    </row>
    <row r="44123" spans="7:7" x14ac:dyDescent="0.3">
      <c r="G44123" t="str">
        <f>IFERROR(data[[#This Row],[Regular Salary]]/data[[#This Row],[Regular Hours Worked]],"")</f>
        <v/>
      </c>
    </row>
    <row r="44124" spans="7:7" x14ac:dyDescent="0.3">
      <c r="G44124" t="str">
        <f>IFERROR(data[[#This Row],[Regular Salary]]/data[[#This Row],[Regular Hours Worked]],"")</f>
        <v/>
      </c>
    </row>
    <row r="44125" spans="7:7" x14ac:dyDescent="0.3">
      <c r="G44125" t="str">
        <f>IFERROR(data[[#This Row],[Regular Salary]]/data[[#This Row],[Regular Hours Worked]],"")</f>
        <v/>
      </c>
    </row>
    <row r="44126" spans="7:7" x14ac:dyDescent="0.3">
      <c r="G44126" t="str">
        <f>IFERROR(data[[#This Row],[Regular Salary]]/data[[#This Row],[Regular Hours Worked]],"")</f>
        <v/>
      </c>
    </row>
    <row r="44127" spans="7:7" x14ac:dyDescent="0.3">
      <c r="G44127" t="str">
        <f>IFERROR(data[[#This Row],[Regular Salary]]/data[[#This Row],[Regular Hours Worked]],"")</f>
        <v/>
      </c>
    </row>
    <row r="44128" spans="7:7" x14ac:dyDescent="0.3">
      <c r="G44128" t="str">
        <f>IFERROR(data[[#This Row],[Regular Salary]]/data[[#This Row],[Regular Hours Worked]],"")</f>
        <v/>
      </c>
    </row>
    <row r="44129" spans="7:7" x14ac:dyDescent="0.3">
      <c r="G44129" t="str">
        <f>IFERROR(data[[#This Row],[Regular Salary]]/data[[#This Row],[Regular Hours Worked]],"")</f>
        <v/>
      </c>
    </row>
    <row r="44130" spans="7:7" x14ac:dyDescent="0.3">
      <c r="G44130" t="str">
        <f>IFERROR(data[[#This Row],[Regular Salary]]/data[[#This Row],[Regular Hours Worked]],"")</f>
        <v/>
      </c>
    </row>
    <row r="44131" spans="7:7" x14ac:dyDescent="0.3">
      <c r="G44131" t="str">
        <f>IFERROR(data[[#This Row],[Regular Salary]]/data[[#This Row],[Regular Hours Worked]],"")</f>
        <v/>
      </c>
    </row>
    <row r="44132" spans="7:7" x14ac:dyDescent="0.3">
      <c r="G44132" t="str">
        <f>IFERROR(data[[#This Row],[Regular Salary]]/data[[#This Row],[Regular Hours Worked]],"")</f>
        <v/>
      </c>
    </row>
    <row r="44133" spans="7:7" x14ac:dyDescent="0.3">
      <c r="G44133" t="str">
        <f>IFERROR(data[[#This Row],[Regular Salary]]/data[[#This Row],[Regular Hours Worked]],"")</f>
        <v/>
      </c>
    </row>
    <row r="44134" spans="7:7" x14ac:dyDescent="0.3">
      <c r="G44134" t="str">
        <f>IFERROR(data[[#This Row],[Regular Salary]]/data[[#This Row],[Regular Hours Worked]],"")</f>
        <v/>
      </c>
    </row>
    <row r="44135" spans="7:7" x14ac:dyDescent="0.3">
      <c r="G44135" t="str">
        <f>IFERROR(data[[#This Row],[Regular Salary]]/data[[#This Row],[Regular Hours Worked]],"")</f>
        <v/>
      </c>
    </row>
    <row r="44136" spans="7:7" x14ac:dyDescent="0.3">
      <c r="G44136" t="str">
        <f>IFERROR(data[[#This Row],[Regular Salary]]/data[[#This Row],[Regular Hours Worked]],"")</f>
        <v/>
      </c>
    </row>
    <row r="44137" spans="7:7" x14ac:dyDescent="0.3">
      <c r="G44137" t="str">
        <f>IFERROR(data[[#This Row],[Regular Salary]]/data[[#This Row],[Regular Hours Worked]],"")</f>
        <v/>
      </c>
    </row>
    <row r="44138" spans="7:7" x14ac:dyDescent="0.3">
      <c r="G44138" t="str">
        <f>IFERROR(data[[#This Row],[Regular Salary]]/data[[#This Row],[Regular Hours Worked]],"")</f>
        <v/>
      </c>
    </row>
    <row r="44139" spans="7:7" x14ac:dyDescent="0.3">
      <c r="G44139" t="str">
        <f>IFERROR(data[[#This Row],[Regular Salary]]/data[[#This Row],[Regular Hours Worked]],"")</f>
        <v/>
      </c>
    </row>
    <row r="44140" spans="7:7" x14ac:dyDescent="0.3">
      <c r="G44140" t="str">
        <f>IFERROR(data[[#This Row],[Regular Salary]]/data[[#This Row],[Regular Hours Worked]],"")</f>
        <v/>
      </c>
    </row>
    <row r="44141" spans="7:7" x14ac:dyDescent="0.3">
      <c r="G44141" t="str">
        <f>IFERROR(data[[#This Row],[Regular Salary]]/data[[#This Row],[Regular Hours Worked]],"")</f>
        <v/>
      </c>
    </row>
    <row r="44142" spans="7:7" x14ac:dyDescent="0.3">
      <c r="G44142" t="str">
        <f>IFERROR(data[[#This Row],[Regular Salary]]/data[[#This Row],[Regular Hours Worked]],"")</f>
        <v/>
      </c>
    </row>
    <row r="44143" spans="7:7" x14ac:dyDescent="0.3">
      <c r="G44143" t="str">
        <f>IFERROR(data[[#This Row],[Regular Salary]]/data[[#This Row],[Regular Hours Worked]],"")</f>
        <v/>
      </c>
    </row>
    <row r="44144" spans="7:7" x14ac:dyDescent="0.3">
      <c r="G44144" t="str">
        <f>IFERROR(data[[#This Row],[Regular Salary]]/data[[#This Row],[Regular Hours Worked]],"")</f>
        <v/>
      </c>
    </row>
    <row r="44145" spans="7:7" x14ac:dyDescent="0.3">
      <c r="G44145" t="str">
        <f>IFERROR(data[[#This Row],[Regular Salary]]/data[[#This Row],[Regular Hours Worked]],"")</f>
        <v/>
      </c>
    </row>
    <row r="44146" spans="7:7" x14ac:dyDescent="0.3">
      <c r="G44146" t="str">
        <f>IFERROR(data[[#This Row],[Regular Salary]]/data[[#This Row],[Regular Hours Worked]],"")</f>
        <v/>
      </c>
    </row>
    <row r="44147" spans="7:7" x14ac:dyDescent="0.3">
      <c r="G44147" t="str">
        <f>IFERROR(data[[#This Row],[Regular Salary]]/data[[#This Row],[Regular Hours Worked]],"")</f>
        <v/>
      </c>
    </row>
    <row r="44148" spans="7:7" x14ac:dyDescent="0.3">
      <c r="G44148" t="str">
        <f>IFERROR(data[[#This Row],[Regular Salary]]/data[[#This Row],[Regular Hours Worked]],"")</f>
        <v/>
      </c>
    </row>
    <row r="44149" spans="7:7" x14ac:dyDescent="0.3">
      <c r="G44149" t="str">
        <f>IFERROR(data[[#This Row],[Regular Salary]]/data[[#This Row],[Regular Hours Worked]],"")</f>
        <v/>
      </c>
    </row>
    <row r="44150" spans="7:7" x14ac:dyDescent="0.3">
      <c r="G44150" t="str">
        <f>IFERROR(data[[#This Row],[Regular Salary]]/data[[#This Row],[Regular Hours Worked]],"")</f>
        <v/>
      </c>
    </row>
    <row r="44151" spans="7:7" x14ac:dyDescent="0.3">
      <c r="G44151" t="str">
        <f>IFERROR(data[[#This Row],[Regular Salary]]/data[[#This Row],[Regular Hours Worked]],"")</f>
        <v/>
      </c>
    </row>
    <row r="44152" spans="7:7" x14ac:dyDescent="0.3">
      <c r="G44152" t="str">
        <f>IFERROR(data[[#This Row],[Regular Salary]]/data[[#This Row],[Regular Hours Worked]],"")</f>
        <v/>
      </c>
    </row>
    <row r="44153" spans="7:7" x14ac:dyDescent="0.3">
      <c r="G44153" t="str">
        <f>IFERROR(data[[#This Row],[Regular Salary]]/data[[#This Row],[Regular Hours Worked]],"")</f>
        <v/>
      </c>
    </row>
    <row r="44154" spans="7:7" x14ac:dyDescent="0.3">
      <c r="G44154" t="str">
        <f>IFERROR(data[[#This Row],[Regular Salary]]/data[[#This Row],[Regular Hours Worked]],"")</f>
        <v/>
      </c>
    </row>
    <row r="44155" spans="7:7" x14ac:dyDescent="0.3">
      <c r="G44155" t="str">
        <f>IFERROR(data[[#This Row],[Regular Salary]]/data[[#This Row],[Regular Hours Worked]],"")</f>
        <v/>
      </c>
    </row>
    <row r="44156" spans="7:7" x14ac:dyDescent="0.3">
      <c r="G44156" t="str">
        <f>IFERROR(data[[#This Row],[Regular Salary]]/data[[#This Row],[Regular Hours Worked]],"")</f>
        <v/>
      </c>
    </row>
    <row r="44157" spans="7:7" x14ac:dyDescent="0.3">
      <c r="G44157" t="str">
        <f>IFERROR(data[[#This Row],[Regular Salary]]/data[[#This Row],[Regular Hours Worked]],"")</f>
        <v/>
      </c>
    </row>
    <row r="44158" spans="7:7" x14ac:dyDescent="0.3">
      <c r="G44158" t="str">
        <f>IFERROR(data[[#This Row],[Regular Salary]]/data[[#This Row],[Regular Hours Worked]],"")</f>
        <v/>
      </c>
    </row>
    <row r="44159" spans="7:7" x14ac:dyDescent="0.3">
      <c r="G44159" t="str">
        <f>IFERROR(data[[#This Row],[Regular Salary]]/data[[#This Row],[Regular Hours Worked]],"")</f>
        <v/>
      </c>
    </row>
    <row r="44160" spans="7:7" x14ac:dyDescent="0.3">
      <c r="G44160" t="str">
        <f>IFERROR(data[[#This Row],[Regular Salary]]/data[[#This Row],[Regular Hours Worked]],"")</f>
        <v/>
      </c>
    </row>
    <row r="44161" spans="7:7" x14ac:dyDescent="0.3">
      <c r="G44161" t="str">
        <f>IFERROR(data[[#This Row],[Regular Salary]]/data[[#This Row],[Regular Hours Worked]],"")</f>
        <v/>
      </c>
    </row>
    <row r="44162" spans="7:7" x14ac:dyDescent="0.3">
      <c r="G44162" t="str">
        <f>IFERROR(data[[#This Row],[Regular Salary]]/data[[#This Row],[Regular Hours Worked]],"")</f>
        <v/>
      </c>
    </row>
    <row r="44163" spans="7:7" x14ac:dyDescent="0.3">
      <c r="G44163" t="str">
        <f>IFERROR(data[[#This Row],[Regular Salary]]/data[[#This Row],[Regular Hours Worked]],"")</f>
        <v/>
      </c>
    </row>
    <row r="44164" spans="7:7" x14ac:dyDescent="0.3">
      <c r="G44164" t="str">
        <f>IFERROR(data[[#This Row],[Regular Salary]]/data[[#This Row],[Regular Hours Worked]],"")</f>
        <v/>
      </c>
    </row>
    <row r="44165" spans="7:7" x14ac:dyDescent="0.3">
      <c r="G44165" t="str">
        <f>IFERROR(data[[#This Row],[Regular Salary]]/data[[#This Row],[Regular Hours Worked]],"")</f>
        <v/>
      </c>
    </row>
    <row r="44166" spans="7:7" x14ac:dyDescent="0.3">
      <c r="G44166" t="str">
        <f>IFERROR(data[[#This Row],[Regular Salary]]/data[[#This Row],[Regular Hours Worked]],"")</f>
        <v/>
      </c>
    </row>
    <row r="44167" spans="7:7" x14ac:dyDescent="0.3">
      <c r="G44167" t="str">
        <f>IFERROR(data[[#This Row],[Regular Salary]]/data[[#This Row],[Regular Hours Worked]],"")</f>
        <v/>
      </c>
    </row>
    <row r="44168" spans="7:7" x14ac:dyDescent="0.3">
      <c r="G44168" t="str">
        <f>IFERROR(data[[#This Row],[Regular Salary]]/data[[#This Row],[Regular Hours Worked]],"")</f>
        <v/>
      </c>
    </row>
    <row r="44169" spans="7:7" x14ac:dyDescent="0.3">
      <c r="G44169" t="str">
        <f>IFERROR(data[[#This Row],[Regular Salary]]/data[[#This Row],[Regular Hours Worked]],"")</f>
        <v/>
      </c>
    </row>
    <row r="44170" spans="7:7" x14ac:dyDescent="0.3">
      <c r="G44170" t="str">
        <f>IFERROR(data[[#This Row],[Regular Salary]]/data[[#This Row],[Regular Hours Worked]],"")</f>
        <v/>
      </c>
    </row>
    <row r="44171" spans="7:7" x14ac:dyDescent="0.3">
      <c r="G44171" t="str">
        <f>IFERROR(data[[#This Row],[Regular Salary]]/data[[#This Row],[Regular Hours Worked]],"")</f>
        <v/>
      </c>
    </row>
    <row r="44172" spans="7:7" x14ac:dyDescent="0.3">
      <c r="G44172" t="str">
        <f>IFERROR(data[[#This Row],[Regular Salary]]/data[[#This Row],[Regular Hours Worked]],"")</f>
        <v/>
      </c>
    </row>
    <row r="44173" spans="7:7" x14ac:dyDescent="0.3">
      <c r="G44173" t="str">
        <f>IFERROR(data[[#This Row],[Regular Salary]]/data[[#This Row],[Regular Hours Worked]],"")</f>
        <v/>
      </c>
    </row>
    <row r="44174" spans="7:7" x14ac:dyDescent="0.3">
      <c r="G44174" t="str">
        <f>IFERROR(data[[#This Row],[Regular Salary]]/data[[#This Row],[Regular Hours Worked]],"")</f>
        <v/>
      </c>
    </row>
    <row r="44175" spans="7:7" x14ac:dyDescent="0.3">
      <c r="G44175" t="str">
        <f>IFERROR(data[[#This Row],[Regular Salary]]/data[[#This Row],[Regular Hours Worked]],"")</f>
        <v/>
      </c>
    </row>
    <row r="44176" spans="7:7" x14ac:dyDescent="0.3">
      <c r="G44176" t="str">
        <f>IFERROR(data[[#This Row],[Regular Salary]]/data[[#This Row],[Regular Hours Worked]],"")</f>
        <v/>
      </c>
    </row>
    <row r="44177" spans="7:7" x14ac:dyDescent="0.3">
      <c r="G44177" t="str">
        <f>IFERROR(data[[#This Row],[Regular Salary]]/data[[#This Row],[Regular Hours Worked]],"")</f>
        <v/>
      </c>
    </row>
    <row r="44178" spans="7:7" x14ac:dyDescent="0.3">
      <c r="G44178" t="str">
        <f>IFERROR(data[[#This Row],[Regular Salary]]/data[[#This Row],[Regular Hours Worked]],"")</f>
        <v/>
      </c>
    </row>
    <row r="44179" spans="7:7" x14ac:dyDescent="0.3">
      <c r="G44179" t="str">
        <f>IFERROR(data[[#This Row],[Regular Salary]]/data[[#This Row],[Regular Hours Worked]],"")</f>
        <v/>
      </c>
    </row>
    <row r="44180" spans="7:7" x14ac:dyDescent="0.3">
      <c r="G44180" t="str">
        <f>IFERROR(data[[#This Row],[Regular Salary]]/data[[#This Row],[Regular Hours Worked]],"")</f>
        <v/>
      </c>
    </row>
    <row r="44181" spans="7:7" x14ac:dyDescent="0.3">
      <c r="G44181" t="str">
        <f>IFERROR(data[[#This Row],[Regular Salary]]/data[[#This Row],[Regular Hours Worked]],"")</f>
        <v/>
      </c>
    </row>
    <row r="44182" spans="7:7" x14ac:dyDescent="0.3">
      <c r="G44182" t="str">
        <f>IFERROR(data[[#This Row],[Regular Salary]]/data[[#This Row],[Regular Hours Worked]],"")</f>
        <v/>
      </c>
    </row>
    <row r="44183" spans="7:7" x14ac:dyDescent="0.3">
      <c r="G44183" t="str">
        <f>IFERROR(data[[#This Row],[Regular Salary]]/data[[#This Row],[Regular Hours Worked]],"")</f>
        <v/>
      </c>
    </row>
    <row r="44184" spans="7:7" x14ac:dyDescent="0.3">
      <c r="G44184" t="str">
        <f>IFERROR(data[[#This Row],[Regular Salary]]/data[[#This Row],[Regular Hours Worked]],"")</f>
        <v/>
      </c>
    </row>
    <row r="44185" spans="7:7" x14ac:dyDescent="0.3">
      <c r="G44185" t="str">
        <f>IFERROR(data[[#This Row],[Regular Salary]]/data[[#This Row],[Regular Hours Worked]],"")</f>
        <v/>
      </c>
    </row>
    <row r="44186" spans="7:7" x14ac:dyDescent="0.3">
      <c r="G44186" t="str">
        <f>IFERROR(data[[#This Row],[Regular Salary]]/data[[#This Row],[Regular Hours Worked]],"")</f>
        <v/>
      </c>
    </row>
    <row r="44187" spans="7:7" x14ac:dyDescent="0.3">
      <c r="G44187" t="str">
        <f>IFERROR(data[[#This Row],[Regular Salary]]/data[[#This Row],[Regular Hours Worked]],"")</f>
        <v/>
      </c>
    </row>
    <row r="44188" spans="7:7" x14ac:dyDescent="0.3">
      <c r="G44188" t="str">
        <f>IFERROR(data[[#This Row],[Regular Salary]]/data[[#This Row],[Regular Hours Worked]],"")</f>
        <v/>
      </c>
    </row>
    <row r="44189" spans="7:7" x14ac:dyDescent="0.3">
      <c r="G44189" t="str">
        <f>IFERROR(data[[#This Row],[Regular Salary]]/data[[#This Row],[Regular Hours Worked]],"")</f>
        <v/>
      </c>
    </row>
    <row r="44190" spans="7:7" x14ac:dyDescent="0.3">
      <c r="G44190" t="str">
        <f>IFERROR(data[[#This Row],[Regular Salary]]/data[[#This Row],[Regular Hours Worked]],"")</f>
        <v/>
      </c>
    </row>
    <row r="44191" spans="7:7" x14ac:dyDescent="0.3">
      <c r="G44191" t="str">
        <f>IFERROR(data[[#This Row],[Regular Salary]]/data[[#This Row],[Regular Hours Worked]],"")</f>
        <v/>
      </c>
    </row>
    <row r="44192" spans="7:7" x14ac:dyDescent="0.3">
      <c r="G44192" t="str">
        <f>IFERROR(data[[#This Row],[Regular Salary]]/data[[#This Row],[Regular Hours Worked]],"")</f>
        <v/>
      </c>
    </row>
    <row r="44193" spans="7:7" x14ac:dyDescent="0.3">
      <c r="G44193" t="str">
        <f>IFERROR(data[[#This Row],[Regular Salary]]/data[[#This Row],[Regular Hours Worked]],"")</f>
        <v/>
      </c>
    </row>
    <row r="44194" spans="7:7" x14ac:dyDescent="0.3">
      <c r="G44194" t="str">
        <f>IFERROR(data[[#This Row],[Regular Salary]]/data[[#This Row],[Regular Hours Worked]],"")</f>
        <v/>
      </c>
    </row>
    <row r="44195" spans="7:7" x14ac:dyDescent="0.3">
      <c r="G44195" t="str">
        <f>IFERROR(data[[#This Row],[Regular Salary]]/data[[#This Row],[Regular Hours Worked]],"")</f>
        <v/>
      </c>
    </row>
    <row r="44196" spans="7:7" x14ac:dyDescent="0.3">
      <c r="G44196" t="str">
        <f>IFERROR(data[[#This Row],[Regular Salary]]/data[[#This Row],[Regular Hours Worked]],"")</f>
        <v/>
      </c>
    </row>
    <row r="44197" spans="7:7" x14ac:dyDescent="0.3">
      <c r="G44197" t="str">
        <f>IFERROR(data[[#This Row],[Regular Salary]]/data[[#This Row],[Regular Hours Worked]],"")</f>
        <v/>
      </c>
    </row>
    <row r="44198" spans="7:7" x14ac:dyDescent="0.3">
      <c r="G44198" t="str">
        <f>IFERROR(data[[#This Row],[Regular Salary]]/data[[#This Row],[Regular Hours Worked]],"")</f>
        <v/>
      </c>
    </row>
    <row r="44199" spans="7:7" x14ac:dyDescent="0.3">
      <c r="G44199" t="str">
        <f>IFERROR(data[[#This Row],[Regular Salary]]/data[[#This Row],[Regular Hours Worked]],"")</f>
        <v/>
      </c>
    </row>
    <row r="44200" spans="7:7" x14ac:dyDescent="0.3">
      <c r="G44200" t="str">
        <f>IFERROR(data[[#This Row],[Regular Salary]]/data[[#This Row],[Regular Hours Worked]],"")</f>
        <v/>
      </c>
    </row>
    <row r="44201" spans="7:7" x14ac:dyDescent="0.3">
      <c r="G44201" t="str">
        <f>IFERROR(data[[#This Row],[Regular Salary]]/data[[#This Row],[Regular Hours Worked]],"")</f>
        <v/>
      </c>
    </row>
    <row r="44202" spans="7:7" x14ac:dyDescent="0.3">
      <c r="G44202" t="str">
        <f>IFERROR(data[[#This Row],[Regular Salary]]/data[[#This Row],[Regular Hours Worked]],"")</f>
        <v/>
      </c>
    </row>
    <row r="44203" spans="7:7" x14ac:dyDescent="0.3">
      <c r="G44203" t="str">
        <f>IFERROR(data[[#This Row],[Regular Salary]]/data[[#This Row],[Regular Hours Worked]],"")</f>
        <v/>
      </c>
    </row>
    <row r="44204" spans="7:7" x14ac:dyDescent="0.3">
      <c r="G44204" t="str">
        <f>IFERROR(data[[#This Row],[Regular Salary]]/data[[#This Row],[Regular Hours Worked]],"")</f>
        <v/>
      </c>
    </row>
    <row r="44205" spans="7:7" x14ac:dyDescent="0.3">
      <c r="G44205" t="str">
        <f>IFERROR(data[[#This Row],[Regular Salary]]/data[[#This Row],[Regular Hours Worked]],"")</f>
        <v/>
      </c>
    </row>
    <row r="44206" spans="7:7" x14ac:dyDescent="0.3">
      <c r="G44206" t="str">
        <f>IFERROR(data[[#This Row],[Regular Salary]]/data[[#This Row],[Regular Hours Worked]],"")</f>
        <v/>
      </c>
    </row>
    <row r="44207" spans="7:7" x14ac:dyDescent="0.3">
      <c r="G44207" t="str">
        <f>IFERROR(data[[#This Row],[Regular Salary]]/data[[#This Row],[Regular Hours Worked]],"")</f>
        <v/>
      </c>
    </row>
    <row r="44208" spans="7:7" x14ac:dyDescent="0.3">
      <c r="G44208" t="str">
        <f>IFERROR(data[[#This Row],[Regular Salary]]/data[[#This Row],[Regular Hours Worked]],"")</f>
        <v/>
      </c>
    </row>
    <row r="44209" spans="7:7" x14ac:dyDescent="0.3">
      <c r="G44209" t="str">
        <f>IFERROR(data[[#This Row],[Regular Salary]]/data[[#This Row],[Regular Hours Worked]],"")</f>
        <v/>
      </c>
    </row>
    <row r="44210" spans="7:7" x14ac:dyDescent="0.3">
      <c r="G44210" t="str">
        <f>IFERROR(data[[#This Row],[Regular Salary]]/data[[#This Row],[Regular Hours Worked]],"")</f>
        <v/>
      </c>
    </row>
    <row r="44211" spans="7:7" x14ac:dyDescent="0.3">
      <c r="G44211" t="str">
        <f>IFERROR(data[[#This Row],[Regular Salary]]/data[[#This Row],[Regular Hours Worked]],"")</f>
        <v/>
      </c>
    </row>
    <row r="44212" spans="7:7" x14ac:dyDescent="0.3">
      <c r="G44212" t="str">
        <f>IFERROR(data[[#This Row],[Regular Salary]]/data[[#This Row],[Regular Hours Worked]],"")</f>
        <v/>
      </c>
    </row>
    <row r="44213" spans="7:7" x14ac:dyDescent="0.3">
      <c r="G44213" t="str">
        <f>IFERROR(data[[#This Row],[Regular Salary]]/data[[#This Row],[Regular Hours Worked]],"")</f>
        <v/>
      </c>
    </row>
    <row r="44214" spans="7:7" x14ac:dyDescent="0.3">
      <c r="G44214" t="str">
        <f>IFERROR(data[[#This Row],[Regular Salary]]/data[[#This Row],[Regular Hours Worked]],"")</f>
        <v/>
      </c>
    </row>
    <row r="44215" spans="7:7" x14ac:dyDescent="0.3">
      <c r="G44215" t="str">
        <f>IFERROR(data[[#This Row],[Regular Salary]]/data[[#This Row],[Regular Hours Worked]],"")</f>
        <v/>
      </c>
    </row>
    <row r="44216" spans="7:7" x14ac:dyDescent="0.3">
      <c r="G44216" t="str">
        <f>IFERROR(data[[#This Row],[Regular Salary]]/data[[#This Row],[Regular Hours Worked]],"")</f>
        <v/>
      </c>
    </row>
    <row r="44217" spans="7:7" x14ac:dyDescent="0.3">
      <c r="G44217" t="str">
        <f>IFERROR(data[[#This Row],[Regular Salary]]/data[[#This Row],[Regular Hours Worked]],"")</f>
        <v/>
      </c>
    </row>
    <row r="44218" spans="7:7" x14ac:dyDescent="0.3">
      <c r="G44218" t="str">
        <f>IFERROR(data[[#This Row],[Regular Salary]]/data[[#This Row],[Regular Hours Worked]],"")</f>
        <v/>
      </c>
    </row>
    <row r="44219" spans="7:7" x14ac:dyDescent="0.3">
      <c r="G44219" t="str">
        <f>IFERROR(data[[#This Row],[Regular Salary]]/data[[#This Row],[Regular Hours Worked]],"")</f>
        <v/>
      </c>
    </row>
    <row r="44220" spans="7:7" x14ac:dyDescent="0.3">
      <c r="G44220" t="str">
        <f>IFERROR(data[[#This Row],[Regular Salary]]/data[[#This Row],[Regular Hours Worked]],"")</f>
        <v/>
      </c>
    </row>
    <row r="44221" spans="7:7" x14ac:dyDescent="0.3">
      <c r="G44221" t="str">
        <f>IFERROR(data[[#This Row],[Regular Salary]]/data[[#This Row],[Regular Hours Worked]],"")</f>
        <v/>
      </c>
    </row>
    <row r="44222" spans="7:7" x14ac:dyDescent="0.3">
      <c r="G44222" t="str">
        <f>IFERROR(data[[#This Row],[Regular Salary]]/data[[#This Row],[Regular Hours Worked]],"")</f>
        <v/>
      </c>
    </row>
    <row r="44223" spans="7:7" x14ac:dyDescent="0.3">
      <c r="G44223" t="str">
        <f>IFERROR(data[[#This Row],[Regular Salary]]/data[[#This Row],[Regular Hours Worked]],"")</f>
        <v/>
      </c>
    </row>
    <row r="44224" spans="7:7" x14ac:dyDescent="0.3">
      <c r="G44224" t="str">
        <f>IFERROR(data[[#This Row],[Regular Salary]]/data[[#This Row],[Regular Hours Worked]],"")</f>
        <v/>
      </c>
    </row>
    <row r="44225" spans="7:7" x14ac:dyDescent="0.3">
      <c r="G44225" t="str">
        <f>IFERROR(data[[#This Row],[Regular Salary]]/data[[#This Row],[Regular Hours Worked]],"")</f>
        <v/>
      </c>
    </row>
    <row r="44226" spans="7:7" x14ac:dyDescent="0.3">
      <c r="G44226" t="str">
        <f>IFERROR(data[[#This Row],[Regular Salary]]/data[[#This Row],[Regular Hours Worked]],"")</f>
        <v/>
      </c>
    </row>
    <row r="44227" spans="7:7" x14ac:dyDescent="0.3">
      <c r="G44227" t="str">
        <f>IFERROR(data[[#This Row],[Regular Salary]]/data[[#This Row],[Regular Hours Worked]],"")</f>
        <v/>
      </c>
    </row>
    <row r="44228" spans="7:7" x14ac:dyDescent="0.3">
      <c r="G44228" t="str">
        <f>IFERROR(data[[#This Row],[Regular Salary]]/data[[#This Row],[Regular Hours Worked]],"")</f>
        <v/>
      </c>
    </row>
    <row r="44229" spans="7:7" x14ac:dyDescent="0.3">
      <c r="G44229" t="str">
        <f>IFERROR(data[[#This Row],[Regular Salary]]/data[[#This Row],[Regular Hours Worked]],"")</f>
        <v/>
      </c>
    </row>
    <row r="44230" spans="7:7" x14ac:dyDescent="0.3">
      <c r="G44230" t="str">
        <f>IFERROR(data[[#This Row],[Regular Salary]]/data[[#This Row],[Regular Hours Worked]],"")</f>
        <v/>
      </c>
    </row>
    <row r="44231" spans="7:7" x14ac:dyDescent="0.3">
      <c r="G44231" t="str">
        <f>IFERROR(data[[#This Row],[Regular Salary]]/data[[#This Row],[Regular Hours Worked]],"")</f>
        <v/>
      </c>
    </row>
    <row r="44232" spans="7:7" x14ac:dyDescent="0.3">
      <c r="G44232" t="str">
        <f>IFERROR(data[[#This Row],[Regular Salary]]/data[[#This Row],[Regular Hours Worked]],"")</f>
        <v/>
      </c>
    </row>
    <row r="44233" spans="7:7" x14ac:dyDescent="0.3">
      <c r="G44233" t="str">
        <f>IFERROR(data[[#This Row],[Regular Salary]]/data[[#This Row],[Regular Hours Worked]],"")</f>
        <v/>
      </c>
    </row>
    <row r="44234" spans="7:7" x14ac:dyDescent="0.3">
      <c r="G44234" t="str">
        <f>IFERROR(data[[#This Row],[Regular Salary]]/data[[#This Row],[Regular Hours Worked]],"")</f>
        <v/>
      </c>
    </row>
    <row r="44235" spans="7:7" x14ac:dyDescent="0.3">
      <c r="G44235" t="str">
        <f>IFERROR(data[[#This Row],[Regular Salary]]/data[[#This Row],[Regular Hours Worked]],"")</f>
        <v/>
      </c>
    </row>
    <row r="44236" spans="7:7" x14ac:dyDescent="0.3">
      <c r="G44236" t="str">
        <f>IFERROR(data[[#This Row],[Regular Salary]]/data[[#This Row],[Regular Hours Worked]],"")</f>
        <v/>
      </c>
    </row>
    <row r="44237" spans="7:7" x14ac:dyDescent="0.3">
      <c r="G44237" t="str">
        <f>IFERROR(data[[#This Row],[Regular Salary]]/data[[#This Row],[Regular Hours Worked]],"")</f>
        <v/>
      </c>
    </row>
    <row r="44238" spans="7:7" x14ac:dyDescent="0.3">
      <c r="G44238" t="str">
        <f>IFERROR(data[[#This Row],[Regular Salary]]/data[[#This Row],[Regular Hours Worked]],"")</f>
        <v/>
      </c>
    </row>
    <row r="44239" spans="7:7" x14ac:dyDescent="0.3">
      <c r="G44239" t="str">
        <f>IFERROR(data[[#This Row],[Regular Salary]]/data[[#This Row],[Regular Hours Worked]],"")</f>
        <v/>
      </c>
    </row>
    <row r="44240" spans="7:7" x14ac:dyDescent="0.3">
      <c r="G44240" t="str">
        <f>IFERROR(data[[#This Row],[Regular Salary]]/data[[#This Row],[Regular Hours Worked]],"")</f>
        <v/>
      </c>
    </row>
    <row r="44241" spans="7:7" x14ac:dyDescent="0.3">
      <c r="G44241" t="str">
        <f>IFERROR(data[[#This Row],[Regular Salary]]/data[[#This Row],[Regular Hours Worked]],"")</f>
        <v/>
      </c>
    </row>
    <row r="44242" spans="7:7" x14ac:dyDescent="0.3">
      <c r="G44242" t="str">
        <f>IFERROR(data[[#This Row],[Regular Salary]]/data[[#This Row],[Regular Hours Worked]],"")</f>
        <v/>
      </c>
    </row>
    <row r="44243" spans="7:7" x14ac:dyDescent="0.3">
      <c r="G44243" t="str">
        <f>IFERROR(data[[#This Row],[Regular Salary]]/data[[#This Row],[Regular Hours Worked]],"")</f>
        <v/>
      </c>
    </row>
    <row r="44244" spans="7:7" x14ac:dyDescent="0.3">
      <c r="G44244" t="str">
        <f>IFERROR(data[[#This Row],[Regular Salary]]/data[[#This Row],[Regular Hours Worked]],"")</f>
        <v/>
      </c>
    </row>
    <row r="44245" spans="7:7" x14ac:dyDescent="0.3">
      <c r="G44245" t="str">
        <f>IFERROR(data[[#This Row],[Regular Salary]]/data[[#This Row],[Regular Hours Worked]],"")</f>
        <v/>
      </c>
    </row>
    <row r="44246" spans="7:7" x14ac:dyDescent="0.3">
      <c r="G44246" t="str">
        <f>IFERROR(data[[#This Row],[Regular Salary]]/data[[#This Row],[Regular Hours Worked]],"")</f>
        <v/>
      </c>
    </row>
    <row r="44247" spans="7:7" x14ac:dyDescent="0.3">
      <c r="G44247" t="str">
        <f>IFERROR(data[[#This Row],[Regular Salary]]/data[[#This Row],[Regular Hours Worked]],"")</f>
        <v/>
      </c>
    </row>
    <row r="44248" spans="7:7" x14ac:dyDescent="0.3">
      <c r="G44248" t="str">
        <f>IFERROR(data[[#This Row],[Regular Salary]]/data[[#This Row],[Regular Hours Worked]],"")</f>
        <v/>
      </c>
    </row>
    <row r="44249" spans="7:7" x14ac:dyDescent="0.3">
      <c r="G44249" t="str">
        <f>IFERROR(data[[#This Row],[Regular Salary]]/data[[#This Row],[Regular Hours Worked]],"")</f>
        <v/>
      </c>
    </row>
    <row r="44250" spans="7:7" x14ac:dyDescent="0.3">
      <c r="G44250" t="str">
        <f>IFERROR(data[[#This Row],[Regular Salary]]/data[[#This Row],[Regular Hours Worked]],"")</f>
        <v/>
      </c>
    </row>
    <row r="44251" spans="7:7" x14ac:dyDescent="0.3">
      <c r="G44251" t="str">
        <f>IFERROR(data[[#This Row],[Regular Salary]]/data[[#This Row],[Regular Hours Worked]],"")</f>
        <v/>
      </c>
    </row>
    <row r="44252" spans="7:7" x14ac:dyDescent="0.3">
      <c r="G44252" t="str">
        <f>IFERROR(data[[#This Row],[Regular Salary]]/data[[#This Row],[Regular Hours Worked]],"")</f>
        <v/>
      </c>
    </row>
    <row r="44253" spans="7:7" x14ac:dyDescent="0.3">
      <c r="G44253" t="str">
        <f>IFERROR(data[[#This Row],[Regular Salary]]/data[[#This Row],[Regular Hours Worked]],"")</f>
        <v/>
      </c>
    </row>
    <row r="44254" spans="7:7" x14ac:dyDescent="0.3">
      <c r="G44254" t="str">
        <f>IFERROR(data[[#This Row],[Regular Salary]]/data[[#This Row],[Regular Hours Worked]],"")</f>
        <v/>
      </c>
    </row>
    <row r="44255" spans="7:7" x14ac:dyDescent="0.3">
      <c r="G44255" t="str">
        <f>IFERROR(data[[#This Row],[Regular Salary]]/data[[#This Row],[Regular Hours Worked]],"")</f>
        <v/>
      </c>
    </row>
    <row r="44256" spans="7:7" x14ac:dyDescent="0.3">
      <c r="G44256" t="str">
        <f>IFERROR(data[[#This Row],[Regular Salary]]/data[[#This Row],[Regular Hours Worked]],"")</f>
        <v/>
      </c>
    </row>
    <row r="44257" spans="7:7" x14ac:dyDescent="0.3">
      <c r="G44257" t="str">
        <f>IFERROR(data[[#This Row],[Regular Salary]]/data[[#This Row],[Regular Hours Worked]],"")</f>
        <v/>
      </c>
    </row>
    <row r="44258" spans="7:7" x14ac:dyDescent="0.3">
      <c r="G44258" t="str">
        <f>IFERROR(data[[#This Row],[Regular Salary]]/data[[#This Row],[Regular Hours Worked]],"")</f>
        <v/>
      </c>
    </row>
    <row r="44259" spans="7:7" x14ac:dyDescent="0.3">
      <c r="G44259" t="str">
        <f>IFERROR(data[[#This Row],[Regular Salary]]/data[[#This Row],[Regular Hours Worked]],"")</f>
        <v/>
      </c>
    </row>
    <row r="44260" spans="7:7" x14ac:dyDescent="0.3">
      <c r="G44260" t="str">
        <f>IFERROR(data[[#This Row],[Regular Salary]]/data[[#This Row],[Regular Hours Worked]],"")</f>
        <v/>
      </c>
    </row>
    <row r="44261" spans="7:7" x14ac:dyDescent="0.3">
      <c r="G44261" t="str">
        <f>IFERROR(data[[#This Row],[Regular Salary]]/data[[#This Row],[Regular Hours Worked]],"")</f>
        <v/>
      </c>
    </row>
    <row r="44262" spans="7:7" x14ac:dyDescent="0.3">
      <c r="G44262" t="str">
        <f>IFERROR(data[[#This Row],[Regular Salary]]/data[[#This Row],[Regular Hours Worked]],"")</f>
        <v/>
      </c>
    </row>
    <row r="44263" spans="7:7" x14ac:dyDescent="0.3">
      <c r="G44263" t="str">
        <f>IFERROR(data[[#This Row],[Regular Salary]]/data[[#This Row],[Regular Hours Worked]],"")</f>
        <v/>
      </c>
    </row>
    <row r="44264" spans="7:7" x14ac:dyDescent="0.3">
      <c r="G44264" t="str">
        <f>IFERROR(data[[#This Row],[Regular Salary]]/data[[#This Row],[Regular Hours Worked]],"")</f>
        <v/>
      </c>
    </row>
    <row r="44265" spans="7:7" x14ac:dyDescent="0.3">
      <c r="G44265" t="str">
        <f>IFERROR(data[[#This Row],[Regular Salary]]/data[[#This Row],[Regular Hours Worked]],"")</f>
        <v/>
      </c>
    </row>
    <row r="44266" spans="7:7" x14ac:dyDescent="0.3">
      <c r="G44266" t="str">
        <f>IFERROR(data[[#This Row],[Regular Salary]]/data[[#This Row],[Regular Hours Worked]],"")</f>
        <v/>
      </c>
    </row>
    <row r="44267" spans="7:7" x14ac:dyDescent="0.3">
      <c r="G44267" t="str">
        <f>IFERROR(data[[#This Row],[Regular Salary]]/data[[#This Row],[Regular Hours Worked]],"")</f>
        <v/>
      </c>
    </row>
    <row r="44268" spans="7:7" x14ac:dyDescent="0.3">
      <c r="G44268" t="str">
        <f>IFERROR(data[[#This Row],[Regular Salary]]/data[[#This Row],[Regular Hours Worked]],"")</f>
        <v/>
      </c>
    </row>
    <row r="44269" spans="7:7" x14ac:dyDescent="0.3">
      <c r="G44269" t="str">
        <f>IFERROR(data[[#This Row],[Regular Salary]]/data[[#This Row],[Regular Hours Worked]],"")</f>
        <v/>
      </c>
    </row>
    <row r="44270" spans="7:7" x14ac:dyDescent="0.3">
      <c r="G44270" t="str">
        <f>IFERROR(data[[#This Row],[Regular Salary]]/data[[#This Row],[Regular Hours Worked]],"")</f>
        <v/>
      </c>
    </row>
    <row r="44271" spans="7:7" x14ac:dyDescent="0.3">
      <c r="G44271" t="str">
        <f>IFERROR(data[[#This Row],[Regular Salary]]/data[[#This Row],[Regular Hours Worked]],"")</f>
        <v/>
      </c>
    </row>
    <row r="44272" spans="7:7" x14ac:dyDescent="0.3">
      <c r="G44272" t="str">
        <f>IFERROR(data[[#This Row],[Regular Salary]]/data[[#This Row],[Regular Hours Worked]],"")</f>
        <v/>
      </c>
    </row>
    <row r="44273" spans="7:7" x14ac:dyDescent="0.3">
      <c r="G44273" t="str">
        <f>IFERROR(data[[#This Row],[Regular Salary]]/data[[#This Row],[Regular Hours Worked]],"")</f>
        <v/>
      </c>
    </row>
    <row r="44274" spans="7:7" x14ac:dyDescent="0.3">
      <c r="G44274" t="str">
        <f>IFERROR(data[[#This Row],[Regular Salary]]/data[[#This Row],[Regular Hours Worked]],"")</f>
        <v/>
      </c>
    </row>
    <row r="44275" spans="7:7" x14ac:dyDescent="0.3">
      <c r="G44275" t="str">
        <f>IFERROR(data[[#This Row],[Regular Salary]]/data[[#This Row],[Regular Hours Worked]],"")</f>
        <v/>
      </c>
    </row>
    <row r="44276" spans="7:7" x14ac:dyDescent="0.3">
      <c r="G44276" t="str">
        <f>IFERROR(data[[#This Row],[Regular Salary]]/data[[#This Row],[Regular Hours Worked]],"")</f>
        <v/>
      </c>
    </row>
    <row r="44277" spans="7:7" x14ac:dyDescent="0.3">
      <c r="G44277" t="str">
        <f>IFERROR(data[[#This Row],[Regular Salary]]/data[[#This Row],[Regular Hours Worked]],"")</f>
        <v/>
      </c>
    </row>
    <row r="44278" spans="7:7" x14ac:dyDescent="0.3">
      <c r="G44278" t="str">
        <f>IFERROR(data[[#This Row],[Regular Salary]]/data[[#This Row],[Regular Hours Worked]],"")</f>
        <v/>
      </c>
    </row>
    <row r="44279" spans="7:7" x14ac:dyDescent="0.3">
      <c r="G44279" t="str">
        <f>IFERROR(data[[#This Row],[Regular Salary]]/data[[#This Row],[Regular Hours Worked]],"")</f>
        <v/>
      </c>
    </row>
    <row r="44280" spans="7:7" x14ac:dyDescent="0.3">
      <c r="G44280" t="str">
        <f>IFERROR(data[[#This Row],[Regular Salary]]/data[[#This Row],[Regular Hours Worked]],"")</f>
        <v/>
      </c>
    </row>
    <row r="44281" spans="7:7" x14ac:dyDescent="0.3">
      <c r="G44281" t="str">
        <f>IFERROR(data[[#This Row],[Regular Salary]]/data[[#This Row],[Regular Hours Worked]],"")</f>
        <v/>
      </c>
    </row>
    <row r="44282" spans="7:7" x14ac:dyDescent="0.3">
      <c r="G44282" t="str">
        <f>IFERROR(data[[#This Row],[Regular Salary]]/data[[#This Row],[Regular Hours Worked]],"")</f>
        <v/>
      </c>
    </row>
    <row r="44283" spans="7:7" x14ac:dyDescent="0.3">
      <c r="G44283" t="str">
        <f>IFERROR(data[[#This Row],[Regular Salary]]/data[[#This Row],[Regular Hours Worked]],"")</f>
        <v/>
      </c>
    </row>
    <row r="44284" spans="7:7" x14ac:dyDescent="0.3">
      <c r="G44284" t="str">
        <f>IFERROR(data[[#This Row],[Regular Salary]]/data[[#This Row],[Regular Hours Worked]],"")</f>
        <v/>
      </c>
    </row>
    <row r="44285" spans="7:7" x14ac:dyDescent="0.3">
      <c r="G44285" t="str">
        <f>IFERROR(data[[#This Row],[Regular Salary]]/data[[#This Row],[Regular Hours Worked]],"")</f>
        <v/>
      </c>
    </row>
    <row r="44286" spans="7:7" x14ac:dyDescent="0.3">
      <c r="G44286" t="str">
        <f>IFERROR(data[[#This Row],[Regular Salary]]/data[[#This Row],[Regular Hours Worked]],"")</f>
        <v/>
      </c>
    </row>
    <row r="44287" spans="7:7" x14ac:dyDescent="0.3">
      <c r="G44287" t="str">
        <f>IFERROR(data[[#This Row],[Regular Salary]]/data[[#This Row],[Regular Hours Worked]],"")</f>
        <v/>
      </c>
    </row>
    <row r="44288" spans="7:7" x14ac:dyDescent="0.3">
      <c r="G44288" t="str">
        <f>IFERROR(data[[#This Row],[Regular Salary]]/data[[#This Row],[Regular Hours Worked]],"")</f>
        <v/>
      </c>
    </row>
    <row r="44289" spans="7:7" x14ac:dyDescent="0.3">
      <c r="G44289" t="str">
        <f>IFERROR(data[[#This Row],[Regular Salary]]/data[[#This Row],[Regular Hours Worked]],"")</f>
        <v/>
      </c>
    </row>
    <row r="44290" spans="7:7" x14ac:dyDescent="0.3">
      <c r="G44290" t="str">
        <f>IFERROR(data[[#This Row],[Regular Salary]]/data[[#This Row],[Regular Hours Worked]],"")</f>
        <v/>
      </c>
    </row>
    <row r="44291" spans="7:7" x14ac:dyDescent="0.3">
      <c r="G44291" t="str">
        <f>IFERROR(data[[#This Row],[Regular Salary]]/data[[#This Row],[Regular Hours Worked]],"")</f>
        <v/>
      </c>
    </row>
    <row r="44292" spans="7:7" x14ac:dyDescent="0.3">
      <c r="G44292" t="str">
        <f>IFERROR(data[[#This Row],[Regular Salary]]/data[[#This Row],[Regular Hours Worked]],"")</f>
        <v/>
      </c>
    </row>
    <row r="44293" spans="7:7" x14ac:dyDescent="0.3">
      <c r="G44293" t="str">
        <f>IFERROR(data[[#This Row],[Regular Salary]]/data[[#This Row],[Regular Hours Worked]],"")</f>
        <v/>
      </c>
    </row>
    <row r="44294" spans="7:7" x14ac:dyDescent="0.3">
      <c r="G44294" t="str">
        <f>IFERROR(data[[#This Row],[Regular Salary]]/data[[#This Row],[Regular Hours Worked]],"")</f>
        <v/>
      </c>
    </row>
    <row r="44295" spans="7:7" x14ac:dyDescent="0.3">
      <c r="G44295" t="str">
        <f>IFERROR(data[[#This Row],[Regular Salary]]/data[[#This Row],[Regular Hours Worked]],"")</f>
        <v/>
      </c>
    </row>
    <row r="44296" spans="7:7" x14ac:dyDescent="0.3">
      <c r="G44296" t="str">
        <f>IFERROR(data[[#This Row],[Regular Salary]]/data[[#This Row],[Regular Hours Worked]],"")</f>
        <v/>
      </c>
    </row>
    <row r="44297" spans="7:7" x14ac:dyDescent="0.3">
      <c r="G44297" t="str">
        <f>IFERROR(data[[#This Row],[Regular Salary]]/data[[#This Row],[Regular Hours Worked]],"")</f>
        <v/>
      </c>
    </row>
    <row r="44298" spans="7:7" x14ac:dyDescent="0.3">
      <c r="G44298" t="str">
        <f>IFERROR(data[[#This Row],[Regular Salary]]/data[[#This Row],[Regular Hours Worked]],"")</f>
        <v/>
      </c>
    </row>
    <row r="44299" spans="7:7" x14ac:dyDescent="0.3">
      <c r="G44299" t="str">
        <f>IFERROR(data[[#This Row],[Regular Salary]]/data[[#This Row],[Regular Hours Worked]],"")</f>
        <v/>
      </c>
    </row>
    <row r="44300" spans="7:7" x14ac:dyDescent="0.3">
      <c r="G44300" t="str">
        <f>IFERROR(data[[#This Row],[Regular Salary]]/data[[#This Row],[Regular Hours Worked]],"")</f>
        <v/>
      </c>
    </row>
    <row r="44301" spans="7:7" x14ac:dyDescent="0.3">
      <c r="G44301" t="str">
        <f>IFERROR(data[[#This Row],[Regular Salary]]/data[[#This Row],[Regular Hours Worked]],"")</f>
        <v/>
      </c>
    </row>
    <row r="44302" spans="7:7" x14ac:dyDescent="0.3">
      <c r="G44302" t="str">
        <f>IFERROR(data[[#This Row],[Regular Salary]]/data[[#This Row],[Regular Hours Worked]],"")</f>
        <v/>
      </c>
    </row>
    <row r="44303" spans="7:7" x14ac:dyDescent="0.3">
      <c r="G44303" t="str">
        <f>IFERROR(data[[#This Row],[Regular Salary]]/data[[#This Row],[Regular Hours Worked]],"")</f>
        <v/>
      </c>
    </row>
    <row r="44304" spans="7:7" x14ac:dyDescent="0.3">
      <c r="G44304" t="str">
        <f>IFERROR(data[[#This Row],[Regular Salary]]/data[[#This Row],[Regular Hours Worked]],"")</f>
        <v/>
      </c>
    </row>
    <row r="44305" spans="7:7" x14ac:dyDescent="0.3">
      <c r="G44305" t="str">
        <f>IFERROR(data[[#This Row],[Regular Salary]]/data[[#This Row],[Regular Hours Worked]],"")</f>
        <v/>
      </c>
    </row>
    <row r="44306" spans="7:7" x14ac:dyDescent="0.3">
      <c r="G44306" t="str">
        <f>IFERROR(data[[#This Row],[Regular Salary]]/data[[#This Row],[Regular Hours Worked]],"")</f>
        <v/>
      </c>
    </row>
    <row r="44307" spans="7:7" x14ac:dyDescent="0.3">
      <c r="G44307" t="str">
        <f>IFERROR(data[[#This Row],[Regular Salary]]/data[[#This Row],[Regular Hours Worked]],"")</f>
        <v/>
      </c>
    </row>
    <row r="44308" spans="7:7" x14ac:dyDescent="0.3">
      <c r="G44308" t="str">
        <f>IFERROR(data[[#This Row],[Regular Salary]]/data[[#This Row],[Regular Hours Worked]],"")</f>
        <v/>
      </c>
    </row>
    <row r="44309" spans="7:7" x14ac:dyDescent="0.3">
      <c r="G44309" t="str">
        <f>IFERROR(data[[#This Row],[Regular Salary]]/data[[#This Row],[Regular Hours Worked]],"")</f>
        <v/>
      </c>
    </row>
    <row r="44310" spans="7:7" x14ac:dyDescent="0.3">
      <c r="G44310" t="str">
        <f>IFERROR(data[[#This Row],[Regular Salary]]/data[[#This Row],[Regular Hours Worked]],"")</f>
        <v/>
      </c>
    </row>
    <row r="44311" spans="7:7" x14ac:dyDescent="0.3">
      <c r="G44311" t="str">
        <f>IFERROR(data[[#This Row],[Regular Salary]]/data[[#This Row],[Regular Hours Worked]],"")</f>
        <v/>
      </c>
    </row>
    <row r="44312" spans="7:7" x14ac:dyDescent="0.3">
      <c r="G44312" t="str">
        <f>IFERROR(data[[#This Row],[Regular Salary]]/data[[#This Row],[Regular Hours Worked]],"")</f>
        <v/>
      </c>
    </row>
    <row r="44313" spans="7:7" x14ac:dyDescent="0.3">
      <c r="G44313" t="str">
        <f>IFERROR(data[[#This Row],[Regular Salary]]/data[[#This Row],[Regular Hours Worked]],"")</f>
        <v/>
      </c>
    </row>
    <row r="44314" spans="7:7" x14ac:dyDescent="0.3">
      <c r="G44314" t="str">
        <f>IFERROR(data[[#This Row],[Regular Salary]]/data[[#This Row],[Regular Hours Worked]],"")</f>
        <v/>
      </c>
    </row>
    <row r="44315" spans="7:7" x14ac:dyDescent="0.3">
      <c r="G44315" t="str">
        <f>IFERROR(data[[#This Row],[Regular Salary]]/data[[#This Row],[Regular Hours Worked]],"")</f>
        <v/>
      </c>
    </row>
    <row r="44316" spans="7:7" x14ac:dyDescent="0.3">
      <c r="G44316" t="str">
        <f>IFERROR(data[[#This Row],[Regular Salary]]/data[[#This Row],[Regular Hours Worked]],"")</f>
        <v/>
      </c>
    </row>
    <row r="44317" spans="7:7" x14ac:dyDescent="0.3">
      <c r="G44317" t="str">
        <f>IFERROR(data[[#This Row],[Regular Salary]]/data[[#This Row],[Regular Hours Worked]],"")</f>
        <v/>
      </c>
    </row>
    <row r="44318" spans="7:7" x14ac:dyDescent="0.3">
      <c r="G44318" t="str">
        <f>IFERROR(data[[#This Row],[Regular Salary]]/data[[#This Row],[Regular Hours Worked]],"")</f>
        <v/>
      </c>
    </row>
    <row r="44319" spans="7:7" x14ac:dyDescent="0.3">
      <c r="G44319" t="str">
        <f>IFERROR(data[[#This Row],[Regular Salary]]/data[[#This Row],[Regular Hours Worked]],"")</f>
        <v/>
      </c>
    </row>
    <row r="44320" spans="7:7" x14ac:dyDescent="0.3">
      <c r="G44320" t="str">
        <f>IFERROR(data[[#This Row],[Regular Salary]]/data[[#This Row],[Regular Hours Worked]],"")</f>
        <v/>
      </c>
    </row>
    <row r="44321" spans="7:7" x14ac:dyDescent="0.3">
      <c r="G44321" t="str">
        <f>IFERROR(data[[#This Row],[Regular Salary]]/data[[#This Row],[Regular Hours Worked]],"")</f>
        <v/>
      </c>
    </row>
    <row r="44322" spans="7:7" x14ac:dyDescent="0.3">
      <c r="G44322" t="str">
        <f>IFERROR(data[[#This Row],[Regular Salary]]/data[[#This Row],[Regular Hours Worked]],"")</f>
        <v/>
      </c>
    </row>
    <row r="44323" spans="7:7" x14ac:dyDescent="0.3">
      <c r="G44323" t="str">
        <f>IFERROR(data[[#This Row],[Regular Salary]]/data[[#This Row],[Regular Hours Worked]],"")</f>
        <v/>
      </c>
    </row>
    <row r="44324" spans="7:7" x14ac:dyDescent="0.3">
      <c r="G44324" t="str">
        <f>IFERROR(data[[#This Row],[Regular Salary]]/data[[#This Row],[Regular Hours Worked]],"")</f>
        <v/>
      </c>
    </row>
    <row r="44325" spans="7:7" x14ac:dyDescent="0.3">
      <c r="G44325" t="str">
        <f>IFERROR(data[[#This Row],[Regular Salary]]/data[[#This Row],[Regular Hours Worked]],"")</f>
        <v/>
      </c>
    </row>
    <row r="44326" spans="7:7" x14ac:dyDescent="0.3">
      <c r="G44326" t="str">
        <f>IFERROR(data[[#This Row],[Regular Salary]]/data[[#This Row],[Regular Hours Worked]],"")</f>
        <v/>
      </c>
    </row>
    <row r="44327" spans="7:7" x14ac:dyDescent="0.3">
      <c r="G44327" t="str">
        <f>IFERROR(data[[#This Row],[Regular Salary]]/data[[#This Row],[Regular Hours Worked]],"")</f>
        <v/>
      </c>
    </row>
    <row r="44328" spans="7:7" x14ac:dyDescent="0.3">
      <c r="G44328" t="str">
        <f>IFERROR(data[[#This Row],[Regular Salary]]/data[[#This Row],[Regular Hours Worked]],"")</f>
        <v/>
      </c>
    </row>
    <row r="44329" spans="7:7" x14ac:dyDescent="0.3">
      <c r="G44329" t="str">
        <f>IFERROR(data[[#This Row],[Regular Salary]]/data[[#This Row],[Regular Hours Worked]],"")</f>
        <v/>
      </c>
    </row>
    <row r="44330" spans="7:7" x14ac:dyDescent="0.3">
      <c r="G44330" t="str">
        <f>IFERROR(data[[#This Row],[Regular Salary]]/data[[#This Row],[Regular Hours Worked]],"")</f>
        <v/>
      </c>
    </row>
    <row r="44331" spans="7:7" x14ac:dyDescent="0.3">
      <c r="G44331" t="str">
        <f>IFERROR(data[[#This Row],[Regular Salary]]/data[[#This Row],[Regular Hours Worked]],"")</f>
        <v/>
      </c>
    </row>
    <row r="44332" spans="7:7" x14ac:dyDescent="0.3">
      <c r="G44332" t="str">
        <f>IFERROR(data[[#This Row],[Regular Salary]]/data[[#This Row],[Regular Hours Worked]],"")</f>
        <v/>
      </c>
    </row>
    <row r="44333" spans="7:7" x14ac:dyDescent="0.3">
      <c r="G44333" t="str">
        <f>IFERROR(data[[#This Row],[Regular Salary]]/data[[#This Row],[Regular Hours Worked]],"")</f>
        <v/>
      </c>
    </row>
    <row r="44334" spans="7:7" x14ac:dyDescent="0.3">
      <c r="G44334" t="str">
        <f>IFERROR(data[[#This Row],[Regular Salary]]/data[[#This Row],[Regular Hours Worked]],"")</f>
        <v/>
      </c>
    </row>
    <row r="44335" spans="7:7" x14ac:dyDescent="0.3">
      <c r="G44335" t="str">
        <f>IFERROR(data[[#This Row],[Regular Salary]]/data[[#This Row],[Regular Hours Worked]],"")</f>
        <v/>
      </c>
    </row>
    <row r="44336" spans="7:7" x14ac:dyDescent="0.3">
      <c r="G44336" t="str">
        <f>IFERROR(data[[#This Row],[Regular Salary]]/data[[#This Row],[Regular Hours Worked]],"")</f>
        <v/>
      </c>
    </row>
    <row r="44337" spans="7:7" x14ac:dyDescent="0.3">
      <c r="G44337" t="str">
        <f>IFERROR(data[[#This Row],[Regular Salary]]/data[[#This Row],[Regular Hours Worked]],"")</f>
        <v/>
      </c>
    </row>
    <row r="44338" spans="7:7" x14ac:dyDescent="0.3">
      <c r="G44338" t="str">
        <f>IFERROR(data[[#This Row],[Regular Salary]]/data[[#This Row],[Regular Hours Worked]],"")</f>
        <v/>
      </c>
    </row>
    <row r="44339" spans="7:7" x14ac:dyDescent="0.3">
      <c r="G44339" t="str">
        <f>IFERROR(data[[#This Row],[Regular Salary]]/data[[#This Row],[Regular Hours Worked]],"")</f>
        <v/>
      </c>
    </row>
    <row r="44340" spans="7:7" x14ac:dyDescent="0.3">
      <c r="G44340" t="str">
        <f>IFERROR(data[[#This Row],[Regular Salary]]/data[[#This Row],[Regular Hours Worked]],"")</f>
        <v/>
      </c>
    </row>
    <row r="44341" spans="7:7" x14ac:dyDescent="0.3">
      <c r="G44341" t="str">
        <f>IFERROR(data[[#This Row],[Regular Salary]]/data[[#This Row],[Regular Hours Worked]],"")</f>
        <v/>
      </c>
    </row>
    <row r="44342" spans="7:7" x14ac:dyDescent="0.3">
      <c r="G44342" t="str">
        <f>IFERROR(data[[#This Row],[Regular Salary]]/data[[#This Row],[Regular Hours Worked]],"")</f>
        <v/>
      </c>
    </row>
    <row r="44343" spans="7:7" x14ac:dyDescent="0.3">
      <c r="G44343" t="str">
        <f>IFERROR(data[[#This Row],[Regular Salary]]/data[[#This Row],[Regular Hours Worked]],"")</f>
        <v/>
      </c>
    </row>
    <row r="44344" spans="7:7" x14ac:dyDescent="0.3">
      <c r="G44344" t="str">
        <f>IFERROR(data[[#This Row],[Regular Salary]]/data[[#This Row],[Regular Hours Worked]],"")</f>
        <v/>
      </c>
    </row>
    <row r="44345" spans="7:7" x14ac:dyDescent="0.3">
      <c r="G44345" t="str">
        <f>IFERROR(data[[#This Row],[Regular Salary]]/data[[#This Row],[Regular Hours Worked]],"")</f>
        <v/>
      </c>
    </row>
    <row r="44346" spans="7:7" x14ac:dyDescent="0.3">
      <c r="G44346" t="str">
        <f>IFERROR(data[[#This Row],[Regular Salary]]/data[[#This Row],[Regular Hours Worked]],"")</f>
        <v/>
      </c>
    </row>
    <row r="44347" spans="7:7" x14ac:dyDescent="0.3">
      <c r="G44347" t="str">
        <f>IFERROR(data[[#This Row],[Regular Salary]]/data[[#This Row],[Regular Hours Worked]],"")</f>
        <v/>
      </c>
    </row>
    <row r="44348" spans="7:7" x14ac:dyDescent="0.3">
      <c r="G44348" t="str">
        <f>IFERROR(data[[#This Row],[Regular Salary]]/data[[#This Row],[Regular Hours Worked]],"")</f>
        <v/>
      </c>
    </row>
    <row r="44349" spans="7:7" x14ac:dyDescent="0.3">
      <c r="G44349" t="str">
        <f>IFERROR(data[[#This Row],[Regular Salary]]/data[[#This Row],[Regular Hours Worked]],"")</f>
        <v/>
      </c>
    </row>
    <row r="44350" spans="7:7" x14ac:dyDescent="0.3">
      <c r="G44350" t="str">
        <f>IFERROR(data[[#This Row],[Regular Salary]]/data[[#This Row],[Regular Hours Worked]],"")</f>
        <v/>
      </c>
    </row>
    <row r="44351" spans="7:7" x14ac:dyDescent="0.3">
      <c r="G44351" t="str">
        <f>IFERROR(data[[#This Row],[Regular Salary]]/data[[#This Row],[Regular Hours Worked]],"")</f>
        <v/>
      </c>
    </row>
    <row r="44352" spans="7:7" x14ac:dyDescent="0.3">
      <c r="G44352" t="str">
        <f>IFERROR(data[[#This Row],[Regular Salary]]/data[[#This Row],[Regular Hours Worked]],"")</f>
        <v/>
      </c>
    </row>
    <row r="44353" spans="7:7" x14ac:dyDescent="0.3">
      <c r="G44353" t="str">
        <f>IFERROR(data[[#This Row],[Regular Salary]]/data[[#This Row],[Regular Hours Worked]],"")</f>
        <v/>
      </c>
    </row>
    <row r="44354" spans="7:7" x14ac:dyDescent="0.3">
      <c r="G44354" t="str">
        <f>IFERROR(data[[#This Row],[Regular Salary]]/data[[#This Row],[Regular Hours Worked]],"")</f>
        <v/>
      </c>
    </row>
    <row r="44355" spans="7:7" x14ac:dyDescent="0.3">
      <c r="G44355" t="str">
        <f>IFERROR(data[[#This Row],[Regular Salary]]/data[[#This Row],[Regular Hours Worked]],"")</f>
        <v/>
      </c>
    </row>
    <row r="44356" spans="7:7" x14ac:dyDescent="0.3">
      <c r="G44356" t="str">
        <f>IFERROR(data[[#This Row],[Regular Salary]]/data[[#This Row],[Regular Hours Worked]],"")</f>
        <v/>
      </c>
    </row>
    <row r="44357" spans="7:7" x14ac:dyDescent="0.3">
      <c r="G44357" t="str">
        <f>IFERROR(data[[#This Row],[Regular Salary]]/data[[#This Row],[Regular Hours Worked]],"")</f>
        <v/>
      </c>
    </row>
    <row r="44358" spans="7:7" x14ac:dyDescent="0.3">
      <c r="G44358" t="str">
        <f>IFERROR(data[[#This Row],[Regular Salary]]/data[[#This Row],[Regular Hours Worked]],"")</f>
        <v/>
      </c>
    </row>
    <row r="44359" spans="7:7" x14ac:dyDescent="0.3">
      <c r="G44359" t="str">
        <f>IFERROR(data[[#This Row],[Regular Salary]]/data[[#This Row],[Regular Hours Worked]],"")</f>
        <v/>
      </c>
    </row>
    <row r="44360" spans="7:7" x14ac:dyDescent="0.3">
      <c r="G44360" t="str">
        <f>IFERROR(data[[#This Row],[Regular Salary]]/data[[#This Row],[Regular Hours Worked]],"")</f>
        <v/>
      </c>
    </row>
    <row r="44361" spans="7:7" x14ac:dyDescent="0.3">
      <c r="G44361" t="str">
        <f>IFERROR(data[[#This Row],[Regular Salary]]/data[[#This Row],[Regular Hours Worked]],"")</f>
        <v/>
      </c>
    </row>
    <row r="44362" spans="7:7" x14ac:dyDescent="0.3">
      <c r="G44362" t="str">
        <f>IFERROR(data[[#This Row],[Regular Salary]]/data[[#This Row],[Regular Hours Worked]],"")</f>
        <v/>
      </c>
    </row>
    <row r="44363" spans="7:7" x14ac:dyDescent="0.3">
      <c r="G44363" t="str">
        <f>IFERROR(data[[#This Row],[Regular Salary]]/data[[#This Row],[Regular Hours Worked]],"")</f>
        <v/>
      </c>
    </row>
    <row r="44364" spans="7:7" x14ac:dyDescent="0.3">
      <c r="G44364" t="str">
        <f>IFERROR(data[[#This Row],[Regular Salary]]/data[[#This Row],[Regular Hours Worked]],"")</f>
        <v/>
      </c>
    </row>
    <row r="44365" spans="7:7" x14ac:dyDescent="0.3">
      <c r="G44365" t="str">
        <f>IFERROR(data[[#This Row],[Regular Salary]]/data[[#This Row],[Regular Hours Worked]],"")</f>
        <v/>
      </c>
    </row>
    <row r="44366" spans="7:7" x14ac:dyDescent="0.3">
      <c r="G44366" t="str">
        <f>IFERROR(data[[#This Row],[Regular Salary]]/data[[#This Row],[Regular Hours Worked]],"")</f>
        <v/>
      </c>
    </row>
    <row r="44367" spans="7:7" x14ac:dyDescent="0.3">
      <c r="G44367" t="str">
        <f>IFERROR(data[[#This Row],[Regular Salary]]/data[[#This Row],[Regular Hours Worked]],"")</f>
        <v/>
      </c>
    </row>
    <row r="44368" spans="7:7" x14ac:dyDescent="0.3">
      <c r="G44368" t="str">
        <f>IFERROR(data[[#This Row],[Regular Salary]]/data[[#This Row],[Regular Hours Worked]],"")</f>
        <v/>
      </c>
    </row>
    <row r="44369" spans="7:7" x14ac:dyDescent="0.3">
      <c r="G44369" t="str">
        <f>IFERROR(data[[#This Row],[Regular Salary]]/data[[#This Row],[Regular Hours Worked]],"")</f>
        <v/>
      </c>
    </row>
    <row r="44370" spans="7:7" x14ac:dyDescent="0.3">
      <c r="G44370" t="str">
        <f>IFERROR(data[[#This Row],[Regular Salary]]/data[[#This Row],[Regular Hours Worked]],"")</f>
        <v/>
      </c>
    </row>
    <row r="44371" spans="7:7" x14ac:dyDescent="0.3">
      <c r="G44371" t="str">
        <f>IFERROR(data[[#This Row],[Regular Salary]]/data[[#This Row],[Regular Hours Worked]],"")</f>
        <v/>
      </c>
    </row>
    <row r="44372" spans="7:7" x14ac:dyDescent="0.3">
      <c r="G44372" t="str">
        <f>IFERROR(data[[#This Row],[Regular Salary]]/data[[#This Row],[Regular Hours Worked]],"")</f>
        <v/>
      </c>
    </row>
    <row r="44373" spans="7:7" x14ac:dyDescent="0.3">
      <c r="G44373" t="str">
        <f>IFERROR(data[[#This Row],[Regular Salary]]/data[[#This Row],[Regular Hours Worked]],"")</f>
        <v/>
      </c>
    </row>
    <row r="44374" spans="7:7" x14ac:dyDescent="0.3">
      <c r="G44374" t="str">
        <f>IFERROR(data[[#This Row],[Regular Salary]]/data[[#This Row],[Regular Hours Worked]],"")</f>
        <v/>
      </c>
    </row>
    <row r="44375" spans="7:7" x14ac:dyDescent="0.3">
      <c r="G44375" t="str">
        <f>IFERROR(data[[#This Row],[Regular Salary]]/data[[#This Row],[Regular Hours Worked]],"")</f>
        <v/>
      </c>
    </row>
    <row r="44376" spans="7:7" x14ac:dyDescent="0.3">
      <c r="G44376" t="str">
        <f>IFERROR(data[[#This Row],[Regular Salary]]/data[[#This Row],[Regular Hours Worked]],"")</f>
        <v/>
      </c>
    </row>
    <row r="44377" spans="7:7" x14ac:dyDescent="0.3">
      <c r="G44377" t="str">
        <f>IFERROR(data[[#This Row],[Regular Salary]]/data[[#This Row],[Regular Hours Worked]],"")</f>
        <v/>
      </c>
    </row>
    <row r="44378" spans="7:7" x14ac:dyDescent="0.3">
      <c r="G44378" t="str">
        <f>IFERROR(data[[#This Row],[Regular Salary]]/data[[#This Row],[Regular Hours Worked]],"")</f>
        <v/>
      </c>
    </row>
    <row r="44379" spans="7:7" x14ac:dyDescent="0.3">
      <c r="G44379" t="str">
        <f>IFERROR(data[[#This Row],[Regular Salary]]/data[[#This Row],[Regular Hours Worked]],"")</f>
        <v/>
      </c>
    </row>
    <row r="44380" spans="7:7" x14ac:dyDescent="0.3">
      <c r="G44380" t="str">
        <f>IFERROR(data[[#This Row],[Regular Salary]]/data[[#This Row],[Regular Hours Worked]],"")</f>
        <v/>
      </c>
    </row>
    <row r="44381" spans="7:7" x14ac:dyDescent="0.3">
      <c r="G44381" t="str">
        <f>IFERROR(data[[#This Row],[Regular Salary]]/data[[#This Row],[Regular Hours Worked]],"")</f>
        <v/>
      </c>
    </row>
    <row r="44382" spans="7:7" x14ac:dyDescent="0.3">
      <c r="G44382" t="str">
        <f>IFERROR(data[[#This Row],[Regular Salary]]/data[[#This Row],[Regular Hours Worked]],"")</f>
        <v/>
      </c>
    </row>
    <row r="44383" spans="7:7" x14ac:dyDescent="0.3">
      <c r="G44383" t="str">
        <f>IFERROR(data[[#This Row],[Regular Salary]]/data[[#This Row],[Regular Hours Worked]],"")</f>
        <v/>
      </c>
    </row>
    <row r="44384" spans="7:7" x14ac:dyDescent="0.3">
      <c r="G44384" t="str">
        <f>IFERROR(data[[#This Row],[Regular Salary]]/data[[#This Row],[Regular Hours Worked]],"")</f>
        <v/>
      </c>
    </row>
    <row r="44385" spans="7:7" x14ac:dyDescent="0.3">
      <c r="G44385" t="str">
        <f>IFERROR(data[[#This Row],[Regular Salary]]/data[[#This Row],[Regular Hours Worked]],"")</f>
        <v/>
      </c>
    </row>
    <row r="44386" spans="7:7" x14ac:dyDescent="0.3">
      <c r="G44386" t="str">
        <f>IFERROR(data[[#This Row],[Regular Salary]]/data[[#This Row],[Regular Hours Worked]],"")</f>
        <v/>
      </c>
    </row>
    <row r="44387" spans="7:7" x14ac:dyDescent="0.3">
      <c r="G44387" t="str">
        <f>IFERROR(data[[#This Row],[Regular Salary]]/data[[#This Row],[Regular Hours Worked]],"")</f>
        <v/>
      </c>
    </row>
    <row r="44388" spans="7:7" x14ac:dyDescent="0.3">
      <c r="G44388" t="str">
        <f>IFERROR(data[[#This Row],[Regular Salary]]/data[[#This Row],[Regular Hours Worked]],"")</f>
        <v/>
      </c>
    </row>
    <row r="44389" spans="7:7" x14ac:dyDescent="0.3">
      <c r="G44389" t="str">
        <f>IFERROR(data[[#This Row],[Regular Salary]]/data[[#This Row],[Regular Hours Worked]],"")</f>
        <v/>
      </c>
    </row>
    <row r="44390" spans="7:7" x14ac:dyDescent="0.3">
      <c r="G44390" t="str">
        <f>IFERROR(data[[#This Row],[Regular Salary]]/data[[#This Row],[Regular Hours Worked]],"")</f>
        <v/>
      </c>
    </row>
    <row r="44391" spans="7:7" x14ac:dyDescent="0.3">
      <c r="G44391" t="str">
        <f>IFERROR(data[[#This Row],[Regular Salary]]/data[[#This Row],[Regular Hours Worked]],"")</f>
        <v/>
      </c>
    </row>
    <row r="44392" spans="7:7" x14ac:dyDescent="0.3">
      <c r="G44392" t="str">
        <f>IFERROR(data[[#This Row],[Regular Salary]]/data[[#This Row],[Regular Hours Worked]],"")</f>
        <v/>
      </c>
    </row>
    <row r="44393" spans="7:7" x14ac:dyDescent="0.3">
      <c r="G44393" t="str">
        <f>IFERROR(data[[#This Row],[Regular Salary]]/data[[#This Row],[Regular Hours Worked]],"")</f>
        <v/>
      </c>
    </row>
    <row r="44394" spans="7:7" x14ac:dyDescent="0.3">
      <c r="G44394" t="str">
        <f>IFERROR(data[[#This Row],[Regular Salary]]/data[[#This Row],[Regular Hours Worked]],"")</f>
        <v/>
      </c>
    </row>
    <row r="44395" spans="7:7" x14ac:dyDescent="0.3">
      <c r="G44395" t="str">
        <f>IFERROR(data[[#This Row],[Regular Salary]]/data[[#This Row],[Regular Hours Worked]],"")</f>
        <v/>
      </c>
    </row>
    <row r="44396" spans="7:7" x14ac:dyDescent="0.3">
      <c r="G44396" t="str">
        <f>IFERROR(data[[#This Row],[Regular Salary]]/data[[#This Row],[Regular Hours Worked]],"")</f>
        <v/>
      </c>
    </row>
    <row r="44397" spans="7:7" x14ac:dyDescent="0.3">
      <c r="G44397" t="str">
        <f>IFERROR(data[[#This Row],[Regular Salary]]/data[[#This Row],[Regular Hours Worked]],"")</f>
        <v/>
      </c>
    </row>
    <row r="44398" spans="7:7" x14ac:dyDescent="0.3">
      <c r="G44398" t="str">
        <f>IFERROR(data[[#This Row],[Regular Salary]]/data[[#This Row],[Regular Hours Worked]],"")</f>
        <v/>
      </c>
    </row>
    <row r="44399" spans="7:7" x14ac:dyDescent="0.3">
      <c r="G44399" t="str">
        <f>IFERROR(data[[#This Row],[Regular Salary]]/data[[#This Row],[Regular Hours Worked]],"")</f>
        <v/>
      </c>
    </row>
    <row r="44400" spans="7:7" x14ac:dyDescent="0.3">
      <c r="G44400" t="str">
        <f>IFERROR(data[[#This Row],[Regular Salary]]/data[[#This Row],[Regular Hours Worked]],"")</f>
        <v/>
      </c>
    </row>
    <row r="44401" spans="7:7" x14ac:dyDescent="0.3">
      <c r="G44401" t="str">
        <f>IFERROR(data[[#This Row],[Regular Salary]]/data[[#This Row],[Regular Hours Worked]],"")</f>
        <v/>
      </c>
    </row>
    <row r="44402" spans="7:7" x14ac:dyDescent="0.3">
      <c r="G44402" t="str">
        <f>IFERROR(data[[#This Row],[Regular Salary]]/data[[#This Row],[Regular Hours Worked]],"")</f>
        <v/>
      </c>
    </row>
    <row r="44403" spans="7:7" x14ac:dyDescent="0.3">
      <c r="G44403" t="str">
        <f>IFERROR(data[[#This Row],[Regular Salary]]/data[[#This Row],[Regular Hours Worked]],"")</f>
        <v/>
      </c>
    </row>
    <row r="44404" spans="7:7" x14ac:dyDescent="0.3">
      <c r="G44404" t="str">
        <f>IFERROR(data[[#This Row],[Regular Salary]]/data[[#This Row],[Regular Hours Worked]],"")</f>
        <v/>
      </c>
    </row>
    <row r="44405" spans="7:7" x14ac:dyDescent="0.3">
      <c r="G44405" t="str">
        <f>IFERROR(data[[#This Row],[Regular Salary]]/data[[#This Row],[Regular Hours Worked]],"")</f>
        <v/>
      </c>
    </row>
    <row r="44406" spans="7:7" x14ac:dyDescent="0.3">
      <c r="G44406" t="str">
        <f>IFERROR(data[[#This Row],[Regular Salary]]/data[[#This Row],[Regular Hours Worked]],"")</f>
        <v/>
      </c>
    </row>
    <row r="44407" spans="7:7" x14ac:dyDescent="0.3">
      <c r="G44407" t="str">
        <f>IFERROR(data[[#This Row],[Regular Salary]]/data[[#This Row],[Regular Hours Worked]],"")</f>
        <v/>
      </c>
    </row>
    <row r="44408" spans="7:7" x14ac:dyDescent="0.3">
      <c r="G44408" t="str">
        <f>IFERROR(data[[#This Row],[Regular Salary]]/data[[#This Row],[Regular Hours Worked]],"")</f>
        <v/>
      </c>
    </row>
    <row r="44409" spans="7:7" x14ac:dyDescent="0.3">
      <c r="G44409" t="str">
        <f>IFERROR(data[[#This Row],[Regular Salary]]/data[[#This Row],[Regular Hours Worked]],"")</f>
        <v/>
      </c>
    </row>
    <row r="44410" spans="7:7" x14ac:dyDescent="0.3">
      <c r="G44410" t="str">
        <f>IFERROR(data[[#This Row],[Regular Salary]]/data[[#This Row],[Regular Hours Worked]],"")</f>
        <v/>
      </c>
    </row>
    <row r="44411" spans="7:7" x14ac:dyDescent="0.3">
      <c r="G44411" t="str">
        <f>IFERROR(data[[#This Row],[Regular Salary]]/data[[#This Row],[Regular Hours Worked]],"")</f>
        <v/>
      </c>
    </row>
    <row r="44412" spans="7:7" x14ac:dyDescent="0.3">
      <c r="G44412" t="str">
        <f>IFERROR(data[[#This Row],[Regular Salary]]/data[[#This Row],[Regular Hours Worked]],"")</f>
        <v/>
      </c>
    </row>
    <row r="44413" spans="7:7" x14ac:dyDescent="0.3">
      <c r="G44413" t="str">
        <f>IFERROR(data[[#This Row],[Regular Salary]]/data[[#This Row],[Regular Hours Worked]],"")</f>
        <v/>
      </c>
    </row>
    <row r="44414" spans="7:7" x14ac:dyDescent="0.3">
      <c r="G44414" t="str">
        <f>IFERROR(data[[#This Row],[Regular Salary]]/data[[#This Row],[Regular Hours Worked]],"")</f>
        <v/>
      </c>
    </row>
    <row r="44415" spans="7:7" x14ac:dyDescent="0.3">
      <c r="G44415" t="str">
        <f>IFERROR(data[[#This Row],[Regular Salary]]/data[[#This Row],[Regular Hours Worked]],"")</f>
        <v/>
      </c>
    </row>
    <row r="44416" spans="7:7" x14ac:dyDescent="0.3">
      <c r="G44416" t="str">
        <f>IFERROR(data[[#This Row],[Regular Salary]]/data[[#This Row],[Regular Hours Worked]],"")</f>
        <v/>
      </c>
    </row>
    <row r="44417" spans="7:7" x14ac:dyDescent="0.3">
      <c r="G44417" t="str">
        <f>IFERROR(data[[#This Row],[Regular Salary]]/data[[#This Row],[Regular Hours Worked]],"")</f>
        <v/>
      </c>
    </row>
    <row r="44418" spans="7:7" x14ac:dyDescent="0.3">
      <c r="G44418" t="str">
        <f>IFERROR(data[[#This Row],[Regular Salary]]/data[[#This Row],[Regular Hours Worked]],"")</f>
        <v/>
      </c>
    </row>
    <row r="44419" spans="7:7" x14ac:dyDescent="0.3">
      <c r="G44419" t="str">
        <f>IFERROR(data[[#This Row],[Regular Salary]]/data[[#This Row],[Regular Hours Worked]],"")</f>
        <v/>
      </c>
    </row>
    <row r="44420" spans="7:7" x14ac:dyDescent="0.3">
      <c r="G44420" t="str">
        <f>IFERROR(data[[#This Row],[Regular Salary]]/data[[#This Row],[Regular Hours Worked]],"")</f>
        <v/>
      </c>
    </row>
    <row r="44421" spans="7:7" x14ac:dyDescent="0.3">
      <c r="G44421" t="str">
        <f>IFERROR(data[[#This Row],[Regular Salary]]/data[[#This Row],[Regular Hours Worked]],"")</f>
        <v/>
      </c>
    </row>
    <row r="44422" spans="7:7" x14ac:dyDescent="0.3">
      <c r="G44422" t="str">
        <f>IFERROR(data[[#This Row],[Regular Salary]]/data[[#This Row],[Regular Hours Worked]],"")</f>
        <v/>
      </c>
    </row>
    <row r="44423" spans="7:7" x14ac:dyDescent="0.3">
      <c r="G44423" t="str">
        <f>IFERROR(data[[#This Row],[Regular Salary]]/data[[#This Row],[Regular Hours Worked]],"")</f>
        <v/>
      </c>
    </row>
    <row r="44424" spans="7:7" x14ac:dyDescent="0.3">
      <c r="G44424" t="str">
        <f>IFERROR(data[[#This Row],[Regular Salary]]/data[[#This Row],[Regular Hours Worked]],"")</f>
        <v/>
      </c>
    </row>
    <row r="44425" spans="7:7" x14ac:dyDescent="0.3">
      <c r="G44425" t="str">
        <f>IFERROR(data[[#This Row],[Regular Salary]]/data[[#This Row],[Regular Hours Worked]],"")</f>
        <v/>
      </c>
    </row>
    <row r="44426" spans="7:7" x14ac:dyDescent="0.3">
      <c r="G44426" t="str">
        <f>IFERROR(data[[#This Row],[Regular Salary]]/data[[#This Row],[Regular Hours Worked]],"")</f>
        <v/>
      </c>
    </row>
    <row r="44427" spans="7:7" x14ac:dyDescent="0.3">
      <c r="G44427" t="str">
        <f>IFERROR(data[[#This Row],[Regular Salary]]/data[[#This Row],[Regular Hours Worked]],"")</f>
        <v/>
      </c>
    </row>
    <row r="44428" spans="7:7" x14ac:dyDescent="0.3">
      <c r="G44428" t="str">
        <f>IFERROR(data[[#This Row],[Regular Salary]]/data[[#This Row],[Regular Hours Worked]],"")</f>
        <v/>
      </c>
    </row>
    <row r="44429" spans="7:7" x14ac:dyDescent="0.3">
      <c r="G44429" t="str">
        <f>IFERROR(data[[#This Row],[Regular Salary]]/data[[#This Row],[Regular Hours Worked]],"")</f>
        <v/>
      </c>
    </row>
    <row r="44430" spans="7:7" x14ac:dyDescent="0.3">
      <c r="G44430" t="str">
        <f>IFERROR(data[[#This Row],[Regular Salary]]/data[[#This Row],[Regular Hours Worked]],"")</f>
        <v/>
      </c>
    </row>
    <row r="44431" spans="7:7" x14ac:dyDescent="0.3">
      <c r="G44431" t="str">
        <f>IFERROR(data[[#This Row],[Regular Salary]]/data[[#This Row],[Regular Hours Worked]],"")</f>
        <v/>
      </c>
    </row>
    <row r="44432" spans="7:7" x14ac:dyDescent="0.3">
      <c r="G44432" t="str">
        <f>IFERROR(data[[#This Row],[Regular Salary]]/data[[#This Row],[Regular Hours Worked]],"")</f>
        <v/>
      </c>
    </row>
    <row r="44433" spans="7:7" x14ac:dyDescent="0.3">
      <c r="G44433" t="str">
        <f>IFERROR(data[[#This Row],[Regular Salary]]/data[[#This Row],[Regular Hours Worked]],"")</f>
        <v/>
      </c>
    </row>
    <row r="44434" spans="7:7" x14ac:dyDescent="0.3">
      <c r="G44434" t="str">
        <f>IFERROR(data[[#This Row],[Regular Salary]]/data[[#This Row],[Regular Hours Worked]],"")</f>
        <v/>
      </c>
    </row>
    <row r="44435" spans="7:7" x14ac:dyDescent="0.3">
      <c r="G44435" t="str">
        <f>IFERROR(data[[#This Row],[Regular Salary]]/data[[#This Row],[Regular Hours Worked]],"")</f>
        <v/>
      </c>
    </row>
    <row r="44436" spans="7:7" x14ac:dyDescent="0.3">
      <c r="G44436" t="str">
        <f>IFERROR(data[[#This Row],[Regular Salary]]/data[[#This Row],[Regular Hours Worked]],"")</f>
        <v/>
      </c>
    </row>
    <row r="44437" spans="7:7" x14ac:dyDescent="0.3">
      <c r="G44437" t="str">
        <f>IFERROR(data[[#This Row],[Regular Salary]]/data[[#This Row],[Regular Hours Worked]],"")</f>
        <v/>
      </c>
    </row>
    <row r="44438" spans="7:7" x14ac:dyDescent="0.3">
      <c r="G44438" t="str">
        <f>IFERROR(data[[#This Row],[Regular Salary]]/data[[#This Row],[Regular Hours Worked]],"")</f>
        <v/>
      </c>
    </row>
    <row r="44439" spans="7:7" x14ac:dyDescent="0.3">
      <c r="G44439" t="str">
        <f>IFERROR(data[[#This Row],[Regular Salary]]/data[[#This Row],[Regular Hours Worked]],"")</f>
        <v/>
      </c>
    </row>
    <row r="44440" spans="7:7" x14ac:dyDescent="0.3">
      <c r="G44440" t="str">
        <f>IFERROR(data[[#This Row],[Regular Salary]]/data[[#This Row],[Regular Hours Worked]],"")</f>
        <v/>
      </c>
    </row>
    <row r="44441" spans="7:7" x14ac:dyDescent="0.3">
      <c r="G44441" t="str">
        <f>IFERROR(data[[#This Row],[Regular Salary]]/data[[#This Row],[Regular Hours Worked]],"")</f>
        <v/>
      </c>
    </row>
    <row r="44442" spans="7:7" x14ac:dyDescent="0.3">
      <c r="G44442" t="str">
        <f>IFERROR(data[[#This Row],[Regular Salary]]/data[[#This Row],[Regular Hours Worked]],"")</f>
        <v/>
      </c>
    </row>
    <row r="44443" spans="7:7" x14ac:dyDescent="0.3">
      <c r="G44443" t="str">
        <f>IFERROR(data[[#This Row],[Regular Salary]]/data[[#This Row],[Regular Hours Worked]],"")</f>
        <v/>
      </c>
    </row>
    <row r="44444" spans="7:7" x14ac:dyDescent="0.3">
      <c r="G44444" t="str">
        <f>IFERROR(data[[#This Row],[Regular Salary]]/data[[#This Row],[Regular Hours Worked]],"")</f>
        <v/>
      </c>
    </row>
    <row r="44445" spans="7:7" x14ac:dyDescent="0.3">
      <c r="G44445" t="str">
        <f>IFERROR(data[[#This Row],[Regular Salary]]/data[[#This Row],[Regular Hours Worked]],"")</f>
        <v/>
      </c>
    </row>
    <row r="44446" spans="7:7" x14ac:dyDescent="0.3">
      <c r="G44446" t="str">
        <f>IFERROR(data[[#This Row],[Regular Salary]]/data[[#This Row],[Regular Hours Worked]],"")</f>
        <v/>
      </c>
    </row>
    <row r="44447" spans="7:7" x14ac:dyDescent="0.3">
      <c r="G44447" t="str">
        <f>IFERROR(data[[#This Row],[Regular Salary]]/data[[#This Row],[Regular Hours Worked]],"")</f>
        <v/>
      </c>
    </row>
    <row r="44448" spans="7:7" x14ac:dyDescent="0.3">
      <c r="G44448" t="str">
        <f>IFERROR(data[[#This Row],[Regular Salary]]/data[[#This Row],[Regular Hours Worked]],"")</f>
        <v/>
      </c>
    </row>
    <row r="44449" spans="7:7" x14ac:dyDescent="0.3">
      <c r="G44449" t="str">
        <f>IFERROR(data[[#This Row],[Regular Salary]]/data[[#This Row],[Regular Hours Worked]],"")</f>
        <v/>
      </c>
    </row>
    <row r="44450" spans="7:7" x14ac:dyDescent="0.3">
      <c r="G44450" t="str">
        <f>IFERROR(data[[#This Row],[Regular Salary]]/data[[#This Row],[Regular Hours Worked]],"")</f>
        <v/>
      </c>
    </row>
    <row r="44451" spans="7:7" x14ac:dyDescent="0.3">
      <c r="G44451" t="str">
        <f>IFERROR(data[[#This Row],[Regular Salary]]/data[[#This Row],[Regular Hours Worked]],"")</f>
        <v/>
      </c>
    </row>
    <row r="44452" spans="7:7" x14ac:dyDescent="0.3">
      <c r="G44452" t="str">
        <f>IFERROR(data[[#This Row],[Regular Salary]]/data[[#This Row],[Regular Hours Worked]],"")</f>
        <v/>
      </c>
    </row>
    <row r="44453" spans="7:7" x14ac:dyDescent="0.3">
      <c r="G44453" t="str">
        <f>IFERROR(data[[#This Row],[Regular Salary]]/data[[#This Row],[Regular Hours Worked]],"")</f>
        <v/>
      </c>
    </row>
    <row r="44454" spans="7:7" x14ac:dyDescent="0.3">
      <c r="G44454" t="str">
        <f>IFERROR(data[[#This Row],[Regular Salary]]/data[[#This Row],[Regular Hours Worked]],"")</f>
        <v/>
      </c>
    </row>
    <row r="44455" spans="7:7" x14ac:dyDescent="0.3">
      <c r="G44455" t="str">
        <f>IFERROR(data[[#This Row],[Regular Salary]]/data[[#This Row],[Regular Hours Worked]],"")</f>
        <v/>
      </c>
    </row>
    <row r="44456" spans="7:7" x14ac:dyDescent="0.3">
      <c r="G44456" t="str">
        <f>IFERROR(data[[#This Row],[Regular Salary]]/data[[#This Row],[Regular Hours Worked]],"")</f>
        <v/>
      </c>
    </row>
    <row r="44457" spans="7:7" x14ac:dyDescent="0.3">
      <c r="G44457" t="str">
        <f>IFERROR(data[[#This Row],[Regular Salary]]/data[[#This Row],[Regular Hours Worked]],"")</f>
        <v/>
      </c>
    </row>
    <row r="44458" spans="7:7" x14ac:dyDescent="0.3">
      <c r="G44458" t="str">
        <f>IFERROR(data[[#This Row],[Regular Salary]]/data[[#This Row],[Regular Hours Worked]],"")</f>
        <v/>
      </c>
    </row>
    <row r="44459" spans="7:7" x14ac:dyDescent="0.3">
      <c r="G44459" t="str">
        <f>IFERROR(data[[#This Row],[Regular Salary]]/data[[#This Row],[Regular Hours Worked]],"")</f>
        <v/>
      </c>
    </row>
    <row r="44460" spans="7:7" x14ac:dyDescent="0.3">
      <c r="G44460" t="str">
        <f>IFERROR(data[[#This Row],[Regular Salary]]/data[[#This Row],[Regular Hours Worked]],"")</f>
        <v/>
      </c>
    </row>
    <row r="44461" spans="7:7" x14ac:dyDescent="0.3">
      <c r="G44461" t="str">
        <f>IFERROR(data[[#This Row],[Regular Salary]]/data[[#This Row],[Regular Hours Worked]],"")</f>
        <v/>
      </c>
    </row>
    <row r="44462" spans="7:7" x14ac:dyDescent="0.3">
      <c r="G44462" t="str">
        <f>IFERROR(data[[#This Row],[Regular Salary]]/data[[#This Row],[Regular Hours Worked]],"")</f>
        <v/>
      </c>
    </row>
    <row r="44463" spans="7:7" x14ac:dyDescent="0.3">
      <c r="G44463" t="str">
        <f>IFERROR(data[[#This Row],[Regular Salary]]/data[[#This Row],[Regular Hours Worked]],"")</f>
        <v/>
      </c>
    </row>
    <row r="44464" spans="7:7" x14ac:dyDescent="0.3">
      <c r="G44464" t="str">
        <f>IFERROR(data[[#This Row],[Regular Salary]]/data[[#This Row],[Regular Hours Worked]],"")</f>
        <v/>
      </c>
    </row>
    <row r="44465" spans="7:7" x14ac:dyDescent="0.3">
      <c r="G44465" t="str">
        <f>IFERROR(data[[#This Row],[Regular Salary]]/data[[#This Row],[Regular Hours Worked]],"")</f>
        <v/>
      </c>
    </row>
    <row r="44466" spans="7:7" x14ac:dyDescent="0.3">
      <c r="G44466" t="str">
        <f>IFERROR(data[[#This Row],[Regular Salary]]/data[[#This Row],[Regular Hours Worked]],"")</f>
        <v/>
      </c>
    </row>
    <row r="44467" spans="7:7" x14ac:dyDescent="0.3">
      <c r="G44467" t="str">
        <f>IFERROR(data[[#This Row],[Regular Salary]]/data[[#This Row],[Regular Hours Worked]],"")</f>
        <v/>
      </c>
    </row>
    <row r="44468" spans="7:7" x14ac:dyDescent="0.3">
      <c r="G44468" t="str">
        <f>IFERROR(data[[#This Row],[Regular Salary]]/data[[#This Row],[Regular Hours Worked]],"")</f>
        <v/>
      </c>
    </row>
    <row r="44469" spans="7:7" x14ac:dyDescent="0.3">
      <c r="G44469" t="str">
        <f>IFERROR(data[[#This Row],[Regular Salary]]/data[[#This Row],[Regular Hours Worked]],"")</f>
        <v/>
      </c>
    </row>
    <row r="44470" spans="7:7" x14ac:dyDescent="0.3">
      <c r="G44470" t="str">
        <f>IFERROR(data[[#This Row],[Regular Salary]]/data[[#This Row],[Regular Hours Worked]],"")</f>
        <v/>
      </c>
    </row>
    <row r="44471" spans="7:7" x14ac:dyDescent="0.3">
      <c r="G44471" t="str">
        <f>IFERROR(data[[#This Row],[Regular Salary]]/data[[#This Row],[Regular Hours Worked]],"")</f>
        <v/>
      </c>
    </row>
    <row r="44472" spans="7:7" x14ac:dyDescent="0.3">
      <c r="G44472" t="str">
        <f>IFERROR(data[[#This Row],[Regular Salary]]/data[[#This Row],[Regular Hours Worked]],"")</f>
        <v/>
      </c>
    </row>
    <row r="44473" spans="7:7" x14ac:dyDescent="0.3">
      <c r="G44473" t="str">
        <f>IFERROR(data[[#This Row],[Regular Salary]]/data[[#This Row],[Regular Hours Worked]],"")</f>
        <v/>
      </c>
    </row>
    <row r="44474" spans="7:7" x14ac:dyDescent="0.3">
      <c r="G44474" t="str">
        <f>IFERROR(data[[#This Row],[Regular Salary]]/data[[#This Row],[Regular Hours Worked]],"")</f>
        <v/>
      </c>
    </row>
    <row r="44475" spans="7:7" x14ac:dyDescent="0.3">
      <c r="G44475" t="str">
        <f>IFERROR(data[[#This Row],[Regular Salary]]/data[[#This Row],[Regular Hours Worked]],"")</f>
        <v/>
      </c>
    </row>
    <row r="44476" spans="7:7" x14ac:dyDescent="0.3">
      <c r="G44476" t="str">
        <f>IFERROR(data[[#This Row],[Regular Salary]]/data[[#This Row],[Regular Hours Worked]],"")</f>
        <v/>
      </c>
    </row>
    <row r="44477" spans="7:7" x14ac:dyDescent="0.3">
      <c r="G44477" t="str">
        <f>IFERROR(data[[#This Row],[Regular Salary]]/data[[#This Row],[Regular Hours Worked]],"")</f>
        <v/>
      </c>
    </row>
    <row r="44478" spans="7:7" x14ac:dyDescent="0.3">
      <c r="G44478" t="str">
        <f>IFERROR(data[[#This Row],[Regular Salary]]/data[[#This Row],[Regular Hours Worked]],"")</f>
        <v/>
      </c>
    </row>
    <row r="44479" spans="7:7" x14ac:dyDescent="0.3">
      <c r="G44479" t="str">
        <f>IFERROR(data[[#This Row],[Regular Salary]]/data[[#This Row],[Regular Hours Worked]],"")</f>
        <v/>
      </c>
    </row>
    <row r="44480" spans="7:7" x14ac:dyDescent="0.3">
      <c r="G44480" t="str">
        <f>IFERROR(data[[#This Row],[Regular Salary]]/data[[#This Row],[Regular Hours Worked]],"")</f>
        <v/>
      </c>
    </row>
    <row r="44481" spans="7:7" x14ac:dyDescent="0.3">
      <c r="G44481" t="str">
        <f>IFERROR(data[[#This Row],[Regular Salary]]/data[[#This Row],[Regular Hours Worked]],"")</f>
        <v/>
      </c>
    </row>
    <row r="44482" spans="7:7" x14ac:dyDescent="0.3">
      <c r="G44482" t="str">
        <f>IFERROR(data[[#This Row],[Regular Salary]]/data[[#This Row],[Regular Hours Worked]],"")</f>
        <v/>
      </c>
    </row>
    <row r="44483" spans="7:7" x14ac:dyDescent="0.3">
      <c r="G44483" t="str">
        <f>IFERROR(data[[#This Row],[Regular Salary]]/data[[#This Row],[Regular Hours Worked]],"")</f>
        <v/>
      </c>
    </row>
    <row r="44484" spans="7:7" x14ac:dyDescent="0.3">
      <c r="G44484" t="str">
        <f>IFERROR(data[[#This Row],[Regular Salary]]/data[[#This Row],[Regular Hours Worked]],"")</f>
        <v/>
      </c>
    </row>
    <row r="44485" spans="7:7" x14ac:dyDescent="0.3">
      <c r="G44485" t="str">
        <f>IFERROR(data[[#This Row],[Regular Salary]]/data[[#This Row],[Regular Hours Worked]],"")</f>
        <v/>
      </c>
    </row>
    <row r="44486" spans="7:7" x14ac:dyDescent="0.3">
      <c r="G44486" t="str">
        <f>IFERROR(data[[#This Row],[Regular Salary]]/data[[#This Row],[Regular Hours Worked]],"")</f>
        <v/>
      </c>
    </row>
    <row r="44487" spans="7:7" x14ac:dyDescent="0.3">
      <c r="G44487" t="str">
        <f>IFERROR(data[[#This Row],[Regular Salary]]/data[[#This Row],[Regular Hours Worked]],"")</f>
        <v/>
      </c>
    </row>
    <row r="44488" spans="7:7" x14ac:dyDescent="0.3">
      <c r="G44488" t="str">
        <f>IFERROR(data[[#This Row],[Regular Salary]]/data[[#This Row],[Regular Hours Worked]],"")</f>
        <v/>
      </c>
    </row>
    <row r="44489" spans="7:7" x14ac:dyDescent="0.3">
      <c r="G44489" t="str">
        <f>IFERROR(data[[#This Row],[Regular Salary]]/data[[#This Row],[Regular Hours Worked]],"")</f>
        <v/>
      </c>
    </row>
    <row r="44490" spans="7:7" x14ac:dyDescent="0.3">
      <c r="G44490" t="str">
        <f>IFERROR(data[[#This Row],[Regular Salary]]/data[[#This Row],[Regular Hours Worked]],"")</f>
        <v/>
      </c>
    </row>
    <row r="44491" spans="7:7" x14ac:dyDescent="0.3">
      <c r="G44491" t="str">
        <f>IFERROR(data[[#This Row],[Regular Salary]]/data[[#This Row],[Regular Hours Worked]],"")</f>
        <v/>
      </c>
    </row>
    <row r="44492" spans="7:7" x14ac:dyDescent="0.3">
      <c r="G44492" t="str">
        <f>IFERROR(data[[#This Row],[Regular Salary]]/data[[#This Row],[Regular Hours Worked]],"")</f>
        <v/>
      </c>
    </row>
    <row r="44493" spans="7:7" x14ac:dyDescent="0.3">
      <c r="G44493" t="str">
        <f>IFERROR(data[[#This Row],[Regular Salary]]/data[[#This Row],[Regular Hours Worked]],"")</f>
        <v/>
      </c>
    </row>
    <row r="44494" spans="7:7" x14ac:dyDescent="0.3">
      <c r="G44494" t="str">
        <f>IFERROR(data[[#This Row],[Regular Salary]]/data[[#This Row],[Regular Hours Worked]],"")</f>
        <v/>
      </c>
    </row>
    <row r="44495" spans="7:7" x14ac:dyDescent="0.3">
      <c r="G44495" t="str">
        <f>IFERROR(data[[#This Row],[Regular Salary]]/data[[#This Row],[Regular Hours Worked]],"")</f>
        <v/>
      </c>
    </row>
    <row r="44496" spans="7:7" x14ac:dyDescent="0.3">
      <c r="G44496" t="str">
        <f>IFERROR(data[[#This Row],[Regular Salary]]/data[[#This Row],[Regular Hours Worked]],"")</f>
        <v/>
      </c>
    </row>
    <row r="44497" spans="7:7" x14ac:dyDescent="0.3">
      <c r="G44497" t="str">
        <f>IFERROR(data[[#This Row],[Regular Salary]]/data[[#This Row],[Regular Hours Worked]],"")</f>
        <v/>
      </c>
    </row>
    <row r="44498" spans="7:7" x14ac:dyDescent="0.3">
      <c r="G44498" t="str">
        <f>IFERROR(data[[#This Row],[Regular Salary]]/data[[#This Row],[Regular Hours Worked]],"")</f>
        <v/>
      </c>
    </row>
    <row r="44499" spans="7:7" x14ac:dyDescent="0.3">
      <c r="G44499" t="str">
        <f>IFERROR(data[[#This Row],[Regular Salary]]/data[[#This Row],[Regular Hours Worked]],"")</f>
        <v/>
      </c>
    </row>
    <row r="44500" spans="7:7" x14ac:dyDescent="0.3">
      <c r="G44500" t="str">
        <f>IFERROR(data[[#This Row],[Regular Salary]]/data[[#This Row],[Regular Hours Worked]],"")</f>
        <v/>
      </c>
    </row>
    <row r="44501" spans="7:7" x14ac:dyDescent="0.3">
      <c r="G44501" t="str">
        <f>IFERROR(data[[#This Row],[Regular Salary]]/data[[#This Row],[Regular Hours Worked]],"")</f>
        <v/>
      </c>
    </row>
    <row r="44502" spans="7:7" x14ac:dyDescent="0.3">
      <c r="G44502" t="str">
        <f>IFERROR(data[[#This Row],[Regular Salary]]/data[[#This Row],[Regular Hours Worked]],"")</f>
        <v/>
      </c>
    </row>
    <row r="44503" spans="7:7" x14ac:dyDescent="0.3">
      <c r="G44503" t="str">
        <f>IFERROR(data[[#This Row],[Regular Salary]]/data[[#This Row],[Regular Hours Worked]],"")</f>
        <v/>
      </c>
    </row>
    <row r="44504" spans="7:7" x14ac:dyDescent="0.3">
      <c r="G44504" t="str">
        <f>IFERROR(data[[#This Row],[Regular Salary]]/data[[#This Row],[Regular Hours Worked]],"")</f>
        <v/>
      </c>
    </row>
    <row r="44505" spans="7:7" x14ac:dyDescent="0.3">
      <c r="G44505" t="str">
        <f>IFERROR(data[[#This Row],[Regular Salary]]/data[[#This Row],[Regular Hours Worked]],"")</f>
        <v/>
      </c>
    </row>
    <row r="44506" spans="7:7" x14ac:dyDescent="0.3">
      <c r="G44506" t="str">
        <f>IFERROR(data[[#This Row],[Regular Salary]]/data[[#This Row],[Regular Hours Worked]],"")</f>
        <v/>
      </c>
    </row>
    <row r="44507" spans="7:7" x14ac:dyDescent="0.3">
      <c r="G44507" t="str">
        <f>IFERROR(data[[#This Row],[Regular Salary]]/data[[#This Row],[Regular Hours Worked]],"")</f>
        <v/>
      </c>
    </row>
    <row r="44508" spans="7:7" x14ac:dyDescent="0.3">
      <c r="G44508" t="str">
        <f>IFERROR(data[[#This Row],[Regular Salary]]/data[[#This Row],[Regular Hours Worked]],"")</f>
        <v/>
      </c>
    </row>
    <row r="44509" spans="7:7" x14ac:dyDescent="0.3">
      <c r="G44509" t="str">
        <f>IFERROR(data[[#This Row],[Regular Salary]]/data[[#This Row],[Regular Hours Worked]],"")</f>
        <v/>
      </c>
    </row>
    <row r="44510" spans="7:7" x14ac:dyDescent="0.3">
      <c r="G44510" t="str">
        <f>IFERROR(data[[#This Row],[Regular Salary]]/data[[#This Row],[Regular Hours Worked]],"")</f>
        <v/>
      </c>
    </row>
    <row r="44511" spans="7:7" x14ac:dyDescent="0.3">
      <c r="G44511" t="str">
        <f>IFERROR(data[[#This Row],[Regular Salary]]/data[[#This Row],[Regular Hours Worked]],"")</f>
        <v/>
      </c>
    </row>
    <row r="44512" spans="7:7" x14ac:dyDescent="0.3">
      <c r="G44512" t="str">
        <f>IFERROR(data[[#This Row],[Regular Salary]]/data[[#This Row],[Regular Hours Worked]],"")</f>
        <v/>
      </c>
    </row>
    <row r="44513" spans="7:7" x14ac:dyDescent="0.3">
      <c r="G44513" t="str">
        <f>IFERROR(data[[#This Row],[Regular Salary]]/data[[#This Row],[Regular Hours Worked]],"")</f>
        <v/>
      </c>
    </row>
    <row r="44514" spans="7:7" x14ac:dyDescent="0.3">
      <c r="G44514" t="str">
        <f>IFERROR(data[[#This Row],[Regular Salary]]/data[[#This Row],[Regular Hours Worked]],"")</f>
        <v/>
      </c>
    </row>
    <row r="44515" spans="7:7" x14ac:dyDescent="0.3">
      <c r="G44515" t="str">
        <f>IFERROR(data[[#This Row],[Regular Salary]]/data[[#This Row],[Regular Hours Worked]],"")</f>
        <v/>
      </c>
    </row>
    <row r="44516" spans="7:7" x14ac:dyDescent="0.3">
      <c r="G44516" t="str">
        <f>IFERROR(data[[#This Row],[Regular Salary]]/data[[#This Row],[Regular Hours Worked]],"")</f>
        <v/>
      </c>
    </row>
    <row r="44517" spans="7:7" x14ac:dyDescent="0.3">
      <c r="G44517" t="str">
        <f>IFERROR(data[[#This Row],[Regular Salary]]/data[[#This Row],[Regular Hours Worked]],"")</f>
        <v/>
      </c>
    </row>
    <row r="44518" spans="7:7" x14ac:dyDescent="0.3">
      <c r="G44518" t="str">
        <f>IFERROR(data[[#This Row],[Regular Salary]]/data[[#This Row],[Regular Hours Worked]],"")</f>
        <v/>
      </c>
    </row>
    <row r="44519" spans="7:7" x14ac:dyDescent="0.3">
      <c r="G44519" t="str">
        <f>IFERROR(data[[#This Row],[Regular Salary]]/data[[#This Row],[Regular Hours Worked]],"")</f>
        <v/>
      </c>
    </row>
    <row r="44520" spans="7:7" x14ac:dyDescent="0.3">
      <c r="G44520" t="str">
        <f>IFERROR(data[[#This Row],[Regular Salary]]/data[[#This Row],[Regular Hours Worked]],"")</f>
        <v/>
      </c>
    </row>
    <row r="44521" spans="7:7" x14ac:dyDescent="0.3">
      <c r="G44521" t="str">
        <f>IFERROR(data[[#This Row],[Regular Salary]]/data[[#This Row],[Regular Hours Worked]],"")</f>
        <v/>
      </c>
    </row>
    <row r="44522" spans="7:7" x14ac:dyDescent="0.3">
      <c r="G44522" t="str">
        <f>IFERROR(data[[#This Row],[Regular Salary]]/data[[#This Row],[Regular Hours Worked]],"")</f>
        <v/>
      </c>
    </row>
    <row r="44523" spans="7:7" x14ac:dyDescent="0.3">
      <c r="G44523" t="str">
        <f>IFERROR(data[[#This Row],[Regular Salary]]/data[[#This Row],[Regular Hours Worked]],"")</f>
        <v/>
      </c>
    </row>
    <row r="44524" spans="7:7" x14ac:dyDescent="0.3">
      <c r="G44524" t="str">
        <f>IFERROR(data[[#This Row],[Regular Salary]]/data[[#This Row],[Regular Hours Worked]],"")</f>
        <v/>
      </c>
    </row>
    <row r="44525" spans="7:7" x14ac:dyDescent="0.3">
      <c r="G44525" t="str">
        <f>IFERROR(data[[#This Row],[Regular Salary]]/data[[#This Row],[Regular Hours Worked]],"")</f>
        <v/>
      </c>
    </row>
    <row r="44526" spans="7:7" x14ac:dyDescent="0.3">
      <c r="G44526" t="str">
        <f>IFERROR(data[[#This Row],[Regular Salary]]/data[[#This Row],[Regular Hours Worked]],"")</f>
        <v/>
      </c>
    </row>
    <row r="44527" spans="7:7" x14ac:dyDescent="0.3">
      <c r="G44527" t="str">
        <f>IFERROR(data[[#This Row],[Regular Salary]]/data[[#This Row],[Regular Hours Worked]],"")</f>
        <v/>
      </c>
    </row>
    <row r="44528" spans="7:7" x14ac:dyDescent="0.3">
      <c r="G44528" t="str">
        <f>IFERROR(data[[#This Row],[Regular Salary]]/data[[#This Row],[Regular Hours Worked]],"")</f>
        <v/>
      </c>
    </row>
    <row r="44529" spans="7:7" x14ac:dyDescent="0.3">
      <c r="G44529" t="str">
        <f>IFERROR(data[[#This Row],[Regular Salary]]/data[[#This Row],[Regular Hours Worked]],"")</f>
        <v/>
      </c>
    </row>
    <row r="44530" spans="7:7" x14ac:dyDescent="0.3">
      <c r="G44530" t="str">
        <f>IFERROR(data[[#This Row],[Regular Salary]]/data[[#This Row],[Regular Hours Worked]],"")</f>
        <v/>
      </c>
    </row>
    <row r="44531" spans="7:7" x14ac:dyDescent="0.3">
      <c r="G44531" t="str">
        <f>IFERROR(data[[#This Row],[Regular Salary]]/data[[#This Row],[Regular Hours Worked]],"")</f>
        <v/>
      </c>
    </row>
    <row r="44532" spans="7:7" x14ac:dyDescent="0.3">
      <c r="G44532" t="str">
        <f>IFERROR(data[[#This Row],[Regular Salary]]/data[[#This Row],[Regular Hours Worked]],"")</f>
        <v/>
      </c>
    </row>
    <row r="44533" spans="7:7" x14ac:dyDescent="0.3">
      <c r="G44533" t="str">
        <f>IFERROR(data[[#This Row],[Regular Salary]]/data[[#This Row],[Regular Hours Worked]],"")</f>
        <v/>
      </c>
    </row>
    <row r="44534" spans="7:7" x14ac:dyDescent="0.3">
      <c r="G44534" t="str">
        <f>IFERROR(data[[#This Row],[Regular Salary]]/data[[#This Row],[Regular Hours Worked]],"")</f>
        <v/>
      </c>
    </row>
    <row r="44535" spans="7:7" x14ac:dyDescent="0.3">
      <c r="G44535" t="str">
        <f>IFERROR(data[[#This Row],[Regular Salary]]/data[[#This Row],[Regular Hours Worked]],"")</f>
        <v/>
      </c>
    </row>
    <row r="44536" spans="7:7" x14ac:dyDescent="0.3">
      <c r="G44536" t="str">
        <f>IFERROR(data[[#This Row],[Regular Salary]]/data[[#This Row],[Regular Hours Worked]],"")</f>
        <v/>
      </c>
    </row>
    <row r="44537" spans="7:7" x14ac:dyDescent="0.3">
      <c r="G44537" t="str">
        <f>IFERROR(data[[#This Row],[Regular Salary]]/data[[#This Row],[Regular Hours Worked]],"")</f>
        <v/>
      </c>
    </row>
    <row r="44538" spans="7:7" x14ac:dyDescent="0.3">
      <c r="G44538" t="str">
        <f>IFERROR(data[[#This Row],[Regular Salary]]/data[[#This Row],[Regular Hours Worked]],"")</f>
        <v/>
      </c>
    </row>
    <row r="44539" spans="7:7" x14ac:dyDescent="0.3">
      <c r="G44539" t="str">
        <f>IFERROR(data[[#This Row],[Regular Salary]]/data[[#This Row],[Regular Hours Worked]],"")</f>
        <v/>
      </c>
    </row>
    <row r="44540" spans="7:7" x14ac:dyDescent="0.3">
      <c r="G44540" t="str">
        <f>IFERROR(data[[#This Row],[Regular Salary]]/data[[#This Row],[Regular Hours Worked]],"")</f>
        <v/>
      </c>
    </row>
    <row r="44541" spans="7:7" x14ac:dyDescent="0.3">
      <c r="G44541" t="str">
        <f>IFERROR(data[[#This Row],[Regular Salary]]/data[[#This Row],[Regular Hours Worked]],"")</f>
        <v/>
      </c>
    </row>
    <row r="44542" spans="7:7" x14ac:dyDescent="0.3">
      <c r="G44542" t="str">
        <f>IFERROR(data[[#This Row],[Regular Salary]]/data[[#This Row],[Regular Hours Worked]],"")</f>
        <v/>
      </c>
    </row>
    <row r="44543" spans="7:7" x14ac:dyDescent="0.3">
      <c r="G44543" t="str">
        <f>IFERROR(data[[#This Row],[Regular Salary]]/data[[#This Row],[Regular Hours Worked]],"")</f>
        <v/>
      </c>
    </row>
    <row r="44544" spans="7:7" x14ac:dyDescent="0.3">
      <c r="G44544" t="str">
        <f>IFERROR(data[[#This Row],[Regular Salary]]/data[[#This Row],[Regular Hours Worked]],"")</f>
        <v/>
      </c>
    </row>
    <row r="44545" spans="7:7" x14ac:dyDescent="0.3">
      <c r="G44545" t="str">
        <f>IFERROR(data[[#This Row],[Regular Salary]]/data[[#This Row],[Regular Hours Worked]],"")</f>
        <v/>
      </c>
    </row>
    <row r="44546" spans="7:7" x14ac:dyDescent="0.3">
      <c r="G44546" t="str">
        <f>IFERROR(data[[#This Row],[Regular Salary]]/data[[#This Row],[Regular Hours Worked]],"")</f>
        <v/>
      </c>
    </row>
    <row r="44547" spans="7:7" x14ac:dyDescent="0.3">
      <c r="G44547" t="str">
        <f>IFERROR(data[[#This Row],[Regular Salary]]/data[[#This Row],[Regular Hours Worked]],"")</f>
        <v/>
      </c>
    </row>
    <row r="44548" spans="7:7" x14ac:dyDescent="0.3">
      <c r="G44548" t="str">
        <f>IFERROR(data[[#This Row],[Regular Salary]]/data[[#This Row],[Regular Hours Worked]],"")</f>
        <v/>
      </c>
    </row>
    <row r="44549" spans="7:7" x14ac:dyDescent="0.3">
      <c r="G44549" t="str">
        <f>IFERROR(data[[#This Row],[Regular Salary]]/data[[#This Row],[Regular Hours Worked]],"")</f>
        <v/>
      </c>
    </row>
    <row r="44550" spans="7:7" x14ac:dyDescent="0.3">
      <c r="G44550" t="str">
        <f>IFERROR(data[[#This Row],[Regular Salary]]/data[[#This Row],[Regular Hours Worked]],"")</f>
        <v/>
      </c>
    </row>
    <row r="44551" spans="7:7" x14ac:dyDescent="0.3">
      <c r="G44551" t="str">
        <f>IFERROR(data[[#This Row],[Regular Salary]]/data[[#This Row],[Regular Hours Worked]],"")</f>
        <v/>
      </c>
    </row>
    <row r="44552" spans="7:7" x14ac:dyDescent="0.3">
      <c r="G44552" t="str">
        <f>IFERROR(data[[#This Row],[Regular Salary]]/data[[#This Row],[Regular Hours Worked]],"")</f>
        <v/>
      </c>
    </row>
    <row r="44553" spans="7:7" x14ac:dyDescent="0.3">
      <c r="G44553" t="str">
        <f>IFERROR(data[[#This Row],[Regular Salary]]/data[[#This Row],[Regular Hours Worked]],"")</f>
        <v/>
      </c>
    </row>
    <row r="44554" spans="7:7" x14ac:dyDescent="0.3">
      <c r="G44554" t="str">
        <f>IFERROR(data[[#This Row],[Regular Salary]]/data[[#This Row],[Regular Hours Worked]],"")</f>
        <v/>
      </c>
    </row>
    <row r="44555" spans="7:7" x14ac:dyDescent="0.3">
      <c r="G44555" t="str">
        <f>IFERROR(data[[#This Row],[Regular Salary]]/data[[#This Row],[Regular Hours Worked]],"")</f>
        <v/>
      </c>
    </row>
    <row r="44556" spans="7:7" x14ac:dyDescent="0.3">
      <c r="G44556" t="str">
        <f>IFERROR(data[[#This Row],[Regular Salary]]/data[[#This Row],[Regular Hours Worked]],"")</f>
        <v/>
      </c>
    </row>
    <row r="44557" spans="7:7" x14ac:dyDescent="0.3">
      <c r="G44557" t="str">
        <f>IFERROR(data[[#This Row],[Regular Salary]]/data[[#This Row],[Regular Hours Worked]],"")</f>
        <v/>
      </c>
    </row>
    <row r="44558" spans="7:7" x14ac:dyDescent="0.3">
      <c r="G44558" t="str">
        <f>IFERROR(data[[#This Row],[Regular Salary]]/data[[#This Row],[Regular Hours Worked]],"")</f>
        <v/>
      </c>
    </row>
    <row r="44559" spans="7:7" x14ac:dyDescent="0.3">
      <c r="G44559" t="str">
        <f>IFERROR(data[[#This Row],[Regular Salary]]/data[[#This Row],[Regular Hours Worked]],"")</f>
        <v/>
      </c>
    </row>
    <row r="44560" spans="7:7" x14ac:dyDescent="0.3">
      <c r="G44560" t="str">
        <f>IFERROR(data[[#This Row],[Regular Salary]]/data[[#This Row],[Regular Hours Worked]],"")</f>
        <v/>
      </c>
    </row>
    <row r="44561" spans="7:7" x14ac:dyDescent="0.3">
      <c r="G44561" t="str">
        <f>IFERROR(data[[#This Row],[Regular Salary]]/data[[#This Row],[Regular Hours Worked]],"")</f>
        <v/>
      </c>
    </row>
    <row r="44562" spans="7:7" x14ac:dyDescent="0.3">
      <c r="G44562" t="str">
        <f>IFERROR(data[[#This Row],[Regular Salary]]/data[[#This Row],[Regular Hours Worked]],"")</f>
        <v/>
      </c>
    </row>
    <row r="44563" spans="7:7" x14ac:dyDescent="0.3">
      <c r="G44563" t="str">
        <f>IFERROR(data[[#This Row],[Regular Salary]]/data[[#This Row],[Regular Hours Worked]],"")</f>
        <v/>
      </c>
    </row>
    <row r="44564" spans="7:7" x14ac:dyDescent="0.3">
      <c r="G44564" t="str">
        <f>IFERROR(data[[#This Row],[Regular Salary]]/data[[#This Row],[Regular Hours Worked]],"")</f>
        <v/>
      </c>
    </row>
    <row r="44565" spans="7:7" x14ac:dyDescent="0.3">
      <c r="G44565" t="str">
        <f>IFERROR(data[[#This Row],[Regular Salary]]/data[[#This Row],[Regular Hours Worked]],"")</f>
        <v/>
      </c>
    </row>
    <row r="44566" spans="7:7" x14ac:dyDescent="0.3">
      <c r="G44566" t="str">
        <f>IFERROR(data[[#This Row],[Regular Salary]]/data[[#This Row],[Regular Hours Worked]],"")</f>
        <v/>
      </c>
    </row>
    <row r="44567" spans="7:7" x14ac:dyDescent="0.3">
      <c r="G44567" t="str">
        <f>IFERROR(data[[#This Row],[Regular Salary]]/data[[#This Row],[Regular Hours Worked]],"")</f>
        <v/>
      </c>
    </row>
    <row r="44568" spans="7:7" x14ac:dyDescent="0.3">
      <c r="G44568" t="str">
        <f>IFERROR(data[[#This Row],[Regular Salary]]/data[[#This Row],[Regular Hours Worked]],"")</f>
        <v/>
      </c>
    </row>
    <row r="44569" spans="7:7" x14ac:dyDescent="0.3">
      <c r="G44569" t="str">
        <f>IFERROR(data[[#This Row],[Regular Salary]]/data[[#This Row],[Regular Hours Worked]],"")</f>
        <v/>
      </c>
    </row>
    <row r="44570" spans="7:7" x14ac:dyDescent="0.3">
      <c r="G44570" t="str">
        <f>IFERROR(data[[#This Row],[Regular Salary]]/data[[#This Row],[Regular Hours Worked]],"")</f>
        <v/>
      </c>
    </row>
    <row r="44571" spans="7:7" x14ac:dyDescent="0.3">
      <c r="G44571" t="str">
        <f>IFERROR(data[[#This Row],[Regular Salary]]/data[[#This Row],[Regular Hours Worked]],"")</f>
        <v/>
      </c>
    </row>
    <row r="44572" spans="7:7" x14ac:dyDescent="0.3">
      <c r="G44572" t="str">
        <f>IFERROR(data[[#This Row],[Regular Salary]]/data[[#This Row],[Regular Hours Worked]],"")</f>
        <v/>
      </c>
    </row>
    <row r="44573" spans="7:7" x14ac:dyDescent="0.3">
      <c r="G44573" t="str">
        <f>IFERROR(data[[#This Row],[Regular Salary]]/data[[#This Row],[Regular Hours Worked]],"")</f>
        <v/>
      </c>
    </row>
    <row r="44574" spans="7:7" x14ac:dyDescent="0.3">
      <c r="G44574" t="str">
        <f>IFERROR(data[[#This Row],[Regular Salary]]/data[[#This Row],[Regular Hours Worked]],"")</f>
        <v/>
      </c>
    </row>
    <row r="44575" spans="7:7" x14ac:dyDescent="0.3">
      <c r="G44575" t="str">
        <f>IFERROR(data[[#This Row],[Regular Salary]]/data[[#This Row],[Regular Hours Worked]],"")</f>
        <v/>
      </c>
    </row>
    <row r="44576" spans="7:7" x14ac:dyDescent="0.3">
      <c r="G44576" t="str">
        <f>IFERROR(data[[#This Row],[Regular Salary]]/data[[#This Row],[Regular Hours Worked]],"")</f>
        <v/>
      </c>
    </row>
    <row r="44577" spans="7:7" x14ac:dyDescent="0.3">
      <c r="G44577" t="str">
        <f>IFERROR(data[[#This Row],[Regular Salary]]/data[[#This Row],[Regular Hours Worked]],"")</f>
        <v/>
      </c>
    </row>
    <row r="44578" spans="7:7" x14ac:dyDescent="0.3">
      <c r="G44578" t="str">
        <f>IFERROR(data[[#This Row],[Regular Salary]]/data[[#This Row],[Regular Hours Worked]],"")</f>
        <v/>
      </c>
    </row>
    <row r="44579" spans="7:7" x14ac:dyDescent="0.3">
      <c r="G44579" t="str">
        <f>IFERROR(data[[#This Row],[Regular Salary]]/data[[#This Row],[Regular Hours Worked]],"")</f>
        <v/>
      </c>
    </row>
    <row r="44580" spans="7:7" x14ac:dyDescent="0.3">
      <c r="G44580" t="str">
        <f>IFERROR(data[[#This Row],[Regular Salary]]/data[[#This Row],[Regular Hours Worked]],"")</f>
        <v/>
      </c>
    </row>
    <row r="44581" spans="7:7" x14ac:dyDescent="0.3">
      <c r="G44581" t="str">
        <f>IFERROR(data[[#This Row],[Regular Salary]]/data[[#This Row],[Regular Hours Worked]],"")</f>
        <v/>
      </c>
    </row>
    <row r="44582" spans="7:7" x14ac:dyDescent="0.3">
      <c r="G44582" t="str">
        <f>IFERROR(data[[#This Row],[Regular Salary]]/data[[#This Row],[Regular Hours Worked]],"")</f>
        <v/>
      </c>
    </row>
    <row r="44583" spans="7:7" x14ac:dyDescent="0.3">
      <c r="G44583" t="str">
        <f>IFERROR(data[[#This Row],[Regular Salary]]/data[[#This Row],[Regular Hours Worked]],"")</f>
        <v/>
      </c>
    </row>
    <row r="44584" spans="7:7" x14ac:dyDescent="0.3">
      <c r="G44584" t="str">
        <f>IFERROR(data[[#This Row],[Regular Salary]]/data[[#This Row],[Regular Hours Worked]],"")</f>
        <v/>
      </c>
    </row>
    <row r="44585" spans="7:7" x14ac:dyDescent="0.3">
      <c r="G44585" t="str">
        <f>IFERROR(data[[#This Row],[Regular Salary]]/data[[#This Row],[Regular Hours Worked]],"")</f>
        <v/>
      </c>
    </row>
    <row r="44586" spans="7:7" x14ac:dyDescent="0.3">
      <c r="G44586" t="str">
        <f>IFERROR(data[[#This Row],[Regular Salary]]/data[[#This Row],[Regular Hours Worked]],"")</f>
        <v/>
      </c>
    </row>
    <row r="44587" spans="7:7" x14ac:dyDescent="0.3">
      <c r="G44587" t="str">
        <f>IFERROR(data[[#This Row],[Regular Salary]]/data[[#This Row],[Regular Hours Worked]],"")</f>
        <v/>
      </c>
    </row>
    <row r="44588" spans="7:7" x14ac:dyDescent="0.3">
      <c r="G44588" t="str">
        <f>IFERROR(data[[#This Row],[Regular Salary]]/data[[#This Row],[Regular Hours Worked]],"")</f>
        <v/>
      </c>
    </row>
    <row r="44589" spans="7:7" x14ac:dyDescent="0.3">
      <c r="G44589" t="str">
        <f>IFERROR(data[[#This Row],[Regular Salary]]/data[[#This Row],[Regular Hours Worked]],"")</f>
        <v/>
      </c>
    </row>
    <row r="44590" spans="7:7" x14ac:dyDescent="0.3">
      <c r="G44590" t="str">
        <f>IFERROR(data[[#This Row],[Regular Salary]]/data[[#This Row],[Regular Hours Worked]],"")</f>
        <v/>
      </c>
    </row>
    <row r="44591" spans="7:7" x14ac:dyDescent="0.3">
      <c r="G44591" t="str">
        <f>IFERROR(data[[#This Row],[Regular Salary]]/data[[#This Row],[Regular Hours Worked]],"")</f>
        <v/>
      </c>
    </row>
    <row r="44592" spans="7:7" x14ac:dyDescent="0.3">
      <c r="G44592" t="str">
        <f>IFERROR(data[[#This Row],[Regular Salary]]/data[[#This Row],[Regular Hours Worked]],"")</f>
        <v/>
      </c>
    </row>
    <row r="44593" spans="7:7" x14ac:dyDescent="0.3">
      <c r="G44593" t="str">
        <f>IFERROR(data[[#This Row],[Regular Salary]]/data[[#This Row],[Regular Hours Worked]],"")</f>
        <v/>
      </c>
    </row>
    <row r="44594" spans="7:7" x14ac:dyDescent="0.3">
      <c r="G44594" t="str">
        <f>IFERROR(data[[#This Row],[Regular Salary]]/data[[#This Row],[Regular Hours Worked]],"")</f>
        <v/>
      </c>
    </row>
    <row r="44595" spans="7:7" x14ac:dyDescent="0.3">
      <c r="G44595" t="str">
        <f>IFERROR(data[[#This Row],[Regular Salary]]/data[[#This Row],[Regular Hours Worked]],"")</f>
        <v/>
      </c>
    </row>
    <row r="44596" spans="7:7" x14ac:dyDescent="0.3">
      <c r="G44596" t="str">
        <f>IFERROR(data[[#This Row],[Regular Salary]]/data[[#This Row],[Regular Hours Worked]],"")</f>
        <v/>
      </c>
    </row>
    <row r="44597" spans="7:7" x14ac:dyDescent="0.3">
      <c r="G44597" t="str">
        <f>IFERROR(data[[#This Row],[Regular Salary]]/data[[#This Row],[Regular Hours Worked]],"")</f>
        <v/>
      </c>
    </row>
    <row r="44598" spans="7:7" x14ac:dyDescent="0.3">
      <c r="G44598" t="str">
        <f>IFERROR(data[[#This Row],[Regular Salary]]/data[[#This Row],[Regular Hours Worked]],"")</f>
        <v/>
      </c>
    </row>
    <row r="44599" spans="7:7" x14ac:dyDescent="0.3">
      <c r="G44599" t="str">
        <f>IFERROR(data[[#This Row],[Regular Salary]]/data[[#This Row],[Regular Hours Worked]],"")</f>
        <v/>
      </c>
    </row>
    <row r="44600" spans="7:7" x14ac:dyDescent="0.3">
      <c r="G44600" t="str">
        <f>IFERROR(data[[#This Row],[Regular Salary]]/data[[#This Row],[Regular Hours Worked]],"")</f>
        <v/>
      </c>
    </row>
    <row r="44601" spans="7:7" x14ac:dyDescent="0.3">
      <c r="G44601" t="str">
        <f>IFERROR(data[[#This Row],[Regular Salary]]/data[[#This Row],[Regular Hours Worked]],"")</f>
        <v/>
      </c>
    </row>
    <row r="44602" spans="7:7" x14ac:dyDescent="0.3">
      <c r="G44602" t="str">
        <f>IFERROR(data[[#This Row],[Regular Salary]]/data[[#This Row],[Regular Hours Worked]],"")</f>
        <v/>
      </c>
    </row>
    <row r="44603" spans="7:7" x14ac:dyDescent="0.3">
      <c r="G44603" t="str">
        <f>IFERROR(data[[#This Row],[Regular Salary]]/data[[#This Row],[Regular Hours Worked]],"")</f>
        <v/>
      </c>
    </row>
    <row r="44604" spans="7:7" x14ac:dyDescent="0.3">
      <c r="G44604" t="str">
        <f>IFERROR(data[[#This Row],[Regular Salary]]/data[[#This Row],[Regular Hours Worked]],"")</f>
        <v/>
      </c>
    </row>
    <row r="44605" spans="7:7" x14ac:dyDescent="0.3">
      <c r="G44605" t="str">
        <f>IFERROR(data[[#This Row],[Regular Salary]]/data[[#This Row],[Regular Hours Worked]],"")</f>
        <v/>
      </c>
    </row>
    <row r="44606" spans="7:7" x14ac:dyDescent="0.3">
      <c r="G44606" t="str">
        <f>IFERROR(data[[#This Row],[Regular Salary]]/data[[#This Row],[Regular Hours Worked]],"")</f>
        <v/>
      </c>
    </row>
    <row r="44607" spans="7:7" x14ac:dyDescent="0.3">
      <c r="G44607" t="str">
        <f>IFERROR(data[[#This Row],[Regular Salary]]/data[[#This Row],[Regular Hours Worked]],"")</f>
        <v/>
      </c>
    </row>
    <row r="44608" spans="7:7" x14ac:dyDescent="0.3">
      <c r="G44608" t="str">
        <f>IFERROR(data[[#This Row],[Regular Salary]]/data[[#This Row],[Regular Hours Worked]],"")</f>
        <v/>
      </c>
    </row>
    <row r="44609" spans="7:7" x14ac:dyDescent="0.3">
      <c r="G44609" t="str">
        <f>IFERROR(data[[#This Row],[Regular Salary]]/data[[#This Row],[Regular Hours Worked]],"")</f>
        <v/>
      </c>
    </row>
    <row r="44610" spans="7:7" x14ac:dyDescent="0.3">
      <c r="G44610" t="str">
        <f>IFERROR(data[[#This Row],[Regular Salary]]/data[[#This Row],[Regular Hours Worked]],"")</f>
        <v/>
      </c>
    </row>
    <row r="44611" spans="7:7" x14ac:dyDescent="0.3">
      <c r="G44611" t="str">
        <f>IFERROR(data[[#This Row],[Regular Salary]]/data[[#This Row],[Regular Hours Worked]],"")</f>
        <v/>
      </c>
    </row>
    <row r="44612" spans="7:7" x14ac:dyDescent="0.3">
      <c r="G44612" t="str">
        <f>IFERROR(data[[#This Row],[Regular Salary]]/data[[#This Row],[Regular Hours Worked]],"")</f>
        <v/>
      </c>
    </row>
    <row r="44613" spans="7:7" x14ac:dyDescent="0.3">
      <c r="G44613" t="str">
        <f>IFERROR(data[[#This Row],[Regular Salary]]/data[[#This Row],[Regular Hours Worked]],"")</f>
        <v/>
      </c>
    </row>
    <row r="44614" spans="7:7" x14ac:dyDescent="0.3">
      <c r="G44614" t="str">
        <f>IFERROR(data[[#This Row],[Regular Salary]]/data[[#This Row],[Regular Hours Worked]],"")</f>
        <v/>
      </c>
    </row>
    <row r="44615" spans="7:7" x14ac:dyDescent="0.3">
      <c r="G44615" t="str">
        <f>IFERROR(data[[#This Row],[Regular Salary]]/data[[#This Row],[Regular Hours Worked]],"")</f>
        <v/>
      </c>
    </row>
    <row r="44616" spans="7:7" x14ac:dyDescent="0.3">
      <c r="G44616" t="str">
        <f>IFERROR(data[[#This Row],[Regular Salary]]/data[[#This Row],[Regular Hours Worked]],"")</f>
        <v/>
      </c>
    </row>
    <row r="44617" spans="7:7" x14ac:dyDescent="0.3">
      <c r="G44617" t="str">
        <f>IFERROR(data[[#This Row],[Regular Salary]]/data[[#This Row],[Regular Hours Worked]],"")</f>
        <v/>
      </c>
    </row>
    <row r="44618" spans="7:7" x14ac:dyDescent="0.3">
      <c r="G44618" t="str">
        <f>IFERROR(data[[#This Row],[Regular Salary]]/data[[#This Row],[Regular Hours Worked]],"")</f>
        <v/>
      </c>
    </row>
    <row r="44619" spans="7:7" x14ac:dyDescent="0.3">
      <c r="G44619" t="str">
        <f>IFERROR(data[[#This Row],[Regular Salary]]/data[[#This Row],[Regular Hours Worked]],"")</f>
        <v/>
      </c>
    </row>
    <row r="44620" spans="7:7" x14ac:dyDescent="0.3">
      <c r="G44620" t="str">
        <f>IFERROR(data[[#This Row],[Regular Salary]]/data[[#This Row],[Regular Hours Worked]],"")</f>
        <v/>
      </c>
    </row>
    <row r="44621" spans="7:7" x14ac:dyDescent="0.3">
      <c r="G44621" t="str">
        <f>IFERROR(data[[#This Row],[Regular Salary]]/data[[#This Row],[Regular Hours Worked]],"")</f>
        <v/>
      </c>
    </row>
    <row r="44622" spans="7:7" x14ac:dyDescent="0.3">
      <c r="G44622" t="str">
        <f>IFERROR(data[[#This Row],[Regular Salary]]/data[[#This Row],[Regular Hours Worked]],"")</f>
        <v/>
      </c>
    </row>
    <row r="44623" spans="7:7" x14ac:dyDescent="0.3">
      <c r="G44623" t="str">
        <f>IFERROR(data[[#This Row],[Regular Salary]]/data[[#This Row],[Regular Hours Worked]],"")</f>
        <v/>
      </c>
    </row>
    <row r="44624" spans="7:7" x14ac:dyDescent="0.3">
      <c r="G44624" t="str">
        <f>IFERROR(data[[#This Row],[Regular Salary]]/data[[#This Row],[Regular Hours Worked]],"")</f>
        <v/>
      </c>
    </row>
    <row r="44625" spans="7:7" x14ac:dyDescent="0.3">
      <c r="G44625" t="str">
        <f>IFERROR(data[[#This Row],[Regular Salary]]/data[[#This Row],[Regular Hours Worked]],"")</f>
        <v/>
      </c>
    </row>
    <row r="44626" spans="7:7" x14ac:dyDescent="0.3">
      <c r="G44626" t="str">
        <f>IFERROR(data[[#This Row],[Regular Salary]]/data[[#This Row],[Regular Hours Worked]],"")</f>
        <v/>
      </c>
    </row>
    <row r="44627" spans="7:7" x14ac:dyDescent="0.3">
      <c r="G44627" t="str">
        <f>IFERROR(data[[#This Row],[Regular Salary]]/data[[#This Row],[Regular Hours Worked]],"")</f>
        <v/>
      </c>
    </row>
    <row r="44628" spans="7:7" x14ac:dyDescent="0.3">
      <c r="G44628" t="str">
        <f>IFERROR(data[[#This Row],[Regular Salary]]/data[[#This Row],[Regular Hours Worked]],"")</f>
        <v/>
      </c>
    </row>
    <row r="44629" spans="7:7" x14ac:dyDescent="0.3">
      <c r="G44629" t="str">
        <f>IFERROR(data[[#This Row],[Regular Salary]]/data[[#This Row],[Regular Hours Worked]],"")</f>
        <v/>
      </c>
    </row>
    <row r="44630" spans="7:7" x14ac:dyDescent="0.3">
      <c r="G44630" t="str">
        <f>IFERROR(data[[#This Row],[Regular Salary]]/data[[#This Row],[Regular Hours Worked]],"")</f>
        <v/>
      </c>
    </row>
    <row r="44631" spans="7:7" x14ac:dyDescent="0.3">
      <c r="G44631" t="str">
        <f>IFERROR(data[[#This Row],[Regular Salary]]/data[[#This Row],[Regular Hours Worked]],"")</f>
        <v/>
      </c>
    </row>
    <row r="44632" spans="7:7" x14ac:dyDescent="0.3">
      <c r="G44632" t="str">
        <f>IFERROR(data[[#This Row],[Regular Salary]]/data[[#This Row],[Regular Hours Worked]],"")</f>
        <v/>
      </c>
    </row>
    <row r="44633" spans="7:7" x14ac:dyDescent="0.3">
      <c r="G44633" t="str">
        <f>IFERROR(data[[#This Row],[Regular Salary]]/data[[#This Row],[Regular Hours Worked]],"")</f>
        <v/>
      </c>
    </row>
    <row r="44634" spans="7:7" x14ac:dyDescent="0.3">
      <c r="G44634" t="str">
        <f>IFERROR(data[[#This Row],[Regular Salary]]/data[[#This Row],[Regular Hours Worked]],"")</f>
        <v/>
      </c>
    </row>
    <row r="44635" spans="7:7" x14ac:dyDescent="0.3">
      <c r="G44635" t="str">
        <f>IFERROR(data[[#This Row],[Regular Salary]]/data[[#This Row],[Regular Hours Worked]],"")</f>
        <v/>
      </c>
    </row>
    <row r="44636" spans="7:7" x14ac:dyDescent="0.3">
      <c r="G44636" t="str">
        <f>IFERROR(data[[#This Row],[Regular Salary]]/data[[#This Row],[Regular Hours Worked]],"")</f>
        <v/>
      </c>
    </row>
    <row r="44637" spans="7:7" x14ac:dyDescent="0.3">
      <c r="G44637" t="str">
        <f>IFERROR(data[[#This Row],[Regular Salary]]/data[[#This Row],[Regular Hours Worked]],"")</f>
        <v/>
      </c>
    </row>
    <row r="44638" spans="7:7" x14ac:dyDescent="0.3">
      <c r="G44638" t="str">
        <f>IFERROR(data[[#This Row],[Regular Salary]]/data[[#This Row],[Regular Hours Worked]],"")</f>
        <v/>
      </c>
    </row>
    <row r="44639" spans="7:7" x14ac:dyDescent="0.3">
      <c r="G44639" t="str">
        <f>IFERROR(data[[#This Row],[Regular Salary]]/data[[#This Row],[Regular Hours Worked]],"")</f>
        <v/>
      </c>
    </row>
    <row r="44640" spans="7:7" x14ac:dyDescent="0.3">
      <c r="G44640" t="str">
        <f>IFERROR(data[[#This Row],[Regular Salary]]/data[[#This Row],[Regular Hours Worked]],"")</f>
        <v/>
      </c>
    </row>
    <row r="44641" spans="7:7" x14ac:dyDescent="0.3">
      <c r="G44641" t="str">
        <f>IFERROR(data[[#This Row],[Regular Salary]]/data[[#This Row],[Regular Hours Worked]],"")</f>
        <v/>
      </c>
    </row>
    <row r="44642" spans="7:7" x14ac:dyDescent="0.3">
      <c r="G44642" t="str">
        <f>IFERROR(data[[#This Row],[Regular Salary]]/data[[#This Row],[Regular Hours Worked]],"")</f>
        <v/>
      </c>
    </row>
    <row r="44643" spans="7:7" x14ac:dyDescent="0.3">
      <c r="G44643" t="str">
        <f>IFERROR(data[[#This Row],[Regular Salary]]/data[[#This Row],[Regular Hours Worked]],"")</f>
        <v/>
      </c>
    </row>
    <row r="44644" spans="7:7" x14ac:dyDescent="0.3">
      <c r="G44644" t="str">
        <f>IFERROR(data[[#This Row],[Regular Salary]]/data[[#This Row],[Regular Hours Worked]],"")</f>
        <v/>
      </c>
    </row>
    <row r="44645" spans="7:7" x14ac:dyDescent="0.3">
      <c r="G44645" t="str">
        <f>IFERROR(data[[#This Row],[Regular Salary]]/data[[#This Row],[Regular Hours Worked]],"")</f>
        <v/>
      </c>
    </row>
    <row r="44646" spans="7:7" x14ac:dyDescent="0.3">
      <c r="G44646" t="str">
        <f>IFERROR(data[[#This Row],[Regular Salary]]/data[[#This Row],[Regular Hours Worked]],"")</f>
        <v/>
      </c>
    </row>
    <row r="44647" spans="7:7" x14ac:dyDescent="0.3">
      <c r="G44647" t="str">
        <f>IFERROR(data[[#This Row],[Regular Salary]]/data[[#This Row],[Regular Hours Worked]],"")</f>
        <v/>
      </c>
    </row>
    <row r="44648" spans="7:7" x14ac:dyDescent="0.3">
      <c r="G44648" t="str">
        <f>IFERROR(data[[#This Row],[Regular Salary]]/data[[#This Row],[Regular Hours Worked]],"")</f>
        <v/>
      </c>
    </row>
    <row r="44649" spans="7:7" x14ac:dyDescent="0.3">
      <c r="G44649" t="str">
        <f>IFERROR(data[[#This Row],[Regular Salary]]/data[[#This Row],[Regular Hours Worked]],"")</f>
        <v/>
      </c>
    </row>
    <row r="44650" spans="7:7" x14ac:dyDescent="0.3">
      <c r="G44650" t="str">
        <f>IFERROR(data[[#This Row],[Regular Salary]]/data[[#This Row],[Regular Hours Worked]],"")</f>
        <v/>
      </c>
    </row>
    <row r="44651" spans="7:7" x14ac:dyDescent="0.3">
      <c r="G44651" t="str">
        <f>IFERROR(data[[#This Row],[Regular Salary]]/data[[#This Row],[Regular Hours Worked]],"")</f>
        <v/>
      </c>
    </row>
    <row r="44652" spans="7:7" x14ac:dyDescent="0.3">
      <c r="G44652" t="str">
        <f>IFERROR(data[[#This Row],[Regular Salary]]/data[[#This Row],[Regular Hours Worked]],"")</f>
        <v/>
      </c>
    </row>
    <row r="44653" spans="7:7" x14ac:dyDescent="0.3">
      <c r="G44653" t="str">
        <f>IFERROR(data[[#This Row],[Regular Salary]]/data[[#This Row],[Regular Hours Worked]],"")</f>
        <v/>
      </c>
    </row>
    <row r="44654" spans="7:7" x14ac:dyDescent="0.3">
      <c r="G44654" t="str">
        <f>IFERROR(data[[#This Row],[Regular Salary]]/data[[#This Row],[Regular Hours Worked]],"")</f>
        <v/>
      </c>
    </row>
    <row r="44655" spans="7:7" x14ac:dyDescent="0.3">
      <c r="G44655" t="str">
        <f>IFERROR(data[[#This Row],[Regular Salary]]/data[[#This Row],[Regular Hours Worked]],"")</f>
        <v/>
      </c>
    </row>
    <row r="44656" spans="7:7" x14ac:dyDescent="0.3">
      <c r="G44656" t="str">
        <f>IFERROR(data[[#This Row],[Regular Salary]]/data[[#This Row],[Regular Hours Worked]],"")</f>
        <v/>
      </c>
    </row>
    <row r="44657" spans="7:7" x14ac:dyDescent="0.3">
      <c r="G44657" t="str">
        <f>IFERROR(data[[#This Row],[Regular Salary]]/data[[#This Row],[Regular Hours Worked]],"")</f>
        <v/>
      </c>
    </row>
    <row r="44658" spans="7:7" x14ac:dyDescent="0.3">
      <c r="G44658" t="str">
        <f>IFERROR(data[[#This Row],[Regular Salary]]/data[[#This Row],[Regular Hours Worked]],"")</f>
        <v/>
      </c>
    </row>
    <row r="44659" spans="7:7" x14ac:dyDescent="0.3">
      <c r="G44659" t="str">
        <f>IFERROR(data[[#This Row],[Regular Salary]]/data[[#This Row],[Regular Hours Worked]],"")</f>
        <v/>
      </c>
    </row>
    <row r="44660" spans="7:7" x14ac:dyDescent="0.3">
      <c r="G44660" t="str">
        <f>IFERROR(data[[#This Row],[Regular Salary]]/data[[#This Row],[Regular Hours Worked]],"")</f>
        <v/>
      </c>
    </row>
    <row r="44661" spans="7:7" x14ac:dyDescent="0.3">
      <c r="G44661" t="str">
        <f>IFERROR(data[[#This Row],[Regular Salary]]/data[[#This Row],[Regular Hours Worked]],"")</f>
        <v/>
      </c>
    </row>
    <row r="44662" spans="7:7" x14ac:dyDescent="0.3">
      <c r="G44662" t="str">
        <f>IFERROR(data[[#This Row],[Regular Salary]]/data[[#This Row],[Regular Hours Worked]],"")</f>
        <v/>
      </c>
    </row>
    <row r="44663" spans="7:7" x14ac:dyDescent="0.3">
      <c r="G44663" t="str">
        <f>IFERROR(data[[#This Row],[Regular Salary]]/data[[#This Row],[Regular Hours Worked]],"")</f>
        <v/>
      </c>
    </row>
    <row r="44664" spans="7:7" x14ac:dyDescent="0.3">
      <c r="G44664" t="str">
        <f>IFERROR(data[[#This Row],[Regular Salary]]/data[[#This Row],[Regular Hours Worked]],"")</f>
        <v/>
      </c>
    </row>
    <row r="44665" spans="7:7" x14ac:dyDescent="0.3">
      <c r="G44665" t="str">
        <f>IFERROR(data[[#This Row],[Regular Salary]]/data[[#This Row],[Regular Hours Worked]],"")</f>
        <v/>
      </c>
    </row>
    <row r="44666" spans="7:7" x14ac:dyDescent="0.3">
      <c r="G44666" t="str">
        <f>IFERROR(data[[#This Row],[Regular Salary]]/data[[#This Row],[Regular Hours Worked]],"")</f>
        <v/>
      </c>
    </row>
    <row r="44667" spans="7:7" x14ac:dyDescent="0.3">
      <c r="G44667" t="str">
        <f>IFERROR(data[[#This Row],[Regular Salary]]/data[[#This Row],[Regular Hours Worked]],"")</f>
        <v/>
      </c>
    </row>
    <row r="44668" spans="7:7" x14ac:dyDescent="0.3">
      <c r="G44668" t="str">
        <f>IFERROR(data[[#This Row],[Regular Salary]]/data[[#This Row],[Regular Hours Worked]],"")</f>
        <v/>
      </c>
    </row>
    <row r="44669" spans="7:7" x14ac:dyDescent="0.3">
      <c r="G44669" t="str">
        <f>IFERROR(data[[#This Row],[Regular Salary]]/data[[#This Row],[Regular Hours Worked]],"")</f>
        <v/>
      </c>
    </row>
    <row r="44670" spans="7:7" x14ac:dyDescent="0.3">
      <c r="G44670" t="str">
        <f>IFERROR(data[[#This Row],[Regular Salary]]/data[[#This Row],[Regular Hours Worked]],"")</f>
        <v/>
      </c>
    </row>
    <row r="44671" spans="7:7" x14ac:dyDescent="0.3">
      <c r="G44671" t="str">
        <f>IFERROR(data[[#This Row],[Regular Salary]]/data[[#This Row],[Regular Hours Worked]],"")</f>
        <v/>
      </c>
    </row>
    <row r="44672" spans="7:7" x14ac:dyDescent="0.3">
      <c r="G44672" t="str">
        <f>IFERROR(data[[#This Row],[Regular Salary]]/data[[#This Row],[Regular Hours Worked]],"")</f>
        <v/>
      </c>
    </row>
    <row r="44673" spans="7:7" x14ac:dyDescent="0.3">
      <c r="G44673" t="str">
        <f>IFERROR(data[[#This Row],[Regular Salary]]/data[[#This Row],[Regular Hours Worked]],"")</f>
        <v/>
      </c>
    </row>
    <row r="44674" spans="7:7" x14ac:dyDescent="0.3">
      <c r="G44674" t="str">
        <f>IFERROR(data[[#This Row],[Regular Salary]]/data[[#This Row],[Regular Hours Worked]],"")</f>
        <v/>
      </c>
    </row>
    <row r="44675" spans="7:7" x14ac:dyDescent="0.3">
      <c r="G44675" t="str">
        <f>IFERROR(data[[#This Row],[Regular Salary]]/data[[#This Row],[Regular Hours Worked]],"")</f>
        <v/>
      </c>
    </row>
    <row r="44676" spans="7:7" x14ac:dyDescent="0.3">
      <c r="G44676" t="str">
        <f>IFERROR(data[[#This Row],[Regular Salary]]/data[[#This Row],[Regular Hours Worked]],"")</f>
        <v/>
      </c>
    </row>
    <row r="44677" spans="7:7" x14ac:dyDescent="0.3">
      <c r="G44677" t="str">
        <f>IFERROR(data[[#This Row],[Regular Salary]]/data[[#This Row],[Regular Hours Worked]],"")</f>
        <v/>
      </c>
    </row>
    <row r="44678" spans="7:7" x14ac:dyDescent="0.3">
      <c r="G44678" t="str">
        <f>IFERROR(data[[#This Row],[Regular Salary]]/data[[#This Row],[Regular Hours Worked]],"")</f>
        <v/>
      </c>
    </row>
    <row r="44679" spans="7:7" x14ac:dyDescent="0.3">
      <c r="G44679" t="str">
        <f>IFERROR(data[[#This Row],[Regular Salary]]/data[[#This Row],[Regular Hours Worked]],"")</f>
        <v/>
      </c>
    </row>
    <row r="44680" spans="7:7" x14ac:dyDescent="0.3">
      <c r="G44680" t="str">
        <f>IFERROR(data[[#This Row],[Regular Salary]]/data[[#This Row],[Regular Hours Worked]],"")</f>
        <v/>
      </c>
    </row>
    <row r="44681" spans="7:7" x14ac:dyDescent="0.3">
      <c r="G44681" t="str">
        <f>IFERROR(data[[#This Row],[Regular Salary]]/data[[#This Row],[Regular Hours Worked]],"")</f>
        <v/>
      </c>
    </row>
    <row r="44682" spans="7:7" x14ac:dyDescent="0.3">
      <c r="G44682" t="str">
        <f>IFERROR(data[[#This Row],[Regular Salary]]/data[[#This Row],[Regular Hours Worked]],"")</f>
        <v/>
      </c>
    </row>
    <row r="44683" spans="7:7" x14ac:dyDescent="0.3">
      <c r="G44683" t="str">
        <f>IFERROR(data[[#This Row],[Regular Salary]]/data[[#This Row],[Regular Hours Worked]],"")</f>
        <v/>
      </c>
    </row>
    <row r="44684" spans="7:7" x14ac:dyDescent="0.3">
      <c r="G44684" t="str">
        <f>IFERROR(data[[#This Row],[Regular Salary]]/data[[#This Row],[Regular Hours Worked]],"")</f>
        <v/>
      </c>
    </row>
    <row r="44685" spans="7:7" x14ac:dyDescent="0.3">
      <c r="G44685" t="str">
        <f>IFERROR(data[[#This Row],[Regular Salary]]/data[[#This Row],[Regular Hours Worked]],"")</f>
        <v/>
      </c>
    </row>
    <row r="44686" spans="7:7" x14ac:dyDescent="0.3">
      <c r="G44686" t="str">
        <f>IFERROR(data[[#This Row],[Regular Salary]]/data[[#This Row],[Regular Hours Worked]],"")</f>
        <v/>
      </c>
    </row>
    <row r="44687" spans="7:7" x14ac:dyDescent="0.3">
      <c r="G44687" t="str">
        <f>IFERROR(data[[#This Row],[Regular Salary]]/data[[#This Row],[Regular Hours Worked]],"")</f>
        <v/>
      </c>
    </row>
    <row r="44688" spans="7:7" x14ac:dyDescent="0.3">
      <c r="G44688" t="str">
        <f>IFERROR(data[[#This Row],[Regular Salary]]/data[[#This Row],[Regular Hours Worked]],"")</f>
        <v/>
      </c>
    </row>
    <row r="44689" spans="7:7" x14ac:dyDescent="0.3">
      <c r="G44689" t="str">
        <f>IFERROR(data[[#This Row],[Regular Salary]]/data[[#This Row],[Regular Hours Worked]],"")</f>
        <v/>
      </c>
    </row>
    <row r="44690" spans="7:7" x14ac:dyDescent="0.3">
      <c r="G44690" t="str">
        <f>IFERROR(data[[#This Row],[Regular Salary]]/data[[#This Row],[Regular Hours Worked]],"")</f>
        <v/>
      </c>
    </row>
    <row r="44691" spans="7:7" x14ac:dyDescent="0.3">
      <c r="G44691" t="str">
        <f>IFERROR(data[[#This Row],[Regular Salary]]/data[[#This Row],[Regular Hours Worked]],"")</f>
        <v/>
      </c>
    </row>
    <row r="44692" spans="7:7" x14ac:dyDescent="0.3">
      <c r="G44692" t="str">
        <f>IFERROR(data[[#This Row],[Regular Salary]]/data[[#This Row],[Regular Hours Worked]],"")</f>
        <v/>
      </c>
    </row>
    <row r="44693" spans="7:7" x14ac:dyDescent="0.3">
      <c r="G44693" t="str">
        <f>IFERROR(data[[#This Row],[Regular Salary]]/data[[#This Row],[Regular Hours Worked]],"")</f>
        <v/>
      </c>
    </row>
    <row r="44694" spans="7:7" x14ac:dyDescent="0.3">
      <c r="G44694" t="str">
        <f>IFERROR(data[[#This Row],[Regular Salary]]/data[[#This Row],[Regular Hours Worked]],"")</f>
        <v/>
      </c>
    </row>
    <row r="44695" spans="7:7" x14ac:dyDescent="0.3">
      <c r="G44695" t="str">
        <f>IFERROR(data[[#This Row],[Regular Salary]]/data[[#This Row],[Regular Hours Worked]],"")</f>
        <v/>
      </c>
    </row>
    <row r="44696" spans="7:7" x14ac:dyDescent="0.3">
      <c r="G44696" t="str">
        <f>IFERROR(data[[#This Row],[Regular Salary]]/data[[#This Row],[Regular Hours Worked]],"")</f>
        <v/>
      </c>
    </row>
    <row r="44697" spans="7:7" x14ac:dyDescent="0.3">
      <c r="G44697" t="str">
        <f>IFERROR(data[[#This Row],[Regular Salary]]/data[[#This Row],[Regular Hours Worked]],"")</f>
        <v/>
      </c>
    </row>
    <row r="44698" spans="7:7" x14ac:dyDescent="0.3">
      <c r="G44698" t="str">
        <f>IFERROR(data[[#This Row],[Regular Salary]]/data[[#This Row],[Regular Hours Worked]],"")</f>
        <v/>
      </c>
    </row>
    <row r="44699" spans="7:7" x14ac:dyDescent="0.3">
      <c r="G44699" t="str">
        <f>IFERROR(data[[#This Row],[Regular Salary]]/data[[#This Row],[Regular Hours Worked]],"")</f>
        <v/>
      </c>
    </row>
    <row r="44700" spans="7:7" x14ac:dyDescent="0.3">
      <c r="G44700" t="str">
        <f>IFERROR(data[[#This Row],[Regular Salary]]/data[[#This Row],[Regular Hours Worked]],"")</f>
        <v/>
      </c>
    </row>
    <row r="44701" spans="7:7" x14ac:dyDescent="0.3">
      <c r="G44701" t="str">
        <f>IFERROR(data[[#This Row],[Regular Salary]]/data[[#This Row],[Regular Hours Worked]],"")</f>
        <v/>
      </c>
    </row>
    <row r="44702" spans="7:7" x14ac:dyDescent="0.3">
      <c r="G44702" t="str">
        <f>IFERROR(data[[#This Row],[Regular Salary]]/data[[#This Row],[Regular Hours Worked]],"")</f>
        <v/>
      </c>
    </row>
    <row r="44703" spans="7:7" x14ac:dyDescent="0.3">
      <c r="G44703" t="str">
        <f>IFERROR(data[[#This Row],[Regular Salary]]/data[[#This Row],[Regular Hours Worked]],"")</f>
        <v/>
      </c>
    </row>
    <row r="44704" spans="7:7" x14ac:dyDescent="0.3">
      <c r="G44704" t="str">
        <f>IFERROR(data[[#This Row],[Regular Salary]]/data[[#This Row],[Regular Hours Worked]],"")</f>
        <v/>
      </c>
    </row>
    <row r="44705" spans="7:7" x14ac:dyDescent="0.3">
      <c r="G44705" t="str">
        <f>IFERROR(data[[#This Row],[Regular Salary]]/data[[#This Row],[Regular Hours Worked]],"")</f>
        <v/>
      </c>
    </row>
    <row r="44706" spans="7:7" x14ac:dyDescent="0.3">
      <c r="G44706" t="str">
        <f>IFERROR(data[[#This Row],[Regular Salary]]/data[[#This Row],[Regular Hours Worked]],"")</f>
        <v/>
      </c>
    </row>
    <row r="44707" spans="7:7" x14ac:dyDescent="0.3">
      <c r="G44707" t="str">
        <f>IFERROR(data[[#This Row],[Regular Salary]]/data[[#This Row],[Regular Hours Worked]],"")</f>
        <v/>
      </c>
    </row>
    <row r="44708" spans="7:7" x14ac:dyDescent="0.3">
      <c r="G44708" t="str">
        <f>IFERROR(data[[#This Row],[Regular Salary]]/data[[#This Row],[Regular Hours Worked]],"")</f>
        <v/>
      </c>
    </row>
    <row r="44709" spans="7:7" x14ac:dyDescent="0.3">
      <c r="G44709" t="str">
        <f>IFERROR(data[[#This Row],[Regular Salary]]/data[[#This Row],[Regular Hours Worked]],"")</f>
        <v/>
      </c>
    </row>
    <row r="44710" spans="7:7" x14ac:dyDescent="0.3">
      <c r="G44710" t="str">
        <f>IFERROR(data[[#This Row],[Regular Salary]]/data[[#This Row],[Regular Hours Worked]],"")</f>
        <v/>
      </c>
    </row>
    <row r="44711" spans="7:7" x14ac:dyDescent="0.3">
      <c r="G44711" t="str">
        <f>IFERROR(data[[#This Row],[Regular Salary]]/data[[#This Row],[Regular Hours Worked]],"")</f>
        <v/>
      </c>
    </row>
    <row r="44712" spans="7:7" x14ac:dyDescent="0.3">
      <c r="G44712" t="str">
        <f>IFERROR(data[[#This Row],[Regular Salary]]/data[[#This Row],[Regular Hours Worked]],"")</f>
        <v/>
      </c>
    </row>
    <row r="44713" spans="7:7" x14ac:dyDescent="0.3">
      <c r="G44713" t="str">
        <f>IFERROR(data[[#This Row],[Regular Salary]]/data[[#This Row],[Regular Hours Worked]],"")</f>
        <v/>
      </c>
    </row>
    <row r="44714" spans="7:7" x14ac:dyDescent="0.3">
      <c r="G44714" t="str">
        <f>IFERROR(data[[#This Row],[Regular Salary]]/data[[#This Row],[Regular Hours Worked]],"")</f>
        <v/>
      </c>
    </row>
    <row r="44715" spans="7:7" x14ac:dyDescent="0.3">
      <c r="G44715" t="str">
        <f>IFERROR(data[[#This Row],[Regular Salary]]/data[[#This Row],[Regular Hours Worked]],"")</f>
        <v/>
      </c>
    </row>
    <row r="44716" spans="7:7" x14ac:dyDescent="0.3">
      <c r="G44716" t="str">
        <f>IFERROR(data[[#This Row],[Regular Salary]]/data[[#This Row],[Regular Hours Worked]],"")</f>
        <v/>
      </c>
    </row>
    <row r="44717" spans="7:7" x14ac:dyDescent="0.3">
      <c r="G44717" t="str">
        <f>IFERROR(data[[#This Row],[Regular Salary]]/data[[#This Row],[Regular Hours Worked]],"")</f>
        <v/>
      </c>
    </row>
    <row r="44718" spans="7:7" x14ac:dyDescent="0.3">
      <c r="G44718" t="str">
        <f>IFERROR(data[[#This Row],[Regular Salary]]/data[[#This Row],[Regular Hours Worked]],"")</f>
        <v/>
      </c>
    </row>
    <row r="44719" spans="7:7" x14ac:dyDescent="0.3">
      <c r="G44719" t="str">
        <f>IFERROR(data[[#This Row],[Regular Salary]]/data[[#This Row],[Regular Hours Worked]],"")</f>
        <v/>
      </c>
    </row>
    <row r="44720" spans="7:7" x14ac:dyDescent="0.3">
      <c r="G44720" t="str">
        <f>IFERROR(data[[#This Row],[Regular Salary]]/data[[#This Row],[Regular Hours Worked]],"")</f>
        <v/>
      </c>
    </row>
    <row r="44721" spans="7:7" x14ac:dyDescent="0.3">
      <c r="G44721" t="str">
        <f>IFERROR(data[[#This Row],[Regular Salary]]/data[[#This Row],[Regular Hours Worked]],"")</f>
        <v/>
      </c>
    </row>
    <row r="44722" spans="7:7" x14ac:dyDescent="0.3">
      <c r="G44722" t="str">
        <f>IFERROR(data[[#This Row],[Regular Salary]]/data[[#This Row],[Regular Hours Worked]],"")</f>
        <v/>
      </c>
    </row>
    <row r="44723" spans="7:7" x14ac:dyDescent="0.3">
      <c r="G44723" t="str">
        <f>IFERROR(data[[#This Row],[Regular Salary]]/data[[#This Row],[Regular Hours Worked]],"")</f>
        <v/>
      </c>
    </row>
    <row r="44724" spans="7:7" x14ac:dyDescent="0.3">
      <c r="G44724" t="str">
        <f>IFERROR(data[[#This Row],[Regular Salary]]/data[[#This Row],[Regular Hours Worked]],"")</f>
        <v/>
      </c>
    </row>
    <row r="44725" spans="7:7" x14ac:dyDescent="0.3">
      <c r="G44725" t="str">
        <f>IFERROR(data[[#This Row],[Regular Salary]]/data[[#This Row],[Regular Hours Worked]],"")</f>
        <v/>
      </c>
    </row>
    <row r="44726" spans="7:7" x14ac:dyDescent="0.3">
      <c r="G44726" t="str">
        <f>IFERROR(data[[#This Row],[Regular Salary]]/data[[#This Row],[Regular Hours Worked]],"")</f>
        <v/>
      </c>
    </row>
    <row r="44727" spans="7:7" x14ac:dyDescent="0.3">
      <c r="G44727" t="str">
        <f>IFERROR(data[[#This Row],[Regular Salary]]/data[[#This Row],[Regular Hours Worked]],"")</f>
        <v/>
      </c>
    </row>
    <row r="44728" spans="7:7" x14ac:dyDescent="0.3">
      <c r="G44728" t="str">
        <f>IFERROR(data[[#This Row],[Regular Salary]]/data[[#This Row],[Regular Hours Worked]],"")</f>
        <v/>
      </c>
    </row>
    <row r="44729" spans="7:7" x14ac:dyDescent="0.3">
      <c r="G44729" t="str">
        <f>IFERROR(data[[#This Row],[Regular Salary]]/data[[#This Row],[Regular Hours Worked]],"")</f>
        <v/>
      </c>
    </row>
    <row r="44730" spans="7:7" x14ac:dyDescent="0.3">
      <c r="G44730" t="str">
        <f>IFERROR(data[[#This Row],[Regular Salary]]/data[[#This Row],[Regular Hours Worked]],"")</f>
        <v/>
      </c>
    </row>
    <row r="44731" spans="7:7" x14ac:dyDescent="0.3">
      <c r="G44731" t="str">
        <f>IFERROR(data[[#This Row],[Regular Salary]]/data[[#This Row],[Regular Hours Worked]],"")</f>
        <v/>
      </c>
    </row>
    <row r="44732" spans="7:7" x14ac:dyDescent="0.3">
      <c r="G44732" t="str">
        <f>IFERROR(data[[#This Row],[Regular Salary]]/data[[#This Row],[Regular Hours Worked]],"")</f>
        <v/>
      </c>
    </row>
    <row r="44733" spans="7:7" x14ac:dyDescent="0.3">
      <c r="G44733" t="str">
        <f>IFERROR(data[[#This Row],[Regular Salary]]/data[[#This Row],[Regular Hours Worked]],"")</f>
        <v/>
      </c>
    </row>
    <row r="44734" spans="7:7" x14ac:dyDescent="0.3">
      <c r="G44734" t="str">
        <f>IFERROR(data[[#This Row],[Regular Salary]]/data[[#This Row],[Regular Hours Worked]],"")</f>
        <v/>
      </c>
    </row>
    <row r="44735" spans="7:7" x14ac:dyDescent="0.3">
      <c r="G44735" t="str">
        <f>IFERROR(data[[#This Row],[Regular Salary]]/data[[#This Row],[Regular Hours Worked]],"")</f>
        <v/>
      </c>
    </row>
    <row r="44736" spans="7:7" x14ac:dyDescent="0.3">
      <c r="G44736" t="str">
        <f>IFERROR(data[[#This Row],[Regular Salary]]/data[[#This Row],[Regular Hours Worked]],"")</f>
        <v/>
      </c>
    </row>
    <row r="44737" spans="7:7" x14ac:dyDescent="0.3">
      <c r="G44737" t="str">
        <f>IFERROR(data[[#This Row],[Regular Salary]]/data[[#This Row],[Regular Hours Worked]],"")</f>
        <v/>
      </c>
    </row>
    <row r="44738" spans="7:7" x14ac:dyDescent="0.3">
      <c r="G44738" t="str">
        <f>IFERROR(data[[#This Row],[Regular Salary]]/data[[#This Row],[Regular Hours Worked]],"")</f>
        <v/>
      </c>
    </row>
    <row r="44739" spans="7:7" x14ac:dyDescent="0.3">
      <c r="G44739" t="str">
        <f>IFERROR(data[[#This Row],[Regular Salary]]/data[[#This Row],[Regular Hours Worked]],"")</f>
        <v/>
      </c>
    </row>
    <row r="44740" spans="7:7" x14ac:dyDescent="0.3">
      <c r="G44740" t="str">
        <f>IFERROR(data[[#This Row],[Regular Salary]]/data[[#This Row],[Regular Hours Worked]],"")</f>
        <v/>
      </c>
    </row>
    <row r="44741" spans="7:7" x14ac:dyDescent="0.3">
      <c r="G44741" t="str">
        <f>IFERROR(data[[#This Row],[Regular Salary]]/data[[#This Row],[Regular Hours Worked]],"")</f>
        <v/>
      </c>
    </row>
    <row r="44742" spans="7:7" x14ac:dyDescent="0.3">
      <c r="G44742" t="str">
        <f>IFERROR(data[[#This Row],[Regular Salary]]/data[[#This Row],[Regular Hours Worked]],"")</f>
        <v/>
      </c>
    </row>
    <row r="44743" spans="7:7" x14ac:dyDescent="0.3">
      <c r="G44743" t="str">
        <f>IFERROR(data[[#This Row],[Regular Salary]]/data[[#This Row],[Regular Hours Worked]],"")</f>
        <v/>
      </c>
    </row>
    <row r="44744" spans="7:7" x14ac:dyDescent="0.3">
      <c r="G44744" t="str">
        <f>IFERROR(data[[#This Row],[Regular Salary]]/data[[#This Row],[Regular Hours Worked]],"")</f>
        <v/>
      </c>
    </row>
    <row r="44745" spans="7:7" x14ac:dyDescent="0.3">
      <c r="G44745" t="str">
        <f>IFERROR(data[[#This Row],[Regular Salary]]/data[[#This Row],[Regular Hours Worked]],"")</f>
        <v/>
      </c>
    </row>
    <row r="44746" spans="7:7" x14ac:dyDescent="0.3">
      <c r="G44746" t="str">
        <f>IFERROR(data[[#This Row],[Regular Salary]]/data[[#This Row],[Regular Hours Worked]],"")</f>
        <v/>
      </c>
    </row>
    <row r="44747" spans="7:7" x14ac:dyDescent="0.3">
      <c r="G44747" t="str">
        <f>IFERROR(data[[#This Row],[Regular Salary]]/data[[#This Row],[Regular Hours Worked]],"")</f>
        <v/>
      </c>
    </row>
    <row r="44748" spans="7:7" x14ac:dyDescent="0.3">
      <c r="G44748" t="str">
        <f>IFERROR(data[[#This Row],[Regular Salary]]/data[[#This Row],[Regular Hours Worked]],"")</f>
        <v/>
      </c>
    </row>
    <row r="44749" spans="7:7" x14ac:dyDescent="0.3">
      <c r="G44749" t="str">
        <f>IFERROR(data[[#This Row],[Regular Salary]]/data[[#This Row],[Regular Hours Worked]],"")</f>
        <v/>
      </c>
    </row>
    <row r="44750" spans="7:7" x14ac:dyDescent="0.3">
      <c r="G44750" t="str">
        <f>IFERROR(data[[#This Row],[Regular Salary]]/data[[#This Row],[Regular Hours Worked]],"")</f>
        <v/>
      </c>
    </row>
    <row r="44751" spans="7:7" x14ac:dyDescent="0.3">
      <c r="G44751" t="str">
        <f>IFERROR(data[[#This Row],[Regular Salary]]/data[[#This Row],[Regular Hours Worked]],"")</f>
        <v/>
      </c>
    </row>
    <row r="44752" spans="7:7" x14ac:dyDescent="0.3">
      <c r="G44752" t="str">
        <f>IFERROR(data[[#This Row],[Regular Salary]]/data[[#This Row],[Regular Hours Worked]],"")</f>
        <v/>
      </c>
    </row>
    <row r="44753" spans="7:7" x14ac:dyDescent="0.3">
      <c r="G44753" t="str">
        <f>IFERROR(data[[#This Row],[Regular Salary]]/data[[#This Row],[Regular Hours Worked]],"")</f>
        <v/>
      </c>
    </row>
    <row r="44754" spans="7:7" x14ac:dyDescent="0.3">
      <c r="G44754" t="str">
        <f>IFERROR(data[[#This Row],[Regular Salary]]/data[[#This Row],[Regular Hours Worked]],"")</f>
        <v/>
      </c>
    </row>
    <row r="44755" spans="7:7" x14ac:dyDescent="0.3">
      <c r="G44755" t="str">
        <f>IFERROR(data[[#This Row],[Regular Salary]]/data[[#This Row],[Regular Hours Worked]],"")</f>
        <v/>
      </c>
    </row>
    <row r="44756" spans="7:7" x14ac:dyDescent="0.3">
      <c r="G44756" t="str">
        <f>IFERROR(data[[#This Row],[Regular Salary]]/data[[#This Row],[Regular Hours Worked]],"")</f>
        <v/>
      </c>
    </row>
    <row r="44757" spans="7:7" x14ac:dyDescent="0.3">
      <c r="G44757" t="str">
        <f>IFERROR(data[[#This Row],[Regular Salary]]/data[[#This Row],[Regular Hours Worked]],"")</f>
        <v/>
      </c>
    </row>
    <row r="44758" spans="7:7" x14ac:dyDescent="0.3">
      <c r="G44758" t="str">
        <f>IFERROR(data[[#This Row],[Regular Salary]]/data[[#This Row],[Regular Hours Worked]],"")</f>
        <v/>
      </c>
    </row>
    <row r="44759" spans="7:7" x14ac:dyDescent="0.3">
      <c r="G44759" t="str">
        <f>IFERROR(data[[#This Row],[Regular Salary]]/data[[#This Row],[Regular Hours Worked]],"")</f>
        <v/>
      </c>
    </row>
    <row r="44760" spans="7:7" x14ac:dyDescent="0.3">
      <c r="G44760" t="str">
        <f>IFERROR(data[[#This Row],[Regular Salary]]/data[[#This Row],[Regular Hours Worked]],"")</f>
        <v/>
      </c>
    </row>
    <row r="44761" spans="7:7" x14ac:dyDescent="0.3">
      <c r="G44761" t="str">
        <f>IFERROR(data[[#This Row],[Regular Salary]]/data[[#This Row],[Regular Hours Worked]],"")</f>
        <v/>
      </c>
    </row>
    <row r="44762" spans="7:7" x14ac:dyDescent="0.3">
      <c r="G44762" t="str">
        <f>IFERROR(data[[#This Row],[Regular Salary]]/data[[#This Row],[Regular Hours Worked]],"")</f>
        <v/>
      </c>
    </row>
    <row r="44763" spans="7:7" x14ac:dyDescent="0.3">
      <c r="G44763" t="str">
        <f>IFERROR(data[[#This Row],[Regular Salary]]/data[[#This Row],[Regular Hours Worked]],"")</f>
        <v/>
      </c>
    </row>
    <row r="44764" spans="7:7" x14ac:dyDescent="0.3">
      <c r="G44764" t="str">
        <f>IFERROR(data[[#This Row],[Regular Salary]]/data[[#This Row],[Regular Hours Worked]],"")</f>
        <v/>
      </c>
    </row>
    <row r="44765" spans="7:7" x14ac:dyDescent="0.3">
      <c r="G44765" t="str">
        <f>IFERROR(data[[#This Row],[Regular Salary]]/data[[#This Row],[Regular Hours Worked]],"")</f>
        <v/>
      </c>
    </row>
    <row r="44766" spans="7:7" x14ac:dyDescent="0.3">
      <c r="G44766" t="str">
        <f>IFERROR(data[[#This Row],[Regular Salary]]/data[[#This Row],[Regular Hours Worked]],"")</f>
        <v/>
      </c>
    </row>
    <row r="44767" spans="7:7" x14ac:dyDescent="0.3">
      <c r="G44767" t="str">
        <f>IFERROR(data[[#This Row],[Regular Salary]]/data[[#This Row],[Regular Hours Worked]],"")</f>
        <v/>
      </c>
    </row>
    <row r="44768" spans="7:7" x14ac:dyDescent="0.3">
      <c r="G44768" t="str">
        <f>IFERROR(data[[#This Row],[Regular Salary]]/data[[#This Row],[Regular Hours Worked]],"")</f>
        <v/>
      </c>
    </row>
    <row r="44769" spans="7:7" x14ac:dyDescent="0.3">
      <c r="G44769" t="str">
        <f>IFERROR(data[[#This Row],[Regular Salary]]/data[[#This Row],[Regular Hours Worked]],"")</f>
        <v/>
      </c>
    </row>
    <row r="44770" spans="7:7" x14ac:dyDescent="0.3">
      <c r="G44770" t="str">
        <f>IFERROR(data[[#This Row],[Regular Salary]]/data[[#This Row],[Regular Hours Worked]],"")</f>
        <v/>
      </c>
    </row>
    <row r="44771" spans="7:7" x14ac:dyDescent="0.3">
      <c r="G44771" t="str">
        <f>IFERROR(data[[#This Row],[Regular Salary]]/data[[#This Row],[Regular Hours Worked]],"")</f>
        <v/>
      </c>
    </row>
    <row r="44772" spans="7:7" x14ac:dyDescent="0.3">
      <c r="G44772" t="str">
        <f>IFERROR(data[[#This Row],[Regular Salary]]/data[[#This Row],[Regular Hours Worked]],"")</f>
        <v/>
      </c>
    </row>
    <row r="44773" spans="7:7" x14ac:dyDescent="0.3">
      <c r="G44773" t="str">
        <f>IFERROR(data[[#This Row],[Regular Salary]]/data[[#This Row],[Regular Hours Worked]],"")</f>
        <v/>
      </c>
    </row>
    <row r="44774" spans="7:7" x14ac:dyDescent="0.3">
      <c r="G44774" t="str">
        <f>IFERROR(data[[#This Row],[Regular Salary]]/data[[#This Row],[Regular Hours Worked]],"")</f>
        <v/>
      </c>
    </row>
    <row r="44775" spans="7:7" x14ac:dyDescent="0.3">
      <c r="G44775" t="str">
        <f>IFERROR(data[[#This Row],[Regular Salary]]/data[[#This Row],[Regular Hours Worked]],"")</f>
        <v/>
      </c>
    </row>
    <row r="44776" spans="7:7" x14ac:dyDescent="0.3">
      <c r="G44776" t="str">
        <f>IFERROR(data[[#This Row],[Regular Salary]]/data[[#This Row],[Regular Hours Worked]],"")</f>
        <v/>
      </c>
    </row>
    <row r="44777" spans="7:7" x14ac:dyDescent="0.3">
      <c r="G44777" t="str">
        <f>IFERROR(data[[#This Row],[Regular Salary]]/data[[#This Row],[Regular Hours Worked]],"")</f>
        <v/>
      </c>
    </row>
    <row r="44778" spans="7:7" x14ac:dyDescent="0.3">
      <c r="G44778" t="str">
        <f>IFERROR(data[[#This Row],[Regular Salary]]/data[[#This Row],[Regular Hours Worked]],"")</f>
        <v/>
      </c>
    </row>
    <row r="44779" spans="7:7" x14ac:dyDescent="0.3">
      <c r="G44779" t="str">
        <f>IFERROR(data[[#This Row],[Regular Salary]]/data[[#This Row],[Regular Hours Worked]],"")</f>
        <v/>
      </c>
    </row>
    <row r="44780" spans="7:7" x14ac:dyDescent="0.3">
      <c r="G44780" t="str">
        <f>IFERROR(data[[#This Row],[Regular Salary]]/data[[#This Row],[Regular Hours Worked]],"")</f>
        <v/>
      </c>
    </row>
    <row r="44781" spans="7:7" x14ac:dyDescent="0.3">
      <c r="G44781" t="str">
        <f>IFERROR(data[[#This Row],[Regular Salary]]/data[[#This Row],[Regular Hours Worked]],"")</f>
        <v/>
      </c>
    </row>
    <row r="44782" spans="7:7" x14ac:dyDescent="0.3">
      <c r="G44782" t="str">
        <f>IFERROR(data[[#This Row],[Regular Salary]]/data[[#This Row],[Regular Hours Worked]],"")</f>
        <v/>
      </c>
    </row>
    <row r="44783" spans="7:7" x14ac:dyDescent="0.3">
      <c r="G44783" t="str">
        <f>IFERROR(data[[#This Row],[Regular Salary]]/data[[#This Row],[Regular Hours Worked]],"")</f>
        <v/>
      </c>
    </row>
    <row r="44784" spans="7:7" x14ac:dyDescent="0.3">
      <c r="G44784" t="str">
        <f>IFERROR(data[[#This Row],[Regular Salary]]/data[[#This Row],[Regular Hours Worked]],"")</f>
        <v/>
      </c>
    </row>
    <row r="44785" spans="7:7" x14ac:dyDescent="0.3">
      <c r="G44785" t="str">
        <f>IFERROR(data[[#This Row],[Regular Salary]]/data[[#This Row],[Regular Hours Worked]],"")</f>
        <v/>
      </c>
    </row>
    <row r="44786" spans="7:7" x14ac:dyDescent="0.3">
      <c r="G44786" t="str">
        <f>IFERROR(data[[#This Row],[Regular Salary]]/data[[#This Row],[Regular Hours Worked]],"")</f>
        <v/>
      </c>
    </row>
    <row r="44787" spans="7:7" x14ac:dyDescent="0.3">
      <c r="G44787" t="str">
        <f>IFERROR(data[[#This Row],[Regular Salary]]/data[[#This Row],[Regular Hours Worked]],"")</f>
        <v/>
      </c>
    </row>
    <row r="44788" spans="7:7" x14ac:dyDescent="0.3">
      <c r="G44788" t="str">
        <f>IFERROR(data[[#This Row],[Regular Salary]]/data[[#This Row],[Regular Hours Worked]],"")</f>
        <v/>
      </c>
    </row>
    <row r="44789" spans="7:7" x14ac:dyDescent="0.3">
      <c r="G44789" t="str">
        <f>IFERROR(data[[#This Row],[Regular Salary]]/data[[#This Row],[Regular Hours Worked]],"")</f>
        <v/>
      </c>
    </row>
    <row r="44790" spans="7:7" x14ac:dyDescent="0.3">
      <c r="G44790" t="str">
        <f>IFERROR(data[[#This Row],[Regular Salary]]/data[[#This Row],[Regular Hours Worked]],"")</f>
        <v/>
      </c>
    </row>
    <row r="44791" spans="7:7" x14ac:dyDescent="0.3">
      <c r="G44791" t="str">
        <f>IFERROR(data[[#This Row],[Regular Salary]]/data[[#This Row],[Regular Hours Worked]],"")</f>
        <v/>
      </c>
    </row>
    <row r="44792" spans="7:7" x14ac:dyDescent="0.3">
      <c r="G44792" t="str">
        <f>IFERROR(data[[#This Row],[Regular Salary]]/data[[#This Row],[Regular Hours Worked]],"")</f>
        <v/>
      </c>
    </row>
    <row r="44793" spans="7:7" x14ac:dyDescent="0.3">
      <c r="G44793" t="str">
        <f>IFERROR(data[[#This Row],[Regular Salary]]/data[[#This Row],[Regular Hours Worked]],"")</f>
        <v/>
      </c>
    </row>
    <row r="44794" spans="7:7" x14ac:dyDescent="0.3">
      <c r="G44794" t="str">
        <f>IFERROR(data[[#This Row],[Regular Salary]]/data[[#This Row],[Regular Hours Worked]],"")</f>
        <v/>
      </c>
    </row>
    <row r="44795" spans="7:7" x14ac:dyDescent="0.3">
      <c r="G44795" t="str">
        <f>IFERROR(data[[#This Row],[Regular Salary]]/data[[#This Row],[Regular Hours Worked]],"")</f>
        <v/>
      </c>
    </row>
    <row r="44796" spans="7:7" x14ac:dyDescent="0.3">
      <c r="G44796" t="str">
        <f>IFERROR(data[[#This Row],[Regular Salary]]/data[[#This Row],[Regular Hours Worked]],"")</f>
        <v/>
      </c>
    </row>
    <row r="44797" spans="7:7" x14ac:dyDescent="0.3">
      <c r="G44797" t="str">
        <f>IFERROR(data[[#This Row],[Regular Salary]]/data[[#This Row],[Regular Hours Worked]],"")</f>
        <v/>
      </c>
    </row>
    <row r="44798" spans="7:7" x14ac:dyDescent="0.3">
      <c r="G44798" t="str">
        <f>IFERROR(data[[#This Row],[Regular Salary]]/data[[#This Row],[Regular Hours Worked]],"")</f>
        <v/>
      </c>
    </row>
    <row r="44799" spans="7:7" x14ac:dyDescent="0.3">
      <c r="G44799" t="str">
        <f>IFERROR(data[[#This Row],[Regular Salary]]/data[[#This Row],[Regular Hours Worked]],"")</f>
        <v/>
      </c>
    </row>
    <row r="44800" spans="7:7" x14ac:dyDescent="0.3">
      <c r="G44800" t="str">
        <f>IFERROR(data[[#This Row],[Regular Salary]]/data[[#This Row],[Regular Hours Worked]],"")</f>
        <v/>
      </c>
    </row>
    <row r="44801" spans="7:7" x14ac:dyDescent="0.3">
      <c r="G44801" t="str">
        <f>IFERROR(data[[#This Row],[Regular Salary]]/data[[#This Row],[Regular Hours Worked]],"")</f>
        <v/>
      </c>
    </row>
    <row r="44802" spans="7:7" x14ac:dyDescent="0.3">
      <c r="G44802" t="str">
        <f>IFERROR(data[[#This Row],[Regular Salary]]/data[[#This Row],[Regular Hours Worked]],"")</f>
        <v/>
      </c>
    </row>
    <row r="44803" spans="7:7" x14ac:dyDescent="0.3">
      <c r="G44803" t="str">
        <f>IFERROR(data[[#This Row],[Regular Salary]]/data[[#This Row],[Regular Hours Worked]],"")</f>
        <v/>
      </c>
    </row>
    <row r="44804" spans="7:7" x14ac:dyDescent="0.3">
      <c r="G44804" t="str">
        <f>IFERROR(data[[#This Row],[Regular Salary]]/data[[#This Row],[Regular Hours Worked]],"")</f>
        <v/>
      </c>
    </row>
    <row r="44805" spans="7:7" x14ac:dyDescent="0.3">
      <c r="G44805" t="str">
        <f>IFERROR(data[[#This Row],[Regular Salary]]/data[[#This Row],[Regular Hours Worked]],"")</f>
        <v/>
      </c>
    </row>
    <row r="44806" spans="7:7" x14ac:dyDescent="0.3">
      <c r="G44806" t="str">
        <f>IFERROR(data[[#This Row],[Regular Salary]]/data[[#This Row],[Regular Hours Worked]],"")</f>
        <v/>
      </c>
    </row>
    <row r="44807" spans="7:7" x14ac:dyDescent="0.3">
      <c r="G44807" t="str">
        <f>IFERROR(data[[#This Row],[Regular Salary]]/data[[#This Row],[Regular Hours Worked]],"")</f>
        <v/>
      </c>
    </row>
    <row r="44808" spans="7:7" x14ac:dyDescent="0.3">
      <c r="G44808" t="str">
        <f>IFERROR(data[[#This Row],[Regular Salary]]/data[[#This Row],[Regular Hours Worked]],"")</f>
        <v/>
      </c>
    </row>
    <row r="44809" spans="7:7" x14ac:dyDescent="0.3">
      <c r="G44809" t="str">
        <f>IFERROR(data[[#This Row],[Regular Salary]]/data[[#This Row],[Regular Hours Worked]],"")</f>
        <v/>
      </c>
    </row>
    <row r="44810" spans="7:7" x14ac:dyDescent="0.3">
      <c r="G44810" t="str">
        <f>IFERROR(data[[#This Row],[Regular Salary]]/data[[#This Row],[Regular Hours Worked]],"")</f>
        <v/>
      </c>
    </row>
    <row r="44811" spans="7:7" x14ac:dyDescent="0.3">
      <c r="G44811" t="str">
        <f>IFERROR(data[[#This Row],[Regular Salary]]/data[[#This Row],[Regular Hours Worked]],"")</f>
        <v/>
      </c>
    </row>
    <row r="44812" spans="7:7" x14ac:dyDescent="0.3">
      <c r="G44812" t="str">
        <f>IFERROR(data[[#This Row],[Regular Salary]]/data[[#This Row],[Regular Hours Worked]],"")</f>
        <v/>
      </c>
    </row>
    <row r="44813" spans="7:7" x14ac:dyDescent="0.3">
      <c r="G44813" t="str">
        <f>IFERROR(data[[#This Row],[Regular Salary]]/data[[#This Row],[Regular Hours Worked]],"")</f>
        <v/>
      </c>
    </row>
    <row r="44814" spans="7:7" x14ac:dyDescent="0.3">
      <c r="G44814" t="str">
        <f>IFERROR(data[[#This Row],[Regular Salary]]/data[[#This Row],[Regular Hours Worked]],"")</f>
        <v/>
      </c>
    </row>
    <row r="44815" spans="7:7" x14ac:dyDescent="0.3">
      <c r="G44815" t="str">
        <f>IFERROR(data[[#This Row],[Regular Salary]]/data[[#This Row],[Regular Hours Worked]],"")</f>
        <v/>
      </c>
    </row>
    <row r="44816" spans="7:7" x14ac:dyDescent="0.3">
      <c r="G44816" t="str">
        <f>IFERROR(data[[#This Row],[Regular Salary]]/data[[#This Row],[Regular Hours Worked]],"")</f>
        <v/>
      </c>
    </row>
    <row r="44817" spans="7:7" x14ac:dyDescent="0.3">
      <c r="G44817" t="str">
        <f>IFERROR(data[[#This Row],[Regular Salary]]/data[[#This Row],[Regular Hours Worked]],"")</f>
        <v/>
      </c>
    </row>
    <row r="44818" spans="7:7" x14ac:dyDescent="0.3">
      <c r="G44818" t="str">
        <f>IFERROR(data[[#This Row],[Regular Salary]]/data[[#This Row],[Regular Hours Worked]],"")</f>
        <v/>
      </c>
    </row>
    <row r="44819" spans="7:7" x14ac:dyDescent="0.3">
      <c r="G44819" t="str">
        <f>IFERROR(data[[#This Row],[Regular Salary]]/data[[#This Row],[Regular Hours Worked]],"")</f>
        <v/>
      </c>
    </row>
    <row r="44820" spans="7:7" x14ac:dyDescent="0.3">
      <c r="G44820" t="str">
        <f>IFERROR(data[[#This Row],[Regular Salary]]/data[[#This Row],[Regular Hours Worked]],"")</f>
        <v/>
      </c>
    </row>
    <row r="44821" spans="7:7" x14ac:dyDescent="0.3">
      <c r="G44821" t="str">
        <f>IFERROR(data[[#This Row],[Regular Salary]]/data[[#This Row],[Regular Hours Worked]],"")</f>
        <v/>
      </c>
    </row>
    <row r="44822" spans="7:7" x14ac:dyDescent="0.3">
      <c r="G44822" t="str">
        <f>IFERROR(data[[#This Row],[Regular Salary]]/data[[#This Row],[Regular Hours Worked]],"")</f>
        <v/>
      </c>
    </row>
    <row r="44823" spans="7:7" x14ac:dyDescent="0.3">
      <c r="G44823" t="str">
        <f>IFERROR(data[[#This Row],[Regular Salary]]/data[[#This Row],[Regular Hours Worked]],"")</f>
        <v/>
      </c>
    </row>
    <row r="44824" spans="7:7" x14ac:dyDescent="0.3">
      <c r="G44824" t="str">
        <f>IFERROR(data[[#This Row],[Regular Salary]]/data[[#This Row],[Regular Hours Worked]],"")</f>
        <v/>
      </c>
    </row>
    <row r="44825" spans="7:7" x14ac:dyDescent="0.3">
      <c r="G44825" t="str">
        <f>IFERROR(data[[#This Row],[Regular Salary]]/data[[#This Row],[Regular Hours Worked]],"")</f>
        <v/>
      </c>
    </row>
    <row r="44826" spans="7:7" x14ac:dyDescent="0.3">
      <c r="G44826" t="str">
        <f>IFERROR(data[[#This Row],[Regular Salary]]/data[[#This Row],[Regular Hours Worked]],"")</f>
        <v/>
      </c>
    </row>
    <row r="44827" spans="7:7" x14ac:dyDescent="0.3">
      <c r="G44827" t="str">
        <f>IFERROR(data[[#This Row],[Regular Salary]]/data[[#This Row],[Regular Hours Worked]],"")</f>
        <v/>
      </c>
    </row>
    <row r="44828" spans="7:7" x14ac:dyDescent="0.3">
      <c r="G44828" t="str">
        <f>IFERROR(data[[#This Row],[Regular Salary]]/data[[#This Row],[Regular Hours Worked]],"")</f>
        <v/>
      </c>
    </row>
    <row r="44829" spans="7:7" x14ac:dyDescent="0.3">
      <c r="G44829" t="str">
        <f>IFERROR(data[[#This Row],[Regular Salary]]/data[[#This Row],[Regular Hours Worked]],"")</f>
        <v/>
      </c>
    </row>
    <row r="44830" spans="7:7" x14ac:dyDescent="0.3">
      <c r="G44830" t="str">
        <f>IFERROR(data[[#This Row],[Regular Salary]]/data[[#This Row],[Regular Hours Worked]],"")</f>
        <v/>
      </c>
    </row>
    <row r="44831" spans="7:7" x14ac:dyDescent="0.3">
      <c r="G44831" t="str">
        <f>IFERROR(data[[#This Row],[Regular Salary]]/data[[#This Row],[Regular Hours Worked]],"")</f>
        <v/>
      </c>
    </row>
    <row r="44832" spans="7:7" x14ac:dyDescent="0.3">
      <c r="G44832" t="str">
        <f>IFERROR(data[[#This Row],[Regular Salary]]/data[[#This Row],[Regular Hours Worked]],"")</f>
        <v/>
      </c>
    </row>
    <row r="44833" spans="7:7" x14ac:dyDescent="0.3">
      <c r="G44833" t="str">
        <f>IFERROR(data[[#This Row],[Regular Salary]]/data[[#This Row],[Regular Hours Worked]],"")</f>
        <v/>
      </c>
    </row>
    <row r="44834" spans="7:7" x14ac:dyDescent="0.3">
      <c r="G44834" t="str">
        <f>IFERROR(data[[#This Row],[Regular Salary]]/data[[#This Row],[Regular Hours Worked]],"")</f>
        <v/>
      </c>
    </row>
    <row r="44835" spans="7:7" x14ac:dyDescent="0.3">
      <c r="G44835" t="str">
        <f>IFERROR(data[[#This Row],[Regular Salary]]/data[[#This Row],[Regular Hours Worked]],"")</f>
        <v/>
      </c>
    </row>
    <row r="44836" spans="7:7" x14ac:dyDescent="0.3">
      <c r="G44836" t="str">
        <f>IFERROR(data[[#This Row],[Regular Salary]]/data[[#This Row],[Regular Hours Worked]],"")</f>
        <v/>
      </c>
    </row>
    <row r="44837" spans="7:7" x14ac:dyDescent="0.3">
      <c r="G44837" t="str">
        <f>IFERROR(data[[#This Row],[Regular Salary]]/data[[#This Row],[Regular Hours Worked]],"")</f>
        <v/>
      </c>
    </row>
    <row r="44838" spans="7:7" x14ac:dyDescent="0.3">
      <c r="G44838" t="str">
        <f>IFERROR(data[[#This Row],[Regular Salary]]/data[[#This Row],[Regular Hours Worked]],"")</f>
        <v/>
      </c>
    </row>
    <row r="44839" spans="7:7" x14ac:dyDescent="0.3">
      <c r="G44839" t="str">
        <f>IFERROR(data[[#This Row],[Regular Salary]]/data[[#This Row],[Regular Hours Worked]],"")</f>
        <v/>
      </c>
    </row>
    <row r="44840" spans="7:7" x14ac:dyDescent="0.3">
      <c r="G44840" t="str">
        <f>IFERROR(data[[#This Row],[Regular Salary]]/data[[#This Row],[Regular Hours Worked]],"")</f>
        <v/>
      </c>
    </row>
    <row r="44841" spans="7:7" x14ac:dyDescent="0.3">
      <c r="G44841" t="str">
        <f>IFERROR(data[[#This Row],[Regular Salary]]/data[[#This Row],[Regular Hours Worked]],"")</f>
        <v/>
      </c>
    </row>
    <row r="44842" spans="7:7" x14ac:dyDescent="0.3">
      <c r="G44842" t="str">
        <f>IFERROR(data[[#This Row],[Regular Salary]]/data[[#This Row],[Regular Hours Worked]],"")</f>
        <v/>
      </c>
    </row>
    <row r="44843" spans="7:7" x14ac:dyDescent="0.3">
      <c r="G44843" t="str">
        <f>IFERROR(data[[#This Row],[Regular Salary]]/data[[#This Row],[Regular Hours Worked]],"")</f>
        <v/>
      </c>
    </row>
    <row r="44844" spans="7:7" x14ac:dyDescent="0.3">
      <c r="G44844" t="str">
        <f>IFERROR(data[[#This Row],[Regular Salary]]/data[[#This Row],[Regular Hours Worked]],"")</f>
        <v/>
      </c>
    </row>
    <row r="44845" spans="7:7" x14ac:dyDescent="0.3">
      <c r="G44845" t="str">
        <f>IFERROR(data[[#This Row],[Regular Salary]]/data[[#This Row],[Regular Hours Worked]],"")</f>
        <v/>
      </c>
    </row>
    <row r="44846" spans="7:7" x14ac:dyDescent="0.3">
      <c r="G44846" t="str">
        <f>IFERROR(data[[#This Row],[Regular Salary]]/data[[#This Row],[Regular Hours Worked]],"")</f>
        <v/>
      </c>
    </row>
    <row r="44847" spans="7:7" x14ac:dyDescent="0.3">
      <c r="G44847" t="str">
        <f>IFERROR(data[[#This Row],[Regular Salary]]/data[[#This Row],[Regular Hours Worked]],"")</f>
        <v/>
      </c>
    </row>
    <row r="44848" spans="7:7" x14ac:dyDescent="0.3">
      <c r="G44848" t="str">
        <f>IFERROR(data[[#This Row],[Regular Salary]]/data[[#This Row],[Regular Hours Worked]],"")</f>
        <v/>
      </c>
    </row>
    <row r="44849" spans="7:7" x14ac:dyDescent="0.3">
      <c r="G44849" t="str">
        <f>IFERROR(data[[#This Row],[Regular Salary]]/data[[#This Row],[Regular Hours Worked]],"")</f>
        <v/>
      </c>
    </row>
    <row r="44850" spans="7:7" x14ac:dyDescent="0.3">
      <c r="G44850" t="str">
        <f>IFERROR(data[[#This Row],[Regular Salary]]/data[[#This Row],[Regular Hours Worked]],"")</f>
        <v/>
      </c>
    </row>
    <row r="44851" spans="7:7" x14ac:dyDescent="0.3">
      <c r="G44851" t="str">
        <f>IFERROR(data[[#This Row],[Regular Salary]]/data[[#This Row],[Regular Hours Worked]],"")</f>
        <v/>
      </c>
    </row>
    <row r="44852" spans="7:7" x14ac:dyDescent="0.3">
      <c r="G44852" t="str">
        <f>IFERROR(data[[#This Row],[Regular Salary]]/data[[#This Row],[Regular Hours Worked]],"")</f>
        <v/>
      </c>
    </row>
    <row r="44853" spans="7:7" x14ac:dyDescent="0.3">
      <c r="G44853" t="str">
        <f>IFERROR(data[[#This Row],[Regular Salary]]/data[[#This Row],[Regular Hours Worked]],"")</f>
        <v/>
      </c>
    </row>
    <row r="44854" spans="7:7" x14ac:dyDescent="0.3">
      <c r="G44854" t="str">
        <f>IFERROR(data[[#This Row],[Regular Salary]]/data[[#This Row],[Regular Hours Worked]],"")</f>
        <v/>
      </c>
    </row>
    <row r="44855" spans="7:7" x14ac:dyDescent="0.3">
      <c r="G44855" t="str">
        <f>IFERROR(data[[#This Row],[Regular Salary]]/data[[#This Row],[Regular Hours Worked]],"")</f>
        <v/>
      </c>
    </row>
    <row r="44856" spans="7:7" x14ac:dyDescent="0.3">
      <c r="G44856" t="str">
        <f>IFERROR(data[[#This Row],[Regular Salary]]/data[[#This Row],[Regular Hours Worked]],"")</f>
        <v/>
      </c>
    </row>
    <row r="44857" spans="7:7" x14ac:dyDescent="0.3">
      <c r="G44857" t="str">
        <f>IFERROR(data[[#This Row],[Regular Salary]]/data[[#This Row],[Regular Hours Worked]],"")</f>
        <v/>
      </c>
    </row>
    <row r="44858" spans="7:7" x14ac:dyDescent="0.3">
      <c r="G44858" t="str">
        <f>IFERROR(data[[#This Row],[Regular Salary]]/data[[#This Row],[Regular Hours Worked]],"")</f>
        <v/>
      </c>
    </row>
    <row r="44859" spans="7:7" x14ac:dyDescent="0.3">
      <c r="G44859" t="str">
        <f>IFERROR(data[[#This Row],[Regular Salary]]/data[[#This Row],[Regular Hours Worked]],"")</f>
        <v/>
      </c>
    </row>
    <row r="44860" spans="7:7" x14ac:dyDescent="0.3">
      <c r="G44860" t="str">
        <f>IFERROR(data[[#This Row],[Regular Salary]]/data[[#This Row],[Regular Hours Worked]],"")</f>
        <v/>
      </c>
    </row>
    <row r="44861" spans="7:7" x14ac:dyDescent="0.3">
      <c r="G44861" t="str">
        <f>IFERROR(data[[#This Row],[Regular Salary]]/data[[#This Row],[Regular Hours Worked]],"")</f>
        <v/>
      </c>
    </row>
    <row r="44862" spans="7:7" x14ac:dyDescent="0.3">
      <c r="G44862" t="str">
        <f>IFERROR(data[[#This Row],[Regular Salary]]/data[[#This Row],[Regular Hours Worked]],"")</f>
        <v/>
      </c>
    </row>
    <row r="44863" spans="7:7" x14ac:dyDescent="0.3">
      <c r="G44863" t="str">
        <f>IFERROR(data[[#This Row],[Regular Salary]]/data[[#This Row],[Regular Hours Worked]],"")</f>
        <v/>
      </c>
    </row>
    <row r="44864" spans="7:7" x14ac:dyDescent="0.3">
      <c r="G44864" t="str">
        <f>IFERROR(data[[#This Row],[Regular Salary]]/data[[#This Row],[Regular Hours Worked]],"")</f>
        <v/>
      </c>
    </row>
    <row r="44865" spans="7:7" x14ac:dyDescent="0.3">
      <c r="G44865" t="str">
        <f>IFERROR(data[[#This Row],[Regular Salary]]/data[[#This Row],[Regular Hours Worked]],"")</f>
        <v/>
      </c>
    </row>
    <row r="44866" spans="7:7" x14ac:dyDescent="0.3">
      <c r="G44866" t="str">
        <f>IFERROR(data[[#This Row],[Regular Salary]]/data[[#This Row],[Regular Hours Worked]],"")</f>
        <v/>
      </c>
    </row>
    <row r="44867" spans="7:7" x14ac:dyDescent="0.3">
      <c r="G44867" t="str">
        <f>IFERROR(data[[#This Row],[Regular Salary]]/data[[#This Row],[Regular Hours Worked]],"")</f>
        <v/>
      </c>
    </row>
    <row r="44868" spans="7:7" x14ac:dyDescent="0.3">
      <c r="G44868" t="str">
        <f>IFERROR(data[[#This Row],[Regular Salary]]/data[[#This Row],[Regular Hours Worked]],"")</f>
        <v/>
      </c>
    </row>
    <row r="44869" spans="7:7" x14ac:dyDescent="0.3">
      <c r="G44869" t="str">
        <f>IFERROR(data[[#This Row],[Regular Salary]]/data[[#This Row],[Regular Hours Worked]],"")</f>
        <v/>
      </c>
    </row>
    <row r="44870" spans="7:7" x14ac:dyDescent="0.3">
      <c r="G44870" t="str">
        <f>IFERROR(data[[#This Row],[Regular Salary]]/data[[#This Row],[Regular Hours Worked]],"")</f>
        <v/>
      </c>
    </row>
    <row r="44871" spans="7:7" x14ac:dyDescent="0.3">
      <c r="G44871" t="str">
        <f>IFERROR(data[[#This Row],[Regular Salary]]/data[[#This Row],[Regular Hours Worked]],"")</f>
        <v/>
      </c>
    </row>
    <row r="44872" spans="7:7" x14ac:dyDescent="0.3">
      <c r="G44872" t="str">
        <f>IFERROR(data[[#This Row],[Regular Salary]]/data[[#This Row],[Regular Hours Worked]],"")</f>
        <v/>
      </c>
    </row>
    <row r="44873" spans="7:7" x14ac:dyDescent="0.3">
      <c r="G44873" t="str">
        <f>IFERROR(data[[#This Row],[Regular Salary]]/data[[#This Row],[Regular Hours Worked]],"")</f>
        <v/>
      </c>
    </row>
    <row r="44874" spans="7:7" x14ac:dyDescent="0.3">
      <c r="G44874" t="str">
        <f>IFERROR(data[[#This Row],[Regular Salary]]/data[[#This Row],[Regular Hours Worked]],"")</f>
        <v/>
      </c>
    </row>
    <row r="44875" spans="7:7" x14ac:dyDescent="0.3">
      <c r="G44875" t="str">
        <f>IFERROR(data[[#This Row],[Regular Salary]]/data[[#This Row],[Regular Hours Worked]],"")</f>
        <v/>
      </c>
    </row>
    <row r="44876" spans="7:7" x14ac:dyDescent="0.3">
      <c r="G44876" t="str">
        <f>IFERROR(data[[#This Row],[Regular Salary]]/data[[#This Row],[Regular Hours Worked]],"")</f>
        <v/>
      </c>
    </row>
    <row r="44877" spans="7:7" x14ac:dyDescent="0.3">
      <c r="G44877" t="str">
        <f>IFERROR(data[[#This Row],[Regular Salary]]/data[[#This Row],[Regular Hours Worked]],"")</f>
        <v/>
      </c>
    </row>
    <row r="44878" spans="7:7" x14ac:dyDescent="0.3">
      <c r="G44878" t="str">
        <f>IFERROR(data[[#This Row],[Regular Salary]]/data[[#This Row],[Regular Hours Worked]],"")</f>
        <v/>
      </c>
    </row>
    <row r="44879" spans="7:7" x14ac:dyDescent="0.3">
      <c r="G44879" t="str">
        <f>IFERROR(data[[#This Row],[Regular Salary]]/data[[#This Row],[Regular Hours Worked]],"")</f>
        <v/>
      </c>
    </row>
    <row r="44880" spans="7:7" x14ac:dyDescent="0.3">
      <c r="G44880" t="str">
        <f>IFERROR(data[[#This Row],[Regular Salary]]/data[[#This Row],[Regular Hours Worked]],"")</f>
        <v/>
      </c>
    </row>
    <row r="44881" spans="7:7" x14ac:dyDescent="0.3">
      <c r="G44881" t="str">
        <f>IFERROR(data[[#This Row],[Regular Salary]]/data[[#This Row],[Regular Hours Worked]],"")</f>
        <v/>
      </c>
    </row>
    <row r="44882" spans="7:7" x14ac:dyDescent="0.3">
      <c r="G44882" t="str">
        <f>IFERROR(data[[#This Row],[Regular Salary]]/data[[#This Row],[Regular Hours Worked]],"")</f>
        <v/>
      </c>
    </row>
    <row r="44883" spans="7:7" x14ac:dyDescent="0.3">
      <c r="G44883" t="str">
        <f>IFERROR(data[[#This Row],[Regular Salary]]/data[[#This Row],[Regular Hours Worked]],"")</f>
        <v/>
      </c>
    </row>
    <row r="44884" spans="7:7" x14ac:dyDescent="0.3">
      <c r="G44884" t="str">
        <f>IFERROR(data[[#This Row],[Regular Salary]]/data[[#This Row],[Regular Hours Worked]],"")</f>
        <v/>
      </c>
    </row>
    <row r="44885" spans="7:7" x14ac:dyDescent="0.3">
      <c r="G44885" t="str">
        <f>IFERROR(data[[#This Row],[Regular Salary]]/data[[#This Row],[Regular Hours Worked]],"")</f>
        <v/>
      </c>
    </row>
    <row r="44886" spans="7:7" x14ac:dyDescent="0.3">
      <c r="G44886" t="str">
        <f>IFERROR(data[[#This Row],[Regular Salary]]/data[[#This Row],[Regular Hours Worked]],"")</f>
        <v/>
      </c>
    </row>
    <row r="44887" spans="7:7" x14ac:dyDescent="0.3">
      <c r="G44887" t="str">
        <f>IFERROR(data[[#This Row],[Regular Salary]]/data[[#This Row],[Regular Hours Worked]],"")</f>
        <v/>
      </c>
    </row>
    <row r="44888" spans="7:7" x14ac:dyDescent="0.3">
      <c r="G44888" t="str">
        <f>IFERROR(data[[#This Row],[Regular Salary]]/data[[#This Row],[Regular Hours Worked]],"")</f>
        <v/>
      </c>
    </row>
    <row r="44889" spans="7:7" x14ac:dyDescent="0.3">
      <c r="G44889" t="str">
        <f>IFERROR(data[[#This Row],[Regular Salary]]/data[[#This Row],[Regular Hours Worked]],"")</f>
        <v/>
      </c>
    </row>
    <row r="44890" spans="7:7" x14ac:dyDescent="0.3">
      <c r="G44890" t="str">
        <f>IFERROR(data[[#This Row],[Regular Salary]]/data[[#This Row],[Regular Hours Worked]],"")</f>
        <v/>
      </c>
    </row>
    <row r="44891" spans="7:7" x14ac:dyDescent="0.3">
      <c r="G44891" t="str">
        <f>IFERROR(data[[#This Row],[Regular Salary]]/data[[#This Row],[Regular Hours Worked]],"")</f>
        <v/>
      </c>
    </row>
    <row r="44892" spans="7:7" x14ac:dyDescent="0.3">
      <c r="G44892" t="str">
        <f>IFERROR(data[[#This Row],[Regular Salary]]/data[[#This Row],[Regular Hours Worked]],"")</f>
        <v/>
      </c>
    </row>
    <row r="44893" spans="7:7" x14ac:dyDescent="0.3">
      <c r="G44893" t="str">
        <f>IFERROR(data[[#This Row],[Regular Salary]]/data[[#This Row],[Regular Hours Worked]],"")</f>
        <v/>
      </c>
    </row>
    <row r="44894" spans="7:7" x14ac:dyDescent="0.3">
      <c r="G44894" t="str">
        <f>IFERROR(data[[#This Row],[Regular Salary]]/data[[#This Row],[Regular Hours Worked]],"")</f>
        <v/>
      </c>
    </row>
    <row r="44895" spans="7:7" x14ac:dyDescent="0.3">
      <c r="G44895" t="str">
        <f>IFERROR(data[[#This Row],[Regular Salary]]/data[[#This Row],[Regular Hours Worked]],"")</f>
        <v/>
      </c>
    </row>
    <row r="44896" spans="7:7" x14ac:dyDescent="0.3">
      <c r="G44896" t="str">
        <f>IFERROR(data[[#This Row],[Regular Salary]]/data[[#This Row],[Regular Hours Worked]],"")</f>
        <v/>
      </c>
    </row>
    <row r="44897" spans="7:7" x14ac:dyDescent="0.3">
      <c r="G44897" t="str">
        <f>IFERROR(data[[#This Row],[Regular Salary]]/data[[#This Row],[Regular Hours Worked]],"")</f>
        <v/>
      </c>
    </row>
    <row r="44898" spans="7:7" x14ac:dyDescent="0.3">
      <c r="G44898" t="str">
        <f>IFERROR(data[[#This Row],[Regular Salary]]/data[[#This Row],[Regular Hours Worked]],"")</f>
        <v/>
      </c>
    </row>
    <row r="44899" spans="7:7" x14ac:dyDescent="0.3">
      <c r="G44899" t="str">
        <f>IFERROR(data[[#This Row],[Regular Salary]]/data[[#This Row],[Regular Hours Worked]],"")</f>
        <v/>
      </c>
    </row>
    <row r="44900" spans="7:7" x14ac:dyDescent="0.3">
      <c r="G44900" t="str">
        <f>IFERROR(data[[#This Row],[Regular Salary]]/data[[#This Row],[Regular Hours Worked]],"")</f>
        <v/>
      </c>
    </row>
    <row r="44901" spans="7:7" x14ac:dyDescent="0.3">
      <c r="G44901" t="str">
        <f>IFERROR(data[[#This Row],[Regular Salary]]/data[[#This Row],[Regular Hours Worked]],"")</f>
        <v/>
      </c>
    </row>
    <row r="44902" spans="7:7" x14ac:dyDescent="0.3">
      <c r="G44902" t="str">
        <f>IFERROR(data[[#This Row],[Regular Salary]]/data[[#This Row],[Regular Hours Worked]],"")</f>
        <v/>
      </c>
    </row>
    <row r="44903" spans="7:7" x14ac:dyDescent="0.3">
      <c r="G44903" t="str">
        <f>IFERROR(data[[#This Row],[Regular Salary]]/data[[#This Row],[Regular Hours Worked]],"")</f>
        <v/>
      </c>
    </row>
    <row r="44904" spans="7:7" x14ac:dyDescent="0.3">
      <c r="G44904" t="str">
        <f>IFERROR(data[[#This Row],[Regular Salary]]/data[[#This Row],[Regular Hours Worked]],"")</f>
        <v/>
      </c>
    </row>
    <row r="44905" spans="7:7" x14ac:dyDescent="0.3">
      <c r="G44905" t="str">
        <f>IFERROR(data[[#This Row],[Regular Salary]]/data[[#This Row],[Regular Hours Worked]],"")</f>
        <v/>
      </c>
    </row>
    <row r="44906" spans="7:7" x14ac:dyDescent="0.3">
      <c r="G44906" t="str">
        <f>IFERROR(data[[#This Row],[Regular Salary]]/data[[#This Row],[Regular Hours Worked]],"")</f>
        <v/>
      </c>
    </row>
    <row r="44907" spans="7:7" x14ac:dyDescent="0.3">
      <c r="G44907" t="str">
        <f>IFERROR(data[[#This Row],[Regular Salary]]/data[[#This Row],[Regular Hours Worked]],"")</f>
        <v/>
      </c>
    </row>
    <row r="44908" spans="7:7" x14ac:dyDescent="0.3">
      <c r="G44908" t="str">
        <f>IFERROR(data[[#This Row],[Regular Salary]]/data[[#This Row],[Regular Hours Worked]],"")</f>
        <v/>
      </c>
    </row>
    <row r="44909" spans="7:7" x14ac:dyDescent="0.3">
      <c r="G44909" t="str">
        <f>IFERROR(data[[#This Row],[Regular Salary]]/data[[#This Row],[Regular Hours Worked]],"")</f>
        <v/>
      </c>
    </row>
    <row r="44910" spans="7:7" x14ac:dyDescent="0.3">
      <c r="G44910" t="str">
        <f>IFERROR(data[[#This Row],[Regular Salary]]/data[[#This Row],[Regular Hours Worked]],"")</f>
        <v/>
      </c>
    </row>
    <row r="44911" spans="7:7" x14ac:dyDescent="0.3">
      <c r="G44911" t="str">
        <f>IFERROR(data[[#This Row],[Regular Salary]]/data[[#This Row],[Regular Hours Worked]],"")</f>
        <v/>
      </c>
    </row>
    <row r="44912" spans="7:7" x14ac:dyDescent="0.3">
      <c r="G44912" t="str">
        <f>IFERROR(data[[#This Row],[Regular Salary]]/data[[#This Row],[Regular Hours Worked]],"")</f>
        <v/>
      </c>
    </row>
    <row r="44913" spans="7:7" x14ac:dyDescent="0.3">
      <c r="G44913" t="str">
        <f>IFERROR(data[[#This Row],[Regular Salary]]/data[[#This Row],[Regular Hours Worked]],"")</f>
        <v/>
      </c>
    </row>
    <row r="44914" spans="7:7" x14ac:dyDescent="0.3">
      <c r="G44914" t="str">
        <f>IFERROR(data[[#This Row],[Regular Salary]]/data[[#This Row],[Regular Hours Worked]],"")</f>
        <v/>
      </c>
    </row>
    <row r="44915" spans="7:7" x14ac:dyDescent="0.3">
      <c r="G44915" t="str">
        <f>IFERROR(data[[#This Row],[Regular Salary]]/data[[#This Row],[Regular Hours Worked]],"")</f>
        <v/>
      </c>
    </row>
    <row r="44916" spans="7:7" x14ac:dyDescent="0.3">
      <c r="G44916" t="str">
        <f>IFERROR(data[[#This Row],[Regular Salary]]/data[[#This Row],[Regular Hours Worked]],"")</f>
        <v/>
      </c>
    </row>
    <row r="44917" spans="7:7" x14ac:dyDescent="0.3">
      <c r="G44917" t="str">
        <f>IFERROR(data[[#This Row],[Regular Salary]]/data[[#This Row],[Regular Hours Worked]],"")</f>
        <v/>
      </c>
    </row>
    <row r="44918" spans="7:7" x14ac:dyDescent="0.3">
      <c r="G44918" t="str">
        <f>IFERROR(data[[#This Row],[Regular Salary]]/data[[#This Row],[Regular Hours Worked]],"")</f>
        <v/>
      </c>
    </row>
    <row r="44919" spans="7:7" x14ac:dyDescent="0.3">
      <c r="G44919" t="str">
        <f>IFERROR(data[[#This Row],[Regular Salary]]/data[[#This Row],[Regular Hours Worked]],"")</f>
        <v/>
      </c>
    </row>
    <row r="44920" spans="7:7" x14ac:dyDescent="0.3">
      <c r="G44920" t="str">
        <f>IFERROR(data[[#This Row],[Regular Salary]]/data[[#This Row],[Regular Hours Worked]],"")</f>
        <v/>
      </c>
    </row>
    <row r="44921" spans="7:7" x14ac:dyDescent="0.3">
      <c r="G44921" t="str">
        <f>IFERROR(data[[#This Row],[Regular Salary]]/data[[#This Row],[Regular Hours Worked]],"")</f>
        <v/>
      </c>
    </row>
    <row r="44922" spans="7:7" x14ac:dyDescent="0.3">
      <c r="G44922" t="str">
        <f>IFERROR(data[[#This Row],[Regular Salary]]/data[[#This Row],[Regular Hours Worked]],"")</f>
        <v/>
      </c>
    </row>
    <row r="44923" spans="7:7" x14ac:dyDescent="0.3">
      <c r="G44923" t="str">
        <f>IFERROR(data[[#This Row],[Regular Salary]]/data[[#This Row],[Regular Hours Worked]],"")</f>
        <v/>
      </c>
    </row>
    <row r="44924" spans="7:7" x14ac:dyDescent="0.3">
      <c r="G44924" t="str">
        <f>IFERROR(data[[#This Row],[Regular Salary]]/data[[#This Row],[Regular Hours Worked]],"")</f>
        <v/>
      </c>
    </row>
    <row r="44925" spans="7:7" x14ac:dyDescent="0.3">
      <c r="G44925" t="str">
        <f>IFERROR(data[[#This Row],[Regular Salary]]/data[[#This Row],[Regular Hours Worked]],"")</f>
        <v/>
      </c>
    </row>
    <row r="44926" spans="7:7" x14ac:dyDescent="0.3">
      <c r="G44926" t="str">
        <f>IFERROR(data[[#This Row],[Regular Salary]]/data[[#This Row],[Regular Hours Worked]],"")</f>
        <v/>
      </c>
    </row>
    <row r="44927" spans="7:7" x14ac:dyDescent="0.3">
      <c r="G44927" t="str">
        <f>IFERROR(data[[#This Row],[Regular Salary]]/data[[#This Row],[Regular Hours Worked]],"")</f>
        <v/>
      </c>
    </row>
    <row r="44928" spans="7:7" x14ac:dyDescent="0.3">
      <c r="G44928" t="str">
        <f>IFERROR(data[[#This Row],[Regular Salary]]/data[[#This Row],[Regular Hours Worked]],"")</f>
        <v/>
      </c>
    </row>
    <row r="44929" spans="7:7" x14ac:dyDescent="0.3">
      <c r="G44929" t="str">
        <f>IFERROR(data[[#This Row],[Regular Salary]]/data[[#This Row],[Regular Hours Worked]],"")</f>
        <v/>
      </c>
    </row>
    <row r="44930" spans="7:7" x14ac:dyDescent="0.3">
      <c r="G44930" t="str">
        <f>IFERROR(data[[#This Row],[Regular Salary]]/data[[#This Row],[Regular Hours Worked]],"")</f>
        <v/>
      </c>
    </row>
    <row r="44931" spans="7:7" x14ac:dyDescent="0.3">
      <c r="G44931" t="str">
        <f>IFERROR(data[[#This Row],[Regular Salary]]/data[[#This Row],[Regular Hours Worked]],"")</f>
        <v/>
      </c>
    </row>
    <row r="44932" spans="7:7" x14ac:dyDescent="0.3">
      <c r="G44932" t="str">
        <f>IFERROR(data[[#This Row],[Regular Salary]]/data[[#This Row],[Regular Hours Worked]],"")</f>
        <v/>
      </c>
    </row>
    <row r="44933" spans="7:7" x14ac:dyDescent="0.3">
      <c r="G44933" t="str">
        <f>IFERROR(data[[#This Row],[Regular Salary]]/data[[#This Row],[Regular Hours Worked]],"")</f>
        <v/>
      </c>
    </row>
    <row r="44934" spans="7:7" x14ac:dyDescent="0.3">
      <c r="G44934" t="str">
        <f>IFERROR(data[[#This Row],[Regular Salary]]/data[[#This Row],[Regular Hours Worked]],"")</f>
        <v/>
      </c>
    </row>
    <row r="44935" spans="7:7" x14ac:dyDescent="0.3">
      <c r="G44935" t="str">
        <f>IFERROR(data[[#This Row],[Regular Salary]]/data[[#This Row],[Regular Hours Worked]],"")</f>
        <v/>
      </c>
    </row>
    <row r="44936" spans="7:7" x14ac:dyDescent="0.3">
      <c r="G44936" t="str">
        <f>IFERROR(data[[#This Row],[Regular Salary]]/data[[#This Row],[Regular Hours Worked]],"")</f>
        <v/>
      </c>
    </row>
    <row r="44937" spans="7:7" x14ac:dyDescent="0.3">
      <c r="G44937" t="str">
        <f>IFERROR(data[[#This Row],[Regular Salary]]/data[[#This Row],[Regular Hours Worked]],"")</f>
        <v/>
      </c>
    </row>
    <row r="44938" spans="7:7" x14ac:dyDescent="0.3">
      <c r="G44938" t="str">
        <f>IFERROR(data[[#This Row],[Regular Salary]]/data[[#This Row],[Regular Hours Worked]],"")</f>
        <v/>
      </c>
    </row>
    <row r="44939" spans="7:7" x14ac:dyDescent="0.3">
      <c r="G44939" t="str">
        <f>IFERROR(data[[#This Row],[Regular Salary]]/data[[#This Row],[Regular Hours Worked]],"")</f>
        <v/>
      </c>
    </row>
    <row r="44940" spans="7:7" x14ac:dyDescent="0.3">
      <c r="G44940" t="str">
        <f>IFERROR(data[[#This Row],[Regular Salary]]/data[[#This Row],[Regular Hours Worked]],"")</f>
        <v/>
      </c>
    </row>
    <row r="44941" spans="7:7" x14ac:dyDescent="0.3">
      <c r="G44941" t="str">
        <f>IFERROR(data[[#This Row],[Regular Salary]]/data[[#This Row],[Regular Hours Worked]],"")</f>
        <v/>
      </c>
    </row>
    <row r="44942" spans="7:7" x14ac:dyDescent="0.3">
      <c r="G44942" t="str">
        <f>IFERROR(data[[#This Row],[Regular Salary]]/data[[#This Row],[Regular Hours Worked]],"")</f>
        <v/>
      </c>
    </row>
    <row r="44943" spans="7:7" x14ac:dyDescent="0.3">
      <c r="G44943" t="str">
        <f>IFERROR(data[[#This Row],[Regular Salary]]/data[[#This Row],[Regular Hours Worked]],"")</f>
        <v/>
      </c>
    </row>
    <row r="44944" spans="7:7" x14ac:dyDescent="0.3">
      <c r="G44944" t="str">
        <f>IFERROR(data[[#This Row],[Regular Salary]]/data[[#This Row],[Regular Hours Worked]],"")</f>
        <v/>
      </c>
    </row>
    <row r="44945" spans="7:7" x14ac:dyDescent="0.3">
      <c r="G44945" t="str">
        <f>IFERROR(data[[#This Row],[Regular Salary]]/data[[#This Row],[Regular Hours Worked]],"")</f>
        <v/>
      </c>
    </row>
    <row r="44946" spans="7:7" x14ac:dyDescent="0.3">
      <c r="G44946" t="str">
        <f>IFERROR(data[[#This Row],[Regular Salary]]/data[[#This Row],[Regular Hours Worked]],"")</f>
        <v/>
      </c>
    </row>
    <row r="44947" spans="7:7" x14ac:dyDescent="0.3">
      <c r="G44947" t="str">
        <f>IFERROR(data[[#This Row],[Regular Salary]]/data[[#This Row],[Regular Hours Worked]],"")</f>
        <v/>
      </c>
    </row>
    <row r="44948" spans="7:7" x14ac:dyDescent="0.3">
      <c r="G44948" t="str">
        <f>IFERROR(data[[#This Row],[Regular Salary]]/data[[#This Row],[Regular Hours Worked]],"")</f>
        <v/>
      </c>
    </row>
    <row r="44949" spans="7:7" x14ac:dyDescent="0.3">
      <c r="G44949" t="str">
        <f>IFERROR(data[[#This Row],[Regular Salary]]/data[[#This Row],[Regular Hours Worked]],"")</f>
        <v/>
      </c>
    </row>
    <row r="44950" spans="7:7" x14ac:dyDescent="0.3">
      <c r="G44950" t="str">
        <f>IFERROR(data[[#This Row],[Regular Salary]]/data[[#This Row],[Regular Hours Worked]],"")</f>
        <v/>
      </c>
    </row>
    <row r="44951" spans="7:7" x14ac:dyDescent="0.3">
      <c r="G44951" t="str">
        <f>IFERROR(data[[#This Row],[Regular Salary]]/data[[#This Row],[Regular Hours Worked]],"")</f>
        <v/>
      </c>
    </row>
    <row r="44952" spans="7:7" x14ac:dyDescent="0.3">
      <c r="G44952" t="str">
        <f>IFERROR(data[[#This Row],[Regular Salary]]/data[[#This Row],[Regular Hours Worked]],"")</f>
        <v/>
      </c>
    </row>
    <row r="44953" spans="7:7" x14ac:dyDescent="0.3">
      <c r="G44953" t="str">
        <f>IFERROR(data[[#This Row],[Regular Salary]]/data[[#This Row],[Regular Hours Worked]],"")</f>
        <v/>
      </c>
    </row>
    <row r="44954" spans="7:7" x14ac:dyDescent="0.3">
      <c r="G44954" t="str">
        <f>IFERROR(data[[#This Row],[Regular Salary]]/data[[#This Row],[Regular Hours Worked]],"")</f>
        <v/>
      </c>
    </row>
    <row r="44955" spans="7:7" x14ac:dyDescent="0.3">
      <c r="G44955" t="str">
        <f>IFERROR(data[[#This Row],[Regular Salary]]/data[[#This Row],[Regular Hours Worked]],"")</f>
        <v/>
      </c>
    </row>
    <row r="44956" spans="7:7" x14ac:dyDescent="0.3">
      <c r="G44956" t="str">
        <f>IFERROR(data[[#This Row],[Regular Salary]]/data[[#This Row],[Regular Hours Worked]],"")</f>
        <v/>
      </c>
    </row>
    <row r="44957" spans="7:7" x14ac:dyDescent="0.3">
      <c r="G44957" t="str">
        <f>IFERROR(data[[#This Row],[Regular Salary]]/data[[#This Row],[Regular Hours Worked]],"")</f>
        <v/>
      </c>
    </row>
    <row r="44958" spans="7:7" x14ac:dyDescent="0.3">
      <c r="G44958" t="str">
        <f>IFERROR(data[[#This Row],[Regular Salary]]/data[[#This Row],[Regular Hours Worked]],"")</f>
        <v/>
      </c>
    </row>
    <row r="44959" spans="7:7" x14ac:dyDescent="0.3">
      <c r="G44959" t="str">
        <f>IFERROR(data[[#This Row],[Regular Salary]]/data[[#This Row],[Regular Hours Worked]],"")</f>
        <v/>
      </c>
    </row>
    <row r="44960" spans="7:7" x14ac:dyDescent="0.3">
      <c r="G44960" t="str">
        <f>IFERROR(data[[#This Row],[Regular Salary]]/data[[#This Row],[Regular Hours Worked]],"")</f>
        <v/>
      </c>
    </row>
    <row r="44961" spans="7:7" x14ac:dyDescent="0.3">
      <c r="G44961" t="str">
        <f>IFERROR(data[[#This Row],[Regular Salary]]/data[[#This Row],[Regular Hours Worked]],"")</f>
        <v/>
      </c>
    </row>
    <row r="44962" spans="7:7" x14ac:dyDescent="0.3">
      <c r="G44962" t="str">
        <f>IFERROR(data[[#This Row],[Regular Salary]]/data[[#This Row],[Regular Hours Worked]],"")</f>
        <v/>
      </c>
    </row>
    <row r="44963" spans="7:7" x14ac:dyDescent="0.3">
      <c r="G44963" t="str">
        <f>IFERROR(data[[#This Row],[Regular Salary]]/data[[#This Row],[Regular Hours Worked]],"")</f>
        <v/>
      </c>
    </row>
    <row r="44964" spans="7:7" x14ac:dyDescent="0.3">
      <c r="G44964" t="str">
        <f>IFERROR(data[[#This Row],[Regular Salary]]/data[[#This Row],[Regular Hours Worked]],"")</f>
        <v/>
      </c>
    </row>
    <row r="44965" spans="7:7" x14ac:dyDescent="0.3">
      <c r="G44965" t="str">
        <f>IFERROR(data[[#This Row],[Regular Salary]]/data[[#This Row],[Regular Hours Worked]],"")</f>
        <v/>
      </c>
    </row>
    <row r="44966" spans="7:7" x14ac:dyDescent="0.3">
      <c r="G44966" t="str">
        <f>IFERROR(data[[#This Row],[Regular Salary]]/data[[#This Row],[Regular Hours Worked]],"")</f>
        <v/>
      </c>
    </row>
    <row r="44967" spans="7:7" x14ac:dyDescent="0.3">
      <c r="G44967" t="str">
        <f>IFERROR(data[[#This Row],[Regular Salary]]/data[[#This Row],[Regular Hours Worked]],"")</f>
        <v/>
      </c>
    </row>
    <row r="44968" spans="7:7" x14ac:dyDescent="0.3">
      <c r="G44968" t="str">
        <f>IFERROR(data[[#This Row],[Regular Salary]]/data[[#This Row],[Regular Hours Worked]],"")</f>
        <v/>
      </c>
    </row>
    <row r="44969" spans="7:7" x14ac:dyDescent="0.3">
      <c r="G44969" t="str">
        <f>IFERROR(data[[#This Row],[Regular Salary]]/data[[#This Row],[Regular Hours Worked]],"")</f>
        <v/>
      </c>
    </row>
    <row r="44970" spans="7:7" x14ac:dyDescent="0.3">
      <c r="G44970" t="str">
        <f>IFERROR(data[[#This Row],[Regular Salary]]/data[[#This Row],[Regular Hours Worked]],"")</f>
        <v/>
      </c>
    </row>
    <row r="44971" spans="7:7" x14ac:dyDescent="0.3">
      <c r="G44971" t="str">
        <f>IFERROR(data[[#This Row],[Regular Salary]]/data[[#This Row],[Regular Hours Worked]],"")</f>
        <v/>
      </c>
    </row>
    <row r="44972" spans="7:7" x14ac:dyDescent="0.3">
      <c r="G44972" t="str">
        <f>IFERROR(data[[#This Row],[Regular Salary]]/data[[#This Row],[Regular Hours Worked]],"")</f>
        <v/>
      </c>
    </row>
    <row r="44973" spans="7:7" x14ac:dyDescent="0.3">
      <c r="G44973" t="str">
        <f>IFERROR(data[[#This Row],[Regular Salary]]/data[[#This Row],[Regular Hours Worked]],"")</f>
        <v/>
      </c>
    </row>
    <row r="44974" spans="7:7" x14ac:dyDescent="0.3">
      <c r="G44974" t="str">
        <f>IFERROR(data[[#This Row],[Regular Salary]]/data[[#This Row],[Regular Hours Worked]],"")</f>
        <v/>
      </c>
    </row>
    <row r="44975" spans="7:7" x14ac:dyDescent="0.3">
      <c r="G44975" t="str">
        <f>IFERROR(data[[#This Row],[Regular Salary]]/data[[#This Row],[Regular Hours Worked]],"")</f>
        <v/>
      </c>
    </row>
    <row r="44976" spans="7:7" x14ac:dyDescent="0.3">
      <c r="G44976" t="str">
        <f>IFERROR(data[[#This Row],[Regular Salary]]/data[[#This Row],[Regular Hours Worked]],"")</f>
        <v/>
      </c>
    </row>
    <row r="44977" spans="7:7" x14ac:dyDescent="0.3">
      <c r="G44977" t="str">
        <f>IFERROR(data[[#This Row],[Regular Salary]]/data[[#This Row],[Regular Hours Worked]],"")</f>
        <v/>
      </c>
    </row>
    <row r="44978" spans="7:7" x14ac:dyDescent="0.3">
      <c r="G44978" t="str">
        <f>IFERROR(data[[#This Row],[Regular Salary]]/data[[#This Row],[Regular Hours Worked]],"")</f>
        <v/>
      </c>
    </row>
    <row r="44979" spans="7:7" x14ac:dyDescent="0.3">
      <c r="G44979" t="str">
        <f>IFERROR(data[[#This Row],[Regular Salary]]/data[[#This Row],[Regular Hours Worked]],"")</f>
        <v/>
      </c>
    </row>
    <row r="44980" spans="7:7" x14ac:dyDescent="0.3">
      <c r="G44980" t="str">
        <f>IFERROR(data[[#This Row],[Regular Salary]]/data[[#This Row],[Regular Hours Worked]],"")</f>
        <v/>
      </c>
    </row>
    <row r="44981" spans="7:7" x14ac:dyDescent="0.3">
      <c r="G44981" t="str">
        <f>IFERROR(data[[#This Row],[Regular Salary]]/data[[#This Row],[Regular Hours Worked]],"")</f>
        <v/>
      </c>
    </row>
    <row r="44982" spans="7:7" x14ac:dyDescent="0.3">
      <c r="G44982" t="str">
        <f>IFERROR(data[[#This Row],[Regular Salary]]/data[[#This Row],[Regular Hours Worked]],"")</f>
        <v/>
      </c>
    </row>
    <row r="44983" spans="7:7" x14ac:dyDescent="0.3">
      <c r="G44983" t="str">
        <f>IFERROR(data[[#This Row],[Regular Salary]]/data[[#This Row],[Regular Hours Worked]],"")</f>
        <v/>
      </c>
    </row>
    <row r="44984" spans="7:7" x14ac:dyDescent="0.3">
      <c r="G44984" t="str">
        <f>IFERROR(data[[#This Row],[Regular Salary]]/data[[#This Row],[Regular Hours Worked]],"")</f>
        <v/>
      </c>
    </row>
    <row r="44985" spans="7:7" x14ac:dyDescent="0.3">
      <c r="G44985" t="str">
        <f>IFERROR(data[[#This Row],[Regular Salary]]/data[[#This Row],[Regular Hours Worked]],"")</f>
        <v/>
      </c>
    </row>
    <row r="44986" spans="7:7" x14ac:dyDescent="0.3">
      <c r="G44986" t="str">
        <f>IFERROR(data[[#This Row],[Regular Salary]]/data[[#This Row],[Regular Hours Worked]],"")</f>
        <v/>
      </c>
    </row>
    <row r="44987" spans="7:7" x14ac:dyDescent="0.3">
      <c r="G44987" t="str">
        <f>IFERROR(data[[#This Row],[Regular Salary]]/data[[#This Row],[Regular Hours Worked]],"")</f>
        <v/>
      </c>
    </row>
    <row r="44988" spans="7:7" x14ac:dyDescent="0.3">
      <c r="G44988" t="str">
        <f>IFERROR(data[[#This Row],[Regular Salary]]/data[[#This Row],[Regular Hours Worked]],"")</f>
        <v/>
      </c>
    </row>
    <row r="44989" spans="7:7" x14ac:dyDescent="0.3">
      <c r="G44989" t="str">
        <f>IFERROR(data[[#This Row],[Regular Salary]]/data[[#This Row],[Regular Hours Worked]],"")</f>
        <v/>
      </c>
    </row>
    <row r="44990" spans="7:7" x14ac:dyDescent="0.3">
      <c r="G44990" t="str">
        <f>IFERROR(data[[#This Row],[Regular Salary]]/data[[#This Row],[Regular Hours Worked]],"")</f>
        <v/>
      </c>
    </row>
    <row r="44991" spans="7:7" x14ac:dyDescent="0.3">
      <c r="G44991" t="str">
        <f>IFERROR(data[[#This Row],[Regular Salary]]/data[[#This Row],[Regular Hours Worked]],"")</f>
        <v/>
      </c>
    </row>
    <row r="44992" spans="7:7" x14ac:dyDescent="0.3">
      <c r="G44992" t="str">
        <f>IFERROR(data[[#This Row],[Regular Salary]]/data[[#This Row],[Regular Hours Worked]],"")</f>
        <v/>
      </c>
    </row>
    <row r="44993" spans="7:7" x14ac:dyDescent="0.3">
      <c r="G44993" t="str">
        <f>IFERROR(data[[#This Row],[Regular Salary]]/data[[#This Row],[Regular Hours Worked]],"")</f>
        <v/>
      </c>
    </row>
    <row r="44994" spans="7:7" x14ac:dyDescent="0.3">
      <c r="G44994" t="str">
        <f>IFERROR(data[[#This Row],[Regular Salary]]/data[[#This Row],[Regular Hours Worked]],"")</f>
        <v/>
      </c>
    </row>
    <row r="44995" spans="7:7" x14ac:dyDescent="0.3">
      <c r="G44995" t="str">
        <f>IFERROR(data[[#This Row],[Regular Salary]]/data[[#This Row],[Regular Hours Worked]],"")</f>
        <v/>
      </c>
    </row>
    <row r="44996" spans="7:7" x14ac:dyDescent="0.3">
      <c r="G44996" t="str">
        <f>IFERROR(data[[#This Row],[Regular Salary]]/data[[#This Row],[Regular Hours Worked]],"")</f>
        <v/>
      </c>
    </row>
    <row r="44997" spans="7:7" x14ac:dyDescent="0.3">
      <c r="G44997" t="str">
        <f>IFERROR(data[[#This Row],[Regular Salary]]/data[[#This Row],[Regular Hours Worked]],"")</f>
        <v/>
      </c>
    </row>
    <row r="44998" spans="7:7" x14ac:dyDescent="0.3">
      <c r="G44998" t="str">
        <f>IFERROR(data[[#This Row],[Regular Salary]]/data[[#This Row],[Regular Hours Worked]],"")</f>
        <v/>
      </c>
    </row>
    <row r="44999" spans="7:7" x14ac:dyDescent="0.3">
      <c r="G44999" t="str">
        <f>IFERROR(data[[#This Row],[Regular Salary]]/data[[#This Row],[Regular Hours Worked]],"")</f>
        <v/>
      </c>
    </row>
    <row r="45000" spans="7:7" x14ac:dyDescent="0.3">
      <c r="G45000" t="str">
        <f>IFERROR(data[[#This Row],[Regular Salary]]/data[[#This Row],[Regular Hours Worked]],"")</f>
        <v/>
      </c>
    </row>
    <row r="45001" spans="7:7" x14ac:dyDescent="0.3">
      <c r="G45001" t="str">
        <f>IFERROR(data[[#This Row],[Regular Salary]]/data[[#This Row],[Regular Hours Worked]],"")</f>
        <v/>
      </c>
    </row>
    <row r="45002" spans="7:7" x14ac:dyDescent="0.3">
      <c r="G45002" t="str">
        <f>IFERROR(data[[#This Row],[Regular Salary]]/data[[#This Row],[Regular Hours Worked]],"")</f>
        <v/>
      </c>
    </row>
    <row r="45003" spans="7:7" x14ac:dyDescent="0.3">
      <c r="G45003" t="str">
        <f>IFERROR(data[[#This Row],[Regular Salary]]/data[[#This Row],[Regular Hours Worked]],"")</f>
        <v/>
      </c>
    </row>
    <row r="45004" spans="7:7" x14ac:dyDescent="0.3">
      <c r="G45004" t="str">
        <f>IFERROR(data[[#This Row],[Regular Salary]]/data[[#This Row],[Regular Hours Worked]],"")</f>
        <v/>
      </c>
    </row>
    <row r="45005" spans="7:7" x14ac:dyDescent="0.3">
      <c r="G45005" t="str">
        <f>IFERROR(data[[#This Row],[Regular Salary]]/data[[#This Row],[Regular Hours Worked]],"")</f>
        <v/>
      </c>
    </row>
    <row r="45006" spans="7:7" x14ac:dyDescent="0.3">
      <c r="G45006" t="str">
        <f>IFERROR(data[[#This Row],[Regular Salary]]/data[[#This Row],[Regular Hours Worked]],"")</f>
        <v/>
      </c>
    </row>
    <row r="45007" spans="7:7" x14ac:dyDescent="0.3">
      <c r="G45007" t="str">
        <f>IFERROR(data[[#This Row],[Regular Salary]]/data[[#This Row],[Regular Hours Worked]],"")</f>
        <v/>
      </c>
    </row>
    <row r="45008" spans="7:7" x14ac:dyDescent="0.3">
      <c r="G45008" t="str">
        <f>IFERROR(data[[#This Row],[Regular Salary]]/data[[#This Row],[Regular Hours Worked]],"")</f>
        <v/>
      </c>
    </row>
    <row r="45009" spans="7:7" x14ac:dyDescent="0.3">
      <c r="G45009" t="str">
        <f>IFERROR(data[[#This Row],[Regular Salary]]/data[[#This Row],[Regular Hours Worked]],"")</f>
        <v/>
      </c>
    </row>
    <row r="45010" spans="7:7" x14ac:dyDescent="0.3">
      <c r="G45010" t="str">
        <f>IFERROR(data[[#This Row],[Regular Salary]]/data[[#This Row],[Regular Hours Worked]],"")</f>
        <v/>
      </c>
    </row>
    <row r="45011" spans="7:7" x14ac:dyDescent="0.3">
      <c r="G45011" t="str">
        <f>IFERROR(data[[#This Row],[Regular Salary]]/data[[#This Row],[Regular Hours Worked]],"")</f>
        <v/>
      </c>
    </row>
    <row r="45012" spans="7:7" x14ac:dyDescent="0.3">
      <c r="G45012" t="str">
        <f>IFERROR(data[[#This Row],[Regular Salary]]/data[[#This Row],[Regular Hours Worked]],"")</f>
        <v/>
      </c>
    </row>
    <row r="45013" spans="7:7" x14ac:dyDescent="0.3">
      <c r="G45013" t="str">
        <f>IFERROR(data[[#This Row],[Regular Salary]]/data[[#This Row],[Regular Hours Worked]],"")</f>
        <v/>
      </c>
    </row>
    <row r="45014" spans="7:7" x14ac:dyDescent="0.3">
      <c r="G45014" t="str">
        <f>IFERROR(data[[#This Row],[Regular Salary]]/data[[#This Row],[Regular Hours Worked]],"")</f>
        <v/>
      </c>
    </row>
    <row r="45015" spans="7:7" x14ac:dyDescent="0.3">
      <c r="G45015" t="str">
        <f>IFERROR(data[[#This Row],[Regular Salary]]/data[[#This Row],[Regular Hours Worked]],"")</f>
        <v/>
      </c>
    </row>
    <row r="45016" spans="7:7" x14ac:dyDescent="0.3">
      <c r="G45016" t="str">
        <f>IFERROR(data[[#This Row],[Regular Salary]]/data[[#This Row],[Regular Hours Worked]],"")</f>
        <v/>
      </c>
    </row>
    <row r="45017" spans="7:7" x14ac:dyDescent="0.3">
      <c r="G45017" t="str">
        <f>IFERROR(data[[#This Row],[Regular Salary]]/data[[#This Row],[Regular Hours Worked]],"")</f>
        <v/>
      </c>
    </row>
    <row r="45018" spans="7:7" x14ac:dyDescent="0.3">
      <c r="G45018" t="str">
        <f>IFERROR(data[[#This Row],[Regular Salary]]/data[[#This Row],[Regular Hours Worked]],"")</f>
        <v/>
      </c>
    </row>
    <row r="45019" spans="7:7" x14ac:dyDescent="0.3">
      <c r="G45019" t="str">
        <f>IFERROR(data[[#This Row],[Regular Salary]]/data[[#This Row],[Regular Hours Worked]],"")</f>
        <v/>
      </c>
    </row>
    <row r="45020" spans="7:7" x14ac:dyDescent="0.3">
      <c r="G45020" t="str">
        <f>IFERROR(data[[#This Row],[Regular Salary]]/data[[#This Row],[Regular Hours Worked]],"")</f>
        <v/>
      </c>
    </row>
    <row r="45021" spans="7:7" x14ac:dyDescent="0.3">
      <c r="G45021" t="str">
        <f>IFERROR(data[[#This Row],[Regular Salary]]/data[[#This Row],[Regular Hours Worked]],"")</f>
        <v/>
      </c>
    </row>
    <row r="45022" spans="7:7" x14ac:dyDescent="0.3">
      <c r="G45022" t="str">
        <f>IFERROR(data[[#This Row],[Regular Salary]]/data[[#This Row],[Regular Hours Worked]],"")</f>
        <v/>
      </c>
    </row>
    <row r="45023" spans="7:7" x14ac:dyDescent="0.3">
      <c r="G45023" t="str">
        <f>IFERROR(data[[#This Row],[Regular Salary]]/data[[#This Row],[Regular Hours Worked]],"")</f>
        <v/>
      </c>
    </row>
    <row r="45024" spans="7:7" x14ac:dyDescent="0.3">
      <c r="G45024" t="str">
        <f>IFERROR(data[[#This Row],[Regular Salary]]/data[[#This Row],[Regular Hours Worked]],"")</f>
        <v/>
      </c>
    </row>
    <row r="45025" spans="7:7" x14ac:dyDescent="0.3">
      <c r="G45025" t="str">
        <f>IFERROR(data[[#This Row],[Regular Salary]]/data[[#This Row],[Regular Hours Worked]],"")</f>
        <v/>
      </c>
    </row>
    <row r="45026" spans="7:7" x14ac:dyDescent="0.3">
      <c r="G45026" t="str">
        <f>IFERROR(data[[#This Row],[Regular Salary]]/data[[#This Row],[Regular Hours Worked]],"")</f>
        <v/>
      </c>
    </row>
    <row r="45027" spans="7:7" x14ac:dyDescent="0.3">
      <c r="G45027" t="str">
        <f>IFERROR(data[[#This Row],[Regular Salary]]/data[[#This Row],[Regular Hours Worked]],"")</f>
        <v/>
      </c>
    </row>
    <row r="45028" spans="7:7" x14ac:dyDescent="0.3">
      <c r="G45028" t="str">
        <f>IFERROR(data[[#This Row],[Regular Salary]]/data[[#This Row],[Regular Hours Worked]],"")</f>
        <v/>
      </c>
    </row>
    <row r="45029" spans="7:7" x14ac:dyDescent="0.3">
      <c r="G45029" t="str">
        <f>IFERROR(data[[#This Row],[Regular Salary]]/data[[#This Row],[Regular Hours Worked]],"")</f>
        <v/>
      </c>
    </row>
    <row r="45030" spans="7:7" x14ac:dyDescent="0.3">
      <c r="G45030" t="str">
        <f>IFERROR(data[[#This Row],[Regular Salary]]/data[[#This Row],[Regular Hours Worked]],"")</f>
        <v/>
      </c>
    </row>
    <row r="45031" spans="7:7" x14ac:dyDescent="0.3">
      <c r="G45031" t="str">
        <f>IFERROR(data[[#This Row],[Regular Salary]]/data[[#This Row],[Regular Hours Worked]],"")</f>
        <v/>
      </c>
    </row>
    <row r="45032" spans="7:7" x14ac:dyDescent="0.3">
      <c r="G45032" t="str">
        <f>IFERROR(data[[#This Row],[Regular Salary]]/data[[#This Row],[Regular Hours Worked]],"")</f>
        <v/>
      </c>
    </row>
    <row r="45033" spans="7:7" x14ac:dyDescent="0.3">
      <c r="G45033" t="str">
        <f>IFERROR(data[[#This Row],[Regular Salary]]/data[[#This Row],[Regular Hours Worked]],"")</f>
        <v/>
      </c>
    </row>
    <row r="45034" spans="7:7" x14ac:dyDescent="0.3">
      <c r="G45034" t="str">
        <f>IFERROR(data[[#This Row],[Regular Salary]]/data[[#This Row],[Regular Hours Worked]],"")</f>
        <v/>
      </c>
    </row>
    <row r="45035" spans="7:7" x14ac:dyDescent="0.3">
      <c r="G45035" t="str">
        <f>IFERROR(data[[#This Row],[Regular Salary]]/data[[#This Row],[Regular Hours Worked]],"")</f>
        <v/>
      </c>
    </row>
    <row r="45036" spans="7:7" x14ac:dyDescent="0.3">
      <c r="G45036" t="str">
        <f>IFERROR(data[[#This Row],[Regular Salary]]/data[[#This Row],[Regular Hours Worked]],"")</f>
        <v/>
      </c>
    </row>
    <row r="45037" spans="7:7" x14ac:dyDescent="0.3">
      <c r="G45037" t="str">
        <f>IFERROR(data[[#This Row],[Regular Salary]]/data[[#This Row],[Regular Hours Worked]],"")</f>
        <v/>
      </c>
    </row>
    <row r="45038" spans="7:7" x14ac:dyDescent="0.3">
      <c r="G45038" t="str">
        <f>IFERROR(data[[#This Row],[Regular Salary]]/data[[#This Row],[Regular Hours Worked]],"")</f>
        <v/>
      </c>
    </row>
    <row r="45039" spans="7:7" x14ac:dyDescent="0.3">
      <c r="G45039" t="str">
        <f>IFERROR(data[[#This Row],[Regular Salary]]/data[[#This Row],[Regular Hours Worked]],"")</f>
        <v/>
      </c>
    </row>
    <row r="45040" spans="7:7" x14ac:dyDescent="0.3">
      <c r="G45040" t="str">
        <f>IFERROR(data[[#This Row],[Regular Salary]]/data[[#This Row],[Regular Hours Worked]],"")</f>
        <v/>
      </c>
    </row>
    <row r="45041" spans="7:7" x14ac:dyDescent="0.3">
      <c r="G45041" t="str">
        <f>IFERROR(data[[#This Row],[Regular Salary]]/data[[#This Row],[Regular Hours Worked]],"")</f>
        <v/>
      </c>
    </row>
    <row r="45042" spans="7:7" x14ac:dyDescent="0.3">
      <c r="G45042" t="str">
        <f>IFERROR(data[[#This Row],[Regular Salary]]/data[[#This Row],[Regular Hours Worked]],"")</f>
        <v/>
      </c>
    </row>
    <row r="45043" spans="7:7" x14ac:dyDescent="0.3">
      <c r="G45043" t="str">
        <f>IFERROR(data[[#This Row],[Regular Salary]]/data[[#This Row],[Regular Hours Worked]],"")</f>
        <v/>
      </c>
    </row>
    <row r="45044" spans="7:7" x14ac:dyDescent="0.3">
      <c r="G45044" t="str">
        <f>IFERROR(data[[#This Row],[Regular Salary]]/data[[#This Row],[Regular Hours Worked]],"")</f>
        <v/>
      </c>
    </row>
    <row r="45045" spans="7:7" x14ac:dyDescent="0.3">
      <c r="G45045" t="str">
        <f>IFERROR(data[[#This Row],[Regular Salary]]/data[[#This Row],[Regular Hours Worked]],"")</f>
        <v/>
      </c>
    </row>
    <row r="45046" spans="7:7" x14ac:dyDescent="0.3">
      <c r="G45046" t="str">
        <f>IFERROR(data[[#This Row],[Regular Salary]]/data[[#This Row],[Regular Hours Worked]],"")</f>
        <v/>
      </c>
    </row>
    <row r="45047" spans="7:7" x14ac:dyDescent="0.3">
      <c r="G45047" t="str">
        <f>IFERROR(data[[#This Row],[Regular Salary]]/data[[#This Row],[Regular Hours Worked]],"")</f>
        <v/>
      </c>
    </row>
    <row r="45048" spans="7:7" x14ac:dyDescent="0.3">
      <c r="G45048" t="str">
        <f>IFERROR(data[[#This Row],[Regular Salary]]/data[[#This Row],[Regular Hours Worked]],"")</f>
        <v/>
      </c>
    </row>
    <row r="45049" spans="7:7" x14ac:dyDescent="0.3">
      <c r="G45049" t="str">
        <f>IFERROR(data[[#This Row],[Regular Salary]]/data[[#This Row],[Regular Hours Worked]],"")</f>
        <v/>
      </c>
    </row>
    <row r="45050" spans="7:7" x14ac:dyDescent="0.3">
      <c r="G45050" t="str">
        <f>IFERROR(data[[#This Row],[Regular Salary]]/data[[#This Row],[Regular Hours Worked]],"")</f>
        <v/>
      </c>
    </row>
    <row r="45051" spans="7:7" x14ac:dyDescent="0.3">
      <c r="G45051" t="str">
        <f>IFERROR(data[[#This Row],[Regular Salary]]/data[[#This Row],[Regular Hours Worked]],"")</f>
        <v/>
      </c>
    </row>
    <row r="45052" spans="7:7" x14ac:dyDescent="0.3">
      <c r="G45052" t="str">
        <f>IFERROR(data[[#This Row],[Regular Salary]]/data[[#This Row],[Regular Hours Worked]],"")</f>
        <v/>
      </c>
    </row>
    <row r="45053" spans="7:7" x14ac:dyDescent="0.3">
      <c r="G45053" t="str">
        <f>IFERROR(data[[#This Row],[Regular Salary]]/data[[#This Row],[Regular Hours Worked]],"")</f>
        <v/>
      </c>
    </row>
    <row r="45054" spans="7:7" x14ac:dyDescent="0.3">
      <c r="G45054" t="str">
        <f>IFERROR(data[[#This Row],[Regular Salary]]/data[[#This Row],[Regular Hours Worked]],"")</f>
        <v/>
      </c>
    </row>
    <row r="45055" spans="7:7" x14ac:dyDescent="0.3">
      <c r="G45055" t="str">
        <f>IFERROR(data[[#This Row],[Regular Salary]]/data[[#This Row],[Regular Hours Worked]],"")</f>
        <v/>
      </c>
    </row>
    <row r="45056" spans="7:7" x14ac:dyDescent="0.3">
      <c r="G45056" t="str">
        <f>IFERROR(data[[#This Row],[Regular Salary]]/data[[#This Row],[Regular Hours Worked]],"")</f>
        <v/>
      </c>
    </row>
    <row r="45057" spans="7:7" x14ac:dyDescent="0.3">
      <c r="G45057" t="str">
        <f>IFERROR(data[[#This Row],[Regular Salary]]/data[[#This Row],[Regular Hours Worked]],"")</f>
        <v/>
      </c>
    </row>
    <row r="45058" spans="7:7" x14ac:dyDescent="0.3">
      <c r="G45058" t="str">
        <f>IFERROR(data[[#This Row],[Regular Salary]]/data[[#This Row],[Regular Hours Worked]],"")</f>
        <v/>
      </c>
    </row>
    <row r="45059" spans="7:7" x14ac:dyDescent="0.3">
      <c r="G45059" t="str">
        <f>IFERROR(data[[#This Row],[Regular Salary]]/data[[#This Row],[Regular Hours Worked]],"")</f>
        <v/>
      </c>
    </row>
    <row r="45060" spans="7:7" x14ac:dyDescent="0.3">
      <c r="G45060" t="str">
        <f>IFERROR(data[[#This Row],[Regular Salary]]/data[[#This Row],[Regular Hours Worked]],"")</f>
        <v/>
      </c>
    </row>
    <row r="45061" spans="7:7" x14ac:dyDescent="0.3">
      <c r="G45061" t="str">
        <f>IFERROR(data[[#This Row],[Regular Salary]]/data[[#This Row],[Regular Hours Worked]],"")</f>
        <v/>
      </c>
    </row>
    <row r="45062" spans="7:7" x14ac:dyDescent="0.3">
      <c r="G45062" t="str">
        <f>IFERROR(data[[#This Row],[Regular Salary]]/data[[#This Row],[Regular Hours Worked]],"")</f>
        <v/>
      </c>
    </row>
    <row r="45063" spans="7:7" x14ac:dyDescent="0.3">
      <c r="G45063" t="str">
        <f>IFERROR(data[[#This Row],[Regular Salary]]/data[[#This Row],[Regular Hours Worked]],"")</f>
        <v/>
      </c>
    </row>
    <row r="45064" spans="7:7" x14ac:dyDescent="0.3">
      <c r="G45064" t="str">
        <f>IFERROR(data[[#This Row],[Regular Salary]]/data[[#This Row],[Regular Hours Worked]],"")</f>
        <v/>
      </c>
    </row>
    <row r="45065" spans="7:7" x14ac:dyDescent="0.3">
      <c r="G45065" t="str">
        <f>IFERROR(data[[#This Row],[Regular Salary]]/data[[#This Row],[Regular Hours Worked]],"")</f>
        <v/>
      </c>
    </row>
    <row r="45066" spans="7:7" x14ac:dyDescent="0.3">
      <c r="G45066" t="str">
        <f>IFERROR(data[[#This Row],[Regular Salary]]/data[[#This Row],[Regular Hours Worked]],"")</f>
        <v/>
      </c>
    </row>
    <row r="45067" spans="7:7" x14ac:dyDescent="0.3">
      <c r="G45067" t="str">
        <f>IFERROR(data[[#This Row],[Regular Salary]]/data[[#This Row],[Regular Hours Worked]],"")</f>
        <v/>
      </c>
    </row>
    <row r="45068" spans="7:7" x14ac:dyDescent="0.3">
      <c r="G45068" t="str">
        <f>IFERROR(data[[#This Row],[Regular Salary]]/data[[#This Row],[Regular Hours Worked]],"")</f>
        <v/>
      </c>
    </row>
    <row r="45069" spans="7:7" x14ac:dyDescent="0.3">
      <c r="G45069" t="str">
        <f>IFERROR(data[[#This Row],[Regular Salary]]/data[[#This Row],[Regular Hours Worked]],"")</f>
        <v/>
      </c>
    </row>
    <row r="45070" spans="7:7" x14ac:dyDescent="0.3">
      <c r="G45070" t="str">
        <f>IFERROR(data[[#This Row],[Regular Salary]]/data[[#This Row],[Regular Hours Worked]],"")</f>
        <v/>
      </c>
    </row>
    <row r="45071" spans="7:7" x14ac:dyDescent="0.3">
      <c r="G45071" t="str">
        <f>IFERROR(data[[#This Row],[Regular Salary]]/data[[#This Row],[Regular Hours Worked]],"")</f>
        <v/>
      </c>
    </row>
    <row r="45072" spans="7:7" x14ac:dyDescent="0.3">
      <c r="G45072" t="str">
        <f>IFERROR(data[[#This Row],[Regular Salary]]/data[[#This Row],[Regular Hours Worked]],"")</f>
        <v/>
      </c>
    </row>
    <row r="45073" spans="7:7" x14ac:dyDescent="0.3">
      <c r="G45073" t="str">
        <f>IFERROR(data[[#This Row],[Regular Salary]]/data[[#This Row],[Regular Hours Worked]],"")</f>
        <v/>
      </c>
    </row>
    <row r="45074" spans="7:7" x14ac:dyDescent="0.3">
      <c r="G45074" t="str">
        <f>IFERROR(data[[#This Row],[Regular Salary]]/data[[#This Row],[Regular Hours Worked]],"")</f>
        <v/>
      </c>
    </row>
    <row r="45075" spans="7:7" x14ac:dyDescent="0.3">
      <c r="G45075" t="str">
        <f>IFERROR(data[[#This Row],[Regular Salary]]/data[[#This Row],[Regular Hours Worked]],"")</f>
        <v/>
      </c>
    </row>
    <row r="45076" spans="7:7" x14ac:dyDescent="0.3">
      <c r="G45076" t="str">
        <f>IFERROR(data[[#This Row],[Regular Salary]]/data[[#This Row],[Regular Hours Worked]],"")</f>
        <v/>
      </c>
    </row>
    <row r="45077" spans="7:7" x14ac:dyDescent="0.3">
      <c r="G45077" t="str">
        <f>IFERROR(data[[#This Row],[Regular Salary]]/data[[#This Row],[Regular Hours Worked]],"")</f>
        <v/>
      </c>
    </row>
    <row r="45078" spans="7:7" x14ac:dyDescent="0.3">
      <c r="G45078" t="str">
        <f>IFERROR(data[[#This Row],[Regular Salary]]/data[[#This Row],[Regular Hours Worked]],"")</f>
        <v/>
      </c>
    </row>
    <row r="45079" spans="7:7" x14ac:dyDescent="0.3">
      <c r="G45079" t="str">
        <f>IFERROR(data[[#This Row],[Regular Salary]]/data[[#This Row],[Regular Hours Worked]],"")</f>
        <v/>
      </c>
    </row>
    <row r="45080" spans="7:7" x14ac:dyDescent="0.3">
      <c r="G45080" t="str">
        <f>IFERROR(data[[#This Row],[Regular Salary]]/data[[#This Row],[Regular Hours Worked]],"")</f>
        <v/>
      </c>
    </row>
    <row r="45081" spans="7:7" x14ac:dyDescent="0.3">
      <c r="G45081" t="str">
        <f>IFERROR(data[[#This Row],[Regular Salary]]/data[[#This Row],[Regular Hours Worked]],"")</f>
        <v/>
      </c>
    </row>
    <row r="45082" spans="7:7" x14ac:dyDescent="0.3">
      <c r="G45082" t="str">
        <f>IFERROR(data[[#This Row],[Regular Salary]]/data[[#This Row],[Regular Hours Worked]],"")</f>
        <v/>
      </c>
    </row>
    <row r="45083" spans="7:7" x14ac:dyDescent="0.3">
      <c r="G45083" t="str">
        <f>IFERROR(data[[#This Row],[Regular Salary]]/data[[#This Row],[Regular Hours Worked]],"")</f>
        <v/>
      </c>
    </row>
    <row r="45084" spans="7:7" x14ac:dyDescent="0.3">
      <c r="G45084" t="str">
        <f>IFERROR(data[[#This Row],[Regular Salary]]/data[[#This Row],[Regular Hours Worked]],"")</f>
        <v/>
      </c>
    </row>
    <row r="45085" spans="7:7" x14ac:dyDescent="0.3">
      <c r="G45085" t="str">
        <f>IFERROR(data[[#This Row],[Regular Salary]]/data[[#This Row],[Regular Hours Worked]],"")</f>
        <v/>
      </c>
    </row>
    <row r="45086" spans="7:7" x14ac:dyDescent="0.3">
      <c r="G45086" t="str">
        <f>IFERROR(data[[#This Row],[Regular Salary]]/data[[#This Row],[Regular Hours Worked]],"")</f>
        <v/>
      </c>
    </row>
    <row r="45087" spans="7:7" x14ac:dyDescent="0.3">
      <c r="G45087" t="str">
        <f>IFERROR(data[[#This Row],[Regular Salary]]/data[[#This Row],[Regular Hours Worked]],"")</f>
        <v/>
      </c>
    </row>
    <row r="45088" spans="7:7" x14ac:dyDescent="0.3">
      <c r="G45088" t="str">
        <f>IFERROR(data[[#This Row],[Regular Salary]]/data[[#This Row],[Regular Hours Worked]],"")</f>
        <v/>
      </c>
    </row>
    <row r="45089" spans="7:7" x14ac:dyDescent="0.3">
      <c r="G45089" t="str">
        <f>IFERROR(data[[#This Row],[Regular Salary]]/data[[#This Row],[Regular Hours Worked]],"")</f>
        <v/>
      </c>
    </row>
    <row r="45090" spans="7:7" x14ac:dyDescent="0.3">
      <c r="G45090" t="str">
        <f>IFERROR(data[[#This Row],[Regular Salary]]/data[[#This Row],[Regular Hours Worked]],"")</f>
        <v/>
      </c>
    </row>
    <row r="45091" spans="7:7" x14ac:dyDescent="0.3">
      <c r="G45091" t="str">
        <f>IFERROR(data[[#This Row],[Regular Salary]]/data[[#This Row],[Regular Hours Worked]],"")</f>
        <v/>
      </c>
    </row>
    <row r="45092" spans="7:7" x14ac:dyDescent="0.3">
      <c r="G45092" t="str">
        <f>IFERROR(data[[#This Row],[Regular Salary]]/data[[#This Row],[Regular Hours Worked]],"")</f>
        <v/>
      </c>
    </row>
    <row r="45093" spans="7:7" x14ac:dyDescent="0.3">
      <c r="G45093" t="str">
        <f>IFERROR(data[[#This Row],[Regular Salary]]/data[[#This Row],[Regular Hours Worked]],"")</f>
        <v/>
      </c>
    </row>
    <row r="45094" spans="7:7" x14ac:dyDescent="0.3">
      <c r="G45094" t="str">
        <f>IFERROR(data[[#This Row],[Regular Salary]]/data[[#This Row],[Regular Hours Worked]],"")</f>
        <v/>
      </c>
    </row>
    <row r="45095" spans="7:7" x14ac:dyDescent="0.3">
      <c r="G45095" t="str">
        <f>IFERROR(data[[#This Row],[Regular Salary]]/data[[#This Row],[Regular Hours Worked]],"")</f>
        <v/>
      </c>
    </row>
    <row r="45096" spans="7:7" x14ac:dyDescent="0.3">
      <c r="G45096" t="str">
        <f>IFERROR(data[[#This Row],[Regular Salary]]/data[[#This Row],[Regular Hours Worked]],"")</f>
        <v/>
      </c>
    </row>
    <row r="45097" spans="7:7" x14ac:dyDescent="0.3">
      <c r="G45097" t="str">
        <f>IFERROR(data[[#This Row],[Regular Salary]]/data[[#This Row],[Regular Hours Worked]],"")</f>
        <v/>
      </c>
    </row>
    <row r="45098" spans="7:7" x14ac:dyDescent="0.3">
      <c r="G45098" t="str">
        <f>IFERROR(data[[#This Row],[Regular Salary]]/data[[#This Row],[Regular Hours Worked]],"")</f>
        <v/>
      </c>
    </row>
    <row r="45099" spans="7:7" x14ac:dyDescent="0.3">
      <c r="G45099" t="str">
        <f>IFERROR(data[[#This Row],[Regular Salary]]/data[[#This Row],[Regular Hours Worked]],"")</f>
        <v/>
      </c>
    </row>
    <row r="45100" spans="7:7" x14ac:dyDescent="0.3">
      <c r="G45100" t="str">
        <f>IFERROR(data[[#This Row],[Regular Salary]]/data[[#This Row],[Regular Hours Worked]],"")</f>
        <v/>
      </c>
    </row>
    <row r="45101" spans="7:7" x14ac:dyDescent="0.3">
      <c r="G45101" t="str">
        <f>IFERROR(data[[#This Row],[Regular Salary]]/data[[#This Row],[Regular Hours Worked]],"")</f>
        <v/>
      </c>
    </row>
    <row r="45102" spans="7:7" x14ac:dyDescent="0.3">
      <c r="G45102" t="str">
        <f>IFERROR(data[[#This Row],[Regular Salary]]/data[[#This Row],[Regular Hours Worked]],"")</f>
        <v/>
      </c>
    </row>
    <row r="45103" spans="7:7" x14ac:dyDescent="0.3">
      <c r="G45103" t="str">
        <f>IFERROR(data[[#This Row],[Regular Salary]]/data[[#This Row],[Regular Hours Worked]],"")</f>
        <v/>
      </c>
    </row>
    <row r="45104" spans="7:7" x14ac:dyDescent="0.3">
      <c r="G45104" t="str">
        <f>IFERROR(data[[#This Row],[Regular Salary]]/data[[#This Row],[Regular Hours Worked]],"")</f>
        <v/>
      </c>
    </row>
    <row r="45105" spans="7:7" x14ac:dyDescent="0.3">
      <c r="G45105" t="str">
        <f>IFERROR(data[[#This Row],[Regular Salary]]/data[[#This Row],[Regular Hours Worked]],"")</f>
        <v/>
      </c>
    </row>
    <row r="45106" spans="7:7" x14ac:dyDescent="0.3">
      <c r="G45106" t="str">
        <f>IFERROR(data[[#This Row],[Regular Salary]]/data[[#This Row],[Regular Hours Worked]],"")</f>
        <v/>
      </c>
    </row>
    <row r="45107" spans="7:7" x14ac:dyDescent="0.3">
      <c r="G45107" t="str">
        <f>IFERROR(data[[#This Row],[Regular Salary]]/data[[#This Row],[Regular Hours Worked]],"")</f>
        <v/>
      </c>
    </row>
    <row r="45108" spans="7:7" x14ac:dyDescent="0.3">
      <c r="G45108" t="str">
        <f>IFERROR(data[[#This Row],[Regular Salary]]/data[[#This Row],[Regular Hours Worked]],"")</f>
        <v/>
      </c>
    </row>
    <row r="45109" spans="7:7" x14ac:dyDescent="0.3">
      <c r="G45109" t="str">
        <f>IFERROR(data[[#This Row],[Regular Salary]]/data[[#This Row],[Regular Hours Worked]],"")</f>
        <v/>
      </c>
    </row>
    <row r="45110" spans="7:7" x14ac:dyDescent="0.3">
      <c r="G45110" t="str">
        <f>IFERROR(data[[#This Row],[Regular Salary]]/data[[#This Row],[Regular Hours Worked]],"")</f>
        <v/>
      </c>
    </row>
    <row r="45111" spans="7:7" x14ac:dyDescent="0.3">
      <c r="G45111" t="str">
        <f>IFERROR(data[[#This Row],[Regular Salary]]/data[[#This Row],[Regular Hours Worked]],"")</f>
        <v/>
      </c>
    </row>
    <row r="45112" spans="7:7" x14ac:dyDescent="0.3">
      <c r="G45112" t="str">
        <f>IFERROR(data[[#This Row],[Regular Salary]]/data[[#This Row],[Regular Hours Worked]],"")</f>
        <v/>
      </c>
    </row>
    <row r="45113" spans="7:7" x14ac:dyDescent="0.3">
      <c r="G45113" t="str">
        <f>IFERROR(data[[#This Row],[Regular Salary]]/data[[#This Row],[Regular Hours Worked]],"")</f>
        <v/>
      </c>
    </row>
    <row r="45114" spans="7:7" x14ac:dyDescent="0.3">
      <c r="G45114" t="str">
        <f>IFERROR(data[[#This Row],[Regular Salary]]/data[[#This Row],[Regular Hours Worked]],"")</f>
        <v/>
      </c>
    </row>
    <row r="45115" spans="7:7" x14ac:dyDescent="0.3">
      <c r="G45115" t="str">
        <f>IFERROR(data[[#This Row],[Regular Salary]]/data[[#This Row],[Regular Hours Worked]],"")</f>
        <v/>
      </c>
    </row>
    <row r="45116" spans="7:7" x14ac:dyDescent="0.3">
      <c r="G45116" t="str">
        <f>IFERROR(data[[#This Row],[Regular Salary]]/data[[#This Row],[Regular Hours Worked]],"")</f>
        <v/>
      </c>
    </row>
    <row r="45117" spans="7:7" x14ac:dyDescent="0.3">
      <c r="G45117" t="str">
        <f>IFERROR(data[[#This Row],[Regular Salary]]/data[[#This Row],[Regular Hours Worked]],"")</f>
        <v/>
      </c>
    </row>
    <row r="45118" spans="7:7" x14ac:dyDescent="0.3">
      <c r="G45118" t="str">
        <f>IFERROR(data[[#This Row],[Regular Salary]]/data[[#This Row],[Regular Hours Worked]],"")</f>
        <v/>
      </c>
    </row>
    <row r="45119" spans="7:7" x14ac:dyDescent="0.3">
      <c r="G45119" t="str">
        <f>IFERROR(data[[#This Row],[Regular Salary]]/data[[#This Row],[Regular Hours Worked]],"")</f>
        <v/>
      </c>
    </row>
    <row r="45120" spans="7:7" x14ac:dyDescent="0.3">
      <c r="G45120" t="str">
        <f>IFERROR(data[[#This Row],[Regular Salary]]/data[[#This Row],[Regular Hours Worked]],"")</f>
        <v/>
      </c>
    </row>
    <row r="45121" spans="7:7" x14ac:dyDescent="0.3">
      <c r="G45121" t="str">
        <f>IFERROR(data[[#This Row],[Regular Salary]]/data[[#This Row],[Regular Hours Worked]],"")</f>
        <v/>
      </c>
    </row>
    <row r="45122" spans="7:7" x14ac:dyDescent="0.3">
      <c r="G45122" t="str">
        <f>IFERROR(data[[#This Row],[Regular Salary]]/data[[#This Row],[Regular Hours Worked]],"")</f>
        <v/>
      </c>
    </row>
    <row r="45123" spans="7:7" x14ac:dyDescent="0.3">
      <c r="G45123" t="str">
        <f>IFERROR(data[[#This Row],[Regular Salary]]/data[[#This Row],[Regular Hours Worked]],"")</f>
        <v/>
      </c>
    </row>
    <row r="45124" spans="7:7" x14ac:dyDescent="0.3">
      <c r="G45124" t="str">
        <f>IFERROR(data[[#This Row],[Regular Salary]]/data[[#This Row],[Regular Hours Worked]],"")</f>
        <v/>
      </c>
    </row>
    <row r="45125" spans="7:7" x14ac:dyDescent="0.3">
      <c r="G45125" t="str">
        <f>IFERROR(data[[#This Row],[Regular Salary]]/data[[#This Row],[Regular Hours Worked]],"")</f>
        <v/>
      </c>
    </row>
    <row r="45126" spans="7:7" x14ac:dyDescent="0.3">
      <c r="G45126" t="str">
        <f>IFERROR(data[[#This Row],[Regular Salary]]/data[[#This Row],[Regular Hours Worked]],"")</f>
        <v/>
      </c>
    </row>
    <row r="45127" spans="7:7" x14ac:dyDescent="0.3">
      <c r="G45127" t="str">
        <f>IFERROR(data[[#This Row],[Regular Salary]]/data[[#This Row],[Regular Hours Worked]],"")</f>
        <v/>
      </c>
    </row>
    <row r="45128" spans="7:7" x14ac:dyDescent="0.3">
      <c r="G45128" t="str">
        <f>IFERROR(data[[#This Row],[Regular Salary]]/data[[#This Row],[Regular Hours Worked]],"")</f>
        <v/>
      </c>
    </row>
    <row r="45129" spans="7:7" x14ac:dyDescent="0.3">
      <c r="G45129" t="str">
        <f>IFERROR(data[[#This Row],[Regular Salary]]/data[[#This Row],[Regular Hours Worked]],"")</f>
        <v/>
      </c>
    </row>
    <row r="45130" spans="7:7" x14ac:dyDescent="0.3">
      <c r="G45130" t="str">
        <f>IFERROR(data[[#This Row],[Regular Salary]]/data[[#This Row],[Regular Hours Worked]],"")</f>
        <v/>
      </c>
    </row>
    <row r="45131" spans="7:7" x14ac:dyDescent="0.3">
      <c r="G45131" t="str">
        <f>IFERROR(data[[#This Row],[Regular Salary]]/data[[#This Row],[Regular Hours Worked]],"")</f>
        <v/>
      </c>
    </row>
    <row r="45132" spans="7:7" x14ac:dyDescent="0.3">
      <c r="G45132" t="str">
        <f>IFERROR(data[[#This Row],[Regular Salary]]/data[[#This Row],[Regular Hours Worked]],"")</f>
        <v/>
      </c>
    </row>
    <row r="45133" spans="7:7" x14ac:dyDescent="0.3">
      <c r="G45133" t="str">
        <f>IFERROR(data[[#This Row],[Regular Salary]]/data[[#This Row],[Regular Hours Worked]],"")</f>
        <v/>
      </c>
    </row>
    <row r="45134" spans="7:7" x14ac:dyDescent="0.3">
      <c r="G45134" t="str">
        <f>IFERROR(data[[#This Row],[Regular Salary]]/data[[#This Row],[Regular Hours Worked]],"")</f>
        <v/>
      </c>
    </row>
    <row r="45135" spans="7:7" x14ac:dyDescent="0.3">
      <c r="G45135" t="str">
        <f>IFERROR(data[[#This Row],[Regular Salary]]/data[[#This Row],[Regular Hours Worked]],"")</f>
        <v/>
      </c>
    </row>
    <row r="45136" spans="7:7" x14ac:dyDescent="0.3">
      <c r="G45136" t="str">
        <f>IFERROR(data[[#This Row],[Regular Salary]]/data[[#This Row],[Regular Hours Worked]],"")</f>
        <v/>
      </c>
    </row>
    <row r="45137" spans="7:7" x14ac:dyDescent="0.3">
      <c r="G45137" t="str">
        <f>IFERROR(data[[#This Row],[Regular Salary]]/data[[#This Row],[Regular Hours Worked]],"")</f>
        <v/>
      </c>
    </row>
    <row r="45138" spans="7:7" x14ac:dyDescent="0.3">
      <c r="G45138" t="str">
        <f>IFERROR(data[[#This Row],[Regular Salary]]/data[[#This Row],[Regular Hours Worked]],"")</f>
        <v/>
      </c>
    </row>
    <row r="45139" spans="7:7" x14ac:dyDescent="0.3">
      <c r="G45139" t="str">
        <f>IFERROR(data[[#This Row],[Regular Salary]]/data[[#This Row],[Regular Hours Worked]],"")</f>
        <v/>
      </c>
    </row>
    <row r="45140" spans="7:7" x14ac:dyDescent="0.3">
      <c r="G45140" t="str">
        <f>IFERROR(data[[#This Row],[Regular Salary]]/data[[#This Row],[Regular Hours Worked]],"")</f>
        <v/>
      </c>
    </row>
    <row r="45141" spans="7:7" x14ac:dyDescent="0.3">
      <c r="G45141" t="str">
        <f>IFERROR(data[[#This Row],[Regular Salary]]/data[[#This Row],[Regular Hours Worked]],"")</f>
        <v/>
      </c>
    </row>
    <row r="45142" spans="7:7" x14ac:dyDescent="0.3">
      <c r="G45142" t="str">
        <f>IFERROR(data[[#This Row],[Regular Salary]]/data[[#This Row],[Regular Hours Worked]],"")</f>
        <v/>
      </c>
    </row>
    <row r="45143" spans="7:7" x14ac:dyDescent="0.3">
      <c r="G45143" t="str">
        <f>IFERROR(data[[#This Row],[Regular Salary]]/data[[#This Row],[Regular Hours Worked]],"")</f>
        <v/>
      </c>
    </row>
    <row r="45144" spans="7:7" x14ac:dyDescent="0.3">
      <c r="G45144" t="str">
        <f>IFERROR(data[[#This Row],[Regular Salary]]/data[[#This Row],[Regular Hours Worked]],"")</f>
        <v/>
      </c>
    </row>
    <row r="45145" spans="7:7" x14ac:dyDescent="0.3">
      <c r="G45145" t="str">
        <f>IFERROR(data[[#This Row],[Regular Salary]]/data[[#This Row],[Regular Hours Worked]],"")</f>
        <v/>
      </c>
    </row>
    <row r="45146" spans="7:7" x14ac:dyDescent="0.3">
      <c r="G45146" t="str">
        <f>IFERROR(data[[#This Row],[Regular Salary]]/data[[#This Row],[Regular Hours Worked]],"")</f>
        <v/>
      </c>
    </row>
    <row r="45147" spans="7:7" x14ac:dyDescent="0.3">
      <c r="G45147" t="str">
        <f>IFERROR(data[[#This Row],[Regular Salary]]/data[[#This Row],[Regular Hours Worked]],"")</f>
        <v/>
      </c>
    </row>
    <row r="45148" spans="7:7" x14ac:dyDescent="0.3">
      <c r="G45148" t="str">
        <f>IFERROR(data[[#This Row],[Regular Salary]]/data[[#This Row],[Regular Hours Worked]],"")</f>
        <v/>
      </c>
    </row>
    <row r="45149" spans="7:7" x14ac:dyDescent="0.3">
      <c r="G45149" t="str">
        <f>IFERROR(data[[#This Row],[Regular Salary]]/data[[#This Row],[Regular Hours Worked]],"")</f>
        <v/>
      </c>
    </row>
    <row r="45150" spans="7:7" x14ac:dyDescent="0.3">
      <c r="G45150" t="str">
        <f>IFERROR(data[[#This Row],[Regular Salary]]/data[[#This Row],[Regular Hours Worked]],"")</f>
        <v/>
      </c>
    </row>
    <row r="45151" spans="7:7" x14ac:dyDescent="0.3">
      <c r="G45151" t="str">
        <f>IFERROR(data[[#This Row],[Regular Salary]]/data[[#This Row],[Regular Hours Worked]],"")</f>
        <v/>
      </c>
    </row>
    <row r="45152" spans="7:7" x14ac:dyDescent="0.3">
      <c r="G45152" t="str">
        <f>IFERROR(data[[#This Row],[Regular Salary]]/data[[#This Row],[Regular Hours Worked]],"")</f>
        <v/>
      </c>
    </row>
    <row r="45153" spans="7:7" x14ac:dyDescent="0.3">
      <c r="G45153" t="str">
        <f>IFERROR(data[[#This Row],[Regular Salary]]/data[[#This Row],[Regular Hours Worked]],"")</f>
        <v/>
      </c>
    </row>
    <row r="45154" spans="7:7" x14ac:dyDescent="0.3">
      <c r="G45154" t="str">
        <f>IFERROR(data[[#This Row],[Regular Salary]]/data[[#This Row],[Regular Hours Worked]],"")</f>
        <v/>
      </c>
    </row>
    <row r="45155" spans="7:7" x14ac:dyDescent="0.3">
      <c r="G45155" t="str">
        <f>IFERROR(data[[#This Row],[Regular Salary]]/data[[#This Row],[Regular Hours Worked]],"")</f>
        <v/>
      </c>
    </row>
    <row r="45156" spans="7:7" x14ac:dyDescent="0.3">
      <c r="G45156" t="str">
        <f>IFERROR(data[[#This Row],[Regular Salary]]/data[[#This Row],[Regular Hours Worked]],"")</f>
        <v/>
      </c>
    </row>
    <row r="45157" spans="7:7" x14ac:dyDescent="0.3">
      <c r="G45157" t="str">
        <f>IFERROR(data[[#This Row],[Regular Salary]]/data[[#This Row],[Regular Hours Worked]],"")</f>
        <v/>
      </c>
    </row>
    <row r="45158" spans="7:7" x14ac:dyDescent="0.3">
      <c r="G45158" t="str">
        <f>IFERROR(data[[#This Row],[Regular Salary]]/data[[#This Row],[Regular Hours Worked]],"")</f>
        <v/>
      </c>
    </row>
    <row r="45159" spans="7:7" x14ac:dyDescent="0.3">
      <c r="G45159" t="str">
        <f>IFERROR(data[[#This Row],[Regular Salary]]/data[[#This Row],[Regular Hours Worked]],"")</f>
        <v/>
      </c>
    </row>
    <row r="45160" spans="7:7" x14ac:dyDescent="0.3">
      <c r="G45160" t="str">
        <f>IFERROR(data[[#This Row],[Regular Salary]]/data[[#This Row],[Regular Hours Worked]],"")</f>
        <v/>
      </c>
    </row>
    <row r="45161" spans="7:7" x14ac:dyDescent="0.3">
      <c r="G45161" t="str">
        <f>IFERROR(data[[#This Row],[Regular Salary]]/data[[#This Row],[Regular Hours Worked]],"")</f>
        <v/>
      </c>
    </row>
    <row r="45162" spans="7:7" x14ac:dyDescent="0.3">
      <c r="G45162" t="str">
        <f>IFERROR(data[[#This Row],[Regular Salary]]/data[[#This Row],[Regular Hours Worked]],"")</f>
        <v/>
      </c>
    </row>
    <row r="45163" spans="7:7" x14ac:dyDescent="0.3">
      <c r="G45163" t="str">
        <f>IFERROR(data[[#This Row],[Regular Salary]]/data[[#This Row],[Regular Hours Worked]],"")</f>
        <v/>
      </c>
    </row>
    <row r="45164" spans="7:7" x14ac:dyDescent="0.3">
      <c r="G45164" t="str">
        <f>IFERROR(data[[#This Row],[Regular Salary]]/data[[#This Row],[Regular Hours Worked]],"")</f>
        <v/>
      </c>
    </row>
    <row r="45165" spans="7:7" x14ac:dyDescent="0.3">
      <c r="G45165" t="str">
        <f>IFERROR(data[[#This Row],[Regular Salary]]/data[[#This Row],[Regular Hours Worked]],"")</f>
        <v/>
      </c>
    </row>
    <row r="45166" spans="7:7" x14ac:dyDescent="0.3">
      <c r="G45166" t="str">
        <f>IFERROR(data[[#This Row],[Regular Salary]]/data[[#This Row],[Regular Hours Worked]],"")</f>
        <v/>
      </c>
    </row>
    <row r="45167" spans="7:7" x14ac:dyDescent="0.3">
      <c r="G45167" t="str">
        <f>IFERROR(data[[#This Row],[Regular Salary]]/data[[#This Row],[Regular Hours Worked]],"")</f>
        <v/>
      </c>
    </row>
    <row r="45168" spans="7:7" x14ac:dyDescent="0.3">
      <c r="G45168" t="str">
        <f>IFERROR(data[[#This Row],[Regular Salary]]/data[[#This Row],[Regular Hours Worked]],"")</f>
        <v/>
      </c>
    </row>
    <row r="45169" spans="7:7" x14ac:dyDescent="0.3">
      <c r="G45169" t="str">
        <f>IFERROR(data[[#This Row],[Regular Salary]]/data[[#This Row],[Regular Hours Worked]],"")</f>
        <v/>
      </c>
    </row>
    <row r="45170" spans="7:7" x14ac:dyDescent="0.3">
      <c r="G45170" t="str">
        <f>IFERROR(data[[#This Row],[Regular Salary]]/data[[#This Row],[Regular Hours Worked]],"")</f>
        <v/>
      </c>
    </row>
    <row r="45171" spans="7:7" x14ac:dyDescent="0.3">
      <c r="G45171" t="str">
        <f>IFERROR(data[[#This Row],[Regular Salary]]/data[[#This Row],[Regular Hours Worked]],"")</f>
        <v/>
      </c>
    </row>
    <row r="45172" spans="7:7" x14ac:dyDescent="0.3">
      <c r="G45172" t="str">
        <f>IFERROR(data[[#This Row],[Regular Salary]]/data[[#This Row],[Regular Hours Worked]],"")</f>
        <v/>
      </c>
    </row>
    <row r="45173" spans="7:7" x14ac:dyDescent="0.3">
      <c r="G45173" t="str">
        <f>IFERROR(data[[#This Row],[Regular Salary]]/data[[#This Row],[Regular Hours Worked]],"")</f>
        <v/>
      </c>
    </row>
    <row r="45174" spans="7:7" x14ac:dyDescent="0.3">
      <c r="G45174" t="str">
        <f>IFERROR(data[[#This Row],[Regular Salary]]/data[[#This Row],[Regular Hours Worked]],"")</f>
        <v/>
      </c>
    </row>
    <row r="45175" spans="7:7" x14ac:dyDescent="0.3">
      <c r="G45175" t="str">
        <f>IFERROR(data[[#This Row],[Regular Salary]]/data[[#This Row],[Regular Hours Worked]],"")</f>
        <v/>
      </c>
    </row>
    <row r="45176" spans="7:7" x14ac:dyDescent="0.3">
      <c r="G45176" t="str">
        <f>IFERROR(data[[#This Row],[Regular Salary]]/data[[#This Row],[Regular Hours Worked]],"")</f>
        <v/>
      </c>
    </row>
    <row r="45177" spans="7:7" x14ac:dyDescent="0.3">
      <c r="G45177" t="str">
        <f>IFERROR(data[[#This Row],[Regular Salary]]/data[[#This Row],[Regular Hours Worked]],"")</f>
        <v/>
      </c>
    </row>
    <row r="45178" spans="7:7" x14ac:dyDescent="0.3">
      <c r="G45178" t="str">
        <f>IFERROR(data[[#This Row],[Regular Salary]]/data[[#This Row],[Regular Hours Worked]],"")</f>
        <v/>
      </c>
    </row>
    <row r="45179" spans="7:7" x14ac:dyDescent="0.3">
      <c r="G45179" t="str">
        <f>IFERROR(data[[#This Row],[Regular Salary]]/data[[#This Row],[Regular Hours Worked]],"")</f>
        <v/>
      </c>
    </row>
    <row r="45180" spans="7:7" x14ac:dyDescent="0.3">
      <c r="G45180" t="str">
        <f>IFERROR(data[[#This Row],[Regular Salary]]/data[[#This Row],[Regular Hours Worked]],"")</f>
        <v/>
      </c>
    </row>
    <row r="45181" spans="7:7" x14ac:dyDescent="0.3">
      <c r="G45181" t="str">
        <f>IFERROR(data[[#This Row],[Regular Salary]]/data[[#This Row],[Regular Hours Worked]],"")</f>
        <v/>
      </c>
    </row>
    <row r="45182" spans="7:7" x14ac:dyDescent="0.3">
      <c r="G45182" t="str">
        <f>IFERROR(data[[#This Row],[Regular Salary]]/data[[#This Row],[Regular Hours Worked]],"")</f>
        <v/>
      </c>
    </row>
    <row r="45183" spans="7:7" x14ac:dyDescent="0.3">
      <c r="G45183" t="str">
        <f>IFERROR(data[[#This Row],[Regular Salary]]/data[[#This Row],[Regular Hours Worked]],"")</f>
        <v/>
      </c>
    </row>
    <row r="45184" spans="7:7" x14ac:dyDescent="0.3">
      <c r="G45184" t="str">
        <f>IFERROR(data[[#This Row],[Regular Salary]]/data[[#This Row],[Regular Hours Worked]],"")</f>
        <v/>
      </c>
    </row>
    <row r="45185" spans="7:7" x14ac:dyDescent="0.3">
      <c r="G45185" t="str">
        <f>IFERROR(data[[#This Row],[Regular Salary]]/data[[#This Row],[Regular Hours Worked]],"")</f>
        <v/>
      </c>
    </row>
    <row r="45186" spans="7:7" x14ac:dyDescent="0.3">
      <c r="G45186" t="str">
        <f>IFERROR(data[[#This Row],[Regular Salary]]/data[[#This Row],[Regular Hours Worked]],"")</f>
        <v/>
      </c>
    </row>
    <row r="45187" spans="7:7" x14ac:dyDescent="0.3">
      <c r="G45187" t="str">
        <f>IFERROR(data[[#This Row],[Regular Salary]]/data[[#This Row],[Regular Hours Worked]],"")</f>
        <v/>
      </c>
    </row>
    <row r="45188" spans="7:7" x14ac:dyDescent="0.3">
      <c r="G45188" t="str">
        <f>IFERROR(data[[#This Row],[Regular Salary]]/data[[#This Row],[Regular Hours Worked]],"")</f>
        <v/>
      </c>
    </row>
    <row r="45189" spans="7:7" x14ac:dyDescent="0.3">
      <c r="G45189" t="str">
        <f>IFERROR(data[[#This Row],[Regular Salary]]/data[[#This Row],[Regular Hours Worked]],"")</f>
        <v/>
      </c>
    </row>
    <row r="45190" spans="7:7" x14ac:dyDescent="0.3">
      <c r="G45190" t="str">
        <f>IFERROR(data[[#This Row],[Regular Salary]]/data[[#This Row],[Regular Hours Worked]],"")</f>
        <v/>
      </c>
    </row>
    <row r="45191" spans="7:7" x14ac:dyDescent="0.3">
      <c r="G45191" t="str">
        <f>IFERROR(data[[#This Row],[Regular Salary]]/data[[#This Row],[Regular Hours Worked]],"")</f>
        <v/>
      </c>
    </row>
    <row r="45192" spans="7:7" x14ac:dyDescent="0.3">
      <c r="G45192" t="str">
        <f>IFERROR(data[[#This Row],[Regular Salary]]/data[[#This Row],[Regular Hours Worked]],"")</f>
        <v/>
      </c>
    </row>
    <row r="45193" spans="7:7" x14ac:dyDescent="0.3">
      <c r="G45193" t="str">
        <f>IFERROR(data[[#This Row],[Regular Salary]]/data[[#This Row],[Regular Hours Worked]],"")</f>
        <v/>
      </c>
    </row>
    <row r="45194" spans="7:7" x14ac:dyDescent="0.3">
      <c r="G45194" t="str">
        <f>IFERROR(data[[#This Row],[Regular Salary]]/data[[#This Row],[Regular Hours Worked]],"")</f>
        <v/>
      </c>
    </row>
    <row r="45195" spans="7:7" x14ac:dyDescent="0.3">
      <c r="G45195" t="str">
        <f>IFERROR(data[[#This Row],[Regular Salary]]/data[[#This Row],[Regular Hours Worked]],"")</f>
        <v/>
      </c>
    </row>
    <row r="45196" spans="7:7" x14ac:dyDescent="0.3">
      <c r="G45196" t="str">
        <f>IFERROR(data[[#This Row],[Regular Salary]]/data[[#This Row],[Regular Hours Worked]],"")</f>
        <v/>
      </c>
    </row>
    <row r="45197" spans="7:7" x14ac:dyDescent="0.3">
      <c r="G45197" t="str">
        <f>IFERROR(data[[#This Row],[Regular Salary]]/data[[#This Row],[Regular Hours Worked]],"")</f>
        <v/>
      </c>
    </row>
    <row r="45198" spans="7:7" x14ac:dyDescent="0.3">
      <c r="G45198" t="str">
        <f>IFERROR(data[[#This Row],[Regular Salary]]/data[[#This Row],[Regular Hours Worked]],"")</f>
        <v/>
      </c>
    </row>
    <row r="45199" spans="7:7" x14ac:dyDescent="0.3">
      <c r="G45199" t="str">
        <f>IFERROR(data[[#This Row],[Regular Salary]]/data[[#This Row],[Regular Hours Worked]],"")</f>
        <v/>
      </c>
    </row>
    <row r="45200" spans="7:7" x14ac:dyDescent="0.3">
      <c r="G45200" t="str">
        <f>IFERROR(data[[#This Row],[Regular Salary]]/data[[#This Row],[Regular Hours Worked]],"")</f>
        <v/>
      </c>
    </row>
    <row r="45201" spans="7:7" x14ac:dyDescent="0.3">
      <c r="G45201" t="str">
        <f>IFERROR(data[[#This Row],[Regular Salary]]/data[[#This Row],[Regular Hours Worked]],"")</f>
        <v/>
      </c>
    </row>
    <row r="45202" spans="7:7" x14ac:dyDescent="0.3">
      <c r="G45202" t="str">
        <f>IFERROR(data[[#This Row],[Regular Salary]]/data[[#This Row],[Regular Hours Worked]],"")</f>
        <v/>
      </c>
    </row>
    <row r="45203" spans="7:7" x14ac:dyDescent="0.3">
      <c r="G45203" t="str">
        <f>IFERROR(data[[#This Row],[Regular Salary]]/data[[#This Row],[Regular Hours Worked]],"")</f>
        <v/>
      </c>
    </row>
    <row r="45204" spans="7:7" x14ac:dyDescent="0.3">
      <c r="G45204" t="str">
        <f>IFERROR(data[[#This Row],[Regular Salary]]/data[[#This Row],[Regular Hours Worked]],"")</f>
        <v/>
      </c>
    </row>
    <row r="45205" spans="7:7" x14ac:dyDescent="0.3">
      <c r="G45205" t="str">
        <f>IFERROR(data[[#This Row],[Regular Salary]]/data[[#This Row],[Regular Hours Worked]],"")</f>
        <v/>
      </c>
    </row>
    <row r="45206" spans="7:7" x14ac:dyDescent="0.3">
      <c r="G45206" t="str">
        <f>IFERROR(data[[#This Row],[Regular Salary]]/data[[#This Row],[Regular Hours Worked]],"")</f>
        <v/>
      </c>
    </row>
    <row r="45207" spans="7:7" x14ac:dyDescent="0.3">
      <c r="G45207" t="str">
        <f>IFERROR(data[[#This Row],[Regular Salary]]/data[[#This Row],[Regular Hours Worked]],"")</f>
        <v/>
      </c>
    </row>
    <row r="45208" spans="7:7" x14ac:dyDescent="0.3">
      <c r="G45208" t="str">
        <f>IFERROR(data[[#This Row],[Regular Salary]]/data[[#This Row],[Regular Hours Worked]],"")</f>
        <v/>
      </c>
    </row>
    <row r="45209" spans="7:7" x14ac:dyDescent="0.3">
      <c r="G45209" t="str">
        <f>IFERROR(data[[#This Row],[Regular Salary]]/data[[#This Row],[Regular Hours Worked]],"")</f>
        <v/>
      </c>
    </row>
    <row r="45210" spans="7:7" x14ac:dyDescent="0.3">
      <c r="G45210" t="str">
        <f>IFERROR(data[[#This Row],[Regular Salary]]/data[[#This Row],[Regular Hours Worked]],"")</f>
        <v/>
      </c>
    </row>
    <row r="45211" spans="7:7" x14ac:dyDescent="0.3">
      <c r="G45211" t="str">
        <f>IFERROR(data[[#This Row],[Regular Salary]]/data[[#This Row],[Regular Hours Worked]],"")</f>
        <v/>
      </c>
    </row>
    <row r="45212" spans="7:7" x14ac:dyDescent="0.3">
      <c r="G45212" t="str">
        <f>IFERROR(data[[#This Row],[Regular Salary]]/data[[#This Row],[Regular Hours Worked]],"")</f>
        <v/>
      </c>
    </row>
    <row r="45213" spans="7:7" x14ac:dyDescent="0.3">
      <c r="G45213" t="str">
        <f>IFERROR(data[[#This Row],[Regular Salary]]/data[[#This Row],[Regular Hours Worked]],"")</f>
        <v/>
      </c>
    </row>
    <row r="45214" spans="7:7" x14ac:dyDescent="0.3">
      <c r="G45214" t="str">
        <f>IFERROR(data[[#This Row],[Regular Salary]]/data[[#This Row],[Regular Hours Worked]],"")</f>
        <v/>
      </c>
    </row>
    <row r="45215" spans="7:7" x14ac:dyDescent="0.3">
      <c r="G45215" t="str">
        <f>IFERROR(data[[#This Row],[Regular Salary]]/data[[#This Row],[Regular Hours Worked]],"")</f>
        <v/>
      </c>
    </row>
    <row r="45216" spans="7:7" x14ac:dyDescent="0.3">
      <c r="G45216" t="str">
        <f>IFERROR(data[[#This Row],[Regular Salary]]/data[[#This Row],[Regular Hours Worked]],"")</f>
        <v/>
      </c>
    </row>
    <row r="45217" spans="7:7" x14ac:dyDescent="0.3">
      <c r="G45217" t="str">
        <f>IFERROR(data[[#This Row],[Regular Salary]]/data[[#This Row],[Regular Hours Worked]],"")</f>
        <v/>
      </c>
    </row>
    <row r="45218" spans="7:7" x14ac:dyDescent="0.3">
      <c r="G45218" t="str">
        <f>IFERROR(data[[#This Row],[Regular Salary]]/data[[#This Row],[Regular Hours Worked]],"")</f>
        <v/>
      </c>
    </row>
    <row r="45219" spans="7:7" x14ac:dyDescent="0.3">
      <c r="G45219" t="str">
        <f>IFERROR(data[[#This Row],[Regular Salary]]/data[[#This Row],[Regular Hours Worked]],"")</f>
        <v/>
      </c>
    </row>
    <row r="45220" spans="7:7" x14ac:dyDescent="0.3">
      <c r="G45220" t="str">
        <f>IFERROR(data[[#This Row],[Regular Salary]]/data[[#This Row],[Regular Hours Worked]],"")</f>
        <v/>
      </c>
    </row>
    <row r="45221" spans="7:7" x14ac:dyDescent="0.3">
      <c r="G45221" t="str">
        <f>IFERROR(data[[#This Row],[Regular Salary]]/data[[#This Row],[Regular Hours Worked]],"")</f>
        <v/>
      </c>
    </row>
    <row r="45222" spans="7:7" x14ac:dyDescent="0.3">
      <c r="G45222" t="str">
        <f>IFERROR(data[[#This Row],[Regular Salary]]/data[[#This Row],[Regular Hours Worked]],"")</f>
        <v/>
      </c>
    </row>
    <row r="45223" spans="7:7" x14ac:dyDescent="0.3">
      <c r="G45223" t="str">
        <f>IFERROR(data[[#This Row],[Regular Salary]]/data[[#This Row],[Regular Hours Worked]],"")</f>
        <v/>
      </c>
    </row>
    <row r="45224" spans="7:7" x14ac:dyDescent="0.3">
      <c r="G45224" t="str">
        <f>IFERROR(data[[#This Row],[Regular Salary]]/data[[#This Row],[Regular Hours Worked]],"")</f>
        <v/>
      </c>
    </row>
    <row r="45225" spans="7:7" x14ac:dyDescent="0.3">
      <c r="G45225" t="str">
        <f>IFERROR(data[[#This Row],[Regular Salary]]/data[[#This Row],[Regular Hours Worked]],"")</f>
        <v/>
      </c>
    </row>
    <row r="45226" spans="7:7" x14ac:dyDescent="0.3">
      <c r="G45226" t="str">
        <f>IFERROR(data[[#This Row],[Regular Salary]]/data[[#This Row],[Regular Hours Worked]],"")</f>
        <v/>
      </c>
    </row>
    <row r="45227" spans="7:7" x14ac:dyDescent="0.3">
      <c r="G45227" t="str">
        <f>IFERROR(data[[#This Row],[Regular Salary]]/data[[#This Row],[Regular Hours Worked]],"")</f>
        <v/>
      </c>
    </row>
    <row r="45228" spans="7:7" x14ac:dyDescent="0.3">
      <c r="G45228" t="str">
        <f>IFERROR(data[[#This Row],[Regular Salary]]/data[[#This Row],[Regular Hours Worked]],"")</f>
        <v/>
      </c>
    </row>
    <row r="45229" spans="7:7" x14ac:dyDescent="0.3">
      <c r="G45229" t="str">
        <f>IFERROR(data[[#This Row],[Regular Salary]]/data[[#This Row],[Regular Hours Worked]],"")</f>
        <v/>
      </c>
    </row>
    <row r="45230" spans="7:7" x14ac:dyDescent="0.3">
      <c r="G45230" t="str">
        <f>IFERROR(data[[#This Row],[Regular Salary]]/data[[#This Row],[Regular Hours Worked]],"")</f>
        <v/>
      </c>
    </row>
    <row r="45231" spans="7:7" x14ac:dyDescent="0.3">
      <c r="G45231" t="str">
        <f>IFERROR(data[[#This Row],[Regular Salary]]/data[[#This Row],[Regular Hours Worked]],"")</f>
        <v/>
      </c>
    </row>
    <row r="45232" spans="7:7" x14ac:dyDescent="0.3">
      <c r="G45232" t="str">
        <f>IFERROR(data[[#This Row],[Regular Salary]]/data[[#This Row],[Regular Hours Worked]],"")</f>
        <v/>
      </c>
    </row>
    <row r="45233" spans="7:7" x14ac:dyDescent="0.3">
      <c r="G45233" t="str">
        <f>IFERROR(data[[#This Row],[Regular Salary]]/data[[#This Row],[Regular Hours Worked]],"")</f>
        <v/>
      </c>
    </row>
    <row r="45234" spans="7:7" x14ac:dyDescent="0.3">
      <c r="G45234" t="str">
        <f>IFERROR(data[[#This Row],[Regular Salary]]/data[[#This Row],[Regular Hours Worked]],"")</f>
        <v/>
      </c>
    </row>
    <row r="45235" spans="7:7" x14ac:dyDescent="0.3">
      <c r="G45235" t="str">
        <f>IFERROR(data[[#This Row],[Regular Salary]]/data[[#This Row],[Regular Hours Worked]],"")</f>
        <v/>
      </c>
    </row>
    <row r="45236" spans="7:7" x14ac:dyDescent="0.3">
      <c r="G45236" t="str">
        <f>IFERROR(data[[#This Row],[Regular Salary]]/data[[#This Row],[Regular Hours Worked]],"")</f>
        <v/>
      </c>
    </row>
    <row r="45237" spans="7:7" x14ac:dyDescent="0.3">
      <c r="G45237" t="str">
        <f>IFERROR(data[[#This Row],[Regular Salary]]/data[[#This Row],[Regular Hours Worked]],"")</f>
        <v/>
      </c>
    </row>
    <row r="45238" spans="7:7" x14ac:dyDescent="0.3">
      <c r="G45238" t="str">
        <f>IFERROR(data[[#This Row],[Regular Salary]]/data[[#This Row],[Regular Hours Worked]],"")</f>
        <v/>
      </c>
    </row>
    <row r="45239" spans="7:7" x14ac:dyDescent="0.3">
      <c r="G45239" t="str">
        <f>IFERROR(data[[#This Row],[Regular Salary]]/data[[#This Row],[Regular Hours Worked]],"")</f>
        <v/>
      </c>
    </row>
    <row r="45240" spans="7:7" x14ac:dyDescent="0.3">
      <c r="G45240" t="str">
        <f>IFERROR(data[[#This Row],[Regular Salary]]/data[[#This Row],[Regular Hours Worked]],"")</f>
        <v/>
      </c>
    </row>
    <row r="45241" spans="7:7" x14ac:dyDescent="0.3">
      <c r="G45241" t="str">
        <f>IFERROR(data[[#This Row],[Regular Salary]]/data[[#This Row],[Regular Hours Worked]],"")</f>
        <v/>
      </c>
    </row>
    <row r="45242" spans="7:7" x14ac:dyDescent="0.3">
      <c r="G45242" t="str">
        <f>IFERROR(data[[#This Row],[Regular Salary]]/data[[#This Row],[Regular Hours Worked]],"")</f>
        <v/>
      </c>
    </row>
    <row r="45243" spans="7:7" x14ac:dyDescent="0.3">
      <c r="G45243" t="str">
        <f>IFERROR(data[[#This Row],[Regular Salary]]/data[[#This Row],[Regular Hours Worked]],"")</f>
        <v/>
      </c>
    </row>
    <row r="45244" spans="7:7" x14ac:dyDescent="0.3">
      <c r="G45244" t="str">
        <f>IFERROR(data[[#This Row],[Regular Salary]]/data[[#This Row],[Regular Hours Worked]],"")</f>
        <v/>
      </c>
    </row>
    <row r="45245" spans="7:7" x14ac:dyDescent="0.3">
      <c r="G45245" t="str">
        <f>IFERROR(data[[#This Row],[Regular Salary]]/data[[#This Row],[Regular Hours Worked]],"")</f>
        <v/>
      </c>
    </row>
    <row r="45246" spans="7:7" x14ac:dyDescent="0.3">
      <c r="G45246" t="str">
        <f>IFERROR(data[[#This Row],[Regular Salary]]/data[[#This Row],[Regular Hours Worked]],"")</f>
        <v/>
      </c>
    </row>
    <row r="45247" spans="7:7" x14ac:dyDescent="0.3">
      <c r="G45247" t="str">
        <f>IFERROR(data[[#This Row],[Regular Salary]]/data[[#This Row],[Regular Hours Worked]],"")</f>
        <v/>
      </c>
    </row>
    <row r="45248" spans="7:7" x14ac:dyDescent="0.3">
      <c r="G45248" t="str">
        <f>IFERROR(data[[#This Row],[Regular Salary]]/data[[#This Row],[Regular Hours Worked]],"")</f>
        <v/>
      </c>
    </row>
    <row r="45249" spans="7:7" x14ac:dyDescent="0.3">
      <c r="G45249" t="str">
        <f>IFERROR(data[[#This Row],[Regular Salary]]/data[[#This Row],[Regular Hours Worked]],"")</f>
        <v/>
      </c>
    </row>
    <row r="45250" spans="7:7" x14ac:dyDescent="0.3">
      <c r="G45250" t="str">
        <f>IFERROR(data[[#This Row],[Regular Salary]]/data[[#This Row],[Regular Hours Worked]],"")</f>
        <v/>
      </c>
    </row>
    <row r="45251" spans="7:7" x14ac:dyDescent="0.3">
      <c r="G45251" t="str">
        <f>IFERROR(data[[#This Row],[Regular Salary]]/data[[#This Row],[Regular Hours Worked]],"")</f>
        <v/>
      </c>
    </row>
    <row r="45252" spans="7:7" x14ac:dyDescent="0.3">
      <c r="G45252" t="str">
        <f>IFERROR(data[[#This Row],[Regular Salary]]/data[[#This Row],[Regular Hours Worked]],"")</f>
        <v/>
      </c>
    </row>
    <row r="45253" spans="7:7" x14ac:dyDescent="0.3">
      <c r="G45253" t="str">
        <f>IFERROR(data[[#This Row],[Regular Salary]]/data[[#This Row],[Regular Hours Worked]],"")</f>
        <v/>
      </c>
    </row>
    <row r="45254" spans="7:7" x14ac:dyDescent="0.3">
      <c r="G45254" t="str">
        <f>IFERROR(data[[#This Row],[Regular Salary]]/data[[#This Row],[Regular Hours Worked]],"")</f>
        <v/>
      </c>
    </row>
    <row r="45255" spans="7:7" x14ac:dyDescent="0.3">
      <c r="G45255" t="str">
        <f>IFERROR(data[[#This Row],[Regular Salary]]/data[[#This Row],[Regular Hours Worked]],"")</f>
        <v/>
      </c>
    </row>
    <row r="45256" spans="7:7" x14ac:dyDescent="0.3">
      <c r="G45256" t="str">
        <f>IFERROR(data[[#This Row],[Regular Salary]]/data[[#This Row],[Regular Hours Worked]],"")</f>
        <v/>
      </c>
    </row>
    <row r="45257" spans="7:7" x14ac:dyDescent="0.3">
      <c r="G45257" t="str">
        <f>IFERROR(data[[#This Row],[Regular Salary]]/data[[#This Row],[Regular Hours Worked]],"")</f>
        <v/>
      </c>
    </row>
    <row r="45258" spans="7:7" x14ac:dyDescent="0.3">
      <c r="G45258" t="str">
        <f>IFERROR(data[[#This Row],[Regular Salary]]/data[[#This Row],[Regular Hours Worked]],"")</f>
        <v/>
      </c>
    </row>
    <row r="45259" spans="7:7" x14ac:dyDescent="0.3">
      <c r="G45259" t="str">
        <f>IFERROR(data[[#This Row],[Regular Salary]]/data[[#This Row],[Regular Hours Worked]],"")</f>
        <v/>
      </c>
    </row>
    <row r="45260" spans="7:7" x14ac:dyDescent="0.3">
      <c r="G45260" t="str">
        <f>IFERROR(data[[#This Row],[Regular Salary]]/data[[#This Row],[Regular Hours Worked]],"")</f>
        <v/>
      </c>
    </row>
    <row r="45261" spans="7:7" x14ac:dyDescent="0.3">
      <c r="G45261" t="str">
        <f>IFERROR(data[[#This Row],[Regular Salary]]/data[[#This Row],[Regular Hours Worked]],"")</f>
        <v/>
      </c>
    </row>
    <row r="45262" spans="7:7" x14ac:dyDescent="0.3">
      <c r="G45262" t="str">
        <f>IFERROR(data[[#This Row],[Regular Salary]]/data[[#This Row],[Regular Hours Worked]],"")</f>
        <v/>
      </c>
    </row>
    <row r="45263" spans="7:7" x14ac:dyDescent="0.3">
      <c r="G45263" t="str">
        <f>IFERROR(data[[#This Row],[Regular Salary]]/data[[#This Row],[Regular Hours Worked]],"")</f>
        <v/>
      </c>
    </row>
    <row r="45264" spans="7:7" x14ac:dyDescent="0.3">
      <c r="G45264" t="str">
        <f>IFERROR(data[[#This Row],[Regular Salary]]/data[[#This Row],[Regular Hours Worked]],"")</f>
        <v/>
      </c>
    </row>
    <row r="45265" spans="7:7" x14ac:dyDescent="0.3">
      <c r="G45265" t="str">
        <f>IFERROR(data[[#This Row],[Regular Salary]]/data[[#This Row],[Regular Hours Worked]],"")</f>
        <v/>
      </c>
    </row>
    <row r="45266" spans="7:7" x14ac:dyDescent="0.3">
      <c r="G45266" t="str">
        <f>IFERROR(data[[#This Row],[Regular Salary]]/data[[#This Row],[Regular Hours Worked]],"")</f>
        <v/>
      </c>
    </row>
    <row r="45267" spans="7:7" x14ac:dyDescent="0.3">
      <c r="G45267" t="str">
        <f>IFERROR(data[[#This Row],[Regular Salary]]/data[[#This Row],[Regular Hours Worked]],"")</f>
        <v/>
      </c>
    </row>
    <row r="45268" spans="7:7" x14ac:dyDescent="0.3">
      <c r="G45268" t="str">
        <f>IFERROR(data[[#This Row],[Regular Salary]]/data[[#This Row],[Regular Hours Worked]],"")</f>
        <v/>
      </c>
    </row>
    <row r="45269" spans="7:7" x14ac:dyDescent="0.3">
      <c r="G45269" t="str">
        <f>IFERROR(data[[#This Row],[Regular Salary]]/data[[#This Row],[Regular Hours Worked]],"")</f>
        <v/>
      </c>
    </row>
    <row r="45270" spans="7:7" x14ac:dyDescent="0.3">
      <c r="G45270" t="str">
        <f>IFERROR(data[[#This Row],[Regular Salary]]/data[[#This Row],[Regular Hours Worked]],"")</f>
        <v/>
      </c>
    </row>
    <row r="45271" spans="7:7" x14ac:dyDescent="0.3">
      <c r="G45271" t="str">
        <f>IFERROR(data[[#This Row],[Regular Salary]]/data[[#This Row],[Regular Hours Worked]],"")</f>
        <v/>
      </c>
    </row>
    <row r="45272" spans="7:7" x14ac:dyDescent="0.3">
      <c r="G45272" t="str">
        <f>IFERROR(data[[#This Row],[Regular Salary]]/data[[#This Row],[Regular Hours Worked]],"")</f>
        <v/>
      </c>
    </row>
    <row r="45273" spans="7:7" x14ac:dyDescent="0.3">
      <c r="G45273" t="str">
        <f>IFERROR(data[[#This Row],[Regular Salary]]/data[[#This Row],[Regular Hours Worked]],"")</f>
        <v/>
      </c>
    </row>
    <row r="45274" spans="7:7" x14ac:dyDescent="0.3">
      <c r="G45274" t="str">
        <f>IFERROR(data[[#This Row],[Regular Salary]]/data[[#This Row],[Regular Hours Worked]],"")</f>
        <v/>
      </c>
    </row>
    <row r="45275" spans="7:7" x14ac:dyDescent="0.3">
      <c r="G45275" t="str">
        <f>IFERROR(data[[#This Row],[Regular Salary]]/data[[#This Row],[Regular Hours Worked]],"")</f>
        <v/>
      </c>
    </row>
    <row r="45276" spans="7:7" x14ac:dyDescent="0.3">
      <c r="G45276" t="str">
        <f>IFERROR(data[[#This Row],[Regular Salary]]/data[[#This Row],[Regular Hours Worked]],"")</f>
        <v/>
      </c>
    </row>
    <row r="45277" spans="7:7" x14ac:dyDescent="0.3">
      <c r="G45277" t="str">
        <f>IFERROR(data[[#This Row],[Regular Salary]]/data[[#This Row],[Regular Hours Worked]],"")</f>
        <v/>
      </c>
    </row>
    <row r="45278" spans="7:7" x14ac:dyDescent="0.3">
      <c r="G45278" t="str">
        <f>IFERROR(data[[#This Row],[Regular Salary]]/data[[#This Row],[Regular Hours Worked]],"")</f>
        <v/>
      </c>
    </row>
    <row r="45279" spans="7:7" x14ac:dyDescent="0.3">
      <c r="G45279" t="str">
        <f>IFERROR(data[[#This Row],[Regular Salary]]/data[[#This Row],[Regular Hours Worked]],"")</f>
        <v/>
      </c>
    </row>
    <row r="45280" spans="7:7" x14ac:dyDescent="0.3">
      <c r="G45280" t="str">
        <f>IFERROR(data[[#This Row],[Regular Salary]]/data[[#This Row],[Regular Hours Worked]],"")</f>
        <v/>
      </c>
    </row>
    <row r="45281" spans="7:7" x14ac:dyDescent="0.3">
      <c r="G45281" t="str">
        <f>IFERROR(data[[#This Row],[Regular Salary]]/data[[#This Row],[Regular Hours Worked]],"")</f>
        <v/>
      </c>
    </row>
    <row r="45282" spans="7:7" x14ac:dyDescent="0.3">
      <c r="G45282" t="str">
        <f>IFERROR(data[[#This Row],[Regular Salary]]/data[[#This Row],[Regular Hours Worked]],"")</f>
        <v/>
      </c>
    </row>
    <row r="45283" spans="7:7" x14ac:dyDescent="0.3">
      <c r="G45283" t="str">
        <f>IFERROR(data[[#This Row],[Regular Salary]]/data[[#This Row],[Regular Hours Worked]],"")</f>
        <v/>
      </c>
    </row>
    <row r="45284" spans="7:7" x14ac:dyDescent="0.3">
      <c r="G45284" t="str">
        <f>IFERROR(data[[#This Row],[Regular Salary]]/data[[#This Row],[Regular Hours Worked]],"")</f>
        <v/>
      </c>
    </row>
    <row r="45285" spans="7:7" x14ac:dyDescent="0.3">
      <c r="G45285" t="str">
        <f>IFERROR(data[[#This Row],[Regular Salary]]/data[[#This Row],[Regular Hours Worked]],"")</f>
        <v/>
      </c>
    </row>
    <row r="45286" spans="7:7" x14ac:dyDescent="0.3">
      <c r="G45286" t="str">
        <f>IFERROR(data[[#This Row],[Regular Salary]]/data[[#This Row],[Regular Hours Worked]],"")</f>
        <v/>
      </c>
    </row>
    <row r="45287" spans="7:7" x14ac:dyDescent="0.3">
      <c r="G45287" t="str">
        <f>IFERROR(data[[#This Row],[Regular Salary]]/data[[#This Row],[Regular Hours Worked]],"")</f>
        <v/>
      </c>
    </row>
    <row r="45288" spans="7:7" x14ac:dyDescent="0.3">
      <c r="G45288" t="str">
        <f>IFERROR(data[[#This Row],[Regular Salary]]/data[[#This Row],[Regular Hours Worked]],"")</f>
        <v/>
      </c>
    </row>
    <row r="45289" spans="7:7" x14ac:dyDescent="0.3">
      <c r="G45289" t="str">
        <f>IFERROR(data[[#This Row],[Regular Salary]]/data[[#This Row],[Regular Hours Worked]],"")</f>
        <v/>
      </c>
    </row>
    <row r="45290" spans="7:7" x14ac:dyDescent="0.3">
      <c r="G45290" t="str">
        <f>IFERROR(data[[#This Row],[Regular Salary]]/data[[#This Row],[Regular Hours Worked]],"")</f>
        <v/>
      </c>
    </row>
    <row r="45291" spans="7:7" x14ac:dyDescent="0.3">
      <c r="G45291" t="str">
        <f>IFERROR(data[[#This Row],[Regular Salary]]/data[[#This Row],[Regular Hours Worked]],"")</f>
        <v/>
      </c>
    </row>
    <row r="45292" spans="7:7" x14ac:dyDescent="0.3">
      <c r="G45292" t="str">
        <f>IFERROR(data[[#This Row],[Regular Salary]]/data[[#This Row],[Regular Hours Worked]],"")</f>
        <v/>
      </c>
    </row>
    <row r="45293" spans="7:7" x14ac:dyDescent="0.3">
      <c r="G45293" t="str">
        <f>IFERROR(data[[#This Row],[Regular Salary]]/data[[#This Row],[Regular Hours Worked]],"")</f>
        <v/>
      </c>
    </row>
    <row r="45294" spans="7:7" x14ac:dyDescent="0.3">
      <c r="G45294" t="str">
        <f>IFERROR(data[[#This Row],[Regular Salary]]/data[[#This Row],[Regular Hours Worked]],"")</f>
        <v/>
      </c>
    </row>
    <row r="45295" spans="7:7" x14ac:dyDescent="0.3">
      <c r="G45295" t="str">
        <f>IFERROR(data[[#This Row],[Regular Salary]]/data[[#This Row],[Regular Hours Worked]],"")</f>
        <v/>
      </c>
    </row>
    <row r="45296" spans="7:7" x14ac:dyDescent="0.3">
      <c r="G45296" t="str">
        <f>IFERROR(data[[#This Row],[Regular Salary]]/data[[#This Row],[Regular Hours Worked]],"")</f>
        <v/>
      </c>
    </row>
    <row r="45297" spans="7:7" x14ac:dyDescent="0.3">
      <c r="G45297" t="str">
        <f>IFERROR(data[[#This Row],[Regular Salary]]/data[[#This Row],[Regular Hours Worked]],"")</f>
        <v/>
      </c>
    </row>
    <row r="45298" spans="7:7" x14ac:dyDescent="0.3">
      <c r="G45298" t="str">
        <f>IFERROR(data[[#This Row],[Regular Salary]]/data[[#This Row],[Regular Hours Worked]],"")</f>
        <v/>
      </c>
    </row>
    <row r="45299" spans="7:7" x14ac:dyDescent="0.3">
      <c r="G45299" t="str">
        <f>IFERROR(data[[#This Row],[Regular Salary]]/data[[#This Row],[Regular Hours Worked]],"")</f>
        <v/>
      </c>
    </row>
    <row r="45300" spans="7:7" x14ac:dyDescent="0.3">
      <c r="G45300" t="str">
        <f>IFERROR(data[[#This Row],[Regular Salary]]/data[[#This Row],[Regular Hours Worked]],"")</f>
        <v/>
      </c>
    </row>
    <row r="45301" spans="7:7" x14ac:dyDescent="0.3">
      <c r="G45301" t="str">
        <f>IFERROR(data[[#This Row],[Regular Salary]]/data[[#This Row],[Regular Hours Worked]],"")</f>
        <v/>
      </c>
    </row>
    <row r="45302" spans="7:7" x14ac:dyDescent="0.3">
      <c r="G45302" t="str">
        <f>IFERROR(data[[#This Row],[Regular Salary]]/data[[#This Row],[Regular Hours Worked]],"")</f>
        <v/>
      </c>
    </row>
    <row r="45303" spans="7:7" x14ac:dyDescent="0.3">
      <c r="G45303" t="str">
        <f>IFERROR(data[[#This Row],[Regular Salary]]/data[[#This Row],[Regular Hours Worked]],"")</f>
        <v/>
      </c>
    </row>
    <row r="45304" spans="7:7" x14ac:dyDescent="0.3">
      <c r="G45304" t="str">
        <f>IFERROR(data[[#This Row],[Regular Salary]]/data[[#This Row],[Regular Hours Worked]],"")</f>
        <v/>
      </c>
    </row>
    <row r="45305" spans="7:7" x14ac:dyDescent="0.3">
      <c r="G45305" t="str">
        <f>IFERROR(data[[#This Row],[Regular Salary]]/data[[#This Row],[Regular Hours Worked]],"")</f>
        <v/>
      </c>
    </row>
    <row r="45306" spans="7:7" x14ac:dyDescent="0.3">
      <c r="G45306" t="str">
        <f>IFERROR(data[[#This Row],[Regular Salary]]/data[[#This Row],[Regular Hours Worked]],"")</f>
        <v/>
      </c>
    </row>
    <row r="45307" spans="7:7" x14ac:dyDescent="0.3">
      <c r="G45307" t="str">
        <f>IFERROR(data[[#This Row],[Regular Salary]]/data[[#This Row],[Regular Hours Worked]],"")</f>
        <v/>
      </c>
    </row>
    <row r="45308" spans="7:7" x14ac:dyDescent="0.3">
      <c r="G45308" t="str">
        <f>IFERROR(data[[#This Row],[Regular Salary]]/data[[#This Row],[Regular Hours Worked]],"")</f>
        <v/>
      </c>
    </row>
    <row r="45309" spans="7:7" x14ac:dyDescent="0.3">
      <c r="G45309" t="str">
        <f>IFERROR(data[[#This Row],[Regular Salary]]/data[[#This Row],[Regular Hours Worked]],"")</f>
        <v/>
      </c>
    </row>
    <row r="45310" spans="7:7" x14ac:dyDescent="0.3">
      <c r="G45310" t="str">
        <f>IFERROR(data[[#This Row],[Regular Salary]]/data[[#This Row],[Regular Hours Worked]],"")</f>
        <v/>
      </c>
    </row>
    <row r="45311" spans="7:7" x14ac:dyDescent="0.3">
      <c r="G45311" t="str">
        <f>IFERROR(data[[#This Row],[Regular Salary]]/data[[#This Row],[Regular Hours Worked]],"")</f>
        <v/>
      </c>
    </row>
    <row r="45312" spans="7:7" x14ac:dyDescent="0.3">
      <c r="G45312" t="str">
        <f>IFERROR(data[[#This Row],[Regular Salary]]/data[[#This Row],[Regular Hours Worked]],"")</f>
        <v/>
      </c>
    </row>
    <row r="45313" spans="7:7" x14ac:dyDescent="0.3">
      <c r="G45313" t="str">
        <f>IFERROR(data[[#This Row],[Regular Salary]]/data[[#This Row],[Regular Hours Worked]],"")</f>
        <v/>
      </c>
    </row>
    <row r="45314" spans="7:7" x14ac:dyDescent="0.3">
      <c r="G45314" t="str">
        <f>IFERROR(data[[#This Row],[Regular Salary]]/data[[#This Row],[Regular Hours Worked]],"")</f>
        <v/>
      </c>
    </row>
    <row r="45315" spans="7:7" x14ac:dyDescent="0.3">
      <c r="G45315" t="str">
        <f>IFERROR(data[[#This Row],[Regular Salary]]/data[[#This Row],[Regular Hours Worked]],"")</f>
        <v/>
      </c>
    </row>
    <row r="45316" spans="7:7" x14ac:dyDescent="0.3">
      <c r="G45316" t="str">
        <f>IFERROR(data[[#This Row],[Regular Salary]]/data[[#This Row],[Regular Hours Worked]],"")</f>
        <v/>
      </c>
    </row>
    <row r="45317" spans="7:7" x14ac:dyDescent="0.3">
      <c r="G45317" t="str">
        <f>IFERROR(data[[#This Row],[Regular Salary]]/data[[#This Row],[Regular Hours Worked]],"")</f>
        <v/>
      </c>
    </row>
    <row r="45318" spans="7:7" x14ac:dyDescent="0.3">
      <c r="G45318" t="str">
        <f>IFERROR(data[[#This Row],[Regular Salary]]/data[[#This Row],[Regular Hours Worked]],"")</f>
        <v/>
      </c>
    </row>
    <row r="45319" spans="7:7" x14ac:dyDescent="0.3">
      <c r="G45319" t="str">
        <f>IFERROR(data[[#This Row],[Regular Salary]]/data[[#This Row],[Regular Hours Worked]],"")</f>
        <v/>
      </c>
    </row>
    <row r="45320" spans="7:7" x14ac:dyDescent="0.3">
      <c r="G45320" t="str">
        <f>IFERROR(data[[#This Row],[Regular Salary]]/data[[#This Row],[Regular Hours Worked]],"")</f>
        <v/>
      </c>
    </row>
    <row r="45321" spans="7:7" x14ac:dyDescent="0.3">
      <c r="G45321" t="str">
        <f>IFERROR(data[[#This Row],[Regular Salary]]/data[[#This Row],[Regular Hours Worked]],"")</f>
        <v/>
      </c>
    </row>
    <row r="45322" spans="7:7" x14ac:dyDescent="0.3">
      <c r="G45322" t="str">
        <f>IFERROR(data[[#This Row],[Regular Salary]]/data[[#This Row],[Regular Hours Worked]],"")</f>
        <v/>
      </c>
    </row>
    <row r="45323" spans="7:7" x14ac:dyDescent="0.3">
      <c r="G45323" t="str">
        <f>IFERROR(data[[#This Row],[Regular Salary]]/data[[#This Row],[Regular Hours Worked]],"")</f>
        <v/>
      </c>
    </row>
    <row r="45324" spans="7:7" x14ac:dyDescent="0.3">
      <c r="G45324" t="str">
        <f>IFERROR(data[[#This Row],[Regular Salary]]/data[[#This Row],[Regular Hours Worked]],"")</f>
        <v/>
      </c>
    </row>
    <row r="45325" spans="7:7" x14ac:dyDescent="0.3">
      <c r="G45325" t="str">
        <f>IFERROR(data[[#This Row],[Regular Salary]]/data[[#This Row],[Regular Hours Worked]],"")</f>
        <v/>
      </c>
    </row>
    <row r="45326" spans="7:7" x14ac:dyDescent="0.3">
      <c r="G45326" t="str">
        <f>IFERROR(data[[#This Row],[Regular Salary]]/data[[#This Row],[Regular Hours Worked]],"")</f>
        <v/>
      </c>
    </row>
    <row r="45327" spans="7:7" x14ac:dyDescent="0.3">
      <c r="G45327" t="str">
        <f>IFERROR(data[[#This Row],[Regular Salary]]/data[[#This Row],[Regular Hours Worked]],"")</f>
        <v/>
      </c>
    </row>
    <row r="45328" spans="7:7" x14ac:dyDescent="0.3">
      <c r="G45328" t="str">
        <f>IFERROR(data[[#This Row],[Regular Salary]]/data[[#This Row],[Regular Hours Worked]],"")</f>
        <v/>
      </c>
    </row>
    <row r="45329" spans="7:7" x14ac:dyDescent="0.3">
      <c r="G45329" t="str">
        <f>IFERROR(data[[#This Row],[Regular Salary]]/data[[#This Row],[Regular Hours Worked]],"")</f>
        <v/>
      </c>
    </row>
    <row r="45330" spans="7:7" x14ac:dyDescent="0.3">
      <c r="G45330" t="str">
        <f>IFERROR(data[[#This Row],[Regular Salary]]/data[[#This Row],[Regular Hours Worked]],"")</f>
        <v/>
      </c>
    </row>
    <row r="45331" spans="7:7" x14ac:dyDescent="0.3">
      <c r="G45331" t="str">
        <f>IFERROR(data[[#This Row],[Regular Salary]]/data[[#This Row],[Regular Hours Worked]],"")</f>
        <v/>
      </c>
    </row>
    <row r="45332" spans="7:7" x14ac:dyDescent="0.3">
      <c r="G45332" t="str">
        <f>IFERROR(data[[#This Row],[Regular Salary]]/data[[#This Row],[Regular Hours Worked]],"")</f>
        <v/>
      </c>
    </row>
    <row r="45333" spans="7:7" x14ac:dyDescent="0.3">
      <c r="G45333" t="str">
        <f>IFERROR(data[[#This Row],[Regular Salary]]/data[[#This Row],[Regular Hours Worked]],"")</f>
        <v/>
      </c>
    </row>
    <row r="45334" spans="7:7" x14ac:dyDescent="0.3">
      <c r="G45334" t="str">
        <f>IFERROR(data[[#This Row],[Regular Salary]]/data[[#This Row],[Regular Hours Worked]],"")</f>
        <v/>
      </c>
    </row>
    <row r="45335" spans="7:7" x14ac:dyDescent="0.3">
      <c r="G45335" t="str">
        <f>IFERROR(data[[#This Row],[Regular Salary]]/data[[#This Row],[Regular Hours Worked]],"")</f>
        <v/>
      </c>
    </row>
    <row r="45336" spans="7:7" x14ac:dyDescent="0.3">
      <c r="G45336" t="str">
        <f>IFERROR(data[[#This Row],[Regular Salary]]/data[[#This Row],[Regular Hours Worked]],"")</f>
        <v/>
      </c>
    </row>
    <row r="45337" spans="7:7" x14ac:dyDescent="0.3">
      <c r="G45337" t="str">
        <f>IFERROR(data[[#This Row],[Regular Salary]]/data[[#This Row],[Regular Hours Worked]],"")</f>
        <v/>
      </c>
    </row>
    <row r="45338" spans="7:7" x14ac:dyDescent="0.3">
      <c r="G45338" t="str">
        <f>IFERROR(data[[#This Row],[Regular Salary]]/data[[#This Row],[Regular Hours Worked]],"")</f>
        <v/>
      </c>
    </row>
    <row r="45339" spans="7:7" x14ac:dyDescent="0.3">
      <c r="G45339" t="str">
        <f>IFERROR(data[[#This Row],[Regular Salary]]/data[[#This Row],[Regular Hours Worked]],"")</f>
        <v/>
      </c>
    </row>
    <row r="45340" spans="7:7" x14ac:dyDescent="0.3">
      <c r="G45340" t="str">
        <f>IFERROR(data[[#This Row],[Regular Salary]]/data[[#This Row],[Regular Hours Worked]],"")</f>
        <v/>
      </c>
    </row>
    <row r="45341" spans="7:7" x14ac:dyDescent="0.3">
      <c r="G45341" t="str">
        <f>IFERROR(data[[#This Row],[Regular Salary]]/data[[#This Row],[Regular Hours Worked]],"")</f>
        <v/>
      </c>
    </row>
    <row r="45342" spans="7:7" x14ac:dyDescent="0.3">
      <c r="G45342" t="str">
        <f>IFERROR(data[[#This Row],[Regular Salary]]/data[[#This Row],[Regular Hours Worked]],"")</f>
        <v/>
      </c>
    </row>
    <row r="45343" spans="7:7" x14ac:dyDescent="0.3">
      <c r="G45343" t="str">
        <f>IFERROR(data[[#This Row],[Regular Salary]]/data[[#This Row],[Regular Hours Worked]],"")</f>
        <v/>
      </c>
    </row>
    <row r="45344" spans="7:7" x14ac:dyDescent="0.3">
      <c r="G45344" t="str">
        <f>IFERROR(data[[#This Row],[Regular Salary]]/data[[#This Row],[Regular Hours Worked]],"")</f>
        <v/>
      </c>
    </row>
    <row r="45345" spans="7:7" x14ac:dyDescent="0.3">
      <c r="G45345" t="str">
        <f>IFERROR(data[[#This Row],[Regular Salary]]/data[[#This Row],[Regular Hours Worked]],"")</f>
        <v/>
      </c>
    </row>
    <row r="45346" spans="7:7" x14ac:dyDescent="0.3">
      <c r="G45346" t="str">
        <f>IFERROR(data[[#This Row],[Regular Salary]]/data[[#This Row],[Regular Hours Worked]],"")</f>
        <v/>
      </c>
    </row>
    <row r="45347" spans="7:7" x14ac:dyDescent="0.3">
      <c r="G45347" t="str">
        <f>IFERROR(data[[#This Row],[Regular Salary]]/data[[#This Row],[Regular Hours Worked]],"")</f>
        <v/>
      </c>
    </row>
    <row r="45348" spans="7:7" x14ac:dyDescent="0.3">
      <c r="G45348" t="str">
        <f>IFERROR(data[[#This Row],[Regular Salary]]/data[[#This Row],[Regular Hours Worked]],"")</f>
        <v/>
      </c>
    </row>
    <row r="45349" spans="7:7" x14ac:dyDescent="0.3">
      <c r="G45349" t="str">
        <f>IFERROR(data[[#This Row],[Regular Salary]]/data[[#This Row],[Regular Hours Worked]],"")</f>
        <v/>
      </c>
    </row>
    <row r="45350" spans="7:7" x14ac:dyDescent="0.3">
      <c r="G45350" t="str">
        <f>IFERROR(data[[#This Row],[Regular Salary]]/data[[#This Row],[Regular Hours Worked]],"")</f>
        <v/>
      </c>
    </row>
    <row r="45351" spans="7:7" x14ac:dyDescent="0.3">
      <c r="G45351" t="str">
        <f>IFERROR(data[[#This Row],[Regular Salary]]/data[[#This Row],[Regular Hours Worked]],"")</f>
        <v/>
      </c>
    </row>
    <row r="45352" spans="7:7" x14ac:dyDescent="0.3">
      <c r="G45352" t="str">
        <f>IFERROR(data[[#This Row],[Regular Salary]]/data[[#This Row],[Regular Hours Worked]],"")</f>
        <v/>
      </c>
    </row>
    <row r="45353" spans="7:7" x14ac:dyDescent="0.3">
      <c r="G45353" t="str">
        <f>IFERROR(data[[#This Row],[Regular Salary]]/data[[#This Row],[Regular Hours Worked]],"")</f>
        <v/>
      </c>
    </row>
    <row r="45354" spans="7:7" x14ac:dyDescent="0.3">
      <c r="G45354" t="str">
        <f>IFERROR(data[[#This Row],[Regular Salary]]/data[[#This Row],[Regular Hours Worked]],"")</f>
        <v/>
      </c>
    </row>
    <row r="45355" spans="7:7" x14ac:dyDescent="0.3">
      <c r="G45355" t="str">
        <f>IFERROR(data[[#This Row],[Regular Salary]]/data[[#This Row],[Regular Hours Worked]],"")</f>
        <v/>
      </c>
    </row>
    <row r="45356" spans="7:7" x14ac:dyDescent="0.3">
      <c r="G45356" t="str">
        <f>IFERROR(data[[#This Row],[Regular Salary]]/data[[#This Row],[Regular Hours Worked]],"")</f>
        <v/>
      </c>
    </row>
    <row r="45357" spans="7:7" x14ac:dyDescent="0.3">
      <c r="G45357" t="str">
        <f>IFERROR(data[[#This Row],[Regular Salary]]/data[[#This Row],[Regular Hours Worked]],"")</f>
        <v/>
      </c>
    </row>
    <row r="45358" spans="7:7" x14ac:dyDescent="0.3">
      <c r="G45358" t="str">
        <f>IFERROR(data[[#This Row],[Regular Salary]]/data[[#This Row],[Regular Hours Worked]],"")</f>
        <v/>
      </c>
    </row>
    <row r="45359" spans="7:7" x14ac:dyDescent="0.3">
      <c r="G45359" t="str">
        <f>IFERROR(data[[#This Row],[Regular Salary]]/data[[#This Row],[Regular Hours Worked]],"")</f>
        <v/>
      </c>
    </row>
    <row r="45360" spans="7:7" x14ac:dyDescent="0.3">
      <c r="G45360" t="str">
        <f>IFERROR(data[[#This Row],[Regular Salary]]/data[[#This Row],[Regular Hours Worked]],"")</f>
        <v/>
      </c>
    </row>
    <row r="45361" spans="7:7" x14ac:dyDescent="0.3">
      <c r="G45361" t="str">
        <f>IFERROR(data[[#This Row],[Regular Salary]]/data[[#This Row],[Regular Hours Worked]],"")</f>
        <v/>
      </c>
    </row>
    <row r="45362" spans="7:7" x14ac:dyDescent="0.3">
      <c r="G45362" t="str">
        <f>IFERROR(data[[#This Row],[Regular Salary]]/data[[#This Row],[Regular Hours Worked]],"")</f>
        <v/>
      </c>
    </row>
    <row r="45363" spans="7:7" x14ac:dyDescent="0.3">
      <c r="G45363" t="str">
        <f>IFERROR(data[[#This Row],[Regular Salary]]/data[[#This Row],[Regular Hours Worked]],"")</f>
        <v/>
      </c>
    </row>
    <row r="45364" spans="7:7" x14ac:dyDescent="0.3">
      <c r="G45364" t="str">
        <f>IFERROR(data[[#This Row],[Regular Salary]]/data[[#This Row],[Regular Hours Worked]],"")</f>
        <v/>
      </c>
    </row>
    <row r="45365" spans="7:7" x14ac:dyDescent="0.3">
      <c r="G45365" t="str">
        <f>IFERROR(data[[#This Row],[Regular Salary]]/data[[#This Row],[Regular Hours Worked]],"")</f>
        <v/>
      </c>
    </row>
    <row r="45366" spans="7:7" x14ac:dyDescent="0.3">
      <c r="G45366" t="str">
        <f>IFERROR(data[[#This Row],[Regular Salary]]/data[[#This Row],[Regular Hours Worked]],"")</f>
        <v/>
      </c>
    </row>
    <row r="45367" spans="7:7" x14ac:dyDescent="0.3">
      <c r="G45367" t="str">
        <f>IFERROR(data[[#This Row],[Regular Salary]]/data[[#This Row],[Regular Hours Worked]],"")</f>
        <v/>
      </c>
    </row>
    <row r="45368" spans="7:7" x14ac:dyDescent="0.3">
      <c r="G45368" t="str">
        <f>IFERROR(data[[#This Row],[Regular Salary]]/data[[#This Row],[Regular Hours Worked]],"")</f>
        <v/>
      </c>
    </row>
    <row r="45369" spans="7:7" x14ac:dyDescent="0.3">
      <c r="G45369" t="str">
        <f>IFERROR(data[[#This Row],[Regular Salary]]/data[[#This Row],[Regular Hours Worked]],"")</f>
        <v/>
      </c>
    </row>
    <row r="45370" spans="7:7" x14ac:dyDescent="0.3">
      <c r="G45370" t="str">
        <f>IFERROR(data[[#This Row],[Regular Salary]]/data[[#This Row],[Regular Hours Worked]],"")</f>
        <v/>
      </c>
    </row>
    <row r="45371" spans="7:7" x14ac:dyDescent="0.3">
      <c r="G45371" t="str">
        <f>IFERROR(data[[#This Row],[Regular Salary]]/data[[#This Row],[Regular Hours Worked]],"")</f>
        <v/>
      </c>
    </row>
    <row r="45372" spans="7:7" x14ac:dyDescent="0.3">
      <c r="G45372" t="str">
        <f>IFERROR(data[[#This Row],[Regular Salary]]/data[[#This Row],[Regular Hours Worked]],"")</f>
        <v/>
      </c>
    </row>
    <row r="45373" spans="7:7" x14ac:dyDescent="0.3">
      <c r="G45373" t="str">
        <f>IFERROR(data[[#This Row],[Regular Salary]]/data[[#This Row],[Regular Hours Worked]],"")</f>
        <v/>
      </c>
    </row>
    <row r="45374" spans="7:7" x14ac:dyDescent="0.3">
      <c r="G45374" t="str">
        <f>IFERROR(data[[#This Row],[Regular Salary]]/data[[#This Row],[Regular Hours Worked]],"")</f>
        <v/>
      </c>
    </row>
    <row r="45375" spans="7:7" x14ac:dyDescent="0.3">
      <c r="G45375" t="str">
        <f>IFERROR(data[[#This Row],[Regular Salary]]/data[[#This Row],[Regular Hours Worked]],"")</f>
        <v/>
      </c>
    </row>
    <row r="45376" spans="7:7" x14ac:dyDescent="0.3">
      <c r="G45376" t="str">
        <f>IFERROR(data[[#This Row],[Regular Salary]]/data[[#This Row],[Regular Hours Worked]],"")</f>
        <v/>
      </c>
    </row>
    <row r="45377" spans="7:7" x14ac:dyDescent="0.3">
      <c r="G45377" t="str">
        <f>IFERROR(data[[#This Row],[Regular Salary]]/data[[#This Row],[Regular Hours Worked]],"")</f>
        <v/>
      </c>
    </row>
    <row r="45378" spans="7:7" x14ac:dyDescent="0.3">
      <c r="G45378" t="str">
        <f>IFERROR(data[[#This Row],[Regular Salary]]/data[[#This Row],[Regular Hours Worked]],"")</f>
        <v/>
      </c>
    </row>
    <row r="45379" spans="7:7" x14ac:dyDescent="0.3">
      <c r="G45379" t="str">
        <f>IFERROR(data[[#This Row],[Regular Salary]]/data[[#This Row],[Regular Hours Worked]],"")</f>
        <v/>
      </c>
    </row>
    <row r="45380" spans="7:7" x14ac:dyDescent="0.3">
      <c r="G45380" t="str">
        <f>IFERROR(data[[#This Row],[Regular Salary]]/data[[#This Row],[Regular Hours Worked]],"")</f>
        <v/>
      </c>
    </row>
    <row r="45381" spans="7:7" x14ac:dyDescent="0.3">
      <c r="G45381" t="str">
        <f>IFERROR(data[[#This Row],[Regular Salary]]/data[[#This Row],[Regular Hours Worked]],"")</f>
        <v/>
      </c>
    </row>
    <row r="45382" spans="7:7" x14ac:dyDescent="0.3">
      <c r="G45382" t="str">
        <f>IFERROR(data[[#This Row],[Regular Salary]]/data[[#This Row],[Regular Hours Worked]],"")</f>
        <v/>
      </c>
    </row>
    <row r="45383" spans="7:7" x14ac:dyDescent="0.3">
      <c r="G45383" t="str">
        <f>IFERROR(data[[#This Row],[Regular Salary]]/data[[#This Row],[Regular Hours Worked]],"")</f>
        <v/>
      </c>
    </row>
    <row r="45384" spans="7:7" x14ac:dyDescent="0.3">
      <c r="G45384" t="str">
        <f>IFERROR(data[[#This Row],[Regular Salary]]/data[[#This Row],[Regular Hours Worked]],"")</f>
        <v/>
      </c>
    </row>
    <row r="45385" spans="7:7" x14ac:dyDescent="0.3">
      <c r="G45385" t="str">
        <f>IFERROR(data[[#This Row],[Regular Salary]]/data[[#This Row],[Regular Hours Worked]],"")</f>
        <v/>
      </c>
    </row>
    <row r="45386" spans="7:7" x14ac:dyDescent="0.3">
      <c r="G45386" t="str">
        <f>IFERROR(data[[#This Row],[Regular Salary]]/data[[#This Row],[Regular Hours Worked]],"")</f>
        <v/>
      </c>
    </row>
    <row r="45387" spans="7:7" x14ac:dyDescent="0.3">
      <c r="G45387" t="str">
        <f>IFERROR(data[[#This Row],[Regular Salary]]/data[[#This Row],[Regular Hours Worked]],"")</f>
        <v/>
      </c>
    </row>
    <row r="45388" spans="7:7" x14ac:dyDescent="0.3">
      <c r="G45388" t="str">
        <f>IFERROR(data[[#This Row],[Regular Salary]]/data[[#This Row],[Regular Hours Worked]],"")</f>
        <v/>
      </c>
    </row>
    <row r="45389" spans="7:7" x14ac:dyDescent="0.3">
      <c r="G45389" t="str">
        <f>IFERROR(data[[#This Row],[Regular Salary]]/data[[#This Row],[Regular Hours Worked]],"")</f>
        <v/>
      </c>
    </row>
    <row r="45390" spans="7:7" x14ac:dyDescent="0.3">
      <c r="G45390" t="str">
        <f>IFERROR(data[[#This Row],[Regular Salary]]/data[[#This Row],[Regular Hours Worked]],"")</f>
        <v/>
      </c>
    </row>
    <row r="45391" spans="7:7" x14ac:dyDescent="0.3">
      <c r="G45391" t="str">
        <f>IFERROR(data[[#This Row],[Regular Salary]]/data[[#This Row],[Regular Hours Worked]],"")</f>
        <v/>
      </c>
    </row>
    <row r="45392" spans="7:7" x14ac:dyDescent="0.3">
      <c r="G45392" t="str">
        <f>IFERROR(data[[#This Row],[Regular Salary]]/data[[#This Row],[Regular Hours Worked]],"")</f>
        <v/>
      </c>
    </row>
    <row r="45393" spans="7:7" x14ac:dyDescent="0.3">
      <c r="G45393" t="str">
        <f>IFERROR(data[[#This Row],[Regular Salary]]/data[[#This Row],[Regular Hours Worked]],"")</f>
        <v/>
      </c>
    </row>
    <row r="45394" spans="7:7" x14ac:dyDescent="0.3">
      <c r="G45394" t="str">
        <f>IFERROR(data[[#This Row],[Regular Salary]]/data[[#This Row],[Regular Hours Worked]],"")</f>
        <v/>
      </c>
    </row>
    <row r="45395" spans="7:7" x14ac:dyDescent="0.3">
      <c r="G45395" t="str">
        <f>IFERROR(data[[#This Row],[Regular Salary]]/data[[#This Row],[Regular Hours Worked]],"")</f>
        <v/>
      </c>
    </row>
    <row r="45396" spans="7:7" x14ac:dyDescent="0.3">
      <c r="G45396" t="str">
        <f>IFERROR(data[[#This Row],[Regular Salary]]/data[[#This Row],[Regular Hours Worked]],"")</f>
        <v/>
      </c>
    </row>
    <row r="45397" spans="7:7" x14ac:dyDescent="0.3">
      <c r="G45397" t="str">
        <f>IFERROR(data[[#This Row],[Regular Salary]]/data[[#This Row],[Regular Hours Worked]],"")</f>
        <v/>
      </c>
    </row>
    <row r="45398" spans="7:7" x14ac:dyDescent="0.3">
      <c r="G45398" t="str">
        <f>IFERROR(data[[#This Row],[Regular Salary]]/data[[#This Row],[Regular Hours Worked]],"")</f>
        <v/>
      </c>
    </row>
    <row r="45399" spans="7:7" x14ac:dyDescent="0.3">
      <c r="G45399" t="str">
        <f>IFERROR(data[[#This Row],[Regular Salary]]/data[[#This Row],[Regular Hours Worked]],"")</f>
        <v/>
      </c>
    </row>
    <row r="45400" spans="7:7" x14ac:dyDescent="0.3">
      <c r="G45400" t="str">
        <f>IFERROR(data[[#This Row],[Regular Salary]]/data[[#This Row],[Regular Hours Worked]],"")</f>
        <v/>
      </c>
    </row>
    <row r="45401" spans="7:7" x14ac:dyDescent="0.3">
      <c r="G45401" t="str">
        <f>IFERROR(data[[#This Row],[Regular Salary]]/data[[#This Row],[Regular Hours Worked]],"")</f>
        <v/>
      </c>
    </row>
    <row r="45402" spans="7:7" x14ac:dyDescent="0.3">
      <c r="G45402" t="str">
        <f>IFERROR(data[[#This Row],[Regular Salary]]/data[[#This Row],[Regular Hours Worked]],"")</f>
        <v/>
      </c>
    </row>
    <row r="45403" spans="7:7" x14ac:dyDescent="0.3">
      <c r="G45403" t="str">
        <f>IFERROR(data[[#This Row],[Regular Salary]]/data[[#This Row],[Regular Hours Worked]],"")</f>
        <v/>
      </c>
    </row>
    <row r="45404" spans="7:7" x14ac:dyDescent="0.3">
      <c r="G45404" t="str">
        <f>IFERROR(data[[#This Row],[Regular Salary]]/data[[#This Row],[Regular Hours Worked]],"")</f>
        <v/>
      </c>
    </row>
    <row r="45405" spans="7:7" x14ac:dyDescent="0.3">
      <c r="G45405" t="str">
        <f>IFERROR(data[[#This Row],[Regular Salary]]/data[[#This Row],[Regular Hours Worked]],"")</f>
        <v/>
      </c>
    </row>
    <row r="45406" spans="7:7" x14ac:dyDescent="0.3">
      <c r="G45406" t="str">
        <f>IFERROR(data[[#This Row],[Regular Salary]]/data[[#This Row],[Regular Hours Worked]],"")</f>
        <v/>
      </c>
    </row>
    <row r="45407" spans="7:7" x14ac:dyDescent="0.3">
      <c r="G45407" t="str">
        <f>IFERROR(data[[#This Row],[Regular Salary]]/data[[#This Row],[Regular Hours Worked]],"")</f>
        <v/>
      </c>
    </row>
    <row r="45408" spans="7:7" x14ac:dyDescent="0.3">
      <c r="G45408" t="str">
        <f>IFERROR(data[[#This Row],[Regular Salary]]/data[[#This Row],[Regular Hours Worked]],"")</f>
        <v/>
      </c>
    </row>
    <row r="45409" spans="7:7" x14ac:dyDescent="0.3">
      <c r="G45409" t="str">
        <f>IFERROR(data[[#This Row],[Regular Salary]]/data[[#This Row],[Regular Hours Worked]],"")</f>
        <v/>
      </c>
    </row>
    <row r="45410" spans="7:7" x14ac:dyDescent="0.3">
      <c r="G45410" t="str">
        <f>IFERROR(data[[#This Row],[Regular Salary]]/data[[#This Row],[Regular Hours Worked]],"")</f>
        <v/>
      </c>
    </row>
    <row r="45411" spans="7:7" x14ac:dyDescent="0.3">
      <c r="G45411" t="str">
        <f>IFERROR(data[[#This Row],[Regular Salary]]/data[[#This Row],[Regular Hours Worked]],"")</f>
        <v/>
      </c>
    </row>
    <row r="45412" spans="7:7" x14ac:dyDescent="0.3">
      <c r="G45412" t="str">
        <f>IFERROR(data[[#This Row],[Regular Salary]]/data[[#This Row],[Regular Hours Worked]],"")</f>
        <v/>
      </c>
    </row>
    <row r="45413" spans="7:7" x14ac:dyDescent="0.3">
      <c r="G45413" t="str">
        <f>IFERROR(data[[#This Row],[Regular Salary]]/data[[#This Row],[Regular Hours Worked]],"")</f>
        <v/>
      </c>
    </row>
    <row r="45414" spans="7:7" x14ac:dyDescent="0.3">
      <c r="G45414" t="str">
        <f>IFERROR(data[[#This Row],[Regular Salary]]/data[[#This Row],[Regular Hours Worked]],"")</f>
        <v/>
      </c>
    </row>
    <row r="45415" spans="7:7" x14ac:dyDescent="0.3">
      <c r="G45415" t="str">
        <f>IFERROR(data[[#This Row],[Regular Salary]]/data[[#This Row],[Regular Hours Worked]],"")</f>
        <v/>
      </c>
    </row>
    <row r="45416" spans="7:7" x14ac:dyDescent="0.3">
      <c r="G45416" t="str">
        <f>IFERROR(data[[#This Row],[Regular Salary]]/data[[#This Row],[Regular Hours Worked]],"")</f>
        <v/>
      </c>
    </row>
    <row r="45417" spans="7:7" x14ac:dyDescent="0.3">
      <c r="G45417" t="str">
        <f>IFERROR(data[[#This Row],[Regular Salary]]/data[[#This Row],[Regular Hours Worked]],"")</f>
        <v/>
      </c>
    </row>
    <row r="45418" spans="7:7" x14ac:dyDescent="0.3">
      <c r="G45418" t="str">
        <f>IFERROR(data[[#This Row],[Regular Salary]]/data[[#This Row],[Regular Hours Worked]],"")</f>
        <v/>
      </c>
    </row>
    <row r="45419" spans="7:7" x14ac:dyDescent="0.3">
      <c r="G45419" t="str">
        <f>IFERROR(data[[#This Row],[Regular Salary]]/data[[#This Row],[Regular Hours Worked]],"")</f>
        <v/>
      </c>
    </row>
    <row r="45420" spans="7:7" x14ac:dyDescent="0.3">
      <c r="G45420" t="str">
        <f>IFERROR(data[[#This Row],[Regular Salary]]/data[[#This Row],[Regular Hours Worked]],"")</f>
        <v/>
      </c>
    </row>
    <row r="45421" spans="7:7" x14ac:dyDescent="0.3">
      <c r="G45421" t="str">
        <f>IFERROR(data[[#This Row],[Regular Salary]]/data[[#This Row],[Regular Hours Worked]],"")</f>
        <v/>
      </c>
    </row>
    <row r="45422" spans="7:7" x14ac:dyDescent="0.3">
      <c r="G45422" t="str">
        <f>IFERROR(data[[#This Row],[Regular Salary]]/data[[#This Row],[Regular Hours Worked]],"")</f>
        <v/>
      </c>
    </row>
    <row r="45423" spans="7:7" x14ac:dyDescent="0.3">
      <c r="G45423" t="str">
        <f>IFERROR(data[[#This Row],[Regular Salary]]/data[[#This Row],[Regular Hours Worked]],"")</f>
        <v/>
      </c>
    </row>
    <row r="45424" spans="7:7" x14ac:dyDescent="0.3">
      <c r="G45424" t="str">
        <f>IFERROR(data[[#This Row],[Regular Salary]]/data[[#This Row],[Regular Hours Worked]],"")</f>
        <v/>
      </c>
    </row>
    <row r="45425" spans="7:7" x14ac:dyDescent="0.3">
      <c r="G45425" t="str">
        <f>IFERROR(data[[#This Row],[Regular Salary]]/data[[#This Row],[Regular Hours Worked]],"")</f>
        <v/>
      </c>
    </row>
    <row r="45426" spans="7:7" x14ac:dyDescent="0.3">
      <c r="G45426" t="str">
        <f>IFERROR(data[[#This Row],[Regular Salary]]/data[[#This Row],[Regular Hours Worked]],"")</f>
        <v/>
      </c>
    </row>
    <row r="45427" spans="7:7" x14ac:dyDescent="0.3">
      <c r="G45427" t="str">
        <f>IFERROR(data[[#This Row],[Regular Salary]]/data[[#This Row],[Regular Hours Worked]],"")</f>
        <v/>
      </c>
    </row>
    <row r="45428" spans="7:7" x14ac:dyDescent="0.3">
      <c r="G45428" t="str">
        <f>IFERROR(data[[#This Row],[Regular Salary]]/data[[#This Row],[Regular Hours Worked]],"")</f>
        <v/>
      </c>
    </row>
    <row r="45429" spans="7:7" x14ac:dyDescent="0.3">
      <c r="G45429" t="str">
        <f>IFERROR(data[[#This Row],[Regular Salary]]/data[[#This Row],[Regular Hours Worked]],"")</f>
        <v/>
      </c>
    </row>
    <row r="45430" spans="7:7" x14ac:dyDescent="0.3">
      <c r="G45430" t="str">
        <f>IFERROR(data[[#This Row],[Regular Salary]]/data[[#This Row],[Regular Hours Worked]],"")</f>
        <v/>
      </c>
    </row>
    <row r="45431" spans="7:7" x14ac:dyDescent="0.3">
      <c r="G45431" t="str">
        <f>IFERROR(data[[#This Row],[Regular Salary]]/data[[#This Row],[Regular Hours Worked]],"")</f>
        <v/>
      </c>
    </row>
    <row r="45432" spans="7:7" x14ac:dyDescent="0.3">
      <c r="G45432" t="str">
        <f>IFERROR(data[[#This Row],[Regular Salary]]/data[[#This Row],[Regular Hours Worked]],"")</f>
        <v/>
      </c>
    </row>
    <row r="45433" spans="7:7" x14ac:dyDescent="0.3">
      <c r="G45433" t="str">
        <f>IFERROR(data[[#This Row],[Regular Salary]]/data[[#This Row],[Regular Hours Worked]],"")</f>
        <v/>
      </c>
    </row>
    <row r="45434" spans="7:7" x14ac:dyDescent="0.3">
      <c r="G45434" t="str">
        <f>IFERROR(data[[#This Row],[Regular Salary]]/data[[#This Row],[Regular Hours Worked]],"")</f>
        <v/>
      </c>
    </row>
    <row r="45435" spans="7:7" x14ac:dyDescent="0.3">
      <c r="G45435" t="str">
        <f>IFERROR(data[[#This Row],[Regular Salary]]/data[[#This Row],[Regular Hours Worked]],"")</f>
        <v/>
      </c>
    </row>
    <row r="45436" spans="7:7" x14ac:dyDescent="0.3">
      <c r="G45436" t="str">
        <f>IFERROR(data[[#This Row],[Regular Salary]]/data[[#This Row],[Regular Hours Worked]],"")</f>
        <v/>
      </c>
    </row>
    <row r="45437" spans="7:7" x14ac:dyDescent="0.3">
      <c r="G45437" t="str">
        <f>IFERROR(data[[#This Row],[Regular Salary]]/data[[#This Row],[Regular Hours Worked]],"")</f>
        <v/>
      </c>
    </row>
    <row r="45438" spans="7:7" x14ac:dyDescent="0.3">
      <c r="G45438" t="str">
        <f>IFERROR(data[[#This Row],[Regular Salary]]/data[[#This Row],[Regular Hours Worked]],"")</f>
        <v/>
      </c>
    </row>
    <row r="45439" spans="7:7" x14ac:dyDescent="0.3">
      <c r="G45439" t="str">
        <f>IFERROR(data[[#This Row],[Regular Salary]]/data[[#This Row],[Regular Hours Worked]],"")</f>
        <v/>
      </c>
    </row>
    <row r="45440" spans="7:7" x14ac:dyDescent="0.3">
      <c r="G45440" t="str">
        <f>IFERROR(data[[#This Row],[Regular Salary]]/data[[#This Row],[Regular Hours Worked]],"")</f>
        <v/>
      </c>
    </row>
    <row r="45441" spans="7:7" x14ac:dyDescent="0.3">
      <c r="G45441" t="str">
        <f>IFERROR(data[[#This Row],[Regular Salary]]/data[[#This Row],[Regular Hours Worked]],"")</f>
        <v/>
      </c>
    </row>
    <row r="45442" spans="7:7" x14ac:dyDescent="0.3">
      <c r="G45442" t="str">
        <f>IFERROR(data[[#This Row],[Regular Salary]]/data[[#This Row],[Regular Hours Worked]],"")</f>
        <v/>
      </c>
    </row>
    <row r="45443" spans="7:7" x14ac:dyDescent="0.3">
      <c r="G45443" t="str">
        <f>IFERROR(data[[#This Row],[Regular Salary]]/data[[#This Row],[Regular Hours Worked]],"")</f>
        <v/>
      </c>
    </row>
    <row r="45444" spans="7:7" x14ac:dyDescent="0.3">
      <c r="G45444" t="str">
        <f>IFERROR(data[[#This Row],[Regular Salary]]/data[[#This Row],[Regular Hours Worked]],"")</f>
        <v/>
      </c>
    </row>
    <row r="45445" spans="7:7" x14ac:dyDescent="0.3">
      <c r="G45445" t="str">
        <f>IFERROR(data[[#This Row],[Regular Salary]]/data[[#This Row],[Regular Hours Worked]],"")</f>
        <v/>
      </c>
    </row>
    <row r="45446" spans="7:7" x14ac:dyDescent="0.3">
      <c r="G45446" t="str">
        <f>IFERROR(data[[#This Row],[Regular Salary]]/data[[#This Row],[Regular Hours Worked]],"")</f>
        <v/>
      </c>
    </row>
    <row r="45447" spans="7:7" x14ac:dyDescent="0.3">
      <c r="G45447" t="str">
        <f>IFERROR(data[[#This Row],[Regular Salary]]/data[[#This Row],[Regular Hours Worked]],"")</f>
        <v/>
      </c>
    </row>
    <row r="45448" spans="7:7" x14ac:dyDescent="0.3">
      <c r="G45448" t="str">
        <f>IFERROR(data[[#This Row],[Regular Salary]]/data[[#This Row],[Regular Hours Worked]],"")</f>
        <v/>
      </c>
    </row>
    <row r="45449" spans="7:7" x14ac:dyDescent="0.3">
      <c r="G45449" t="str">
        <f>IFERROR(data[[#This Row],[Regular Salary]]/data[[#This Row],[Regular Hours Worked]],"")</f>
        <v/>
      </c>
    </row>
    <row r="45450" spans="7:7" x14ac:dyDescent="0.3">
      <c r="G45450" t="str">
        <f>IFERROR(data[[#This Row],[Regular Salary]]/data[[#This Row],[Regular Hours Worked]],"")</f>
        <v/>
      </c>
    </row>
    <row r="45451" spans="7:7" x14ac:dyDescent="0.3">
      <c r="G45451" t="str">
        <f>IFERROR(data[[#This Row],[Regular Salary]]/data[[#This Row],[Regular Hours Worked]],"")</f>
        <v/>
      </c>
    </row>
    <row r="45452" spans="7:7" x14ac:dyDescent="0.3">
      <c r="G45452" t="str">
        <f>IFERROR(data[[#This Row],[Regular Salary]]/data[[#This Row],[Regular Hours Worked]],"")</f>
        <v/>
      </c>
    </row>
    <row r="45453" spans="7:7" x14ac:dyDescent="0.3">
      <c r="G45453" t="str">
        <f>IFERROR(data[[#This Row],[Regular Salary]]/data[[#This Row],[Regular Hours Worked]],"")</f>
        <v/>
      </c>
    </row>
    <row r="45454" spans="7:7" x14ac:dyDescent="0.3">
      <c r="G45454" t="str">
        <f>IFERROR(data[[#This Row],[Regular Salary]]/data[[#This Row],[Regular Hours Worked]],"")</f>
        <v/>
      </c>
    </row>
    <row r="45455" spans="7:7" x14ac:dyDescent="0.3">
      <c r="G45455" t="str">
        <f>IFERROR(data[[#This Row],[Regular Salary]]/data[[#This Row],[Regular Hours Worked]],"")</f>
        <v/>
      </c>
    </row>
    <row r="45456" spans="7:7" x14ac:dyDescent="0.3">
      <c r="G45456" t="str">
        <f>IFERROR(data[[#This Row],[Regular Salary]]/data[[#This Row],[Regular Hours Worked]],"")</f>
        <v/>
      </c>
    </row>
    <row r="45457" spans="7:7" x14ac:dyDescent="0.3">
      <c r="G45457" t="str">
        <f>IFERROR(data[[#This Row],[Regular Salary]]/data[[#This Row],[Regular Hours Worked]],"")</f>
        <v/>
      </c>
    </row>
    <row r="45458" spans="7:7" x14ac:dyDescent="0.3">
      <c r="G45458" t="str">
        <f>IFERROR(data[[#This Row],[Regular Salary]]/data[[#This Row],[Regular Hours Worked]],"")</f>
        <v/>
      </c>
    </row>
    <row r="45459" spans="7:7" x14ac:dyDescent="0.3">
      <c r="G45459" t="str">
        <f>IFERROR(data[[#This Row],[Regular Salary]]/data[[#This Row],[Regular Hours Worked]],"")</f>
        <v/>
      </c>
    </row>
    <row r="45460" spans="7:7" x14ac:dyDescent="0.3">
      <c r="G45460" t="str">
        <f>IFERROR(data[[#This Row],[Regular Salary]]/data[[#This Row],[Regular Hours Worked]],"")</f>
        <v/>
      </c>
    </row>
    <row r="45461" spans="7:7" x14ac:dyDescent="0.3">
      <c r="G45461" t="str">
        <f>IFERROR(data[[#This Row],[Regular Salary]]/data[[#This Row],[Regular Hours Worked]],"")</f>
        <v/>
      </c>
    </row>
    <row r="45462" spans="7:7" x14ac:dyDescent="0.3">
      <c r="G45462" t="str">
        <f>IFERROR(data[[#This Row],[Regular Salary]]/data[[#This Row],[Regular Hours Worked]],"")</f>
        <v/>
      </c>
    </row>
    <row r="45463" spans="7:7" x14ac:dyDescent="0.3">
      <c r="G45463" t="str">
        <f>IFERROR(data[[#This Row],[Regular Salary]]/data[[#This Row],[Regular Hours Worked]],"")</f>
        <v/>
      </c>
    </row>
    <row r="45464" spans="7:7" x14ac:dyDescent="0.3">
      <c r="G45464" t="str">
        <f>IFERROR(data[[#This Row],[Regular Salary]]/data[[#This Row],[Regular Hours Worked]],"")</f>
        <v/>
      </c>
    </row>
    <row r="45465" spans="7:7" x14ac:dyDescent="0.3">
      <c r="G45465" t="str">
        <f>IFERROR(data[[#This Row],[Regular Salary]]/data[[#This Row],[Regular Hours Worked]],"")</f>
        <v/>
      </c>
    </row>
    <row r="45466" spans="7:7" x14ac:dyDescent="0.3">
      <c r="G45466" t="str">
        <f>IFERROR(data[[#This Row],[Regular Salary]]/data[[#This Row],[Regular Hours Worked]],"")</f>
        <v/>
      </c>
    </row>
    <row r="45467" spans="7:7" x14ac:dyDescent="0.3">
      <c r="G45467" t="str">
        <f>IFERROR(data[[#This Row],[Regular Salary]]/data[[#This Row],[Regular Hours Worked]],"")</f>
        <v/>
      </c>
    </row>
    <row r="45468" spans="7:7" x14ac:dyDescent="0.3">
      <c r="G45468" t="str">
        <f>IFERROR(data[[#This Row],[Regular Salary]]/data[[#This Row],[Regular Hours Worked]],"")</f>
        <v/>
      </c>
    </row>
    <row r="45469" spans="7:7" x14ac:dyDescent="0.3">
      <c r="G45469" t="str">
        <f>IFERROR(data[[#This Row],[Regular Salary]]/data[[#This Row],[Regular Hours Worked]],"")</f>
        <v/>
      </c>
    </row>
    <row r="45470" spans="7:7" x14ac:dyDescent="0.3">
      <c r="G45470" t="str">
        <f>IFERROR(data[[#This Row],[Regular Salary]]/data[[#This Row],[Regular Hours Worked]],"")</f>
        <v/>
      </c>
    </row>
    <row r="45471" spans="7:7" x14ac:dyDescent="0.3">
      <c r="G45471" t="str">
        <f>IFERROR(data[[#This Row],[Regular Salary]]/data[[#This Row],[Regular Hours Worked]],"")</f>
        <v/>
      </c>
    </row>
    <row r="45472" spans="7:7" x14ac:dyDescent="0.3">
      <c r="G45472" t="str">
        <f>IFERROR(data[[#This Row],[Regular Salary]]/data[[#This Row],[Regular Hours Worked]],"")</f>
        <v/>
      </c>
    </row>
    <row r="45473" spans="7:7" x14ac:dyDescent="0.3">
      <c r="G45473" t="str">
        <f>IFERROR(data[[#This Row],[Regular Salary]]/data[[#This Row],[Regular Hours Worked]],"")</f>
        <v/>
      </c>
    </row>
    <row r="45474" spans="7:7" x14ac:dyDescent="0.3">
      <c r="G45474" t="str">
        <f>IFERROR(data[[#This Row],[Regular Salary]]/data[[#This Row],[Regular Hours Worked]],"")</f>
        <v/>
      </c>
    </row>
    <row r="45475" spans="7:7" x14ac:dyDescent="0.3">
      <c r="G45475" t="str">
        <f>IFERROR(data[[#This Row],[Regular Salary]]/data[[#This Row],[Regular Hours Worked]],"")</f>
        <v/>
      </c>
    </row>
    <row r="45476" spans="7:7" x14ac:dyDescent="0.3">
      <c r="G45476" t="str">
        <f>IFERROR(data[[#This Row],[Regular Salary]]/data[[#This Row],[Regular Hours Worked]],"")</f>
        <v/>
      </c>
    </row>
    <row r="45477" spans="7:7" x14ac:dyDescent="0.3">
      <c r="G45477" t="str">
        <f>IFERROR(data[[#This Row],[Regular Salary]]/data[[#This Row],[Regular Hours Worked]],"")</f>
        <v/>
      </c>
    </row>
    <row r="45478" spans="7:7" x14ac:dyDescent="0.3">
      <c r="G45478" t="str">
        <f>IFERROR(data[[#This Row],[Regular Salary]]/data[[#This Row],[Regular Hours Worked]],"")</f>
        <v/>
      </c>
    </row>
    <row r="45479" spans="7:7" x14ac:dyDescent="0.3">
      <c r="G45479" t="str">
        <f>IFERROR(data[[#This Row],[Regular Salary]]/data[[#This Row],[Regular Hours Worked]],"")</f>
        <v/>
      </c>
    </row>
    <row r="45480" spans="7:7" x14ac:dyDescent="0.3">
      <c r="G45480" t="str">
        <f>IFERROR(data[[#This Row],[Regular Salary]]/data[[#This Row],[Regular Hours Worked]],"")</f>
        <v/>
      </c>
    </row>
    <row r="45481" spans="7:7" x14ac:dyDescent="0.3">
      <c r="G45481" t="str">
        <f>IFERROR(data[[#This Row],[Regular Salary]]/data[[#This Row],[Regular Hours Worked]],"")</f>
        <v/>
      </c>
    </row>
    <row r="45482" spans="7:7" x14ac:dyDescent="0.3">
      <c r="G45482" t="str">
        <f>IFERROR(data[[#This Row],[Regular Salary]]/data[[#This Row],[Regular Hours Worked]],"")</f>
        <v/>
      </c>
    </row>
    <row r="45483" spans="7:7" x14ac:dyDescent="0.3">
      <c r="G45483" t="str">
        <f>IFERROR(data[[#This Row],[Regular Salary]]/data[[#This Row],[Regular Hours Worked]],"")</f>
        <v/>
      </c>
    </row>
    <row r="45484" spans="7:7" x14ac:dyDescent="0.3">
      <c r="G45484" t="str">
        <f>IFERROR(data[[#This Row],[Regular Salary]]/data[[#This Row],[Regular Hours Worked]],"")</f>
        <v/>
      </c>
    </row>
    <row r="45485" spans="7:7" x14ac:dyDescent="0.3">
      <c r="G45485" t="str">
        <f>IFERROR(data[[#This Row],[Regular Salary]]/data[[#This Row],[Regular Hours Worked]],"")</f>
        <v/>
      </c>
    </row>
    <row r="45486" spans="7:7" x14ac:dyDescent="0.3">
      <c r="G45486" t="str">
        <f>IFERROR(data[[#This Row],[Regular Salary]]/data[[#This Row],[Regular Hours Worked]],"")</f>
        <v/>
      </c>
    </row>
    <row r="45487" spans="7:7" x14ac:dyDescent="0.3">
      <c r="G45487" t="str">
        <f>IFERROR(data[[#This Row],[Regular Salary]]/data[[#This Row],[Regular Hours Worked]],"")</f>
        <v/>
      </c>
    </row>
    <row r="45488" spans="7:7" x14ac:dyDescent="0.3">
      <c r="G45488" t="str">
        <f>IFERROR(data[[#This Row],[Regular Salary]]/data[[#This Row],[Regular Hours Worked]],"")</f>
        <v/>
      </c>
    </row>
    <row r="45489" spans="7:7" x14ac:dyDescent="0.3">
      <c r="G45489" t="str">
        <f>IFERROR(data[[#This Row],[Regular Salary]]/data[[#This Row],[Regular Hours Worked]],"")</f>
        <v/>
      </c>
    </row>
    <row r="45490" spans="7:7" x14ac:dyDescent="0.3">
      <c r="G45490" t="str">
        <f>IFERROR(data[[#This Row],[Regular Salary]]/data[[#This Row],[Regular Hours Worked]],"")</f>
        <v/>
      </c>
    </row>
    <row r="45491" spans="7:7" x14ac:dyDescent="0.3">
      <c r="G45491" t="str">
        <f>IFERROR(data[[#This Row],[Regular Salary]]/data[[#This Row],[Regular Hours Worked]],"")</f>
        <v/>
      </c>
    </row>
    <row r="45492" spans="7:7" x14ac:dyDescent="0.3">
      <c r="G45492" t="str">
        <f>IFERROR(data[[#This Row],[Regular Salary]]/data[[#This Row],[Regular Hours Worked]],"")</f>
        <v/>
      </c>
    </row>
    <row r="45493" spans="7:7" x14ac:dyDescent="0.3">
      <c r="G45493" t="str">
        <f>IFERROR(data[[#This Row],[Regular Salary]]/data[[#This Row],[Regular Hours Worked]],"")</f>
        <v/>
      </c>
    </row>
    <row r="45494" spans="7:7" x14ac:dyDescent="0.3">
      <c r="G45494" t="str">
        <f>IFERROR(data[[#This Row],[Regular Salary]]/data[[#This Row],[Regular Hours Worked]],"")</f>
        <v/>
      </c>
    </row>
    <row r="45495" spans="7:7" x14ac:dyDescent="0.3">
      <c r="G45495" t="str">
        <f>IFERROR(data[[#This Row],[Regular Salary]]/data[[#This Row],[Regular Hours Worked]],"")</f>
        <v/>
      </c>
    </row>
    <row r="45496" spans="7:7" x14ac:dyDescent="0.3">
      <c r="G45496" t="str">
        <f>IFERROR(data[[#This Row],[Regular Salary]]/data[[#This Row],[Regular Hours Worked]],"")</f>
        <v/>
      </c>
    </row>
    <row r="45497" spans="7:7" x14ac:dyDescent="0.3">
      <c r="G45497" t="str">
        <f>IFERROR(data[[#This Row],[Regular Salary]]/data[[#This Row],[Regular Hours Worked]],"")</f>
        <v/>
      </c>
    </row>
    <row r="45498" spans="7:7" x14ac:dyDescent="0.3">
      <c r="G45498" t="str">
        <f>IFERROR(data[[#This Row],[Regular Salary]]/data[[#This Row],[Regular Hours Worked]],"")</f>
        <v/>
      </c>
    </row>
    <row r="45499" spans="7:7" x14ac:dyDescent="0.3">
      <c r="G45499" t="str">
        <f>IFERROR(data[[#This Row],[Regular Salary]]/data[[#This Row],[Regular Hours Worked]],"")</f>
        <v/>
      </c>
    </row>
    <row r="45500" spans="7:7" x14ac:dyDescent="0.3">
      <c r="G45500" t="str">
        <f>IFERROR(data[[#This Row],[Regular Salary]]/data[[#This Row],[Regular Hours Worked]],"")</f>
        <v/>
      </c>
    </row>
    <row r="45501" spans="7:7" x14ac:dyDescent="0.3">
      <c r="G45501" t="str">
        <f>IFERROR(data[[#This Row],[Regular Salary]]/data[[#This Row],[Regular Hours Worked]],"")</f>
        <v/>
      </c>
    </row>
    <row r="45502" spans="7:7" x14ac:dyDescent="0.3">
      <c r="G45502" t="str">
        <f>IFERROR(data[[#This Row],[Regular Salary]]/data[[#This Row],[Regular Hours Worked]],"")</f>
        <v/>
      </c>
    </row>
    <row r="45503" spans="7:7" x14ac:dyDescent="0.3">
      <c r="G45503" t="str">
        <f>IFERROR(data[[#This Row],[Regular Salary]]/data[[#This Row],[Regular Hours Worked]],"")</f>
        <v/>
      </c>
    </row>
    <row r="45504" spans="7:7" x14ac:dyDescent="0.3">
      <c r="G45504" t="str">
        <f>IFERROR(data[[#This Row],[Regular Salary]]/data[[#This Row],[Regular Hours Worked]],"")</f>
        <v/>
      </c>
    </row>
    <row r="45505" spans="7:7" x14ac:dyDescent="0.3">
      <c r="G45505" t="str">
        <f>IFERROR(data[[#This Row],[Regular Salary]]/data[[#This Row],[Regular Hours Worked]],"")</f>
        <v/>
      </c>
    </row>
    <row r="45506" spans="7:7" x14ac:dyDescent="0.3">
      <c r="G45506" t="str">
        <f>IFERROR(data[[#This Row],[Regular Salary]]/data[[#This Row],[Regular Hours Worked]],"")</f>
        <v/>
      </c>
    </row>
    <row r="45507" spans="7:7" x14ac:dyDescent="0.3">
      <c r="G45507" t="str">
        <f>IFERROR(data[[#This Row],[Regular Salary]]/data[[#This Row],[Regular Hours Worked]],"")</f>
        <v/>
      </c>
    </row>
    <row r="45508" spans="7:7" x14ac:dyDescent="0.3">
      <c r="G45508" t="str">
        <f>IFERROR(data[[#This Row],[Regular Salary]]/data[[#This Row],[Regular Hours Worked]],"")</f>
        <v/>
      </c>
    </row>
    <row r="45509" spans="7:7" x14ac:dyDescent="0.3">
      <c r="G45509" t="str">
        <f>IFERROR(data[[#This Row],[Regular Salary]]/data[[#This Row],[Regular Hours Worked]],"")</f>
        <v/>
      </c>
    </row>
    <row r="45510" spans="7:7" x14ac:dyDescent="0.3">
      <c r="G45510" t="str">
        <f>IFERROR(data[[#This Row],[Regular Salary]]/data[[#This Row],[Regular Hours Worked]],"")</f>
        <v/>
      </c>
    </row>
    <row r="45511" spans="7:7" x14ac:dyDescent="0.3">
      <c r="G45511" t="str">
        <f>IFERROR(data[[#This Row],[Regular Salary]]/data[[#This Row],[Regular Hours Worked]],"")</f>
        <v/>
      </c>
    </row>
    <row r="45512" spans="7:7" x14ac:dyDescent="0.3">
      <c r="G45512" t="str">
        <f>IFERROR(data[[#This Row],[Regular Salary]]/data[[#This Row],[Regular Hours Worked]],"")</f>
        <v/>
      </c>
    </row>
    <row r="45513" spans="7:7" x14ac:dyDescent="0.3">
      <c r="G45513" t="str">
        <f>IFERROR(data[[#This Row],[Regular Salary]]/data[[#This Row],[Regular Hours Worked]],"")</f>
        <v/>
      </c>
    </row>
    <row r="45514" spans="7:7" x14ac:dyDescent="0.3">
      <c r="G45514" t="str">
        <f>IFERROR(data[[#This Row],[Regular Salary]]/data[[#This Row],[Regular Hours Worked]],"")</f>
        <v/>
      </c>
    </row>
    <row r="45515" spans="7:7" x14ac:dyDescent="0.3">
      <c r="G45515" t="str">
        <f>IFERROR(data[[#This Row],[Regular Salary]]/data[[#This Row],[Regular Hours Worked]],"")</f>
        <v/>
      </c>
    </row>
    <row r="45516" spans="7:7" x14ac:dyDescent="0.3">
      <c r="G45516" t="str">
        <f>IFERROR(data[[#This Row],[Regular Salary]]/data[[#This Row],[Regular Hours Worked]],"")</f>
        <v/>
      </c>
    </row>
    <row r="45517" spans="7:7" x14ac:dyDescent="0.3">
      <c r="G45517" t="str">
        <f>IFERROR(data[[#This Row],[Regular Salary]]/data[[#This Row],[Regular Hours Worked]],"")</f>
        <v/>
      </c>
    </row>
    <row r="45518" spans="7:7" x14ac:dyDescent="0.3">
      <c r="G45518" t="str">
        <f>IFERROR(data[[#This Row],[Regular Salary]]/data[[#This Row],[Regular Hours Worked]],"")</f>
        <v/>
      </c>
    </row>
    <row r="45519" spans="7:7" x14ac:dyDescent="0.3">
      <c r="G45519" t="str">
        <f>IFERROR(data[[#This Row],[Regular Salary]]/data[[#This Row],[Regular Hours Worked]],"")</f>
        <v/>
      </c>
    </row>
    <row r="45520" spans="7:7" x14ac:dyDescent="0.3">
      <c r="G45520" t="str">
        <f>IFERROR(data[[#This Row],[Regular Salary]]/data[[#This Row],[Regular Hours Worked]],"")</f>
        <v/>
      </c>
    </row>
    <row r="45521" spans="7:7" x14ac:dyDescent="0.3">
      <c r="G45521" t="str">
        <f>IFERROR(data[[#This Row],[Regular Salary]]/data[[#This Row],[Regular Hours Worked]],"")</f>
        <v/>
      </c>
    </row>
    <row r="45522" spans="7:7" x14ac:dyDescent="0.3">
      <c r="G45522" t="str">
        <f>IFERROR(data[[#This Row],[Regular Salary]]/data[[#This Row],[Regular Hours Worked]],"")</f>
        <v/>
      </c>
    </row>
    <row r="45523" spans="7:7" x14ac:dyDescent="0.3">
      <c r="G45523" t="str">
        <f>IFERROR(data[[#This Row],[Regular Salary]]/data[[#This Row],[Regular Hours Worked]],"")</f>
        <v/>
      </c>
    </row>
    <row r="45524" spans="7:7" x14ac:dyDescent="0.3">
      <c r="G45524" t="str">
        <f>IFERROR(data[[#This Row],[Regular Salary]]/data[[#This Row],[Regular Hours Worked]],"")</f>
        <v/>
      </c>
    </row>
    <row r="45525" spans="7:7" x14ac:dyDescent="0.3">
      <c r="G45525" t="str">
        <f>IFERROR(data[[#This Row],[Regular Salary]]/data[[#This Row],[Regular Hours Worked]],"")</f>
        <v/>
      </c>
    </row>
    <row r="45526" spans="7:7" x14ac:dyDescent="0.3">
      <c r="G45526" t="str">
        <f>IFERROR(data[[#This Row],[Regular Salary]]/data[[#This Row],[Regular Hours Worked]],"")</f>
        <v/>
      </c>
    </row>
    <row r="45527" spans="7:7" x14ac:dyDescent="0.3">
      <c r="G45527" t="str">
        <f>IFERROR(data[[#This Row],[Regular Salary]]/data[[#This Row],[Regular Hours Worked]],"")</f>
        <v/>
      </c>
    </row>
    <row r="45528" spans="7:7" x14ac:dyDescent="0.3">
      <c r="G45528" t="str">
        <f>IFERROR(data[[#This Row],[Regular Salary]]/data[[#This Row],[Regular Hours Worked]],"")</f>
        <v/>
      </c>
    </row>
    <row r="45529" spans="7:7" x14ac:dyDescent="0.3">
      <c r="G45529" t="str">
        <f>IFERROR(data[[#This Row],[Regular Salary]]/data[[#This Row],[Regular Hours Worked]],"")</f>
        <v/>
      </c>
    </row>
    <row r="45530" spans="7:7" x14ac:dyDescent="0.3">
      <c r="G45530" t="str">
        <f>IFERROR(data[[#This Row],[Regular Salary]]/data[[#This Row],[Regular Hours Worked]],"")</f>
        <v/>
      </c>
    </row>
    <row r="45531" spans="7:7" x14ac:dyDescent="0.3">
      <c r="G45531" t="str">
        <f>IFERROR(data[[#This Row],[Regular Salary]]/data[[#This Row],[Regular Hours Worked]],"")</f>
        <v/>
      </c>
    </row>
    <row r="45532" spans="7:7" x14ac:dyDescent="0.3">
      <c r="G45532" t="str">
        <f>IFERROR(data[[#This Row],[Regular Salary]]/data[[#This Row],[Regular Hours Worked]],"")</f>
        <v/>
      </c>
    </row>
    <row r="45533" spans="7:7" x14ac:dyDescent="0.3">
      <c r="G45533" t="str">
        <f>IFERROR(data[[#This Row],[Regular Salary]]/data[[#This Row],[Regular Hours Worked]],"")</f>
        <v/>
      </c>
    </row>
    <row r="45534" spans="7:7" x14ac:dyDescent="0.3">
      <c r="G45534" t="str">
        <f>IFERROR(data[[#This Row],[Regular Salary]]/data[[#This Row],[Regular Hours Worked]],"")</f>
        <v/>
      </c>
    </row>
    <row r="45535" spans="7:7" x14ac:dyDescent="0.3">
      <c r="G45535" t="str">
        <f>IFERROR(data[[#This Row],[Regular Salary]]/data[[#This Row],[Regular Hours Worked]],"")</f>
        <v/>
      </c>
    </row>
    <row r="45536" spans="7:7" x14ac:dyDescent="0.3">
      <c r="G45536" t="str">
        <f>IFERROR(data[[#This Row],[Regular Salary]]/data[[#This Row],[Regular Hours Worked]],"")</f>
        <v/>
      </c>
    </row>
    <row r="45537" spans="7:7" x14ac:dyDescent="0.3">
      <c r="G45537" t="str">
        <f>IFERROR(data[[#This Row],[Regular Salary]]/data[[#This Row],[Regular Hours Worked]],"")</f>
        <v/>
      </c>
    </row>
    <row r="45538" spans="7:7" x14ac:dyDescent="0.3">
      <c r="G45538" t="str">
        <f>IFERROR(data[[#This Row],[Regular Salary]]/data[[#This Row],[Regular Hours Worked]],"")</f>
        <v/>
      </c>
    </row>
    <row r="45539" spans="7:7" x14ac:dyDescent="0.3">
      <c r="G45539" t="str">
        <f>IFERROR(data[[#This Row],[Regular Salary]]/data[[#This Row],[Regular Hours Worked]],"")</f>
        <v/>
      </c>
    </row>
    <row r="45540" spans="7:7" x14ac:dyDescent="0.3">
      <c r="G45540" t="str">
        <f>IFERROR(data[[#This Row],[Regular Salary]]/data[[#This Row],[Regular Hours Worked]],"")</f>
        <v/>
      </c>
    </row>
    <row r="45541" spans="7:7" x14ac:dyDescent="0.3">
      <c r="G45541" t="str">
        <f>IFERROR(data[[#This Row],[Regular Salary]]/data[[#This Row],[Regular Hours Worked]],"")</f>
        <v/>
      </c>
    </row>
    <row r="45542" spans="7:7" x14ac:dyDescent="0.3">
      <c r="G45542" t="str">
        <f>IFERROR(data[[#This Row],[Regular Salary]]/data[[#This Row],[Regular Hours Worked]],"")</f>
        <v/>
      </c>
    </row>
    <row r="45543" spans="7:7" x14ac:dyDescent="0.3">
      <c r="G45543" t="str">
        <f>IFERROR(data[[#This Row],[Regular Salary]]/data[[#This Row],[Regular Hours Worked]],"")</f>
        <v/>
      </c>
    </row>
    <row r="45544" spans="7:7" x14ac:dyDescent="0.3">
      <c r="G45544" t="str">
        <f>IFERROR(data[[#This Row],[Regular Salary]]/data[[#This Row],[Regular Hours Worked]],"")</f>
        <v/>
      </c>
    </row>
    <row r="45545" spans="7:7" x14ac:dyDescent="0.3">
      <c r="G45545" t="str">
        <f>IFERROR(data[[#This Row],[Regular Salary]]/data[[#This Row],[Regular Hours Worked]],"")</f>
        <v/>
      </c>
    </row>
    <row r="45546" spans="7:7" x14ac:dyDescent="0.3">
      <c r="G45546" t="str">
        <f>IFERROR(data[[#This Row],[Regular Salary]]/data[[#This Row],[Regular Hours Worked]],"")</f>
        <v/>
      </c>
    </row>
    <row r="45547" spans="7:7" x14ac:dyDescent="0.3">
      <c r="G45547" t="str">
        <f>IFERROR(data[[#This Row],[Regular Salary]]/data[[#This Row],[Regular Hours Worked]],"")</f>
        <v/>
      </c>
    </row>
    <row r="45548" spans="7:7" x14ac:dyDescent="0.3">
      <c r="G45548" t="str">
        <f>IFERROR(data[[#This Row],[Regular Salary]]/data[[#This Row],[Regular Hours Worked]],"")</f>
        <v/>
      </c>
    </row>
    <row r="45549" spans="7:7" x14ac:dyDescent="0.3">
      <c r="G45549" t="str">
        <f>IFERROR(data[[#This Row],[Regular Salary]]/data[[#This Row],[Regular Hours Worked]],"")</f>
        <v/>
      </c>
    </row>
    <row r="45550" spans="7:7" x14ac:dyDescent="0.3">
      <c r="G45550" t="str">
        <f>IFERROR(data[[#This Row],[Regular Salary]]/data[[#This Row],[Regular Hours Worked]],"")</f>
        <v/>
      </c>
    </row>
    <row r="45551" spans="7:7" x14ac:dyDescent="0.3">
      <c r="G45551" t="str">
        <f>IFERROR(data[[#This Row],[Regular Salary]]/data[[#This Row],[Regular Hours Worked]],"")</f>
        <v/>
      </c>
    </row>
    <row r="45552" spans="7:7" x14ac:dyDescent="0.3">
      <c r="G45552" t="str">
        <f>IFERROR(data[[#This Row],[Regular Salary]]/data[[#This Row],[Regular Hours Worked]],"")</f>
        <v/>
      </c>
    </row>
    <row r="45553" spans="7:7" x14ac:dyDescent="0.3">
      <c r="G45553" t="str">
        <f>IFERROR(data[[#This Row],[Regular Salary]]/data[[#This Row],[Regular Hours Worked]],"")</f>
        <v/>
      </c>
    </row>
    <row r="45554" spans="7:7" x14ac:dyDescent="0.3">
      <c r="G45554" t="str">
        <f>IFERROR(data[[#This Row],[Regular Salary]]/data[[#This Row],[Regular Hours Worked]],"")</f>
        <v/>
      </c>
    </row>
    <row r="45555" spans="7:7" x14ac:dyDescent="0.3">
      <c r="G45555" t="str">
        <f>IFERROR(data[[#This Row],[Regular Salary]]/data[[#This Row],[Regular Hours Worked]],"")</f>
        <v/>
      </c>
    </row>
    <row r="45556" spans="7:7" x14ac:dyDescent="0.3">
      <c r="G45556" t="str">
        <f>IFERROR(data[[#This Row],[Regular Salary]]/data[[#This Row],[Regular Hours Worked]],"")</f>
        <v/>
      </c>
    </row>
    <row r="45557" spans="7:7" x14ac:dyDescent="0.3">
      <c r="G45557" t="str">
        <f>IFERROR(data[[#This Row],[Regular Salary]]/data[[#This Row],[Regular Hours Worked]],"")</f>
        <v/>
      </c>
    </row>
    <row r="45558" spans="7:7" x14ac:dyDescent="0.3">
      <c r="G45558" t="str">
        <f>IFERROR(data[[#This Row],[Regular Salary]]/data[[#This Row],[Regular Hours Worked]],"")</f>
        <v/>
      </c>
    </row>
    <row r="45559" spans="7:7" x14ac:dyDescent="0.3">
      <c r="G45559" t="str">
        <f>IFERROR(data[[#This Row],[Regular Salary]]/data[[#This Row],[Regular Hours Worked]],"")</f>
        <v/>
      </c>
    </row>
    <row r="45560" spans="7:7" x14ac:dyDescent="0.3">
      <c r="G45560" t="str">
        <f>IFERROR(data[[#This Row],[Regular Salary]]/data[[#This Row],[Regular Hours Worked]],"")</f>
        <v/>
      </c>
    </row>
    <row r="45561" spans="7:7" x14ac:dyDescent="0.3">
      <c r="G45561" t="str">
        <f>IFERROR(data[[#This Row],[Regular Salary]]/data[[#This Row],[Regular Hours Worked]],"")</f>
        <v/>
      </c>
    </row>
    <row r="45562" spans="7:7" x14ac:dyDescent="0.3">
      <c r="G45562" t="str">
        <f>IFERROR(data[[#This Row],[Regular Salary]]/data[[#This Row],[Regular Hours Worked]],"")</f>
        <v/>
      </c>
    </row>
    <row r="45563" spans="7:7" x14ac:dyDescent="0.3">
      <c r="G45563" t="str">
        <f>IFERROR(data[[#This Row],[Regular Salary]]/data[[#This Row],[Regular Hours Worked]],"")</f>
        <v/>
      </c>
    </row>
    <row r="45564" spans="7:7" x14ac:dyDescent="0.3">
      <c r="G45564" t="str">
        <f>IFERROR(data[[#This Row],[Regular Salary]]/data[[#This Row],[Regular Hours Worked]],"")</f>
        <v/>
      </c>
    </row>
    <row r="45565" spans="7:7" x14ac:dyDescent="0.3">
      <c r="G45565" t="str">
        <f>IFERROR(data[[#This Row],[Regular Salary]]/data[[#This Row],[Regular Hours Worked]],"")</f>
        <v/>
      </c>
    </row>
    <row r="45566" spans="7:7" x14ac:dyDescent="0.3">
      <c r="G45566" t="str">
        <f>IFERROR(data[[#This Row],[Regular Salary]]/data[[#This Row],[Regular Hours Worked]],"")</f>
        <v/>
      </c>
    </row>
    <row r="45567" spans="7:7" x14ac:dyDescent="0.3">
      <c r="G45567" t="str">
        <f>IFERROR(data[[#This Row],[Regular Salary]]/data[[#This Row],[Regular Hours Worked]],"")</f>
        <v/>
      </c>
    </row>
    <row r="45568" spans="7:7" x14ac:dyDescent="0.3">
      <c r="G45568" t="str">
        <f>IFERROR(data[[#This Row],[Regular Salary]]/data[[#This Row],[Regular Hours Worked]],"")</f>
        <v/>
      </c>
    </row>
    <row r="45569" spans="7:7" x14ac:dyDescent="0.3">
      <c r="G45569" t="str">
        <f>IFERROR(data[[#This Row],[Regular Salary]]/data[[#This Row],[Regular Hours Worked]],"")</f>
        <v/>
      </c>
    </row>
    <row r="45570" spans="7:7" x14ac:dyDescent="0.3">
      <c r="G45570" t="str">
        <f>IFERROR(data[[#This Row],[Regular Salary]]/data[[#This Row],[Regular Hours Worked]],"")</f>
        <v/>
      </c>
    </row>
    <row r="45571" spans="7:7" x14ac:dyDescent="0.3">
      <c r="G45571" t="str">
        <f>IFERROR(data[[#This Row],[Regular Salary]]/data[[#This Row],[Regular Hours Worked]],"")</f>
        <v/>
      </c>
    </row>
    <row r="45572" spans="7:7" x14ac:dyDescent="0.3">
      <c r="G45572" t="str">
        <f>IFERROR(data[[#This Row],[Regular Salary]]/data[[#This Row],[Regular Hours Worked]],"")</f>
        <v/>
      </c>
    </row>
    <row r="45573" spans="7:7" x14ac:dyDescent="0.3">
      <c r="G45573" t="str">
        <f>IFERROR(data[[#This Row],[Regular Salary]]/data[[#This Row],[Regular Hours Worked]],"")</f>
        <v/>
      </c>
    </row>
    <row r="45574" spans="7:7" x14ac:dyDescent="0.3">
      <c r="G45574" t="str">
        <f>IFERROR(data[[#This Row],[Regular Salary]]/data[[#This Row],[Regular Hours Worked]],"")</f>
        <v/>
      </c>
    </row>
    <row r="45575" spans="7:7" x14ac:dyDescent="0.3">
      <c r="G45575" t="str">
        <f>IFERROR(data[[#This Row],[Regular Salary]]/data[[#This Row],[Regular Hours Worked]],"")</f>
        <v/>
      </c>
    </row>
    <row r="45576" spans="7:7" x14ac:dyDescent="0.3">
      <c r="G45576" t="str">
        <f>IFERROR(data[[#This Row],[Regular Salary]]/data[[#This Row],[Regular Hours Worked]],"")</f>
        <v/>
      </c>
    </row>
    <row r="45577" spans="7:7" x14ac:dyDescent="0.3">
      <c r="G45577" t="str">
        <f>IFERROR(data[[#This Row],[Regular Salary]]/data[[#This Row],[Regular Hours Worked]],"")</f>
        <v/>
      </c>
    </row>
    <row r="45578" spans="7:7" x14ac:dyDescent="0.3">
      <c r="G45578" t="str">
        <f>IFERROR(data[[#This Row],[Regular Salary]]/data[[#This Row],[Regular Hours Worked]],"")</f>
        <v/>
      </c>
    </row>
    <row r="45579" spans="7:7" x14ac:dyDescent="0.3">
      <c r="G45579" t="str">
        <f>IFERROR(data[[#This Row],[Regular Salary]]/data[[#This Row],[Regular Hours Worked]],"")</f>
        <v/>
      </c>
    </row>
    <row r="45580" spans="7:7" x14ac:dyDescent="0.3">
      <c r="G45580" t="str">
        <f>IFERROR(data[[#This Row],[Regular Salary]]/data[[#This Row],[Regular Hours Worked]],"")</f>
        <v/>
      </c>
    </row>
    <row r="45581" spans="7:7" x14ac:dyDescent="0.3">
      <c r="G45581" t="str">
        <f>IFERROR(data[[#This Row],[Regular Salary]]/data[[#This Row],[Regular Hours Worked]],"")</f>
        <v/>
      </c>
    </row>
    <row r="45582" spans="7:7" x14ac:dyDescent="0.3">
      <c r="G45582" t="str">
        <f>IFERROR(data[[#This Row],[Regular Salary]]/data[[#This Row],[Regular Hours Worked]],"")</f>
        <v/>
      </c>
    </row>
    <row r="45583" spans="7:7" x14ac:dyDescent="0.3">
      <c r="G45583" t="str">
        <f>IFERROR(data[[#This Row],[Regular Salary]]/data[[#This Row],[Regular Hours Worked]],"")</f>
        <v/>
      </c>
    </row>
    <row r="45584" spans="7:7" x14ac:dyDescent="0.3">
      <c r="G45584" t="str">
        <f>IFERROR(data[[#This Row],[Regular Salary]]/data[[#This Row],[Regular Hours Worked]],"")</f>
        <v/>
      </c>
    </row>
    <row r="45585" spans="7:7" x14ac:dyDescent="0.3">
      <c r="G45585" t="str">
        <f>IFERROR(data[[#This Row],[Regular Salary]]/data[[#This Row],[Regular Hours Worked]],"")</f>
        <v/>
      </c>
    </row>
    <row r="45586" spans="7:7" x14ac:dyDescent="0.3">
      <c r="G45586" t="str">
        <f>IFERROR(data[[#This Row],[Regular Salary]]/data[[#This Row],[Regular Hours Worked]],"")</f>
        <v/>
      </c>
    </row>
    <row r="45587" spans="7:7" x14ac:dyDescent="0.3">
      <c r="G45587" t="str">
        <f>IFERROR(data[[#This Row],[Regular Salary]]/data[[#This Row],[Regular Hours Worked]],"")</f>
        <v/>
      </c>
    </row>
    <row r="45588" spans="7:7" x14ac:dyDescent="0.3">
      <c r="G45588" t="str">
        <f>IFERROR(data[[#This Row],[Regular Salary]]/data[[#This Row],[Regular Hours Worked]],"")</f>
        <v/>
      </c>
    </row>
    <row r="45589" spans="7:7" x14ac:dyDescent="0.3">
      <c r="G45589" t="str">
        <f>IFERROR(data[[#This Row],[Regular Salary]]/data[[#This Row],[Regular Hours Worked]],"")</f>
        <v/>
      </c>
    </row>
    <row r="45590" spans="7:7" x14ac:dyDescent="0.3">
      <c r="G45590" t="str">
        <f>IFERROR(data[[#This Row],[Regular Salary]]/data[[#This Row],[Regular Hours Worked]],"")</f>
        <v/>
      </c>
    </row>
    <row r="45591" spans="7:7" x14ac:dyDescent="0.3">
      <c r="G45591" t="str">
        <f>IFERROR(data[[#This Row],[Regular Salary]]/data[[#This Row],[Regular Hours Worked]],"")</f>
        <v/>
      </c>
    </row>
    <row r="45592" spans="7:7" x14ac:dyDescent="0.3">
      <c r="G45592" t="str">
        <f>IFERROR(data[[#This Row],[Regular Salary]]/data[[#This Row],[Regular Hours Worked]],"")</f>
        <v/>
      </c>
    </row>
    <row r="45593" spans="7:7" x14ac:dyDescent="0.3">
      <c r="G45593" t="str">
        <f>IFERROR(data[[#This Row],[Regular Salary]]/data[[#This Row],[Regular Hours Worked]],"")</f>
        <v/>
      </c>
    </row>
    <row r="45594" spans="7:7" x14ac:dyDescent="0.3">
      <c r="G45594" t="str">
        <f>IFERROR(data[[#This Row],[Regular Salary]]/data[[#This Row],[Regular Hours Worked]],"")</f>
        <v/>
      </c>
    </row>
    <row r="45595" spans="7:7" x14ac:dyDescent="0.3">
      <c r="G45595" t="str">
        <f>IFERROR(data[[#This Row],[Regular Salary]]/data[[#This Row],[Regular Hours Worked]],"")</f>
        <v/>
      </c>
    </row>
    <row r="45596" spans="7:7" x14ac:dyDescent="0.3">
      <c r="G45596" t="str">
        <f>IFERROR(data[[#This Row],[Regular Salary]]/data[[#This Row],[Regular Hours Worked]],"")</f>
        <v/>
      </c>
    </row>
    <row r="45597" spans="7:7" x14ac:dyDescent="0.3">
      <c r="G45597" t="str">
        <f>IFERROR(data[[#This Row],[Regular Salary]]/data[[#This Row],[Regular Hours Worked]],"")</f>
        <v/>
      </c>
    </row>
    <row r="45598" spans="7:7" x14ac:dyDescent="0.3">
      <c r="G45598" t="str">
        <f>IFERROR(data[[#This Row],[Regular Salary]]/data[[#This Row],[Regular Hours Worked]],"")</f>
        <v/>
      </c>
    </row>
    <row r="45599" spans="7:7" x14ac:dyDescent="0.3">
      <c r="G45599" t="str">
        <f>IFERROR(data[[#This Row],[Regular Salary]]/data[[#This Row],[Regular Hours Worked]],"")</f>
        <v/>
      </c>
    </row>
    <row r="45600" spans="7:7" x14ac:dyDescent="0.3">
      <c r="G45600" t="str">
        <f>IFERROR(data[[#This Row],[Regular Salary]]/data[[#This Row],[Regular Hours Worked]],"")</f>
        <v/>
      </c>
    </row>
    <row r="45601" spans="7:7" x14ac:dyDescent="0.3">
      <c r="G45601" t="str">
        <f>IFERROR(data[[#This Row],[Regular Salary]]/data[[#This Row],[Regular Hours Worked]],"")</f>
        <v/>
      </c>
    </row>
    <row r="45602" spans="7:7" x14ac:dyDescent="0.3">
      <c r="G45602" t="str">
        <f>IFERROR(data[[#This Row],[Regular Salary]]/data[[#This Row],[Regular Hours Worked]],"")</f>
        <v/>
      </c>
    </row>
    <row r="45603" spans="7:7" x14ac:dyDescent="0.3">
      <c r="G45603" t="str">
        <f>IFERROR(data[[#This Row],[Regular Salary]]/data[[#This Row],[Regular Hours Worked]],"")</f>
        <v/>
      </c>
    </row>
    <row r="45604" spans="7:7" x14ac:dyDescent="0.3">
      <c r="G45604" t="str">
        <f>IFERROR(data[[#This Row],[Regular Salary]]/data[[#This Row],[Regular Hours Worked]],"")</f>
        <v/>
      </c>
    </row>
    <row r="45605" spans="7:7" x14ac:dyDescent="0.3">
      <c r="G45605" t="str">
        <f>IFERROR(data[[#This Row],[Regular Salary]]/data[[#This Row],[Regular Hours Worked]],"")</f>
        <v/>
      </c>
    </row>
    <row r="45606" spans="7:7" x14ac:dyDescent="0.3">
      <c r="G45606" t="str">
        <f>IFERROR(data[[#This Row],[Regular Salary]]/data[[#This Row],[Regular Hours Worked]],"")</f>
        <v/>
      </c>
    </row>
    <row r="45607" spans="7:7" x14ac:dyDescent="0.3">
      <c r="G45607" t="str">
        <f>IFERROR(data[[#This Row],[Regular Salary]]/data[[#This Row],[Regular Hours Worked]],"")</f>
        <v/>
      </c>
    </row>
    <row r="45608" spans="7:7" x14ac:dyDescent="0.3">
      <c r="G45608" t="str">
        <f>IFERROR(data[[#This Row],[Regular Salary]]/data[[#This Row],[Regular Hours Worked]],"")</f>
        <v/>
      </c>
    </row>
    <row r="45609" spans="7:7" x14ac:dyDescent="0.3">
      <c r="G45609" t="str">
        <f>IFERROR(data[[#This Row],[Regular Salary]]/data[[#This Row],[Regular Hours Worked]],"")</f>
        <v/>
      </c>
    </row>
    <row r="45610" spans="7:7" x14ac:dyDescent="0.3">
      <c r="G45610" t="str">
        <f>IFERROR(data[[#This Row],[Regular Salary]]/data[[#This Row],[Regular Hours Worked]],"")</f>
        <v/>
      </c>
    </row>
    <row r="45611" spans="7:7" x14ac:dyDescent="0.3">
      <c r="G45611" t="str">
        <f>IFERROR(data[[#This Row],[Regular Salary]]/data[[#This Row],[Regular Hours Worked]],"")</f>
        <v/>
      </c>
    </row>
    <row r="45612" spans="7:7" x14ac:dyDescent="0.3">
      <c r="G45612" t="str">
        <f>IFERROR(data[[#This Row],[Regular Salary]]/data[[#This Row],[Regular Hours Worked]],"")</f>
        <v/>
      </c>
    </row>
    <row r="45613" spans="7:7" x14ac:dyDescent="0.3">
      <c r="G45613" t="str">
        <f>IFERROR(data[[#This Row],[Regular Salary]]/data[[#This Row],[Regular Hours Worked]],"")</f>
        <v/>
      </c>
    </row>
    <row r="45614" spans="7:7" x14ac:dyDescent="0.3">
      <c r="G45614" t="str">
        <f>IFERROR(data[[#This Row],[Regular Salary]]/data[[#This Row],[Regular Hours Worked]],"")</f>
        <v/>
      </c>
    </row>
    <row r="45615" spans="7:7" x14ac:dyDescent="0.3">
      <c r="G45615" t="str">
        <f>IFERROR(data[[#This Row],[Regular Salary]]/data[[#This Row],[Regular Hours Worked]],"")</f>
        <v/>
      </c>
    </row>
    <row r="45616" spans="7:7" x14ac:dyDescent="0.3">
      <c r="G45616" t="str">
        <f>IFERROR(data[[#This Row],[Regular Salary]]/data[[#This Row],[Regular Hours Worked]],"")</f>
        <v/>
      </c>
    </row>
    <row r="45617" spans="7:7" x14ac:dyDescent="0.3">
      <c r="G45617" t="str">
        <f>IFERROR(data[[#This Row],[Regular Salary]]/data[[#This Row],[Regular Hours Worked]],"")</f>
        <v/>
      </c>
    </row>
    <row r="45618" spans="7:7" x14ac:dyDescent="0.3">
      <c r="G45618" t="str">
        <f>IFERROR(data[[#This Row],[Regular Salary]]/data[[#This Row],[Regular Hours Worked]],"")</f>
        <v/>
      </c>
    </row>
    <row r="45619" spans="7:7" x14ac:dyDescent="0.3">
      <c r="G45619" t="str">
        <f>IFERROR(data[[#This Row],[Regular Salary]]/data[[#This Row],[Regular Hours Worked]],"")</f>
        <v/>
      </c>
    </row>
    <row r="45620" spans="7:7" x14ac:dyDescent="0.3">
      <c r="G45620" t="str">
        <f>IFERROR(data[[#This Row],[Regular Salary]]/data[[#This Row],[Regular Hours Worked]],"")</f>
        <v/>
      </c>
    </row>
    <row r="45621" spans="7:7" x14ac:dyDescent="0.3">
      <c r="G45621" t="str">
        <f>IFERROR(data[[#This Row],[Regular Salary]]/data[[#This Row],[Regular Hours Worked]],"")</f>
        <v/>
      </c>
    </row>
    <row r="45622" spans="7:7" x14ac:dyDescent="0.3">
      <c r="G45622" t="str">
        <f>IFERROR(data[[#This Row],[Regular Salary]]/data[[#This Row],[Regular Hours Worked]],"")</f>
        <v/>
      </c>
    </row>
    <row r="45623" spans="7:7" x14ac:dyDescent="0.3">
      <c r="G45623" t="str">
        <f>IFERROR(data[[#This Row],[Regular Salary]]/data[[#This Row],[Regular Hours Worked]],"")</f>
        <v/>
      </c>
    </row>
    <row r="45624" spans="7:7" x14ac:dyDescent="0.3">
      <c r="G45624" t="str">
        <f>IFERROR(data[[#This Row],[Regular Salary]]/data[[#This Row],[Regular Hours Worked]],"")</f>
        <v/>
      </c>
    </row>
    <row r="45625" spans="7:7" x14ac:dyDescent="0.3">
      <c r="G45625" t="str">
        <f>IFERROR(data[[#This Row],[Regular Salary]]/data[[#This Row],[Regular Hours Worked]],"")</f>
        <v/>
      </c>
    </row>
    <row r="45626" spans="7:7" x14ac:dyDescent="0.3">
      <c r="G45626" t="str">
        <f>IFERROR(data[[#This Row],[Regular Salary]]/data[[#This Row],[Regular Hours Worked]],"")</f>
        <v/>
      </c>
    </row>
    <row r="45627" spans="7:7" x14ac:dyDescent="0.3">
      <c r="G45627" t="str">
        <f>IFERROR(data[[#This Row],[Regular Salary]]/data[[#This Row],[Regular Hours Worked]],"")</f>
        <v/>
      </c>
    </row>
    <row r="45628" spans="7:7" x14ac:dyDescent="0.3">
      <c r="G45628" t="str">
        <f>IFERROR(data[[#This Row],[Regular Salary]]/data[[#This Row],[Regular Hours Worked]],"")</f>
        <v/>
      </c>
    </row>
    <row r="45629" spans="7:7" x14ac:dyDescent="0.3">
      <c r="G45629" t="str">
        <f>IFERROR(data[[#This Row],[Regular Salary]]/data[[#This Row],[Regular Hours Worked]],"")</f>
        <v/>
      </c>
    </row>
    <row r="45630" spans="7:7" x14ac:dyDescent="0.3">
      <c r="G45630" t="str">
        <f>IFERROR(data[[#This Row],[Regular Salary]]/data[[#This Row],[Regular Hours Worked]],"")</f>
        <v/>
      </c>
    </row>
    <row r="45631" spans="7:7" x14ac:dyDescent="0.3">
      <c r="G45631" t="str">
        <f>IFERROR(data[[#This Row],[Regular Salary]]/data[[#This Row],[Regular Hours Worked]],"")</f>
        <v/>
      </c>
    </row>
    <row r="45632" spans="7:7" x14ac:dyDescent="0.3">
      <c r="G45632" t="str">
        <f>IFERROR(data[[#This Row],[Regular Salary]]/data[[#This Row],[Regular Hours Worked]],"")</f>
        <v/>
      </c>
    </row>
    <row r="45633" spans="7:7" x14ac:dyDescent="0.3">
      <c r="G45633" t="str">
        <f>IFERROR(data[[#This Row],[Regular Salary]]/data[[#This Row],[Regular Hours Worked]],"")</f>
        <v/>
      </c>
    </row>
    <row r="45634" spans="7:7" x14ac:dyDescent="0.3">
      <c r="G45634" t="str">
        <f>IFERROR(data[[#This Row],[Regular Salary]]/data[[#This Row],[Regular Hours Worked]],"")</f>
        <v/>
      </c>
    </row>
    <row r="45635" spans="7:7" x14ac:dyDescent="0.3">
      <c r="G45635" t="str">
        <f>IFERROR(data[[#This Row],[Regular Salary]]/data[[#This Row],[Regular Hours Worked]],"")</f>
        <v/>
      </c>
    </row>
    <row r="45636" spans="7:7" x14ac:dyDescent="0.3">
      <c r="G45636" t="str">
        <f>IFERROR(data[[#This Row],[Regular Salary]]/data[[#This Row],[Regular Hours Worked]],"")</f>
        <v/>
      </c>
    </row>
    <row r="45637" spans="7:7" x14ac:dyDescent="0.3">
      <c r="G45637" t="str">
        <f>IFERROR(data[[#This Row],[Regular Salary]]/data[[#This Row],[Regular Hours Worked]],"")</f>
        <v/>
      </c>
    </row>
    <row r="45638" spans="7:7" x14ac:dyDescent="0.3">
      <c r="G45638" t="str">
        <f>IFERROR(data[[#This Row],[Regular Salary]]/data[[#This Row],[Regular Hours Worked]],"")</f>
        <v/>
      </c>
    </row>
    <row r="45639" spans="7:7" x14ac:dyDescent="0.3">
      <c r="G45639" t="str">
        <f>IFERROR(data[[#This Row],[Regular Salary]]/data[[#This Row],[Regular Hours Worked]],"")</f>
        <v/>
      </c>
    </row>
    <row r="45640" spans="7:7" x14ac:dyDescent="0.3">
      <c r="G45640" t="str">
        <f>IFERROR(data[[#This Row],[Regular Salary]]/data[[#This Row],[Regular Hours Worked]],"")</f>
        <v/>
      </c>
    </row>
    <row r="45641" spans="7:7" x14ac:dyDescent="0.3">
      <c r="G45641" t="str">
        <f>IFERROR(data[[#This Row],[Regular Salary]]/data[[#This Row],[Regular Hours Worked]],"")</f>
        <v/>
      </c>
    </row>
    <row r="45642" spans="7:7" x14ac:dyDescent="0.3">
      <c r="G45642" t="str">
        <f>IFERROR(data[[#This Row],[Regular Salary]]/data[[#This Row],[Regular Hours Worked]],"")</f>
        <v/>
      </c>
    </row>
    <row r="45643" spans="7:7" x14ac:dyDescent="0.3">
      <c r="G45643" t="str">
        <f>IFERROR(data[[#This Row],[Regular Salary]]/data[[#This Row],[Regular Hours Worked]],"")</f>
        <v/>
      </c>
    </row>
    <row r="45644" spans="7:7" x14ac:dyDescent="0.3">
      <c r="G45644" t="str">
        <f>IFERROR(data[[#This Row],[Regular Salary]]/data[[#This Row],[Regular Hours Worked]],"")</f>
        <v/>
      </c>
    </row>
    <row r="45645" spans="7:7" x14ac:dyDescent="0.3">
      <c r="G45645" t="str">
        <f>IFERROR(data[[#This Row],[Regular Salary]]/data[[#This Row],[Regular Hours Worked]],"")</f>
        <v/>
      </c>
    </row>
    <row r="45646" spans="7:7" x14ac:dyDescent="0.3">
      <c r="G45646" t="str">
        <f>IFERROR(data[[#This Row],[Regular Salary]]/data[[#This Row],[Regular Hours Worked]],"")</f>
        <v/>
      </c>
    </row>
    <row r="45647" spans="7:7" x14ac:dyDescent="0.3">
      <c r="G45647" t="str">
        <f>IFERROR(data[[#This Row],[Regular Salary]]/data[[#This Row],[Regular Hours Worked]],"")</f>
        <v/>
      </c>
    </row>
    <row r="45648" spans="7:7" x14ac:dyDescent="0.3">
      <c r="G45648" t="str">
        <f>IFERROR(data[[#This Row],[Regular Salary]]/data[[#This Row],[Regular Hours Worked]],"")</f>
        <v/>
      </c>
    </row>
    <row r="45649" spans="7:7" x14ac:dyDescent="0.3">
      <c r="G45649" t="str">
        <f>IFERROR(data[[#This Row],[Regular Salary]]/data[[#This Row],[Regular Hours Worked]],"")</f>
        <v/>
      </c>
    </row>
    <row r="45650" spans="7:7" x14ac:dyDescent="0.3">
      <c r="G45650" t="str">
        <f>IFERROR(data[[#This Row],[Regular Salary]]/data[[#This Row],[Regular Hours Worked]],"")</f>
        <v/>
      </c>
    </row>
    <row r="45651" spans="7:7" x14ac:dyDescent="0.3">
      <c r="G45651" t="str">
        <f>IFERROR(data[[#This Row],[Regular Salary]]/data[[#This Row],[Regular Hours Worked]],"")</f>
        <v/>
      </c>
    </row>
    <row r="45652" spans="7:7" x14ac:dyDescent="0.3">
      <c r="G45652" t="str">
        <f>IFERROR(data[[#This Row],[Regular Salary]]/data[[#This Row],[Regular Hours Worked]],"")</f>
        <v/>
      </c>
    </row>
    <row r="45653" spans="7:7" x14ac:dyDescent="0.3">
      <c r="G45653" t="str">
        <f>IFERROR(data[[#This Row],[Regular Salary]]/data[[#This Row],[Regular Hours Worked]],"")</f>
        <v/>
      </c>
    </row>
    <row r="45654" spans="7:7" x14ac:dyDescent="0.3">
      <c r="G45654" t="str">
        <f>IFERROR(data[[#This Row],[Regular Salary]]/data[[#This Row],[Regular Hours Worked]],"")</f>
        <v/>
      </c>
    </row>
    <row r="45655" spans="7:7" x14ac:dyDescent="0.3">
      <c r="G45655" t="str">
        <f>IFERROR(data[[#This Row],[Regular Salary]]/data[[#This Row],[Regular Hours Worked]],"")</f>
        <v/>
      </c>
    </row>
    <row r="45656" spans="7:7" x14ac:dyDescent="0.3">
      <c r="G45656" t="str">
        <f>IFERROR(data[[#This Row],[Regular Salary]]/data[[#This Row],[Regular Hours Worked]],"")</f>
        <v/>
      </c>
    </row>
    <row r="45657" spans="7:7" x14ac:dyDescent="0.3">
      <c r="G45657" t="str">
        <f>IFERROR(data[[#This Row],[Regular Salary]]/data[[#This Row],[Regular Hours Worked]],"")</f>
        <v/>
      </c>
    </row>
    <row r="45658" spans="7:7" x14ac:dyDescent="0.3">
      <c r="G45658" t="str">
        <f>IFERROR(data[[#This Row],[Regular Salary]]/data[[#This Row],[Regular Hours Worked]],"")</f>
        <v/>
      </c>
    </row>
    <row r="45659" spans="7:7" x14ac:dyDescent="0.3">
      <c r="G45659" t="str">
        <f>IFERROR(data[[#This Row],[Regular Salary]]/data[[#This Row],[Regular Hours Worked]],"")</f>
        <v/>
      </c>
    </row>
    <row r="45660" spans="7:7" x14ac:dyDescent="0.3">
      <c r="G45660" t="str">
        <f>IFERROR(data[[#This Row],[Regular Salary]]/data[[#This Row],[Regular Hours Worked]],"")</f>
        <v/>
      </c>
    </row>
    <row r="45661" spans="7:7" x14ac:dyDescent="0.3">
      <c r="G45661" t="str">
        <f>IFERROR(data[[#This Row],[Regular Salary]]/data[[#This Row],[Regular Hours Worked]],"")</f>
        <v/>
      </c>
    </row>
    <row r="45662" spans="7:7" x14ac:dyDescent="0.3">
      <c r="G45662" t="str">
        <f>IFERROR(data[[#This Row],[Regular Salary]]/data[[#This Row],[Regular Hours Worked]],"")</f>
        <v/>
      </c>
    </row>
    <row r="45663" spans="7:7" x14ac:dyDescent="0.3">
      <c r="G45663" t="str">
        <f>IFERROR(data[[#This Row],[Regular Salary]]/data[[#This Row],[Regular Hours Worked]],"")</f>
        <v/>
      </c>
    </row>
    <row r="45664" spans="7:7" x14ac:dyDescent="0.3">
      <c r="G45664" t="str">
        <f>IFERROR(data[[#This Row],[Regular Salary]]/data[[#This Row],[Regular Hours Worked]],"")</f>
        <v/>
      </c>
    </row>
    <row r="45665" spans="7:7" x14ac:dyDescent="0.3">
      <c r="G45665" t="str">
        <f>IFERROR(data[[#This Row],[Regular Salary]]/data[[#This Row],[Regular Hours Worked]],"")</f>
        <v/>
      </c>
    </row>
    <row r="45666" spans="7:7" x14ac:dyDescent="0.3">
      <c r="G45666" t="str">
        <f>IFERROR(data[[#This Row],[Regular Salary]]/data[[#This Row],[Regular Hours Worked]],"")</f>
        <v/>
      </c>
    </row>
    <row r="45667" spans="7:7" x14ac:dyDescent="0.3">
      <c r="G45667" t="str">
        <f>IFERROR(data[[#This Row],[Regular Salary]]/data[[#This Row],[Regular Hours Worked]],"")</f>
        <v/>
      </c>
    </row>
    <row r="45668" spans="7:7" x14ac:dyDescent="0.3">
      <c r="G45668" t="str">
        <f>IFERROR(data[[#This Row],[Regular Salary]]/data[[#This Row],[Regular Hours Worked]],"")</f>
        <v/>
      </c>
    </row>
    <row r="45669" spans="7:7" x14ac:dyDescent="0.3">
      <c r="G45669" t="str">
        <f>IFERROR(data[[#This Row],[Regular Salary]]/data[[#This Row],[Regular Hours Worked]],"")</f>
        <v/>
      </c>
    </row>
    <row r="45670" spans="7:7" x14ac:dyDescent="0.3">
      <c r="G45670" t="str">
        <f>IFERROR(data[[#This Row],[Regular Salary]]/data[[#This Row],[Regular Hours Worked]],"")</f>
        <v/>
      </c>
    </row>
    <row r="45671" spans="7:7" x14ac:dyDescent="0.3">
      <c r="G45671" t="str">
        <f>IFERROR(data[[#This Row],[Regular Salary]]/data[[#This Row],[Regular Hours Worked]],"")</f>
        <v/>
      </c>
    </row>
    <row r="45672" spans="7:7" x14ac:dyDescent="0.3">
      <c r="G45672" t="str">
        <f>IFERROR(data[[#This Row],[Regular Salary]]/data[[#This Row],[Regular Hours Worked]],"")</f>
        <v/>
      </c>
    </row>
    <row r="45673" spans="7:7" x14ac:dyDescent="0.3">
      <c r="G45673" t="str">
        <f>IFERROR(data[[#This Row],[Regular Salary]]/data[[#This Row],[Regular Hours Worked]],"")</f>
        <v/>
      </c>
    </row>
    <row r="45674" spans="7:7" x14ac:dyDescent="0.3">
      <c r="G45674" t="str">
        <f>IFERROR(data[[#This Row],[Regular Salary]]/data[[#This Row],[Regular Hours Worked]],"")</f>
        <v/>
      </c>
    </row>
    <row r="45675" spans="7:7" x14ac:dyDescent="0.3">
      <c r="G45675" t="str">
        <f>IFERROR(data[[#This Row],[Regular Salary]]/data[[#This Row],[Regular Hours Worked]],"")</f>
        <v/>
      </c>
    </row>
    <row r="45676" spans="7:7" x14ac:dyDescent="0.3">
      <c r="G45676" t="str">
        <f>IFERROR(data[[#This Row],[Regular Salary]]/data[[#This Row],[Regular Hours Worked]],"")</f>
        <v/>
      </c>
    </row>
    <row r="45677" spans="7:7" x14ac:dyDescent="0.3">
      <c r="G45677" t="str">
        <f>IFERROR(data[[#This Row],[Regular Salary]]/data[[#This Row],[Regular Hours Worked]],"")</f>
        <v/>
      </c>
    </row>
    <row r="45678" spans="7:7" x14ac:dyDescent="0.3">
      <c r="G45678" t="str">
        <f>IFERROR(data[[#This Row],[Regular Salary]]/data[[#This Row],[Regular Hours Worked]],"")</f>
        <v/>
      </c>
    </row>
    <row r="45679" spans="7:7" x14ac:dyDescent="0.3">
      <c r="G45679" t="str">
        <f>IFERROR(data[[#This Row],[Regular Salary]]/data[[#This Row],[Regular Hours Worked]],"")</f>
        <v/>
      </c>
    </row>
    <row r="45680" spans="7:7" x14ac:dyDescent="0.3">
      <c r="G45680" t="str">
        <f>IFERROR(data[[#This Row],[Regular Salary]]/data[[#This Row],[Regular Hours Worked]],"")</f>
        <v/>
      </c>
    </row>
    <row r="45681" spans="7:7" x14ac:dyDescent="0.3">
      <c r="G45681" t="str">
        <f>IFERROR(data[[#This Row],[Regular Salary]]/data[[#This Row],[Regular Hours Worked]],"")</f>
        <v/>
      </c>
    </row>
    <row r="45682" spans="7:7" x14ac:dyDescent="0.3">
      <c r="G45682" t="str">
        <f>IFERROR(data[[#This Row],[Regular Salary]]/data[[#This Row],[Regular Hours Worked]],"")</f>
        <v/>
      </c>
    </row>
    <row r="45683" spans="7:7" x14ac:dyDescent="0.3">
      <c r="G45683" t="str">
        <f>IFERROR(data[[#This Row],[Regular Salary]]/data[[#This Row],[Regular Hours Worked]],"")</f>
        <v/>
      </c>
    </row>
    <row r="45684" spans="7:7" x14ac:dyDescent="0.3">
      <c r="G45684" t="str">
        <f>IFERROR(data[[#This Row],[Regular Salary]]/data[[#This Row],[Regular Hours Worked]],"")</f>
        <v/>
      </c>
    </row>
    <row r="45685" spans="7:7" x14ac:dyDescent="0.3">
      <c r="G45685" t="str">
        <f>IFERROR(data[[#This Row],[Regular Salary]]/data[[#This Row],[Regular Hours Worked]],"")</f>
        <v/>
      </c>
    </row>
    <row r="45686" spans="7:7" x14ac:dyDescent="0.3">
      <c r="G45686" t="str">
        <f>IFERROR(data[[#This Row],[Regular Salary]]/data[[#This Row],[Regular Hours Worked]],"")</f>
        <v/>
      </c>
    </row>
    <row r="45687" spans="7:7" x14ac:dyDescent="0.3">
      <c r="G45687" t="str">
        <f>IFERROR(data[[#This Row],[Regular Salary]]/data[[#This Row],[Regular Hours Worked]],"")</f>
        <v/>
      </c>
    </row>
    <row r="45688" spans="7:7" x14ac:dyDescent="0.3">
      <c r="G45688" t="str">
        <f>IFERROR(data[[#This Row],[Regular Salary]]/data[[#This Row],[Regular Hours Worked]],"")</f>
        <v/>
      </c>
    </row>
    <row r="45689" spans="7:7" x14ac:dyDescent="0.3">
      <c r="G45689" t="str">
        <f>IFERROR(data[[#This Row],[Regular Salary]]/data[[#This Row],[Regular Hours Worked]],"")</f>
        <v/>
      </c>
    </row>
    <row r="45690" spans="7:7" x14ac:dyDescent="0.3">
      <c r="G45690" t="str">
        <f>IFERROR(data[[#This Row],[Regular Salary]]/data[[#This Row],[Regular Hours Worked]],"")</f>
        <v/>
      </c>
    </row>
    <row r="45691" spans="7:7" x14ac:dyDescent="0.3">
      <c r="G45691" t="str">
        <f>IFERROR(data[[#This Row],[Regular Salary]]/data[[#This Row],[Regular Hours Worked]],"")</f>
        <v/>
      </c>
    </row>
    <row r="45692" spans="7:7" x14ac:dyDescent="0.3">
      <c r="G45692" t="str">
        <f>IFERROR(data[[#This Row],[Regular Salary]]/data[[#This Row],[Regular Hours Worked]],"")</f>
        <v/>
      </c>
    </row>
    <row r="45693" spans="7:7" x14ac:dyDescent="0.3">
      <c r="G45693" t="str">
        <f>IFERROR(data[[#This Row],[Regular Salary]]/data[[#This Row],[Regular Hours Worked]],"")</f>
        <v/>
      </c>
    </row>
    <row r="45694" spans="7:7" x14ac:dyDescent="0.3">
      <c r="G45694" t="str">
        <f>IFERROR(data[[#This Row],[Regular Salary]]/data[[#This Row],[Regular Hours Worked]],"")</f>
        <v/>
      </c>
    </row>
    <row r="45695" spans="7:7" x14ac:dyDescent="0.3">
      <c r="G45695" t="str">
        <f>IFERROR(data[[#This Row],[Regular Salary]]/data[[#This Row],[Regular Hours Worked]],"")</f>
        <v/>
      </c>
    </row>
    <row r="45696" spans="7:7" x14ac:dyDescent="0.3">
      <c r="G45696" t="str">
        <f>IFERROR(data[[#This Row],[Regular Salary]]/data[[#This Row],[Regular Hours Worked]],"")</f>
        <v/>
      </c>
    </row>
    <row r="45697" spans="7:7" x14ac:dyDescent="0.3">
      <c r="G45697" t="str">
        <f>IFERROR(data[[#This Row],[Regular Salary]]/data[[#This Row],[Regular Hours Worked]],"")</f>
        <v/>
      </c>
    </row>
    <row r="45698" spans="7:7" x14ac:dyDescent="0.3">
      <c r="G45698" t="str">
        <f>IFERROR(data[[#This Row],[Regular Salary]]/data[[#This Row],[Regular Hours Worked]],"")</f>
        <v/>
      </c>
    </row>
    <row r="45699" spans="7:7" x14ac:dyDescent="0.3">
      <c r="G45699" t="str">
        <f>IFERROR(data[[#This Row],[Regular Salary]]/data[[#This Row],[Regular Hours Worked]],"")</f>
        <v/>
      </c>
    </row>
    <row r="45700" spans="7:7" x14ac:dyDescent="0.3">
      <c r="G45700" t="str">
        <f>IFERROR(data[[#This Row],[Regular Salary]]/data[[#This Row],[Regular Hours Worked]],"")</f>
        <v/>
      </c>
    </row>
    <row r="45701" spans="7:7" x14ac:dyDescent="0.3">
      <c r="G45701" t="str">
        <f>IFERROR(data[[#This Row],[Regular Salary]]/data[[#This Row],[Regular Hours Worked]],"")</f>
        <v/>
      </c>
    </row>
    <row r="45702" spans="7:7" x14ac:dyDescent="0.3">
      <c r="G45702" t="str">
        <f>IFERROR(data[[#This Row],[Regular Salary]]/data[[#This Row],[Regular Hours Worked]],"")</f>
        <v/>
      </c>
    </row>
    <row r="45703" spans="7:7" x14ac:dyDescent="0.3">
      <c r="G45703" t="str">
        <f>IFERROR(data[[#This Row],[Regular Salary]]/data[[#This Row],[Regular Hours Worked]],"")</f>
        <v/>
      </c>
    </row>
    <row r="45704" spans="7:7" x14ac:dyDescent="0.3">
      <c r="G45704" t="str">
        <f>IFERROR(data[[#This Row],[Regular Salary]]/data[[#This Row],[Regular Hours Worked]],"")</f>
        <v/>
      </c>
    </row>
    <row r="45705" spans="7:7" x14ac:dyDescent="0.3">
      <c r="G45705" t="str">
        <f>IFERROR(data[[#This Row],[Regular Salary]]/data[[#This Row],[Regular Hours Worked]],"")</f>
        <v/>
      </c>
    </row>
    <row r="45706" spans="7:7" x14ac:dyDescent="0.3">
      <c r="G45706" t="str">
        <f>IFERROR(data[[#This Row],[Regular Salary]]/data[[#This Row],[Regular Hours Worked]],"")</f>
        <v/>
      </c>
    </row>
    <row r="45707" spans="7:7" x14ac:dyDescent="0.3">
      <c r="G45707" t="str">
        <f>IFERROR(data[[#This Row],[Regular Salary]]/data[[#This Row],[Regular Hours Worked]],"")</f>
        <v/>
      </c>
    </row>
    <row r="45708" spans="7:7" x14ac:dyDescent="0.3">
      <c r="G45708" t="str">
        <f>IFERROR(data[[#This Row],[Regular Salary]]/data[[#This Row],[Regular Hours Worked]],"")</f>
        <v/>
      </c>
    </row>
    <row r="45709" spans="7:7" x14ac:dyDescent="0.3">
      <c r="G45709" t="str">
        <f>IFERROR(data[[#This Row],[Regular Salary]]/data[[#This Row],[Regular Hours Worked]],"")</f>
        <v/>
      </c>
    </row>
    <row r="45710" spans="7:7" x14ac:dyDescent="0.3">
      <c r="G45710" t="str">
        <f>IFERROR(data[[#This Row],[Regular Salary]]/data[[#This Row],[Regular Hours Worked]],"")</f>
        <v/>
      </c>
    </row>
    <row r="45711" spans="7:7" x14ac:dyDescent="0.3">
      <c r="G45711" t="str">
        <f>IFERROR(data[[#This Row],[Regular Salary]]/data[[#This Row],[Regular Hours Worked]],"")</f>
        <v/>
      </c>
    </row>
    <row r="45712" spans="7:7" x14ac:dyDescent="0.3">
      <c r="G45712" t="str">
        <f>IFERROR(data[[#This Row],[Regular Salary]]/data[[#This Row],[Regular Hours Worked]],"")</f>
        <v/>
      </c>
    </row>
    <row r="45713" spans="7:7" x14ac:dyDescent="0.3">
      <c r="G45713" t="str">
        <f>IFERROR(data[[#This Row],[Regular Salary]]/data[[#This Row],[Regular Hours Worked]],"")</f>
        <v/>
      </c>
    </row>
    <row r="45714" spans="7:7" x14ac:dyDescent="0.3">
      <c r="G45714" t="str">
        <f>IFERROR(data[[#This Row],[Regular Salary]]/data[[#This Row],[Regular Hours Worked]],"")</f>
        <v/>
      </c>
    </row>
    <row r="45715" spans="7:7" x14ac:dyDescent="0.3">
      <c r="G45715" t="str">
        <f>IFERROR(data[[#This Row],[Regular Salary]]/data[[#This Row],[Regular Hours Worked]],"")</f>
        <v/>
      </c>
    </row>
    <row r="45716" spans="7:7" x14ac:dyDescent="0.3">
      <c r="G45716" t="str">
        <f>IFERROR(data[[#This Row],[Regular Salary]]/data[[#This Row],[Regular Hours Worked]],"")</f>
        <v/>
      </c>
    </row>
    <row r="45717" spans="7:7" x14ac:dyDescent="0.3">
      <c r="G45717" t="str">
        <f>IFERROR(data[[#This Row],[Regular Salary]]/data[[#This Row],[Regular Hours Worked]],"")</f>
        <v/>
      </c>
    </row>
    <row r="45718" spans="7:7" x14ac:dyDescent="0.3">
      <c r="G45718" t="str">
        <f>IFERROR(data[[#This Row],[Regular Salary]]/data[[#This Row],[Regular Hours Worked]],"")</f>
        <v/>
      </c>
    </row>
    <row r="45719" spans="7:7" x14ac:dyDescent="0.3">
      <c r="G45719" t="str">
        <f>IFERROR(data[[#This Row],[Regular Salary]]/data[[#This Row],[Regular Hours Worked]],"")</f>
        <v/>
      </c>
    </row>
    <row r="45720" spans="7:7" x14ac:dyDescent="0.3">
      <c r="G45720" t="str">
        <f>IFERROR(data[[#This Row],[Regular Salary]]/data[[#This Row],[Regular Hours Worked]],"")</f>
        <v/>
      </c>
    </row>
    <row r="45721" spans="7:7" x14ac:dyDescent="0.3">
      <c r="G45721" t="str">
        <f>IFERROR(data[[#This Row],[Regular Salary]]/data[[#This Row],[Regular Hours Worked]],"")</f>
        <v/>
      </c>
    </row>
    <row r="45722" spans="7:7" x14ac:dyDescent="0.3">
      <c r="G45722" t="str">
        <f>IFERROR(data[[#This Row],[Regular Salary]]/data[[#This Row],[Regular Hours Worked]],"")</f>
        <v/>
      </c>
    </row>
    <row r="45723" spans="7:7" x14ac:dyDescent="0.3">
      <c r="G45723" t="str">
        <f>IFERROR(data[[#This Row],[Regular Salary]]/data[[#This Row],[Regular Hours Worked]],"")</f>
        <v/>
      </c>
    </row>
    <row r="45724" spans="7:7" x14ac:dyDescent="0.3">
      <c r="G45724" t="str">
        <f>IFERROR(data[[#This Row],[Regular Salary]]/data[[#This Row],[Regular Hours Worked]],"")</f>
        <v/>
      </c>
    </row>
    <row r="45725" spans="7:7" x14ac:dyDescent="0.3">
      <c r="G45725" t="str">
        <f>IFERROR(data[[#This Row],[Regular Salary]]/data[[#This Row],[Regular Hours Worked]],"")</f>
        <v/>
      </c>
    </row>
    <row r="45726" spans="7:7" x14ac:dyDescent="0.3">
      <c r="G45726" t="str">
        <f>IFERROR(data[[#This Row],[Regular Salary]]/data[[#This Row],[Regular Hours Worked]],"")</f>
        <v/>
      </c>
    </row>
    <row r="45727" spans="7:7" x14ac:dyDescent="0.3">
      <c r="G45727" t="str">
        <f>IFERROR(data[[#This Row],[Regular Salary]]/data[[#This Row],[Regular Hours Worked]],"")</f>
        <v/>
      </c>
    </row>
    <row r="45728" spans="7:7" x14ac:dyDescent="0.3">
      <c r="G45728" t="str">
        <f>IFERROR(data[[#This Row],[Regular Salary]]/data[[#This Row],[Regular Hours Worked]],"")</f>
        <v/>
      </c>
    </row>
    <row r="45729" spans="7:7" x14ac:dyDescent="0.3">
      <c r="G45729" t="str">
        <f>IFERROR(data[[#This Row],[Regular Salary]]/data[[#This Row],[Regular Hours Worked]],"")</f>
        <v/>
      </c>
    </row>
    <row r="45730" spans="7:7" x14ac:dyDescent="0.3">
      <c r="G45730" t="str">
        <f>IFERROR(data[[#This Row],[Regular Salary]]/data[[#This Row],[Regular Hours Worked]],"")</f>
        <v/>
      </c>
    </row>
    <row r="45731" spans="7:7" x14ac:dyDescent="0.3">
      <c r="G45731" t="str">
        <f>IFERROR(data[[#This Row],[Regular Salary]]/data[[#This Row],[Regular Hours Worked]],"")</f>
        <v/>
      </c>
    </row>
    <row r="45732" spans="7:7" x14ac:dyDescent="0.3">
      <c r="G45732" t="str">
        <f>IFERROR(data[[#This Row],[Regular Salary]]/data[[#This Row],[Regular Hours Worked]],"")</f>
        <v/>
      </c>
    </row>
    <row r="45733" spans="7:7" x14ac:dyDescent="0.3">
      <c r="G45733" t="str">
        <f>IFERROR(data[[#This Row],[Regular Salary]]/data[[#This Row],[Regular Hours Worked]],"")</f>
        <v/>
      </c>
    </row>
    <row r="45734" spans="7:7" x14ac:dyDescent="0.3">
      <c r="G45734" t="str">
        <f>IFERROR(data[[#This Row],[Regular Salary]]/data[[#This Row],[Regular Hours Worked]],"")</f>
        <v/>
      </c>
    </row>
    <row r="45735" spans="7:7" x14ac:dyDescent="0.3">
      <c r="G45735" t="str">
        <f>IFERROR(data[[#This Row],[Regular Salary]]/data[[#This Row],[Regular Hours Worked]],"")</f>
        <v/>
      </c>
    </row>
    <row r="45736" spans="7:7" x14ac:dyDescent="0.3">
      <c r="G45736" t="str">
        <f>IFERROR(data[[#This Row],[Regular Salary]]/data[[#This Row],[Regular Hours Worked]],"")</f>
        <v/>
      </c>
    </row>
    <row r="45737" spans="7:7" x14ac:dyDescent="0.3">
      <c r="G45737" t="str">
        <f>IFERROR(data[[#This Row],[Regular Salary]]/data[[#This Row],[Regular Hours Worked]],"")</f>
        <v/>
      </c>
    </row>
    <row r="45738" spans="7:7" x14ac:dyDescent="0.3">
      <c r="G45738" t="str">
        <f>IFERROR(data[[#This Row],[Regular Salary]]/data[[#This Row],[Regular Hours Worked]],"")</f>
        <v/>
      </c>
    </row>
    <row r="45739" spans="7:7" x14ac:dyDescent="0.3">
      <c r="G45739" t="str">
        <f>IFERROR(data[[#This Row],[Regular Salary]]/data[[#This Row],[Regular Hours Worked]],"")</f>
        <v/>
      </c>
    </row>
    <row r="45740" spans="7:7" x14ac:dyDescent="0.3">
      <c r="G45740" t="str">
        <f>IFERROR(data[[#This Row],[Regular Salary]]/data[[#This Row],[Regular Hours Worked]],"")</f>
        <v/>
      </c>
    </row>
    <row r="45741" spans="7:7" x14ac:dyDescent="0.3">
      <c r="G45741" t="str">
        <f>IFERROR(data[[#This Row],[Regular Salary]]/data[[#This Row],[Regular Hours Worked]],"")</f>
        <v/>
      </c>
    </row>
    <row r="45742" spans="7:7" x14ac:dyDescent="0.3">
      <c r="G45742" t="str">
        <f>IFERROR(data[[#This Row],[Regular Salary]]/data[[#This Row],[Regular Hours Worked]],"")</f>
        <v/>
      </c>
    </row>
    <row r="45743" spans="7:7" x14ac:dyDescent="0.3">
      <c r="G45743" t="str">
        <f>IFERROR(data[[#This Row],[Regular Salary]]/data[[#This Row],[Regular Hours Worked]],"")</f>
        <v/>
      </c>
    </row>
    <row r="45744" spans="7:7" x14ac:dyDescent="0.3">
      <c r="G45744" t="str">
        <f>IFERROR(data[[#This Row],[Regular Salary]]/data[[#This Row],[Regular Hours Worked]],"")</f>
        <v/>
      </c>
    </row>
    <row r="45745" spans="7:7" x14ac:dyDescent="0.3">
      <c r="G45745" t="str">
        <f>IFERROR(data[[#This Row],[Regular Salary]]/data[[#This Row],[Regular Hours Worked]],"")</f>
        <v/>
      </c>
    </row>
    <row r="45746" spans="7:7" x14ac:dyDescent="0.3">
      <c r="G45746" t="str">
        <f>IFERROR(data[[#This Row],[Regular Salary]]/data[[#This Row],[Regular Hours Worked]],"")</f>
        <v/>
      </c>
    </row>
    <row r="45747" spans="7:7" x14ac:dyDescent="0.3">
      <c r="G45747" t="str">
        <f>IFERROR(data[[#This Row],[Regular Salary]]/data[[#This Row],[Regular Hours Worked]],"")</f>
        <v/>
      </c>
    </row>
    <row r="45748" spans="7:7" x14ac:dyDescent="0.3">
      <c r="G45748" t="str">
        <f>IFERROR(data[[#This Row],[Regular Salary]]/data[[#This Row],[Regular Hours Worked]],"")</f>
        <v/>
      </c>
    </row>
    <row r="45749" spans="7:7" x14ac:dyDescent="0.3">
      <c r="G45749" t="str">
        <f>IFERROR(data[[#This Row],[Regular Salary]]/data[[#This Row],[Regular Hours Worked]],"")</f>
        <v/>
      </c>
    </row>
    <row r="45750" spans="7:7" x14ac:dyDescent="0.3">
      <c r="G45750" t="str">
        <f>IFERROR(data[[#This Row],[Regular Salary]]/data[[#This Row],[Regular Hours Worked]],"")</f>
        <v/>
      </c>
    </row>
    <row r="45751" spans="7:7" x14ac:dyDescent="0.3">
      <c r="G45751" t="str">
        <f>IFERROR(data[[#This Row],[Regular Salary]]/data[[#This Row],[Regular Hours Worked]],"")</f>
        <v/>
      </c>
    </row>
    <row r="45752" spans="7:7" x14ac:dyDescent="0.3">
      <c r="G45752" t="str">
        <f>IFERROR(data[[#This Row],[Regular Salary]]/data[[#This Row],[Regular Hours Worked]],"")</f>
        <v/>
      </c>
    </row>
    <row r="45753" spans="7:7" x14ac:dyDescent="0.3">
      <c r="G45753" t="str">
        <f>IFERROR(data[[#This Row],[Regular Salary]]/data[[#This Row],[Regular Hours Worked]],"")</f>
        <v/>
      </c>
    </row>
    <row r="45754" spans="7:7" x14ac:dyDescent="0.3">
      <c r="G45754" t="str">
        <f>IFERROR(data[[#This Row],[Regular Salary]]/data[[#This Row],[Regular Hours Worked]],"")</f>
        <v/>
      </c>
    </row>
    <row r="45755" spans="7:7" x14ac:dyDescent="0.3">
      <c r="G45755" t="str">
        <f>IFERROR(data[[#This Row],[Regular Salary]]/data[[#This Row],[Regular Hours Worked]],"")</f>
        <v/>
      </c>
    </row>
    <row r="45756" spans="7:7" x14ac:dyDescent="0.3">
      <c r="G45756" t="str">
        <f>IFERROR(data[[#This Row],[Regular Salary]]/data[[#This Row],[Regular Hours Worked]],"")</f>
        <v/>
      </c>
    </row>
    <row r="45757" spans="7:7" x14ac:dyDescent="0.3">
      <c r="G45757" t="str">
        <f>IFERROR(data[[#This Row],[Regular Salary]]/data[[#This Row],[Regular Hours Worked]],"")</f>
        <v/>
      </c>
    </row>
    <row r="45758" spans="7:7" x14ac:dyDescent="0.3">
      <c r="G45758" t="str">
        <f>IFERROR(data[[#This Row],[Regular Salary]]/data[[#This Row],[Regular Hours Worked]],"")</f>
        <v/>
      </c>
    </row>
    <row r="45759" spans="7:7" x14ac:dyDescent="0.3">
      <c r="G45759" t="str">
        <f>IFERROR(data[[#This Row],[Regular Salary]]/data[[#This Row],[Regular Hours Worked]],"")</f>
        <v/>
      </c>
    </row>
    <row r="45760" spans="7:7" x14ac:dyDescent="0.3">
      <c r="G45760" t="str">
        <f>IFERROR(data[[#This Row],[Regular Salary]]/data[[#This Row],[Regular Hours Worked]],"")</f>
        <v/>
      </c>
    </row>
    <row r="45761" spans="7:7" x14ac:dyDescent="0.3">
      <c r="G45761" t="str">
        <f>IFERROR(data[[#This Row],[Regular Salary]]/data[[#This Row],[Regular Hours Worked]],"")</f>
        <v/>
      </c>
    </row>
    <row r="45762" spans="7:7" x14ac:dyDescent="0.3">
      <c r="G45762" t="str">
        <f>IFERROR(data[[#This Row],[Regular Salary]]/data[[#This Row],[Regular Hours Worked]],"")</f>
        <v/>
      </c>
    </row>
    <row r="45763" spans="7:7" x14ac:dyDescent="0.3">
      <c r="G45763" t="str">
        <f>IFERROR(data[[#This Row],[Regular Salary]]/data[[#This Row],[Regular Hours Worked]],"")</f>
        <v/>
      </c>
    </row>
    <row r="45764" spans="7:7" x14ac:dyDescent="0.3">
      <c r="G45764" t="str">
        <f>IFERROR(data[[#This Row],[Regular Salary]]/data[[#This Row],[Regular Hours Worked]],"")</f>
        <v/>
      </c>
    </row>
    <row r="45765" spans="7:7" x14ac:dyDescent="0.3">
      <c r="G45765" t="str">
        <f>IFERROR(data[[#This Row],[Regular Salary]]/data[[#This Row],[Regular Hours Worked]],"")</f>
        <v/>
      </c>
    </row>
    <row r="45766" spans="7:7" x14ac:dyDescent="0.3">
      <c r="G45766" t="str">
        <f>IFERROR(data[[#This Row],[Regular Salary]]/data[[#This Row],[Regular Hours Worked]],"")</f>
        <v/>
      </c>
    </row>
    <row r="45767" spans="7:7" x14ac:dyDescent="0.3">
      <c r="G45767" t="str">
        <f>IFERROR(data[[#This Row],[Regular Salary]]/data[[#This Row],[Regular Hours Worked]],"")</f>
        <v/>
      </c>
    </row>
    <row r="45768" spans="7:7" x14ac:dyDescent="0.3">
      <c r="G45768" t="str">
        <f>IFERROR(data[[#This Row],[Regular Salary]]/data[[#This Row],[Regular Hours Worked]],"")</f>
        <v/>
      </c>
    </row>
    <row r="45769" spans="7:7" x14ac:dyDescent="0.3">
      <c r="G45769" t="str">
        <f>IFERROR(data[[#This Row],[Regular Salary]]/data[[#This Row],[Regular Hours Worked]],"")</f>
        <v/>
      </c>
    </row>
    <row r="45770" spans="7:7" x14ac:dyDescent="0.3">
      <c r="G45770" t="str">
        <f>IFERROR(data[[#This Row],[Regular Salary]]/data[[#This Row],[Regular Hours Worked]],"")</f>
        <v/>
      </c>
    </row>
    <row r="45771" spans="7:7" x14ac:dyDescent="0.3">
      <c r="G45771" t="str">
        <f>IFERROR(data[[#This Row],[Regular Salary]]/data[[#This Row],[Regular Hours Worked]],"")</f>
        <v/>
      </c>
    </row>
    <row r="45772" spans="7:7" x14ac:dyDescent="0.3">
      <c r="G45772" t="str">
        <f>IFERROR(data[[#This Row],[Regular Salary]]/data[[#This Row],[Regular Hours Worked]],"")</f>
        <v/>
      </c>
    </row>
    <row r="45773" spans="7:7" x14ac:dyDescent="0.3">
      <c r="G45773" t="str">
        <f>IFERROR(data[[#This Row],[Regular Salary]]/data[[#This Row],[Regular Hours Worked]],"")</f>
        <v/>
      </c>
    </row>
    <row r="45774" spans="7:7" x14ac:dyDescent="0.3">
      <c r="G45774" t="str">
        <f>IFERROR(data[[#This Row],[Regular Salary]]/data[[#This Row],[Regular Hours Worked]],"")</f>
        <v/>
      </c>
    </row>
    <row r="45775" spans="7:7" x14ac:dyDescent="0.3">
      <c r="G45775" t="str">
        <f>IFERROR(data[[#This Row],[Regular Salary]]/data[[#This Row],[Regular Hours Worked]],"")</f>
        <v/>
      </c>
    </row>
    <row r="45776" spans="7:7" x14ac:dyDescent="0.3">
      <c r="G45776" t="str">
        <f>IFERROR(data[[#This Row],[Regular Salary]]/data[[#This Row],[Regular Hours Worked]],"")</f>
        <v/>
      </c>
    </row>
    <row r="45777" spans="7:7" x14ac:dyDescent="0.3">
      <c r="G45777" t="str">
        <f>IFERROR(data[[#This Row],[Regular Salary]]/data[[#This Row],[Regular Hours Worked]],"")</f>
        <v/>
      </c>
    </row>
    <row r="45778" spans="7:7" x14ac:dyDescent="0.3">
      <c r="G45778" t="str">
        <f>IFERROR(data[[#This Row],[Regular Salary]]/data[[#This Row],[Regular Hours Worked]],"")</f>
        <v/>
      </c>
    </row>
    <row r="45779" spans="7:7" x14ac:dyDescent="0.3">
      <c r="G45779" t="str">
        <f>IFERROR(data[[#This Row],[Regular Salary]]/data[[#This Row],[Regular Hours Worked]],"")</f>
        <v/>
      </c>
    </row>
    <row r="45780" spans="7:7" x14ac:dyDescent="0.3">
      <c r="G45780" t="str">
        <f>IFERROR(data[[#This Row],[Regular Salary]]/data[[#This Row],[Regular Hours Worked]],"")</f>
        <v/>
      </c>
    </row>
    <row r="45781" spans="7:7" x14ac:dyDescent="0.3">
      <c r="G45781" t="str">
        <f>IFERROR(data[[#This Row],[Regular Salary]]/data[[#This Row],[Regular Hours Worked]],"")</f>
        <v/>
      </c>
    </row>
    <row r="45782" spans="7:7" x14ac:dyDescent="0.3">
      <c r="G45782" t="str">
        <f>IFERROR(data[[#This Row],[Regular Salary]]/data[[#This Row],[Regular Hours Worked]],"")</f>
        <v/>
      </c>
    </row>
    <row r="45783" spans="7:7" x14ac:dyDescent="0.3">
      <c r="G45783" t="str">
        <f>IFERROR(data[[#This Row],[Regular Salary]]/data[[#This Row],[Regular Hours Worked]],"")</f>
        <v/>
      </c>
    </row>
    <row r="45784" spans="7:7" x14ac:dyDescent="0.3">
      <c r="G45784" t="str">
        <f>IFERROR(data[[#This Row],[Regular Salary]]/data[[#This Row],[Regular Hours Worked]],"")</f>
        <v/>
      </c>
    </row>
    <row r="45785" spans="7:7" x14ac:dyDescent="0.3">
      <c r="G45785" t="str">
        <f>IFERROR(data[[#This Row],[Regular Salary]]/data[[#This Row],[Regular Hours Worked]],"")</f>
        <v/>
      </c>
    </row>
    <row r="45786" spans="7:7" x14ac:dyDescent="0.3">
      <c r="G45786" t="str">
        <f>IFERROR(data[[#This Row],[Regular Salary]]/data[[#This Row],[Regular Hours Worked]],"")</f>
        <v/>
      </c>
    </row>
    <row r="45787" spans="7:7" x14ac:dyDescent="0.3">
      <c r="G45787" t="str">
        <f>IFERROR(data[[#This Row],[Regular Salary]]/data[[#This Row],[Regular Hours Worked]],"")</f>
        <v/>
      </c>
    </row>
    <row r="45788" spans="7:7" x14ac:dyDescent="0.3">
      <c r="G45788" t="str">
        <f>IFERROR(data[[#This Row],[Regular Salary]]/data[[#This Row],[Regular Hours Worked]],"")</f>
        <v/>
      </c>
    </row>
    <row r="45789" spans="7:7" x14ac:dyDescent="0.3">
      <c r="G45789" t="str">
        <f>IFERROR(data[[#This Row],[Regular Salary]]/data[[#This Row],[Regular Hours Worked]],"")</f>
        <v/>
      </c>
    </row>
    <row r="45790" spans="7:7" x14ac:dyDescent="0.3">
      <c r="G45790" t="str">
        <f>IFERROR(data[[#This Row],[Regular Salary]]/data[[#This Row],[Regular Hours Worked]],"")</f>
        <v/>
      </c>
    </row>
    <row r="45791" spans="7:7" x14ac:dyDescent="0.3">
      <c r="G45791" t="str">
        <f>IFERROR(data[[#This Row],[Regular Salary]]/data[[#This Row],[Regular Hours Worked]],"")</f>
        <v/>
      </c>
    </row>
    <row r="45792" spans="7:7" x14ac:dyDescent="0.3">
      <c r="G45792" t="str">
        <f>IFERROR(data[[#This Row],[Regular Salary]]/data[[#This Row],[Regular Hours Worked]],"")</f>
        <v/>
      </c>
    </row>
    <row r="45793" spans="7:7" x14ac:dyDescent="0.3">
      <c r="G45793" t="str">
        <f>IFERROR(data[[#This Row],[Regular Salary]]/data[[#This Row],[Regular Hours Worked]],"")</f>
        <v/>
      </c>
    </row>
    <row r="45794" spans="7:7" x14ac:dyDescent="0.3">
      <c r="G45794" t="str">
        <f>IFERROR(data[[#This Row],[Regular Salary]]/data[[#This Row],[Regular Hours Worked]],"")</f>
        <v/>
      </c>
    </row>
    <row r="45795" spans="7:7" x14ac:dyDescent="0.3">
      <c r="G45795" t="str">
        <f>IFERROR(data[[#This Row],[Regular Salary]]/data[[#This Row],[Regular Hours Worked]],"")</f>
        <v/>
      </c>
    </row>
    <row r="45796" spans="7:7" x14ac:dyDescent="0.3">
      <c r="G45796" t="str">
        <f>IFERROR(data[[#This Row],[Regular Salary]]/data[[#This Row],[Regular Hours Worked]],"")</f>
        <v/>
      </c>
    </row>
    <row r="45797" spans="7:7" x14ac:dyDescent="0.3">
      <c r="G45797" t="str">
        <f>IFERROR(data[[#This Row],[Regular Salary]]/data[[#This Row],[Regular Hours Worked]],"")</f>
        <v/>
      </c>
    </row>
    <row r="45798" spans="7:7" x14ac:dyDescent="0.3">
      <c r="G45798" t="str">
        <f>IFERROR(data[[#This Row],[Regular Salary]]/data[[#This Row],[Regular Hours Worked]],"")</f>
        <v/>
      </c>
    </row>
    <row r="45799" spans="7:7" x14ac:dyDescent="0.3">
      <c r="G45799" t="str">
        <f>IFERROR(data[[#This Row],[Regular Salary]]/data[[#This Row],[Regular Hours Worked]],"")</f>
        <v/>
      </c>
    </row>
    <row r="45800" spans="7:7" x14ac:dyDescent="0.3">
      <c r="G45800" t="str">
        <f>IFERROR(data[[#This Row],[Regular Salary]]/data[[#This Row],[Regular Hours Worked]],"")</f>
        <v/>
      </c>
    </row>
    <row r="45801" spans="7:7" x14ac:dyDescent="0.3">
      <c r="G45801" t="str">
        <f>IFERROR(data[[#This Row],[Regular Salary]]/data[[#This Row],[Regular Hours Worked]],"")</f>
        <v/>
      </c>
    </row>
    <row r="45802" spans="7:7" x14ac:dyDescent="0.3">
      <c r="G45802" t="str">
        <f>IFERROR(data[[#This Row],[Regular Salary]]/data[[#This Row],[Regular Hours Worked]],"")</f>
        <v/>
      </c>
    </row>
    <row r="45803" spans="7:7" x14ac:dyDescent="0.3">
      <c r="G45803" t="str">
        <f>IFERROR(data[[#This Row],[Regular Salary]]/data[[#This Row],[Regular Hours Worked]],"")</f>
        <v/>
      </c>
    </row>
    <row r="45804" spans="7:7" x14ac:dyDescent="0.3">
      <c r="G45804" t="str">
        <f>IFERROR(data[[#This Row],[Regular Salary]]/data[[#This Row],[Regular Hours Worked]],"")</f>
        <v/>
      </c>
    </row>
    <row r="45805" spans="7:7" x14ac:dyDescent="0.3">
      <c r="G45805" t="str">
        <f>IFERROR(data[[#This Row],[Regular Salary]]/data[[#This Row],[Regular Hours Worked]],"")</f>
        <v/>
      </c>
    </row>
    <row r="45806" spans="7:7" x14ac:dyDescent="0.3">
      <c r="G45806" t="str">
        <f>IFERROR(data[[#This Row],[Regular Salary]]/data[[#This Row],[Regular Hours Worked]],"")</f>
        <v/>
      </c>
    </row>
    <row r="45807" spans="7:7" x14ac:dyDescent="0.3">
      <c r="G45807" t="str">
        <f>IFERROR(data[[#This Row],[Regular Salary]]/data[[#This Row],[Regular Hours Worked]],"")</f>
        <v/>
      </c>
    </row>
    <row r="45808" spans="7:7" x14ac:dyDescent="0.3">
      <c r="G45808" t="str">
        <f>IFERROR(data[[#This Row],[Regular Salary]]/data[[#This Row],[Regular Hours Worked]],"")</f>
        <v/>
      </c>
    </row>
    <row r="45809" spans="7:7" x14ac:dyDescent="0.3">
      <c r="G45809" t="str">
        <f>IFERROR(data[[#This Row],[Regular Salary]]/data[[#This Row],[Regular Hours Worked]],"")</f>
        <v/>
      </c>
    </row>
    <row r="45810" spans="7:7" x14ac:dyDescent="0.3">
      <c r="G45810" t="str">
        <f>IFERROR(data[[#This Row],[Regular Salary]]/data[[#This Row],[Regular Hours Worked]],"")</f>
        <v/>
      </c>
    </row>
    <row r="45811" spans="7:7" x14ac:dyDescent="0.3">
      <c r="G45811" t="str">
        <f>IFERROR(data[[#This Row],[Regular Salary]]/data[[#This Row],[Regular Hours Worked]],"")</f>
        <v/>
      </c>
    </row>
    <row r="45812" spans="7:7" x14ac:dyDescent="0.3">
      <c r="G45812" t="str">
        <f>IFERROR(data[[#This Row],[Regular Salary]]/data[[#This Row],[Regular Hours Worked]],"")</f>
        <v/>
      </c>
    </row>
    <row r="45813" spans="7:7" x14ac:dyDescent="0.3">
      <c r="G45813" t="str">
        <f>IFERROR(data[[#This Row],[Regular Salary]]/data[[#This Row],[Regular Hours Worked]],"")</f>
        <v/>
      </c>
    </row>
    <row r="45814" spans="7:7" x14ac:dyDescent="0.3">
      <c r="G45814" t="str">
        <f>IFERROR(data[[#This Row],[Regular Salary]]/data[[#This Row],[Regular Hours Worked]],"")</f>
        <v/>
      </c>
    </row>
    <row r="45815" spans="7:7" x14ac:dyDescent="0.3">
      <c r="G45815" t="str">
        <f>IFERROR(data[[#This Row],[Regular Salary]]/data[[#This Row],[Regular Hours Worked]],"")</f>
        <v/>
      </c>
    </row>
    <row r="45816" spans="7:7" x14ac:dyDescent="0.3">
      <c r="G45816" t="str">
        <f>IFERROR(data[[#This Row],[Regular Salary]]/data[[#This Row],[Regular Hours Worked]],"")</f>
        <v/>
      </c>
    </row>
    <row r="45817" spans="7:7" x14ac:dyDescent="0.3">
      <c r="G45817" t="str">
        <f>IFERROR(data[[#This Row],[Regular Salary]]/data[[#This Row],[Regular Hours Worked]],"")</f>
        <v/>
      </c>
    </row>
    <row r="45818" spans="7:7" x14ac:dyDescent="0.3">
      <c r="G45818" t="str">
        <f>IFERROR(data[[#This Row],[Regular Salary]]/data[[#This Row],[Regular Hours Worked]],"")</f>
        <v/>
      </c>
    </row>
    <row r="45819" spans="7:7" x14ac:dyDescent="0.3">
      <c r="G45819" t="str">
        <f>IFERROR(data[[#This Row],[Regular Salary]]/data[[#This Row],[Regular Hours Worked]],"")</f>
        <v/>
      </c>
    </row>
    <row r="45820" spans="7:7" x14ac:dyDescent="0.3">
      <c r="G45820" t="str">
        <f>IFERROR(data[[#This Row],[Regular Salary]]/data[[#This Row],[Regular Hours Worked]],"")</f>
        <v/>
      </c>
    </row>
    <row r="45821" spans="7:7" x14ac:dyDescent="0.3">
      <c r="G45821" t="str">
        <f>IFERROR(data[[#This Row],[Regular Salary]]/data[[#This Row],[Regular Hours Worked]],"")</f>
        <v/>
      </c>
    </row>
    <row r="45822" spans="7:7" x14ac:dyDescent="0.3">
      <c r="G45822" t="str">
        <f>IFERROR(data[[#This Row],[Regular Salary]]/data[[#This Row],[Regular Hours Worked]],"")</f>
        <v/>
      </c>
    </row>
    <row r="45823" spans="7:7" x14ac:dyDescent="0.3">
      <c r="G45823" t="str">
        <f>IFERROR(data[[#This Row],[Regular Salary]]/data[[#This Row],[Regular Hours Worked]],"")</f>
        <v/>
      </c>
    </row>
    <row r="45824" spans="7:7" x14ac:dyDescent="0.3">
      <c r="G45824" t="str">
        <f>IFERROR(data[[#This Row],[Regular Salary]]/data[[#This Row],[Regular Hours Worked]],"")</f>
        <v/>
      </c>
    </row>
    <row r="45825" spans="7:7" x14ac:dyDescent="0.3">
      <c r="G45825" t="str">
        <f>IFERROR(data[[#This Row],[Regular Salary]]/data[[#This Row],[Regular Hours Worked]],"")</f>
        <v/>
      </c>
    </row>
    <row r="45826" spans="7:7" x14ac:dyDescent="0.3">
      <c r="G45826" t="str">
        <f>IFERROR(data[[#This Row],[Regular Salary]]/data[[#This Row],[Regular Hours Worked]],"")</f>
        <v/>
      </c>
    </row>
    <row r="45827" spans="7:7" x14ac:dyDescent="0.3">
      <c r="G45827" t="str">
        <f>IFERROR(data[[#This Row],[Regular Salary]]/data[[#This Row],[Regular Hours Worked]],"")</f>
        <v/>
      </c>
    </row>
    <row r="45828" spans="7:7" x14ac:dyDescent="0.3">
      <c r="G45828" t="str">
        <f>IFERROR(data[[#This Row],[Regular Salary]]/data[[#This Row],[Regular Hours Worked]],"")</f>
        <v/>
      </c>
    </row>
    <row r="45829" spans="7:7" x14ac:dyDescent="0.3">
      <c r="G45829" t="str">
        <f>IFERROR(data[[#This Row],[Regular Salary]]/data[[#This Row],[Regular Hours Worked]],"")</f>
        <v/>
      </c>
    </row>
    <row r="45830" spans="7:7" x14ac:dyDescent="0.3">
      <c r="G45830" t="str">
        <f>IFERROR(data[[#This Row],[Regular Salary]]/data[[#This Row],[Regular Hours Worked]],"")</f>
        <v/>
      </c>
    </row>
    <row r="45831" spans="7:7" x14ac:dyDescent="0.3">
      <c r="G45831" t="str">
        <f>IFERROR(data[[#This Row],[Regular Salary]]/data[[#This Row],[Regular Hours Worked]],"")</f>
        <v/>
      </c>
    </row>
    <row r="45832" spans="7:7" x14ac:dyDescent="0.3">
      <c r="G45832" t="str">
        <f>IFERROR(data[[#This Row],[Regular Salary]]/data[[#This Row],[Regular Hours Worked]],"")</f>
        <v/>
      </c>
    </row>
    <row r="45833" spans="7:7" x14ac:dyDescent="0.3">
      <c r="G45833" t="str">
        <f>IFERROR(data[[#This Row],[Regular Salary]]/data[[#This Row],[Regular Hours Worked]],"")</f>
        <v/>
      </c>
    </row>
    <row r="45834" spans="7:7" x14ac:dyDescent="0.3">
      <c r="G45834" t="str">
        <f>IFERROR(data[[#This Row],[Regular Salary]]/data[[#This Row],[Regular Hours Worked]],"")</f>
        <v/>
      </c>
    </row>
    <row r="45835" spans="7:7" x14ac:dyDescent="0.3">
      <c r="G45835" t="str">
        <f>IFERROR(data[[#This Row],[Regular Salary]]/data[[#This Row],[Regular Hours Worked]],"")</f>
        <v/>
      </c>
    </row>
    <row r="45836" spans="7:7" x14ac:dyDescent="0.3">
      <c r="G45836" t="str">
        <f>IFERROR(data[[#This Row],[Regular Salary]]/data[[#This Row],[Regular Hours Worked]],"")</f>
        <v/>
      </c>
    </row>
    <row r="45837" spans="7:7" x14ac:dyDescent="0.3">
      <c r="G45837" t="str">
        <f>IFERROR(data[[#This Row],[Regular Salary]]/data[[#This Row],[Regular Hours Worked]],"")</f>
        <v/>
      </c>
    </row>
    <row r="45838" spans="7:7" x14ac:dyDescent="0.3">
      <c r="G45838" t="str">
        <f>IFERROR(data[[#This Row],[Regular Salary]]/data[[#This Row],[Regular Hours Worked]],"")</f>
        <v/>
      </c>
    </row>
    <row r="45839" spans="7:7" x14ac:dyDescent="0.3">
      <c r="G45839" t="str">
        <f>IFERROR(data[[#This Row],[Regular Salary]]/data[[#This Row],[Regular Hours Worked]],"")</f>
        <v/>
      </c>
    </row>
    <row r="45840" spans="7:7" x14ac:dyDescent="0.3">
      <c r="G45840" t="str">
        <f>IFERROR(data[[#This Row],[Regular Salary]]/data[[#This Row],[Regular Hours Worked]],"")</f>
        <v/>
      </c>
    </row>
    <row r="45841" spans="7:7" x14ac:dyDescent="0.3">
      <c r="G45841" t="str">
        <f>IFERROR(data[[#This Row],[Regular Salary]]/data[[#This Row],[Regular Hours Worked]],"")</f>
        <v/>
      </c>
    </row>
    <row r="45842" spans="7:7" x14ac:dyDescent="0.3">
      <c r="G45842" t="str">
        <f>IFERROR(data[[#This Row],[Regular Salary]]/data[[#This Row],[Regular Hours Worked]],"")</f>
        <v/>
      </c>
    </row>
    <row r="45843" spans="7:7" x14ac:dyDescent="0.3">
      <c r="G45843" t="str">
        <f>IFERROR(data[[#This Row],[Regular Salary]]/data[[#This Row],[Regular Hours Worked]],"")</f>
        <v/>
      </c>
    </row>
    <row r="45844" spans="7:7" x14ac:dyDescent="0.3">
      <c r="G45844" t="str">
        <f>IFERROR(data[[#This Row],[Regular Salary]]/data[[#This Row],[Regular Hours Worked]],"")</f>
        <v/>
      </c>
    </row>
    <row r="45845" spans="7:7" x14ac:dyDescent="0.3">
      <c r="G45845" t="str">
        <f>IFERROR(data[[#This Row],[Regular Salary]]/data[[#This Row],[Regular Hours Worked]],"")</f>
        <v/>
      </c>
    </row>
    <row r="45846" spans="7:7" x14ac:dyDescent="0.3">
      <c r="G45846" t="str">
        <f>IFERROR(data[[#This Row],[Regular Salary]]/data[[#This Row],[Regular Hours Worked]],"")</f>
        <v/>
      </c>
    </row>
    <row r="45847" spans="7:7" x14ac:dyDescent="0.3">
      <c r="G45847" t="str">
        <f>IFERROR(data[[#This Row],[Regular Salary]]/data[[#This Row],[Regular Hours Worked]],"")</f>
        <v/>
      </c>
    </row>
    <row r="45848" spans="7:7" x14ac:dyDescent="0.3">
      <c r="G45848" t="str">
        <f>IFERROR(data[[#This Row],[Regular Salary]]/data[[#This Row],[Regular Hours Worked]],"")</f>
        <v/>
      </c>
    </row>
    <row r="45849" spans="7:7" x14ac:dyDescent="0.3">
      <c r="G45849" t="str">
        <f>IFERROR(data[[#This Row],[Regular Salary]]/data[[#This Row],[Regular Hours Worked]],"")</f>
        <v/>
      </c>
    </row>
    <row r="45850" spans="7:7" x14ac:dyDescent="0.3">
      <c r="G45850" t="str">
        <f>IFERROR(data[[#This Row],[Regular Salary]]/data[[#This Row],[Regular Hours Worked]],"")</f>
        <v/>
      </c>
    </row>
    <row r="45851" spans="7:7" x14ac:dyDescent="0.3">
      <c r="G45851" t="str">
        <f>IFERROR(data[[#This Row],[Regular Salary]]/data[[#This Row],[Regular Hours Worked]],"")</f>
        <v/>
      </c>
    </row>
    <row r="45852" spans="7:7" x14ac:dyDescent="0.3">
      <c r="G45852" t="str">
        <f>IFERROR(data[[#This Row],[Regular Salary]]/data[[#This Row],[Regular Hours Worked]],"")</f>
        <v/>
      </c>
    </row>
    <row r="45853" spans="7:7" x14ac:dyDescent="0.3">
      <c r="G45853" t="str">
        <f>IFERROR(data[[#This Row],[Regular Salary]]/data[[#This Row],[Regular Hours Worked]],"")</f>
        <v/>
      </c>
    </row>
    <row r="45854" spans="7:7" x14ac:dyDescent="0.3">
      <c r="G45854" t="str">
        <f>IFERROR(data[[#This Row],[Regular Salary]]/data[[#This Row],[Regular Hours Worked]],"")</f>
        <v/>
      </c>
    </row>
    <row r="45855" spans="7:7" x14ac:dyDescent="0.3">
      <c r="G45855" t="str">
        <f>IFERROR(data[[#This Row],[Regular Salary]]/data[[#This Row],[Regular Hours Worked]],"")</f>
        <v/>
      </c>
    </row>
    <row r="45856" spans="7:7" x14ac:dyDescent="0.3">
      <c r="G45856" t="str">
        <f>IFERROR(data[[#This Row],[Regular Salary]]/data[[#This Row],[Regular Hours Worked]],"")</f>
        <v/>
      </c>
    </row>
    <row r="45857" spans="7:7" x14ac:dyDescent="0.3">
      <c r="G45857" t="str">
        <f>IFERROR(data[[#This Row],[Regular Salary]]/data[[#This Row],[Regular Hours Worked]],"")</f>
        <v/>
      </c>
    </row>
    <row r="45858" spans="7:7" x14ac:dyDescent="0.3">
      <c r="G45858" t="str">
        <f>IFERROR(data[[#This Row],[Regular Salary]]/data[[#This Row],[Regular Hours Worked]],"")</f>
        <v/>
      </c>
    </row>
    <row r="45859" spans="7:7" x14ac:dyDescent="0.3">
      <c r="G45859" t="str">
        <f>IFERROR(data[[#This Row],[Regular Salary]]/data[[#This Row],[Regular Hours Worked]],"")</f>
        <v/>
      </c>
    </row>
    <row r="45860" spans="7:7" x14ac:dyDescent="0.3">
      <c r="G45860" t="str">
        <f>IFERROR(data[[#This Row],[Regular Salary]]/data[[#This Row],[Regular Hours Worked]],"")</f>
        <v/>
      </c>
    </row>
    <row r="45861" spans="7:7" x14ac:dyDescent="0.3">
      <c r="G45861" t="str">
        <f>IFERROR(data[[#This Row],[Regular Salary]]/data[[#This Row],[Regular Hours Worked]],"")</f>
        <v/>
      </c>
    </row>
    <row r="45862" spans="7:7" x14ac:dyDescent="0.3">
      <c r="G45862" t="str">
        <f>IFERROR(data[[#This Row],[Regular Salary]]/data[[#This Row],[Regular Hours Worked]],"")</f>
        <v/>
      </c>
    </row>
    <row r="45863" spans="7:7" x14ac:dyDescent="0.3">
      <c r="G45863" t="str">
        <f>IFERROR(data[[#This Row],[Regular Salary]]/data[[#This Row],[Regular Hours Worked]],"")</f>
        <v/>
      </c>
    </row>
    <row r="45864" spans="7:7" x14ac:dyDescent="0.3">
      <c r="G45864" t="str">
        <f>IFERROR(data[[#This Row],[Regular Salary]]/data[[#This Row],[Regular Hours Worked]],"")</f>
        <v/>
      </c>
    </row>
    <row r="45865" spans="7:7" x14ac:dyDescent="0.3">
      <c r="G45865" t="str">
        <f>IFERROR(data[[#This Row],[Regular Salary]]/data[[#This Row],[Regular Hours Worked]],"")</f>
        <v/>
      </c>
    </row>
    <row r="45866" spans="7:7" x14ac:dyDescent="0.3">
      <c r="G45866" t="str">
        <f>IFERROR(data[[#This Row],[Regular Salary]]/data[[#This Row],[Regular Hours Worked]],"")</f>
        <v/>
      </c>
    </row>
    <row r="45867" spans="7:7" x14ac:dyDescent="0.3">
      <c r="G45867" t="str">
        <f>IFERROR(data[[#This Row],[Regular Salary]]/data[[#This Row],[Regular Hours Worked]],"")</f>
        <v/>
      </c>
    </row>
    <row r="45868" spans="7:7" x14ac:dyDescent="0.3">
      <c r="G45868" t="str">
        <f>IFERROR(data[[#This Row],[Regular Salary]]/data[[#This Row],[Regular Hours Worked]],"")</f>
        <v/>
      </c>
    </row>
    <row r="45869" spans="7:7" x14ac:dyDescent="0.3">
      <c r="G45869" t="str">
        <f>IFERROR(data[[#This Row],[Regular Salary]]/data[[#This Row],[Regular Hours Worked]],"")</f>
        <v/>
      </c>
    </row>
    <row r="45870" spans="7:7" x14ac:dyDescent="0.3">
      <c r="G45870" t="str">
        <f>IFERROR(data[[#This Row],[Regular Salary]]/data[[#This Row],[Regular Hours Worked]],"")</f>
        <v/>
      </c>
    </row>
    <row r="45871" spans="7:7" x14ac:dyDescent="0.3">
      <c r="G45871" t="str">
        <f>IFERROR(data[[#This Row],[Regular Salary]]/data[[#This Row],[Regular Hours Worked]],"")</f>
        <v/>
      </c>
    </row>
    <row r="45872" spans="7:7" x14ac:dyDescent="0.3">
      <c r="G45872" t="str">
        <f>IFERROR(data[[#This Row],[Regular Salary]]/data[[#This Row],[Regular Hours Worked]],"")</f>
        <v/>
      </c>
    </row>
    <row r="45873" spans="7:7" x14ac:dyDescent="0.3">
      <c r="G45873" t="str">
        <f>IFERROR(data[[#This Row],[Regular Salary]]/data[[#This Row],[Regular Hours Worked]],"")</f>
        <v/>
      </c>
    </row>
    <row r="45874" spans="7:7" x14ac:dyDescent="0.3">
      <c r="G45874" t="str">
        <f>IFERROR(data[[#This Row],[Regular Salary]]/data[[#This Row],[Regular Hours Worked]],"")</f>
        <v/>
      </c>
    </row>
    <row r="45875" spans="7:7" x14ac:dyDescent="0.3">
      <c r="G45875" t="str">
        <f>IFERROR(data[[#This Row],[Regular Salary]]/data[[#This Row],[Regular Hours Worked]],"")</f>
        <v/>
      </c>
    </row>
    <row r="45876" spans="7:7" x14ac:dyDescent="0.3">
      <c r="G45876" t="str">
        <f>IFERROR(data[[#This Row],[Regular Salary]]/data[[#This Row],[Regular Hours Worked]],"")</f>
        <v/>
      </c>
    </row>
    <row r="45877" spans="7:7" x14ac:dyDescent="0.3">
      <c r="G45877" t="str">
        <f>IFERROR(data[[#This Row],[Regular Salary]]/data[[#This Row],[Regular Hours Worked]],"")</f>
        <v/>
      </c>
    </row>
    <row r="45878" spans="7:7" x14ac:dyDescent="0.3">
      <c r="G45878" t="str">
        <f>IFERROR(data[[#This Row],[Regular Salary]]/data[[#This Row],[Regular Hours Worked]],"")</f>
        <v/>
      </c>
    </row>
    <row r="45879" spans="7:7" x14ac:dyDescent="0.3">
      <c r="G45879" t="str">
        <f>IFERROR(data[[#This Row],[Regular Salary]]/data[[#This Row],[Regular Hours Worked]],"")</f>
        <v/>
      </c>
    </row>
    <row r="45880" spans="7:7" x14ac:dyDescent="0.3">
      <c r="G45880" t="str">
        <f>IFERROR(data[[#This Row],[Regular Salary]]/data[[#This Row],[Regular Hours Worked]],"")</f>
        <v/>
      </c>
    </row>
    <row r="45881" spans="7:7" x14ac:dyDescent="0.3">
      <c r="G45881" t="str">
        <f>IFERROR(data[[#This Row],[Regular Salary]]/data[[#This Row],[Regular Hours Worked]],"")</f>
        <v/>
      </c>
    </row>
    <row r="45882" spans="7:7" x14ac:dyDescent="0.3">
      <c r="G45882" t="str">
        <f>IFERROR(data[[#This Row],[Regular Salary]]/data[[#This Row],[Regular Hours Worked]],"")</f>
        <v/>
      </c>
    </row>
    <row r="45883" spans="7:7" x14ac:dyDescent="0.3">
      <c r="G45883" t="str">
        <f>IFERROR(data[[#This Row],[Regular Salary]]/data[[#This Row],[Regular Hours Worked]],"")</f>
        <v/>
      </c>
    </row>
    <row r="45884" spans="7:7" x14ac:dyDescent="0.3">
      <c r="G45884" t="str">
        <f>IFERROR(data[[#This Row],[Regular Salary]]/data[[#This Row],[Regular Hours Worked]],"")</f>
        <v/>
      </c>
    </row>
    <row r="45885" spans="7:7" x14ac:dyDescent="0.3">
      <c r="G45885" t="str">
        <f>IFERROR(data[[#This Row],[Regular Salary]]/data[[#This Row],[Regular Hours Worked]],"")</f>
        <v/>
      </c>
    </row>
    <row r="45886" spans="7:7" x14ac:dyDescent="0.3">
      <c r="G45886" t="str">
        <f>IFERROR(data[[#This Row],[Regular Salary]]/data[[#This Row],[Regular Hours Worked]],"")</f>
        <v/>
      </c>
    </row>
    <row r="45887" spans="7:7" x14ac:dyDescent="0.3">
      <c r="G45887" t="str">
        <f>IFERROR(data[[#This Row],[Regular Salary]]/data[[#This Row],[Regular Hours Worked]],"")</f>
        <v/>
      </c>
    </row>
    <row r="45888" spans="7:7" x14ac:dyDescent="0.3">
      <c r="G45888" t="str">
        <f>IFERROR(data[[#This Row],[Regular Salary]]/data[[#This Row],[Regular Hours Worked]],"")</f>
        <v/>
      </c>
    </row>
    <row r="45889" spans="7:7" x14ac:dyDescent="0.3">
      <c r="G45889" t="str">
        <f>IFERROR(data[[#This Row],[Regular Salary]]/data[[#This Row],[Regular Hours Worked]],"")</f>
        <v/>
      </c>
    </row>
    <row r="45890" spans="7:7" x14ac:dyDescent="0.3">
      <c r="G45890" t="str">
        <f>IFERROR(data[[#This Row],[Regular Salary]]/data[[#This Row],[Regular Hours Worked]],"")</f>
        <v/>
      </c>
    </row>
    <row r="45891" spans="7:7" x14ac:dyDescent="0.3">
      <c r="G45891" t="str">
        <f>IFERROR(data[[#This Row],[Regular Salary]]/data[[#This Row],[Regular Hours Worked]],"")</f>
        <v/>
      </c>
    </row>
    <row r="45892" spans="7:7" x14ac:dyDescent="0.3">
      <c r="G45892" t="str">
        <f>IFERROR(data[[#This Row],[Regular Salary]]/data[[#This Row],[Regular Hours Worked]],"")</f>
        <v/>
      </c>
    </row>
    <row r="45893" spans="7:7" x14ac:dyDescent="0.3">
      <c r="G45893" t="str">
        <f>IFERROR(data[[#This Row],[Regular Salary]]/data[[#This Row],[Regular Hours Worked]],"")</f>
        <v/>
      </c>
    </row>
    <row r="45894" spans="7:7" x14ac:dyDescent="0.3">
      <c r="G45894" t="str">
        <f>IFERROR(data[[#This Row],[Regular Salary]]/data[[#This Row],[Regular Hours Worked]],"")</f>
        <v/>
      </c>
    </row>
    <row r="45895" spans="7:7" x14ac:dyDescent="0.3">
      <c r="G45895" t="str">
        <f>IFERROR(data[[#This Row],[Regular Salary]]/data[[#This Row],[Regular Hours Worked]],"")</f>
        <v/>
      </c>
    </row>
    <row r="45896" spans="7:7" x14ac:dyDescent="0.3">
      <c r="G45896" t="str">
        <f>IFERROR(data[[#This Row],[Regular Salary]]/data[[#This Row],[Regular Hours Worked]],"")</f>
        <v/>
      </c>
    </row>
    <row r="45897" spans="7:7" x14ac:dyDescent="0.3">
      <c r="G45897" t="str">
        <f>IFERROR(data[[#This Row],[Regular Salary]]/data[[#This Row],[Regular Hours Worked]],"")</f>
        <v/>
      </c>
    </row>
    <row r="45898" spans="7:7" x14ac:dyDescent="0.3">
      <c r="G45898" t="str">
        <f>IFERROR(data[[#This Row],[Regular Salary]]/data[[#This Row],[Regular Hours Worked]],"")</f>
        <v/>
      </c>
    </row>
    <row r="45899" spans="7:7" x14ac:dyDescent="0.3">
      <c r="G45899" t="str">
        <f>IFERROR(data[[#This Row],[Regular Salary]]/data[[#This Row],[Regular Hours Worked]],"")</f>
        <v/>
      </c>
    </row>
    <row r="45900" spans="7:7" x14ac:dyDescent="0.3">
      <c r="G45900" t="str">
        <f>IFERROR(data[[#This Row],[Regular Salary]]/data[[#This Row],[Regular Hours Worked]],"")</f>
        <v/>
      </c>
    </row>
    <row r="45901" spans="7:7" x14ac:dyDescent="0.3">
      <c r="G45901" t="str">
        <f>IFERROR(data[[#This Row],[Regular Salary]]/data[[#This Row],[Regular Hours Worked]],"")</f>
        <v/>
      </c>
    </row>
    <row r="45902" spans="7:7" x14ac:dyDescent="0.3">
      <c r="G45902" t="str">
        <f>IFERROR(data[[#This Row],[Regular Salary]]/data[[#This Row],[Regular Hours Worked]],"")</f>
        <v/>
      </c>
    </row>
    <row r="45903" spans="7:7" x14ac:dyDescent="0.3">
      <c r="G45903" t="str">
        <f>IFERROR(data[[#This Row],[Regular Salary]]/data[[#This Row],[Regular Hours Worked]],"")</f>
        <v/>
      </c>
    </row>
    <row r="45904" spans="7:7" x14ac:dyDescent="0.3">
      <c r="G45904" t="str">
        <f>IFERROR(data[[#This Row],[Regular Salary]]/data[[#This Row],[Regular Hours Worked]],"")</f>
        <v/>
      </c>
    </row>
    <row r="45905" spans="7:7" x14ac:dyDescent="0.3">
      <c r="G45905" t="str">
        <f>IFERROR(data[[#This Row],[Regular Salary]]/data[[#This Row],[Regular Hours Worked]],"")</f>
        <v/>
      </c>
    </row>
    <row r="45906" spans="7:7" x14ac:dyDescent="0.3">
      <c r="G45906" t="str">
        <f>IFERROR(data[[#This Row],[Regular Salary]]/data[[#This Row],[Regular Hours Worked]],"")</f>
        <v/>
      </c>
    </row>
    <row r="45907" spans="7:7" x14ac:dyDescent="0.3">
      <c r="G45907" t="str">
        <f>IFERROR(data[[#This Row],[Regular Salary]]/data[[#This Row],[Regular Hours Worked]],"")</f>
        <v/>
      </c>
    </row>
    <row r="45908" spans="7:7" x14ac:dyDescent="0.3">
      <c r="G45908" t="str">
        <f>IFERROR(data[[#This Row],[Regular Salary]]/data[[#This Row],[Regular Hours Worked]],"")</f>
        <v/>
      </c>
    </row>
    <row r="45909" spans="7:7" x14ac:dyDescent="0.3">
      <c r="G45909" t="str">
        <f>IFERROR(data[[#This Row],[Regular Salary]]/data[[#This Row],[Regular Hours Worked]],"")</f>
        <v/>
      </c>
    </row>
    <row r="45910" spans="7:7" x14ac:dyDescent="0.3">
      <c r="G45910" t="str">
        <f>IFERROR(data[[#This Row],[Regular Salary]]/data[[#This Row],[Regular Hours Worked]],"")</f>
        <v/>
      </c>
    </row>
    <row r="45911" spans="7:7" x14ac:dyDescent="0.3">
      <c r="G45911" t="str">
        <f>IFERROR(data[[#This Row],[Regular Salary]]/data[[#This Row],[Regular Hours Worked]],"")</f>
        <v/>
      </c>
    </row>
    <row r="45912" spans="7:7" x14ac:dyDescent="0.3">
      <c r="G45912" t="str">
        <f>IFERROR(data[[#This Row],[Regular Salary]]/data[[#This Row],[Regular Hours Worked]],"")</f>
        <v/>
      </c>
    </row>
    <row r="45913" spans="7:7" x14ac:dyDescent="0.3">
      <c r="G45913" t="str">
        <f>IFERROR(data[[#This Row],[Regular Salary]]/data[[#This Row],[Regular Hours Worked]],"")</f>
        <v/>
      </c>
    </row>
    <row r="45914" spans="7:7" x14ac:dyDescent="0.3">
      <c r="G45914" t="str">
        <f>IFERROR(data[[#This Row],[Regular Salary]]/data[[#This Row],[Regular Hours Worked]],"")</f>
        <v/>
      </c>
    </row>
    <row r="45915" spans="7:7" x14ac:dyDescent="0.3">
      <c r="G45915" t="str">
        <f>IFERROR(data[[#This Row],[Regular Salary]]/data[[#This Row],[Regular Hours Worked]],"")</f>
        <v/>
      </c>
    </row>
    <row r="45916" spans="7:7" x14ac:dyDescent="0.3">
      <c r="G45916" t="str">
        <f>IFERROR(data[[#This Row],[Regular Salary]]/data[[#This Row],[Regular Hours Worked]],"")</f>
        <v/>
      </c>
    </row>
    <row r="45917" spans="7:7" x14ac:dyDescent="0.3">
      <c r="G45917" t="str">
        <f>IFERROR(data[[#This Row],[Regular Salary]]/data[[#This Row],[Regular Hours Worked]],"")</f>
        <v/>
      </c>
    </row>
    <row r="45918" spans="7:7" x14ac:dyDescent="0.3">
      <c r="G45918" t="str">
        <f>IFERROR(data[[#This Row],[Regular Salary]]/data[[#This Row],[Regular Hours Worked]],"")</f>
        <v/>
      </c>
    </row>
    <row r="45919" spans="7:7" x14ac:dyDescent="0.3">
      <c r="G45919" t="str">
        <f>IFERROR(data[[#This Row],[Regular Salary]]/data[[#This Row],[Regular Hours Worked]],"")</f>
        <v/>
      </c>
    </row>
    <row r="45920" spans="7:7" x14ac:dyDescent="0.3">
      <c r="G45920" t="str">
        <f>IFERROR(data[[#This Row],[Regular Salary]]/data[[#This Row],[Regular Hours Worked]],"")</f>
        <v/>
      </c>
    </row>
    <row r="45921" spans="7:7" x14ac:dyDescent="0.3">
      <c r="G45921" t="str">
        <f>IFERROR(data[[#This Row],[Regular Salary]]/data[[#This Row],[Regular Hours Worked]],"")</f>
        <v/>
      </c>
    </row>
    <row r="45922" spans="7:7" x14ac:dyDescent="0.3">
      <c r="G45922" t="str">
        <f>IFERROR(data[[#This Row],[Regular Salary]]/data[[#This Row],[Regular Hours Worked]],"")</f>
        <v/>
      </c>
    </row>
    <row r="45923" spans="7:7" x14ac:dyDescent="0.3">
      <c r="G45923" t="str">
        <f>IFERROR(data[[#This Row],[Regular Salary]]/data[[#This Row],[Regular Hours Worked]],"")</f>
        <v/>
      </c>
    </row>
    <row r="45924" spans="7:7" x14ac:dyDescent="0.3">
      <c r="G45924" t="str">
        <f>IFERROR(data[[#This Row],[Regular Salary]]/data[[#This Row],[Regular Hours Worked]],"")</f>
        <v/>
      </c>
    </row>
    <row r="45925" spans="7:7" x14ac:dyDescent="0.3">
      <c r="G45925" t="str">
        <f>IFERROR(data[[#This Row],[Regular Salary]]/data[[#This Row],[Regular Hours Worked]],"")</f>
        <v/>
      </c>
    </row>
    <row r="45926" spans="7:7" x14ac:dyDescent="0.3">
      <c r="G45926" t="str">
        <f>IFERROR(data[[#This Row],[Regular Salary]]/data[[#This Row],[Regular Hours Worked]],"")</f>
        <v/>
      </c>
    </row>
    <row r="45927" spans="7:7" x14ac:dyDescent="0.3">
      <c r="G45927" t="str">
        <f>IFERROR(data[[#This Row],[Regular Salary]]/data[[#This Row],[Regular Hours Worked]],"")</f>
        <v/>
      </c>
    </row>
    <row r="45928" spans="7:7" x14ac:dyDescent="0.3">
      <c r="G45928" t="str">
        <f>IFERROR(data[[#This Row],[Regular Salary]]/data[[#This Row],[Regular Hours Worked]],"")</f>
        <v/>
      </c>
    </row>
    <row r="45929" spans="7:7" x14ac:dyDescent="0.3">
      <c r="G45929" t="str">
        <f>IFERROR(data[[#This Row],[Regular Salary]]/data[[#This Row],[Regular Hours Worked]],"")</f>
        <v/>
      </c>
    </row>
    <row r="45930" spans="7:7" x14ac:dyDescent="0.3">
      <c r="G45930" t="str">
        <f>IFERROR(data[[#This Row],[Regular Salary]]/data[[#This Row],[Regular Hours Worked]],"")</f>
        <v/>
      </c>
    </row>
    <row r="45931" spans="7:7" x14ac:dyDescent="0.3">
      <c r="G45931" t="str">
        <f>IFERROR(data[[#This Row],[Regular Salary]]/data[[#This Row],[Regular Hours Worked]],"")</f>
        <v/>
      </c>
    </row>
    <row r="45932" spans="7:7" x14ac:dyDescent="0.3">
      <c r="G45932" t="str">
        <f>IFERROR(data[[#This Row],[Regular Salary]]/data[[#This Row],[Regular Hours Worked]],"")</f>
        <v/>
      </c>
    </row>
    <row r="45933" spans="7:7" x14ac:dyDescent="0.3">
      <c r="G45933" t="str">
        <f>IFERROR(data[[#This Row],[Regular Salary]]/data[[#This Row],[Regular Hours Worked]],"")</f>
        <v/>
      </c>
    </row>
    <row r="45934" spans="7:7" x14ac:dyDescent="0.3">
      <c r="G45934" t="str">
        <f>IFERROR(data[[#This Row],[Regular Salary]]/data[[#This Row],[Regular Hours Worked]],"")</f>
        <v/>
      </c>
    </row>
    <row r="45935" spans="7:7" x14ac:dyDescent="0.3">
      <c r="G45935" t="str">
        <f>IFERROR(data[[#This Row],[Regular Salary]]/data[[#This Row],[Regular Hours Worked]],"")</f>
        <v/>
      </c>
    </row>
    <row r="45936" spans="7:7" x14ac:dyDescent="0.3">
      <c r="G45936" t="str">
        <f>IFERROR(data[[#This Row],[Regular Salary]]/data[[#This Row],[Regular Hours Worked]],"")</f>
        <v/>
      </c>
    </row>
    <row r="45937" spans="7:7" x14ac:dyDescent="0.3">
      <c r="G45937" t="str">
        <f>IFERROR(data[[#This Row],[Regular Salary]]/data[[#This Row],[Regular Hours Worked]],"")</f>
        <v/>
      </c>
    </row>
    <row r="45938" spans="7:7" x14ac:dyDescent="0.3">
      <c r="G45938" t="str">
        <f>IFERROR(data[[#This Row],[Regular Salary]]/data[[#This Row],[Regular Hours Worked]],"")</f>
        <v/>
      </c>
    </row>
    <row r="45939" spans="7:7" x14ac:dyDescent="0.3">
      <c r="G45939" t="str">
        <f>IFERROR(data[[#This Row],[Regular Salary]]/data[[#This Row],[Regular Hours Worked]],"")</f>
        <v/>
      </c>
    </row>
    <row r="45940" spans="7:7" x14ac:dyDescent="0.3">
      <c r="G45940" t="str">
        <f>IFERROR(data[[#This Row],[Regular Salary]]/data[[#This Row],[Regular Hours Worked]],"")</f>
        <v/>
      </c>
    </row>
    <row r="45941" spans="7:7" x14ac:dyDescent="0.3">
      <c r="G45941" t="str">
        <f>IFERROR(data[[#This Row],[Regular Salary]]/data[[#This Row],[Regular Hours Worked]],"")</f>
        <v/>
      </c>
    </row>
    <row r="45942" spans="7:7" x14ac:dyDescent="0.3">
      <c r="G45942" t="str">
        <f>IFERROR(data[[#This Row],[Regular Salary]]/data[[#This Row],[Regular Hours Worked]],"")</f>
        <v/>
      </c>
    </row>
    <row r="45943" spans="7:7" x14ac:dyDescent="0.3">
      <c r="G45943" t="str">
        <f>IFERROR(data[[#This Row],[Regular Salary]]/data[[#This Row],[Regular Hours Worked]],"")</f>
        <v/>
      </c>
    </row>
    <row r="45944" spans="7:7" x14ac:dyDescent="0.3">
      <c r="G45944" t="str">
        <f>IFERROR(data[[#This Row],[Regular Salary]]/data[[#This Row],[Regular Hours Worked]],"")</f>
        <v/>
      </c>
    </row>
    <row r="45945" spans="7:7" x14ac:dyDescent="0.3">
      <c r="G45945" t="str">
        <f>IFERROR(data[[#This Row],[Regular Salary]]/data[[#This Row],[Regular Hours Worked]],"")</f>
        <v/>
      </c>
    </row>
    <row r="45946" spans="7:7" x14ac:dyDescent="0.3">
      <c r="G45946" t="str">
        <f>IFERROR(data[[#This Row],[Regular Salary]]/data[[#This Row],[Regular Hours Worked]],"")</f>
        <v/>
      </c>
    </row>
    <row r="45947" spans="7:7" x14ac:dyDescent="0.3">
      <c r="G45947" t="str">
        <f>IFERROR(data[[#This Row],[Regular Salary]]/data[[#This Row],[Regular Hours Worked]],"")</f>
        <v/>
      </c>
    </row>
    <row r="45948" spans="7:7" x14ac:dyDescent="0.3">
      <c r="G45948" t="str">
        <f>IFERROR(data[[#This Row],[Regular Salary]]/data[[#This Row],[Regular Hours Worked]],"")</f>
        <v/>
      </c>
    </row>
    <row r="45949" spans="7:7" x14ac:dyDescent="0.3">
      <c r="G45949" t="str">
        <f>IFERROR(data[[#This Row],[Regular Salary]]/data[[#This Row],[Regular Hours Worked]],"")</f>
        <v/>
      </c>
    </row>
    <row r="45950" spans="7:7" x14ac:dyDescent="0.3">
      <c r="G45950" t="str">
        <f>IFERROR(data[[#This Row],[Regular Salary]]/data[[#This Row],[Regular Hours Worked]],"")</f>
        <v/>
      </c>
    </row>
    <row r="45951" spans="7:7" x14ac:dyDescent="0.3">
      <c r="G45951" t="str">
        <f>IFERROR(data[[#This Row],[Regular Salary]]/data[[#This Row],[Regular Hours Worked]],"")</f>
        <v/>
      </c>
    </row>
    <row r="45952" spans="7:7" x14ac:dyDescent="0.3">
      <c r="G45952" t="str">
        <f>IFERROR(data[[#This Row],[Regular Salary]]/data[[#This Row],[Regular Hours Worked]],"")</f>
        <v/>
      </c>
    </row>
    <row r="45953" spans="7:7" x14ac:dyDescent="0.3">
      <c r="G45953" t="str">
        <f>IFERROR(data[[#This Row],[Regular Salary]]/data[[#This Row],[Regular Hours Worked]],"")</f>
        <v/>
      </c>
    </row>
    <row r="45954" spans="7:7" x14ac:dyDescent="0.3">
      <c r="G45954" t="str">
        <f>IFERROR(data[[#This Row],[Regular Salary]]/data[[#This Row],[Regular Hours Worked]],"")</f>
        <v/>
      </c>
    </row>
    <row r="45955" spans="7:7" x14ac:dyDescent="0.3">
      <c r="G45955" t="str">
        <f>IFERROR(data[[#This Row],[Regular Salary]]/data[[#This Row],[Regular Hours Worked]],"")</f>
        <v/>
      </c>
    </row>
    <row r="45956" spans="7:7" x14ac:dyDescent="0.3">
      <c r="G45956" t="str">
        <f>IFERROR(data[[#This Row],[Regular Salary]]/data[[#This Row],[Regular Hours Worked]],"")</f>
        <v/>
      </c>
    </row>
    <row r="45957" spans="7:7" x14ac:dyDescent="0.3">
      <c r="G45957" t="str">
        <f>IFERROR(data[[#This Row],[Regular Salary]]/data[[#This Row],[Regular Hours Worked]],"")</f>
        <v/>
      </c>
    </row>
    <row r="45958" spans="7:7" x14ac:dyDescent="0.3">
      <c r="G45958" t="str">
        <f>IFERROR(data[[#This Row],[Regular Salary]]/data[[#This Row],[Regular Hours Worked]],"")</f>
        <v/>
      </c>
    </row>
    <row r="45959" spans="7:7" x14ac:dyDescent="0.3">
      <c r="G45959" t="str">
        <f>IFERROR(data[[#This Row],[Regular Salary]]/data[[#This Row],[Regular Hours Worked]],"")</f>
        <v/>
      </c>
    </row>
    <row r="45960" spans="7:7" x14ac:dyDescent="0.3">
      <c r="G45960" t="str">
        <f>IFERROR(data[[#This Row],[Regular Salary]]/data[[#This Row],[Regular Hours Worked]],"")</f>
        <v/>
      </c>
    </row>
    <row r="45961" spans="7:7" x14ac:dyDescent="0.3">
      <c r="G45961" t="str">
        <f>IFERROR(data[[#This Row],[Regular Salary]]/data[[#This Row],[Regular Hours Worked]],"")</f>
        <v/>
      </c>
    </row>
    <row r="45962" spans="7:7" x14ac:dyDescent="0.3">
      <c r="G45962" t="str">
        <f>IFERROR(data[[#This Row],[Regular Salary]]/data[[#This Row],[Regular Hours Worked]],"")</f>
        <v/>
      </c>
    </row>
    <row r="45963" spans="7:7" x14ac:dyDescent="0.3">
      <c r="G45963" t="str">
        <f>IFERROR(data[[#This Row],[Regular Salary]]/data[[#This Row],[Regular Hours Worked]],"")</f>
        <v/>
      </c>
    </row>
    <row r="45964" spans="7:7" x14ac:dyDescent="0.3">
      <c r="G45964" t="str">
        <f>IFERROR(data[[#This Row],[Regular Salary]]/data[[#This Row],[Regular Hours Worked]],"")</f>
        <v/>
      </c>
    </row>
    <row r="45965" spans="7:7" x14ac:dyDescent="0.3">
      <c r="G45965" t="str">
        <f>IFERROR(data[[#This Row],[Regular Salary]]/data[[#This Row],[Regular Hours Worked]],"")</f>
        <v/>
      </c>
    </row>
    <row r="45966" spans="7:7" x14ac:dyDescent="0.3">
      <c r="G45966" t="str">
        <f>IFERROR(data[[#This Row],[Regular Salary]]/data[[#This Row],[Regular Hours Worked]],"")</f>
        <v/>
      </c>
    </row>
    <row r="45967" spans="7:7" x14ac:dyDescent="0.3">
      <c r="G45967" t="str">
        <f>IFERROR(data[[#This Row],[Regular Salary]]/data[[#This Row],[Regular Hours Worked]],"")</f>
        <v/>
      </c>
    </row>
    <row r="45968" spans="7:7" x14ac:dyDescent="0.3">
      <c r="G45968" t="str">
        <f>IFERROR(data[[#This Row],[Regular Salary]]/data[[#This Row],[Regular Hours Worked]],"")</f>
        <v/>
      </c>
    </row>
    <row r="45969" spans="7:7" x14ac:dyDescent="0.3">
      <c r="G45969" t="str">
        <f>IFERROR(data[[#This Row],[Regular Salary]]/data[[#This Row],[Regular Hours Worked]],"")</f>
        <v/>
      </c>
    </row>
    <row r="45970" spans="7:7" x14ac:dyDescent="0.3">
      <c r="G45970" t="str">
        <f>IFERROR(data[[#This Row],[Regular Salary]]/data[[#This Row],[Regular Hours Worked]],"")</f>
        <v/>
      </c>
    </row>
    <row r="45971" spans="7:7" x14ac:dyDescent="0.3">
      <c r="G45971" t="str">
        <f>IFERROR(data[[#This Row],[Regular Salary]]/data[[#This Row],[Regular Hours Worked]],"")</f>
        <v/>
      </c>
    </row>
    <row r="45972" spans="7:7" x14ac:dyDescent="0.3">
      <c r="G45972" t="str">
        <f>IFERROR(data[[#This Row],[Regular Salary]]/data[[#This Row],[Regular Hours Worked]],"")</f>
        <v/>
      </c>
    </row>
    <row r="45973" spans="7:7" x14ac:dyDescent="0.3">
      <c r="G45973" t="str">
        <f>IFERROR(data[[#This Row],[Regular Salary]]/data[[#This Row],[Regular Hours Worked]],"")</f>
        <v/>
      </c>
    </row>
    <row r="45974" spans="7:7" x14ac:dyDescent="0.3">
      <c r="G45974" t="str">
        <f>IFERROR(data[[#This Row],[Regular Salary]]/data[[#This Row],[Regular Hours Worked]],"")</f>
        <v/>
      </c>
    </row>
    <row r="45975" spans="7:7" x14ac:dyDescent="0.3">
      <c r="G45975" t="str">
        <f>IFERROR(data[[#This Row],[Regular Salary]]/data[[#This Row],[Regular Hours Worked]],"")</f>
        <v/>
      </c>
    </row>
    <row r="45976" spans="7:7" x14ac:dyDescent="0.3">
      <c r="G45976" t="str">
        <f>IFERROR(data[[#This Row],[Regular Salary]]/data[[#This Row],[Regular Hours Worked]],"")</f>
        <v/>
      </c>
    </row>
    <row r="45977" spans="7:7" x14ac:dyDescent="0.3">
      <c r="G45977" t="str">
        <f>IFERROR(data[[#This Row],[Regular Salary]]/data[[#This Row],[Regular Hours Worked]],"")</f>
        <v/>
      </c>
    </row>
    <row r="45978" spans="7:7" x14ac:dyDescent="0.3">
      <c r="G45978" t="str">
        <f>IFERROR(data[[#This Row],[Regular Salary]]/data[[#This Row],[Regular Hours Worked]],"")</f>
        <v/>
      </c>
    </row>
    <row r="45979" spans="7:7" x14ac:dyDescent="0.3">
      <c r="G45979" t="str">
        <f>IFERROR(data[[#This Row],[Regular Salary]]/data[[#This Row],[Regular Hours Worked]],"")</f>
        <v/>
      </c>
    </row>
    <row r="45980" spans="7:7" x14ac:dyDescent="0.3">
      <c r="G45980" t="str">
        <f>IFERROR(data[[#This Row],[Regular Salary]]/data[[#This Row],[Regular Hours Worked]],"")</f>
        <v/>
      </c>
    </row>
    <row r="45981" spans="7:7" x14ac:dyDescent="0.3">
      <c r="G45981" t="str">
        <f>IFERROR(data[[#This Row],[Regular Salary]]/data[[#This Row],[Regular Hours Worked]],"")</f>
        <v/>
      </c>
    </row>
    <row r="45982" spans="7:7" x14ac:dyDescent="0.3">
      <c r="G45982" t="str">
        <f>IFERROR(data[[#This Row],[Regular Salary]]/data[[#This Row],[Regular Hours Worked]],"")</f>
        <v/>
      </c>
    </row>
    <row r="45983" spans="7:7" x14ac:dyDescent="0.3">
      <c r="G45983" t="str">
        <f>IFERROR(data[[#This Row],[Regular Salary]]/data[[#This Row],[Regular Hours Worked]],"")</f>
        <v/>
      </c>
    </row>
    <row r="45984" spans="7:7" x14ac:dyDescent="0.3">
      <c r="G45984" t="str">
        <f>IFERROR(data[[#This Row],[Regular Salary]]/data[[#This Row],[Regular Hours Worked]],"")</f>
        <v/>
      </c>
    </row>
    <row r="45985" spans="7:7" x14ac:dyDescent="0.3">
      <c r="G45985" t="str">
        <f>IFERROR(data[[#This Row],[Regular Salary]]/data[[#This Row],[Regular Hours Worked]],"")</f>
        <v/>
      </c>
    </row>
    <row r="45986" spans="7:7" x14ac:dyDescent="0.3">
      <c r="G45986" t="str">
        <f>IFERROR(data[[#This Row],[Regular Salary]]/data[[#This Row],[Regular Hours Worked]],"")</f>
        <v/>
      </c>
    </row>
    <row r="45987" spans="7:7" x14ac:dyDescent="0.3">
      <c r="G45987" t="str">
        <f>IFERROR(data[[#This Row],[Regular Salary]]/data[[#This Row],[Regular Hours Worked]],"")</f>
        <v/>
      </c>
    </row>
    <row r="45988" spans="7:7" x14ac:dyDescent="0.3">
      <c r="G45988" t="str">
        <f>IFERROR(data[[#This Row],[Regular Salary]]/data[[#This Row],[Regular Hours Worked]],"")</f>
        <v/>
      </c>
    </row>
    <row r="45989" spans="7:7" x14ac:dyDescent="0.3">
      <c r="G45989" t="str">
        <f>IFERROR(data[[#This Row],[Regular Salary]]/data[[#This Row],[Regular Hours Worked]],"")</f>
        <v/>
      </c>
    </row>
    <row r="45990" spans="7:7" x14ac:dyDescent="0.3">
      <c r="G45990" t="str">
        <f>IFERROR(data[[#This Row],[Regular Salary]]/data[[#This Row],[Regular Hours Worked]],"")</f>
        <v/>
      </c>
    </row>
    <row r="45991" spans="7:7" x14ac:dyDescent="0.3">
      <c r="G45991" t="str">
        <f>IFERROR(data[[#This Row],[Regular Salary]]/data[[#This Row],[Regular Hours Worked]],"")</f>
        <v/>
      </c>
    </row>
    <row r="45992" spans="7:7" x14ac:dyDescent="0.3">
      <c r="G45992" t="str">
        <f>IFERROR(data[[#This Row],[Regular Salary]]/data[[#This Row],[Regular Hours Worked]],"")</f>
        <v/>
      </c>
    </row>
    <row r="45993" spans="7:7" x14ac:dyDescent="0.3">
      <c r="G45993" t="str">
        <f>IFERROR(data[[#This Row],[Regular Salary]]/data[[#This Row],[Regular Hours Worked]],"")</f>
        <v/>
      </c>
    </row>
    <row r="45994" spans="7:7" x14ac:dyDescent="0.3">
      <c r="G45994" t="str">
        <f>IFERROR(data[[#This Row],[Regular Salary]]/data[[#This Row],[Regular Hours Worked]],"")</f>
        <v/>
      </c>
    </row>
    <row r="45995" spans="7:7" x14ac:dyDescent="0.3">
      <c r="G45995" t="str">
        <f>IFERROR(data[[#This Row],[Regular Salary]]/data[[#This Row],[Regular Hours Worked]],"")</f>
        <v/>
      </c>
    </row>
    <row r="45996" spans="7:7" x14ac:dyDescent="0.3">
      <c r="G45996" t="str">
        <f>IFERROR(data[[#This Row],[Regular Salary]]/data[[#This Row],[Regular Hours Worked]],"")</f>
        <v/>
      </c>
    </row>
    <row r="45997" spans="7:7" x14ac:dyDescent="0.3">
      <c r="G45997" t="str">
        <f>IFERROR(data[[#This Row],[Regular Salary]]/data[[#This Row],[Regular Hours Worked]],"")</f>
        <v/>
      </c>
    </row>
    <row r="45998" spans="7:7" x14ac:dyDescent="0.3">
      <c r="G45998" t="str">
        <f>IFERROR(data[[#This Row],[Regular Salary]]/data[[#This Row],[Regular Hours Worked]],"")</f>
        <v/>
      </c>
    </row>
    <row r="45999" spans="7:7" x14ac:dyDescent="0.3">
      <c r="G45999" t="str">
        <f>IFERROR(data[[#This Row],[Regular Salary]]/data[[#This Row],[Regular Hours Worked]],"")</f>
        <v/>
      </c>
    </row>
    <row r="46000" spans="7:7" x14ac:dyDescent="0.3">
      <c r="G46000" t="str">
        <f>IFERROR(data[[#This Row],[Regular Salary]]/data[[#This Row],[Regular Hours Worked]],"")</f>
        <v/>
      </c>
    </row>
    <row r="46001" spans="7:7" x14ac:dyDescent="0.3">
      <c r="G46001" t="str">
        <f>IFERROR(data[[#This Row],[Regular Salary]]/data[[#This Row],[Regular Hours Worked]],"")</f>
        <v/>
      </c>
    </row>
    <row r="46002" spans="7:7" x14ac:dyDescent="0.3">
      <c r="G46002" t="str">
        <f>IFERROR(data[[#This Row],[Regular Salary]]/data[[#This Row],[Regular Hours Worked]],"")</f>
        <v/>
      </c>
    </row>
    <row r="46003" spans="7:7" x14ac:dyDescent="0.3">
      <c r="G46003" t="str">
        <f>IFERROR(data[[#This Row],[Regular Salary]]/data[[#This Row],[Regular Hours Worked]],"")</f>
        <v/>
      </c>
    </row>
    <row r="46004" spans="7:7" x14ac:dyDescent="0.3">
      <c r="G46004" t="str">
        <f>IFERROR(data[[#This Row],[Regular Salary]]/data[[#This Row],[Regular Hours Worked]],"")</f>
        <v/>
      </c>
    </row>
    <row r="46005" spans="7:7" x14ac:dyDescent="0.3">
      <c r="G46005" t="str">
        <f>IFERROR(data[[#This Row],[Regular Salary]]/data[[#This Row],[Regular Hours Worked]],"")</f>
        <v/>
      </c>
    </row>
    <row r="46006" spans="7:7" x14ac:dyDescent="0.3">
      <c r="G46006" t="str">
        <f>IFERROR(data[[#This Row],[Regular Salary]]/data[[#This Row],[Regular Hours Worked]],"")</f>
        <v/>
      </c>
    </row>
    <row r="46007" spans="7:7" x14ac:dyDescent="0.3">
      <c r="G46007" t="str">
        <f>IFERROR(data[[#This Row],[Regular Salary]]/data[[#This Row],[Regular Hours Worked]],"")</f>
        <v/>
      </c>
    </row>
    <row r="46008" spans="7:7" x14ac:dyDescent="0.3">
      <c r="G46008" t="str">
        <f>IFERROR(data[[#This Row],[Regular Salary]]/data[[#This Row],[Regular Hours Worked]],"")</f>
        <v/>
      </c>
    </row>
    <row r="46009" spans="7:7" x14ac:dyDescent="0.3">
      <c r="G46009" t="str">
        <f>IFERROR(data[[#This Row],[Regular Salary]]/data[[#This Row],[Regular Hours Worked]],"")</f>
        <v/>
      </c>
    </row>
    <row r="46010" spans="7:7" x14ac:dyDescent="0.3">
      <c r="G46010" t="str">
        <f>IFERROR(data[[#This Row],[Regular Salary]]/data[[#This Row],[Regular Hours Worked]],"")</f>
        <v/>
      </c>
    </row>
    <row r="46011" spans="7:7" x14ac:dyDescent="0.3">
      <c r="G46011" t="str">
        <f>IFERROR(data[[#This Row],[Regular Salary]]/data[[#This Row],[Regular Hours Worked]],"")</f>
        <v/>
      </c>
    </row>
    <row r="46012" spans="7:7" x14ac:dyDescent="0.3">
      <c r="G46012" t="str">
        <f>IFERROR(data[[#This Row],[Regular Salary]]/data[[#This Row],[Regular Hours Worked]],"")</f>
        <v/>
      </c>
    </row>
    <row r="46013" spans="7:7" x14ac:dyDescent="0.3">
      <c r="G46013" t="str">
        <f>IFERROR(data[[#This Row],[Regular Salary]]/data[[#This Row],[Regular Hours Worked]],"")</f>
        <v/>
      </c>
    </row>
    <row r="46014" spans="7:7" x14ac:dyDescent="0.3">
      <c r="G46014" t="str">
        <f>IFERROR(data[[#This Row],[Regular Salary]]/data[[#This Row],[Regular Hours Worked]],"")</f>
        <v/>
      </c>
    </row>
    <row r="46015" spans="7:7" x14ac:dyDescent="0.3">
      <c r="G46015" t="str">
        <f>IFERROR(data[[#This Row],[Regular Salary]]/data[[#This Row],[Regular Hours Worked]],"")</f>
        <v/>
      </c>
    </row>
    <row r="46016" spans="7:7" x14ac:dyDescent="0.3">
      <c r="G46016" t="str">
        <f>IFERROR(data[[#This Row],[Regular Salary]]/data[[#This Row],[Regular Hours Worked]],"")</f>
        <v/>
      </c>
    </row>
    <row r="46017" spans="7:7" x14ac:dyDescent="0.3">
      <c r="G46017" t="str">
        <f>IFERROR(data[[#This Row],[Regular Salary]]/data[[#This Row],[Regular Hours Worked]],"")</f>
        <v/>
      </c>
    </row>
    <row r="46018" spans="7:7" x14ac:dyDescent="0.3">
      <c r="G46018" t="str">
        <f>IFERROR(data[[#This Row],[Regular Salary]]/data[[#This Row],[Regular Hours Worked]],"")</f>
        <v/>
      </c>
    </row>
    <row r="46019" spans="7:7" x14ac:dyDescent="0.3">
      <c r="G46019" t="str">
        <f>IFERROR(data[[#This Row],[Regular Salary]]/data[[#This Row],[Regular Hours Worked]],"")</f>
        <v/>
      </c>
    </row>
    <row r="46020" spans="7:7" x14ac:dyDescent="0.3">
      <c r="G46020" t="str">
        <f>IFERROR(data[[#This Row],[Regular Salary]]/data[[#This Row],[Regular Hours Worked]],"")</f>
        <v/>
      </c>
    </row>
    <row r="46021" spans="7:7" x14ac:dyDescent="0.3">
      <c r="G46021" t="str">
        <f>IFERROR(data[[#This Row],[Regular Salary]]/data[[#This Row],[Regular Hours Worked]],"")</f>
        <v/>
      </c>
    </row>
    <row r="46022" spans="7:7" x14ac:dyDescent="0.3">
      <c r="G46022" t="str">
        <f>IFERROR(data[[#This Row],[Regular Salary]]/data[[#This Row],[Regular Hours Worked]],"")</f>
        <v/>
      </c>
    </row>
    <row r="46023" spans="7:7" x14ac:dyDescent="0.3">
      <c r="G46023" t="str">
        <f>IFERROR(data[[#This Row],[Regular Salary]]/data[[#This Row],[Regular Hours Worked]],"")</f>
        <v/>
      </c>
    </row>
    <row r="46024" spans="7:7" x14ac:dyDescent="0.3">
      <c r="G46024" t="str">
        <f>IFERROR(data[[#This Row],[Regular Salary]]/data[[#This Row],[Regular Hours Worked]],"")</f>
        <v/>
      </c>
    </row>
    <row r="46025" spans="7:7" x14ac:dyDescent="0.3">
      <c r="G46025" t="str">
        <f>IFERROR(data[[#This Row],[Regular Salary]]/data[[#This Row],[Regular Hours Worked]],"")</f>
        <v/>
      </c>
    </row>
    <row r="46026" spans="7:7" x14ac:dyDescent="0.3">
      <c r="G46026" t="str">
        <f>IFERROR(data[[#This Row],[Regular Salary]]/data[[#This Row],[Regular Hours Worked]],"")</f>
        <v/>
      </c>
    </row>
    <row r="46027" spans="7:7" x14ac:dyDescent="0.3">
      <c r="G46027" t="str">
        <f>IFERROR(data[[#This Row],[Regular Salary]]/data[[#This Row],[Regular Hours Worked]],"")</f>
        <v/>
      </c>
    </row>
    <row r="46028" spans="7:7" x14ac:dyDescent="0.3">
      <c r="G46028" t="str">
        <f>IFERROR(data[[#This Row],[Regular Salary]]/data[[#This Row],[Regular Hours Worked]],"")</f>
        <v/>
      </c>
    </row>
    <row r="46029" spans="7:7" x14ac:dyDescent="0.3">
      <c r="G46029" t="str">
        <f>IFERROR(data[[#This Row],[Regular Salary]]/data[[#This Row],[Regular Hours Worked]],"")</f>
        <v/>
      </c>
    </row>
    <row r="46030" spans="7:7" x14ac:dyDescent="0.3">
      <c r="G46030" t="str">
        <f>IFERROR(data[[#This Row],[Regular Salary]]/data[[#This Row],[Regular Hours Worked]],"")</f>
        <v/>
      </c>
    </row>
    <row r="46031" spans="7:7" x14ac:dyDescent="0.3">
      <c r="G46031" t="str">
        <f>IFERROR(data[[#This Row],[Regular Salary]]/data[[#This Row],[Regular Hours Worked]],"")</f>
        <v/>
      </c>
    </row>
    <row r="46032" spans="7:7" x14ac:dyDescent="0.3">
      <c r="G46032" t="str">
        <f>IFERROR(data[[#This Row],[Regular Salary]]/data[[#This Row],[Regular Hours Worked]],"")</f>
        <v/>
      </c>
    </row>
    <row r="46033" spans="7:7" x14ac:dyDescent="0.3">
      <c r="G46033" t="str">
        <f>IFERROR(data[[#This Row],[Regular Salary]]/data[[#This Row],[Regular Hours Worked]],"")</f>
        <v/>
      </c>
    </row>
    <row r="46034" spans="7:7" x14ac:dyDescent="0.3">
      <c r="G46034" t="str">
        <f>IFERROR(data[[#This Row],[Regular Salary]]/data[[#This Row],[Regular Hours Worked]],"")</f>
        <v/>
      </c>
    </row>
    <row r="46035" spans="7:7" x14ac:dyDescent="0.3">
      <c r="G46035" t="str">
        <f>IFERROR(data[[#This Row],[Regular Salary]]/data[[#This Row],[Regular Hours Worked]],"")</f>
        <v/>
      </c>
    </row>
    <row r="46036" spans="7:7" x14ac:dyDescent="0.3">
      <c r="G46036" t="str">
        <f>IFERROR(data[[#This Row],[Regular Salary]]/data[[#This Row],[Regular Hours Worked]],"")</f>
        <v/>
      </c>
    </row>
    <row r="46037" spans="7:7" x14ac:dyDescent="0.3">
      <c r="G46037" t="str">
        <f>IFERROR(data[[#This Row],[Regular Salary]]/data[[#This Row],[Regular Hours Worked]],"")</f>
        <v/>
      </c>
    </row>
    <row r="46038" spans="7:7" x14ac:dyDescent="0.3">
      <c r="G46038" t="str">
        <f>IFERROR(data[[#This Row],[Regular Salary]]/data[[#This Row],[Regular Hours Worked]],"")</f>
        <v/>
      </c>
    </row>
    <row r="46039" spans="7:7" x14ac:dyDescent="0.3">
      <c r="G46039" t="str">
        <f>IFERROR(data[[#This Row],[Regular Salary]]/data[[#This Row],[Regular Hours Worked]],"")</f>
        <v/>
      </c>
    </row>
    <row r="46040" spans="7:7" x14ac:dyDescent="0.3">
      <c r="G46040" t="str">
        <f>IFERROR(data[[#This Row],[Regular Salary]]/data[[#This Row],[Regular Hours Worked]],"")</f>
        <v/>
      </c>
    </row>
    <row r="46041" spans="7:7" x14ac:dyDescent="0.3">
      <c r="G46041" t="str">
        <f>IFERROR(data[[#This Row],[Regular Salary]]/data[[#This Row],[Regular Hours Worked]],"")</f>
        <v/>
      </c>
    </row>
    <row r="46042" spans="7:7" x14ac:dyDescent="0.3">
      <c r="G46042" t="str">
        <f>IFERROR(data[[#This Row],[Regular Salary]]/data[[#This Row],[Regular Hours Worked]],"")</f>
        <v/>
      </c>
    </row>
    <row r="46043" spans="7:7" x14ac:dyDescent="0.3">
      <c r="G46043" t="str">
        <f>IFERROR(data[[#This Row],[Regular Salary]]/data[[#This Row],[Regular Hours Worked]],"")</f>
        <v/>
      </c>
    </row>
    <row r="46044" spans="7:7" x14ac:dyDescent="0.3">
      <c r="G46044" t="str">
        <f>IFERROR(data[[#This Row],[Regular Salary]]/data[[#This Row],[Regular Hours Worked]],"")</f>
        <v/>
      </c>
    </row>
    <row r="46045" spans="7:7" x14ac:dyDescent="0.3">
      <c r="G46045" t="str">
        <f>IFERROR(data[[#This Row],[Regular Salary]]/data[[#This Row],[Regular Hours Worked]],"")</f>
        <v/>
      </c>
    </row>
    <row r="46046" spans="7:7" x14ac:dyDescent="0.3">
      <c r="G46046" t="str">
        <f>IFERROR(data[[#This Row],[Regular Salary]]/data[[#This Row],[Regular Hours Worked]],"")</f>
        <v/>
      </c>
    </row>
    <row r="46047" spans="7:7" x14ac:dyDescent="0.3">
      <c r="G46047" t="str">
        <f>IFERROR(data[[#This Row],[Regular Salary]]/data[[#This Row],[Regular Hours Worked]],"")</f>
        <v/>
      </c>
    </row>
    <row r="46048" spans="7:7" x14ac:dyDescent="0.3">
      <c r="G46048" t="str">
        <f>IFERROR(data[[#This Row],[Regular Salary]]/data[[#This Row],[Regular Hours Worked]],"")</f>
        <v/>
      </c>
    </row>
    <row r="46049" spans="7:7" x14ac:dyDescent="0.3">
      <c r="G46049" t="str">
        <f>IFERROR(data[[#This Row],[Regular Salary]]/data[[#This Row],[Regular Hours Worked]],"")</f>
        <v/>
      </c>
    </row>
    <row r="46050" spans="7:7" x14ac:dyDescent="0.3">
      <c r="G46050" t="str">
        <f>IFERROR(data[[#This Row],[Regular Salary]]/data[[#This Row],[Regular Hours Worked]],"")</f>
        <v/>
      </c>
    </row>
    <row r="46051" spans="7:7" x14ac:dyDescent="0.3">
      <c r="G46051" t="str">
        <f>IFERROR(data[[#This Row],[Regular Salary]]/data[[#This Row],[Regular Hours Worked]],"")</f>
        <v/>
      </c>
    </row>
    <row r="46052" spans="7:7" x14ac:dyDescent="0.3">
      <c r="G46052" t="str">
        <f>IFERROR(data[[#This Row],[Regular Salary]]/data[[#This Row],[Regular Hours Worked]],"")</f>
        <v/>
      </c>
    </row>
    <row r="46053" spans="7:7" x14ac:dyDescent="0.3">
      <c r="G46053" t="str">
        <f>IFERROR(data[[#This Row],[Regular Salary]]/data[[#This Row],[Regular Hours Worked]],"")</f>
        <v/>
      </c>
    </row>
    <row r="46054" spans="7:7" x14ac:dyDescent="0.3">
      <c r="G46054" t="str">
        <f>IFERROR(data[[#This Row],[Regular Salary]]/data[[#This Row],[Regular Hours Worked]],"")</f>
        <v/>
      </c>
    </row>
    <row r="46055" spans="7:7" x14ac:dyDescent="0.3">
      <c r="G46055" t="str">
        <f>IFERROR(data[[#This Row],[Regular Salary]]/data[[#This Row],[Regular Hours Worked]],"")</f>
        <v/>
      </c>
    </row>
    <row r="46056" spans="7:7" x14ac:dyDescent="0.3">
      <c r="G46056" t="str">
        <f>IFERROR(data[[#This Row],[Regular Salary]]/data[[#This Row],[Regular Hours Worked]],"")</f>
        <v/>
      </c>
    </row>
    <row r="46057" spans="7:7" x14ac:dyDescent="0.3">
      <c r="G46057" t="str">
        <f>IFERROR(data[[#This Row],[Regular Salary]]/data[[#This Row],[Regular Hours Worked]],"")</f>
        <v/>
      </c>
    </row>
    <row r="46058" spans="7:7" x14ac:dyDescent="0.3">
      <c r="G46058" t="str">
        <f>IFERROR(data[[#This Row],[Regular Salary]]/data[[#This Row],[Regular Hours Worked]],"")</f>
        <v/>
      </c>
    </row>
    <row r="46059" spans="7:7" x14ac:dyDescent="0.3">
      <c r="G46059" t="str">
        <f>IFERROR(data[[#This Row],[Regular Salary]]/data[[#This Row],[Regular Hours Worked]],"")</f>
        <v/>
      </c>
    </row>
    <row r="46060" spans="7:7" x14ac:dyDescent="0.3">
      <c r="G46060" t="str">
        <f>IFERROR(data[[#This Row],[Regular Salary]]/data[[#This Row],[Regular Hours Worked]],"")</f>
        <v/>
      </c>
    </row>
    <row r="46061" spans="7:7" x14ac:dyDescent="0.3">
      <c r="G46061" t="str">
        <f>IFERROR(data[[#This Row],[Regular Salary]]/data[[#This Row],[Regular Hours Worked]],"")</f>
        <v/>
      </c>
    </row>
    <row r="46062" spans="7:7" x14ac:dyDescent="0.3">
      <c r="G46062" t="str">
        <f>IFERROR(data[[#This Row],[Regular Salary]]/data[[#This Row],[Regular Hours Worked]],"")</f>
        <v/>
      </c>
    </row>
    <row r="46063" spans="7:7" x14ac:dyDescent="0.3">
      <c r="G46063" t="str">
        <f>IFERROR(data[[#This Row],[Regular Salary]]/data[[#This Row],[Regular Hours Worked]],"")</f>
        <v/>
      </c>
    </row>
    <row r="46064" spans="7:7" x14ac:dyDescent="0.3">
      <c r="G46064" t="str">
        <f>IFERROR(data[[#This Row],[Regular Salary]]/data[[#This Row],[Regular Hours Worked]],"")</f>
        <v/>
      </c>
    </row>
    <row r="46065" spans="7:7" x14ac:dyDescent="0.3">
      <c r="G46065" t="str">
        <f>IFERROR(data[[#This Row],[Regular Salary]]/data[[#This Row],[Regular Hours Worked]],"")</f>
        <v/>
      </c>
    </row>
    <row r="46066" spans="7:7" x14ac:dyDescent="0.3">
      <c r="G46066" t="str">
        <f>IFERROR(data[[#This Row],[Regular Salary]]/data[[#This Row],[Regular Hours Worked]],"")</f>
        <v/>
      </c>
    </row>
    <row r="46067" spans="7:7" x14ac:dyDescent="0.3">
      <c r="G46067" t="str">
        <f>IFERROR(data[[#This Row],[Regular Salary]]/data[[#This Row],[Regular Hours Worked]],"")</f>
        <v/>
      </c>
    </row>
    <row r="46068" spans="7:7" x14ac:dyDescent="0.3">
      <c r="G46068" t="str">
        <f>IFERROR(data[[#This Row],[Regular Salary]]/data[[#This Row],[Regular Hours Worked]],"")</f>
        <v/>
      </c>
    </row>
    <row r="46069" spans="7:7" x14ac:dyDescent="0.3">
      <c r="G46069" t="str">
        <f>IFERROR(data[[#This Row],[Regular Salary]]/data[[#This Row],[Regular Hours Worked]],"")</f>
        <v/>
      </c>
    </row>
    <row r="46070" spans="7:7" x14ac:dyDescent="0.3">
      <c r="G46070" t="str">
        <f>IFERROR(data[[#This Row],[Regular Salary]]/data[[#This Row],[Regular Hours Worked]],"")</f>
        <v/>
      </c>
    </row>
    <row r="46071" spans="7:7" x14ac:dyDescent="0.3">
      <c r="G46071" t="str">
        <f>IFERROR(data[[#This Row],[Regular Salary]]/data[[#This Row],[Regular Hours Worked]],"")</f>
        <v/>
      </c>
    </row>
    <row r="46072" spans="7:7" x14ac:dyDescent="0.3">
      <c r="G46072" t="str">
        <f>IFERROR(data[[#This Row],[Regular Salary]]/data[[#This Row],[Regular Hours Worked]],"")</f>
        <v/>
      </c>
    </row>
    <row r="46073" spans="7:7" x14ac:dyDescent="0.3">
      <c r="G46073" t="str">
        <f>IFERROR(data[[#This Row],[Regular Salary]]/data[[#This Row],[Regular Hours Worked]],"")</f>
        <v/>
      </c>
    </row>
    <row r="46074" spans="7:7" x14ac:dyDescent="0.3">
      <c r="G46074" t="str">
        <f>IFERROR(data[[#This Row],[Regular Salary]]/data[[#This Row],[Regular Hours Worked]],"")</f>
        <v/>
      </c>
    </row>
    <row r="46075" spans="7:7" x14ac:dyDescent="0.3">
      <c r="G46075" t="str">
        <f>IFERROR(data[[#This Row],[Regular Salary]]/data[[#This Row],[Regular Hours Worked]],"")</f>
        <v/>
      </c>
    </row>
    <row r="46076" spans="7:7" x14ac:dyDescent="0.3">
      <c r="G46076" t="str">
        <f>IFERROR(data[[#This Row],[Regular Salary]]/data[[#This Row],[Regular Hours Worked]],"")</f>
        <v/>
      </c>
    </row>
    <row r="46077" spans="7:7" x14ac:dyDescent="0.3">
      <c r="G46077" t="str">
        <f>IFERROR(data[[#This Row],[Regular Salary]]/data[[#This Row],[Regular Hours Worked]],"")</f>
        <v/>
      </c>
    </row>
    <row r="46078" spans="7:7" x14ac:dyDescent="0.3">
      <c r="G46078" t="str">
        <f>IFERROR(data[[#This Row],[Regular Salary]]/data[[#This Row],[Regular Hours Worked]],"")</f>
        <v/>
      </c>
    </row>
    <row r="46079" spans="7:7" x14ac:dyDescent="0.3">
      <c r="G46079" t="str">
        <f>IFERROR(data[[#This Row],[Regular Salary]]/data[[#This Row],[Regular Hours Worked]],"")</f>
        <v/>
      </c>
    </row>
    <row r="46080" spans="7:7" x14ac:dyDescent="0.3">
      <c r="G46080" t="str">
        <f>IFERROR(data[[#This Row],[Regular Salary]]/data[[#This Row],[Regular Hours Worked]],"")</f>
        <v/>
      </c>
    </row>
    <row r="46081" spans="7:7" x14ac:dyDescent="0.3">
      <c r="G46081" t="str">
        <f>IFERROR(data[[#This Row],[Regular Salary]]/data[[#This Row],[Regular Hours Worked]],"")</f>
        <v/>
      </c>
    </row>
    <row r="46082" spans="7:7" x14ac:dyDescent="0.3">
      <c r="G46082" t="str">
        <f>IFERROR(data[[#This Row],[Regular Salary]]/data[[#This Row],[Regular Hours Worked]],"")</f>
        <v/>
      </c>
    </row>
    <row r="46083" spans="7:7" x14ac:dyDescent="0.3">
      <c r="G46083" t="str">
        <f>IFERROR(data[[#This Row],[Regular Salary]]/data[[#This Row],[Regular Hours Worked]],"")</f>
        <v/>
      </c>
    </row>
    <row r="46084" spans="7:7" x14ac:dyDescent="0.3">
      <c r="G46084" t="str">
        <f>IFERROR(data[[#This Row],[Regular Salary]]/data[[#This Row],[Regular Hours Worked]],"")</f>
        <v/>
      </c>
    </row>
    <row r="46085" spans="7:7" x14ac:dyDescent="0.3">
      <c r="G46085" t="str">
        <f>IFERROR(data[[#This Row],[Regular Salary]]/data[[#This Row],[Regular Hours Worked]],"")</f>
        <v/>
      </c>
    </row>
    <row r="46086" spans="7:7" x14ac:dyDescent="0.3">
      <c r="G46086" t="str">
        <f>IFERROR(data[[#This Row],[Regular Salary]]/data[[#This Row],[Regular Hours Worked]],"")</f>
        <v/>
      </c>
    </row>
    <row r="46087" spans="7:7" x14ac:dyDescent="0.3">
      <c r="G46087" t="str">
        <f>IFERROR(data[[#This Row],[Regular Salary]]/data[[#This Row],[Regular Hours Worked]],"")</f>
        <v/>
      </c>
    </row>
    <row r="46088" spans="7:7" x14ac:dyDescent="0.3">
      <c r="G46088" t="str">
        <f>IFERROR(data[[#This Row],[Regular Salary]]/data[[#This Row],[Regular Hours Worked]],"")</f>
        <v/>
      </c>
    </row>
    <row r="46089" spans="7:7" x14ac:dyDescent="0.3">
      <c r="G46089" t="str">
        <f>IFERROR(data[[#This Row],[Regular Salary]]/data[[#This Row],[Regular Hours Worked]],"")</f>
        <v/>
      </c>
    </row>
    <row r="46090" spans="7:7" x14ac:dyDescent="0.3">
      <c r="G46090" t="str">
        <f>IFERROR(data[[#This Row],[Regular Salary]]/data[[#This Row],[Regular Hours Worked]],"")</f>
        <v/>
      </c>
    </row>
    <row r="46091" spans="7:7" x14ac:dyDescent="0.3">
      <c r="G46091" t="str">
        <f>IFERROR(data[[#This Row],[Regular Salary]]/data[[#This Row],[Regular Hours Worked]],"")</f>
        <v/>
      </c>
    </row>
    <row r="46092" spans="7:7" x14ac:dyDescent="0.3">
      <c r="G46092" t="str">
        <f>IFERROR(data[[#This Row],[Regular Salary]]/data[[#This Row],[Regular Hours Worked]],"")</f>
        <v/>
      </c>
    </row>
    <row r="46093" spans="7:7" x14ac:dyDescent="0.3">
      <c r="G46093" t="str">
        <f>IFERROR(data[[#This Row],[Regular Salary]]/data[[#This Row],[Regular Hours Worked]],"")</f>
        <v/>
      </c>
    </row>
    <row r="46094" spans="7:7" x14ac:dyDescent="0.3">
      <c r="G46094" t="str">
        <f>IFERROR(data[[#This Row],[Regular Salary]]/data[[#This Row],[Regular Hours Worked]],"")</f>
        <v/>
      </c>
    </row>
    <row r="46095" spans="7:7" x14ac:dyDescent="0.3">
      <c r="G46095" t="str">
        <f>IFERROR(data[[#This Row],[Regular Salary]]/data[[#This Row],[Regular Hours Worked]],"")</f>
        <v/>
      </c>
    </row>
    <row r="46096" spans="7:7" x14ac:dyDescent="0.3">
      <c r="G46096" t="str">
        <f>IFERROR(data[[#This Row],[Regular Salary]]/data[[#This Row],[Regular Hours Worked]],"")</f>
        <v/>
      </c>
    </row>
    <row r="46097" spans="7:7" x14ac:dyDescent="0.3">
      <c r="G46097" t="str">
        <f>IFERROR(data[[#This Row],[Regular Salary]]/data[[#This Row],[Regular Hours Worked]],"")</f>
        <v/>
      </c>
    </row>
    <row r="46098" spans="7:7" x14ac:dyDescent="0.3">
      <c r="G46098" t="str">
        <f>IFERROR(data[[#This Row],[Regular Salary]]/data[[#This Row],[Regular Hours Worked]],"")</f>
        <v/>
      </c>
    </row>
    <row r="46099" spans="7:7" x14ac:dyDescent="0.3">
      <c r="G46099" t="str">
        <f>IFERROR(data[[#This Row],[Regular Salary]]/data[[#This Row],[Regular Hours Worked]],"")</f>
        <v/>
      </c>
    </row>
    <row r="46100" spans="7:7" x14ac:dyDescent="0.3">
      <c r="G46100" t="str">
        <f>IFERROR(data[[#This Row],[Regular Salary]]/data[[#This Row],[Regular Hours Worked]],"")</f>
        <v/>
      </c>
    </row>
    <row r="46101" spans="7:7" x14ac:dyDescent="0.3">
      <c r="G46101" t="str">
        <f>IFERROR(data[[#This Row],[Regular Salary]]/data[[#This Row],[Regular Hours Worked]],"")</f>
        <v/>
      </c>
    </row>
    <row r="46102" spans="7:7" x14ac:dyDescent="0.3">
      <c r="G46102" t="str">
        <f>IFERROR(data[[#This Row],[Regular Salary]]/data[[#This Row],[Regular Hours Worked]],"")</f>
        <v/>
      </c>
    </row>
    <row r="46103" spans="7:7" x14ac:dyDescent="0.3">
      <c r="G46103" t="str">
        <f>IFERROR(data[[#This Row],[Regular Salary]]/data[[#This Row],[Regular Hours Worked]],"")</f>
        <v/>
      </c>
    </row>
    <row r="46104" spans="7:7" x14ac:dyDescent="0.3">
      <c r="G46104" t="str">
        <f>IFERROR(data[[#This Row],[Regular Salary]]/data[[#This Row],[Regular Hours Worked]],"")</f>
        <v/>
      </c>
    </row>
    <row r="46105" spans="7:7" x14ac:dyDescent="0.3">
      <c r="G46105" t="str">
        <f>IFERROR(data[[#This Row],[Regular Salary]]/data[[#This Row],[Regular Hours Worked]],"")</f>
        <v/>
      </c>
    </row>
    <row r="46106" spans="7:7" x14ac:dyDescent="0.3">
      <c r="G46106" t="str">
        <f>IFERROR(data[[#This Row],[Regular Salary]]/data[[#This Row],[Regular Hours Worked]],"")</f>
        <v/>
      </c>
    </row>
    <row r="46107" spans="7:7" x14ac:dyDescent="0.3">
      <c r="G46107" t="str">
        <f>IFERROR(data[[#This Row],[Regular Salary]]/data[[#This Row],[Regular Hours Worked]],"")</f>
        <v/>
      </c>
    </row>
    <row r="46108" spans="7:7" x14ac:dyDescent="0.3">
      <c r="G46108" t="str">
        <f>IFERROR(data[[#This Row],[Regular Salary]]/data[[#This Row],[Regular Hours Worked]],"")</f>
        <v/>
      </c>
    </row>
    <row r="46109" spans="7:7" x14ac:dyDescent="0.3">
      <c r="G46109" t="str">
        <f>IFERROR(data[[#This Row],[Regular Salary]]/data[[#This Row],[Regular Hours Worked]],"")</f>
        <v/>
      </c>
    </row>
    <row r="46110" spans="7:7" x14ac:dyDescent="0.3">
      <c r="G46110" t="str">
        <f>IFERROR(data[[#This Row],[Regular Salary]]/data[[#This Row],[Regular Hours Worked]],"")</f>
        <v/>
      </c>
    </row>
    <row r="46111" spans="7:7" x14ac:dyDescent="0.3">
      <c r="G46111" t="str">
        <f>IFERROR(data[[#This Row],[Regular Salary]]/data[[#This Row],[Regular Hours Worked]],"")</f>
        <v/>
      </c>
    </row>
    <row r="46112" spans="7:7" x14ac:dyDescent="0.3">
      <c r="G46112" t="str">
        <f>IFERROR(data[[#This Row],[Regular Salary]]/data[[#This Row],[Regular Hours Worked]],"")</f>
        <v/>
      </c>
    </row>
    <row r="46113" spans="7:7" x14ac:dyDescent="0.3">
      <c r="G46113" t="str">
        <f>IFERROR(data[[#This Row],[Regular Salary]]/data[[#This Row],[Regular Hours Worked]],"")</f>
        <v/>
      </c>
    </row>
    <row r="46114" spans="7:7" x14ac:dyDescent="0.3">
      <c r="G46114" t="str">
        <f>IFERROR(data[[#This Row],[Regular Salary]]/data[[#This Row],[Regular Hours Worked]],"")</f>
        <v/>
      </c>
    </row>
    <row r="46115" spans="7:7" x14ac:dyDescent="0.3">
      <c r="G46115" t="str">
        <f>IFERROR(data[[#This Row],[Regular Salary]]/data[[#This Row],[Regular Hours Worked]],"")</f>
        <v/>
      </c>
    </row>
    <row r="46116" spans="7:7" x14ac:dyDescent="0.3">
      <c r="G46116" t="str">
        <f>IFERROR(data[[#This Row],[Regular Salary]]/data[[#This Row],[Regular Hours Worked]],"")</f>
        <v/>
      </c>
    </row>
    <row r="46117" spans="7:7" x14ac:dyDescent="0.3">
      <c r="G46117" t="str">
        <f>IFERROR(data[[#This Row],[Regular Salary]]/data[[#This Row],[Regular Hours Worked]],"")</f>
        <v/>
      </c>
    </row>
    <row r="46118" spans="7:7" x14ac:dyDescent="0.3">
      <c r="G46118" t="str">
        <f>IFERROR(data[[#This Row],[Regular Salary]]/data[[#This Row],[Regular Hours Worked]],"")</f>
        <v/>
      </c>
    </row>
    <row r="46119" spans="7:7" x14ac:dyDescent="0.3">
      <c r="G46119" t="str">
        <f>IFERROR(data[[#This Row],[Regular Salary]]/data[[#This Row],[Regular Hours Worked]],"")</f>
        <v/>
      </c>
    </row>
    <row r="46120" spans="7:7" x14ac:dyDescent="0.3">
      <c r="G46120" t="str">
        <f>IFERROR(data[[#This Row],[Regular Salary]]/data[[#This Row],[Regular Hours Worked]],"")</f>
        <v/>
      </c>
    </row>
    <row r="46121" spans="7:7" x14ac:dyDescent="0.3">
      <c r="G46121" t="str">
        <f>IFERROR(data[[#This Row],[Regular Salary]]/data[[#This Row],[Regular Hours Worked]],"")</f>
        <v/>
      </c>
    </row>
    <row r="46122" spans="7:7" x14ac:dyDescent="0.3">
      <c r="G46122" t="str">
        <f>IFERROR(data[[#This Row],[Regular Salary]]/data[[#This Row],[Regular Hours Worked]],"")</f>
        <v/>
      </c>
    </row>
    <row r="46123" spans="7:7" x14ac:dyDescent="0.3">
      <c r="G46123" t="str">
        <f>IFERROR(data[[#This Row],[Regular Salary]]/data[[#This Row],[Regular Hours Worked]],"")</f>
        <v/>
      </c>
    </row>
    <row r="46124" spans="7:7" x14ac:dyDescent="0.3">
      <c r="G46124" t="str">
        <f>IFERROR(data[[#This Row],[Regular Salary]]/data[[#This Row],[Regular Hours Worked]],"")</f>
        <v/>
      </c>
    </row>
    <row r="46125" spans="7:7" x14ac:dyDescent="0.3">
      <c r="G46125" t="str">
        <f>IFERROR(data[[#This Row],[Regular Salary]]/data[[#This Row],[Regular Hours Worked]],"")</f>
        <v/>
      </c>
    </row>
    <row r="46126" spans="7:7" x14ac:dyDescent="0.3">
      <c r="G46126" t="str">
        <f>IFERROR(data[[#This Row],[Regular Salary]]/data[[#This Row],[Regular Hours Worked]],"")</f>
        <v/>
      </c>
    </row>
    <row r="46127" spans="7:7" x14ac:dyDescent="0.3">
      <c r="G46127" t="str">
        <f>IFERROR(data[[#This Row],[Regular Salary]]/data[[#This Row],[Regular Hours Worked]],"")</f>
        <v/>
      </c>
    </row>
    <row r="46128" spans="7:7" x14ac:dyDescent="0.3">
      <c r="G46128" t="str">
        <f>IFERROR(data[[#This Row],[Regular Salary]]/data[[#This Row],[Regular Hours Worked]],"")</f>
        <v/>
      </c>
    </row>
    <row r="46129" spans="7:7" x14ac:dyDescent="0.3">
      <c r="G46129" t="str">
        <f>IFERROR(data[[#This Row],[Regular Salary]]/data[[#This Row],[Regular Hours Worked]],"")</f>
        <v/>
      </c>
    </row>
    <row r="46130" spans="7:7" x14ac:dyDescent="0.3">
      <c r="G46130" t="str">
        <f>IFERROR(data[[#This Row],[Regular Salary]]/data[[#This Row],[Regular Hours Worked]],"")</f>
        <v/>
      </c>
    </row>
    <row r="46131" spans="7:7" x14ac:dyDescent="0.3">
      <c r="G46131" t="str">
        <f>IFERROR(data[[#This Row],[Regular Salary]]/data[[#This Row],[Regular Hours Worked]],"")</f>
        <v/>
      </c>
    </row>
    <row r="46132" spans="7:7" x14ac:dyDescent="0.3">
      <c r="G46132" t="str">
        <f>IFERROR(data[[#This Row],[Regular Salary]]/data[[#This Row],[Regular Hours Worked]],"")</f>
        <v/>
      </c>
    </row>
    <row r="46133" spans="7:7" x14ac:dyDescent="0.3">
      <c r="G46133" t="str">
        <f>IFERROR(data[[#This Row],[Regular Salary]]/data[[#This Row],[Regular Hours Worked]],"")</f>
        <v/>
      </c>
    </row>
    <row r="46134" spans="7:7" x14ac:dyDescent="0.3">
      <c r="G46134" t="str">
        <f>IFERROR(data[[#This Row],[Regular Salary]]/data[[#This Row],[Regular Hours Worked]],"")</f>
        <v/>
      </c>
    </row>
    <row r="46135" spans="7:7" x14ac:dyDescent="0.3">
      <c r="G46135" t="str">
        <f>IFERROR(data[[#This Row],[Regular Salary]]/data[[#This Row],[Regular Hours Worked]],"")</f>
        <v/>
      </c>
    </row>
    <row r="46136" spans="7:7" x14ac:dyDescent="0.3">
      <c r="G46136" t="str">
        <f>IFERROR(data[[#This Row],[Regular Salary]]/data[[#This Row],[Regular Hours Worked]],"")</f>
        <v/>
      </c>
    </row>
    <row r="46137" spans="7:7" x14ac:dyDescent="0.3">
      <c r="G46137" t="str">
        <f>IFERROR(data[[#This Row],[Regular Salary]]/data[[#This Row],[Regular Hours Worked]],"")</f>
        <v/>
      </c>
    </row>
    <row r="46138" spans="7:7" x14ac:dyDescent="0.3">
      <c r="G46138" t="str">
        <f>IFERROR(data[[#This Row],[Regular Salary]]/data[[#This Row],[Regular Hours Worked]],"")</f>
        <v/>
      </c>
    </row>
    <row r="46139" spans="7:7" x14ac:dyDescent="0.3">
      <c r="G46139" t="str">
        <f>IFERROR(data[[#This Row],[Regular Salary]]/data[[#This Row],[Regular Hours Worked]],"")</f>
        <v/>
      </c>
    </row>
    <row r="46140" spans="7:7" x14ac:dyDescent="0.3">
      <c r="G46140" t="str">
        <f>IFERROR(data[[#This Row],[Regular Salary]]/data[[#This Row],[Regular Hours Worked]],"")</f>
        <v/>
      </c>
    </row>
    <row r="46141" spans="7:7" x14ac:dyDescent="0.3">
      <c r="G46141" t="str">
        <f>IFERROR(data[[#This Row],[Regular Salary]]/data[[#This Row],[Regular Hours Worked]],"")</f>
        <v/>
      </c>
    </row>
    <row r="46142" spans="7:7" x14ac:dyDescent="0.3">
      <c r="G46142" t="str">
        <f>IFERROR(data[[#This Row],[Regular Salary]]/data[[#This Row],[Regular Hours Worked]],"")</f>
        <v/>
      </c>
    </row>
    <row r="46143" spans="7:7" x14ac:dyDescent="0.3">
      <c r="G46143" t="str">
        <f>IFERROR(data[[#This Row],[Regular Salary]]/data[[#This Row],[Regular Hours Worked]],"")</f>
        <v/>
      </c>
    </row>
    <row r="46144" spans="7:7" x14ac:dyDescent="0.3">
      <c r="G46144" t="str">
        <f>IFERROR(data[[#This Row],[Regular Salary]]/data[[#This Row],[Regular Hours Worked]],"")</f>
        <v/>
      </c>
    </row>
    <row r="46145" spans="7:7" x14ac:dyDescent="0.3">
      <c r="G46145" t="str">
        <f>IFERROR(data[[#This Row],[Regular Salary]]/data[[#This Row],[Regular Hours Worked]],"")</f>
        <v/>
      </c>
    </row>
    <row r="46146" spans="7:7" x14ac:dyDescent="0.3">
      <c r="G46146" t="str">
        <f>IFERROR(data[[#This Row],[Regular Salary]]/data[[#This Row],[Regular Hours Worked]],"")</f>
        <v/>
      </c>
    </row>
    <row r="46147" spans="7:7" x14ac:dyDescent="0.3">
      <c r="G46147" t="str">
        <f>IFERROR(data[[#This Row],[Regular Salary]]/data[[#This Row],[Regular Hours Worked]],"")</f>
        <v/>
      </c>
    </row>
    <row r="46148" spans="7:7" x14ac:dyDescent="0.3">
      <c r="G46148" t="str">
        <f>IFERROR(data[[#This Row],[Regular Salary]]/data[[#This Row],[Regular Hours Worked]],"")</f>
        <v/>
      </c>
    </row>
    <row r="46149" spans="7:7" x14ac:dyDescent="0.3">
      <c r="G46149" t="str">
        <f>IFERROR(data[[#This Row],[Regular Salary]]/data[[#This Row],[Regular Hours Worked]],"")</f>
        <v/>
      </c>
    </row>
    <row r="46150" spans="7:7" x14ac:dyDescent="0.3">
      <c r="G46150" t="str">
        <f>IFERROR(data[[#This Row],[Regular Salary]]/data[[#This Row],[Regular Hours Worked]],"")</f>
        <v/>
      </c>
    </row>
    <row r="46151" spans="7:7" x14ac:dyDescent="0.3">
      <c r="G46151" t="str">
        <f>IFERROR(data[[#This Row],[Regular Salary]]/data[[#This Row],[Regular Hours Worked]],"")</f>
        <v/>
      </c>
    </row>
    <row r="46152" spans="7:7" x14ac:dyDescent="0.3">
      <c r="G46152" t="str">
        <f>IFERROR(data[[#This Row],[Regular Salary]]/data[[#This Row],[Regular Hours Worked]],"")</f>
        <v/>
      </c>
    </row>
    <row r="46153" spans="7:7" x14ac:dyDescent="0.3">
      <c r="G46153" t="str">
        <f>IFERROR(data[[#This Row],[Regular Salary]]/data[[#This Row],[Regular Hours Worked]],"")</f>
        <v/>
      </c>
    </row>
    <row r="46154" spans="7:7" x14ac:dyDescent="0.3">
      <c r="G46154" t="str">
        <f>IFERROR(data[[#This Row],[Regular Salary]]/data[[#This Row],[Regular Hours Worked]],"")</f>
        <v/>
      </c>
    </row>
    <row r="46155" spans="7:7" x14ac:dyDescent="0.3">
      <c r="G46155" t="str">
        <f>IFERROR(data[[#This Row],[Regular Salary]]/data[[#This Row],[Regular Hours Worked]],"")</f>
        <v/>
      </c>
    </row>
    <row r="46156" spans="7:7" x14ac:dyDescent="0.3">
      <c r="G46156" t="str">
        <f>IFERROR(data[[#This Row],[Regular Salary]]/data[[#This Row],[Regular Hours Worked]],"")</f>
        <v/>
      </c>
    </row>
    <row r="46157" spans="7:7" x14ac:dyDescent="0.3">
      <c r="G46157" t="str">
        <f>IFERROR(data[[#This Row],[Regular Salary]]/data[[#This Row],[Regular Hours Worked]],"")</f>
        <v/>
      </c>
    </row>
    <row r="46158" spans="7:7" x14ac:dyDescent="0.3">
      <c r="G46158" t="str">
        <f>IFERROR(data[[#This Row],[Regular Salary]]/data[[#This Row],[Regular Hours Worked]],"")</f>
        <v/>
      </c>
    </row>
    <row r="46159" spans="7:7" x14ac:dyDescent="0.3">
      <c r="G46159" t="str">
        <f>IFERROR(data[[#This Row],[Regular Salary]]/data[[#This Row],[Regular Hours Worked]],"")</f>
        <v/>
      </c>
    </row>
    <row r="46160" spans="7:7" x14ac:dyDescent="0.3">
      <c r="G46160" t="str">
        <f>IFERROR(data[[#This Row],[Regular Salary]]/data[[#This Row],[Regular Hours Worked]],"")</f>
        <v/>
      </c>
    </row>
    <row r="46161" spans="7:7" x14ac:dyDescent="0.3">
      <c r="G46161" t="str">
        <f>IFERROR(data[[#This Row],[Regular Salary]]/data[[#This Row],[Regular Hours Worked]],"")</f>
        <v/>
      </c>
    </row>
    <row r="46162" spans="7:7" x14ac:dyDescent="0.3">
      <c r="G46162" t="str">
        <f>IFERROR(data[[#This Row],[Regular Salary]]/data[[#This Row],[Regular Hours Worked]],"")</f>
        <v/>
      </c>
    </row>
    <row r="46163" spans="7:7" x14ac:dyDescent="0.3">
      <c r="G46163" t="str">
        <f>IFERROR(data[[#This Row],[Regular Salary]]/data[[#This Row],[Regular Hours Worked]],"")</f>
        <v/>
      </c>
    </row>
    <row r="46164" spans="7:7" x14ac:dyDescent="0.3">
      <c r="G46164" t="str">
        <f>IFERROR(data[[#This Row],[Regular Salary]]/data[[#This Row],[Regular Hours Worked]],"")</f>
        <v/>
      </c>
    </row>
    <row r="46165" spans="7:7" x14ac:dyDescent="0.3">
      <c r="G46165" t="str">
        <f>IFERROR(data[[#This Row],[Regular Salary]]/data[[#This Row],[Regular Hours Worked]],"")</f>
        <v/>
      </c>
    </row>
    <row r="46166" spans="7:7" x14ac:dyDescent="0.3">
      <c r="G46166" t="str">
        <f>IFERROR(data[[#This Row],[Regular Salary]]/data[[#This Row],[Regular Hours Worked]],"")</f>
        <v/>
      </c>
    </row>
    <row r="46167" spans="7:7" x14ac:dyDescent="0.3">
      <c r="G46167" t="str">
        <f>IFERROR(data[[#This Row],[Regular Salary]]/data[[#This Row],[Regular Hours Worked]],"")</f>
        <v/>
      </c>
    </row>
    <row r="46168" spans="7:7" x14ac:dyDescent="0.3">
      <c r="G46168" t="str">
        <f>IFERROR(data[[#This Row],[Regular Salary]]/data[[#This Row],[Regular Hours Worked]],"")</f>
        <v/>
      </c>
    </row>
    <row r="46169" spans="7:7" x14ac:dyDescent="0.3">
      <c r="G46169" t="str">
        <f>IFERROR(data[[#This Row],[Regular Salary]]/data[[#This Row],[Regular Hours Worked]],"")</f>
        <v/>
      </c>
    </row>
    <row r="46170" spans="7:7" x14ac:dyDescent="0.3">
      <c r="G46170" t="str">
        <f>IFERROR(data[[#This Row],[Regular Salary]]/data[[#This Row],[Regular Hours Worked]],"")</f>
        <v/>
      </c>
    </row>
    <row r="46171" spans="7:7" x14ac:dyDescent="0.3">
      <c r="G46171" t="str">
        <f>IFERROR(data[[#This Row],[Regular Salary]]/data[[#This Row],[Regular Hours Worked]],"")</f>
        <v/>
      </c>
    </row>
    <row r="46172" spans="7:7" x14ac:dyDescent="0.3">
      <c r="G46172" t="str">
        <f>IFERROR(data[[#This Row],[Regular Salary]]/data[[#This Row],[Regular Hours Worked]],"")</f>
        <v/>
      </c>
    </row>
    <row r="46173" spans="7:7" x14ac:dyDescent="0.3">
      <c r="G46173" t="str">
        <f>IFERROR(data[[#This Row],[Regular Salary]]/data[[#This Row],[Regular Hours Worked]],"")</f>
        <v/>
      </c>
    </row>
    <row r="46174" spans="7:7" x14ac:dyDescent="0.3">
      <c r="G46174" t="str">
        <f>IFERROR(data[[#This Row],[Regular Salary]]/data[[#This Row],[Regular Hours Worked]],"")</f>
        <v/>
      </c>
    </row>
    <row r="46175" spans="7:7" x14ac:dyDescent="0.3">
      <c r="G46175" t="str">
        <f>IFERROR(data[[#This Row],[Regular Salary]]/data[[#This Row],[Regular Hours Worked]],"")</f>
        <v/>
      </c>
    </row>
    <row r="46176" spans="7:7" x14ac:dyDescent="0.3">
      <c r="G46176" t="str">
        <f>IFERROR(data[[#This Row],[Regular Salary]]/data[[#This Row],[Regular Hours Worked]],"")</f>
        <v/>
      </c>
    </row>
    <row r="46177" spans="7:7" x14ac:dyDescent="0.3">
      <c r="G46177" t="str">
        <f>IFERROR(data[[#This Row],[Regular Salary]]/data[[#This Row],[Regular Hours Worked]],"")</f>
        <v/>
      </c>
    </row>
    <row r="46178" spans="7:7" x14ac:dyDescent="0.3">
      <c r="G46178" t="str">
        <f>IFERROR(data[[#This Row],[Regular Salary]]/data[[#This Row],[Regular Hours Worked]],"")</f>
        <v/>
      </c>
    </row>
    <row r="46179" spans="7:7" x14ac:dyDescent="0.3">
      <c r="G46179" t="str">
        <f>IFERROR(data[[#This Row],[Regular Salary]]/data[[#This Row],[Regular Hours Worked]],"")</f>
        <v/>
      </c>
    </row>
    <row r="46180" spans="7:7" x14ac:dyDescent="0.3">
      <c r="G46180" t="str">
        <f>IFERROR(data[[#This Row],[Regular Salary]]/data[[#This Row],[Regular Hours Worked]],"")</f>
        <v/>
      </c>
    </row>
    <row r="46181" spans="7:7" x14ac:dyDescent="0.3">
      <c r="G46181" t="str">
        <f>IFERROR(data[[#This Row],[Regular Salary]]/data[[#This Row],[Regular Hours Worked]],"")</f>
        <v/>
      </c>
    </row>
    <row r="46182" spans="7:7" x14ac:dyDescent="0.3">
      <c r="G46182" t="str">
        <f>IFERROR(data[[#This Row],[Regular Salary]]/data[[#This Row],[Regular Hours Worked]],"")</f>
        <v/>
      </c>
    </row>
    <row r="46183" spans="7:7" x14ac:dyDescent="0.3">
      <c r="G46183" t="str">
        <f>IFERROR(data[[#This Row],[Regular Salary]]/data[[#This Row],[Regular Hours Worked]],"")</f>
        <v/>
      </c>
    </row>
    <row r="46184" spans="7:7" x14ac:dyDescent="0.3">
      <c r="G46184" t="str">
        <f>IFERROR(data[[#This Row],[Regular Salary]]/data[[#This Row],[Regular Hours Worked]],"")</f>
        <v/>
      </c>
    </row>
    <row r="46185" spans="7:7" x14ac:dyDescent="0.3">
      <c r="G46185" t="str">
        <f>IFERROR(data[[#This Row],[Regular Salary]]/data[[#This Row],[Regular Hours Worked]],"")</f>
        <v/>
      </c>
    </row>
    <row r="46186" spans="7:7" x14ac:dyDescent="0.3">
      <c r="G46186" t="str">
        <f>IFERROR(data[[#This Row],[Regular Salary]]/data[[#This Row],[Regular Hours Worked]],"")</f>
        <v/>
      </c>
    </row>
    <row r="46187" spans="7:7" x14ac:dyDescent="0.3">
      <c r="G46187" t="str">
        <f>IFERROR(data[[#This Row],[Regular Salary]]/data[[#This Row],[Regular Hours Worked]],"")</f>
        <v/>
      </c>
    </row>
    <row r="46188" spans="7:7" x14ac:dyDescent="0.3">
      <c r="G46188" t="str">
        <f>IFERROR(data[[#This Row],[Regular Salary]]/data[[#This Row],[Regular Hours Worked]],"")</f>
        <v/>
      </c>
    </row>
    <row r="46189" spans="7:7" x14ac:dyDescent="0.3">
      <c r="G46189" t="str">
        <f>IFERROR(data[[#This Row],[Regular Salary]]/data[[#This Row],[Regular Hours Worked]],"")</f>
        <v/>
      </c>
    </row>
    <row r="46190" spans="7:7" x14ac:dyDescent="0.3">
      <c r="G46190" t="str">
        <f>IFERROR(data[[#This Row],[Regular Salary]]/data[[#This Row],[Regular Hours Worked]],"")</f>
        <v/>
      </c>
    </row>
    <row r="46191" spans="7:7" x14ac:dyDescent="0.3">
      <c r="G46191" t="str">
        <f>IFERROR(data[[#This Row],[Regular Salary]]/data[[#This Row],[Regular Hours Worked]],"")</f>
        <v/>
      </c>
    </row>
    <row r="46192" spans="7:7" x14ac:dyDescent="0.3">
      <c r="G46192" t="str">
        <f>IFERROR(data[[#This Row],[Regular Salary]]/data[[#This Row],[Regular Hours Worked]],"")</f>
        <v/>
      </c>
    </row>
    <row r="46193" spans="7:7" x14ac:dyDescent="0.3">
      <c r="G46193" t="str">
        <f>IFERROR(data[[#This Row],[Regular Salary]]/data[[#This Row],[Regular Hours Worked]],"")</f>
        <v/>
      </c>
    </row>
    <row r="46194" spans="7:7" x14ac:dyDescent="0.3">
      <c r="G46194" t="str">
        <f>IFERROR(data[[#This Row],[Regular Salary]]/data[[#This Row],[Regular Hours Worked]],"")</f>
        <v/>
      </c>
    </row>
    <row r="46195" spans="7:7" x14ac:dyDescent="0.3">
      <c r="G46195" t="str">
        <f>IFERROR(data[[#This Row],[Regular Salary]]/data[[#This Row],[Regular Hours Worked]],"")</f>
        <v/>
      </c>
    </row>
    <row r="46196" spans="7:7" x14ac:dyDescent="0.3">
      <c r="G46196" t="str">
        <f>IFERROR(data[[#This Row],[Regular Salary]]/data[[#This Row],[Regular Hours Worked]],"")</f>
        <v/>
      </c>
    </row>
    <row r="46197" spans="7:7" x14ac:dyDescent="0.3">
      <c r="G46197" t="str">
        <f>IFERROR(data[[#This Row],[Regular Salary]]/data[[#This Row],[Regular Hours Worked]],"")</f>
        <v/>
      </c>
    </row>
    <row r="46198" spans="7:7" x14ac:dyDescent="0.3">
      <c r="G46198" t="str">
        <f>IFERROR(data[[#This Row],[Regular Salary]]/data[[#This Row],[Regular Hours Worked]],"")</f>
        <v/>
      </c>
    </row>
    <row r="46199" spans="7:7" x14ac:dyDescent="0.3">
      <c r="G46199" t="str">
        <f>IFERROR(data[[#This Row],[Regular Salary]]/data[[#This Row],[Regular Hours Worked]],"")</f>
        <v/>
      </c>
    </row>
    <row r="46200" spans="7:7" x14ac:dyDescent="0.3">
      <c r="G46200" t="str">
        <f>IFERROR(data[[#This Row],[Regular Salary]]/data[[#This Row],[Regular Hours Worked]],"")</f>
        <v/>
      </c>
    </row>
    <row r="46201" spans="7:7" x14ac:dyDescent="0.3">
      <c r="G46201" t="str">
        <f>IFERROR(data[[#This Row],[Regular Salary]]/data[[#This Row],[Regular Hours Worked]],"")</f>
        <v/>
      </c>
    </row>
    <row r="46202" spans="7:7" x14ac:dyDescent="0.3">
      <c r="G46202" t="str">
        <f>IFERROR(data[[#This Row],[Regular Salary]]/data[[#This Row],[Regular Hours Worked]],"")</f>
        <v/>
      </c>
    </row>
    <row r="46203" spans="7:7" x14ac:dyDescent="0.3">
      <c r="G46203" t="str">
        <f>IFERROR(data[[#This Row],[Regular Salary]]/data[[#This Row],[Regular Hours Worked]],"")</f>
        <v/>
      </c>
    </row>
    <row r="46204" spans="7:7" x14ac:dyDescent="0.3">
      <c r="G46204" t="str">
        <f>IFERROR(data[[#This Row],[Regular Salary]]/data[[#This Row],[Regular Hours Worked]],"")</f>
        <v/>
      </c>
    </row>
    <row r="46205" spans="7:7" x14ac:dyDescent="0.3">
      <c r="G46205" t="str">
        <f>IFERROR(data[[#This Row],[Regular Salary]]/data[[#This Row],[Regular Hours Worked]],"")</f>
        <v/>
      </c>
    </row>
    <row r="46206" spans="7:7" x14ac:dyDescent="0.3">
      <c r="G46206" t="str">
        <f>IFERROR(data[[#This Row],[Regular Salary]]/data[[#This Row],[Regular Hours Worked]],"")</f>
        <v/>
      </c>
    </row>
    <row r="46207" spans="7:7" x14ac:dyDescent="0.3">
      <c r="G46207" t="str">
        <f>IFERROR(data[[#This Row],[Regular Salary]]/data[[#This Row],[Regular Hours Worked]],"")</f>
        <v/>
      </c>
    </row>
    <row r="46208" spans="7:7" x14ac:dyDescent="0.3">
      <c r="G46208" t="str">
        <f>IFERROR(data[[#This Row],[Regular Salary]]/data[[#This Row],[Regular Hours Worked]],"")</f>
        <v/>
      </c>
    </row>
    <row r="46209" spans="7:7" x14ac:dyDescent="0.3">
      <c r="G46209" t="str">
        <f>IFERROR(data[[#This Row],[Regular Salary]]/data[[#This Row],[Regular Hours Worked]],"")</f>
        <v/>
      </c>
    </row>
    <row r="46210" spans="7:7" x14ac:dyDescent="0.3">
      <c r="G46210" t="str">
        <f>IFERROR(data[[#This Row],[Regular Salary]]/data[[#This Row],[Regular Hours Worked]],"")</f>
        <v/>
      </c>
    </row>
    <row r="46211" spans="7:7" x14ac:dyDescent="0.3">
      <c r="G46211" t="str">
        <f>IFERROR(data[[#This Row],[Regular Salary]]/data[[#This Row],[Regular Hours Worked]],"")</f>
        <v/>
      </c>
    </row>
    <row r="46212" spans="7:7" x14ac:dyDescent="0.3">
      <c r="G46212" t="str">
        <f>IFERROR(data[[#This Row],[Regular Salary]]/data[[#This Row],[Regular Hours Worked]],"")</f>
        <v/>
      </c>
    </row>
    <row r="46213" spans="7:7" x14ac:dyDescent="0.3">
      <c r="G46213" t="str">
        <f>IFERROR(data[[#This Row],[Regular Salary]]/data[[#This Row],[Regular Hours Worked]],"")</f>
        <v/>
      </c>
    </row>
    <row r="46214" spans="7:7" x14ac:dyDescent="0.3">
      <c r="G46214" t="str">
        <f>IFERROR(data[[#This Row],[Regular Salary]]/data[[#This Row],[Regular Hours Worked]],"")</f>
        <v/>
      </c>
    </row>
    <row r="46215" spans="7:7" x14ac:dyDescent="0.3">
      <c r="G46215" t="str">
        <f>IFERROR(data[[#This Row],[Regular Salary]]/data[[#This Row],[Regular Hours Worked]],"")</f>
        <v/>
      </c>
    </row>
    <row r="46216" spans="7:7" x14ac:dyDescent="0.3">
      <c r="G46216" t="str">
        <f>IFERROR(data[[#This Row],[Regular Salary]]/data[[#This Row],[Regular Hours Worked]],"")</f>
        <v/>
      </c>
    </row>
    <row r="46217" spans="7:7" x14ac:dyDescent="0.3">
      <c r="G46217" t="str">
        <f>IFERROR(data[[#This Row],[Regular Salary]]/data[[#This Row],[Regular Hours Worked]],"")</f>
        <v/>
      </c>
    </row>
    <row r="46218" spans="7:7" x14ac:dyDescent="0.3">
      <c r="G46218" t="str">
        <f>IFERROR(data[[#This Row],[Regular Salary]]/data[[#This Row],[Regular Hours Worked]],"")</f>
        <v/>
      </c>
    </row>
    <row r="46219" spans="7:7" x14ac:dyDescent="0.3">
      <c r="G46219" t="str">
        <f>IFERROR(data[[#This Row],[Regular Salary]]/data[[#This Row],[Regular Hours Worked]],"")</f>
        <v/>
      </c>
    </row>
    <row r="46220" spans="7:7" x14ac:dyDescent="0.3">
      <c r="G46220" t="str">
        <f>IFERROR(data[[#This Row],[Regular Salary]]/data[[#This Row],[Regular Hours Worked]],"")</f>
        <v/>
      </c>
    </row>
    <row r="46221" spans="7:7" x14ac:dyDescent="0.3">
      <c r="G46221" t="str">
        <f>IFERROR(data[[#This Row],[Regular Salary]]/data[[#This Row],[Regular Hours Worked]],"")</f>
        <v/>
      </c>
    </row>
    <row r="46222" spans="7:7" x14ac:dyDescent="0.3">
      <c r="G46222" t="str">
        <f>IFERROR(data[[#This Row],[Regular Salary]]/data[[#This Row],[Regular Hours Worked]],"")</f>
        <v/>
      </c>
    </row>
    <row r="46223" spans="7:7" x14ac:dyDescent="0.3">
      <c r="G46223" t="str">
        <f>IFERROR(data[[#This Row],[Regular Salary]]/data[[#This Row],[Regular Hours Worked]],"")</f>
        <v/>
      </c>
    </row>
    <row r="46224" spans="7:7" x14ac:dyDescent="0.3">
      <c r="G46224" t="str">
        <f>IFERROR(data[[#This Row],[Regular Salary]]/data[[#This Row],[Regular Hours Worked]],"")</f>
        <v/>
      </c>
    </row>
    <row r="46225" spans="7:7" x14ac:dyDescent="0.3">
      <c r="G46225" t="str">
        <f>IFERROR(data[[#This Row],[Regular Salary]]/data[[#This Row],[Regular Hours Worked]],"")</f>
        <v/>
      </c>
    </row>
    <row r="46226" spans="7:7" x14ac:dyDescent="0.3">
      <c r="G46226" t="str">
        <f>IFERROR(data[[#This Row],[Regular Salary]]/data[[#This Row],[Regular Hours Worked]],"")</f>
        <v/>
      </c>
    </row>
    <row r="46227" spans="7:7" x14ac:dyDescent="0.3">
      <c r="G46227" t="str">
        <f>IFERROR(data[[#This Row],[Regular Salary]]/data[[#This Row],[Regular Hours Worked]],"")</f>
        <v/>
      </c>
    </row>
    <row r="46228" spans="7:7" x14ac:dyDescent="0.3">
      <c r="G46228" t="str">
        <f>IFERROR(data[[#This Row],[Regular Salary]]/data[[#This Row],[Regular Hours Worked]],"")</f>
        <v/>
      </c>
    </row>
    <row r="46229" spans="7:7" x14ac:dyDescent="0.3">
      <c r="G46229" t="str">
        <f>IFERROR(data[[#This Row],[Regular Salary]]/data[[#This Row],[Regular Hours Worked]],"")</f>
        <v/>
      </c>
    </row>
    <row r="46230" spans="7:7" x14ac:dyDescent="0.3">
      <c r="G46230" t="str">
        <f>IFERROR(data[[#This Row],[Regular Salary]]/data[[#This Row],[Regular Hours Worked]],"")</f>
        <v/>
      </c>
    </row>
    <row r="46231" spans="7:7" x14ac:dyDescent="0.3">
      <c r="G46231" t="str">
        <f>IFERROR(data[[#This Row],[Regular Salary]]/data[[#This Row],[Regular Hours Worked]],"")</f>
        <v/>
      </c>
    </row>
    <row r="46232" spans="7:7" x14ac:dyDescent="0.3">
      <c r="G46232" t="str">
        <f>IFERROR(data[[#This Row],[Regular Salary]]/data[[#This Row],[Regular Hours Worked]],"")</f>
        <v/>
      </c>
    </row>
    <row r="46233" spans="7:7" x14ac:dyDescent="0.3">
      <c r="G46233" t="str">
        <f>IFERROR(data[[#This Row],[Regular Salary]]/data[[#This Row],[Regular Hours Worked]],"")</f>
        <v/>
      </c>
    </row>
    <row r="46234" spans="7:7" x14ac:dyDescent="0.3">
      <c r="G46234" t="str">
        <f>IFERROR(data[[#This Row],[Regular Salary]]/data[[#This Row],[Regular Hours Worked]],"")</f>
        <v/>
      </c>
    </row>
    <row r="46235" spans="7:7" x14ac:dyDescent="0.3">
      <c r="G46235" t="str">
        <f>IFERROR(data[[#This Row],[Regular Salary]]/data[[#This Row],[Regular Hours Worked]],"")</f>
        <v/>
      </c>
    </row>
    <row r="46236" spans="7:7" x14ac:dyDescent="0.3">
      <c r="G46236" t="str">
        <f>IFERROR(data[[#This Row],[Regular Salary]]/data[[#This Row],[Regular Hours Worked]],"")</f>
        <v/>
      </c>
    </row>
    <row r="46237" spans="7:7" x14ac:dyDescent="0.3">
      <c r="G46237" t="str">
        <f>IFERROR(data[[#This Row],[Regular Salary]]/data[[#This Row],[Regular Hours Worked]],"")</f>
        <v/>
      </c>
    </row>
    <row r="46238" spans="7:7" x14ac:dyDescent="0.3">
      <c r="G46238" t="str">
        <f>IFERROR(data[[#This Row],[Regular Salary]]/data[[#This Row],[Regular Hours Worked]],"")</f>
        <v/>
      </c>
    </row>
    <row r="46239" spans="7:7" x14ac:dyDescent="0.3">
      <c r="G46239" t="str">
        <f>IFERROR(data[[#This Row],[Regular Salary]]/data[[#This Row],[Regular Hours Worked]],"")</f>
        <v/>
      </c>
    </row>
    <row r="46240" spans="7:7" x14ac:dyDescent="0.3">
      <c r="G46240" t="str">
        <f>IFERROR(data[[#This Row],[Regular Salary]]/data[[#This Row],[Regular Hours Worked]],"")</f>
        <v/>
      </c>
    </row>
    <row r="46241" spans="7:7" x14ac:dyDescent="0.3">
      <c r="G46241" t="str">
        <f>IFERROR(data[[#This Row],[Regular Salary]]/data[[#This Row],[Regular Hours Worked]],"")</f>
        <v/>
      </c>
    </row>
    <row r="46242" spans="7:7" x14ac:dyDescent="0.3">
      <c r="G46242" t="str">
        <f>IFERROR(data[[#This Row],[Regular Salary]]/data[[#This Row],[Regular Hours Worked]],"")</f>
        <v/>
      </c>
    </row>
    <row r="46243" spans="7:7" x14ac:dyDescent="0.3">
      <c r="G46243" t="str">
        <f>IFERROR(data[[#This Row],[Regular Salary]]/data[[#This Row],[Regular Hours Worked]],"")</f>
        <v/>
      </c>
    </row>
    <row r="46244" spans="7:7" x14ac:dyDescent="0.3">
      <c r="G46244" t="str">
        <f>IFERROR(data[[#This Row],[Regular Salary]]/data[[#This Row],[Regular Hours Worked]],"")</f>
        <v/>
      </c>
    </row>
    <row r="46245" spans="7:7" x14ac:dyDescent="0.3">
      <c r="G46245" t="str">
        <f>IFERROR(data[[#This Row],[Regular Salary]]/data[[#This Row],[Regular Hours Worked]],"")</f>
        <v/>
      </c>
    </row>
    <row r="46246" spans="7:7" x14ac:dyDescent="0.3">
      <c r="G46246" t="str">
        <f>IFERROR(data[[#This Row],[Regular Salary]]/data[[#This Row],[Regular Hours Worked]],"")</f>
        <v/>
      </c>
    </row>
    <row r="46247" spans="7:7" x14ac:dyDescent="0.3">
      <c r="G46247" t="str">
        <f>IFERROR(data[[#This Row],[Regular Salary]]/data[[#This Row],[Regular Hours Worked]],"")</f>
        <v/>
      </c>
    </row>
    <row r="46248" spans="7:7" x14ac:dyDescent="0.3">
      <c r="G46248" t="str">
        <f>IFERROR(data[[#This Row],[Regular Salary]]/data[[#This Row],[Regular Hours Worked]],"")</f>
        <v/>
      </c>
    </row>
    <row r="46249" spans="7:7" x14ac:dyDescent="0.3">
      <c r="G46249" t="str">
        <f>IFERROR(data[[#This Row],[Regular Salary]]/data[[#This Row],[Regular Hours Worked]],"")</f>
        <v/>
      </c>
    </row>
    <row r="46250" spans="7:7" x14ac:dyDescent="0.3">
      <c r="G46250" t="str">
        <f>IFERROR(data[[#This Row],[Regular Salary]]/data[[#This Row],[Regular Hours Worked]],"")</f>
        <v/>
      </c>
    </row>
    <row r="46251" spans="7:7" x14ac:dyDescent="0.3">
      <c r="G46251" t="str">
        <f>IFERROR(data[[#This Row],[Regular Salary]]/data[[#This Row],[Regular Hours Worked]],"")</f>
        <v/>
      </c>
    </row>
    <row r="46252" spans="7:7" x14ac:dyDescent="0.3">
      <c r="G46252" t="str">
        <f>IFERROR(data[[#This Row],[Regular Salary]]/data[[#This Row],[Regular Hours Worked]],"")</f>
        <v/>
      </c>
    </row>
    <row r="46253" spans="7:7" x14ac:dyDescent="0.3">
      <c r="G46253" t="str">
        <f>IFERROR(data[[#This Row],[Regular Salary]]/data[[#This Row],[Regular Hours Worked]],"")</f>
        <v/>
      </c>
    </row>
    <row r="46254" spans="7:7" x14ac:dyDescent="0.3">
      <c r="G46254" t="str">
        <f>IFERROR(data[[#This Row],[Regular Salary]]/data[[#This Row],[Regular Hours Worked]],"")</f>
        <v/>
      </c>
    </row>
    <row r="46255" spans="7:7" x14ac:dyDescent="0.3">
      <c r="G46255" t="str">
        <f>IFERROR(data[[#This Row],[Regular Salary]]/data[[#This Row],[Regular Hours Worked]],"")</f>
        <v/>
      </c>
    </row>
    <row r="46256" spans="7:7" x14ac:dyDescent="0.3">
      <c r="G46256" t="str">
        <f>IFERROR(data[[#This Row],[Regular Salary]]/data[[#This Row],[Regular Hours Worked]],"")</f>
        <v/>
      </c>
    </row>
    <row r="46257" spans="7:7" x14ac:dyDescent="0.3">
      <c r="G46257" t="str">
        <f>IFERROR(data[[#This Row],[Regular Salary]]/data[[#This Row],[Regular Hours Worked]],"")</f>
        <v/>
      </c>
    </row>
    <row r="46258" spans="7:7" x14ac:dyDescent="0.3">
      <c r="G46258" t="str">
        <f>IFERROR(data[[#This Row],[Regular Salary]]/data[[#This Row],[Regular Hours Worked]],"")</f>
        <v/>
      </c>
    </row>
    <row r="46259" spans="7:7" x14ac:dyDescent="0.3">
      <c r="G46259" t="str">
        <f>IFERROR(data[[#This Row],[Regular Salary]]/data[[#This Row],[Regular Hours Worked]],"")</f>
        <v/>
      </c>
    </row>
    <row r="46260" spans="7:7" x14ac:dyDescent="0.3">
      <c r="G46260" t="str">
        <f>IFERROR(data[[#This Row],[Regular Salary]]/data[[#This Row],[Regular Hours Worked]],"")</f>
        <v/>
      </c>
    </row>
    <row r="46261" spans="7:7" x14ac:dyDescent="0.3">
      <c r="G46261" t="str">
        <f>IFERROR(data[[#This Row],[Regular Salary]]/data[[#This Row],[Regular Hours Worked]],"")</f>
        <v/>
      </c>
    </row>
    <row r="46262" spans="7:7" x14ac:dyDescent="0.3">
      <c r="G46262" t="str">
        <f>IFERROR(data[[#This Row],[Regular Salary]]/data[[#This Row],[Regular Hours Worked]],"")</f>
        <v/>
      </c>
    </row>
    <row r="46263" spans="7:7" x14ac:dyDescent="0.3">
      <c r="G46263" t="str">
        <f>IFERROR(data[[#This Row],[Regular Salary]]/data[[#This Row],[Regular Hours Worked]],"")</f>
        <v/>
      </c>
    </row>
    <row r="46264" spans="7:7" x14ac:dyDescent="0.3">
      <c r="G46264" t="str">
        <f>IFERROR(data[[#This Row],[Regular Salary]]/data[[#This Row],[Regular Hours Worked]],"")</f>
        <v/>
      </c>
    </row>
    <row r="46265" spans="7:7" x14ac:dyDescent="0.3">
      <c r="G46265" t="str">
        <f>IFERROR(data[[#This Row],[Regular Salary]]/data[[#This Row],[Regular Hours Worked]],"")</f>
        <v/>
      </c>
    </row>
    <row r="46266" spans="7:7" x14ac:dyDescent="0.3">
      <c r="G46266" t="str">
        <f>IFERROR(data[[#This Row],[Regular Salary]]/data[[#This Row],[Regular Hours Worked]],"")</f>
        <v/>
      </c>
    </row>
    <row r="46267" spans="7:7" x14ac:dyDescent="0.3">
      <c r="G46267" t="str">
        <f>IFERROR(data[[#This Row],[Regular Salary]]/data[[#This Row],[Regular Hours Worked]],"")</f>
        <v/>
      </c>
    </row>
    <row r="46268" spans="7:7" x14ac:dyDescent="0.3">
      <c r="G46268" t="str">
        <f>IFERROR(data[[#This Row],[Regular Salary]]/data[[#This Row],[Regular Hours Worked]],"")</f>
        <v/>
      </c>
    </row>
    <row r="46269" spans="7:7" x14ac:dyDescent="0.3">
      <c r="G46269" t="str">
        <f>IFERROR(data[[#This Row],[Regular Salary]]/data[[#This Row],[Regular Hours Worked]],"")</f>
        <v/>
      </c>
    </row>
    <row r="46270" spans="7:7" x14ac:dyDescent="0.3">
      <c r="G46270" t="str">
        <f>IFERROR(data[[#This Row],[Regular Salary]]/data[[#This Row],[Regular Hours Worked]],"")</f>
        <v/>
      </c>
    </row>
    <row r="46271" spans="7:7" x14ac:dyDescent="0.3">
      <c r="G46271" t="str">
        <f>IFERROR(data[[#This Row],[Regular Salary]]/data[[#This Row],[Regular Hours Worked]],"")</f>
        <v/>
      </c>
    </row>
    <row r="46272" spans="7:7" x14ac:dyDescent="0.3">
      <c r="G46272" t="str">
        <f>IFERROR(data[[#This Row],[Regular Salary]]/data[[#This Row],[Regular Hours Worked]],"")</f>
        <v/>
      </c>
    </row>
    <row r="46273" spans="7:7" x14ac:dyDescent="0.3">
      <c r="G46273" t="str">
        <f>IFERROR(data[[#This Row],[Regular Salary]]/data[[#This Row],[Regular Hours Worked]],"")</f>
        <v/>
      </c>
    </row>
    <row r="46274" spans="7:7" x14ac:dyDescent="0.3">
      <c r="G46274" t="str">
        <f>IFERROR(data[[#This Row],[Regular Salary]]/data[[#This Row],[Regular Hours Worked]],"")</f>
        <v/>
      </c>
    </row>
    <row r="46275" spans="7:7" x14ac:dyDescent="0.3">
      <c r="G46275" t="str">
        <f>IFERROR(data[[#This Row],[Regular Salary]]/data[[#This Row],[Regular Hours Worked]],"")</f>
        <v/>
      </c>
    </row>
    <row r="46276" spans="7:7" x14ac:dyDescent="0.3">
      <c r="G46276" t="str">
        <f>IFERROR(data[[#This Row],[Regular Salary]]/data[[#This Row],[Regular Hours Worked]],"")</f>
        <v/>
      </c>
    </row>
    <row r="46277" spans="7:7" x14ac:dyDescent="0.3">
      <c r="G46277" t="str">
        <f>IFERROR(data[[#This Row],[Regular Salary]]/data[[#This Row],[Regular Hours Worked]],"")</f>
        <v/>
      </c>
    </row>
    <row r="46278" spans="7:7" x14ac:dyDescent="0.3">
      <c r="G46278" t="str">
        <f>IFERROR(data[[#This Row],[Regular Salary]]/data[[#This Row],[Regular Hours Worked]],"")</f>
        <v/>
      </c>
    </row>
    <row r="46279" spans="7:7" x14ac:dyDescent="0.3">
      <c r="G46279" t="str">
        <f>IFERROR(data[[#This Row],[Regular Salary]]/data[[#This Row],[Regular Hours Worked]],"")</f>
        <v/>
      </c>
    </row>
    <row r="46280" spans="7:7" x14ac:dyDescent="0.3">
      <c r="G46280" t="str">
        <f>IFERROR(data[[#This Row],[Regular Salary]]/data[[#This Row],[Regular Hours Worked]],"")</f>
        <v/>
      </c>
    </row>
    <row r="46281" spans="7:7" x14ac:dyDescent="0.3">
      <c r="G46281" t="str">
        <f>IFERROR(data[[#This Row],[Regular Salary]]/data[[#This Row],[Regular Hours Worked]],"")</f>
        <v/>
      </c>
    </row>
    <row r="46282" spans="7:7" x14ac:dyDescent="0.3">
      <c r="G46282" t="str">
        <f>IFERROR(data[[#This Row],[Regular Salary]]/data[[#This Row],[Regular Hours Worked]],"")</f>
        <v/>
      </c>
    </row>
    <row r="46283" spans="7:7" x14ac:dyDescent="0.3">
      <c r="G46283" t="str">
        <f>IFERROR(data[[#This Row],[Regular Salary]]/data[[#This Row],[Regular Hours Worked]],"")</f>
        <v/>
      </c>
    </row>
    <row r="46284" spans="7:7" x14ac:dyDescent="0.3">
      <c r="G46284" t="str">
        <f>IFERROR(data[[#This Row],[Regular Salary]]/data[[#This Row],[Regular Hours Worked]],"")</f>
        <v/>
      </c>
    </row>
    <row r="46285" spans="7:7" x14ac:dyDescent="0.3">
      <c r="G46285" t="str">
        <f>IFERROR(data[[#This Row],[Regular Salary]]/data[[#This Row],[Regular Hours Worked]],"")</f>
        <v/>
      </c>
    </row>
    <row r="46286" spans="7:7" x14ac:dyDescent="0.3">
      <c r="G46286" t="str">
        <f>IFERROR(data[[#This Row],[Regular Salary]]/data[[#This Row],[Regular Hours Worked]],"")</f>
        <v/>
      </c>
    </row>
    <row r="46287" spans="7:7" x14ac:dyDescent="0.3">
      <c r="G46287" t="str">
        <f>IFERROR(data[[#This Row],[Regular Salary]]/data[[#This Row],[Regular Hours Worked]],"")</f>
        <v/>
      </c>
    </row>
    <row r="46288" spans="7:7" x14ac:dyDescent="0.3">
      <c r="G46288" t="str">
        <f>IFERROR(data[[#This Row],[Regular Salary]]/data[[#This Row],[Regular Hours Worked]],"")</f>
        <v/>
      </c>
    </row>
    <row r="46289" spans="7:7" x14ac:dyDescent="0.3">
      <c r="G46289" t="str">
        <f>IFERROR(data[[#This Row],[Regular Salary]]/data[[#This Row],[Regular Hours Worked]],"")</f>
        <v/>
      </c>
    </row>
    <row r="46290" spans="7:7" x14ac:dyDescent="0.3">
      <c r="G46290" t="str">
        <f>IFERROR(data[[#This Row],[Regular Salary]]/data[[#This Row],[Regular Hours Worked]],"")</f>
        <v/>
      </c>
    </row>
    <row r="46291" spans="7:7" x14ac:dyDescent="0.3">
      <c r="G46291" t="str">
        <f>IFERROR(data[[#This Row],[Regular Salary]]/data[[#This Row],[Regular Hours Worked]],"")</f>
        <v/>
      </c>
    </row>
    <row r="46292" spans="7:7" x14ac:dyDescent="0.3">
      <c r="G46292" t="str">
        <f>IFERROR(data[[#This Row],[Regular Salary]]/data[[#This Row],[Regular Hours Worked]],"")</f>
        <v/>
      </c>
    </row>
    <row r="46293" spans="7:7" x14ac:dyDescent="0.3">
      <c r="G46293" t="str">
        <f>IFERROR(data[[#This Row],[Regular Salary]]/data[[#This Row],[Regular Hours Worked]],"")</f>
        <v/>
      </c>
    </row>
    <row r="46294" spans="7:7" x14ac:dyDescent="0.3">
      <c r="G46294" t="str">
        <f>IFERROR(data[[#This Row],[Regular Salary]]/data[[#This Row],[Regular Hours Worked]],"")</f>
        <v/>
      </c>
    </row>
    <row r="46295" spans="7:7" x14ac:dyDescent="0.3">
      <c r="G46295" t="str">
        <f>IFERROR(data[[#This Row],[Regular Salary]]/data[[#This Row],[Regular Hours Worked]],"")</f>
        <v/>
      </c>
    </row>
    <row r="46296" spans="7:7" x14ac:dyDescent="0.3">
      <c r="G46296" t="str">
        <f>IFERROR(data[[#This Row],[Regular Salary]]/data[[#This Row],[Regular Hours Worked]],"")</f>
        <v/>
      </c>
    </row>
    <row r="46297" spans="7:7" x14ac:dyDescent="0.3">
      <c r="G46297" t="str">
        <f>IFERROR(data[[#This Row],[Regular Salary]]/data[[#This Row],[Regular Hours Worked]],"")</f>
        <v/>
      </c>
    </row>
    <row r="46298" spans="7:7" x14ac:dyDescent="0.3">
      <c r="G46298" t="str">
        <f>IFERROR(data[[#This Row],[Regular Salary]]/data[[#This Row],[Regular Hours Worked]],"")</f>
        <v/>
      </c>
    </row>
    <row r="46299" spans="7:7" x14ac:dyDescent="0.3">
      <c r="G46299" t="str">
        <f>IFERROR(data[[#This Row],[Regular Salary]]/data[[#This Row],[Regular Hours Worked]],"")</f>
        <v/>
      </c>
    </row>
    <row r="46300" spans="7:7" x14ac:dyDescent="0.3">
      <c r="G46300" t="str">
        <f>IFERROR(data[[#This Row],[Regular Salary]]/data[[#This Row],[Regular Hours Worked]],"")</f>
        <v/>
      </c>
    </row>
    <row r="46301" spans="7:7" x14ac:dyDescent="0.3">
      <c r="G46301" t="str">
        <f>IFERROR(data[[#This Row],[Regular Salary]]/data[[#This Row],[Regular Hours Worked]],"")</f>
        <v/>
      </c>
    </row>
    <row r="46302" spans="7:7" x14ac:dyDescent="0.3">
      <c r="G46302" t="str">
        <f>IFERROR(data[[#This Row],[Regular Salary]]/data[[#This Row],[Regular Hours Worked]],"")</f>
        <v/>
      </c>
    </row>
    <row r="46303" spans="7:7" x14ac:dyDescent="0.3">
      <c r="G46303" t="str">
        <f>IFERROR(data[[#This Row],[Regular Salary]]/data[[#This Row],[Regular Hours Worked]],"")</f>
        <v/>
      </c>
    </row>
    <row r="46304" spans="7:7" x14ac:dyDescent="0.3">
      <c r="G46304" t="str">
        <f>IFERROR(data[[#This Row],[Regular Salary]]/data[[#This Row],[Regular Hours Worked]],"")</f>
        <v/>
      </c>
    </row>
    <row r="46305" spans="7:7" x14ac:dyDescent="0.3">
      <c r="G46305" t="str">
        <f>IFERROR(data[[#This Row],[Regular Salary]]/data[[#This Row],[Regular Hours Worked]],"")</f>
        <v/>
      </c>
    </row>
    <row r="46306" spans="7:7" x14ac:dyDescent="0.3">
      <c r="G46306" t="str">
        <f>IFERROR(data[[#This Row],[Regular Salary]]/data[[#This Row],[Regular Hours Worked]],"")</f>
        <v/>
      </c>
    </row>
    <row r="46307" spans="7:7" x14ac:dyDescent="0.3">
      <c r="G46307" t="str">
        <f>IFERROR(data[[#This Row],[Regular Salary]]/data[[#This Row],[Regular Hours Worked]],"")</f>
        <v/>
      </c>
    </row>
    <row r="46308" spans="7:7" x14ac:dyDescent="0.3">
      <c r="G46308" t="str">
        <f>IFERROR(data[[#This Row],[Regular Salary]]/data[[#This Row],[Regular Hours Worked]],"")</f>
        <v/>
      </c>
    </row>
    <row r="46309" spans="7:7" x14ac:dyDescent="0.3">
      <c r="G46309" t="str">
        <f>IFERROR(data[[#This Row],[Regular Salary]]/data[[#This Row],[Regular Hours Worked]],"")</f>
        <v/>
      </c>
    </row>
    <row r="46310" spans="7:7" x14ac:dyDescent="0.3">
      <c r="G46310" t="str">
        <f>IFERROR(data[[#This Row],[Regular Salary]]/data[[#This Row],[Regular Hours Worked]],"")</f>
        <v/>
      </c>
    </row>
    <row r="46311" spans="7:7" x14ac:dyDescent="0.3">
      <c r="G46311" t="str">
        <f>IFERROR(data[[#This Row],[Regular Salary]]/data[[#This Row],[Regular Hours Worked]],"")</f>
        <v/>
      </c>
    </row>
    <row r="46312" spans="7:7" x14ac:dyDescent="0.3">
      <c r="G46312" t="str">
        <f>IFERROR(data[[#This Row],[Regular Salary]]/data[[#This Row],[Regular Hours Worked]],"")</f>
        <v/>
      </c>
    </row>
    <row r="46313" spans="7:7" x14ac:dyDescent="0.3">
      <c r="G46313" t="str">
        <f>IFERROR(data[[#This Row],[Regular Salary]]/data[[#This Row],[Regular Hours Worked]],"")</f>
        <v/>
      </c>
    </row>
    <row r="46314" spans="7:7" x14ac:dyDescent="0.3">
      <c r="G46314" t="str">
        <f>IFERROR(data[[#This Row],[Regular Salary]]/data[[#This Row],[Regular Hours Worked]],"")</f>
        <v/>
      </c>
    </row>
    <row r="46315" spans="7:7" x14ac:dyDescent="0.3">
      <c r="G46315" t="str">
        <f>IFERROR(data[[#This Row],[Regular Salary]]/data[[#This Row],[Regular Hours Worked]],"")</f>
        <v/>
      </c>
    </row>
    <row r="46316" spans="7:7" x14ac:dyDescent="0.3">
      <c r="G46316" t="str">
        <f>IFERROR(data[[#This Row],[Regular Salary]]/data[[#This Row],[Regular Hours Worked]],"")</f>
        <v/>
      </c>
    </row>
    <row r="46317" spans="7:7" x14ac:dyDescent="0.3">
      <c r="G46317" t="str">
        <f>IFERROR(data[[#This Row],[Regular Salary]]/data[[#This Row],[Regular Hours Worked]],"")</f>
        <v/>
      </c>
    </row>
    <row r="46318" spans="7:7" x14ac:dyDescent="0.3">
      <c r="G46318" t="str">
        <f>IFERROR(data[[#This Row],[Regular Salary]]/data[[#This Row],[Regular Hours Worked]],"")</f>
        <v/>
      </c>
    </row>
    <row r="46319" spans="7:7" x14ac:dyDescent="0.3">
      <c r="G46319" t="str">
        <f>IFERROR(data[[#This Row],[Regular Salary]]/data[[#This Row],[Regular Hours Worked]],"")</f>
        <v/>
      </c>
    </row>
    <row r="46320" spans="7:7" x14ac:dyDescent="0.3">
      <c r="G46320" t="str">
        <f>IFERROR(data[[#This Row],[Regular Salary]]/data[[#This Row],[Regular Hours Worked]],"")</f>
        <v/>
      </c>
    </row>
    <row r="46321" spans="7:7" x14ac:dyDescent="0.3">
      <c r="G46321" t="str">
        <f>IFERROR(data[[#This Row],[Regular Salary]]/data[[#This Row],[Regular Hours Worked]],"")</f>
        <v/>
      </c>
    </row>
    <row r="46322" spans="7:7" x14ac:dyDescent="0.3">
      <c r="G46322" t="str">
        <f>IFERROR(data[[#This Row],[Regular Salary]]/data[[#This Row],[Regular Hours Worked]],"")</f>
        <v/>
      </c>
    </row>
    <row r="46323" spans="7:7" x14ac:dyDescent="0.3">
      <c r="G46323" t="str">
        <f>IFERROR(data[[#This Row],[Regular Salary]]/data[[#This Row],[Regular Hours Worked]],"")</f>
        <v/>
      </c>
    </row>
    <row r="46324" spans="7:7" x14ac:dyDescent="0.3">
      <c r="G46324" t="str">
        <f>IFERROR(data[[#This Row],[Regular Salary]]/data[[#This Row],[Regular Hours Worked]],"")</f>
        <v/>
      </c>
    </row>
    <row r="46325" spans="7:7" x14ac:dyDescent="0.3">
      <c r="G46325" t="str">
        <f>IFERROR(data[[#This Row],[Regular Salary]]/data[[#This Row],[Regular Hours Worked]],"")</f>
        <v/>
      </c>
    </row>
    <row r="46326" spans="7:7" x14ac:dyDescent="0.3">
      <c r="G46326" t="str">
        <f>IFERROR(data[[#This Row],[Regular Salary]]/data[[#This Row],[Regular Hours Worked]],"")</f>
        <v/>
      </c>
    </row>
    <row r="46327" spans="7:7" x14ac:dyDescent="0.3">
      <c r="G46327" t="str">
        <f>IFERROR(data[[#This Row],[Regular Salary]]/data[[#This Row],[Regular Hours Worked]],"")</f>
        <v/>
      </c>
    </row>
    <row r="46328" spans="7:7" x14ac:dyDescent="0.3">
      <c r="G46328" t="str">
        <f>IFERROR(data[[#This Row],[Regular Salary]]/data[[#This Row],[Regular Hours Worked]],"")</f>
        <v/>
      </c>
    </row>
    <row r="46329" spans="7:7" x14ac:dyDescent="0.3">
      <c r="G46329" t="str">
        <f>IFERROR(data[[#This Row],[Regular Salary]]/data[[#This Row],[Regular Hours Worked]],"")</f>
        <v/>
      </c>
    </row>
    <row r="46330" spans="7:7" x14ac:dyDescent="0.3">
      <c r="G46330" t="str">
        <f>IFERROR(data[[#This Row],[Regular Salary]]/data[[#This Row],[Regular Hours Worked]],"")</f>
        <v/>
      </c>
    </row>
    <row r="46331" spans="7:7" x14ac:dyDescent="0.3">
      <c r="G46331" t="str">
        <f>IFERROR(data[[#This Row],[Regular Salary]]/data[[#This Row],[Regular Hours Worked]],"")</f>
        <v/>
      </c>
    </row>
    <row r="46332" spans="7:7" x14ac:dyDescent="0.3">
      <c r="G46332" t="str">
        <f>IFERROR(data[[#This Row],[Regular Salary]]/data[[#This Row],[Regular Hours Worked]],"")</f>
        <v/>
      </c>
    </row>
    <row r="46333" spans="7:7" x14ac:dyDescent="0.3">
      <c r="G46333" t="str">
        <f>IFERROR(data[[#This Row],[Regular Salary]]/data[[#This Row],[Regular Hours Worked]],"")</f>
        <v/>
      </c>
    </row>
    <row r="46334" spans="7:7" x14ac:dyDescent="0.3">
      <c r="G46334" t="str">
        <f>IFERROR(data[[#This Row],[Regular Salary]]/data[[#This Row],[Regular Hours Worked]],"")</f>
        <v/>
      </c>
    </row>
    <row r="46335" spans="7:7" x14ac:dyDescent="0.3">
      <c r="G46335" t="str">
        <f>IFERROR(data[[#This Row],[Regular Salary]]/data[[#This Row],[Regular Hours Worked]],"")</f>
        <v/>
      </c>
    </row>
    <row r="46336" spans="7:7" x14ac:dyDescent="0.3">
      <c r="G46336" t="str">
        <f>IFERROR(data[[#This Row],[Regular Salary]]/data[[#This Row],[Regular Hours Worked]],"")</f>
        <v/>
      </c>
    </row>
    <row r="46337" spans="7:7" x14ac:dyDescent="0.3">
      <c r="G46337" t="str">
        <f>IFERROR(data[[#This Row],[Regular Salary]]/data[[#This Row],[Regular Hours Worked]],"")</f>
        <v/>
      </c>
    </row>
    <row r="46338" spans="7:7" x14ac:dyDescent="0.3">
      <c r="G46338" t="str">
        <f>IFERROR(data[[#This Row],[Regular Salary]]/data[[#This Row],[Regular Hours Worked]],"")</f>
        <v/>
      </c>
    </row>
    <row r="46339" spans="7:7" x14ac:dyDescent="0.3">
      <c r="G46339" t="str">
        <f>IFERROR(data[[#This Row],[Regular Salary]]/data[[#This Row],[Regular Hours Worked]],"")</f>
        <v/>
      </c>
    </row>
    <row r="46340" spans="7:7" x14ac:dyDescent="0.3">
      <c r="G46340" t="str">
        <f>IFERROR(data[[#This Row],[Regular Salary]]/data[[#This Row],[Regular Hours Worked]],"")</f>
        <v/>
      </c>
    </row>
    <row r="46341" spans="7:7" x14ac:dyDescent="0.3">
      <c r="G46341" t="str">
        <f>IFERROR(data[[#This Row],[Regular Salary]]/data[[#This Row],[Regular Hours Worked]],"")</f>
        <v/>
      </c>
    </row>
    <row r="46342" spans="7:7" x14ac:dyDescent="0.3">
      <c r="G46342" t="str">
        <f>IFERROR(data[[#This Row],[Regular Salary]]/data[[#This Row],[Regular Hours Worked]],"")</f>
        <v/>
      </c>
    </row>
    <row r="46343" spans="7:7" x14ac:dyDescent="0.3">
      <c r="G46343" t="str">
        <f>IFERROR(data[[#This Row],[Regular Salary]]/data[[#This Row],[Regular Hours Worked]],"")</f>
        <v/>
      </c>
    </row>
    <row r="46344" spans="7:7" x14ac:dyDescent="0.3">
      <c r="G46344" t="str">
        <f>IFERROR(data[[#This Row],[Regular Salary]]/data[[#This Row],[Regular Hours Worked]],"")</f>
        <v/>
      </c>
    </row>
    <row r="46345" spans="7:7" x14ac:dyDescent="0.3">
      <c r="G46345" t="str">
        <f>IFERROR(data[[#This Row],[Regular Salary]]/data[[#This Row],[Regular Hours Worked]],"")</f>
        <v/>
      </c>
    </row>
    <row r="46346" spans="7:7" x14ac:dyDescent="0.3">
      <c r="G46346" t="str">
        <f>IFERROR(data[[#This Row],[Regular Salary]]/data[[#This Row],[Regular Hours Worked]],"")</f>
        <v/>
      </c>
    </row>
    <row r="46347" spans="7:7" x14ac:dyDescent="0.3">
      <c r="G46347" t="str">
        <f>IFERROR(data[[#This Row],[Regular Salary]]/data[[#This Row],[Regular Hours Worked]],"")</f>
        <v/>
      </c>
    </row>
    <row r="46348" spans="7:7" x14ac:dyDescent="0.3">
      <c r="G46348" t="str">
        <f>IFERROR(data[[#This Row],[Regular Salary]]/data[[#This Row],[Regular Hours Worked]],"")</f>
        <v/>
      </c>
    </row>
    <row r="46349" spans="7:7" x14ac:dyDescent="0.3">
      <c r="G46349" t="str">
        <f>IFERROR(data[[#This Row],[Regular Salary]]/data[[#This Row],[Regular Hours Worked]],"")</f>
        <v/>
      </c>
    </row>
    <row r="46350" spans="7:7" x14ac:dyDescent="0.3">
      <c r="G46350" t="str">
        <f>IFERROR(data[[#This Row],[Regular Salary]]/data[[#This Row],[Regular Hours Worked]],"")</f>
        <v/>
      </c>
    </row>
    <row r="46351" spans="7:7" x14ac:dyDescent="0.3">
      <c r="G46351" t="str">
        <f>IFERROR(data[[#This Row],[Regular Salary]]/data[[#This Row],[Regular Hours Worked]],"")</f>
        <v/>
      </c>
    </row>
    <row r="46352" spans="7:7" x14ac:dyDescent="0.3">
      <c r="G46352" t="str">
        <f>IFERROR(data[[#This Row],[Regular Salary]]/data[[#This Row],[Regular Hours Worked]],"")</f>
        <v/>
      </c>
    </row>
    <row r="46353" spans="7:7" x14ac:dyDescent="0.3">
      <c r="G46353" t="str">
        <f>IFERROR(data[[#This Row],[Regular Salary]]/data[[#This Row],[Regular Hours Worked]],"")</f>
        <v/>
      </c>
    </row>
    <row r="46354" spans="7:7" x14ac:dyDescent="0.3">
      <c r="G46354" t="str">
        <f>IFERROR(data[[#This Row],[Regular Salary]]/data[[#This Row],[Regular Hours Worked]],"")</f>
        <v/>
      </c>
    </row>
    <row r="46355" spans="7:7" x14ac:dyDescent="0.3">
      <c r="G46355" t="str">
        <f>IFERROR(data[[#This Row],[Regular Salary]]/data[[#This Row],[Regular Hours Worked]],"")</f>
        <v/>
      </c>
    </row>
    <row r="46356" spans="7:7" x14ac:dyDescent="0.3">
      <c r="G46356" t="str">
        <f>IFERROR(data[[#This Row],[Regular Salary]]/data[[#This Row],[Regular Hours Worked]],"")</f>
        <v/>
      </c>
    </row>
    <row r="46357" spans="7:7" x14ac:dyDescent="0.3">
      <c r="G46357" t="str">
        <f>IFERROR(data[[#This Row],[Regular Salary]]/data[[#This Row],[Regular Hours Worked]],"")</f>
        <v/>
      </c>
    </row>
    <row r="46358" spans="7:7" x14ac:dyDescent="0.3">
      <c r="G46358" t="str">
        <f>IFERROR(data[[#This Row],[Regular Salary]]/data[[#This Row],[Regular Hours Worked]],"")</f>
        <v/>
      </c>
    </row>
    <row r="46359" spans="7:7" x14ac:dyDescent="0.3">
      <c r="G46359" t="str">
        <f>IFERROR(data[[#This Row],[Regular Salary]]/data[[#This Row],[Regular Hours Worked]],"")</f>
        <v/>
      </c>
    </row>
    <row r="46360" spans="7:7" x14ac:dyDescent="0.3">
      <c r="G46360" t="str">
        <f>IFERROR(data[[#This Row],[Regular Salary]]/data[[#This Row],[Regular Hours Worked]],"")</f>
        <v/>
      </c>
    </row>
    <row r="46361" spans="7:7" x14ac:dyDescent="0.3">
      <c r="G46361" t="str">
        <f>IFERROR(data[[#This Row],[Regular Salary]]/data[[#This Row],[Regular Hours Worked]],"")</f>
        <v/>
      </c>
    </row>
    <row r="46362" spans="7:7" x14ac:dyDescent="0.3">
      <c r="G46362" t="str">
        <f>IFERROR(data[[#This Row],[Regular Salary]]/data[[#This Row],[Regular Hours Worked]],"")</f>
        <v/>
      </c>
    </row>
    <row r="46363" spans="7:7" x14ac:dyDescent="0.3">
      <c r="G46363" t="str">
        <f>IFERROR(data[[#This Row],[Regular Salary]]/data[[#This Row],[Regular Hours Worked]],"")</f>
        <v/>
      </c>
    </row>
    <row r="46364" spans="7:7" x14ac:dyDescent="0.3">
      <c r="G46364" t="str">
        <f>IFERROR(data[[#This Row],[Regular Salary]]/data[[#This Row],[Regular Hours Worked]],"")</f>
        <v/>
      </c>
    </row>
    <row r="46365" spans="7:7" x14ac:dyDescent="0.3">
      <c r="G46365" t="str">
        <f>IFERROR(data[[#This Row],[Regular Salary]]/data[[#This Row],[Regular Hours Worked]],"")</f>
        <v/>
      </c>
    </row>
    <row r="46366" spans="7:7" x14ac:dyDescent="0.3">
      <c r="G46366" t="str">
        <f>IFERROR(data[[#This Row],[Regular Salary]]/data[[#This Row],[Regular Hours Worked]],"")</f>
        <v/>
      </c>
    </row>
    <row r="46367" spans="7:7" x14ac:dyDescent="0.3">
      <c r="G46367" t="str">
        <f>IFERROR(data[[#This Row],[Regular Salary]]/data[[#This Row],[Regular Hours Worked]],"")</f>
        <v/>
      </c>
    </row>
    <row r="46368" spans="7:7" x14ac:dyDescent="0.3">
      <c r="G46368" t="str">
        <f>IFERROR(data[[#This Row],[Regular Salary]]/data[[#This Row],[Regular Hours Worked]],"")</f>
        <v/>
      </c>
    </row>
    <row r="46369" spans="7:7" x14ac:dyDescent="0.3">
      <c r="G46369" t="str">
        <f>IFERROR(data[[#This Row],[Regular Salary]]/data[[#This Row],[Regular Hours Worked]],"")</f>
        <v/>
      </c>
    </row>
    <row r="46370" spans="7:7" x14ac:dyDescent="0.3">
      <c r="G46370" t="str">
        <f>IFERROR(data[[#This Row],[Regular Salary]]/data[[#This Row],[Regular Hours Worked]],"")</f>
        <v/>
      </c>
    </row>
    <row r="46371" spans="7:7" x14ac:dyDescent="0.3">
      <c r="G46371" t="str">
        <f>IFERROR(data[[#This Row],[Regular Salary]]/data[[#This Row],[Regular Hours Worked]],"")</f>
        <v/>
      </c>
    </row>
    <row r="46372" spans="7:7" x14ac:dyDescent="0.3">
      <c r="G46372" t="str">
        <f>IFERROR(data[[#This Row],[Regular Salary]]/data[[#This Row],[Regular Hours Worked]],"")</f>
        <v/>
      </c>
    </row>
    <row r="46373" spans="7:7" x14ac:dyDescent="0.3">
      <c r="G46373" t="str">
        <f>IFERROR(data[[#This Row],[Regular Salary]]/data[[#This Row],[Regular Hours Worked]],"")</f>
        <v/>
      </c>
    </row>
    <row r="46374" spans="7:7" x14ac:dyDescent="0.3">
      <c r="G46374" t="str">
        <f>IFERROR(data[[#This Row],[Regular Salary]]/data[[#This Row],[Regular Hours Worked]],"")</f>
        <v/>
      </c>
    </row>
    <row r="46375" spans="7:7" x14ac:dyDescent="0.3">
      <c r="G46375" t="str">
        <f>IFERROR(data[[#This Row],[Regular Salary]]/data[[#This Row],[Regular Hours Worked]],"")</f>
        <v/>
      </c>
    </row>
    <row r="46376" spans="7:7" x14ac:dyDescent="0.3">
      <c r="G46376" t="str">
        <f>IFERROR(data[[#This Row],[Regular Salary]]/data[[#This Row],[Regular Hours Worked]],"")</f>
        <v/>
      </c>
    </row>
    <row r="46377" spans="7:7" x14ac:dyDescent="0.3">
      <c r="G46377" t="str">
        <f>IFERROR(data[[#This Row],[Regular Salary]]/data[[#This Row],[Regular Hours Worked]],"")</f>
        <v/>
      </c>
    </row>
    <row r="46378" spans="7:7" x14ac:dyDescent="0.3">
      <c r="G46378" t="str">
        <f>IFERROR(data[[#This Row],[Regular Salary]]/data[[#This Row],[Regular Hours Worked]],"")</f>
        <v/>
      </c>
    </row>
    <row r="46379" spans="7:7" x14ac:dyDescent="0.3">
      <c r="G46379" t="str">
        <f>IFERROR(data[[#This Row],[Regular Salary]]/data[[#This Row],[Regular Hours Worked]],"")</f>
        <v/>
      </c>
    </row>
    <row r="46380" spans="7:7" x14ac:dyDescent="0.3">
      <c r="G46380" t="str">
        <f>IFERROR(data[[#This Row],[Regular Salary]]/data[[#This Row],[Regular Hours Worked]],"")</f>
        <v/>
      </c>
    </row>
    <row r="46381" spans="7:7" x14ac:dyDescent="0.3">
      <c r="G46381" t="str">
        <f>IFERROR(data[[#This Row],[Regular Salary]]/data[[#This Row],[Regular Hours Worked]],"")</f>
        <v/>
      </c>
    </row>
    <row r="46382" spans="7:7" x14ac:dyDescent="0.3">
      <c r="G46382" t="str">
        <f>IFERROR(data[[#This Row],[Regular Salary]]/data[[#This Row],[Regular Hours Worked]],"")</f>
        <v/>
      </c>
    </row>
    <row r="46383" spans="7:7" x14ac:dyDescent="0.3">
      <c r="G46383" t="str">
        <f>IFERROR(data[[#This Row],[Regular Salary]]/data[[#This Row],[Regular Hours Worked]],"")</f>
        <v/>
      </c>
    </row>
    <row r="46384" spans="7:7" x14ac:dyDescent="0.3">
      <c r="G46384" t="str">
        <f>IFERROR(data[[#This Row],[Regular Salary]]/data[[#This Row],[Regular Hours Worked]],"")</f>
        <v/>
      </c>
    </row>
    <row r="46385" spans="7:7" x14ac:dyDescent="0.3">
      <c r="G46385" t="str">
        <f>IFERROR(data[[#This Row],[Regular Salary]]/data[[#This Row],[Regular Hours Worked]],"")</f>
        <v/>
      </c>
    </row>
    <row r="46386" spans="7:7" x14ac:dyDescent="0.3">
      <c r="G46386" t="str">
        <f>IFERROR(data[[#This Row],[Regular Salary]]/data[[#This Row],[Regular Hours Worked]],"")</f>
        <v/>
      </c>
    </row>
    <row r="46387" spans="7:7" x14ac:dyDescent="0.3">
      <c r="G46387" t="str">
        <f>IFERROR(data[[#This Row],[Regular Salary]]/data[[#This Row],[Regular Hours Worked]],"")</f>
        <v/>
      </c>
    </row>
    <row r="46388" spans="7:7" x14ac:dyDescent="0.3">
      <c r="G46388" t="str">
        <f>IFERROR(data[[#This Row],[Regular Salary]]/data[[#This Row],[Regular Hours Worked]],"")</f>
        <v/>
      </c>
    </row>
    <row r="46389" spans="7:7" x14ac:dyDescent="0.3">
      <c r="G46389" t="str">
        <f>IFERROR(data[[#This Row],[Regular Salary]]/data[[#This Row],[Regular Hours Worked]],"")</f>
        <v/>
      </c>
    </row>
    <row r="46390" spans="7:7" x14ac:dyDescent="0.3">
      <c r="G46390" t="str">
        <f>IFERROR(data[[#This Row],[Regular Salary]]/data[[#This Row],[Regular Hours Worked]],"")</f>
        <v/>
      </c>
    </row>
    <row r="46391" spans="7:7" x14ac:dyDescent="0.3">
      <c r="G46391" t="str">
        <f>IFERROR(data[[#This Row],[Regular Salary]]/data[[#This Row],[Regular Hours Worked]],"")</f>
        <v/>
      </c>
    </row>
    <row r="46392" spans="7:7" x14ac:dyDescent="0.3">
      <c r="G46392" t="str">
        <f>IFERROR(data[[#This Row],[Regular Salary]]/data[[#This Row],[Regular Hours Worked]],"")</f>
        <v/>
      </c>
    </row>
    <row r="46393" spans="7:7" x14ac:dyDescent="0.3">
      <c r="G46393" t="str">
        <f>IFERROR(data[[#This Row],[Regular Salary]]/data[[#This Row],[Regular Hours Worked]],"")</f>
        <v/>
      </c>
    </row>
    <row r="46394" spans="7:7" x14ac:dyDescent="0.3">
      <c r="G46394" t="str">
        <f>IFERROR(data[[#This Row],[Regular Salary]]/data[[#This Row],[Regular Hours Worked]],"")</f>
        <v/>
      </c>
    </row>
    <row r="46395" spans="7:7" x14ac:dyDescent="0.3">
      <c r="G46395" t="str">
        <f>IFERROR(data[[#This Row],[Regular Salary]]/data[[#This Row],[Regular Hours Worked]],"")</f>
        <v/>
      </c>
    </row>
    <row r="46396" spans="7:7" x14ac:dyDescent="0.3">
      <c r="G46396" t="str">
        <f>IFERROR(data[[#This Row],[Regular Salary]]/data[[#This Row],[Regular Hours Worked]],"")</f>
        <v/>
      </c>
    </row>
    <row r="46397" spans="7:7" x14ac:dyDescent="0.3">
      <c r="G46397" t="str">
        <f>IFERROR(data[[#This Row],[Regular Salary]]/data[[#This Row],[Regular Hours Worked]],"")</f>
        <v/>
      </c>
    </row>
    <row r="46398" spans="7:7" x14ac:dyDescent="0.3">
      <c r="G46398" t="str">
        <f>IFERROR(data[[#This Row],[Regular Salary]]/data[[#This Row],[Regular Hours Worked]],"")</f>
        <v/>
      </c>
    </row>
    <row r="46399" spans="7:7" x14ac:dyDescent="0.3">
      <c r="G46399" t="str">
        <f>IFERROR(data[[#This Row],[Regular Salary]]/data[[#This Row],[Regular Hours Worked]],"")</f>
        <v/>
      </c>
    </row>
    <row r="46400" spans="7:7" x14ac:dyDescent="0.3">
      <c r="G46400" t="str">
        <f>IFERROR(data[[#This Row],[Regular Salary]]/data[[#This Row],[Regular Hours Worked]],"")</f>
        <v/>
      </c>
    </row>
    <row r="46401" spans="7:7" x14ac:dyDescent="0.3">
      <c r="G46401" t="str">
        <f>IFERROR(data[[#This Row],[Regular Salary]]/data[[#This Row],[Regular Hours Worked]],"")</f>
        <v/>
      </c>
    </row>
    <row r="46402" spans="7:7" x14ac:dyDescent="0.3">
      <c r="G46402" t="str">
        <f>IFERROR(data[[#This Row],[Regular Salary]]/data[[#This Row],[Regular Hours Worked]],"")</f>
        <v/>
      </c>
    </row>
    <row r="46403" spans="7:7" x14ac:dyDescent="0.3">
      <c r="G46403" t="str">
        <f>IFERROR(data[[#This Row],[Regular Salary]]/data[[#This Row],[Regular Hours Worked]],"")</f>
        <v/>
      </c>
    </row>
    <row r="46404" spans="7:7" x14ac:dyDescent="0.3">
      <c r="G46404" t="str">
        <f>IFERROR(data[[#This Row],[Regular Salary]]/data[[#This Row],[Regular Hours Worked]],"")</f>
        <v/>
      </c>
    </row>
    <row r="46405" spans="7:7" x14ac:dyDescent="0.3">
      <c r="G46405" t="str">
        <f>IFERROR(data[[#This Row],[Regular Salary]]/data[[#This Row],[Regular Hours Worked]],"")</f>
        <v/>
      </c>
    </row>
    <row r="46406" spans="7:7" x14ac:dyDescent="0.3">
      <c r="G46406" t="str">
        <f>IFERROR(data[[#This Row],[Regular Salary]]/data[[#This Row],[Regular Hours Worked]],"")</f>
        <v/>
      </c>
    </row>
    <row r="46407" spans="7:7" x14ac:dyDescent="0.3">
      <c r="G46407" t="str">
        <f>IFERROR(data[[#This Row],[Regular Salary]]/data[[#This Row],[Regular Hours Worked]],"")</f>
        <v/>
      </c>
    </row>
    <row r="46408" spans="7:7" x14ac:dyDescent="0.3">
      <c r="G46408" t="str">
        <f>IFERROR(data[[#This Row],[Regular Salary]]/data[[#This Row],[Regular Hours Worked]],"")</f>
        <v/>
      </c>
    </row>
    <row r="46409" spans="7:7" x14ac:dyDescent="0.3">
      <c r="G46409" t="str">
        <f>IFERROR(data[[#This Row],[Regular Salary]]/data[[#This Row],[Regular Hours Worked]],"")</f>
        <v/>
      </c>
    </row>
    <row r="46410" spans="7:7" x14ac:dyDescent="0.3">
      <c r="G46410" t="str">
        <f>IFERROR(data[[#This Row],[Regular Salary]]/data[[#This Row],[Regular Hours Worked]],"")</f>
        <v/>
      </c>
    </row>
    <row r="46411" spans="7:7" x14ac:dyDescent="0.3">
      <c r="G46411" t="str">
        <f>IFERROR(data[[#This Row],[Regular Salary]]/data[[#This Row],[Regular Hours Worked]],"")</f>
        <v/>
      </c>
    </row>
    <row r="46412" spans="7:7" x14ac:dyDescent="0.3">
      <c r="G46412" t="str">
        <f>IFERROR(data[[#This Row],[Regular Salary]]/data[[#This Row],[Regular Hours Worked]],"")</f>
        <v/>
      </c>
    </row>
    <row r="46413" spans="7:7" x14ac:dyDescent="0.3">
      <c r="G46413" t="str">
        <f>IFERROR(data[[#This Row],[Regular Salary]]/data[[#This Row],[Regular Hours Worked]],"")</f>
        <v/>
      </c>
    </row>
    <row r="46414" spans="7:7" x14ac:dyDescent="0.3">
      <c r="G46414" t="str">
        <f>IFERROR(data[[#This Row],[Regular Salary]]/data[[#This Row],[Regular Hours Worked]],"")</f>
        <v/>
      </c>
    </row>
    <row r="46415" spans="7:7" x14ac:dyDescent="0.3">
      <c r="G46415" t="str">
        <f>IFERROR(data[[#This Row],[Regular Salary]]/data[[#This Row],[Regular Hours Worked]],"")</f>
        <v/>
      </c>
    </row>
    <row r="46416" spans="7:7" x14ac:dyDescent="0.3">
      <c r="G46416" t="str">
        <f>IFERROR(data[[#This Row],[Regular Salary]]/data[[#This Row],[Regular Hours Worked]],"")</f>
        <v/>
      </c>
    </row>
    <row r="46417" spans="7:7" x14ac:dyDescent="0.3">
      <c r="G46417" t="str">
        <f>IFERROR(data[[#This Row],[Regular Salary]]/data[[#This Row],[Regular Hours Worked]],"")</f>
        <v/>
      </c>
    </row>
    <row r="46418" spans="7:7" x14ac:dyDescent="0.3">
      <c r="G46418" t="str">
        <f>IFERROR(data[[#This Row],[Regular Salary]]/data[[#This Row],[Regular Hours Worked]],"")</f>
        <v/>
      </c>
    </row>
    <row r="46419" spans="7:7" x14ac:dyDescent="0.3">
      <c r="G46419" t="str">
        <f>IFERROR(data[[#This Row],[Regular Salary]]/data[[#This Row],[Regular Hours Worked]],"")</f>
        <v/>
      </c>
    </row>
    <row r="46420" spans="7:7" x14ac:dyDescent="0.3">
      <c r="G46420" t="str">
        <f>IFERROR(data[[#This Row],[Regular Salary]]/data[[#This Row],[Regular Hours Worked]],"")</f>
        <v/>
      </c>
    </row>
    <row r="46421" spans="7:7" x14ac:dyDescent="0.3">
      <c r="G46421" t="str">
        <f>IFERROR(data[[#This Row],[Regular Salary]]/data[[#This Row],[Regular Hours Worked]],"")</f>
        <v/>
      </c>
    </row>
    <row r="46422" spans="7:7" x14ac:dyDescent="0.3">
      <c r="G46422" t="str">
        <f>IFERROR(data[[#This Row],[Regular Salary]]/data[[#This Row],[Regular Hours Worked]],"")</f>
        <v/>
      </c>
    </row>
    <row r="46423" spans="7:7" x14ac:dyDescent="0.3">
      <c r="G46423" t="str">
        <f>IFERROR(data[[#This Row],[Regular Salary]]/data[[#This Row],[Regular Hours Worked]],"")</f>
        <v/>
      </c>
    </row>
    <row r="46424" spans="7:7" x14ac:dyDescent="0.3">
      <c r="G46424" t="str">
        <f>IFERROR(data[[#This Row],[Regular Salary]]/data[[#This Row],[Regular Hours Worked]],"")</f>
        <v/>
      </c>
    </row>
    <row r="46425" spans="7:7" x14ac:dyDescent="0.3">
      <c r="G46425" t="str">
        <f>IFERROR(data[[#This Row],[Regular Salary]]/data[[#This Row],[Regular Hours Worked]],"")</f>
        <v/>
      </c>
    </row>
    <row r="46426" spans="7:7" x14ac:dyDescent="0.3">
      <c r="G46426" t="str">
        <f>IFERROR(data[[#This Row],[Regular Salary]]/data[[#This Row],[Regular Hours Worked]],"")</f>
        <v/>
      </c>
    </row>
    <row r="46427" spans="7:7" x14ac:dyDescent="0.3">
      <c r="G46427" t="str">
        <f>IFERROR(data[[#This Row],[Regular Salary]]/data[[#This Row],[Regular Hours Worked]],"")</f>
        <v/>
      </c>
    </row>
    <row r="46428" spans="7:7" x14ac:dyDescent="0.3">
      <c r="G46428" t="str">
        <f>IFERROR(data[[#This Row],[Regular Salary]]/data[[#This Row],[Regular Hours Worked]],"")</f>
        <v/>
      </c>
    </row>
    <row r="46429" spans="7:7" x14ac:dyDescent="0.3">
      <c r="G46429" t="str">
        <f>IFERROR(data[[#This Row],[Regular Salary]]/data[[#This Row],[Regular Hours Worked]],"")</f>
        <v/>
      </c>
    </row>
    <row r="46430" spans="7:7" x14ac:dyDescent="0.3">
      <c r="G46430" t="str">
        <f>IFERROR(data[[#This Row],[Regular Salary]]/data[[#This Row],[Regular Hours Worked]],"")</f>
        <v/>
      </c>
    </row>
    <row r="46431" spans="7:7" x14ac:dyDescent="0.3">
      <c r="G46431" t="str">
        <f>IFERROR(data[[#This Row],[Regular Salary]]/data[[#This Row],[Regular Hours Worked]],"")</f>
        <v/>
      </c>
    </row>
    <row r="46432" spans="7:7" x14ac:dyDescent="0.3">
      <c r="G46432" t="str">
        <f>IFERROR(data[[#This Row],[Regular Salary]]/data[[#This Row],[Regular Hours Worked]],"")</f>
        <v/>
      </c>
    </row>
    <row r="46433" spans="7:7" x14ac:dyDescent="0.3">
      <c r="G46433" t="str">
        <f>IFERROR(data[[#This Row],[Regular Salary]]/data[[#This Row],[Regular Hours Worked]],"")</f>
        <v/>
      </c>
    </row>
    <row r="46434" spans="7:7" x14ac:dyDescent="0.3">
      <c r="G46434" t="str">
        <f>IFERROR(data[[#This Row],[Regular Salary]]/data[[#This Row],[Regular Hours Worked]],"")</f>
        <v/>
      </c>
    </row>
    <row r="46435" spans="7:7" x14ac:dyDescent="0.3">
      <c r="G46435" t="str">
        <f>IFERROR(data[[#This Row],[Regular Salary]]/data[[#This Row],[Regular Hours Worked]],"")</f>
        <v/>
      </c>
    </row>
    <row r="46436" spans="7:7" x14ac:dyDescent="0.3">
      <c r="G46436" t="str">
        <f>IFERROR(data[[#This Row],[Regular Salary]]/data[[#This Row],[Regular Hours Worked]],"")</f>
        <v/>
      </c>
    </row>
    <row r="46437" spans="7:7" x14ac:dyDescent="0.3">
      <c r="G46437" t="str">
        <f>IFERROR(data[[#This Row],[Regular Salary]]/data[[#This Row],[Regular Hours Worked]],"")</f>
        <v/>
      </c>
    </row>
    <row r="46438" spans="7:7" x14ac:dyDescent="0.3">
      <c r="G46438" t="str">
        <f>IFERROR(data[[#This Row],[Regular Salary]]/data[[#This Row],[Regular Hours Worked]],"")</f>
        <v/>
      </c>
    </row>
    <row r="46439" spans="7:7" x14ac:dyDescent="0.3">
      <c r="G46439" t="str">
        <f>IFERROR(data[[#This Row],[Regular Salary]]/data[[#This Row],[Regular Hours Worked]],"")</f>
        <v/>
      </c>
    </row>
    <row r="46440" spans="7:7" x14ac:dyDescent="0.3">
      <c r="G46440" t="str">
        <f>IFERROR(data[[#This Row],[Regular Salary]]/data[[#This Row],[Regular Hours Worked]],"")</f>
        <v/>
      </c>
    </row>
    <row r="46441" spans="7:7" x14ac:dyDescent="0.3">
      <c r="G46441" t="str">
        <f>IFERROR(data[[#This Row],[Regular Salary]]/data[[#This Row],[Regular Hours Worked]],"")</f>
        <v/>
      </c>
    </row>
    <row r="46442" spans="7:7" x14ac:dyDescent="0.3">
      <c r="G46442" t="str">
        <f>IFERROR(data[[#This Row],[Regular Salary]]/data[[#This Row],[Regular Hours Worked]],"")</f>
        <v/>
      </c>
    </row>
    <row r="46443" spans="7:7" x14ac:dyDescent="0.3">
      <c r="G46443" t="str">
        <f>IFERROR(data[[#This Row],[Regular Salary]]/data[[#This Row],[Regular Hours Worked]],"")</f>
        <v/>
      </c>
    </row>
    <row r="46444" spans="7:7" x14ac:dyDescent="0.3">
      <c r="G46444" t="str">
        <f>IFERROR(data[[#This Row],[Regular Salary]]/data[[#This Row],[Regular Hours Worked]],"")</f>
        <v/>
      </c>
    </row>
    <row r="46445" spans="7:7" x14ac:dyDescent="0.3">
      <c r="G46445" t="str">
        <f>IFERROR(data[[#This Row],[Regular Salary]]/data[[#This Row],[Regular Hours Worked]],"")</f>
        <v/>
      </c>
    </row>
    <row r="46446" spans="7:7" x14ac:dyDescent="0.3">
      <c r="G46446" t="str">
        <f>IFERROR(data[[#This Row],[Regular Salary]]/data[[#This Row],[Regular Hours Worked]],"")</f>
        <v/>
      </c>
    </row>
    <row r="46447" spans="7:7" x14ac:dyDescent="0.3">
      <c r="G46447" t="str">
        <f>IFERROR(data[[#This Row],[Regular Salary]]/data[[#This Row],[Regular Hours Worked]],"")</f>
        <v/>
      </c>
    </row>
    <row r="46448" spans="7:7" x14ac:dyDescent="0.3">
      <c r="G46448" t="str">
        <f>IFERROR(data[[#This Row],[Regular Salary]]/data[[#This Row],[Regular Hours Worked]],"")</f>
        <v/>
      </c>
    </row>
    <row r="46449" spans="7:7" x14ac:dyDescent="0.3">
      <c r="G46449" t="str">
        <f>IFERROR(data[[#This Row],[Regular Salary]]/data[[#This Row],[Regular Hours Worked]],"")</f>
        <v/>
      </c>
    </row>
    <row r="46450" spans="7:7" x14ac:dyDescent="0.3">
      <c r="G46450" t="str">
        <f>IFERROR(data[[#This Row],[Regular Salary]]/data[[#This Row],[Regular Hours Worked]],"")</f>
        <v/>
      </c>
    </row>
    <row r="46451" spans="7:7" x14ac:dyDescent="0.3">
      <c r="G46451" t="str">
        <f>IFERROR(data[[#This Row],[Regular Salary]]/data[[#This Row],[Regular Hours Worked]],"")</f>
        <v/>
      </c>
    </row>
    <row r="46452" spans="7:7" x14ac:dyDescent="0.3">
      <c r="G46452" t="str">
        <f>IFERROR(data[[#This Row],[Regular Salary]]/data[[#This Row],[Regular Hours Worked]],"")</f>
        <v/>
      </c>
    </row>
    <row r="46453" spans="7:7" x14ac:dyDescent="0.3">
      <c r="G46453" t="str">
        <f>IFERROR(data[[#This Row],[Regular Salary]]/data[[#This Row],[Regular Hours Worked]],"")</f>
        <v/>
      </c>
    </row>
    <row r="46454" spans="7:7" x14ac:dyDescent="0.3">
      <c r="G46454" t="str">
        <f>IFERROR(data[[#This Row],[Regular Salary]]/data[[#This Row],[Regular Hours Worked]],"")</f>
        <v/>
      </c>
    </row>
    <row r="46455" spans="7:7" x14ac:dyDescent="0.3">
      <c r="G46455" t="str">
        <f>IFERROR(data[[#This Row],[Regular Salary]]/data[[#This Row],[Regular Hours Worked]],"")</f>
        <v/>
      </c>
    </row>
    <row r="46456" spans="7:7" x14ac:dyDescent="0.3">
      <c r="G46456" t="str">
        <f>IFERROR(data[[#This Row],[Regular Salary]]/data[[#This Row],[Regular Hours Worked]],"")</f>
        <v/>
      </c>
    </row>
    <row r="46457" spans="7:7" x14ac:dyDescent="0.3">
      <c r="G46457" t="str">
        <f>IFERROR(data[[#This Row],[Regular Salary]]/data[[#This Row],[Regular Hours Worked]],"")</f>
        <v/>
      </c>
    </row>
    <row r="46458" spans="7:7" x14ac:dyDescent="0.3">
      <c r="G46458" t="str">
        <f>IFERROR(data[[#This Row],[Regular Salary]]/data[[#This Row],[Regular Hours Worked]],"")</f>
        <v/>
      </c>
    </row>
    <row r="46459" spans="7:7" x14ac:dyDescent="0.3">
      <c r="G46459" t="str">
        <f>IFERROR(data[[#This Row],[Regular Salary]]/data[[#This Row],[Regular Hours Worked]],"")</f>
        <v/>
      </c>
    </row>
    <row r="46460" spans="7:7" x14ac:dyDescent="0.3">
      <c r="G46460" t="str">
        <f>IFERROR(data[[#This Row],[Regular Salary]]/data[[#This Row],[Regular Hours Worked]],"")</f>
        <v/>
      </c>
    </row>
    <row r="46461" spans="7:7" x14ac:dyDescent="0.3">
      <c r="G46461" t="str">
        <f>IFERROR(data[[#This Row],[Regular Salary]]/data[[#This Row],[Regular Hours Worked]],"")</f>
        <v/>
      </c>
    </row>
    <row r="46462" spans="7:7" x14ac:dyDescent="0.3">
      <c r="G46462" t="str">
        <f>IFERROR(data[[#This Row],[Regular Salary]]/data[[#This Row],[Regular Hours Worked]],"")</f>
        <v/>
      </c>
    </row>
    <row r="46463" spans="7:7" x14ac:dyDescent="0.3">
      <c r="G46463" t="str">
        <f>IFERROR(data[[#This Row],[Regular Salary]]/data[[#This Row],[Regular Hours Worked]],"")</f>
        <v/>
      </c>
    </row>
    <row r="46464" spans="7:7" x14ac:dyDescent="0.3">
      <c r="G46464" t="str">
        <f>IFERROR(data[[#This Row],[Regular Salary]]/data[[#This Row],[Regular Hours Worked]],"")</f>
        <v/>
      </c>
    </row>
    <row r="46465" spans="7:7" x14ac:dyDescent="0.3">
      <c r="G46465" t="str">
        <f>IFERROR(data[[#This Row],[Regular Salary]]/data[[#This Row],[Regular Hours Worked]],"")</f>
        <v/>
      </c>
    </row>
    <row r="46466" spans="7:7" x14ac:dyDescent="0.3">
      <c r="G46466" t="str">
        <f>IFERROR(data[[#This Row],[Regular Salary]]/data[[#This Row],[Regular Hours Worked]],"")</f>
        <v/>
      </c>
    </row>
    <row r="46467" spans="7:7" x14ac:dyDescent="0.3">
      <c r="G46467" t="str">
        <f>IFERROR(data[[#This Row],[Regular Salary]]/data[[#This Row],[Regular Hours Worked]],"")</f>
        <v/>
      </c>
    </row>
    <row r="46468" spans="7:7" x14ac:dyDescent="0.3">
      <c r="G46468" t="str">
        <f>IFERROR(data[[#This Row],[Regular Salary]]/data[[#This Row],[Regular Hours Worked]],"")</f>
        <v/>
      </c>
    </row>
    <row r="46469" spans="7:7" x14ac:dyDescent="0.3">
      <c r="G46469" t="str">
        <f>IFERROR(data[[#This Row],[Regular Salary]]/data[[#This Row],[Regular Hours Worked]],"")</f>
        <v/>
      </c>
    </row>
    <row r="46470" spans="7:7" x14ac:dyDescent="0.3">
      <c r="G46470" t="str">
        <f>IFERROR(data[[#This Row],[Regular Salary]]/data[[#This Row],[Regular Hours Worked]],"")</f>
        <v/>
      </c>
    </row>
    <row r="46471" spans="7:7" x14ac:dyDescent="0.3">
      <c r="G46471" t="str">
        <f>IFERROR(data[[#This Row],[Regular Salary]]/data[[#This Row],[Regular Hours Worked]],"")</f>
        <v/>
      </c>
    </row>
    <row r="46472" spans="7:7" x14ac:dyDescent="0.3">
      <c r="G46472" t="str">
        <f>IFERROR(data[[#This Row],[Regular Salary]]/data[[#This Row],[Regular Hours Worked]],"")</f>
        <v/>
      </c>
    </row>
    <row r="46473" spans="7:7" x14ac:dyDescent="0.3">
      <c r="G46473" t="str">
        <f>IFERROR(data[[#This Row],[Regular Salary]]/data[[#This Row],[Regular Hours Worked]],"")</f>
        <v/>
      </c>
    </row>
    <row r="46474" spans="7:7" x14ac:dyDescent="0.3">
      <c r="G46474" t="str">
        <f>IFERROR(data[[#This Row],[Regular Salary]]/data[[#This Row],[Regular Hours Worked]],"")</f>
        <v/>
      </c>
    </row>
    <row r="46475" spans="7:7" x14ac:dyDescent="0.3">
      <c r="G46475" t="str">
        <f>IFERROR(data[[#This Row],[Regular Salary]]/data[[#This Row],[Regular Hours Worked]],"")</f>
        <v/>
      </c>
    </row>
    <row r="46476" spans="7:7" x14ac:dyDescent="0.3">
      <c r="G46476" t="str">
        <f>IFERROR(data[[#This Row],[Regular Salary]]/data[[#This Row],[Regular Hours Worked]],"")</f>
        <v/>
      </c>
    </row>
    <row r="46477" spans="7:7" x14ac:dyDescent="0.3">
      <c r="G46477" t="str">
        <f>IFERROR(data[[#This Row],[Regular Salary]]/data[[#This Row],[Regular Hours Worked]],"")</f>
        <v/>
      </c>
    </row>
    <row r="46478" spans="7:7" x14ac:dyDescent="0.3">
      <c r="G46478" t="str">
        <f>IFERROR(data[[#This Row],[Regular Salary]]/data[[#This Row],[Regular Hours Worked]],"")</f>
        <v/>
      </c>
    </row>
    <row r="46479" spans="7:7" x14ac:dyDescent="0.3">
      <c r="G46479" t="str">
        <f>IFERROR(data[[#This Row],[Regular Salary]]/data[[#This Row],[Regular Hours Worked]],"")</f>
        <v/>
      </c>
    </row>
    <row r="46480" spans="7:7" x14ac:dyDescent="0.3">
      <c r="G46480" t="str">
        <f>IFERROR(data[[#This Row],[Regular Salary]]/data[[#This Row],[Regular Hours Worked]],"")</f>
        <v/>
      </c>
    </row>
    <row r="46481" spans="7:7" x14ac:dyDescent="0.3">
      <c r="G46481" t="str">
        <f>IFERROR(data[[#This Row],[Regular Salary]]/data[[#This Row],[Regular Hours Worked]],"")</f>
        <v/>
      </c>
    </row>
    <row r="46482" spans="7:7" x14ac:dyDescent="0.3">
      <c r="G46482" t="str">
        <f>IFERROR(data[[#This Row],[Regular Salary]]/data[[#This Row],[Regular Hours Worked]],"")</f>
        <v/>
      </c>
    </row>
    <row r="46483" spans="7:7" x14ac:dyDescent="0.3">
      <c r="G46483" t="str">
        <f>IFERROR(data[[#This Row],[Regular Salary]]/data[[#This Row],[Regular Hours Worked]],"")</f>
        <v/>
      </c>
    </row>
    <row r="46484" spans="7:7" x14ac:dyDescent="0.3">
      <c r="G46484" t="str">
        <f>IFERROR(data[[#This Row],[Regular Salary]]/data[[#This Row],[Regular Hours Worked]],"")</f>
        <v/>
      </c>
    </row>
    <row r="46485" spans="7:7" x14ac:dyDescent="0.3">
      <c r="G46485" t="str">
        <f>IFERROR(data[[#This Row],[Regular Salary]]/data[[#This Row],[Regular Hours Worked]],"")</f>
        <v/>
      </c>
    </row>
    <row r="46486" spans="7:7" x14ac:dyDescent="0.3">
      <c r="G46486" t="str">
        <f>IFERROR(data[[#This Row],[Regular Salary]]/data[[#This Row],[Regular Hours Worked]],"")</f>
        <v/>
      </c>
    </row>
    <row r="46487" spans="7:7" x14ac:dyDescent="0.3">
      <c r="G46487" t="str">
        <f>IFERROR(data[[#This Row],[Regular Salary]]/data[[#This Row],[Regular Hours Worked]],"")</f>
        <v/>
      </c>
    </row>
    <row r="46488" spans="7:7" x14ac:dyDescent="0.3">
      <c r="G46488" t="str">
        <f>IFERROR(data[[#This Row],[Regular Salary]]/data[[#This Row],[Regular Hours Worked]],"")</f>
        <v/>
      </c>
    </row>
    <row r="46489" spans="7:7" x14ac:dyDescent="0.3">
      <c r="G46489" t="str">
        <f>IFERROR(data[[#This Row],[Regular Salary]]/data[[#This Row],[Regular Hours Worked]],"")</f>
        <v/>
      </c>
    </row>
    <row r="46490" spans="7:7" x14ac:dyDescent="0.3">
      <c r="G46490" t="str">
        <f>IFERROR(data[[#This Row],[Regular Salary]]/data[[#This Row],[Regular Hours Worked]],"")</f>
        <v/>
      </c>
    </row>
    <row r="46491" spans="7:7" x14ac:dyDescent="0.3">
      <c r="G46491" t="str">
        <f>IFERROR(data[[#This Row],[Regular Salary]]/data[[#This Row],[Regular Hours Worked]],"")</f>
        <v/>
      </c>
    </row>
    <row r="46492" spans="7:7" x14ac:dyDescent="0.3">
      <c r="G46492" t="str">
        <f>IFERROR(data[[#This Row],[Regular Salary]]/data[[#This Row],[Regular Hours Worked]],"")</f>
        <v/>
      </c>
    </row>
    <row r="46493" spans="7:7" x14ac:dyDescent="0.3">
      <c r="G46493" t="str">
        <f>IFERROR(data[[#This Row],[Regular Salary]]/data[[#This Row],[Regular Hours Worked]],"")</f>
        <v/>
      </c>
    </row>
    <row r="46494" spans="7:7" x14ac:dyDescent="0.3">
      <c r="G46494" t="str">
        <f>IFERROR(data[[#This Row],[Regular Salary]]/data[[#This Row],[Regular Hours Worked]],"")</f>
        <v/>
      </c>
    </row>
    <row r="46495" spans="7:7" x14ac:dyDescent="0.3">
      <c r="G46495" t="str">
        <f>IFERROR(data[[#This Row],[Regular Salary]]/data[[#This Row],[Regular Hours Worked]],"")</f>
        <v/>
      </c>
    </row>
    <row r="46496" spans="7:7" x14ac:dyDescent="0.3">
      <c r="G46496" t="str">
        <f>IFERROR(data[[#This Row],[Regular Salary]]/data[[#This Row],[Regular Hours Worked]],"")</f>
        <v/>
      </c>
    </row>
    <row r="46497" spans="7:7" x14ac:dyDescent="0.3">
      <c r="G46497" t="str">
        <f>IFERROR(data[[#This Row],[Regular Salary]]/data[[#This Row],[Regular Hours Worked]],"")</f>
        <v/>
      </c>
    </row>
    <row r="46498" spans="7:7" x14ac:dyDescent="0.3">
      <c r="G46498" t="str">
        <f>IFERROR(data[[#This Row],[Regular Salary]]/data[[#This Row],[Regular Hours Worked]],"")</f>
        <v/>
      </c>
    </row>
    <row r="46499" spans="7:7" x14ac:dyDescent="0.3">
      <c r="G46499" t="str">
        <f>IFERROR(data[[#This Row],[Regular Salary]]/data[[#This Row],[Regular Hours Worked]],"")</f>
        <v/>
      </c>
    </row>
    <row r="46500" spans="7:7" x14ac:dyDescent="0.3">
      <c r="G46500" t="str">
        <f>IFERROR(data[[#This Row],[Regular Salary]]/data[[#This Row],[Regular Hours Worked]],"")</f>
        <v/>
      </c>
    </row>
    <row r="46501" spans="7:7" x14ac:dyDescent="0.3">
      <c r="G46501" t="str">
        <f>IFERROR(data[[#This Row],[Regular Salary]]/data[[#This Row],[Regular Hours Worked]],"")</f>
        <v/>
      </c>
    </row>
    <row r="46502" spans="7:7" x14ac:dyDescent="0.3">
      <c r="G46502" t="str">
        <f>IFERROR(data[[#This Row],[Regular Salary]]/data[[#This Row],[Regular Hours Worked]],"")</f>
        <v/>
      </c>
    </row>
    <row r="46503" spans="7:7" x14ac:dyDescent="0.3">
      <c r="G46503" t="str">
        <f>IFERROR(data[[#This Row],[Regular Salary]]/data[[#This Row],[Regular Hours Worked]],"")</f>
        <v/>
      </c>
    </row>
    <row r="46504" spans="7:7" x14ac:dyDescent="0.3">
      <c r="G46504" t="str">
        <f>IFERROR(data[[#This Row],[Regular Salary]]/data[[#This Row],[Regular Hours Worked]],"")</f>
        <v/>
      </c>
    </row>
    <row r="46505" spans="7:7" x14ac:dyDescent="0.3">
      <c r="G46505" t="str">
        <f>IFERROR(data[[#This Row],[Regular Salary]]/data[[#This Row],[Regular Hours Worked]],"")</f>
        <v/>
      </c>
    </row>
    <row r="46506" spans="7:7" x14ac:dyDescent="0.3">
      <c r="G46506" t="str">
        <f>IFERROR(data[[#This Row],[Regular Salary]]/data[[#This Row],[Regular Hours Worked]],"")</f>
        <v/>
      </c>
    </row>
    <row r="46507" spans="7:7" x14ac:dyDescent="0.3">
      <c r="G46507" t="str">
        <f>IFERROR(data[[#This Row],[Regular Salary]]/data[[#This Row],[Regular Hours Worked]],"")</f>
        <v/>
      </c>
    </row>
    <row r="46508" spans="7:7" x14ac:dyDescent="0.3">
      <c r="G46508" t="str">
        <f>IFERROR(data[[#This Row],[Regular Salary]]/data[[#This Row],[Regular Hours Worked]],"")</f>
        <v/>
      </c>
    </row>
    <row r="46509" spans="7:7" x14ac:dyDescent="0.3">
      <c r="G46509" t="str">
        <f>IFERROR(data[[#This Row],[Regular Salary]]/data[[#This Row],[Regular Hours Worked]],"")</f>
        <v/>
      </c>
    </row>
    <row r="46510" spans="7:7" x14ac:dyDescent="0.3">
      <c r="G46510" t="str">
        <f>IFERROR(data[[#This Row],[Regular Salary]]/data[[#This Row],[Regular Hours Worked]],"")</f>
        <v/>
      </c>
    </row>
    <row r="46511" spans="7:7" x14ac:dyDescent="0.3">
      <c r="G46511" t="str">
        <f>IFERROR(data[[#This Row],[Regular Salary]]/data[[#This Row],[Regular Hours Worked]],"")</f>
        <v/>
      </c>
    </row>
    <row r="46512" spans="7:7" x14ac:dyDescent="0.3">
      <c r="G46512" t="str">
        <f>IFERROR(data[[#This Row],[Regular Salary]]/data[[#This Row],[Regular Hours Worked]],"")</f>
        <v/>
      </c>
    </row>
    <row r="46513" spans="7:7" x14ac:dyDescent="0.3">
      <c r="G46513" t="str">
        <f>IFERROR(data[[#This Row],[Regular Salary]]/data[[#This Row],[Regular Hours Worked]],"")</f>
        <v/>
      </c>
    </row>
    <row r="46514" spans="7:7" x14ac:dyDescent="0.3">
      <c r="G46514" t="str">
        <f>IFERROR(data[[#This Row],[Regular Salary]]/data[[#This Row],[Regular Hours Worked]],"")</f>
        <v/>
      </c>
    </row>
    <row r="46515" spans="7:7" x14ac:dyDescent="0.3">
      <c r="G46515" t="str">
        <f>IFERROR(data[[#This Row],[Regular Salary]]/data[[#This Row],[Regular Hours Worked]],"")</f>
        <v/>
      </c>
    </row>
    <row r="46516" spans="7:7" x14ac:dyDescent="0.3">
      <c r="G46516" t="str">
        <f>IFERROR(data[[#This Row],[Regular Salary]]/data[[#This Row],[Regular Hours Worked]],"")</f>
        <v/>
      </c>
    </row>
    <row r="46517" spans="7:7" x14ac:dyDescent="0.3">
      <c r="G46517" t="str">
        <f>IFERROR(data[[#This Row],[Regular Salary]]/data[[#This Row],[Regular Hours Worked]],"")</f>
        <v/>
      </c>
    </row>
    <row r="46518" spans="7:7" x14ac:dyDescent="0.3">
      <c r="G46518" t="str">
        <f>IFERROR(data[[#This Row],[Regular Salary]]/data[[#This Row],[Regular Hours Worked]],"")</f>
        <v/>
      </c>
    </row>
    <row r="46519" spans="7:7" x14ac:dyDescent="0.3">
      <c r="G46519" t="str">
        <f>IFERROR(data[[#This Row],[Regular Salary]]/data[[#This Row],[Regular Hours Worked]],"")</f>
        <v/>
      </c>
    </row>
    <row r="46520" spans="7:7" x14ac:dyDescent="0.3">
      <c r="G46520" t="str">
        <f>IFERROR(data[[#This Row],[Regular Salary]]/data[[#This Row],[Regular Hours Worked]],"")</f>
        <v/>
      </c>
    </row>
    <row r="46521" spans="7:7" x14ac:dyDescent="0.3">
      <c r="G46521" t="str">
        <f>IFERROR(data[[#This Row],[Regular Salary]]/data[[#This Row],[Regular Hours Worked]],"")</f>
        <v/>
      </c>
    </row>
    <row r="46522" spans="7:7" x14ac:dyDescent="0.3">
      <c r="G46522" t="str">
        <f>IFERROR(data[[#This Row],[Regular Salary]]/data[[#This Row],[Regular Hours Worked]],"")</f>
        <v/>
      </c>
    </row>
    <row r="46523" spans="7:7" x14ac:dyDescent="0.3">
      <c r="G46523" t="str">
        <f>IFERROR(data[[#This Row],[Regular Salary]]/data[[#This Row],[Regular Hours Worked]],"")</f>
        <v/>
      </c>
    </row>
    <row r="46524" spans="7:7" x14ac:dyDescent="0.3">
      <c r="G46524" t="str">
        <f>IFERROR(data[[#This Row],[Regular Salary]]/data[[#This Row],[Regular Hours Worked]],"")</f>
        <v/>
      </c>
    </row>
    <row r="46525" spans="7:7" x14ac:dyDescent="0.3">
      <c r="G46525" t="str">
        <f>IFERROR(data[[#This Row],[Regular Salary]]/data[[#This Row],[Regular Hours Worked]],"")</f>
        <v/>
      </c>
    </row>
    <row r="46526" spans="7:7" x14ac:dyDescent="0.3">
      <c r="G46526" t="str">
        <f>IFERROR(data[[#This Row],[Regular Salary]]/data[[#This Row],[Regular Hours Worked]],"")</f>
        <v/>
      </c>
    </row>
    <row r="46527" spans="7:7" x14ac:dyDescent="0.3">
      <c r="G46527" t="str">
        <f>IFERROR(data[[#This Row],[Regular Salary]]/data[[#This Row],[Regular Hours Worked]],"")</f>
        <v/>
      </c>
    </row>
    <row r="46528" spans="7:7" x14ac:dyDescent="0.3">
      <c r="G46528" t="str">
        <f>IFERROR(data[[#This Row],[Regular Salary]]/data[[#This Row],[Regular Hours Worked]],"")</f>
        <v/>
      </c>
    </row>
    <row r="46529" spans="7:7" x14ac:dyDescent="0.3">
      <c r="G46529" t="str">
        <f>IFERROR(data[[#This Row],[Regular Salary]]/data[[#This Row],[Regular Hours Worked]],"")</f>
        <v/>
      </c>
    </row>
    <row r="46530" spans="7:7" x14ac:dyDescent="0.3">
      <c r="G46530" t="str">
        <f>IFERROR(data[[#This Row],[Regular Salary]]/data[[#This Row],[Regular Hours Worked]],"")</f>
        <v/>
      </c>
    </row>
    <row r="46531" spans="7:7" x14ac:dyDescent="0.3">
      <c r="G46531" t="str">
        <f>IFERROR(data[[#This Row],[Regular Salary]]/data[[#This Row],[Regular Hours Worked]],"")</f>
        <v/>
      </c>
    </row>
    <row r="46532" spans="7:7" x14ac:dyDescent="0.3">
      <c r="G46532" t="str">
        <f>IFERROR(data[[#This Row],[Regular Salary]]/data[[#This Row],[Regular Hours Worked]],"")</f>
        <v/>
      </c>
    </row>
    <row r="46533" spans="7:7" x14ac:dyDescent="0.3">
      <c r="G46533" t="str">
        <f>IFERROR(data[[#This Row],[Regular Salary]]/data[[#This Row],[Regular Hours Worked]],"")</f>
        <v/>
      </c>
    </row>
    <row r="46534" spans="7:7" x14ac:dyDescent="0.3">
      <c r="G46534" t="str">
        <f>IFERROR(data[[#This Row],[Regular Salary]]/data[[#This Row],[Regular Hours Worked]],"")</f>
        <v/>
      </c>
    </row>
    <row r="46535" spans="7:7" x14ac:dyDescent="0.3">
      <c r="G46535" t="str">
        <f>IFERROR(data[[#This Row],[Regular Salary]]/data[[#This Row],[Regular Hours Worked]],"")</f>
        <v/>
      </c>
    </row>
    <row r="46536" spans="7:7" x14ac:dyDescent="0.3">
      <c r="G46536" t="str">
        <f>IFERROR(data[[#This Row],[Regular Salary]]/data[[#This Row],[Regular Hours Worked]],"")</f>
        <v/>
      </c>
    </row>
    <row r="46537" spans="7:7" x14ac:dyDescent="0.3">
      <c r="G46537" t="str">
        <f>IFERROR(data[[#This Row],[Regular Salary]]/data[[#This Row],[Regular Hours Worked]],"")</f>
        <v/>
      </c>
    </row>
    <row r="46538" spans="7:7" x14ac:dyDescent="0.3">
      <c r="G46538" t="str">
        <f>IFERROR(data[[#This Row],[Regular Salary]]/data[[#This Row],[Regular Hours Worked]],"")</f>
        <v/>
      </c>
    </row>
    <row r="46539" spans="7:7" x14ac:dyDescent="0.3">
      <c r="G46539" t="str">
        <f>IFERROR(data[[#This Row],[Regular Salary]]/data[[#This Row],[Regular Hours Worked]],"")</f>
        <v/>
      </c>
    </row>
    <row r="46540" spans="7:7" x14ac:dyDescent="0.3">
      <c r="G46540" t="str">
        <f>IFERROR(data[[#This Row],[Regular Salary]]/data[[#This Row],[Regular Hours Worked]],"")</f>
        <v/>
      </c>
    </row>
    <row r="46541" spans="7:7" x14ac:dyDescent="0.3">
      <c r="G46541" t="str">
        <f>IFERROR(data[[#This Row],[Regular Salary]]/data[[#This Row],[Regular Hours Worked]],"")</f>
        <v/>
      </c>
    </row>
    <row r="46542" spans="7:7" x14ac:dyDescent="0.3">
      <c r="G46542" t="str">
        <f>IFERROR(data[[#This Row],[Regular Salary]]/data[[#This Row],[Regular Hours Worked]],"")</f>
        <v/>
      </c>
    </row>
    <row r="46543" spans="7:7" x14ac:dyDescent="0.3">
      <c r="G46543" t="str">
        <f>IFERROR(data[[#This Row],[Regular Salary]]/data[[#This Row],[Regular Hours Worked]],"")</f>
        <v/>
      </c>
    </row>
    <row r="46544" spans="7:7" x14ac:dyDescent="0.3">
      <c r="G46544" t="str">
        <f>IFERROR(data[[#This Row],[Regular Salary]]/data[[#This Row],[Regular Hours Worked]],"")</f>
        <v/>
      </c>
    </row>
    <row r="46545" spans="7:7" x14ac:dyDescent="0.3">
      <c r="G46545" t="str">
        <f>IFERROR(data[[#This Row],[Regular Salary]]/data[[#This Row],[Regular Hours Worked]],"")</f>
        <v/>
      </c>
    </row>
    <row r="46546" spans="7:7" x14ac:dyDescent="0.3">
      <c r="G46546" t="str">
        <f>IFERROR(data[[#This Row],[Regular Salary]]/data[[#This Row],[Regular Hours Worked]],"")</f>
        <v/>
      </c>
    </row>
    <row r="46547" spans="7:7" x14ac:dyDescent="0.3">
      <c r="G46547" t="str">
        <f>IFERROR(data[[#This Row],[Regular Salary]]/data[[#This Row],[Regular Hours Worked]],"")</f>
        <v/>
      </c>
    </row>
    <row r="46548" spans="7:7" x14ac:dyDescent="0.3">
      <c r="G46548" t="str">
        <f>IFERROR(data[[#This Row],[Regular Salary]]/data[[#This Row],[Regular Hours Worked]],"")</f>
        <v/>
      </c>
    </row>
    <row r="46549" spans="7:7" x14ac:dyDescent="0.3">
      <c r="G46549" t="str">
        <f>IFERROR(data[[#This Row],[Regular Salary]]/data[[#This Row],[Regular Hours Worked]],"")</f>
        <v/>
      </c>
    </row>
    <row r="46550" spans="7:7" x14ac:dyDescent="0.3">
      <c r="G46550" t="str">
        <f>IFERROR(data[[#This Row],[Regular Salary]]/data[[#This Row],[Regular Hours Worked]],"")</f>
        <v/>
      </c>
    </row>
    <row r="46551" spans="7:7" x14ac:dyDescent="0.3">
      <c r="G46551" t="str">
        <f>IFERROR(data[[#This Row],[Regular Salary]]/data[[#This Row],[Regular Hours Worked]],"")</f>
        <v/>
      </c>
    </row>
    <row r="46552" spans="7:7" x14ac:dyDescent="0.3">
      <c r="G46552" t="str">
        <f>IFERROR(data[[#This Row],[Regular Salary]]/data[[#This Row],[Regular Hours Worked]],"")</f>
        <v/>
      </c>
    </row>
    <row r="46553" spans="7:7" x14ac:dyDescent="0.3">
      <c r="G46553" t="str">
        <f>IFERROR(data[[#This Row],[Regular Salary]]/data[[#This Row],[Regular Hours Worked]],"")</f>
        <v/>
      </c>
    </row>
    <row r="46554" spans="7:7" x14ac:dyDescent="0.3">
      <c r="G46554" t="str">
        <f>IFERROR(data[[#This Row],[Regular Salary]]/data[[#This Row],[Regular Hours Worked]],"")</f>
        <v/>
      </c>
    </row>
    <row r="46555" spans="7:7" x14ac:dyDescent="0.3">
      <c r="G46555" t="str">
        <f>IFERROR(data[[#This Row],[Regular Salary]]/data[[#This Row],[Regular Hours Worked]],"")</f>
        <v/>
      </c>
    </row>
    <row r="46556" spans="7:7" x14ac:dyDescent="0.3">
      <c r="G46556" t="str">
        <f>IFERROR(data[[#This Row],[Regular Salary]]/data[[#This Row],[Regular Hours Worked]],"")</f>
        <v/>
      </c>
    </row>
    <row r="46557" spans="7:7" x14ac:dyDescent="0.3">
      <c r="G46557" t="str">
        <f>IFERROR(data[[#This Row],[Regular Salary]]/data[[#This Row],[Regular Hours Worked]],"")</f>
        <v/>
      </c>
    </row>
    <row r="46558" spans="7:7" x14ac:dyDescent="0.3">
      <c r="G46558" t="str">
        <f>IFERROR(data[[#This Row],[Regular Salary]]/data[[#This Row],[Regular Hours Worked]],"")</f>
        <v/>
      </c>
    </row>
    <row r="46559" spans="7:7" x14ac:dyDescent="0.3">
      <c r="G46559" t="str">
        <f>IFERROR(data[[#This Row],[Regular Salary]]/data[[#This Row],[Regular Hours Worked]],"")</f>
        <v/>
      </c>
    </row>
    <row r="46560" spans="7:7" x14ac:dyDescent="0.3">
      <c r="G46560" t="str">
        <f>IFERROR(data[[#This Row],[Regular Salary]]/data[[#This Row],[Regular Hours Worked]],"")</f>
        <v/>
      </c>
    </row>
    <row r="46561" spans="7:7" x14ac:dyDescent="0.3">
      <c r="G46561" t="str">
        <f>IFERROR(data[[#This Row],[Regular Salary]]/data[[#This Row],[Regular Hours Worked]],"")</f>
        <v/>
      </c>
    </row>
    <row r="46562" spans="7:7" x14ac:dyDescent="0.3">
      <c r="G46562" t="str">
        <f>IFERROR(data[[#This Row],[Regular Salary]]/data[[#This Row],[Regular Hours Worked]],"")</f>
        <v/>
      </c>
    </row>
    <row r="46563" spans="7:7" x14ac:dyDescent="0.3">
      <c r="G46563" t="str">
        <f>IFERROR(data[[#This Row],[Regular Salary]]/data[[#This Row],[Regular Hours Worked]],"")</f>
        <v/>
      </c>
    </row>
    <row r="46564" spans="7:7" x14ac:dyDescent="0.3">
      <c r="G46564" t="str">
        <f>IFERROR(data[[#This Row],[Regular Salary]]/data[[#This Row],[Regular Hours Worked]],"")</f>
        <v/>
      </c>
    </row>
    <row r="46565" spans="7:7" x14ac:dyDescent="0.3">
      <c r="G46565" t="str">
        <f>IFERROR(data[[#This Row],[Regular Salary]]/data[[#This Row],[Regular Hours Worked]],"")</f>
        <v/>
      </c>
    </row>
    <row r="46566" spans="7:7" x14ac:dyDescent="0.3">
      <c r="G46566" t="str">
        <f>IFERROR(data[[#This Row],[Regular Salary]]/data[[#This Row],[Regular Hours Worked]],"")</f>
        <v/>
      </c>
    </row>
    <row r="46567" spans="7:7" x14ac:dyDescent="0.3">
      <c r="G46567" t="str">
        <f>IFERROR(data[[#This Row],[Regular Salary]]/data[[#This Row],[Regular Hours Worked]],"")</f>
        <v/>
      </c>
    </row>
    <row r="46568" spans="7:7" x14ac:dyDescent="0.3">
      <c r="G46568" t="str">
        <f>IFERROR(data[[#This Row],[Regular Salary]]/data[[#This Row],[Regular Hours Worked]],"")</f>
        <v/>
      </c>
    </row>
    <row r="46569" spans="7:7" x14ac:dyDescent="0.3">
      <c r="G46569" t="str">
        <f>IFERROR(data[[#This Row],[Regular Salary]]/data[[#This Row],[Regular Hours Worked]],"")</f>
        <v/>
      </c>
    </row>
    <row r="46570" spans="7:7" x14ac:dyDescent="0.3">
      <c r="G46570" t="str">
        <f>IFERROR(data[[#This Row],[Regular Salary]]/data[[#This Row],[Regular Hours Worked]],"")</f>
        <v/>
      </c>
    </row>
    <row r="46571" spans="7:7" x14ac:dyDescent="0.3">
      <c r="G46571" t="str">
        <f>IFERROR(data[[#This Row],[Regular Salary]]/data[[#This Row],[Regular Hours Worked]],"")</f>
        <v/>
      </c>
    </row>
    <row r="46572" spans="7:7" x14ac:dyDescent="0.3">
      <c r="G46572" t="str">
        <f>IFERROR(data[[#This Row],[Regular Salary]]/data[[#This Row],[Regular Hours Worked]],"")</f>
        <v/>
      </c>
    </row>
    <row r="46573" spans="7:7" x14ac:dyDescent="0.3">
      <c r="G46573" t="str">
        <f>IFERROR(data[[#This Row],[Regular Salary]]/data[[#This Row],[Regular Hours Worked]],"")</f>
        <v/>
      </c>
    </row>
    <row r="46574" spans="7:7" x14ac:dyDescent="0.3">
      <c r="G46574" t="str">
        <f>IFERROR(data[[#This Row],[Regular Salary]]/data[[#This Row],[Regular Hours Worked]],"")</f>
        <v/>
      </c>
    </row>
    <row r="46575" spans="7:7" x14ac:dyDescent="0.3">
      <c r="G46575" t="str">
        <f>IFERROR(data[[#This Row],[Regular Salary]]/data[[#This Row],[Regular Hours Worked]],"")</f>
        <v/>
      </c>
    </row>
    <row r="46576" spans="7:7" x14ac:dyDescent="0.3">
      <c r="G46576" t="str">
        <f>IFERROR(data[[#This Row],[Regular Salary]]/data[[#This Row],[Regular Hours Worked]],"")</f>
        <v/>
      </c>
    </row>
    <row r="46577" spans="7:7" x14ac:dyDescent="0.3">
      <c r="G46577" t="str">
        <f>IFERROR(data[[#This Row],[Regular Salary]]/data[[#This Row],[Regular Hours Worked]],"")</f>
        <v/>
      </c>
    </row>
    <row r="46578" spans="7:7" x14ac:dyDescent="0.3">
      <c r="G46578" t="str">
        <f>IFERROR(data[[#This Row],[Regular Salary]]/data[[#This Row],[Regular Hours Worked]],"")</f>
        <v/>
      </c>
    </row>
    <row r="46579" spans="7:7" x14ac:dyDescent="0.3">
      <c r="G46579" t="str">
        <f>IFERROR(data[[#This Row],[Regular Salary]]/data[[#This Row],[Regular Hours Worked]],"")</f>
        <v/>
      </c>
    </row>
    <row r="46580" spans="7:7" x14ac:dyDescent="0.3">
      <c r="G46580" t="str">
        <f>IFERROR(data[[#This Row],[Regular Salary]]/data[[#This Row],[Regular Hours Worked]],"")</f>
        <v/>
      </c>
    </row>
    <row r="46581" spans="7:7" x14ac:dyDescent="0.3">
      <c r="G46581" t="str">
        <f>IFERROR(data[[#This Row],[Regular Salary]]/data[[#This Row],[Regular Hours Worked]],"")</f>
        <v/>
      </c>
    </row>
    <row r="46582" spans="7:7" x14ac:dyDescent="0.3">
      <c r="G46582" t="str">
        <f>IFERROR(data[[#This Row],[Regular Salary]]/data[[#This Row],[Regular Hours Worked]],"")</f>
        <v/>
      </c>
    </row>
    <row r="46583" spans="7:7" x14ac:dyDescent="0.3">
      <c r="G46583" t="str">
        <f>IFERROR(data[[#This Row],[Regular Salary]]/data[[#This Row],[Regular Hours Worked]],"")</f>
        <v/>
      </c>
    </row>
    <row r="46584" spans="7:7" x14ac:dyDescent="0.3">
      <c r="G46584" t="str">
        <f>IFERROR(data[[#This Row],[Regular Salary]]/data[[#This Row],[Regular Hours Worked]],"")</f>
        <v/>
      </c>
    </row>
    <row r="46585" spans="7:7" x14ac:dyDescent="0.3">
      <c r="G46585" t="str">
        <f>IFERROR(data[[#This Row],[Regular Salary]]/data[[#This Row],[Regular Hours Worked]],"")</f>
        <v/>
      </c>
    </row>
    <row r="46586" spans="7:7" x14ac:dyDescent="0.3">
      <c r="G46586" t="str">
        <f>IFERROR(data[[#This Row],[Regular Salary]]/data[[#This Row],[Regular Hours Worked]],"")</f>
        <v/>
      </c>
    </row>
    <row r="46587" spans="7:7" x14ac:dyDescent="0.3">
      <c r="G46587" t="str">
        <f>IFERROR(data[[#This Row],[Regular Salary]]/data[[#This Row],[Regular Hours Worked]],"")</f>
        <v/>
      </c>
    </row>
    <row r="46588" spans="7:7" x14ac:dyDescent="0.3">
      <c r="G46588" t="str">
        <f>IFERROR(data[[#This Row],[Regular Salary]]/data[[#This Row],[Regular Hours Worked]],"")</f>
        <v/>
      </c>
    </row>
    <row r="46589" spans="7:7" x14ac:dyDescent="0.3">
      <c r="G46589" t="str">
        <f>IFERROR(data[[#This Row],[Regular Salary]]/data[[#This Row],[Regular Hours Worked]],"")</f>
        <v/>
      </c>
    </row>
    <row r="46590" spans="7:7" x14ac:dyDescent="0.3">
      <c r="G46590" t="str">
        <f>IFERROR(data[[#This Row],[Regular Salary]]/data[[#This Row],[Regular Hours Worked]],"")</f>
        <v/>
      </c>
    </row>
    <row r="46591" spans="7:7" x14ac:dyDescent="0.3">
      <c r="G46591" t="str">
        <f>IFERROR(data[[#This Row],[Regular Salary]]/data[[#This Row],[Regular Hours Worked]],"")</f>
        <v/>
      </c>
    </row>
    <row r="46592" spans="7:7" x14ac:dyDescent="0.3">
      <c r="G46592" t="str">
        <f>IFERROR(data[[#This Row],[Regular Salary]]/data[[#This Row],[Regular Hours Worked]],"")</f>
        <v/>
      </c>
    </row>
    <row r="46593" spans="7:7" x14ac:dyDescent="0.3">
      <c r="G46593" t="str">
        <f>IFERROR(data[[#This Row],[Regular Salary]]/data[[#This Row],[Regular Hours Worked]],"")</f>
        <v/>
      </c>
    </row>
    <row r="46594" spans="7:7" x14ac:dyDescent="0.3">
      <c r="G46594" t="str">
        <f>IFERROR(data[[#This Row],[Regular Salary]]/data[[#This Row],[Regular Hours Worked]],"")</f>
        <v/>
      </c>
    </row>
    <row r="46595" spans="7:7" x14ac:dyDescent="0.3">
      <c r="G46595" t="str">
        <f>IFERROR(data[[#This Row],[Regular Salary]]/data[[#This Row],[Regular Hours Worked]],"")</f>
        <v/>
      </c>
    </row>
    <row r="46596" spans="7:7" x14ac:dyDescent="0.3">
      <c r="G46596" t="str">
        <f>IFERROR(data[[#This Row],[Regular Salary]]/data[[#This Row],[Regular Hours Worked]],"")</f>
        <v/>
      </c>
    </row>
    <row r="46597" spans="7:7" x14ac:dyDescent="0.3">
      <c r="G46597" t="str">
        <f>IFERROR(data[[#This Row],[Regular Salary]]/data[[#This Row],[Regular Hours Worked]],"")</f>
        <v/>
      </c>
    </row>
    <row r="46598" spans="7:7" x14ac:dyDescent="0.3">
      <c r="G46598" t="str">
        <f>IFERROR(data[[#This Row],[Regular Salary]]/data[[#This Row],[Regular Hours Worked]],"")</f>
        <v/>
      </c>
    </row>
    <row r="46599" spans="7:7" x14ac:dyDescent="0.3">
      <c r="G46599" t="str">
        <f>IFERROR(data[[#This Row],[Regular Salary]]/data[[#This Row],[Regular Hours Worked]],"")</f>
        <v/>
      </c>
    </row>
    <row r="46600" spans="7:7" x14ac:dyDescent="0.3">
      <c r="G46600" t="str">
        <f>IFERROR(data[[#This Row],[Regular Salary]]/data[[#This Row],[Regular Hours Worked]],"")</f>
        <v/>
      </c>
    </row>
    <row r="46601" spans="7:7" x14ac:dyDescent="0.3">
      <c r="G46601" t="str">
        <f>IFERROR(data[[#This Row],[Regular Salary]]/data[[#This Row],[Regular Hours Worked]],"")</f>
        <v/>
      </c>
    </row>
    <row r="46602" spans="7:7" x14ac:dyDescent="0.3">
      <c r="G46602" t="str">
        <f>IFERROR(data[[#This Row],[Regular Salary]]/data[[#This Row],[Regular Hours Worked]],"")</f>
        <v/>
      </c>
    </row>
    <row r="46603" spans="7:7" x14ac:dyDescent="0.3">
      <c r="G46603" t="str">
        <f>IFERROR(data[[#This Row],[Regular Salary]]/data[[#This Row],[Regular Hours Worked]],"")</f>
        <v/>
      </c>
    </row>
    <row r="46604" spans="7:7" x14ac:dyDescent="0.3">
      <c r="G46604" t="str">
        <f>IFERROR(data[[#This Row],[Regular Salary]]/data[[#This Row],[Regular Hours Worked]],"")</f>
        <v/>
      </c>
    </row>
    <row r="46605" spans="7:7" x14ac:dyDescent="0.3">
      <c r="G46605" t="str">
        <f>IFERROR(data[[#This Row],[Regular Salary]]/data[[#This Row],[Regular Hours Worked]],"")</f>
        <v/>
      </c>
    </row>
    <row r="46606" spans="7:7" x14ac:dyDescent="0.3">
      <c r="G46606" t="str">
        <f>IFERROR(data[[#This Row],[Regular Salary]]/data[[#This Row],[Regular Hours Worked]],"")</f>
        <v/>
      </c>
    </row>
    <row r="46607" spans="7:7" x14ac:dyDescent="0.3">
      <c r="G46607" t="str">
        <f>IFERROR(data[[#This Row],[Regular Salary]]/data[[#This Row],[Regular Hours Worked]],"")</f>
        <v/>
      </c>
    </row>
    <row r="46608" spans="7:7" x14ac:dyDescent="0.3">
      <c r="G46608" t="str">
        <f>IFERROR(data[[#This Row],[Regular Salary]]/data[[#This Row],[Regular Hours Worked]],"")</f>
        <v/>
      </c>
    </row>
    <row r="46609" spans="7:7" x14ac:dyDescent="0.3">
      <c r="G46609" t="str">
        <f>IFERROR(data[[#This Row],[Regular Salary]]/data[[#This Row],[Regular Hours Worked]],"")</f>
        <v/>
      </c>
    </row>
    <row r="46610" spans="7:7" x14ac:dyDescent="0.3">
      <c r="G46610" t="str">
        <f>IFERROR(data[[#This Row],[Regular Salary]]/data[[#This Row],[Regular Hours Worked]],"")</f>
        <v/>
      </c>
    </row>
    <row r="46611" spans="7:7" x14ac:dyDescent="0.3">
      <c r="G46611" t="str">
        <f>IFERROR(data[[#This Row],[Regular Salary]]/data[[#This Row],[Regular Hours Worked]],"")</f>
        <v/>
      </c>
    </row>
    <row r="46612" spans="7:7" x14ac:dyDescent="0.3">
      <c r="G46612" t="str">
        <f>IFERROR(data[[#This Row],[Regular Salary]]/data[[#This Row],[Regular Hours Worked]],"")</f>
        <v/>
      </c>
    </row>
    <row r="46613" spans="7:7" x14ac:dyDescent="0.3">
      <c r="G46613" t="str">
        <f>IFERROR(data[[#This Row],[Regular Salary]]/data[[#This Row],[Regular Hours Worked]],"")</f>
        <v/>
      </c>
    </row>
    <row r="46614" spans="7:7" x14ac:dyDescent="0.3">
      <c r="G46614" t="str">
        <f>IFERROR(data[[#This Row],[Regular Salary]]/data[[#This Row],[Regular Hours Worked]],"")</f>
        <v/>
      </c>
    </row>
    <row r="46615" spans="7:7" x14ac:dyDescent="0.3">
      <c r="G46615" t="str">
        <f>IFERROR(data[[#This Row],[Regular Salary]]/data[[#This Row],[Regular Hours Worked]],"")</f>
        <v/>
      </c>
    </row>
    <row r="46616" spans="7:7" x14ac:dyDescent="0.3">
      <c r="G46616" t="str">
        <f>IFERROR(data[[#This Row],[Regular Salary]]/data[[#This Row],[Regular Hours Worked]],"")</f>
        <v/>
      </c>
    </row>
    <row r="46617" spans="7:7" x14ac:dyDescent="0.3">
      <c r="G46617" t="str">
        <f>IFERROR(data[[#This Row],[Regular Salary]]/data[[#This Row],[Regular Hours Worked]],"")</f>
        <v/>
      </c>
    </row>
    <row r="46618" spans="7:7" x14ac:dyDescent="0.3">
      <c r="G46618" t="str">
        <f>IFERROR(data[[#This Row],[Regular Salary]]/data[[#This Row],[Regular Hours Worked]],"")</f>
        <v/>
      </c>
    </row>
    <row r="46619" spans="7:7" x14ac:dyDescent="0.3">
      <c r="G46619" t="str">
        <f>IFERROR(data[[#This Row],[Regular Salary]]/data[[#This Row],[Regular Hours Worked]],"")</f>
        <v/>
      </c>
    </row>
    <row r="46620" spans="7:7" x14ac:dyDescent="0.3">
      <c r="G46620" t="str">
        <f>IFERROR(data[[#This Row],[Regular Salary]]/data[[#This Row],[Regular Hours Worked]],"")</f>
        <v/>
      </c>
    </row>
    <row r="46621" spans="7:7" x14ac:dyDescent="0.3">
      <c r="G46621" t="str">
        <f>IFERROR(data[[#This Row],[Regular Salary]]/data[[#This Row],[Regular Hours Worked]],"")</f>
        <v/>
      </c>
    </row>
    <row r="46622" spans="7:7" x14ac:dyDescent="0.3">
      <c r="G46622" t="str">
        <f>IFERROR(data[[#This Row],[Regular Salary]]/data[[#This Row],[Regular Hours Worked]],"")</f>
        <v/>
      </c>
    </row>
    <row r="46623" spans="7:7" x14ac:dyDescent="0.3">
      <c r="G46623" t="str">
        <f>IFERROR(data[[#This Row],[Regular Salary]]/data[[#This Row],[Regular Hours Worked]],"")</f>
        <v/>
      </c>
    </row>
    <row r="46624" spans="7:7" x14ac:dyDescent="0.3">
      <c r="G46624" t="str">
        <f>IFERROR(data[[#This Row],[Regular Salary]]/data[[#This Row],[Regular Hours Worked]],"")</f>
        <v/>
      </c>
    </row>
    <row r="46625" spans="7:7" x14ac:dyDescent="0.3">
      <c r="G46625" t="str">
        <f>IFERROR(data[[#This Row],[Regular Salary]]/data[[#This Row],[Regular Hours Worked]],"")</f>
        <v/>
      </c>
    </row>
    <row r="46626" spans="7:7" x14ac:dyDescent="0.3">
      <c r="G46626" t="str">
        <f>IFERROR(data[[#This Row],[Regular Salary]]/data[[#This Row],[Regular Hours Worked]],"")</f>
        <v/>
      </c>
    </row>
    <row r="46627" spans="7:7" x14ac:dyDescent="0.3">
      <c r="G46627" t="str">
        <f>IFERROR(data[[#This Row],[Regular Salary]]/data[[#This Row],[Regular Hours Worked]],"")</f>
        <v/>
      </c>
    </row>
    <row r="46628" spans="7:7" x14ac:dyDescent="0.3">
      <c r="G46628" t="str">
        <f>IFERROR(data[[#This Row],[Regular Salary]]/data[[#This Row],[Regular Hours Worked]],"")</f>
        <v/>
      </c>
    </row>
    <row r="46629" spans="7:7" x14ac:dyDescent="0.3">
      <c r="G46629" t="str">
        <f>IFERROR(data[[#This Row],[Regular Salary]]/data[[#This Row],[Regular Hours Worked]],"")</f>
        <v/>
      </c>
    </row>
    <row r="46630" spans="7:7" x14ac:dyDescent="0.3">
      <c r="G46630" t="str">
        <f>IFERROR(data[[#This Row],[Regular Salary]]/data[[#This Row],[Regular Hours Worked]],"")</f>
        <v/>
      </c>
    </row>
    <row r="46631" spans="7:7" x14ac:dyDescent="0.3">
      <c r="G46631" t="str">
        <f>IFERROR(data[[#This Row],[Regular Salary]]/data[[#This Row],[Regular Hours Worked]],"")</f>
        <v/>
      </c>
    </row>
    <row r="46632" spans="7:7" x14ac:dyDescent="0.3">
      <c r="G46632" t="str">
        <f>IFERROR(data[[#This Row],[Regular Salary]]/data[[#This Row],[Regular Hours Worked]],"")</f>
        <v/>
      </c>
    </row>
    <row r="46633" spans="7:7" x14ac:dyDescent="0.3">
      <c r="G46633" t="str">
        <f>IFERROR(data[[#This Row],[Regular Salary]]/data[[#This Row],[Regular Hours Worked]],"")</f>
        <v/>
      </c>
    </row>
    <row r="46634" spans="7:7" x14ac:dyDescent="0.3">
      <c r="G46634" t="str">
        <f>IFERROR(data[[#This Row],[Regular Salary]]/data[[#This Row],[Regular Hours Worked]],"")</f>
        <v/>
      </c>
    </row>
    <row r="46635" spans="7:7" x14ac:dyDescent="0.3">
      <c r="G46635" t="str">
        <f>IFERROR(data[[#This Row],[Regular Salary]]/data[[#This Row],[Regular Hours Worked]],"")</f>
        <v/>
      </c>
    </row>
    <row r="46636" spans="7:7" x14ac:dyDescent="0.3">
      <c r="G46636" t="str">
        <f>IFERROR(data[[#This Row],[Regular Salary]]/data[[#This Row],[Regular Hours Worked]],"")</f>
        <v/>
      </c>
    </row>
    <row r="46637" spans="7:7" x14ac:dyDescent="0.3">
      <c r="G46637" t="str">
        <f>IFERROR(data[[#This Row],[Regular Salary]]/data[[#This Row],[Regular Hours Worked]],"")</f>
        <v/>
      </c>
    </row>
    <row r="46638" spans="7:7" x14ac:dyDescent="0.3">
      <c r="G46638" t="str">
        <f>IFERROR(data[[#This Row],[Regular Salary]]/data[[#This Row],[Regular Hours Worked]],"")</f>
        <v/>
      </c>
    </row>
    <row r="46639" spans="7:7" x14ac:dyDescent="0.3">
      <c r="G46639" t="str">
        <f>IFERROR(data[[#This Row],[Regular Salary]]/data[[#This Row],[Regular Hours Worked]],"")</f>
        <v/>
      </c>
    </row>
    <row r="46640" spans="7:7" x14ac:dyDescent="0.3">
      <c r="G46640" t="str">
        <f>IFERROR(data[[#This Row],[Regular Salary]]/data[[#This Row],[Regular Hours Worked]],"")</f>
        <v/>
      </c>
    </row>
    <row r="46641" spans="7:7" x14ac:dyDescent="0.3">
      <c r="G46641" t="str">
        <f>IFERROR(data[[#This Row],[Regular Salary]]/data[[#This Row],[Regular Hours Worked]],"")</f>
        <v/>
      </c>
    </row>
    <row r="46642" spans="7:7" x14ac:dyDescent="0.3">
      <c r="G46642" t="str">
        <f>IFERROR(data[[#This Row],[Regular Salary]]/data[[#This Row],[Regular Hours Worked]],"")</f>
        <v/>
      </c>
    </row>
    <row r="46643" spans="7:7" x14ac:dyDescent="0.3">
      <c r="G46643" t="str">
        <f>IFERROR(data[[#This Row],[Regular Salary]]/data[[#This Row],[Regular Hours Worked]],"")</f>
        <v/>
      </c>
    </row>
    <row r="46644" spans="7:7" x14ac:dyDescent="0.3">
      <c r="G46644" t="str">
        <f>IFERROR(data[[#This Row],[Regular Salary]]/data[[#This Row],[Regular Hours Worked]],"")</f>
        <v/>
      </c>
    </row>
    <row r="46645" spans="7:7" x14ac:dyDescent="0.3">
      <c r="G46645" t="str">
        <f>IFERROR(data[[#This Row],[Regular Salary]]/data[[#This Row],[Regular Hours Worked]],"")</f>
        <v/>
      </c>
    </row>
    <row r="46646" spans="7:7" x14ac:dyDescent="0.3">
      <c r="G46646" t="str">
        <f>IFERROR(data[[#This Row],[Regular Salary]]/data[[#This Row],[Regular Hours Worked]],"")</f>
        <v/>
      </c>
    </row>
    <row r="46647" spans="7:7" x14ac:dyDescent="0.3">
      <c r="G46647" t="str">
        <f>IFERROR(data[[#This Row],[Regular Salary]]/data[[#This Row],[Regular Hours Worked]],"")</f>
        <v/>
      </c>
    </row>
    <row r="46648" spans="7:7" x14ac:dyDescent="0.3">
      <c r="G46648" t="str">
        <f>IFERROR(data[[#This Row],[Regular Salary]]/data[[#This Row],[Regular Hours Worked]],"")</f>
        <v/>
      </c>
    </row>
    <row r="46649" spans="7:7" x14ac:dyDescent="0.3">
      <c r="G46649" t="str">
        <f>IFERROR(data[[#This Row],[Regular Salary]]/data[[#This Row],[Regular Hours Worked]],"")</f>
        <v/>
      </c>
    </row>
    <row r="46650" spans="7:7" x14ac:dyDescent="0.3">
      <c r="G46650" t="str">
        <f>IFERROR(data[[#This Row],[Regular Salary]]/data[[#This Row],[Regular Hours Worked]],"")</f>
        <v/>
      </c>
    </row>
    <row r="46651" spans="7:7" x14ac:dyDescent="0.3">
      <c r="G46651" t="str">
        <f>IFERROR(data[[#This Row],[Regular Salary]]/data[[#This Row],[Regular Hours Worked]],"")</f>
        <v/>
      </c>
    </row>
    <row r="46652" spans="7:7" x14ac:dyDescent="0.3">
      <c r="G46652" t="str">
        <f>IFERROR(data[[#This Row],[Regular Salary]]/data[[#This Row],[Regular Hours Worked]],"")</f>
        <v/>
      </c>
    </row>
    <row r="46653" spans="7:7" x14ac:dyDescent="0.3">
      <c r="G46653" t="str">
        <f>IFERROR(data[[#This Row],[Regular Salary]]/data[[#This Row],[Regular Hours Worked]],"")</f>
        <v/>
      </c>
    </row>
    <row r="46654" spans="7:7" x14ac:dyDescent="0.3">
      <c r="G46654" t="str">
        <f>IFERROR(data[[#This Row],[Regular Salary]]/data[[#This Row],[Regular Hours Worked]],"")</f>
        <v/>
      </c>
    </row>
    <row r="46655" spans="7:7" x14ac:dyDescent="0.3">
      <c r="G46655" t="str">
        <f>IFERROR(data[[#This Row],[Regular Salary]]/data[[#This Row],[Regular Hours Worked]],"")</f>
        <v/>
      </c>
    </row>
    <row r="46656" spans="7:7" x14ac:dyDescent="0.3">
      <c r="G46656" t="str">
        <f>IFERROR(data[[#This Row],[Regular Salary]]/data[[#This Row],[Regular Hours Worked]],"")</f>
        <v/>
      </c>
    </row>
    <row r="46657" spans="7:7" x14ac:dyDescent="0.3">
      <c r="G46657" t="str">
        <f>IFERROR(data[[#This Row],[Regular Salary]]/data[[#This Row],[Regular Hours Worked]],"")</f>
        <v/>
      </c>
    </row>
    <row r="46658" spans="7:7" x14ac:dyDescent="0.3">
      <c r="G46658" t="str">
        <f>IFERROR(data[[#This Row],[Regular Salary]]/data[[#This Row],[Regular Hours Worked]],"")</f>
        <v/>
      </c>
    </row>
    <row r="46659" spans="7:7" x14ac:dyDescent="0.3">
      <c r="G46659" t="str">
        <f>IFERROR(data[[#This Row],[Regular Salary]]/data[[#This Row],[Regular Hours Worked]],"")</f>
        <v/>
      </c>
    </row>
    <row r="46660" spans="7:7" x14ac:dyDescent="0.3">
      <c r="G46660" t="str">
        <f>IFERROR(data[[#This Row],[Regular Salary]]/data[[#This Row],[Regular Hours Worked]],"")</f>
        <v/>
      </c>
    </row>
    <row r="46661" spans="7:7" x14ac:dyDescent="0.3">
      <c r="G46661" t="str">
        <f>IFERROR(data[[#This Row],[Regular Salary]]/data[[#This Row],[Regular Hours Worked]],"")</f>
        <v/>
      </c>
    </row>
    <row r="46662" spans="7:7" x14ac:dyDescent="0.3">
      <c r="G46662" t="str">
        <f>IFERROR(data[[#This Row],[Regular Salary]]/data[[#This Row],[Regular Hours Worked]],"")</f>
        <v/>
      </c>
    </row>
    <row r="46663" spans="7:7" x14ac:dyDescent="0.3">
      <c r="G46663" t="str">
        <f>IFERROR(data[[#This Row],[Regular Salary]]/data[[#This Row],[Regular Hours Worked]],"")</f>
        <v/>
      </c>
    </row>
    <row r="46664" spans="7:7" x14ac:dyDescent="0.3">
      <c r="G46664" t="str">
        <f>IFERROR(data[[#This Row],[Regular Salary]]/data[[#This Row],[Regular Hours Worked]],"")</f>
        <v/>
      </c>
    </row>
    <row r="46665" spans="7:7" x14ac:dyDescent="0.3">
      <c r="G46665" t="str">
        <f>IFERROR(data[[#This Row],[Regular Salary]]/data[[#This Row],[Regular Hours Worked]],"")</f>
        <v/>
      </c>
    </row>
    <row r="46666" spans="7:7" x14ac:dyDescent="0.3">
      <c r="G46666" t="str">
        <f>IFERROR(data[[#This Row],[Regular Salary]]/data[[#This Row],[Regular Hours Worked]],"")</f>
        <v/>
      </c>
    </row>
    <row r="46667" spans="7:7" x14ac:dyDescent="0.3">
      <c r="G46667" t="str">
        <f>IFERROR(data[[#This Row],[Regular Salary]]/data[[#This Row],[Regular Hours Worked]],"")</f>
        <v/>
      </c>
    </row>
    <row r="46668" spans="7:7" x14ac:dyDescent="0.3">
      <c r="G46668" t="str">
        <f>IFERROR(data[[#This Row],[Regular Salary]]/data[[#This Row],[Regular Hours Worked]],"")</f>
        <v/>
      </c>
    </row>
    <row r="46669" spans="7:7" x14ac:dyDescent="0.3">
      <c r="G46669" t="str">
        <f>IFERROR(data[[#This Row],[Regular Salary]]/data[[#This Row],[Regular Hours Worked]],"")</f>
        <v/>
      </c>
    </row>
    <row r="46670" spans="7:7" x14ac:dyDescent="0.3">
      <c r="G46670" t="str">
        <f>IFERROR(data[[#This Row],[Regular Salary]]/data[[#This Row],[Regular Hours Worked]],"")</f>
        <v/>
      </c>
    </row>
    <row r="46671" spans="7:7" x14ac:dyDescent="0.3">
      <c r="G46671" t="str">
        <f>IFERROR(data[[#This Row],[Regular Salary]]/data[[#This Row],[Regular Hours Worked]],"")</f>
        <v/>
      </c>
    </row>
    <row r="46672" spans="7:7" x14ac:dyDescent="0.3">
      <c r="G46672" t="str">
        <f>IFERROR(data[[#This Row],[Regular Salary]]/data[[#This Row],[Regular Hours Worked]],"")</f>
        <v/>
      </c>
    </row>
    <row r="46673" spans="7:7" x14ac:dyDescent="0.3">
      <c r="G46673" t="str">
        <f>IFERROR(data[[#This Row],[Regular Salary]]/data[[#This Row],[Regular Hours Worked]],"")</f>
        <v/>
      </c>
    </row>
    <row r="46674" spans="7:7" x14ac:dyDescent="0.3">
      <c r="G46674" t="str">
        <f>IFERROR(data[[#This Row],[Regular Salary]]/data[[#This Row],[Regular Hours Worked]],"")</f>
        <v/>
      </c>
    </row>
    <row r="46675" spans="7:7" x14ac:dyDescent="0.3">
      <c r="G46675" t="str">
        <f>IFERROR(data[[#This Row],[Regular Salary]]/data[[#This Row],[Regular Hours Worked]],"")</f>
        <v/>
      </c>
    </row>
    <row r="46676" spans="7:7" x14ac:dyDescent="0.3">
      <c r="G46676" t="str">
        <f>IFERROR(data[[#This Row],[Regular Salary]]/data[[#This Row],[Regular Hours Worked]],"")</f>
        <v/>
      </c>
    </row>
    <row r="46677" spans="7:7" x14ac:dyDescent="0.3">
      <c r="G46677" t="str">
        <f>IFERROR(data[[#This Row],[Regular Salary]]/data[[#This Row],[Regular Hours Worked]],"")</f>
        <v/>
      </c>
    </row>
    <row r="46678" spans="7:7" x14ac:dyDescent="0.3">
      <c r="G46678" t="str">
        <f>IFERROR(data[[#This Row],[Regular Salary]]/data[[#This Row],[Regular Hours Worked]],"")</f>
        <v/>
      </c>
    </row>
    <row r="46679" spans="7:7" x14ac:dyDescent="0.3">
      <c r="G46679" t="str">
        <f>IFERROR(data[[#This Row],[Regular Salary]]/data[[#This Row],[Regular Hours Worked]],"")</f>
        <v/>
      </c>
    </row>
    <row r="46680" spans="7:7" x14ac:dyDescent="0.3">
      <c r="G46680" t="str">
        <f>IFERROR(data[[#This Row],[Regular Salary]]/data[[#This Row],[Regular Hours Worked]],"")</f>
        <v/>
      </c>
    </row>
    <row r="46681" spans="7:7" x14ac:dyDescent="0.3">
      <c r="G46681" t="str">
        <f>IFERROR(data[[#This Row],[Regular Salary]]/data[[#This Row],[Regular Hours Worked]],"")</f>
        <v/>
      </c>
    </row>
    <row r="46682" spans="7:7" x14ac:dyDescent="0.3">
      <c r="G46682" t="str">
        <f>IFERROR(data[[#This Row],[Regular Salary]]/data[[#This Row],[Regular Hours Worked]],"")</f>
        <v/>
      </c>
    </row>
    <row r="46683" spans="7:7" x14ac:dyDescent="0.3">
      <c r="G46683" t="str">
        <f>IFERROR(data[[#This Row],[Regular Salary]]/data[[#This Row],[Regular Hours Worked]],"")</f>
        <v/>
      </c>
    </row>
    <row r="46684" spans="7:7" x14ac:dyDescent="0.3">
      <c r="G46684" t="str">
        <f>IFERROR(data[[#This Row],[Regular Salary]]/data[[#This Row],[Regular Hours Worked]],"")</f>
        <v/>
      </c>
    </row>
    <row r="46685" spans="7:7" x14ac:dyDescent="0.3">
      <c r="G46685" t="str">
        <f>IFERROR(data[[#This Row],[Regular Salary]]/data[[#This Row],[Regular Hours Worked]],"")</f>
        <v/>
      </c>
    </row>
    <row r="46686" spans="7:7" x14ac:dyDescent="0.3">
      <c r="G46686" t="str">
        <f>IFERROR(data[[#This Row],[Regular Salary]]/data[[#This Row],[Regular Hours Worked]],"")</f>
        <v/>
      </c>
    </row>
    <row r="46687" spans="7:7" x14ac:dyDescent="0.3">
      <c r="G46687" t="str">
        <f>IFERROR(data[[#This Row],[Regular Salary]]/data[[#This Row],[Regular Hours Worked]],"")</f>
        <v/>
      </c>
    </row>
    <row r="46688" spans="7:7" x14ac:dyDescent="0.3">
      <c r="G46688" t="str">
        <f>IFERROR(data[[#This Row],[Regular Salary]]/data[[#This Row],[Regular Hours Worked]],"")</f>
        <v/>
      </c>
    </row>
    <row r="46689" spans="7:7" x14ac:dyDescent="0.3">
      <c r="G46689" t="str">
        <f>IFERROR(data[[#This Row],[Regular Salary]]/data[[#This Row],[Regular Hours Worked]],"")</f>
        <v/>
      </c>
    </row>
    <row r="46690" spans="7:7" x14ac:dyDescent="0.3">
      <c r="G46690" t="str">
        <f>IFERROR(data[[#This Row],[Regular Salary]]/data[[#This Row],[Regular Hours Worked]],"")</f>
        <v/>
      </c>
    </row>
    <row r="46691" spans="7:7" x14ac:dyDescent="0.3">
      <c r="G46691" t="str">
        <f>IFERROR(data[[#This Row],[Regular Salary]]/data[[#This Row],[Regular Hours Worked]],"")</f>
        <v/>
      </c>
    </row>
    <row r="46692" spans="7:7" x14ac:dyDescent="0.3">
      <c r="G46692" t="str">
        <f>IFERROR(data[[#This Row],[Regular Salary]]/data[[#This Row],[Regular Hours Worked]],"")</f>
        <v/>
      </c>
    </row>
    <row r="46693" spans="7:7" x14ac:dyDescent="0.3">
      <c r="G46693" t="str">
        <f>IFERROR(data[[#This Row],[Regular Salary]]/data[[#This Row],[Regular Hours Worked]],"")</f>
        <v/>
      </c>
    </row>
    <row r="46694" spans="7:7" x14ac:dyDescent="0.3">
      <c r="G46694" t="str">
        <f>IFERROR(data[[#This Row],[Regular Salary]]/data[[#This Row],[Regular Hours Worked]],"")</f>
        <v/>
      </c>
    </row>
    <row r="46695" spans="7:7" x14ac:dyDescent="0.3">
      <c r="G46695" t="str">
        <f>IFERROR(data[[#This Row],[Regular Salary]]/data[[#This Row],[Regular Hours Worked]],"")</f>
        <v/>
      </c>
    </row>
    <row r="46696" spans="7:7" x14ac:dyDescent="0.3">
      <c r="G46696" t="str">
        <f>IFERROR(data[[#This Row],[Regular Salary]]/data[[#This Row],[Regular Hours Worked]],"")</f>
        <v/>
      </c>
    </row>
    <row r="46697" spans="7:7" x14ac:dyDescent="0.3">
      <c r="G46697" t="str">
        <f>IFERROR(data[[#This Row],[Regular Salary]]/data[[#This Row],[Regular Hours Worked]],"")</f>
        <v/>
      </c>
    </row>
    <row r="46698" spans="7:7" x14ac:dyDescent="0.3">
      <c r="G46698" t="str">
        <f>IFERROR(data[[#This Row],[Regular Salary]]/data[[#This Row],[Regular Hours Worked]],"")</f>
        <v/>
      </c>
    </row>
    <row r="46699" spans="7:7" x14ac:dyDescent="0.3">
      <c r="G46699" t="str">
        <f>IFERROR(data[[#This Row],[Regular Salary]]/data[[#This Row],[Regular Hours Worked]],"")</f>
        <v/>
      </c>
    </row>
    <row r="46700" spans="7:7" x14ac:dyDescent="0.3">
      <c r="G46700" t="str">
        <f>IFERROR(data[[#This Row],[Regular Salary]]/data[[#This Row],[Regular Hours Worked]],"")</f>
        <v/>
      </c>
    </row>
    <row r="46701" spans="7:7" x14ac:dyDescent="0.3">
      <c r="G46701" t="str">
        <f>IFERROR(data[[#This Row],[Regular Salary]]/data[[#This Row],[Regular Hours Worked]],"")</f>
        <v/>
      </c>
    </row>
    <row r="46702" spans="7:7" x14ac:dyDescent="0.3">
      <c r="G46702" t="str">
        <f>IFERROR(data[[#This Row],[Regular Salary]]/data[[#This Row],[Regular Hours Worked]],"")</f>
        <v/>
      </c>
    </row>
    <row r="46703" spans="7:7" x14ac:dyDescent="0.3">
      <c r="G46703" t="str">
        <f>IFERROR(data[[#This Row],[Regular Salary]]/data[[#This Row],[Regular Hours Worked]],"")</f>
        <v/>
      </c>
    </row>
    <row r="46704" spans="7:7" x14ac:dyDescent="0.3">
      <c r="G46704" t="str">
        <f>IFERROR(data[[#This Row],[Regular Salary]]/data[[#This Row],[Regular Hours Worked]],"")</f>
        <v/>
      </c>
    </row>
    <row r="46705" spans="7:7" x14ac:dyDescent="0.3">
      <c r="G46705" t="str">
        <f>IFERROR(data[[#This Row],[Regular Salary]]/data[[#This Row],[Regular Hours Worked]],"")</f>
        <v/>
      </c>
    </row>
    <row r="46706" spans="7:7" x14ac:dyDescent="0.3">
      <c r="G46706" t="str">
        <f>IFERROR(data[[#This Row],[Regular Salary]]/data[[#This Row],[Regular Hours Worked]],"")</f>
        <v/>
      </c>
    </row>
    <row r="46707" spans="7:7" x14ac:dyDescent="0.3">
      <c r="G46707" t="str">
        <f>IFERROR(data[[#This Row],[Regular Salary]]/data[[#This Row],[Regular Hours Worked]],"")</f>
        <v/>
      </c>
    </row>
    <row r="46708" spans="7:7" x14ac:dyDescent="0.3">
      <c r="G46708" t="str">
        <f>IFERROR(data[[#This Row],[Regular Salary]]/data[[#This Row],[Regular Hours Worked]],"")</f>
        <v/>
      </c>
    </row>
    <row r="46709" spans="7:7" x14ac:dyDescent="0.3">
      <c r="G46709" t="str">
        <f>IFERROR(data[[#This Row],[Regular Salary]]/data[[#This Row],[Regular Hours Worked]],"")</f>
        <v/>
      </c>
    </row>
    <row r="46710" spans="7:7" x14ac:dyDescent="0.3">
      <c r="G46710" t="str">
        <f>IFERROR(data[[#This Row],[Regular Salary]]/data[[#This Row],[Regular Hours Worked]],"")</f>
        <v/>
      </c>
    </row>
    <row r="46711" spans="7:7" x14ac:dyDescent="0.3">
      <c r="G46711" t="str">
        <f>IFERROR(data[[#This Row],[Regular Salary]]/data[[#This Row],[Regular Hours Worked]],"")</f>
        <v/>
      </c>
    </row>
    <row r="46712" spans="7:7" x14ac:dyDescent="0.3">
      <c r="G46712" t="str">
        <f>IFERROR(data[[#This Row],[Regular Salary]]/data[[#This Row],[Regular Hours Worked]],"")</f>
        <v/>
      </c>
    </row>
    <row r="46713" spans="7:7" x14ac:dyDescent="0.3">
      <c r="G46713" t="str">
        <f>IFERROR(data[[#This Row],[Regular Salary]]/data[[#This Row],[Regular Hours Worked]],"")</f>
        <v/>
      </c>
    </row>
    <row r="46714" spans="7:7" x14ac:dyDescent="0.3">
      <c r="G46714" t="str">
        <f>IFERROR(data[[#This Row],[Regular Salary]]/data[[#This Row],[Regular Hours Worked]],"")</f>
        <v/>
      </c>
    </row>
    <row r="46715" spans="7:7" x14ac:dyDescent="0.3">
      <c r="G46715" t="str">
        <f>IFERROR(data[[#This Row],[Regular Salary]]/data[[#This Row],[Regular Hours Worked]],"")</f>
        <v/>
      </c>
    </row>
    <row r="46716" spans="7:7" x14ac:dyDescent="0.3">
      <c r="G46716" t="str">
        <f>IFERROR(data[[#This Row],[Regular Salary]]/data[[#This Row],[Regular Hours Worked]],"")</f>
        <v/>
      </c>
    </row>
    <row r="46717" spans="7:7" x14ac:dyDescent="0.3">
      <c r="G46717" t="str">
        <f>IFERROR(data[[#This Row],[Regular Salary]]/data[[#This Row],[Regular Hours Worked]],"")</f>
        <v/>
      </c>
    </row>
    <row r="46718" spans="7:7" x14ac:dyDescent="0.3">
      <c r="G46718" t="str">
        <f>IFERROR(data[[#This Row],[Regular Salary]]/data[[#This Row],[Regular Hours Worked]],"")</f>
        <v/>
      </c>
    </row>
    <row r="46719" spans="7:7" x14ac:dyDescent="0.3">
      <c r="G46719" t="str">
        <f>IFERROR(data[[#This Row],[Regular Salary]]/data[[#This Row],[Regular Hours Worked]],"")</f>
        <v/>
      </c>
    </row>
    <row r="46720" spans="7:7" x14ac:dyDescent="0.3">
      <c r="G46720" t="str">
        <f>IFERROR(data[[#This Row],[Regular Salary]]/data[[#This Row],[Regular Hours Worked]],"")</f>
        <v/>
      </c>
    </row>
    <row r="46721" spans="7:7" x14ac:dyDescent="0.3">
      <c r="G46721" t="str">
        <f>IFERROR(data[[#This Row],[Regular Salary]]/data[[#This Row],[Regular Hours Worked]],"")</f>
        <v/>
      </c>
    </row>
    <row r="46722" spans="7:7" x14ac:dyDescent="0.3">
      <c r="G46722" t="str">
        <f>IFERROR(data[[#This Row],[Regular Salary]]/data[[#This Row],[Regular Hours Worked]],"")</f>
        <v/>
      </c>
    </row>
    <row r="46723" spans="7:7" x14ac:dyDescent="0.3">
      <c r="G46723" t="str">
        <f>IFERROR(data[[#This Row],[Regular Salary]]/data[[#This Row],[Regular Hours Worked]],"")</f>
        <v/>
      </c>
    </row>
    <row r="46724" spans="7:7" x14ac:dyDescent="0.3">
      <c r="G46724" t="str">
        <f>IFERROR(data[[#This Row],[Regular Salary]]/data[[#This Row],[Regular Hours Worked]],"")</f>
        <v/>
      </c>
    </row>
    <row r="46725" spans="7:7" x14ac:dyDescent="0.3">
      <c r="G46725" t="str">
        <f>IFERROR(data[[#This Row],[Regular Salary]]/data[[#This Row],[Regular Hours Worked]],"")</f>
        <v/>
      </c>
    </row>
    <row r="46726" spans="7:7" x14ac:dyDescent="0.3">
      <c r="G46726" t="str">
        <f>IFERROR(data[[#This Row],[Regular Salary]]/data[[#This Row],[Regular Hours Worked]],"")</f>
        <v/>
      </c>
    </row>
    <row r="46727" spans="7:7" x14ac:dyDescent="0.3">
      <c r="G46727" t="str">
        <f>IFERROR(data[[#This Row],[Regular Salary]]/data[[#This Row],[Regular Hours Worked]],"")</f>
        <v/>
      </c>
    </row>
    <row r="46728" spans="7:7" x14ac:dyDescent="0.3">
      <c r="G46728" t="str">
        <f>IFERROR(data[[#This Row],[Regular Salary]]/data[[#This Row],[Regular Hours Worked]],"")</f>
        <v/>
      </c>
    </row>
    <row r="46729" spans="7:7" x14ac:dyDescent="0.3">
      <c r="G46729" t="str">
        <f>IFERROR(data[[#This Row],[Regular Salary]]/data[[#This Row],[Regular Hours Worked]],"")</f>
        <v/>
      </c>
    </row>
    <row r="46730" spans="7:7" x14ac:dyDescent="0.3">
      <c r="G46730" t="str">
        <f>IFERROR(data[[#This Row],[Regular Salary]]/data[[#This Row],[Regular Hours Worked]],"")</f>
        <v/>
      </c>
    </row>
    <row r="46731" spans="7:7" x14ac:dyDescent="0.3">
      <c r="G46731" t="str">
        <f>IFERROR(data[[#This Row],[Regular Salary]]/data[[#This Row],[Regular Hours Worked]],"")</f>
        <v/>
      </c>
    </row>
    <row r="46732" spans="7:7" x14ac:dyDescent="0.3">
      <c r="G46732" t="str">
        <f>IFERROR(data[[#This Row],[Regular Salary]]/data[[#This Row],[Regular Hours Worked]],"")</f>
        <v/>
      </c>
    </row>
    <row r="46733" spans="7:7" x14ac:dyDescent="0.3">
      <c r="G46733" t="str">
        <f>IFERROR(data[[#This Row],[Regular Salary]]/data[[#This Row],[Regular Hours Worked]],"")</f>
        <v/>
      </c>
    </row>
    <row r="46734" spans="7:7" x14ac:dyDescent="0.3">
      <c r="G46734" t="str">
        <f>IFERROR(data[[#This Row],[Regular Salary]]/data[[#This Row],[Regular Hours Worked]],"")</f>
        <v/>
      </c>
    </row>
    <row r="46735" spans="7:7" x14ac:dyDescent="0.3">
      <c r="G46735" t="str">
        <f>IFERROR(data[[#This Row],[Regular Salary]]/data[[#This Row],[Regular Hours Worked]],"")</f>
        <v/>
      </c>
    </row>
    <row r="46736" spans="7:7" x14ac:dyDescent="0.3">
      <c r="G46736" t="str">
        <f>IFERROR(data[[#This Row],[Regular Salary]]/data[[#This Row],[Regular Hours Worked]],"")</f>
        <v/>
      </c>
    </row>
    <row r="46737" spans="7:7" x14ac:dyDescent="0.3">
      <c r="G46737" t="str">
        <f>IFERROR(data[[#This Row],[Regular Salary]]/data[[#This Row],[Regular Hours Worked]],"")</f>
        <v/>
      </c>
    </row>
    <row r="46738" spans="7:7" x14ac:dyDescent="0.3">
      <c r="G46738" t="str">
        <f>IFERROR(data[[#This Row],[Regular Salary]]/data[[#This Row],[Regular Hours Worked]],"")</f>
        <v/>
      </c>
    </row>
    <row r="46739" spans="7:7" x14ac:dyDescent="0.3">
      <c r="G46739" t="str">
        <f>IFERROR(data[[#This Row],[Regular Salary]]/data[[#This Row],[Regular Hours Worked]],"")</f>
        <v/>
      </c>
    </row>
    <row r="46740" spans="7:7" x14ac:dyDescent="0.3">
      <c r="G46740" t="str">
        <f>IFERROR(data[[#This Row],[Regular Salary]]/data[[#This Row],[Regular Hours Worked]],"")</f>
        <v/>
      </c>
    </row>
    <row r="46741" spans="7:7" x14ac:dyDescent="0.3">
      <c r="G46741" t="str">
        <f>IFERROR(data[[#This Row],[Regular Salary]]/data[[#This Row],[Regular Hours Worked]],"")</f>
        <v/>
      </c>
    </row>
    <row r="46742" spans="7:7" x14ac:dyDescent="0.3">
      <c r="G46742" t="str">
        <f>IFERROR(data[[#This Row],[Regular Salary]]/data[[#This Row],[Regular Hours Worked]],"")</f>
        <v/>
      </c>
    </row>
    <row r="46743" spans="7:7" x14ac:dyDescent="0.3">
      <c r="G46743" t="str">
        <f>IFERROR(data[[#This Row],[Regular Salary]]/data[[#This Row],[Regular Hours Worked]],"")</f>
        <v/>
      </c>
    </row>
    <row r="46744" spans="7:7" x14ac:dyDescent="0.3">
      <c r="G46744" t="str">
        <f>IFERROR(data[[#This Row],[Regular Salary]]/data[[#This Row],[Regular Hours Worked]],"")</f>
        <v/>
      </c>
    </row>
    <row r="46745" spans="7:7" x14ac:dyDescent="0.3">
      <c r="G46745" t="str">
        <f>IFERROR(data[[#This Row],[Regular Salary]]/data[[#This Row],[Regular Hours Worked]],"")</f>
        <v/>
      </c>
    </row>
    <row r="46746" spans="7:7" x14ac:dyDescent="0.3">
      <c r="G46746" t="str">
        <f>IFERROR(data[[#This Row],[Regular Salary]]/data[[#This Row],[Regular Hours Worked]],"")</f>
        <v/>
      </c>
    </row>
    <row r="46747" spans="7:7" x14ac:dyDescent="0.3">
      <c r="G46747" t="str">
        <f>IFERROR(data[[#This Row],[Regular Salary]]/data[[#This Row],[Regular Hours Worked]],"")</f>
        <v/>
      </c>
    </row>
    <row r="46748" spans="7:7" x14ac:dyDescent="0.3">
      <c r="G46748" t="str">
        <f>IFERROR(data[[#This Row],[Regular Salary]]/data[[#This Row],[Regular Hours Worked]],"")</f>
        <v/>
      </c>
    </row>
    <row r="46749" spans="7:7" x14ac:dyDescent="0.3">
      <c r="G46749" t="str">
        <f>IFERROR(data[[#This Row],[Regular Salary]]/data[[#This Row],[Regular Hours Worked]],"")</f>
        <v/>
      </c>
    </row>
    <row r="46750" spans="7:7" x14ac:dyDescent="0.3">
      <c r="G46750" t="str">
        <f>IFERROR(data[[#This Row],[Regular Salary]]/data[[#This Row],[Regular Hours Worked]],"")</f>
        <v/>
      </c>
    </row>
    <row r="46751" spans="7:7" x14ac:dyDescent="0.3">
      <c r="G46751" t="str">
        <f>IFERROR(data[[#This Row],[Regular Salary]]/data[[#This Row],[Regular Hours Worked]],"")</f>
        <v/>
      </c>
    </row>
    <row r="46752" spans="7:7" x14ac:dyDescent="0.3">
      <c r="G46752" t="str">
        <f>IFERROR(data[[#This Row],[Regular Salary]]/data[[#This Row],[Regular Hours Worked]],"")</f>
        <v/>
      </c>
    </row>
    <row r="46753" spans="7:7" x14ac:dyDescent="0.3">
      <c r="G46753" t="str">
        <f>IFERROR(data[[#This Row],[Regular Salary]]/data[[#This Row],[Regular Hours Worked]],"")</f>
        <v/>
      </c>
    </row>
    <row r="46754" spans="7:7" x14ac:dyDescent="0.3">
      <c r="G46754" t="str">
        <f>IFERROR(data[[#This Row],[Regular Salary]]/data[[#This Row],[Regular Hours Worked]],"")</f>
        <v/>
      </c>
    </row>
    <row r="46755" spans="7:7" x14ac:dyDescent="0.3">
      <c r="G46755" t="str">
        <f>IFERROR(data[[#This Row],[Regular Salary]]/data[[#This Row],[Regular Hours Worked]],"")</f>
        <v/>
      </c>
    </row>
    <row r="46756" spans="7:7" x14ac:dyDescent="0.3">
      <c r="G46756" t="str">
        <f>IFERROR(data[[#This Row],[Regular Salary]]/data[[#This Row],[Regular Hours Worked]],"")</f>
        <v/>
      </c>
    </row>
    <row r="46757" spans="7:7" x14ac:dyDescent="0.3">
      <c r="G46757" t="str">
        <f>IFERROR(data[[#This Row],[Regular Salary]]/data[[#This Row],[Regular Hours Worked]],"")</f>
        <v/>
      </c>
    </row>
    <row r="46758" spans="7:7" x14ac:dyDescent="0.3">
      <c r="G46758" t="str">
        <f>IFERROR(data[[#This Row],[Regular Salary]]/data[[#This Row],[Regular Hours Worked]],"")</f>
        <v/>
      </c>
    </row>
    <row r="46759" spans="7:7" x14ac:dyDescent="0.3">
      <c r="G46759" t="str">
        <f>IFERROR(data[[#This Row],[Regular Salary]]/data[[#This Row],[Regular Hours Worked]],"")</f>
        <v/>
      </c>
    </row>
    <row r="46760" spans="7:7" x14ac:dyDescent="0.3">
      <c r="G46760" t="str">
        <f>IFERROR(data[[#This Row],[Regular Salary]]/data[[#This Row],[Regular Hours Worked]],"")</f>
        <v/>
      </c>
    </row>
    <row r="46761" spans="7:7" x14ac:dyDescent="0.3">
      <c r="G46761" t="str">
        <f>IFERROR(data[[#This Row],[Regular Salary]]/data[[#This Row],[Regular Hours Worked]],"")</f>
        <v/>
      </c>
    </row>
    <row r="46762" spans="7:7" x14ac:dyDescent="0.3">
      <c r="G46762" t="str">
        <f>IFERROR(data[[#This Row],[Regular Salary]]/data[[#This Row],[Regular Hours Worked]],"")</f>
        <v/>
      </c>
    </row>
    <row r="46763" spans="7:7" x14ac:dyDescent="0.3">
      <c r="G46763" t="str">
        <f>IFERROR(data[[#This Row],[Regular Salary]]/data[[#This Row],[Regular Hours Worked]],"")</f>
        <v/>
      </c>
    </row>
    <row r="46764" spans="7:7" x14ac:dyDescent="0.3">
      <c r="G46764" t="str">
        <f>IFERROR(data[[#This Row],[Regular Salary]]/data[[#This Row],[Regular Hours Worked]],"")</f>
        <v/>
      </c>
    </row>
    <row r="46765" spans="7:7" x14ac:dyDescent="0.3">
      <c r="G46765" t="str">
        <f>IFERROR(data[[#This Row],[Regular Salary]]/data[[#This Row],[Regular Hours Worked]],"")</f>
        <v/>
      </c>
    </row>
    <row r="46766" spans="7:7" x14ac:dyDescent="0.3">
      <c r="G46766" t="str">
        <f>IFERROR(data[[#This Row],[Regular Salary]]/data[[#This Row],[Regular Hours Worked]],"")</f>
        <v/>
      </c>
    </row>
    <row r="46767" spans="7:7" x14ac:dyDescent="0.3">
      <c r="G46767" t="str">
        <f>IFERROR(data[[#This Row],[Regular Salary]]/data[[#This Row],[Regular Hours Worked]],"")</f>
        <v/>
      </c>
    </row>
    <row r="46768" spans="7:7" x14ac:dyDescent="0.3">
      <c r="G46768" t="str">
        <f>IFERROR(data[[#This Row],[Regular Salary]]/data[[#This Row],[Regular Hours Worked]],"")</f>
        <v/>
      </c>
    </row>
    <row r="46769" spans="7:7" x14ac:dyDescent="0.3">
      <c r="G46769" t="str">
        <f>IFERROR(data[[#This Row],[Regular Salary]]/data[[#This Row],[Regular Hours Worked]],"")</f>
        <v/>
      </c>
    </row>
    <row r="46770" spans="7:7" x14ac:dyDescent="0.3">
      <c r="G46770" t="str">
        <f>IFERROR(data[[#This Row],[Regular Salary]]/data[[#This Row],[Regular Hours Worked]],"")</f>
        <v/>
      </c>
    </row>
    <row r="46771" spans="7:7" x14ac:dyDescent="0.3">
      <c r="G46771" t="str">
        <f>IFERROR(data[[#This Row],[Regular Salary]]/data[[#This Row],[Regular Hours Worked]],"")</f>
        <v/>
      </c>
    </row>
    <row r="46772" spans="7:7" x14ac:dyDescent="0.3">
      <c r="G46772" t="str">
        <f>IFERROR(data[[#This Row],[Regular Salary]]/data[[#This Row],[Regular Hours Worked]],"")</f>
        <v/>
      </c>
    </row>
    <row r="46773" spans="7:7" x14ac:dyDescent="0.3">
      <c r="G46773" t="str">
        <f>IFERROR(data[[#This Row],[Regular Salary]]/data[[#This Row],[Regular Hours Worked]],"")</f>
        <v/>
      </c>
    </row>
    <row r="46774" spans="7:7" x14ac:dyDescent="0.3">
      <c r="G46774" t="str">
        <f>IFERROR(data[[#This Row],[Regular Salary]]/data[[#This Row],[Regular Hours Worked]],"")</f>
        <v/>
      </c>
    </row>
    <row r="46775" spans="7:7" x14ac:dyDescent="0.3">
      <c r="G46775" t="str">
        <f>IFERROR(data[[#This Row],[Regular Salary]]/data[[#This Row],[Regular Hours Worked]],"")</f>
        <v/>
      </c>
    </row>
    <row r="46776" spans="7:7" x14ac:dyDescent="0.3">
      <c r="G46776" t="str">
        <f>IFERROR(data[[#This Row],[Regular Salary]]/data[[#This Row],[Regular Hours Worked]],"")</f>
        <v/>
      </c>
    </row>
    <row r="46777" spans="7:7" x14ac:dyDescent="0.3">
      <c r="G46777" t="str">
        <f>IFERROR(data[[#This Row],[Regular Salary]]/data[[#This Row],[Regular Hours Worked]],"")</f>
        <v/>
      </c>
    </row>
    <row r="46778" spans="7:7" x14ac:dyDescent="0.3">
      <c r="G46778" t="str">
        <f>IFERROR(data[[#This Row],[Regular Salary]]/data[[#This Row],[Regular Hours Worked]],"")</f>
        <v/>
      </c>
    </row>
    <row r="46779" spans="7:7" x14ac:dyDescent="0.3">
      <c r="G46779" t="str">
        <f>IFERROR(data[[#This Row],[Regular Salary]]/data[[#This Row],[Regular Hours Worked]],"")</f>
        <v/>
      </c>
    </row>
    <row r="46780" spans="7:7" x14ac:dyDescent="0.3">
      <c r="G46780" t="str">
        <f>IFERROR(data[[#This Row],[Regular Salary]]/data[[#This Row],[Regular Hours Worked]],"")</f>
        <v/>
      </c>
    </row>
    <row r="46781" spans="7:7" x14ac:dyDescent="0.3">
      <c r="G46781" t="str">
        <f>IFERROR(data[[#This Row],[Regular Salary]]/data[[#This Row],[Regular Hours Worked]],"")</f>
        <v/>
      </c>
    </row>
    <row r="46782" spans="7:7" x14ac:dyDescent="0.3">
      <c r="G46782" t="str">
        <f>IFERROR(data[[#This Row],[Regular Salary]]/data[[#This Row],[Regular Hours Worked]],"")</f>
        <v/>
      </c>
    </row>
    <row r="46783" spans="7:7" x14ac:dyDescent="0.3">
      <c r="G46783" t="str">
        <f>IFERROR(data[[#This Row],[Regular Salary]]/data[[#This Row],[Regular Hours Worked]],"")</f>
        <v/>
      </c>
    </row>
    <row r="46784" spans="7:7" x14ac:dyDescent="0.3">
      <c r="G46784" t="str">
        <f>IFERROR(data[[#This Row],[Regular Salary]]/data[[#This Row],[Regular Hours Worked]],"")</f>
        <v/>
      </c>
    </row>
    <row r="46785" spans="7:7" x14ac:dyDescent="0.3">
      <c r="G46785" t="str">
        <f>IFERROR(data[[#This Row],[Regular Salary]]/data[[#This Row],[Regular Hours Worked]],"")</f>
        <v/>
      </c>
    </row>
    <row r="46786" spans="7:7" x14ac:dyDescent="0.3">
      <c r="G46786" t="str">
        <f>IFERROR(data[[#This Row],[Regular Salary]]/data[[#This Row],[Regular Hours Worked]],"")</f>
        <v/>
      </c>
    </row>
    <row r="46787" spans="7:7" x14ac:dyDescent="0.3">
      <c r="G46787" t="str">
        <f>IFERROR(data[[#This Row],[Regular Salary]]/data[[#This Row],[Regular Hours Worked]],"")</f>
        <v/>
      </c>
    </row>
    <row r="46788" spans="7:7" x14ac:dyDescent="0.3">
      <c r="G46788" t="str">
        <f>IFERROR(data[[#This Row],[Regular Salary]]/data[[#This Row],[Regular Hours Worked]],"")</f>
        <v/>
      </c>
    </row>
    <row r="46789" spans="7:7" x14ac:dyDescent="0.3">
      <c r="G46789" t="str">
        <f>IFERROR(data[[#This Row],[Regular Salary]]/data[[#This Row],[Regular Hours Worked]],"")</f>
        <v/>
      </c>
    </row>
    <row r="46790" spans="7:7" x14ac:dyDescent="0.3">
      <c r="G46790" t="str">
        <f>IFERROR(data[[#This Row],[Regular Salary]]/data[[#This Row],[Regular Hours Worked]],"")</f>
        <v/>
      </c>
    </row>
    <row r="46791" spans="7:7" x14ac:dyDescent="0.3">
      <c r="G46791" t="str">
        <f>IFERROR(data[[#This Row],[Regular Salary]]/data[[#This Row],[Regular Hours Worked]],"")</f>
        <v/>
      </c>
    </row>
    <row r="46792" spans="7:7" x14ac:dyDescent="0.3">
      <c r="G46792" t="str">
        <f>IFERROR(data[[#This Row],[Regular Salary]]/data[[#This Row],[Regular Hours Worked]],"")</f>
        <v/>
      </c>
    </row>
    <row r="46793" spans="7:7" x14ac:dyDescent="0.3">
      <c r="G46793" t="str">
        <f>IFERROR(data[[#This Row],[Regular Salary]]/data[[#This Row],[Regular Hours Worked]],"")</f>
        <v/>
      </c>
    </row>
    <row r="46794" spans="7:7" x14ac:dyDescent="0.3">
      <c r="G46794" t="str">
        <f>IFERROR(data[[#This Row],[Regular Salary]]/data[[#This Row],[Regular Hours Worked]],"")</f>
        <v/>
      </c>
    </row>
    <row r="46795" spans="7:7" x14ac:dyDescent="0.3">
      <c r="G46795" t="str">
        <f>IFERROR(data[[#This Row],[Regular Salary]]/data[[#This Row],[Regular Hours Worked]],"")</f>
        <v/>
      </c>
    </row>
    <row r="46796" spans="7:7" x14ac:dyDescent="0.3">
      <c r="G46796" t="str">
        <f>IFERROR(data[[#This Row],[Regular Salary]]/data[[#This Row],[Regular Hours Worked]],"")</f>
        <v/>
      </c>
    </row>
    <row r="46797" spans="7:7" x14ac:dyDescent="0.3">
      <c r="G46797" t="str">
        <f>IFERROR(data[[#This Row],[Regular Salary]]/data[[#This Row],[Regular Hours Worked]],"")</f>
        <v/>
      </c>
    </row>
    <row r="46798" spans="7:7" x14ac:dyDescent="0.3">
      <c r="G46798" t="str">
        <f>IFERROR(data[[#This Row],[Regular Salary]]/data[[#This Row],[Regular Hours Worked]],"")</f>
        <v/>
      </c>
    </row>
    <row r="46799" spans="7:7" x14ac:dyDescent="0.3">
      <c r="G46799" t="str">
        <f>IFERROR(data[[#This Row],[Regular Salary]]/data[[#This Row],[Regular Hours Worked]],"")</f>
        <v/>
      </c>
    </row>
    <row r="46800" spans="7:7" x14ac:dyDescent="0.3">
      <c r="G46800" t="str">
        <f>IFERROR(data[[#This Row],[Regular Salary]]/data[[#This Row],[Regular Hours Worked]],"")</f>
        <v/>
      </c>
    </row>
    <row r="46801" spans="7:7" x14ac:dyDescent="0.3">
      <c r="G46801" t="str">
        <f>IFERROR(data[[#This Row],[Regular Salary]]/data[[#This Row],[Regular Hours Worked]],"")</f>
        <v/>
      </c>
    </row>
    <row r="46802" spans="7:7" x14ac:dyDescent="0.3">
      <c r="G46802" t="str">
        <f>IFERROR(data[[#This Row],[Regular Salary]]/data[[#This Row],[Regular Hours Worked]],"")</f>
        <v/>
      </c>
    </row>
    <row r="46803" spans="7:7" x14ac:dyDescent="0.3">
      <c r="G46803" t="str">
        <f>IFERROR(data[[#This Row],[Regular Salary]]/data[[#This Row],[Regular Hours Worked]],"")</f>
        <v/>
      </c>
    </row>
    <row r="46804" spans="7:7" x14ac:dyDescent="0.3">
      <c r="G46804" t="str">
        <f>IFERROR(data[[#This Row],[Regular Salary]]/data[[#This Row],[Regular Hours Worked]],"")</f>
        <v/>
      </c>
    </row>
    <row r="46805" spans="7:7" x14ac:dyDescent="0.3">
      <c r="G46805" t="str">
        <f>IFERROR(data[[#This Row],[Regular Salary]]/data[[#This Row],[Regular Hours Worked]],"")</f>
        <v/>
      </c>
    </row>
    <row r="46806" spans="7:7" x14ac:dyDescent="0.3">
      <c r="G46806" t="str">
        <f>IFERROR(data[[#This Row],[Regular Salary]]/data[[#This Row],[Regular Hours Worked]],"")</f>
        <v/>
      </c>
    </row>
    <row r="46807" spans="7:7" x14ac:dyDescent="0.3">
      <c r="G46807" t="str">
        <f>IFERROR(data[[#This Row],[Regular Salary]]/data[[#This Row],[Regular Hours Worked]],"")</f>
        <v/>
      </c>
    </row>
    <row r="46808" spans="7:7" x14ac:dyDescent="0.3">
      <c r="G46808" t="str">
        <f>IFERROR(data[[#This Row],[Regular Salary]]/data[[#This Row],[Regular Hours Worked]],"")</f>
        <v/>
      </c>
    </row>
    <row r="46809" spans="7:7" x14ac:dyDescent="0.3">
      <c r="G46809" t="str">
        <f>IFERROR(data[[#This Row],[Regular Salary]]/data[[#This Row],[Regular Hours Worked]],"")</f>
        <v/>
      </c>
    </row>
    <row r="46810" spans="7:7" x14ac:dyDescent="0.3">
      <c r="G46810" t="str">
        <f>IFERROR(data[[#This Row],[Regular Salary]]/data[[#This Row],[Regular Hours Worked]],"")</f>
        <v/>
      </c>
    </row>
    <row r="46811" spans="7:7" x14ac:dyDescent="0.3">
      <c r="G46811" t="str">
        <f>IFERROR(data[[#This Row],[Regular Salary]]/data[[#This Row],[Regular Hours Worked]],"")</f>
        <v/>
      </c>
    </row>
    <row r="46812" spans="7:7" x14ac:dyDescent="0.3">
      <c r="G46812" t="str">
        <f>IFERROR(data[[#This Row],[Regular Salary]]/data[[#This Row],[Regular Hours Worked]],"")</f>
        <v/>
      </c>
    </row>
    <row r="46813" spans="7:7" x14ac:dyDescent="0.3">
      <c r="G46813" t="str">
        <f>IFERROR(data[[#This Row],[Regular Salary]]/data[[#This Row],[Regular Hours Worked]],"")</f>
        <v/>
      </c>
    </row>
    <row r="46814" spans="7:7" x14ac:dyDescent="0.3">
      <c r="G46814" t="str">
        <f>IFERROR(data[[#This Row],[Regular Salary]]/data[[#This Row],[Regular Hours Worked]],"")</f>
        <v/>
      </c>
    </row>
    <row r="46815" spans="7:7" x14ac:dyDescent="0.3">
      <c r="G46815" t="str">
        <f>IFERROR(data[[#This Row],[Regular Salary]]/data[[#This Row],[Regular Hours Worked]],"")</f>
        <v/>
      </c>
    </row>
    <row r="46816" spans="7:7" x14ac:dyDescent="0.3">
      <c r="G46816" t="str">
        <f>IFERROR(data[[#This Row],[Regular Salary]]/data[[#This Row],[Regular Hours Worked]],"")</f>
        <v/>
      </c>
    </row>
    <row r="46817" spans="7:7" x14ac:dyDescent="0.3">
      <c r="G46817" t="str">
        <f>IFERROR(data[[#This Row],[Regular Salary]]/data[[#This Row],[Regular Hours Worked]],"")</f>
        <v/>
      </c>
    </row>
    <row r="46818" spans="7:7" x14ac:dyDescent="0.3">
      <c r="G46818" t="str">
        <f>IFERROR(data[[#This Row],[Regular Salary]]/data[[#This Row],[Regular Hours Worked]],"")</f>
        <v/>
      </c>
    </row>
    <row r="46819" spans="7:7" x14ac:dyDescent="0.3">
      <c r="G46819" t="str">
        <f>IFERROR(data[[#This Row],[Regular Salary]]/data[[#This Row],[Regular Hours Worked]],"")</f>
        <v/>
      </c>
    </row>
    <row r="46820" spans="7:7" x14ac:dyDescent="0.3">
      <c r="G46820" t="str">
        <f>IFERROR(data[[#This Row],[Regular Salary]]/data[[#This Row],[Regular Hours Worked]],"")</f>
        <v/>
      </c>
    </row>
    <row r="46821" spans="7:7" x14ac:dyDescent="0.3">
      <c r="G46821" t="str">
        <f>IFERROR(data[[#This Row],[Regular Salary]]/data[[#This Row],[Regular Hours Worked]],"")</f>
        <v/>
      </c>
    </row>
    <row r="46822" spans="7:7" x14ac:dyDescent="0.3">
      <c r="G46822" t="str">
        <f>IFERROR(data[[#This Row],[Regular Salary]]/data[[#This Row],[Regular Hours Worked]],"")</f>
        <v/>
      </c>
    </row>
    <row r="46823" spans="7:7" x14ac:dyDescent="0.3">
      <c r="G46823" t="str">
        <f>IFERROR(data[[#This Row],[Regular Salary]]/data[[#This Row],[Regular Hours Worked]],"")</f>
        <v/>
      </c>
    </row>
    <row r="46824" spans="7:7" x14ac:dyDescent="0.3">
      <c r="G46824" t="str">
        <f>IFERROR(data[[#This Row],[Regular Salary]]/data[[#This Row],[Regular Hours Worked]],"")</f>
        <v/>
      </c>
    </row>
    <row r="46825" spans="7:7" x14ac:dyDescent="0.3">
      <c r="G46825" t="str">
        <f>IFERROR(data[[#This Row],[Regular Salary]]/data[[#This Row],[Regular Hours Worked]],"")</f>
        <v/>
      </c>
    </row>
    <row r="46826" spans="7:7" x14ac:dyDescent="0.3">
      <c r="G46826" t="str">
        <f>IFERROR(data[[#This Row],[Regular Salary]]/data[[#This Row],[Regular Hours Worked]],"")</f>
        <v/>
      </c>
    </row>
    <row r="46827" spans="7:7" x14ac:dyDescent="0.3">
      <c r="G46827" t="str">
        <f>IFERROR(data[[#This Row],[Regular Salary]]/data[[#This Row],[Regular Hours Worked]],"")</f>
        <v/>
      </c>
    </row>
    <row r="46828" spans="7:7" x14ac:dyDescent="0.3">
      <c r="G46828" t="str">
        <f>IFERROR(data[[#This Row],[Regular Salary]]/data[[#This Row],[Regular Hours Worked]],"")</f>
        <v/>
      </c>
    </row>
    <row r="46829" spans="7:7" x14ac:dyDescent="0.3">
      <c r="G46829" t="str">
        <f>IFERROR(data[[#This Row],[Regular Salary]]/data[[#This Row],[Regular Hours Worked]],"")</f>
        <v/>
      </c>
    </row>
    <row r="46830" spans="7:7" x14ac:dyDescent="0.3">
      <c r="G46830" t="str">
        <f>IFERROR(data[[#This Row],[Regular Salary]]/data[[#This Row],[Regular Hours Worked]],"")</f>
        <v/>
      </c>
    </row>
    <row r="46831" spans="7:7" x14ac:dyDescent="0.3">
      <c r="G46831" t="str">
        <f>IFERROR(data[[#This Row],[Regular Salary]]/data[[#This Row],[Regular Hours Worked]],"")</f>
        <v/>
      </c>
    </row>
    <row r="46832" spans="7:7" x14ac:dyDescent="0.3">
      <c r="G46832" t="str">
        <f>IFERROR(data[[#This Row],[Regular Salary]]/data[[#This Row],[Regular Hours Worked]],"")</f>
        <v/>
      </c>
    </row>
    <row r="46833" spans="7:7" x14ac:dyDescent="0.3">
      <c r="G46833" t="str">
        <f>IFERROR(data[[#This Row],[Regular Salary]]/data[[#This Row],[Regular Hours Worked]],"")</f>
        <v/>
      </c>
    </row>
    <row r="46834" spans="7:7" x14ac:dyDescent="0.3">
      <c r="G46834" t="str">
        <f>IFERROR(data[[#This Row],[Regular Salary]]/data[[#This Row],[Regular Hours Worked]],"")</f>
        <v/>
      </c>
    </row>
    <row r="46835" spans="7:7" x14ac:dyDescent="0.3">
      <c r="G46835" t="str">
        <f>IFERROR(data[[#This Row],[Regular Salary]]/data[[#This Row],[Regular Hours Worked]],"")</f>
        <v/>
      </c>
    </row>
    <row r="46836" spans="7:7" x14ac:dyDescent="0.3">
      <c r="G46836" t="str">
        <f>IFERROR(data[[#This Row],[Regular Salary]]/data[[#This Row],[Regular Hours Worked]],"")</f>
        <v/>
      </c>
    </row>
    <row r="46837" spans="7:7" x14ac:dyDescent="0.3">
      <c r="G46837" t="str">
        <f>IFERROR(data[[#This Row],[Regular Salary]]/data[[#This Row],[Regular Hours Worked]],"")</f>
        <v/>
      </c>
    </row>
    <row r="46838" spans="7:7" x14ac:dyDescent="0.3">
      <c r="G46838" t="str">
        <f>IFERROR(data[[#This Row],[Regular Salary]]/data[[#This Row],[Regular Hours Worked]],"")</f>
        <v/>
      </c>
    </row>
    <row r="46839" spans="7:7" x14ac:dyDescent="0.3">
      <c r="G46839" t="str">
        <f>IFERROR(data[[#This Row],[Regular Salary]]/data[[#This Row],[Regular Hours Worked]],"")</f>
        <v/>
      </c>
    </row>
    <row r="46840" spans="7:7" x14ac:dyDescent="0.3">
      <c r="G46840" t="str">
        <f>IFERROR(data[[#This Row],[Regular Salary]]/data[[#This Row],[Regular Hours Worked]],"")</f>
        <v/>
      </c>
    </row>
    <row r="46841" spans="7:7" x14ac:dyDescent="0.3">
      <c r="G46841" t="str">
        <f>IFERROR(data[[#This Row],[Regular Salary]]/data[[#This Row],[Regular Hours Worked]],"")</f>
        <v/>
      </c>
    </row>
    <row r="46842" spans="7:7" x14ac:dyDescent="0.3">
      <c r="G46842" t="str">
        <f>IFERROR(data[[#This Row],[Regular Salary]]/data[[#This Row],[Regular Hours Worked]],"")</f>
        <v/>
      </c>
    </row>
    <row r="46843" spans="7:7" x14ac:dyDescent="0.3">
      <c r="G46843" t="str">
        <f>IFERROR(data[[#This Row],[Regular Salary]]/data[[#This Row],[Regular Hours Worked]],"")</f>
        <v/>
      </c>
    </row>
    <row r="46844" spans="7:7" x14ac:dyDescent="0.3">
      <c r="G46844" t="str">
        <f>IFERROR(data[[#This Row],[Regular Salary]]/data[[#This Row],[Regular Hours Worked]],"")</f>
        <v/>
      </c>
    </row>
    <row r="46845" spans="7:7" x14ac:dyDescent="0.3">
      <c r="G46845" t="str">
        <f>IFERROR(data[[#This Row],[Regular Salary]]/data[[#This Row],[Regular Hours Worked]],"")</f>
        <v/>
      </c>
    </row>
    <row r="46846" spans="7:7" x14ac:dyDescent="0.3">
      <c r="G46846" t="str">
        <f>IFERROR(data[[#This Row],[Regular Salary]]/data[[#This Row],[Regular Hours Worked]],"")</f>
        <v/>
      </c>
    </row>
    <row r="46847" spans="7:7" x14ac:dyDescent="0.3">
      <c r="G46847" t="str">
        <f>IFERROR(data[[#This Row],[Regular Salary]]/data[[#This Row],[Regular Hours Worked]],"")</f>
        <v/>
      </c>
    </row>
    <row r="46848" spans="7:7" x14ac:dyDescent="0.3">
      <c r="G46848" t="str">
        <f>IFERROR(data[[#This Row],[Regular Salary]]/data[[#This Row],[Regular Hours Worked]],"")</f>
        <v/>
      </c>
    </row>
    <row r="46849" spans="7:7" x14ac:dyDescent="0.3">
      <c r="G46849" t="str">
        <f>IFERROR(data[[#This Row],[Regular Salary]]/data[[#This Row],[Regular Hours Worked]],"")</f>
        <v/>
      </c>
    </row>
    <row r="46850" spans="7:7" x14ac:dyDescent="0.3">
      <c r="G46850" t="str">
        <f>IFERROR(data[[#This Row],[Regular Salary]]/data[[#This Row],[Regular Hours Worked]],"")</f>
        <v/>
      </c>
    </row>
    <row r="46851" spans="7:7" x14ac:dyDescent="0.3">
      <c r="G46851" t="str">
        <f>IFERROR(data[[#This Row],[Regular Salary]]/data[[#This Row],[Regular Hours Worked]],"")</f>
        <v/>
      </c>
    </row>
    <row r="46852" spans="7:7" x14ac:dyDescent="0.3">
      <c r="G46852" t="str">
        <f>IFERROR(data[[#This Row],[Regular Salary]]/data[[#This Row],[Regular Hours Worked]],"")</f>
        <v/>
      </c>
    </row>
    <row r="46853" spans="7:7" x14ac:dyDescent="0.3">
      <c r="G46853" t="str">
        <f>IFERROR(data[[#This Row],[Regular Salary]]/data[[#This Row],[Regular Hours Worked]],"")</f>
        <v/>
      </c>
    </row>
    <row r="46854" spans="7:7" x14ac:dyDescent="0.3">
      <c r="G46854" t="str">
        <f>IFERROR(data[[#This Row],[Regular Salary]]/data[[#This Row],[Regular Hours Worked]],"")</f>
        <v/>
      </c>
    </row>
    <row r="46855" spans="7:7" x14ac:dyDescent="0.3">
      <c r="G46855" t="str">
        <f>IFERROR(data[[#This Row],[Regular Salary]]/data[[#This Row],[Regular Hours Worked]],"")</f>
        <v/>
      </c>
    </row>
    <row r="46856" spans="7:7" x14ac:dyDescent="0.3">
      <c r="G46856" t="str">
        <f>IFERROR(data[[#This Row],[Regular Salary]]/data[[#This Row],[Regular Hours Worked]],"")</f>
        <v/>
      </c>
    </row>
    <row r="46857" spans="7:7" x14ac:dyDescent="0.3">
      <c r="G46857" t="str">
        <f>IFERROR(data[[#This Row],[Regular Salary]]/data[[#This Row],[Regular Hours Worked]],"")</f>
        <v/>
      </c>
    </row>
    <row r="46858" spans="7:7" x14ac:dyDescent="0.3">
      <c r="G46858" t="str">
        <f>IFERROR(data[[#This Row],[Regular Salary]]/data[[#This Row],[Regular Hours Worked]],"")</f>
        <v/>
      </c>
    </row>
    <row r="46859" spans="7:7" x14ac:dyDescent="0.3">
      <c r="G46859" t="str">
        <f>IFERROR(data[[#This Row],[Regular Salary]]/data[[#This Row],[Regular Hours Worked]],"")</f>
        <v/>
      </c>
    </row>
    <row r="46860" spans="7:7" x14ac:dyDescent="0.3">
      <c r="G46860" t="str">
        <f>IFERROR(data[[#This Row],[Regular Salary]]/data[[#This Row],[Regular Hours Worked]],"")</f>
        <v/>
      </c>
    </row>
    <row r="46861" spans="7:7" x14ac:dyDescent="0.3">
      <c r="G46861" t="str">
        <f>IFERROR(data[[#This Row],[Regular Salary]]/data[[#This Row],[Regular Hours Worked]],"")</f>
        <v/>
      </c>
    </row>
    <row r="46862" spans="7:7" x14ac:dyDescent="0.3">
      <c r="G46862" t="str">
        <f>IFERROR(data[[#This Row],[Regular Salary]]/data[[#This Row],[Regular Hours Worked]],"")</f>
        <v/>
      </c>
    </row>
    <row r="46863" spans="7:7" x14ac:dyDescent="0.3">
      <c r="G46863" t="str">
        <f>IFERROR(data[[#This Row],[Regular Salary]]/data[[#This Row],[Regular Hours Worked]],"")</f>
        <v/>
      </c>
    </row>
    <row r="46864" spans="7:7" x14ac:dyDescent="0.3">
      <c r="G46864" t="str">
        <f>IFERROR(data[[#This Row],[Regular Salary]]/data[[#This Row],[Regular Hours Worked]],"")</f>
        <v/>
      </c>
    </row>
    <row r="46865" spans="7:7" x14ac:dyDescent="0.3">
      <c r="G46865" t="str">
        <f>IFERROR(data[[#This Row],[Regular Salary]]/data[[#This Row],[Regular Hours Worked]],"")</f>
        <v/>
      </c>
    </row>
    <row r="46866" spans="7:7" x14ac:dyDescent="0.3">
      <c r="G46866" t="str">
        <f>IFERROR(data[[#This Row],[Regular Salary]]/data[[#This Row],[Regular Hours Worked]],"")</f>
        <v/>
      </c>
    </row>
    <row r="46867" spans="7:7" x14ac:dyDescent="0.3">
      <c r="G46867" t="str">
        <f>IFERROR(data[[#This Row],[Regular Salary]]/data[[#This Row],[Regular Hours Worked]],"")</f>
        <v/>
      </c>
    </row>
    <row r="46868" spans="7:7" x14ac:dyDescent="0.3">
      <c r="G46868" t="str">
        <f>IFERROR(data[[#This Row],[Regular Salary]]/data[[#This Row],[Regular Hours Worked]],"")</f>
        <v/>
      </c>
    </row>
    <row r="46869" spans="7:7" x14ac:dyDescent="0.3">
      <c r="G46869" t="str">
        <f>IFERROR(data[[#This Row],[Regular Salary]]/data[[#This Row],[Regular Hours Worked]],"")</f>
        <v/>
      </c>
    </row>
    <row r="46870" spans="7:7" x14ac:dyDescent="0.3">
      <c r="G46870" t="str">
        <f>IFERROR(data[[#This Row],[Regular Salary]]/data[[#This Row],[Regular Hours Worked]],"")</f>
        <v/>
      </c>
    </row>
    <row r="46871" spans="7:7" x14ac:dyDescent="0.3">
      <c r="G46871" t="str">
        <f>IFERROR(data[[#This Row],[Regular Salary]]/data[[#This Row],[Regular Hours Worked]],"")</f>
        <v/>
      </c>
    </row>
    <row r="46872" spans="7:7" x14ac:dyDescent="0.3">
      <c r="G46872" t="str">
        <f>IFERROR(data[[#This Row],[Regular Salary]]/data[[#This Row],[Regular Hours Worked]],"")</f>
        <v/>
      </c>
    </row>
    <row r="46873" spans="7:7" x14ac:dyDescent="0.3">
      <c r="G46873" t="str">
        <f>IFERROR(data[[#This Row],[Regular Salary]]/data[[#This Row],[Regular Hours Worked]],"")</f>
        <v/>
      </c>
    </row>
    <row r="46874" spans="7:7" x14ac:dyDescent="0.3">
      <c r="G46874" t="str">
        <f>IFERROR(data[[#This Row],[Regular Salary]]/data[[#This Row],[Regular Hours Worked]],"")</f>
        <v/>
      </c>
    </row>
    <row r="46875" spans="7:7" x14ac:dyDescent="0.3">
      <c r="G46875" t="str">
        <f>IFERROR(data[[#This Row],[Regular Salary]]/data[[#This Row],[Regular Hours Worked]],"")</f>
        <v/>
      </c>
    </row>
    <row r="46876" spans="7:7" x14ac:dyDescent="0.3">
      <c r="G46876" t="str">
        <f>IFERROR(data[[#This Row],[Regular Salary]]/data[[#This Row],[Regular Hours Worked]],"")</f>
        <v/>
      </c>
    </row>
    <row r="46877" spans="7:7" x14ac:dyDescent="0.3">
      <c r="G46877" t="str">
        <f>IFERROR(data[[#This Row],[Regular Salary]]/data[[#This Row],[Regular Hours Worked]],"")</f>
        <v/>
      </c>
    </row>
    <row r="46878" spans="7:7" x14ac:dyDescent="0.3">
      <c r="G46878" t="str">
        <f>IFERROR(data[[#This Row],[Regular Salary]]/data[[#This Row],[Regular Hours Worked]],"")</f>
        <v/>
      </c>
    </row>
    <row r="46879" spans="7:7" x14ac:dyDescent="0.3">
      <c r="G46879" t="str">
        <f>IFERROR(data[[#This Row],[Regular Salary]]/data[[#This Row],[Regular Hours Worked]],"")</f>
        <v/>
      </c>
    </row>
    <row r="46880" spans="7:7" x14ac:dyDescent="0.3">
      <c r="G46880" t="str">
        <f>IFERROR(data[[#This Row],[Regular Salary]]/data[[#This Row],[Regular Hours Worked]],"")</f>
        <v/>
      </c>
    </row>
    <row r="46881" spans="7:7" x14ac:dyDescent="0.3">
      <c r="G46881" t="str">
        <f>IFERROR(data[[#This Row],[Regular Salary]]/data[[#This Row],[Regular Hours Worked]],"")</f>
        <v/>
      </c>
    </row>
    <row r="46882" spans="7:7" x14ac:dyDescent="0.3">
      <c r="G46882" t="str">
        <f>IFERROR(data[[#This Row],[Regular Salary]]/data[[#This Row],[Regular Hours Worked]],"")</f>
        <v/>
      </c>
    </row>
    <row r="46883" spans="7:7" x14ac:dyDescent="0.3">
      <c r="G46883" t="str">
        <f>IFERROR(data[[#This Row],[Regular Salary]]/data[[#This Row],[Regular Hours Worked]],"")</f>
        <v/>
      </c>
    </row>
    <row r="46884" spans="7:7" x14ac:dyDescent="0.3">
      <c r="G46884" t="str">
        <f>IFERROR(data[[#This Row],[Regular Salary]]/data[[#This Row],[Regular Hours Worked]],"")</f>
        <v/>
      </c>
    </row>
    <row r="46885" spans="7:7" x14ac:dyDescent="0.3">
      <c r="G46885" t="str">
        <f>IFERROR(data[[#This Row],[Regular Salary]]/data[[#This Row],[Regular Hours Worked]],"")</f>
        <v/>
      </c>
    </row>
    <row r="46886" spans="7:7" x14ac:dyDescent="0.3">
      <c r="G46886" t="str">
        <f>IFERROR(data[[#This Row],[Regular Salary]]/data[[#This Row],[Regular Hours Worked]],"")</f>
        <v/>
      </c>
    </row>
    <row r="46887" spans="7:7" x14ac:dyDescent="0.3">
      <c r="G46887" t="str">
        <f>IFERROR(data[[#This Row],[Regular Salary]]/data[[#This Row],[Regular Hours Worked]],"")</f>
        <v/>
      </c>
    </row>
    <row r="46888" spans="7:7" x14ac:dyDescent="0.3">
      <c r="G46888" t="str">
        <f>IFERROR(data[[#This Row],[Regular Salary]]/data[[#This Row],[Regular Hours Worked]],"")</f>
        <v/>
      </c>
    </row>
    <row r="46889" spans="7:7" x14ac:dyDescent="0.3">
      <c r="G46889" t="str">
        <f>IFERROR(data[[#This Row],[Regular Salary]]/data[[#This Row],[Regular Hours Worked]],"")</f>
        <v/>
      </c>
    </row>
    <row r="46890" spans="7:7" x14ac:dyDescent="0.3">
      <c r="G46890" t="str">
        <f>IFERROR(data[[#This Row],[Regular Salary]]/data[[#This Row],[Regular Hours Worked]],"")</f>
        <v/>
      </c>
    </row>
    <row r="46891" spans="7:7" x14ac:dyDescent="0.3">
      <c r="G46891" t="str">
        <f>IFERROR(data[[#This Row],[Regular Salary]]/data[[#This Row],[Regular Hours Worked]],"")</f>
        <v/>
      </c>
    </row>
    <row r="46892" spans="7:7" x14ac:dyDescent="0.3">
      <c r="G46892" t="str">
        <f>IFERROR(data[[#This Row],[Regular Salary]]/data[[#This Row],[Regular Hours Worked]],"")</f>
        <v/>
      </c>
    </row>
    <row r="46893" spans="7:7" x14ac:dyDescent="0.3">
      <c r="G46893" t="str">
        <f>IFERROR(data[[#This Row],[Regular Salary]]/data[[#This Row],[Regular Hours Worked]],"")</f>
        <v/>
      </c>
    </row>
    <row r="46894" spans="7:7" x14ac:dyDescent="0.3">
      <c r="G46894" t="str">
        <f>IFERROR(data[[#This Row],[Regular Salary]]/data[[#This Row],[Regular Hours Worked]],"")</f>
        <v/>
      </c>
    </row>
    <row r="46895" spans="7:7" x14ac:dyDescent="0.3">
      <c r="G46895" t="str">
        <f>IFERROR(data[[#This Row],[Regular Salary]]/data[[#This Row],[Regular Hours Worked]],"")</f>
        <v/>
      </c>
    </row>
    <row r="46896" spans="7:7" x14ac:dyDescent="0.3">
      <c r="G46896" t="str">
        <f>IFERROR(data[[#This Row],[Regular Salary]]/data[[#This Row],[Regular Hours Worked]],"")</f>
        <v/>
      </c>
    </row>
    <row r="46897" spans="7:7" x14ac:dyDescent="0.3">
      <c r="G46897" t="str">
        <f>IFERROR(data[[#This Row],[Regular Salary]]/data[[#This Row],[Regular Hours Worked]],"")</f>
        <v/>
      </c>
    </row>
    <row r="46898" spans="7:7" x14ac:dyDescent="0.3">
      <c r="G46898" t="str">
        <f>IFERROR(data[[#This Row],[Regular Salary]]/data[[#This Row],[Regular Hours Worked]],"")</f>
        <v/>
      </c>
    </row>
    <row r="46899" spans="7:7" x14ac:dyDescent="0.3">
      <c r="G46899" t="str">
        <f>IFERROR(data[[#This Row],[Regular Salary]]/data[[#This Row],[Regular Hours Worked]],"")</f>
        <v/>
      </c>
    </row>
    <row r="46900" spans="7:7" x14ac:dyDescent="0.3">
      <c r="G46900" t="str">
        <f>IFERROR(data[[#This Row],[Regular Salary]]/data[[#This Row],[Regular Hours Worked]],"")</f>
        <v/>
      </c>
    </row>
    <row r="46901" spans="7:7" x14ac:dyDescent="0.3">
      <c r="G46901" t="str">
        <f>IFERROR(data[[#This Row],[Regular Salary]]/data[[#This Row],[Regular Hours Worked]],"")</f>
        <v/>
      </c>
    </row>
    <row r="46902" spans="7:7" x14ac:dyDescent="0.3">
      <c r="G46902" t="str">
        <f>IFERROR(data[[#This Row],[Regular Salary]]/data[[#This Row],[Regular Hours Worked]],"")</f>
        <v/>
      </c>
    </row>
    <row r="46903" spans="7:7" x14ac:dyDescent="0.3">
      <c r="G46903" t="str">
        <f>IFERROR(data[[#This Row],[Regular Salary]]/data[[#This Row],[Regular Hours Worked]],"")</f>
        <v/>
      </c>
    </row>
    <row r="46904" spans="7:7" x14ac:dyDescent="0.3">
      <c r="G46904" t="str">
        <f>IFERROR(data[[#This Row],[Regular Salary]]/data[[#This Row],[Regular Hours Worked]],"")</f>
        <v/>
      </c>
    </row>
    <row r="46905" spans="7:7" x14ac:dyDescent="0.3">
      <c r="G46905" t="str">
        <f>IFERROR(data[[#This Row],[Regular Salary]]/data[[#This Row],[Regular Hours Worked]],"")</f>
        <v/>
      </c>
    </row>
    <row r="46906" spans="7:7" x14ac:dyDescent="0.3">
      <c r="G46906" t="str">
        <f>IFERROR(data[[#This Row],[Regular Salary]]/data[[#This Row],[Regular Hours Worked]],"")</f>
        <v/>
      </c>
    </row>
    <row r="46907" spans="7:7" x14ac:dyDescent="0.3">
      <c r="G46907" t="str">
        <f>IFERROR(data[[#This Row],[Regular Salary]]/data[[#This Row],[Regular Hours Worked]],"")</f>
        <v/>
      </c>
    </row>
    <row r="46908" spans="7:7" x14ac:dyDescent="0.3">
      <c r="G46908" t="str">
        <f>IFERROR(data[[#This Row],[Regular Salary]]/data[[#This Row],[Regular Hours Worked]],"")</f>
        <v/>
      </c>
    </row>
    <row r="46909" spans="7:7" x14ac:dyDescent="0.3">
      <c r="G46909" t="str">
        <f>IFERROR(data[[#This Row],[Regular Salary]]/data[[#This Row],[Regular Hours Worked]],"")</f>
        <v/>
      </c>
    </row>
    <row r="46910" spans="7:7" x14ac:dyDescent="0.3">
      <c r="G46910" t="str">
        <f>IFERROR(data[[#This Row],[Regular Salary]]/data[[#This Row],[Regular Hours Worked]],"")</f>
        <v/>
      </c>
    </row>
    <row r="46911" spans="7:7" x14ac:dyDescent="0.3">
      <c r="G46911" t="str">
        <f>IFERROR(data[[#This Row],[Regular Salary]]/data[[#This Row],[Regular Hours Worked]],"")</f>
        <v/>
      </c>
    </row>
    <row r="46912" spans="7:7" x14ac:dyDescent="0.3">
      <c r="G46912" t="str">
        <f>IFERROR(data[[#This Row],[Regular Salary]]/data[[#This Row],[Regular Hours Worked]],"")</f>
        <v/>
      </c>
    </row>
    <row r="46913" spans="7:7" x14ac:dyDescent="0.3">
      <c r="G46913" t="str">
        <f>IFERROR(data[[#This Row],[Regular Salary]]/data[[#This Row],[Regular Hours Worked]],"")</f>
        <v/>
      </c>
    </row>
    <row r="46914" spans="7:7" x14ac:dyDescent="0.3">
      <c r="G46914" t="str">
        <f>IFERROR(data[[#This Row],[Regular Salary]]/data[[#This Row],[Regular Hours Worked]],"")</f>
        <v/>
      </c>
    </row>
    <row r="46915" spans="7:7" x14ac:dyDescent="0.3">
      <c r="G46915" t="str">
        <f>IFERROR(data[[#This Row],[Regular Salary]]/data[[#This Row],[Regular Hours Worked]],"")</f>
        <v/>
      </c>
    </row>
    <row r="46916" spans="7:7" x14ac:dyDescent="0.3">
      <c r="G46916" t="str">
        <f>IFERROR(data[[#This Row],[Regular Salary]]/data[[#This Row],[Regular Hours Worked]],"")</f>
        <v/>
      </c>
    </row>
    <row r="46917" spans="7:7" x14ac:dyDescent="0.3">
      <c r="G46917" t="str">
        <f>IFERROR(data[[#This Row],[Regular Salary]]/data[[#This Row],[Regular Hours Worked]],"")</f>
        <v/>
      </c>
    </row>
    <row r="46918" spans="7:7" x14ac:dyDescent="0.3">
      <c r="G46918" t="str">
        <f>IFERROR(data[[#This Row],[Regular Salary]]/data[[#This Row],[Regular Hours Worked]],"")</f>
        <v/>
      </c>
    </row>
    <row r="46919" spans="7:7" x14ac:dyDescent="0.3">
      <c r="G46919" t="str">
        <f>IFERROR(data[[#This Row],[Regular Salary]]/data[[#This Row],[Regular Hours Worked]],"")</f>
        <v/>
      </c>
    </row>
    <row r="46920" spans="7:7" x14ac:dyDescent="0.3">
      <c r="G46920" t="str">
        <f>IFERROR(data[[#This Row],[Regular Salary]]/data[[#This Row],[Regular Hours Worked]],"")</f>
        <v/>
      </c>
    </row>
    <row r="46921" spans="7:7" x14ac:dyDescent="0.3">
      <c r="G46921" t="str">
        <f>IFERROR(data[[#This Row],[Regular Salary]]/data[[#This Row],[Regular Hours Worked]],"")</f>
        <v/>
      </c>
    </row>
    <row r="46922" spans="7:7" x14ac:dyDescent="0.3">
      <c r="G46922" t="str">
        <f>IFERROR(data[[#This Row],[Regular Salary]]/data[[#This Row],[Regular Hours Worked]],"")</f>
        <v/>
      </c>
    </row>
    <row r="46923" spans="7:7" x14ac:dyDescent="0.3">
      <c r="G46923" t="str">
        <f>IFERROR(data[[#This Row],[Regular Salary]]/data[[#This Row],[Regular Hours Worked]],"")</f>
        <v/>
      </c>
    </row>
    <row r="46924" spans="7:7" x14ac:dyDescent="0.3">
      <c r="G46924" t="str">
        <f>IFERROR(data[[#This Row],[Regular Salary]]/data[[#This Row],[Regular Hours Worked]],"")</f>
        <v/>
      </c>
    </row>
    <row r="46925" spans="7:7" x14ac:dyDescent="0.3">
      <c r="G46925" t="str">
        <f>IFERROR(data[[#This Row],[Regular Salary]]/data[[#This Row],[Regular Hours Worked]],"")</f>
        <v/>
      </c>
    </row>
    <row r="46926" spans="7:7" x14ac:dyDescent="0.3">
      <c r="G46926" t="str">
        <f>IFERROR(data[[#This Row],[Regular Salary]]/data[[#This Row],[Regular Hours Worked]],"")</f>
        <v/>
      </c>
    </row>
    <row r="46927" spans="7:7" x14ac:dyDescent="0.3">
      <c r="G46927" t="str">
        <f>IFERROR(data[[#This Row],[Regular Salary]]/data[[#This Row],[Regular Hours Worked]],"")</f>
        <v/>
      </c>
    </row>
    <row r="46928" spans="7:7" x14ac:dyDescent="0.3">
      <c r="G46928" t="str">
        <f>IFERROR(data[[#This Row],[Regular Salary]]/data[[#This Row],[Regular Hours Worked]],"")</f>
        <v/>
      </c>
    </row>
    <row r="46929" spans="7:7" x14ac:dyDescent="0.3">
      <c r="G46929" t="str">
        <f>IFERROR(data[[#This Row],[Regular Salary]]/data[[#This Row],[Regular Hours Worked]],"")</f>
        <v/>
      </c>
    </row>
    <row r="46930" spans="7:7" x14ac:dyDescent="0.3">
      <c r="G46930" t="str">
        <f>IFERROR(data[[#This Row],[Regular Salary]]/data[[#This Row],[Regular Hours Worked]],"")</f>
        <v/>
      </c>
    </row>
    <row r="46931" spans="7:7" x14ac:dyDescent="0.3">
      <c r="G46931" t="str">
        <f>IFERROR(data[[#This Row],[Regular Salary]]/data[[#This Row],[Regular Hours Worked]],"")</f>
        <v/>
      </c>
    </row>
    <row r="46932" spans="7:7" x14ac:dyDescent="0.3">
      <c r="G46932" t="str">
        <f>IFERROR(data[[#This Row],[Regular Salary]]/data[[#This Row],[Regular Hours Worked]],"")</f>
        <v/>
      </c>
    </row>
    <row r="46933" spans="7:7" x14ac:dyDescent="0.3">
      <c r="G46933" t="str">
        <f>IFERROR(data[[#This Row],[Regular Salary]]/data[[#This Row],[Regular Hours Worked]],"")</f>
        <v/>
      </c>
    </row>
    <row r="46934" spans="7:7" x14ac:dyDescent="0.3">
      <c r="G46934" t="str">
        <f>IFERROR(data[[#This Row],[Regular Salary]]/data[[#This Row],[Regular Hours Worked]],"")</f>
        <v/>
      </c>
    </row>
    <row r="46935" spans="7:7" x14ac:dyDescent="0.3">
      <c r="G46935" t="str">
        <f>IFERROR(data[[#This Row],[Regular Salary]]/data[[#This Row],[Regular Hours Worked]],"")</f>
        <v/>
      </c>
    </row>
    <row r="46936" spans="7:7" x14ac:dyDescent="0.3">
      <c r="G46936" t="str">
        <f>IFERROR(data[[#This Row],[Regular Salary]]/data[[#This Row],[Regular Hours Worked]],"")</f>
        <v/>
      </c>
    </row>
    <row r="46937" spans="7:7" x14ac:dyDescent="0.3">
      <c r="G46937" t="str">
        <f>IFERROR(data[[#This Row],[Regular Salary]]/data[[#This Row],[Regular Hours Worked]],"")</f>
        <v/>
      </c>
    </row>
    <row r="46938" spans="7:7" x14ac:dyDescent="0.3">
      <c r="G46938" t="str">
        <f>IFERROR(data[[#This Row],[Regular Salary]]/data[[#This Row],[Regular Hours Worked]],"")</f>
        <v/>
      </c>
    </row>
    <row r="46939" spans="7:7" x14ac:dyDescent="0.3">
      <c r="G46939" t="str">
        <f>IFERROR(data[[#This Row],[Regular Salary]]/data[[#This Row],[Regular Hours Worked]],"")</f>
        <v/>
      </c>
    </row>
    <row r="46940" spans="7:7" x14ac:dyDescent="0.3">
      <c r="G46940" t="str">
        <f>IFERROR(data[[#This Row],[Regular Salary]]/data[[#This Row],[Regular Hours Worked]],"")</f>
        <v/>
      </c>
    </row>
    <row r="46941" spans="7:7" x14ac:dyDescent="0.3">
      <c r="G46941" t="str">
        <f>IFERROR(data[[#This Row],[Regular Salary]]/data[[#This Row],[Regular Hours Worked]],"")</f>
        <v/>
      </c>
    </row>
    <row r="46942" spans="7:7" x14ac:dyDescent="0.3">
      <c r="G46942" t="str">
        <f>IFERROR(data[[#This Row],[Regular Salary]]/data[[#This Row],[Regular Hours Worked]],"")</f>
        <v/>
      </c>
    </row>
    <row r="46943" spans="7:7" x14ac:dyDescent="0.3">
      <c r="G46943" t="str">
        <f>IFERROR(data[[#This Row],[Regular Salary]]/data[[#This Row],[Regular Hours Worked]],"")</f>
        <v/>
      </c>
    </row>
    <row r="46944" spans="7:7" x14ac:dyDescent="0.3">
      <c r="G46944" t="str">
        <f>IFERROR(data[[#This Row],[Regular Salary]]/data[[#This Row],[Regular Hours Worked]],"")</f>
        <v/>
      </c>
    </row>
    <row r="46945" spans="7:7" x14ac:dyDescent="0.3">
      <c r="G46945" t="str">
        <f>IFERROR(data[[#This Row],[Regular Salary]]/data[[#This Row],[Regular Hours Worked]],"")</f>
        <v/>
      </c>
    </row>
    <row r="46946" spans="7:7" x14ac:dyDescent="0.3">
      <c r="G46946" t="str">
        <f>IFERROR(data[[#This Row],[Regular Salary]]/data[[#This Row],[Regular Hours Worked]],"")</f>
        <v/>
      </c>
    </row>
    <row r="46947" spans="7:7" x14ac:dyDescent="0.3">
      <c r="G46947" t="str">
        <f>IFERROR(data[[#This Row],[Regular Salary]]/data[[#This Row],[Regular Hours Worked]],"")</f>
        <v/>
      </c>
    </row>
    <row r="46948" spans="7:7" x14ac:dyDescent="0.3">
      <c r="G46948" t="str">
        <f>IFERROR(data[[#This Row],[Regular Salary]]/data[[#This Row],[Regular Hours Worked]],"")</f>
        <v/>
      </c>
    </row>
    <row r="46949" spans="7:7" x14ac:dyDescent="0.3">
      <c r="G46949" t="str">
        <f>IFERROR(data[[#This Row],[Regular Salary]]/data[[#This Row],[Regular Hours Worked]],"")</f>
        <v/>
      </c>
    </row>
    <row r="46950" spans="7:7" x14ac:dyDescent="0.3">
      <c r="G46950" t="str">
        <f>IFERROR(data[[#This Row],[Regular Salary]]/data[[#This Row],[Regular Hours Worked]],"")</f>
        <v/>
      </c>
    </row>
    <row r="46951" spans="7:7" x14ac:dyDescent="0.3">
      <c r="G46951" t="str">
        <f>IFERROR(data[[#This Row],[Regular Salary]]/data[[#This Row],[Regular Hours Worked]],"")</f>
        <v/>
      </c>
    </row>
    <row r="46952" spans="7:7" x14ac:dyDescent="0.3">
      <c r="G46952" t="str">
        <f>IFERROR(data[[#This Row],[Regular Salary]]/data[[#This Row],[Regular Hours Worked]],"")</f>
        <v/>
      </c>
    </row>
    <row r="46953" spans="7:7" x14ac:dyDescent="0.3">
      <c r="G46953" t="str">
        <f>IFERROR(data[[#This Row],[Regular Salary]]/data[[#This Row],[Regular Hours Worked]],"")</f>
        <v/>
      </c>
    </row>
    <row r="46954" spans="7:7" x14ac:dyDescent="0.3">
      <c r="G46954" t="str">
        <f>IFERROR(data[[#This Row],[Regular Salary]]/data[[#This Row],[Regular Hours Worked]],"")</f>
        <v/>
      </c>
    </row>
    <row r="46955" spans="7:7" x14ac:dyDescent="0.3">
      <c r="G46955" t="str">
        <f>IFERROR(data[[#This Row],[Regular Salary]]/data[[#This Row],[Regular Hours Worked]],"")</f>
        <v/>
      </c>
    </row>
    <row r="46956" spans="7:7" x14ac:dyDescent="0.3">
      <c r="G46956" t="str">
        <f>IFERROR(data[[#This Row],[Regular Salary]]/data[[#This Row],[Regular Hours Worked]],"")</f>
        <v/>
      </c>
    </row>
    <row r="46957" spans="7:7" x14ac:dyDescent="0.3">
      <c r="G46957" t="str">
        <f>IFERROR(data[[#This Row],[Regular Salary]]/data[[#This Row],[Regular Hours Worked]],"")</f>
        <v/>
      </c>
    </row>
    <row r="46958" spans="7:7" x14ac:dyDescent="0.3">
      <c r="G46958" t="str">
        <f>IFERROR(data[[#This Row],[Regular Salary]]/data[[#This Row],[Regular Hours Worked]],"")</f>
        <v/>
      </c>
    </row>
    <row r="46959" spans="7:7" x14ac:dyDescent="0.3">
      <c r="G46959" t="str">
        <f>IFERROR(data[[#This Row],[Regular Salary]]/data[[#This Row],[Regular Hours Worked]],"")</f>
        <v/>
      </c>
    </row>
    <row r="46960" spans="7:7" x14ac:dyDescent="0.3">
      <c r="G46960" t="str">
        <f>IFERROR(data[[#This Row],[Regular Salary]]/data[[#This Row],[Regular Hours Worked]],"")</f>
        <v/>
      </c>
    </row>
    <row r="46961" spans="7:7" x14ac:dyDescent="0.3">
      <c r="G46961" t="str">
        <f>IFERROR(data[[#This Row],[Regular Salary]]/data[[#This Row],[Regular Hours Worked]],"")</f>
        <v/>
      </c>
    </row>
    <row r="46962" spans="7:7" x14ac:dyDescent="0.3">
      <c r="G46962" t="str">
        <f>IFERROR(data[[#This Row],[Regular Salary]]/data[[#This Row],[Regular Hours Worked]],"")</f>
        <v/>
      </c>
    </row>
    <row r="46963" spans="7:7" x14ac:dyDescent="0.3">
      <c r="G46963" t="str">
        <f>IFERROR(data[[#This Row],[Regular Salary]]/data[[#This Row],[Regular Hours Worked]],"")</f>
        <v/>
      </c>
    </row>
    <row r="46964" spans="7:7" x14ac:dyDescent="0.3">
      <c r="G46964" t="str">
        <f>IFERROR(data[[#This Row],[Regular Salary]]/data[[#This Row],[Regular Hours Worked]],"")</f>
        <v/>
      </c>
    </row>
    <row r="46965" spans="7:7" x14ac:dyDescent="0.3">
      <c r="G46965" t="str">
        <f>IFERROR(data[[#This Row],[Regular Salary]]/data[[#This Row],[Regular Hours Worked]],"")</f>
        <v/>
      </c>
    </row>
    <row r="46966" spans="7:7" x14ac:dyDescent="0.3">
      <c r="G46966" t="str">
        <f>IFERROR(data[[#This Row],[Regular Salary]]/data[[#This Row],[Regular Hours Worked]],"")</f>
        <v/>
      </c>
    </row>
    <row r="46967" spans="7:7" x14ac:dyDescent="0.3">
      <c r="G46967" t="str">
        <f>IFERROR(data[[#This Row],[Regular Salary]]/data[[#This Row],[Regular Hours Worked]],"")</f>
        <v/>
      </c>
    </row>
    <row r="46968" spans="7:7" x14ac:dyDescent="0.3">
      <c r="G46968" t="str">
        <f>IFERROR(data[[#This Row],[Regular Salary]]/data[[#This Row],[Regular Hours Worked]],"")</f>
        <v/>
      </c>
    </row>
    <row r="46969" spans="7:7" x14ac:dyDescent="0.3">
      <c r="G46969" t="str">
        <f>IFERROR(data[[#This Row],[Regular Salary]]/data[[#This Row],[Regular Hours Worked]],"")</f>
        <v/>
      </c>
    </row>
    <row r="46970" spans="7:7" x14ac:dyDescent="0.3">
      <c r="G46970" t="str">
        <f>IFERROR(data[[#This Row],[Regular Salary]]/data[[#This Row],[Regular Hours Worked]],"")</f>
        <v/>
      </c>
    </row>
    <row r="46971" spans="7:7" x14ac:dyDescent="0.3">
      <c r="G46971" t="str">
        <f>IFERROR(data[[#This Row],[Regular Salary]]/data[[#This Row],[Regular Hours Worked]],"")</f>
        <v/>
      </c>
    </row>
    <row r="46972" spans="7:7" x14ac:dyDescent="0.3">
      <c r="G46972" t="str">
        <f>IFERROR(data[[#This Row],[Regular Salary]]/data[[#This Row],[Regular Hours Worked]],"")</f>
        <v/>
      </c>
    </row>
    <row r="46973" spans="7:7" x14ac:dyDescent="0.3">
      <c r="G46973" t="str">
        <f>IFERROR(data[[#This Row],[Regular Salary]]/data[[#This Row],[Regular Hours Worked]],"")</f>
        <v/>
      </c>
    </row>
    <row r="46974" spans="7:7" x14ac:dyDescent="0.3">
      <c r="G46974" t="str">
        <f>IFERROR(data[[#This Row],[Regular Salary]]/data[[#This Row],[Regular Hours Worked]],"")</f>
        <v/>
      </c>
    </row>
    <row r="46975" spans="7:7" x14ac:dyDescent="0.3">
      <c r="G46975" t="str">
        <f>IFERROR(data[[#This Row],[Regular Salary]]/data[[#This Row],[Regular Hours Worked]],"")</f>
        <v/>
      </c>
    </row>
    <row r="46976" spans="7:7" x14ac:dyDescent="0.3">
      <c r="G46976" t="str">
        <f>IFERROR(data[[#This Row],[Regular Salary]]/data[[#This Row],[Regular Hours Worked]],"")</f>
        <v/>
      </c>
    </row>
    <row r="46977" spans="7:7" x14ac:dyDescent="0.3">
      <c r="G46977" t="str">
        <f>IFERROR(data[[#This Row],[Regular Salary]]/data[[#This Row],[Regular Hours Worked]],"")</f>
        <v/>
      </c>
    </row>
    <row r="46978" spans="7:7" x14ac:dyDescent="0.3">
      <c r="G46978" t="str">
        <f>IFERROR(data[[#This Row],[Regular Salary]]/data[[#This Row],[Regular Hours Worked]],"")</f>
        <v/>
      </c>
    </row>
    <row r="46979" spans="7:7" x14ac:dyDescent="0.3">
      <c r="G46979" t="str">
        <f>IFERROR(data[[#This Row],[Regular Salary]]/data[[#This Row],[Regular Hours Worked]],"")</f>
        <v/>
      </c>
    </row>
    <row r="46980" spans="7:7" x14ac:dyDescent="0.3">
      <c r="G46980" t="str">
        <f>IFERROR(data[[#This Row],[Regular Salary]]/data[[#This Row],[Regular Hours Worked]],"")</f>
        <v/>
      </c>
    </row>
    <row r="46981" spans="7:7" x14ac:dyDescent="0.3">
      <c r="G46981" t="str">
        <f>IFERROR(data[[#This Row],[Regular Salary]]/data[[#This Row],[Regular Hours Worked]],"")</f>
        <v/>
      </c>
    </row>
    <row r="46982" spans="7:7" x14ac:dyDescent="0.3">
      <c r="G46982" t="str">
        <f>IFERROR(data[[#This Row],[Regular Salary]]/data[[#This Row],[Regular Hours Worked]],"")</f>
        <v/>
      </c>
    </row>
    <row r="46983" spans="7:7" x14ac:dyDescent="0.3">
      <c r="G46983" t="str">
        <f>IFERROR(data[[#This Row],[Regular Salary]]/data[[#This Row],[Regular Hours Worked]],"")</f>
        <v/>
      </c>
    </row>
    <row r="46984" spans="7:7" x14ac:dyDescent="0.3">
      <c r="G46984" t="str">
        <f>IFERROR(data[[#This Row],[Regular Salary]]/data[[#This Row],[Regular Hours Worked]],"")</f>
        <v/>
      </c>
    </row>
    <row r="46985" spans="7:7" x14ac:dyDescent="0.3">
      <c r="G46985" t="str">
        <f>IFERROR(data[[#This Row],[Regular Salary]]/data[[#This Row],[Regular Hours Worked]],"")</f>
        <v/>
      </c>
    </row>
    <row r="46986" spans="7:7" x14ac:dyDescent="0.3">
      <c r="G46986" t="str">
        <f>IFERROR(data[[#This Row],[Regular Salary]]/data[[#This Row],[Regular Hours Worked]],"")</f>
        <v/>
      </c>
    </row>
    <row r="46987" spans="7:7" x14ac:dyDescent="0.3">
      <c r="G46987" t="str">
        <f>IFERROR(data[[#This Row],[Regular Salary]]/data[[#This Row],[Regular Hours Worked]],"")</f>
        <v/>
      </c>
    </row>
    <row r="46988" spans="7:7" x14ac:dyDescent="0.3">
      <c r="G46988" t="str">
        <f>IFERROR(data[[#This Row],[Regular Salary]]/data[[#This Row],[Regular Hours Worked]],"")</f>
        <v/>
      </c>
    </row>
    <row r="46989" spans="7:7" x14ac:dyDescent="0.3">
      <c r="G46989" t="str">
        <f>IFERROR(data[[#This Row],[Regular Salary]]/data[[#This Row],[Regular Hours Worked]],"")</f>
        <v/>
      </c>
    </row>
    <row r="46990" spans="7:7" x14ac:dyDescent="0.3">
      <c r="G46990" t="str">
        <f>IFERROR(data[[#This Row],[Regular Salary]]/data[[#This Row],[Regular Hours Worked]],"")</f>
        <v/>
      </c>
    </row>
    <row r="46991" spans="7:7" x14ac:dyDescent="0.3">
      <c r="G46991" t="str">
        <f>IFERROR(data[[#This Row],[Regular Salary]]/data[[#This Row],[Regular Hours Worked]],"")</f>
        <v/>
      </c>
    </row>
    <row r="46992" spans="7:7" x14ac:dyDescent="0.3">
      <c r="G46992" t="str">
        <f>IFERROR(data[[#This Row],[Regular Salary]]/data[[#This Row],[Regular Hours Worked]],"")</f>
        <v/>
      </c>
    </row>
    <row r="46993" spans="7:7" x14ac:dyDescent="0.3">
      <c r="G46993" t="str">
        <f>IFERROR(data[[#This Row],[Regular Salary]]/data[[#This Row],[Regular Hours Worked]],"")</f>
        <v/>
      </c>
    </row>
    <row r="46994" spans="7:7" x14ac:dyDescent="0.3">
      <c r="G46994" t="str">
        <f>IFERROR(data[[#This Row],[Regular Salary]]/data[[#This Row],[Regular Hours Worked]],"")</f>
        <v/>
      </c>
    </row>
    <row r="46995" spans="7:7" x14ac:dyDescent="0.3">
      <c r="G46995" t="str">
        <f>IFERROR(data[[#This Row],[Regular Salary]]/data[[#This Row],[Regular Hours Worked]],"")</f>
        <v/>
      </c>
    </row>
    <row r="46996" spans="7:7" x14ac:dyDescent="0.3">
      <c r="G46996" t="str">
        <f>IFERROR(data[[#This Row],[Regular Salary]]/data[[#This Row],[Regular Hours Worked]],"")</f>
        <v/>
      </c>
    </row>
    <row r="46997" spans="7:7" x14ac:dyDescent="0.3">
      <c r="G46997" t="str">
        <f>IFERROR(data[[#This Row],[Regular Salary]]/data[[#This Row],[Regular Hours Worked]],"")</f>
        <v/>
      </c>
    </row>
    <row r="46998" spans="7:7" x14ac:dyDescent="0.3">
      <c r="G46998" t="str">
        <f>IFERROR(data[[#This Row],[Regular Salary]]/data[[#This Row],[Regular Hours Worked]],"")</f>
        <v/>
      </c>
    </row>
    <row r="46999" spans="7:7" x14ac:dyDescent="0.3">
      <c r="G46999" t="str">
        <f>IFERROR(data[[#This Row],[Regular Salary]]/data[[#This Row],[Regular Hours Worked]],"")</f>
        <v/>
      </c>
    </row>
    <row r="47000" spans="7:7" x14ac:dyDescent="0.3">
      <c r="G47000" t="str">
        <f>IFERROR(data[[#This Row],[Regular Salary]]/data[[#This Row],[Regular Hours Worked]],"")</f>
        <v/>
      </c>
    </row>
    <row r="47001" spans="7:7" x14ac:dyDescent="0.3">
      <c r="G47001" t="str">
        <f>IFERROR(data[[#This Row],[Regular Salary]]/data[[#This Row],[Regular Hours Worked]],"")</f>
        <v/>
      </c>
    </row>
    <row r="47002" spans="7:7" x14ac:dyDescent="0.3">
      <c r="G47002" t="str">
        <f>IFERROR(data[[#This Row],[Regular Salary]]/data[[#This Row],[Regular Hours Worked]],"")</f>
        <v/>
      </c>
    </row>
    <row r="47003" spans="7:7" x14ac:dyDescent="0.3">
      <c r="G47003" t="str">
        <f>IFERROR(data[[#This Row],[Regular Salary]]/data[[#This Row],[Regular Hours Worked]],"")</f>
        <v/>
      </c>
    </row>
    <row r="47004" spans="7:7" x14ac:dyDescent="0.3">
      <c r="G47004" t="str">
        <f>IFERROR(data[[#This Row],[Regular Salary]]/data[[#This Row],[Regular Hours Worked]],"")</f>
        <v/>
      </c>
    </row>
    <row r="47005" spans="7:7" x14ac:dyDescent="0.3">
      <c r="G47005" t="str">
        <f>IFERROR(data[[#This Row],[Regular Salary]]/data[[#This Row],[Regular Hours Worked]],"")</f>
        <v/>
      </c>
    </row>
    <row r="47006" spans="7:7" x14ac:dyDescent="0.3">
      <c r="G47006" t="str">
        <f>IFERROR(data[[#This Row],[Regular Salary]]/data[[#This Row],[Regular Hours Worked]],"")</f>
        <v/>
      </c>
    </row>
    <row r="47007" spans="7:7" x14ac:dyDescent="0.3">
      <c r="G47007" t="str">
        <f>IFERROR(data[[#This Row],[Regular Salary]]/data[[#This Row],[Regular Hours Worked]],"")</f>
        <v/>
      </c>
    </row>
    <row r="47008" spans="7:7" x14ac:dyDescent="0.3">
      <c r="G47008" t="str">
        <f>IFERROR(data[[#This Row],[Regular Salary]]/data[[#This Row],[Regular Hours Worked]],"")</f>
        <v/>
      </c>
    </row>
    <row r="47009" spans="7:7" x14ac:dyDescent="0.3">
      <c r="G47009" t="str">
        <f>IFERROR(data[[#This Row],[Regular Salary]]/data[[#This Row],[Regular Hours Worked]],"")</f>
        <v/>
      </c>
    </row>
    <row r="47010" spans="7:7" x14ac:dyDescent="0.3">
      <c r="G47010" t="str">
        <f>IFERROR(data[[#This Row],[Regular Salary]]/data[[#This Row],[Regular Hours Worked]],"")</f>
        <v/>
      </c>
    </row>
    <row r="47011" spans="7:7" x14ac:dyDescent="0.3">
      <c r="G47011" t="str">
        <f>IFERROR(data[[#This Row],[Regular Salary]]/data[[#This Row],[Regular Hours Worked]],"")</f>
        <v/>
      </c>
    </row>
    <row r="47012" spans="7:7" x14ac:dyDescent="0.3">
      <c r="G47012" t="str">
        <f>IFERROR(data[[#This Row],[Regular Salary]]/data[[#This Row],[Regular Hours Worked]],"")</f>
        <v/>
      </c>
    </row>
    <row r="47013" spans="7:7" x14ac:dyDescent="0.3">
      <c r="G47013" t="str">
        <f>IFERROR(data[[#This Row],[Regular Salary]]/data[[#This Row],[Regular Hours Worked]],"")</f>
        <v/>
      </c>
    </row>
    <row r="47014" spans="7:7" x14ac:dyDescent="0.3">
      <c r="G47014" t="str">
        <f>IFERROR(data[[#This Row],[Regular Salary]]/data[[#This Row],[Regular Hours Worked]],"")</f>
        <v/>
      </c>
    </row>
    <row r="47015" spans="7:7" x14ac:dyDescent="0.3">
      <c r="G47015" t="str">
        <f>IFERROR(data[[#This Row],[Regular Salary]]/data[[#This Row],[Regular Hours Worked]],"")</f>
        <v/>
      </c>
    </row>
    <row r="47016" spans="7:7" x14ac:dyDescent="0.3">
      <c r="G47016" t="str">
        <f>IFERROR(data[[#This Row],[Regular Salary]]/data[[#This Row],[Regular Hours Worked]],"")</f>
        <v/>
      </c>
    </row>
    <row r="47017" spans="7:7" x14ac:dyDescent="0.3">
      <c r="G47017" t="str">
        <f>IFERROR(data[[#This Row],[Regular Salary]]/data[[#This Row],[Regular Hours Worked]],"")</f>
        <v/>
      </c>
    </row>
    <row r="47018" spans="7:7" x14ac:dyDescent="0.3">
      <c r="G47018" t="str">
        <f>IFERROR(data[[#This Row],[Regular Salary]]/data[[#This Row],[Regular Hours Worked]],"")</f>
        <v/>
      </c>
    </row>
    <row r="47019" spans="7:7" x14ac:dyDescent="0.3">
      <c r="G47019" t="str">
        <f>IFERROR(data[[#This Row],[Regular Salary]]/data[[#This Row],[Regular Hours Worked]],"")</f>
        <v/>
      </c>
    </row>
    <row r="47020" spans="7:7" x14ac:dyDescent="0.3">
      <c r="G47020" t="str">
        <f>IFERROR(data[[#This Row],[Regular Salary]]/data[[#This Row],[Regular Hours Worked]],"")</f>
        <v/>
      </c>
    </row>
    <row r="47021" spans="7:7" x14ac:dyDescent="0.3">
      <c r="G47021" t="str">
        <f>IFERROR(data[[#This Row],[Regular Salary]]/data[[#This Row],[Regular Hours Worked]],"")</f>
        <v/>
      </c>
    </row>
    <row r="47022" spans="7:7" x14ac:dyDescent="0.3">
      <c r="G47022" t="str">
        <f>IFERROR(data[[#This Row],[Regular Salary]]/data[[#This Row],[Regular Hours Worked]],"")</f>
        <v/>
      </c>
    </row>
    <row r="47023" spans="7:7" x14ac:dyDescent="0.3">
      <c r="G47023" t="str">
        <f>IFERROR(data[[#This Row],[Regular Salary]]/data[[#This Row],[Regular Hours Worked]],"")</f>
        <v/>
      </c>
    </row>
    <row r="47024" spans="7:7" x14ac:dyDescent="0.3">
      <c r="G47024" t="str">
        <f>IFERROR(data[[#This Row],[Regular Salary]]/data[[#This Row],[Regular Hours Worked]],"")</f>
        <v/>
      </c>
    </row>
    <row r="47025" spans="7:7" x14ac:dyDescent="0.3">
      <c r="G47025" t="str">
        <f>IFERROR(data[[#This Row],[Regular Salary]]/data[[#This Row],[Regular Hours Worked]],"")</f>
        <v/>
      </c>
    </row>
    <row r="47026" spans="7:7" x14ac:dyDescent="0.3">
      <c r="G47026" t="str">
        <f>IFERROR(data[[#This Row],[Regular Salary]]/data[[#This Row],[Regular Hours Worked]],"")</f>
        <v/>
      </c>
    </row>
    <row r="47027" spans="7:7" x14ac:dyDescent="0.3">
      <c r="G47027" t="str">
        <f>IFERROR(data[[#This Row],[Regular Salary]]/data[[#This Row],[Regular Hours Worked]],"")</f>
        <v/>
      </c>
    </row>
    <row r="47028" spans="7:7" x14ac:dyDescent="0.3">
      <c r="G47028" t="str">
        <f>IFERROR(data[[#This Row],[Regular Salary]]/data[[#This Row],[Regular Hours Worked]],"")</f>
        <v/>
      </c>
    </row>
    <row r="47029" spans="7:7" x14ac:dyDescent="0.3">
      <c r="G47029" t="str">
        <f>IFERROR(data[[#This Row],[Regular Salary]]/data[[#This Row],[Regular Hours Worked]],"")</f>
        <v/>
      </c>
    </row>
    <row r="47030" spans="7:7" x14ac:dyDescent="0.3">
      <c r="G47030" t="str">
        <f>IFERROR(data[[#This Row],[Regular Salary]]/data[[#This Row],[Regular Hours Worked]],"")</f>
        <v/>
      </c>
    </row>
    <row r="47031" spans="7:7" x14ac:dyDescent="0.3">
      <c r="G47031" t="str">
        <f>IFERROR(data[[#This Row],[Regular Salary]]/data[[#This Row],[Regular Hours Worked]],"")</f>
        <v/>
      </c>
    </row>
    <row r="47032" spans="7:7" x14ac:dyDescent="0.3">
      <c r="G47032" t="str">
        <f>IFERROR(data[[#This Row],[Regular Salary]]/data[[#This Row],[Regular Hours Worked]],"")</f>
        <v/>
      </c>
    </row>
    <row r="47033" spans="7:7" x14ac:dyDescent="0.3">
      <c r="G47033" t="str">
        <f>IFERROR(data[[#This Row],[Regular Salary]]/data[[#This Row],[Regular Hours Worked]],"")</f>
        <v/>
      </c>
    </row>
    <row r="47034" spans="7:7" x14ac:dyDescent="0.3">
      <c r="G47034" t="str">
        <f>IFERROR(data[[#This Row],[Regular Salary]]/data[[#This Row],[Regular Hours Worked]],"")</f>
        <v/>
      </c>
    </row>
    <row r="47035" spans="7:7" x14ac:dyDescent="0.3">
      <c r="G47035" t="str">
        <f>IFERROR(data[[#This Row],[Regular Salary]]/data[[#This Row],[Regular Hours Worked]],"")</f>
        <v/>
      </c>
    </row>
    <row r="47036" spans="7:7" x14ac:dyDescent="0.3">
      <c r="G47036" t="str">
        <f>IFERROR(data[[#This Row],[Regular Salary]]/data[[#This Row],[Regular Hours Worked]],"")</f>
        <v/>
      </c>
    </row>
    <row r="47037" spans="7:7" x14ac:dyDescent="0.3">
      <c r="G47037" t="str">
        <f>IFERROR(data[[#This Row],[Regular Salary]]/data[[#This Row],[Regular Hours Worked]],"")</f>
        <v/>
      </c>
    </row>
    <row r="47038" spans="7:7" x14ac:dyDescent="0.3">
      <c r="G47038" t="str">
        <f>IFERROR(data[[#This Row],[Regular Salary]]/data[[#This Row],[Regular Hours Worked]],"")</f>
        <v/>
      </c>
    </row>
    <row r="47039" spans="7:7" x14ac:dyDescent="0.3">
      <c r="G47039" t="str">
        <f>IFERROR(data[[#This Row],[Regular Salary]]/data[[#This Row],[Regular Hours Worked]],"")</f>
        <v/>
      </c>
    </row>
    <row r="47040" spans="7:7" x14ac:dyDescent="0.3">
      <c r="G47040" t="str">
        <f>IFERROR(data[[#This Row],[Regular Salary]]/data[[#This Row],[Regular Hours Worked]],"")</f>
        <v/>
      </c>
    </row>
    <row r="47041" spans="7:7" x14ac:dyDescent="0.3">
      <c r="G47041" t="str">
        <f>IFERROR(data[[#This Row],[Regular Salary]]/data[[#This Row],[Regular Hours Worked]],"")</f>
        <v/>
      </c>
    </row>
    <row r="47042" spans="7:7" x14ac:dyDescent="0.3">
      <c r="G47042" t="str">
        <f>IFERROR(data[[#This Row],[Regular Salary]]/data[[#This Row],[Regular Hours Worked]],"")</f>
        <v/>
      </c>
    </row>
    <row r="47043" spans="7:7" x14ac:dyDescent="0.3">
      <c r="G47043" t="str">
        <f>IFERROR(data[[#This Row],[Regular Salary]]/data[[#This Row],[Regular Hours Worked]],"")</f>
        <v/>
      </c>
    </row>
    <row r="47044" spans="7:7" x14ac:dyDescent="0.3">
      <c r="G47044" t="str">
        <f>IFERROR(data[[#This Row],[Regular Salary]]/data[[#This Row],[Regular Hours Worked]],"")</f>
        <v/>
      </c>
    </row>
    <row r="47045" spans="7:7" x14ac:dyDescent="0.3">
      <c r="G47045" t="str">
        <f>IFERROR(data[[#This Row],[Regular Salary]]/data[[#This Row],[Regular Hours Worked]],"")</f>
        <v/>
      </c>
    </row>
    <row r="47046" spans="7:7" x14ac:dyDescent="0.3">
      <c r="G47046" t="str">
        <f>IFERROR(data[[#This Row],[Regular Salary]]/data[[#This Row],[Regular Hours Worked]],"")</f>
        <v/>
      </c>
    </row>
    <row r="47047" spans="7:7" x14ac:dyDescent="0.3">
      <c r="G47047" t="str">
        <f>IFERROR(data[[#This Row],[Regular Salary]]/data[[#This Row],[Regular Hours Worked]],"")</f>
        <v/>
      </c>
    </row>
    <row r="47048" spans="7:7" x14ac:dyDescent="0.3">
      <c r="G47048" t="str">
        <f>IFERROR(data[[#This Row],[Regular Salary]]/data[[#This Row],[Regular Hours Worked]],"")</f>
        <v/>
      </c>
    </row>
    <row r="47049" spans="7:7" x14ac:dyDescent="0.3">
      <c r="G47049" t="str">
        <f>IFERROR(data[[#This Row],[Regular Salary]]/data[[#This Row],[Regular Hours Worked]],"")</f>
        <v/>
      </c>
    </row>
    <row r="47050" spans="7:7" x14ac:dyDescent="0.3">
      <c r="G47050" t="str">
        <f>IFERROR(data[[#This Row],[Regular Salary]]/data[[#This Row],[Regular Hours Worked]],"")</f>
        <v/>
      </c>
    </row>
    <row r="47051" spans="7:7" x14ac:dyDescent="0.3">
      <c r="G47051" t="str">
        <f>IFERROR(data[[#This Row],[Regular Salary]]/data[[#This Row],[Regular Hours Worked]],"")</f>
        <v/>
      </c>
    </row>
    <row r="47052" spans="7:7" x14ac:dyDescent="0.3">
      <c r="G47052" t="str">
        <f>IFERROR(data[[#This Row],[Regular Salary]]/data[[#This Row],[Regular Hours Worked]],"")</f>
        <v/>
      </c>
    </row>
    <row r="47053" spans="7:7" x14ac:dyDescent="0.3">
      <c r="G47053" t="str">
        <f>IFERROR(data[[#This Row],[Regular Salary]]/data[[#This Row],[Regular Hours Worked]],"")</f>
        <v/>
      </c>
    </row>
    <row r="47054" spans="7:7" x14ac:dyDescent="0.3">
      <c r="G47054" t="str">
        <f>IFERROR(data[[#This Row],[Regular Salary]]/data[[#This Row],[Regular Hours Worked]],"")</f>
        <v/>
      </c>
    </row>
    <row r="47055" spans="7:7" x14ac:dyDescent="0.3">
      <c r="G47055" t="str">
        <f>IFERROR(data[[#This Row],[Regular Salary]]/data[[#This Row],[Regular Hours Worked]],"")</f>
        <v/>
      </c>
    </row>
    <row r="47056" spans="7:7" x14ac:dyDescent="0.3">
      <c r="G47056" t="str">
        <f>IFERROR(data[[#This Row],[Regular Salary]]/data[[#This Row],[Regular Hours Worked]],"")</f>
        <v/>
      </c>
    </row>
    <row r="47057" spans="7:7" x14ac:dyDescent="0.3">
      <c r="G47057" t="str">
        <f>IFERROR(data[[#This Row],[Regular Salary]]/data[[#This Row],[Regular Hours Worked]],"")</f>
        <v/>
      </c>
    </row>
    <row r="47058" spans="7:7" x14ac:dyDescent="0.3">
      <c r="G47058" t="str">
        <f>IFERROR(data[[#This Row],[Regular Salary]]/data[[#This Row],[Regular Hours Worked]],"")</f>
        <v/>
      </c>
    </row>
    <row r="47059" spans="7:7" x14ac:dyDescent="0.3">
      <c r="G47059" t="str">
        <f>IFERROR(data[[#This Row],[Regular Salary]]/data[[#This Row],[Regular Hours Worked]],"")</f>
        <v/>
      </c>
    </row>
    <row r="47060" spans="7:7" x14ac:dyDescent="0.3">
      <c r="G47060" t="str">
        <f>IFERROR(data[[#This Row],[Regular Salary]]/data[[#This Row],[Regular Hours Worked]],"")</f>
        <v/>
      </c>
    </row>
    <row r="47061" spans="7:7" x14ac:dyDescent="0.3">
      <c r="G47061" t="str">
        <f>IFERROR(data[[#This Row],[Regular Salary]]/data[[#This Row],[Regular Hours Worked]],"")</f>
        <v/>
      </c>
    </row>
    <row r="47062" spans="7:7" x14ac:dyDescent="0.3">
      <c r="G47062" t="str">
        <f>IFERROR(data[[#This Row],[Regular Salary]]/data[[#This Row],[Regular Hours Worked]],"")</f>
        <v/>
      </c>
    </row>
    <row r="47063" spans="7:7" x14ac:dyDescent="0.3">
      <c r="G47063" t="str">
        <f>IFERROR(data[[#This Row],[Regular Salary]]/data[[#This Row],[Regular Hours Worked]],"")</f>
        <v/>
      </c>
    </row>
    <row r="47064" spans="7:7" x14ac:dyDescent="0.3">
      <c r="G47064" t="str">
        <f>IFERROR(data[[#This Row],[Regular Salary]]/data[[#This Row],[Regular Hours Worked]],"")</f>
        <v/>
      </c>
    </row>
    <row r="47065" spans="7:7" x14ac:dyDescent="0.3">
      <c r="G47065" t="str">
        <f>IFERROR(data[[#This Row],[Regular Salary]]/data[[#This Row],[Regular Hours Worked]],"")</f>
        <v/>
      </c>
    </row>
    <row r="47066" spans="7:7" x14ac:dyDescent="0.3">
      <c r="G47066" t="str">
        <f>IFERROR(data[[#This Row],[Regular Salary]]/data[[#This Row],[Regular Hours Worked]],"")</f>
        <v/>
      </c>
    </row>
    <row r="47067" spans="7:7" x14ac:dyDescent="0.3">
      <c r="G47067" t="str">
        <f>IFERROR(data[[#This Row],[Regular Salary]]/data[[#This Row],[Regular Hours Worked]],"")</f>
        <v/>
      </c>
    </row>
    <row r="47068" spans="7:7" x14ac:dyDescent="0.3">
      <c r="G47068" t="str">
        <f>IFERROR(data[[#This Row],[Regular Salary]]/data[[#This Row],[Regular Hours Worked]],"")</f>
        <v/>
      </c>
    </row>
    <row r="47069" spans="7:7" x14ac:dyDescent="0.3">
      <c r="G47069" t="str">
        <f>IFERROR(data[[#This Row],[Regular Salary]]/data[[#This Row],[Regular Hours Worked]],"")</f>
        <v/>
      </c>
    </row>
    <row r="47070" spans="7:7" x14ac:dyDescent="0.3">
      <c r="G47070" t="str">
        <f>IFERROR(data[[#This Row],[Regular Salary]]/data[[#This Row],[Regular Hours Worked]],"")</f>
        <v/>
      </c>
    </row>
    <row r="47071" spans="7:7" x14ac:dyDescent="0.3">
      <c r="G47071" t="str">
        <f>IFERROR(data[[#This Row],[Regular Salary]]/data[[#This Row],[Regular Hours Worked]],"")</f>
        <v/>
      </c>
    </row>
    <row r="47072" spans="7:7" x14ac:dyDescent="0.3">
      <c r="G47072" t="str">
        <f>IFERROR(data[[#This Row],[Regular Salary]]/data[[#This Row],[Regular Hours Worked]],"")</f>
        <v/>
      </c>
    </row>
    <row r="47073" spans="7:7" x14ac:dyDescent="0.3">
      <c r="G47073" t="str">
        <f>IFERROR(data[[#This Row],[Regular Salary]]/data[[#This Row],[Regular Hours Worked]],"")</f>
        <v/>
      </c>
    </row>
    <row r="47074" spans="7:7" x14ac:dyDescent="0.3">
      <c r="G47074" t="str">
        <f>IFERROR(data[[#This Row],[Regular Salary]]/data[[#This Row],[Regular Hours Worked]],"")</f>
        <v/>
      </c>
    </row>
    <row r="47075" spans="7:7" x14ac:dyDescent="0.3">
      <c r="G47075" t="str">
        <f>IFERROR(data[[#This Row],[Regular Salary]]/data[[#This Row],[Regular Hours Worked]],"")</f>
        <v/>
      </c>
    </row>
    <row r="47076" spans="7:7" x14ac:dyDescent="0.3">
      <c r="G47076" t="str">
        <f>IFERROR(data[[#This Row],[Regular Salary]]/data[[#This Row],[Regular Hours Worked]],"")</f>
        <v/>
      </c>
    </row>
    <row r="47077" spans="7:7" x14ac:dyDescent="0.3">
      <c r="G47077" t="str">
        <f>IFERROR(data[[#This Row],[Regular Salary]]/data[[#This Row],[Regular Hours Worked]],"")</f>
        <v/>
      </c>
    </row>
    <row r="47078" spans="7:7" x14ac:dyDescent="0.3">
      <c r="G47078" t="str">
        <f>IFERROR(data[[#This Row],[Regular Salary]]/data[[#This Row],[Regular Hours Worked]],"")</f>
        <v/>
      </c>
    </row>
    <row r="47079" spans="7:7" x14ac:dyDescent="0.3">
      <c r="G47079" t="str">
        <f>IFERROR(data[[#This Row],[Regular Salary]]/data[[#This Row],[Regular Hours Worked]],"")</f>
        <v/>
      </c>
    </row>
    <row r="47080" spans="7:7" x14ac:dyDescent="0.3">
      <c r="G47080" t="str">
        <f>IFERROR(data[[#This Row],[Regular Salary]]/data[[#This Row],[Regular Hours Worked]],"")</f>
        <v/>
      </c>
    </row>
    <row r="47081" spans="7:7" x14ac:dyDescent="0.3">
      <c r="G47081" t="str">
        <f>IFERROR(data[[#This Row],[Regular Salary]]/data[[#This Row],[Regular Hours Worked]],"")</f>
        <v/>
      </c>
    </row>
    <row r="47082" spans="7:7" x14ac:dyDescent="0.3">
      <c r="G47082" t="str">
        <f>IFERROR(data[[#This Row],[Regular Salary]]/data[[#This Row],[Regular Hours Worked]],"")</f>
        <v/>
      </c>
    </row>
    <row r="47083" spans="7:7" x14ac:dyDescent="0.3">
      <c r="G47083" t="str">
        <f>IFERROR(data[[#This Row],[Regular Salary]]/data[[#This Row],[Regular Hours Worked]],"")</f>
        <v/>
      </c>
    </row>
    <row r="47084" spans="7:7" x14ac:dyDescent="0.3">
      <c r="G47084" t="str">
        <f>IFERROR(data[[#This Row],[Regular Salary]]/data[[#This Row],[Regular Hours Worked]],"")</f>
        <v/>
      </c>
    </row>
    <row r="47085" spans="7:7" x14ac:dyDescent="0.3">
      <c r="G47085" t="str">
        <f>IFERROR(data[[#This Row],[Regular Salary]]/data[[#This Row],[Regular Hours Worked]],"")</f>
        <v/>
      </c>
    </row>
    <row r="47086" spans="7:7" x14ac:dyDescent="0.3">
      <c r="G47086" t="str">
        <f>IFERROR(data[[#This Row],[Regular Salary]]/data[[#This Row],[Regular Hours Worked]],"")</f>
        <v/>
      </c>
    </row>
    <row r="47087" spans="7:7" x14ac:dyDescent="0.3">
      <c r="G47087" t="str">
        <f>IFERROR(data[[#This Row],[Regular Salary]]/data[[#This Row],[Regular Hours Worked]],"")</f>
        <v/>
      </c>
    </row>
    <row r="47088" spans="7:7" x14ac:dyDescent="0.3">
      <c r="G47088" t="str">
        <f>IFERROR(data[[#This Row],[Regular Salary]]/data[[#This Row],[Regular Hours Worked]],"")</f>
        <v/>
      </c>
    </row>
    <row r="47089" spans="7:7" x14ac:dyDescent="0.3">
      <c r="G47089" t="str">
        <f>IFERROR(data[[#This Row],[Regular Salary]]/data[[#This Row],[Regular Hours Worked]],"")</f>
        <v/>
      </c>
    </row>
    <row r="47090" spans="7:7" x14ac:dyDescent="0.3">
      <c r="G47090" t="str">
        <f>IFERROR(data[[#This Row],[Regular Salary]]/data[[#This Row],[Regular Hours Worked]],"")</f>
        <v/>
      </c>
    </row>
    <row r="47091" spans="7:7" x14ac:dyDescent="0.3">
      <c r="G47091" t="str">
        <f>IFERROR(data[[#This Row],[Regular Salary]]/data[[#This Row],[Regular Hours Worked]],"")</f>
        <v/>
      </c>
    </row>
    <row r="47092" spans="7:7" x14ac:dyDescent="0.3">
      <c r="G47092" t="str">
        <f>IFERROR(data[[#This Row],[Regular Salary]]/data[[#This Row],[Regular Hours Worked]],"")</f>
        <v/>
      </c>
    </row>
    <row r="47093" spans="7:7" x14ac:dyDescent="0.3">
      <c r="G47093" t="str">
        <f>IFERROR(data[[#This Row],[Regular Salary]]/data[[#This Row],[Regular Hours Worked]],"")</f>
        <v/>
      </c>
    </row>
    <row r="47094" spans="7:7" x14ac:dyDescent="0.3">
      <c r="G47094" t="str">
        <f>IFERROR(data[[#This Row],[Regular Salary]]/data[[#This Row],[Regular Hours Worked]],"")</f>
        <v/>
      </c>
    </row>
    <row r="47095" spans="7:7" x14ac:dyDescent="0.3">
      <c r="G47095" t="str">
        <f>IFERROR(data[[#This Row],[Regular Salary]]/data[[#This Row],[Regular Hours Worked]],"")</f>
        <v/>
      </c>
    </row>
    <row r="47096" spans="7:7" x14ac:dyDescent="0.3">
      <c r="G47096" t="str">
        <f>IFERROR(data[[#This Row],[Regular Salary]]/data[[#This Row],[Regular Hours Worked]],"")</f>
        <v/>
      </c>
    </row>
    <row r="47097" spans="7:7" x14ac:dyDescent="0.3">
      <c r="G47097" t="str">
        <f>IFERROR(data[[#This Row],[Regular Salary]]/data[[#This Row],[Regular Hours Worked]],"")</f>
        <v/>
      </c>
    </row>
    <row r="47098" spans="7:7" x14ac:dyDescent="0.3">
      <c r="G47098" t="str">
        <f>IFERROR(data[[#This Row],[Regular Salary]]/data[[#This Row],[Regular Hours Worked]],"")</f>
        <v/>
      </c>
    </row>
    <row r="47099" spans="7:7" x14ac:dyDescent="0.3">
      <c r="G47099" t="str">
        <f>IFERROR(data[[#This Row],[Regular Salary]]/data[[#This Row],[Regular Hours Worked]],"")</f>
        <v/>
      </c>
    </row>
    <row r="47100" spans="7:7" x14ac:dyDescent="0.3">
      <c r="G47100" t="str">
        <f>IFERROR(data[[#This Row],[Regular Salary]]/data[[#This Row],[Regular Hours Worked]],"")</f>
        <v/>
      </c>
    </row>
    <row r="47101" spans="7:7" x14ac:dyDescent="0.3">
      <c r="G47101" t="str">
        <f>IFERROR(data[[#This Row],[Regular Salary]]/data[[#This Row],[Regular Hours Worked]],"")</f>
        <v/>
      </c>
    </row>
    <row r="47102" spans="7:7" x14ac:dyDescent="0.3">
      <c r="G47102" t="str">
        <f>IFERROR(data[[#This Row],[Regular Salary]]/data[[#This Row],[Regular Hours Worked]],"")</f>
        <v/>
      </c>
    </row>
    <row r="47103" spans="7:7" x14ac:dyDescent="0.3">
      <c r="G47103" t="str">
        <f>IFERROR(data[[#This Row],[Regular Salary]]/data[[#This Row],[Regular Hours Worked]],"")</f>
        <v/>
      </c>
    </row>
    <row r="47104" spans="7:7" x14ac:dyDescent="0.3">
      <c r="G47104" t="str">
        <f>IFERROR(data[[#This Row],[Regular Salary]]/data[[#This Row],[Regular Hours Worked]],"")</f>
        <v/>
      </c>
    </row>
    <row r="47105" spans="7:7" x14ac:dyDescent="0.3">
      <c r="G47105" t="str">
        <f>IFERROR(data[[#This Row],[Regular Salary]]/data[[#This Row],[Regular Hours Worked]],"")</f>
        <v/>
      </c>
    </row>
    <row r="47106" spans="7:7" x14ac:dyDescent="0.3">
      <c r="G47106" t="str">
        <f>IFERROR(data[[#This Row],[Regular Salary]]/data[[#This Row],[Regular Hours Worked]],"")</f>
        <v/>
      </c>
    </row>
    <row r="47107" spans="7:7" x14ac:dyDescent="0.3">
      <c r="G47107" t="str">
        <f>IFERROR(data[[#This Row],[Regular Salary]]/data[[#This Row],[Regular Hours Worked]],"")</f>
        <v/>
      </c>
    </row>
    <row r="47108" spans="7:7" x14ac:dyDescent="0.3">
      <c r="G47108" t="str">
        <f>IFERROR(data[[#This Row],[Regular Salary]]/data[[#This Row],[Regular Hours Worked]],"")</f>
        <v/>
      </c>
    </row>
    <row r="47109" spans="7:7" x14ac:dyDescent="0.3">
      <c r="G47109" t="str">
        <f>IFERROR(data[[#This Row],[Regular Salary]]/data[[#This Row],[Regular Hours Worked]],"")</f>
        <v/>
      </c>
    </row>
    <row r="47110" spans="7:7" x14ac:dyDescent="0.3">
      <c r="G47110" t="str">
        <f>IFERROR(data[[#This Row],[Regular Salary]]/data[[#This Row],[Regular Hours Worked]],"")</f>
        <v/>
      </c>
    </row>
    <row r="47111" spans="7:7" x14ac:dyDescent="0.3">
      <c r="G47111" t="str">
        <f>IFERROR(data[[#This Row],[Regular Salary]]/data[[#This Row],[Regular Hours Worked]],"")</f>
        <v/>
      </c>
    </row>
    <row r="47112" spans="7:7" x14ac:dyDescent="0.3">
      <c r="G47112" t="str">
        <f>IFERROR(data[[#This Row],[Regular Salary]]/data[[#This Row],[Regular Hours Worked]],"")</f>
        <v/>
      </c>
    </row>
    <row r="47113" spans="7:7" x14ac:dyDescent="0.3">
      <c r="G47113" t="str">
        <f>IFERROR(data[[#This Row],[Regular Salary]]/data[[#This Row],[Regular Hours Worked]],"")</f>
        <v/>
      </c>
    </row>
    <row r="47114" spans="7:7" x14ac:dyDescent="0.3">
      <c r="G47114" t="str">
        <f>IFERROR(data[[#This Row],[Regular Salary]]/data[[#This Row],[Regular Hours Worked]],"")</f>
        <v/>
      </c>
    </row>
    <row r="47115" spans="7:7" x14ac:dyDescent="0.3">
      <c r="G47115" t="str">
        <f>IFERROR(data[[#This Row],[Regular Salary]]/data[[#This Row],[Regular Hours Worked]],"")</f>
        <v/>
      </c>
    </row>
    <row r="47116" spans="7:7" x14ac:dyDescent="0.3">
      <c r="G47116" t="str">
        <f>IFERROR(data[[#This Row],[Regular Salary]]/data[[#This Row],[Regular Hours Worked]],"")</f>
        <v/>
      </c>
    </row>
    <row r="47117" spans="7:7" x14ac:dyDescent="0.3">
      <c r="G47117" t="str">
        <f>IFERROR(data[[#This Row],[Regular Salary]]/data[[#This Row],[Regular Hours Worked]],"")</f>
        <v/>
      </c>
    </row>
    <row r="47118" spans="7:7" x14ac:dyDescent="0.3">
      <c r="G47118" t="str">
        <f>IFERROR(data[[#This Row],[Regular Salary]]/data[[#This Row],[Regular Hours Worked]],"")</f>
        <v/>
      </c>
    </row>
    <row r="47119" spans="7:7" x14ac:dyDescent="0.3">
      <c r="G47119" t="str">
        <f>IFERROR(data[[#This Row],[Regular Salary]]/data[[#This Row],[Regular Hours Worked]],"")</f>
        <v/>
      </c>
    </row>
    <row r="47120" spans="7:7" x14ac:dyDescent="0.3">
      <c r="G47120" t="str">
        <f>IFERROR(data[[#This Row],[Regular Salary]]/data[[#This Row],[Regular Hours Worked]],"")</f>
        <v/>
      </c>
    </row>
    <row r="47121" spans="7:7" x14ac:dyDescent="0.3">
      <c r="G47121" t="str">
        <f>IFERROR(data[[#This Row],[Regular Salary]]/data[[#This Row],[Regular Hours Worked]],"")</f>
        <v/>
      </c>
    </row>
    <row r="47122" spans="7:7" x14ac:dyDescent="0.3">
      <c r="G47122" t="str">
        <f>IFERROR(data[[#This Row],[Regular Salary]]/data[[#This Row],[Regular Hours Worked]],"")</f>
        <v/>
      </c>
    </row>
    <row r="47123" spans="7:7" x14ac:dyDescent="0.3">
      <c r="G47123" t="str">
        <f>IFERROR(data[[#This Row],[Regular Salary]]/data[[#This Row],[Regular Hours Worked]],"")</f>
        <v/>
      </c>
    </row>
    <row r="47124" spans="7:7" x14ac:dyDescent="0.3">
      <c r="G47124" t="str">
        <f>IFERROR(data[[#This Row],[Regular Salary]]/data[[#This Row],[Regular Hours Worked]],"")</f>
        <v/>
      </c>
    </row>
    <row r="47125" spans="7:7" x14ac:dyDescent="0.3">
      <c r="G47125" t="str">
        <f>IFERROR(data[[#This Row],[Regular Salary]]/data[[#This Row],[Regular Hours Worked]],"")</f>
        <v/>
      </c>
    </row>
    <row r="47126" spans="7:7" x14ac:dyDescent="0.3">
      <c r="G47126" t="str">
        <f>IFERROR(data[[#This Row],[Regular Salary]]/data[[#This Row],[Regular Hours Worked]],"")</f>
        <v/>
      </c>
    </row>
    <row r="47127" spans="7:7" x14ac:dyDescent="0.3">
      <c r="G47127" t="str">
        <f>IFERROR(data[[#This Row],[Regular Salary]]/data[[#This Row],[Regular Hours Worked]],"")</f>
        <v/>
      </c>
    </row>
    <row r="47128" spans="7:7" x14ac:dyDescent="0.3">
      <c r="G47128" t="str">
        <f>IFERROR(data[[#This Row],[Regular Salary]]/data[[#This Row],[Regular Hours Worked]],"")</f>
        <v/>
      </c>
    </row>
    <row r="47129" spans="7:7" x14ac:dyDescent="0.3">
      <c r="G47129" t="str">
        <f>IFERROR(data[[#This Row],[Regular Salary]]/data[[#This Row],[Regular Hours Worked]],"")</f>
        <v/>
      </c>
    </row>
    <row r="47130" spans="7:7" x14ac:dyDescent="0.3">
      <c r="G47130" t="str">
        <f>IFERROR(data[[#This Row],[Regular Salary]]/data[[#This Row],[Regular Hours Worked]],"")</f>
        <v/>
      </c>
    </row>
    <row r="47131" spans="7:7" x14ac:dyDescent="0.3">
      <c r="G47131" t="str">
        <f>IFERROR(data[[#This Row],[Regular Salary]]/data[[#This Row],[Regular Hours Worked]],"")</f>
        <v/>
      </c>
    </row>
    <row r="47132" spans="7:7" x14ac:dyDescent="0.3">
      <c r="G47132" t="str">
        <f>IFERROR(data[[#This Row],[Regular Salary]]/data[[#This Row],[Regular Hours Worked]],"")</f>
        <v/>
      </c>
    </row>
    <row r="47133" spans="7:7" x14ac:dyDescent="0.3">
      <c r="G47133" t="str">
        <f>IFERROR(data[[#This Row],[Regular Salary]]/data[[#This Row],[Regular Hours Worked]],"")</f>
        <v/>
      </c>
    </row>
    <row r="47134" spans="7:7" x14ac:dyDescent="0.3">
      <c r="G47134" t="str">
        <f>IFERROR(data[[#This Row],[Regular Salary]]/data[[#This Row],[Regular Hours Worked]],"")</f>
        <v/>
      </c>
    </row>
    <row r="47135" spans="7:7" x14ac:dyDescent="0.3">
      <c r="G47135" t="str">
        <f>IFERROR(data[[#This Row],[Regular Salary]]/data[[#This Row],[Regular Hours Worked]],"")</f>
        <v/>
      </c>
    </row>
    <row r="47136" spans="7:7" x14ac:dyDescent="0.3">
      <c r="G47136" t="str">
        <f>IFERROR(data[[#This Row],[Regular Salary]]/data[[#This Row],[Regular Hours Worked]],"")</f>
        <v/>
      </c>
    </row>
    <row r="47137" spans="7:7" x14ac:dyDescent="0.3">
      <c r="G47137" t="str">
        <f>IFERROR(data[[#This Row],[Regular Salary]]/data[[#This Row],[Regular Hours Worked]],"")</f>
        <v/>
      </c>
    </row>
    <row r="47138" spans="7:7" x14ac:dyDescent="0.3">
      <c r="G47138" t="str">
        <f>IFERROR(data[[#This Row],[Regular Salary]]/data[[#This Row],[Regular Hours Worked]],"")</f>
        <v/>
      </c>
    </row>
    <row r="47139" spans="7:7" x14ac:dyDescent="0.3">
      <c r="G47139" t="str">
        <f>IFERROR(data[[#This Row],[Regular Salary]]/data[[#This Row],[Regular Hours Worked]],"")</f>
        <v/>
      </c>
    </row>
    <row r="47140" spans="7:7" x14ac:dyDescent="0.3">
      <c r="G47140" t="str">
        <f>IFERROR(data[[#This Row],[Regular Salary]]/data[[#This Row],[Regular Hours Worked]],"")</f>
        <v/>
      </c>
    </row>
    <row r="47141" spans="7:7" x14ac:dyDescent="0.3">
      <c r="G47141" t="str">
        <f>IFERROR(data[[#This Row],[Regular Salary]]/data[[#This Row],[Regular Hours Worked]],"")</f>
        <v/>
      </c>
    </row>
    <row r="47142" spans="7:7" x14ac:dyDescent="0.3">
      <c r="G47142" t="str">
        <f>IFERROR(data[[#This Row],[Regular Salary]]/data[[#This Row],[Regular Hours Worked]],"")</f>
        <v/>
      </c>
    </row>
    <row r="47143" spans="7:7" x14ac:dyDescent="0.3">
      <c r="G47143" t="str">
        <f>IFERROR(data[[#This Row],[Regular Salary]]/data[[#This Row],[Regular Hours Worked]],"")</f>
        <v/>
      </c>
    </row>
    <row r="47144" spans="7:7" x14ac:dyDescent="0.3">
      <c r="G47144" t="str">
        <f>IFERROR(data[[#This Row],[Regular Salary]]/data[[#This Row],[Regular Hours Worked]],"")</f>
        <v/>
      </c>
    </row>
    <row r="47145" spans="7:7" x14ac:dyDescent="0.3">
      <c r="G47145" t="str">
        <f>IFERROR(data[[#This Row],[Regular Salary]]/data[[#This Row],[Regular Hours Worked]],"")</f>
        <v/>
      </c>
    </row>
    <row r="47146" spans="7:7" x14ac:dyDescent="0.3">
      <c r="G47146" t="str">
        <f>IFERROR(data[[#This Row],[Regular Salary]]/data[[#This Row],[Regular Hours Worked]],"")</f>
        <v/>
      </c>
    </row>
    <row r="47147" spans="7:7" x14ac:dyDescent="0.3">
      <c r="G47147" t="str">
        <f>IFERROR(data[[#This Row],[Regular Salary]]/data[[#This Row],[Regular Hours Worked]],"")</f>
        <v/>
      </c>
    </row>
    <row r="47148" spans="7:7" x14ac:dyDescent="0.3">
      <c r="G47148" t="str">
        <f>IFERROR(data[[#This Row],[Regular Salary]]/data[[#This Row],[Regular Hours Worked]],"")</f>
        <v/>
      </c>
    </row>
    <row r="47149" spans="7:7" x14ac:dyDescent="0.3">
      <c r="G47149" t="str">
        <f>IFERROR(data[[#This Row],[Regular Salary]]/data[[#This Row],[Regular Hours Worked]],"")</f>
        <v/>
      </c>
    </row>
    <row r="47150" spans="7:7" x14ac:dyDescent="0.3">
      <c r="G47150" t="str">
        <f>IFERROR(data[[#This Row],[Regular Salary]]/data[[#This Row],[Regular Hours Worked]],"")</f>
        <v/>
      </c>
    </row>
    <row r="47151" spans="7:7" x14ac:dyDescent="0.3">
      <c r="G47151" t="str">
        <f>IFERROR(data[[#This Row],[Regular Salary]]/data[[#This Row],[Regular Hours Worked]],"")</f>
        <v/>
      </c>
    </row>
    <row r="47152" spans="7:7" x14ac:dyDescent="0.3">
      <c r="G47152" t="str">
        <f>IFERROR(data[[#This Row],[Regular Salary]]/data[[#This Row],[Regular Hours Worked]],"")</f>
        <v/>
      </c>
    </row>
    <row r="47153" spans="7:7" x14ac:dyDescent="0.3">
      <c r="G47153" t="str">
        <f>IFERROR(data[[#This Row],[Regular Salary]]/data[[#This Row],[Regular Hours Worked]],"")</f>
        <v/>
      </c>
    </row>
    <row r="47154" spans="7:7" x14ac:dyDescent="0.3">
      <c r="G47154" t="str">
        <f>IFERROR(data[[#This Row],[Regular Salary]]/data[[#This Row],[Regular Hours Worked]],"")</f>
        <v/>
      </c>
    </row>
    <row r="47155" spans="7:7" x14ac:dyDescent="0.3">
      <c r="G47155" t="str">
        <f>IFERROR(data[[#This Row],[Regular Salary]]/data[[#This Row],[Regular Hours Worked]],"")</f>
        <v/>
      </c>
    </row>
    <row r="47156" spans="7:7" x14ac:dyDescent="0.3">
      <c r="G47156" t="str">
        <f>IFERROR(data[[#This Row],[Regular Salary]]/data[[#This Row],[Regular Hours Worked]],"")</f>
        <v/>
      </c>
    </row>
    <row r="47157" spans="7:7" x14ac:dyDescent="0.3">
      <c r="G47157" t="str">
        <f>IFERROR(data[[#This Row],[Regular Salary]]/data[[#This Row],[Regular Hours Worked]],"")</f>
        <v/>
      </c>
    </row>
    <row r="47158" spans="7:7" x14ac:dyDescent="0.3">
      <c r="G47158" t="str">
        <f>IFERROR(data[[#This Row],[Regular Salary]]/data[[#This Row],[Regular Hours Worked]],"")</f>
        <v/>
      </c>
    </row>
    <row r="47159" spans="7:7" x14ac:dyDescent="0.3">
      <c r="G47159" t="str">
        <f>IFERROR(data[[#This Row],[Regular Salary]]/data[[#This Row],[Regular Hours Worked]],"")</f>
        <v/>
      </c>
    </row>
    <row r="47160" spans="7:7" x14ac:dyDescent="0.3">
      <c r="G47160" t="str">
        <f>IFERROR(data[[#This Row],[Regular Salary]]/data[[#This Row],[Regular Hours Worked]],"")</f>
        <v/>
      </c>
    </row>
    <row r="47161" spans="7:7" x14ac:dyDescent="0.3">
      <c r="G47161" t="str">
        <f>IFERROR(data[[#This Row],[Regular Salary]]/data[[#This Row],[Regular Hours Worked]],"")</f>
        <v/>
      </c>
    </row>
    <row r="47162" spans="7:7" x14ac:dyDescent="0.3">
      <c r="G47162" t="str">
        <f>IFERROR(data[[#This Row],[Regular Salary]]/data[[#This Row],[Regular Hours Worked]],"")</f>
        <v/>
      </c>
    </row>
    <row r="47163" spans="7:7" x14ac:dyDescent="0.3">
      <c r="G47163" t="str">
        <f>IFERROR(data[[#This Row],[Regular Salary]]/data[[#This Row],[Regular Hours Worked]],"")</f>
        <v/>
      </c>
    </row>
    <row r="47164" spans="7:7" x14ac:dyDescent="0.3">
      <c r="G47164" t="str">
        <f>IFERROR(data[[#This Row],[Regular Salary]]/data[[#This Row],[Regular Hours Worked]],"")</f>
        <v/>
      </c>
    </row>
    <row r="47165" spans="7:7" x14ac:dyDescent="0.3">
      <c r="G47165" t="str">
        <f>IFERROR(data[[#This Row],[Regular Salary]]/data[[#This Row],[Regular Hours Worked]],"")</f>
        <v/>
      </c>
    </row>
    <row r="47166" spans="7:7" x14ac:dyDescent="0.3">
      <c r="G47166" t="str">
        <f>IFERROR(data[[#This Row],[Regular Salary]]/data[[#This Row],[Regular Hours Worked]],"")</f>
        <v/>
      </c>
    </row>
    <row r="47167" spans="7:7" x14ac:dyDescent="0.3">
      <c r="G47167" t="str">
        <f>IFERROR(data[[#This Row],[Regular Salary]]/data[[#This Row],[Regular Hours Worked]],"")</f>
        <v/>
      </c>
    </row>
    <row r="47168" spans="7:7" x14ac:dyDescent="0.3">
      <c r="G47168" t="str">
        <f>IFERROR(data[[#This Row],[Regular Salary]]/data[[#This Row],[Regular Hours Worked]],"")</f>
        <v/>
      </c>
    </row>
    <row r="47169" spans="7:7" x14ac:dyDescent="0.3">
      <c r="G47169" t="str">
        <f>IFERROR(data[[#This Row],[Regular Salary]]/data[[#This Row],[Regular Hours Worked]],"")</f>
        <v/>
      </c>
    </row>
    <row r="47170" spans="7:7" x14ac:dyDescent="0.3">
      <c r="G47170" t="str">
        <f>IFERROR(data[[#This Row],[Regular Salary]]/data[[#This Row],[Regular Hours Worked]],"")</f>
        <v/>
      </c>
    </row>
    <row r="47171" spans="7:7" x14ac:dyDescent="0.3">
      <c r="G47171" t="str">
        <f>IFERROR(data[[#This Row],[Regular Salary]]/data[[#This Row],[Regular Hours Worked]],"")</f>
        <v/>
      </c>
    </row>
    <row r="47172" spans="7:7" x14ac:dyDescent="0.3">
      <c r="G47172" t="str">
        <f>IFERROR(data[[#This Row],[Regular Salary]]/data[[#This Row],[Regular Hours Worked]],"")</f>
        <v/>
      </c>
    </row>
    <row r="47173" spans="7:7" x14ac:dyDescent="0.3">
      <c r="G47173" t="str">
        <f>IFERROR(data[[#This Row],[Regular Salary]]/data[[#This Row],[Regular Hours Worked]],"")</f>
        <v/>
      </c>
    </row>
    <row r="47174" spans="7:7" x14ac:dyDescent="0.3">
      <c r="G47174" t="str">
        <f>IFERROR(data[[#This Row],[Regular Salary]]/data[[#This Row],[Regular Hours Worked]],"")</f>
        <v/>
      </c>
    </row>
    <row r="47175" spans="7:7" x14ac:dyDescent="0.3">
      <c r="G47175" t="str">
        <f>IFERROR(data[[#This Row],[Regular Salary]]/data[[#This Row],[Regular Hours Worked]],"")</f>
        <v/>
      </c>
    </row>
    <row r="47176" spans="7:7" x14ac:dyDescent="0.3">
      <c r="G47176" t="str">
        <f>IFERROR(data[[#This Row],[Regular Salary]]/data[[#This Row],[Regular Hours Worked]],"")</f>
        <v/>
      </c>
    </row>
    <row r="47177" spans="7:7" x14ac:dyDescent="0.3">
      <c r="G47177" t="str">
        <f>IFERROR(data[[#This Row],[Regular Salary]]/data[[#This Row],[Regular Hours Worked]],"")</f>
        <v/>
      </c>
    </row>
    <row r="47178" spans="7:7" x14ac:dyDescent="0.3">
      <c r="G47178" t="str">
        <f>IFERROR(data[[#This Row],[Regular Salary]]/data[[#This Row],[Regular Hours Worked]],"")</f>
        <v/>
      </c>
    </row>
    <row r="47179" spans="7:7" x14ac:dyDescent="0.3">
      <c r="G47179" t="str">
        <f>IFERROR(data[[#This Row],[Regular Salary]]/data[[#This Row],[Regular Hours Worked]],"")</f>
        <v/>
      </c>
    </row>
    <row r="47180" spans="7:7" x14ac:dyDescent="0.3">
      <c r="G47180" t="str">
        <f>IFERROR(data[[#This Row],[Regular Salary]]/data[[#This Row],[Regular Hours Worked]],"")</f>
        <v/>
      </c>
    </row>
    <row r="47181" spans="7:7" x14ac:dyDescent="0.3">
      <c r="G47181" t="str">
        <f>IFERROR(data[[#This Row],[Regular Salary]]/data[[#This Row],[Regular Hours Worked]],"")</f>
        <v/>
      </c>
    </row>
    <row r="47182" spans="7:7" x14ac:dyDescent="0.3">
      <c r="G47182" t="str">
        <f>IFERROR(data[[#This Row],[Regular Salary]]/data[[#This Row],[Regular Hours Worked]],"")</f>
        <v/>
      </c>
    </row>
    <row r="47183" spans="7:7" x14ac:dyDescent="0.3">
      <c r="G47183" t="str">
        <f>IFERROR(data[[#This Row],[Regular Salary]]/data[[#This Row],[Regular Hours Worked]],"")</f>
        <v/>
      </c>
    </row>
    <row r="47184" spans="7:7" x14ac:dyDescent="0.3">
      <c r="G47184" t="str">
        <f>IFERROR(data[[#This Row],[Regular Salary]]/data[[#This Row],[Regular Hours Worked]],"")</f>
        <v/>
      </c>
    </row>
    <row r="47185" spans="7:7" x14ac:dyDescent="0.3">
      <c r="G47185" t="str">
        <f>IFERROR(data[[#This Row],[Regular Salary]]/data[[#This Row],[Regular Hours Worked]],"")</f>
        <v/>
      </c>
    </row>
    <row r="47186" spans="7:7" x14ac:dyDescent="0.3">
      <c r="G47186" t="str">
        <f>IFERROR(data[[#This Row],[Regular Salary]]/data[[#This Row],[Regular Hours Worked]],"")</f>
        <v/>
      </c>
    </row>
    <row r="47187" spans="7:7" x14ac:dyDescent="0.3">
      <c r="G47187" t="str">
        <f>IFERROR(data[[#This Row],[Regular Salary]]/data[[#This Row],[Regular Hours Worked]],"")</f>
        <v/>
      </c>
    </row>
    <row r="47188" spans="7:7" x14ac:dyDescent="0.3">
      <c r="G47188" t="str">
        <f>IFERROR(data[[#This Row],[Regular Salary]]/data[[#This Row],[Regular Hours Worked]],"")</f>
        <v/>
      </c>
    </row>
    <row r="47189" spans="7:7" x14ac:dyDescent="0.3">
      <c r="G47189" t="str">
        <f>IFERROR(data[[#This Row],[Regular Salary]]/data[[#This Row],[Regular Hours Worked]],"")</f>
        <v/>
      </c>
    </row>
    <row r="47190" spans="7:7" x14ac:dyDescent="0.3">
      <c r="G47190" t="str">
        <f>IFERROR(data[[#This Row],[Regular Salary]]/data[[#This Row],[Regular Hours Worked]],"")</f>
        <v/>
      </c>
    </row>
    <row r="47191" spans="7:7" x14ac:dyDescent="0.3">
      <c r="G47191" t="str">
        <f>IFERROR(data[[#This Row],[Regular Salary]]/data[[#This Row],[Regular Hours Worked]],"")</f>
        <v/>
      </c>
    </row>
    <row r="47192" spans="7:7" x14ac:dyDescent="0.3">
      <c r="G47192" t="str">
        <f>IFERROR(data[[#This Row],[Regular Salary]]/data[[#This Row],[Regular Hours Worked]],"")</f>
        <v/>
      </c>
    </row>
    <row r="47193" spans="7:7" x14ac:dyDescent="0.3">
      <c r="G47193" t="str">
        <f>IFERROR(data[[#This Row],[Regular Salary]]/data[[#This Row],[Regular Hours Worked]],"")</f>
        <v/>
      </c>
    </row>
    <row r="47194" spans="7:7" x14ac:dyDescent="0.3">
      <c r="G47194" t="str">
        <f>IFERROR(data[[#This Row],[Regular Salary]]/data[[#This Row],[Regular Hours Worked]],"")</f>
        <v/>
      </c>
    </row>
    <row r="47195" spans="7:7" x14ac:dyDescent="0.3">
      <c r="G47195" t="str">
        <f>IFERROR(data[[#This Row],[Regular Salary]]/data[[#This Row],[Regular Hours Worked]],"")</f>
        <v/>
      </c>
    </row>
    <row r="47196" spans="7:7" x14ac:dyDescent="0.3">
      <c r="G47196" t="str">
        <f>IFERROR(data[[#This Row],[Regular Salary]]/data[[#This Row],[Regular Hours Worked]],"")</f>
        <v/>
      </c>
    </row>
    <row r="47197" spans="7:7" x14ac:dyDescent="0.3">
      <c r="G47197" t="str">
        <f>IFERROR(data[[#This Row],[Regular Salary]]/data[[#This Row],[Regular Hours Worked]],"")</f>
        <v/>
      </c>
    </row>
    <row r="47198" spans="7:7" x14ac:dyDescent="0.3">
      <c r="G47198" t="str">
        <f>IFERROR(data[[#This Row],[Regular Salary]]/data[[#This Row],[Regular Hours Worked]],"")</f>
        <v/>
      </c>
    </row>
    <row r="47199" spans="7:7" x14ac:dyDescent="0.3">
      <c r="G47199" t="str">
        <f>IFERROR(data[[#This Row],[Regular Salary]]/data[[#This Row],[Regular Hours Worked]],"")</f>
        <v/>
      </c>
    </row>
    <row r="47200" spans="7:7" x14ac:dyDescent="0.3">
      <c r="G47200" t="str">
        <f>IFERROR(data[[#This Row],[Regular Salary]]/data[[#This Row],[Regular Hours Worked]],"")</f>
        <v/>
      </c>
    </row>
    <row r="47201" spans="7:7" x14ac:dyDescent="0.3">
      <c r="G47201" t="str">
        <f>IFERROR(data[[#This Row],[Regular Salary]]/data[[#This Row],[Regular Hours Worked]],"")</f>
        <v/>
      </c>
    </row>
    <row r="47202" spans="7:7" x14ac:dyDescent="0.3">
      <c r="G47202" t="str">
        <f>IFERROR(data[[#This Row],[Regular Salary]]/data[[#This Row],[Regular Hours Worked]],"")</f>
        <v/>
      </c>
    </row>
    <row r="47203" spans="7:7" x14ac:dyDescent="0.3">
      <c r="G47203" t="str">
        <f>IFERROR(data[[#This Row],[Regular Salary]]/data[[#This Row],[Regular Hours Worked]],"")</f>
        <v/>
      </c>
    </row>
    <row r="47204" spans="7:7" x14ac:dyDescent="0.3">
      <c r="G47204" t="str">
        <f>IFERROR(data[[#This Row],[Regular Salary]]/data[[#This Row],[Regular Hours Worked]],"")</f>
        <v/>
      </c>
    </row>
    <row r="47205" spans="7:7" x14ac:dyDescent="0.3">
      <c r="G47205" t="str">
        <f>IFERROR(data[[#This Row],[Regular Salary]]/data[[#This Row],[Regular Hours Worked]],"")</f>
        <v/>
      </c>
    </row>
    <row r="47206" spans="7:7" x14ac:dyDescent="0.3">
      <c r="G47206" t="str">
        <f>IFERROR(data[[#This Row],[Regular Salary]]/data[[#This Row],[Regular Hours Worked]],"")</f>
        <v/>
      </c>
    </row>
    <row r="47207" spans="7:7" x14ac:dyDescent="0.3">
      <c r="G47207" t="str">
        <f>IFERROR(data[[#This Row],[Regular Salary]]/data[[#This Row],[Regular Hours Worked]],"")</f>
        <v/>
      </c>
    </row>
    <row r="47208" spans="7:7" x14ac:dyDescent="0.3">
      <c r="G47208" t="str">
        <f>IFERROR(data[[#This Row],[Regular Salary]]/data[[#This Row],[Regular Hours Worked]],"")</f>
        <v/>
      </c>
    </row>
    <row r="47209" spans="7:7" x14ac:dyDescent="0.3">
      <c r="G47209" t="str">
        <f>IFERROR(data[[#This Row],[Regular Salary]]/data[[#This Row],[Regular Hours Worked]],"")</f>
        <v/>
      </c>
    </row>
    <row r="47210" spans="7:7" x14ac:dyDescent="0.3">
      <c r="G47210" t="str">
        <f>IFERROR(data[[#This Row],[Regular Salary]]/data[[#This Row],[Regular Hours Worked]],"")</f>
        <v/>
      </c>
    </row>
    <row r="47211" spans="7:7" x14ac:dyDescent="0.3">
      <c r="G47211" t="str">
        <f>IFERROR(data[[#This Row],[Regular Salary]]/data[[#This Row],[Regular Hours Worked]],"")</f>
        <v/>
      </c>
    </row>
    <row r="47212" spans="7:7" x14ac:dyDescent="0.3">
      <c r="G47212" t="str">
        <f>IFERROR(data[[#This Row],[Regular Salary]]/data[[#This Row],[Regular Hours Worked]],"")</f>
        <v/>
      </c>
    </row>
    <row r="47213" spans="7:7" x14ac:dyDescent="0.3">
      <c r="G47213" t="str">
        <f>IFERROR(data[[#This Row],[Regular Salary]]/data[[#This Row],[Regular Hours Worked]],"")</f>
        <v/>
      </c>
    </row>
    <row r="47214" spans="7:7" x14ac:dyDescent="0.3">
      <c r="G47214" t="str">
        <f>IFERROR(data[[#This Row],[Regular Salary]]/data[[#This Row],[Regular Hours Worked]],"")</f>
        <v/>
      </c>
    </row>
    <row r="47215" spans="7:7" x14ac:dyDescent="0.3">
      <c r="G47215" t="str">
        <f>IFERROR(data[[#This Row],[Regular Salary]]/data[[#This Row],[Regular Hours Worked]],"")</f>
        <v/>
      </c>
    </row>
    <row r="47216" spans="7:7" x14ac:dyDescent="0.3">
      <c r="G47216" t="str">
        <f>IFERROR(data[[#This Row],[Regular Salary]]/data[[#This Row],[Regular Hours Worked]],"")</f>
        <v/>
      </c>
    </row>
    <row r="47217" spans="7:7" x14ac:dyDescent="0.3">
      <c r="G47217" t="str">
        <f>IFERROR(data[[#This Row],[Regular Salary]]/data[[#This Row],[Regular Hours Worked]],"")</f>
        <v/>
      </c>
    </row>
    <row r="47218" spans="7:7" x14ac:dyDescent="0.3">
      <c r="G47218" t="str">
        <f>IFERROR(data[[#This Row],[Regular Salary]]/data[[#This Row],[Regular Hours Worked]],"")</f>
        <v/>
      </c>
    </row>
    <row r="47219" spans="7:7" x14ac:dyDescent="0.3">
      <c r="G47219" t="str">
        <f>IFERROR(data[[#This Row],[Regular Salary]]/data[[#This Row],[Regular Hours Worked]],"")</f>
        <v/>
      </c>
    </row>
    <row r="47220" spans="7:7" x14ac:dyDescent="0.3">
      <c r="G47220" t="str">
        <f>IFERROR(data[[#This Row],[Regular Salary]]/data[[#This Row],[Regular Hours Worked]],"")</f>
        <v/>
      </c>
    </row>
    <row r="47221" spans="7:7" x14ac:dyDescent="0.3">
      <c r="G47221" t="str">
        <f>IFERROR(data[[#This Row],[Regular Salary]]/data[[#This Row],[Regular Hours Worked]],"")</f>
        <v/>
      </c>
    </row>
    <row r="47222" spans="7:7" x14ac:dyDescent="0.3">
      <c r="G47222" t="str">
        <f>IFERROR(data[[#This Row],[Regular Salary]]/data[[#This Row],[Regular Hours Worked]],"")</f>
        <v/>
      </c>
    </row>
    <row r="47223" spans="7:7" x14ac:dyDescent="0.3">
      <c r="G47223" t="str">
        <f>IFERROR(data[[#This Row],[Regular Salary]]/data[[#This Row],[Regular Hours Worked]],"")</f>
        <v/>
      </c>
    </row>
    <row r="47224" spans="7:7" x14ac:dyDescent="0.3">
      <c r="G47224" t="str">
        <f>IFERROR(data[[#This Row],[Regular Salary]]/data[[#This Row],[Regular Hours Worked]],"")</f>
        <v/>
      </c>
    </row>
    <row r="47225" spans="7:7" x14ac:dyDescent="0.3">
      <c r="G47225" t="str">
        <f>IFERROR(data[[#This Row],[Regular Salary]]/data[[#This Row],[Regular Hours Worked]],"")</f>
        <v/>
      </c>
    </row>
    <row r="47226" spans="7:7" x14ac:dyDescent="0.3">
      <c r="G47226" t="str">
        <f>IFERROR(data[[#This Row],[Regular Salary]]/data[[#This Row],[Regular Hours Worked]],"")</f>
        <v/>
      </c>
    </row>
    <row r="47227" spans="7:7" x14ac:dyDescent="0.3">
      <c r="G47227" t="str">
        <f>IFERROR(data[[#This Row],[Regular Salary]]/data[[#This Row],[Regular Hours Worked]],"")</f>
        <v/>
      </c>
    </row>
    <row r="47228" spans="7:7" x14ac:dyDescent="0.3">
      <c r="G47228" t="str">
        <f>IFERROR(data[[#This Row],[Regular Salary]]/data[[#This Row],[Regular Hours Worked]],"")</f>
        <v/>
      </c>
    </row>
    <row r="47229" spans="7:7" x14ac:dyDescent="0.3">
      <c r="G47229" t="str">
        <f>IFERROR(data[[#This Row],[Regular Salary]]/data[[#This Row],[Regular Hours Worked]],"")</f>
        <v/>
      </c>
    </row>
    <row r="47230" spans="7:7" x14ac:dyDescent="0.3">
      <c r="G47230" t="str">
        <f>IFERROR(data[[#This Row],[Regular Salary]]/data[[#This Row],[Regular Hours Worked]],"")</f>
        <v/>
      </c>
    </row>
    <row r="47231" spans="7:7" x14ac:dyDescent="0.3">
      <c r="G47231" t="str">
        <f>IFERROR(data[[#This Row],[Regular Salary]]/data[[#This Row],[Regular Hours Worked]],"")</f>
        <v/>
      </c>
    </row>
    <row r="47232" spans="7:7" x14ac:dyDescent="0.3">
      <c r="G47232" t="str">
        <f>IFERROR(data[[#This Row],[Regular Salary]]/data[[#This Row],[Regular Hours Worked]],"")</f>
        <v/>
      </c>
    </row>
    <row r="47233" spans="7:7" x14ac:dyDescent="0.3">
      <c r="G47233" t="str">
        <f>IFERROR(data[[#This Row],[Regular Salary]]/data[[#This Row],[Regular Hours Worked]],"")</f>
        <v/>
      </c>
    </row>
    <row r="47234" spans="7:7" x14ac:dyDescent="0.3">
      <c r="G47234" t="str">
        <f>IFERROR(data[[#This Row],[Regular Salary]]/data[[#This Row],[Regular Hours Worked]],"")</f>
        <v/>
      </c>
    </row>
    <row r="47235" spans="7:7" x14ac:dyDescent="0.3">
      <c r="G47235" t="str">
        <f>IFERROR(data[[#This Row],[Regular Salary]]/data[[#This Row],[Regular Hours Worked]],"")</f>
        <v/>
      </c>
    </row>
    <row r="47236" spans="7:7" x14ac:dyDescent="0.3">
      <c r="G47236" t="str">
        <f>IFERROR(data[[#This Row],[Regular Salary]]/data[[#This Row],[Regular Hours Worked]],"")</f>
        <v/>
      </c>
    </row>
    <row r="47237" spans="7:7" x14ac:dyDescent="0.3">
      <c r="G47237" t="str">
        <f>IFERROR(data[[#This Row],[Regular Salary]]/data[[#This Row],[Regular Hours Worked]],"")</f>
        <v/>
      </c>
    </row>
    <row r="47238" spans="7:7" x14ac:dyDescent="0.3">
      <c r="G47238" t="str">
        <f>IFERROR(data[[#This Row],[Regular Salary]]/data[[#This Row],[Regular Hours Worked]],"")</f>
        <v/>
      </c>
    </row>
    <row r="47239" spans="7:7" x14ac:dyDescent="0.3">
      <c r="G47239" t="str">
        <f>IFERROR(data[[#This Row],[Regular Salary]]/data[[#This Row],[Regular Hours Worked]],"")</f>
        <v/>
      </c>
    </row>
    <row r="47240" spans="7:7" x14ac:dyDescent="0.3">
      <c r="G47240" t="str">
        <f>IFERROR(data[[#This Row],[Regular Salary]]/data[[#This Row],[Regular Hours Worked]],"")</f>
        <v/>
      </c>
    </row>
    <row r="47241" spans="7:7" x14ac:dyDescent="0.3">
      <c r="G47241" t="str">
        <f>IFERROR(data[[#This Row],[Regular Salary]]/data[[#This Row],[Regular Hours Worked]],"")</f>
        <v/>
      </c>
    </row>
    <row r="47242" spans="7:7" x14ac:dyDescent="0.3">
      <c r="G47242" t="str">
        <f>IFERROR(data[[#This Row],[Regular Salary]]/data[[#This Row],[Regular Hours Worked]],"")</f>
        <v/>
      </c>
    </row>
    <row r="47243" spans="7:7" x14ac:dyDescent="0.3">
      <c r="G47243" t="str">
        <f>IFERROR(data[[#This Row],[Regular Salary]]/data[[#This Row],[Regular Hours Worked]],"")</f>
        <v/>
      </c>
    </row>
    <row r="47244" spans="7:7" x14ac:dyDescent="0.3">
      <c r="G47244" t="str">
        <f>IFERROR(data[[#This Row],[Regular Salary]]/data[[#This Row],[Regular Hours Worked]],"")</f>
        <v/>
      </c>
    </row>
    <row r="47245" spans="7:7" x14ac:dyDescent="0.3">
      <c r="G47245" t="str">
        <f>IFERROR(data[[#This Row],[Regular Salary]]/data[[#This Row],[Regular Hours Worked]],"")</f>
        <v/>
      </c>
    </row>
    <row r="47246" spans="7:7" x14ac:dyDescent="0.3">
      <c r="G47246" t="str">
        <f>IFERROR(data[[#This Row],[Regular Salary]]/data[[#This Row],[Regular Hours Worked]],"")</f>
        <v/>
      </c>
    </row>
    <row r="47247" spans="7:7" x14ac:dyDescent="0.3">
      <c r="G47247" t="str">
        <f>IFERROR(data[[#This Row],[Regular Salary]]/data[[#This Row],[Regular Hours Worked]],"")</f>
        <v/>
      </c>
    </row>
    <row r="47248" spans="7:7" x14ac:dyDescent="0.3">
      <c r="G47248" t="str">
        <f>IFERROR(data[[#This Row],[Regular Salary]]/data[[#This Row],[Regular Hours Worked]],"")</f>
        <v/>
      </c>
    </row>
    <row r="47249" spans="7:7" x14ac:dyDescent="0.3">
      <c r="G47249" t="str">
        <f>IFERROR(data[[#This Row],[Regular Salary]]/data[[#This Row],[Regular Hours Worked]],"")</f>
        <v/>
      </c>
    </row>
    <row r="47250" spans="7:7" x14ac:dyDescent="0.3">
      <c r="G47250" t="str">
        <f>IFERROR(data[[#This Row],[Regular Salary]]/data[[#This Row],[Regular Hours Worked]],"")</f>
        <v/>
      </c>
    </row>
    <row r="47251" spans="7:7" x14ac:dyDescent="0.3">
      <c r="G47251" t="str">
        <f>IFERROR(data[[#This Row],[Regular Salary]]/data[[#This Row],[Regular Hours Worked]],"")</f>
        <v/>
      </c>
    </row>
    <row r="47252" spans="7:7" x14ac:dyDescent="0.3">
      <c r="G47252" t="str">
        <f>IFERROR(data[[#This Row],[Regular Salary]]/data[[#This Row],[Regular Hours Worked]],"")</f>
        <v/>
      </c>
    </row>
    <row r="47253" spans="7:7" x14ac:dyDescent="0.3">
      <c r="G47253" t="str">
        <f>IFERROR(data[[#This Row],[Regular Salary]]/data[[#This Row],[Regular Hours Worked]],"")</f>
        <v/>
      </c>
    </row>
    <row r="47254" spans="7:7" x14ac:dyDescent="0.3">
      <c r="G47254" t="str">
        <f>IFERROR(data[[#This Row],[Regular Salary]]/data[[#This Row],[Regular Hours Worked]],"")</f>
        <v/>
      </c>
    </row>
    <row r="47255" spans="7:7" x14ac:dyDescent="0.3">
      <c r="G47255" t="str">
        <f>IFERROR(data[[#This Row],[Regular Salary]]/data[[#This Row],[Regular Hours Worked]],"")</f>
        <v/>
      </c>
    </row>
    <row r="47256" spans="7:7" x14ac:dyDescent="0.3">
      <c r="G47256" t="str">
        <f>IFERROR(data[[#This Row],[Regular Salary]]/data[[#This Row],[Regular Hours Worked]],"")</f>
        <v/>
      </c>
    </row>
    <row r="47257" spans="7:7" x14ac:dyDescent="0.3">
      <c r="G47257" t="str">
        <f>IFERROR(data[[#This Row],[Regular Salary]]/data[[#This Row],[Regular Hours Worked]],"")</f>
        <v/>
      </c>
    </row>
    <row r="47258" spans="7:7" x14ac:dyDescent="0.3">
      <c r="G47258" t="str">
        <f>IFERROR(data[[#This Row],[Regular Salary]]/data[[#This Row],[Regular Hours Worked]],"")</f>
        <v/>
      </c>
    </row>
    <row r="47259" spans="7:7" x14ac:dyDescent="0.3">
      <c r="G47259" t="str">
        <f>IFERROR(data[[#This Row],[Regular Salary]]/data[[#This Row],[Regular Hours Worked]],"")</f>
        <v/>
      </c>
    </row>
    <row r="47260" spans="7:7" x14ac:dyDescent="0.3">
      <c r="G47260" t="str">
        <f>IFERROR(data[[#This Row],[Regular Salary]]/data[[#This Row],[Regular Hours Worked]],"")</f>
        <v/>
      </c>
    </row>
    <row r="47261" spans="7:7" x14ac:dyDescent="0.3">
      <c r="G47261" t="str">
        <f>IFERROR(data[[#This Row],[Regular Salary]]/data[[#This Row],[Regular Hours Worked]],"")</f>
        <v/>
      </c>
    </row>
    <row r="47262" spans="7:7" x14ac:dyDescent="0.3">
      <c r="G47262" t="str">
        <f>IFERROR(data[[#This Row],[Regular Salary]]/data[[#This Row],[Regular Hours Worked]],"")</f>
        <v/>
      </c>
    </row>
    <row r="47263" spans="7:7" x14ac:dyDescent="0.3">
      <c r="G47263" t="str">
        <f>IFERROR(data[[#This Row],[Regular Salary]]/data[[#This Row],[Regular Hours Worked]],"")</f>
        <v/>
      </c>
    </row>
    <row r="47264" spans="7:7" x14ac:dyDescent="0.3">
      <c r="G47264" t="str">
        <f>IFERROR(data[[#This Row],[Regular Salary]]/data[[#This Row],[Regular Hours Worked]],"")</f>
        <v/>
      </c>
    </row>
    <row r="47265" spans="7:7" x14ac:dyDescent="0.3">
      <c r="G47265" t="str">
        <f>IFERROR(data[[#This Row],[Regular Salary]]/data[[#This Row],[Regular Hours Worked]],"")</f>
        <v/>
      </c>
    </row>
    <row r="47266" spans="7:7" x14ac:dyDescent="0.3">
      <c r="G47266" t="str">
        <f>IFERROR(data[[#This Row],[Regular Salary]]/data[[#This Row],[Regular Hours Worked]],"")</f>
        <v/>
      </c>
    </row>
    <row r="47267" spans="7:7" x14ac:dyDescent="0.3">
      <c r="G47267" t="str">
        <f>IFERROR(data[[#This Row],[Regular Salary]]/data[[#This Row],[Regular Hours Worked]],"")</f>
        <v/>
      </c>
    </row>
    <row r="47268" spans="7:7" x14ac:dyDescent="0.3">
      <c r="G47268" t="str">
        <f>IFERROR(data[[#This Row],[Regular Salary]]/data[[#This Row],[Regular Hours Worked]],"")</f>
        <v/>
      </c>
    </row>
    <row r="47269" spans="7:7" x14ac:dyDescent="0.3">
      <c r="G47269" t="str">
        <f>IFERROR(data[[#This Row],[Regular Salary]]/data[[#This Row],[Regular Hours Worked]],"")</f>
        <v/>
      </c>
    </row>
    <row r="47270" spans="7:7" x14ac:dyDescent="0.3">
      <c r="G47270" t="str">
        <f>IFERROR(data[[#This Row],[Regular Salary]]/data[[#This Row],[Regular Hours Worked]],"")</f>
        <v/>
      </c>
    </row>
    <row r="47271" spans="7:7" x14ac:dyDescent="0.3">
      <c r="G47271" t="str">
        <f>IFERROR(data[[#This Row],[Regular Salary]]/data[[#This Row],[Regular Hours Worked]],"")</f>
        <v/>
      </c>
    </row>
    <row r="47272" spans="7:7" x14ac:dyDescent="0.3">
      <c r="G47272" t="str">
        <f>IFERROR(data[[#This Row],[Regular Salary]]/data[[#This Row],[Regular Hours Worked]],"")</f>
        <v/>
      </c>
    </row>
    <row r="47273" spans="7:7" x14ac:dyDescent="0.3">
      <c r="G47273" t="str">
        <f>IFERROR(data[[#This Row],[Regular Salary]]/data[[#This Row],[Regular Hours Worked]],"")</f>
        <v/>
      </c>
    </row>
    <row r="47274" spans="7:7" x14ac:dyDescent="0.3">
      <c r="G47274" t="str">
        <f>IFERROR(data[[#This Row],[Regular Salary]]/data[[#This Row],[Regular Hours Worked]],"")</f>
        <v/>
      </c>
    </row>
    <row r="47275" spans="7:7" x14ac:dyDescent="0.3">
      <c r="G47275" t="str">
        <f>IFERROR(data[[#This Row],[Regular Salary]]/data[[#This Row],[Regular Hours Worked]],"")</f>
        <v/>
      </c>
    </row>
    <row r="47276" spans="7:7" x14ac:dyDescent="0.3">
      <c r="G47276" t="str">
        <f>IFERROR(data[[#This Row],[Regular Salary]]/data[[#This Row],[Regular Hours Worked]],"")</f>
        <v/>
      </c>
    </row>
    <row r="47277" spans="7:7" x14ac:dyDescent="0.3">
      <c r="G47277" t="str">
        <f>IFERROR(data[[#This Row],[Regular Salary]]/data[[#This Row],[Regular Hours Worked]],"")</f>
        <v/>
      </c>
    </row>
    <row r="47278" spans="7:7" x14ac:dyDescent="0.3">
      <c r="G47278" t="str">
        <f>IFERROR(data[[#This Row],[Regular Salary]]/data[[#This Row],[Regular Hours Worked]],"")</f>
        <v/>
      </c>
    </row>
    <row r="47279" spans="7:7" x14ac:dyDescent="0.3">
      <c r="G47279" t="str">
        <f>IFERROR(data[[#This Row],[Regular Salary]]/data[[#This Row],[Regular Hours Worked]],"")</f>
        <v/>
      </c>
    </row>
    <row r="47280" spans="7:7" x14ac:dyDescent="0.3">
      <c r="G47280" t="str">
        <f>IFERROR(data[[#This Row],[Regular Salary]]/data[[#This Row],[Regular Hours Worked]],"")</f>
        <v/>
      </c>
    </row>
    <row r="47281" spans="7:7" x14ac:dyDescent="0.3">
      <c r="G47281" t="str">
        <f>IFERROR(data[[#This Row],[Regular Salary]]/data[[#This Row],[Regular Hours Worked]],"")</f>
        <v/>
      </c>
    </row>
    <row r="47282" spans="7:7" x14ac:dyDescent="0.3">
      <c r="G47282" t="str">
        <f>IFERROR(data[[#This Row],[Regular Salary]]/data[[#This Row],[Regular Hours Worked]],"")</f>
        <v/>
      </c>
    </row>
    <row r="47283" spans="7:7" x14ac:dyDescent="0.3">
      <c r="G47283" t="str">
        <f>IFERROR(data[[#This Row],[Regular Salary]]/data[[#This Row],[Regular Hours Worked]],"")</f>
        <v/>
      </c>
    </row>
    <row r="47284" spans="7:7" x14ac:dyDescent="0.3">
      <c r="G47284" t="str">
        <f>IFERROR(data[[#This Row],[Regular Salary]]/data[[#This Row],[Regular Hours Worked]],"")</f>
        <v/>
      </c>
    </row>
    <row r="47285" spans="7:7" x14ac:dyDescent="0.3">
      <c r="G47285" t="str">
        <f>IFERROR(data[[#This Row],[Regular Salary]]/data[[#This Row],[Regular Hours Worked]],"")</f>
        <v/>
      </c>
    </row>
    <row r="47286" spans="7:7" x14ac:dyDescent="0.3">
      <c r="G47286" t="str">
        <f>IFERROR(data[[#This Row],[Regular Salary]]/data[[#This Row],[Regular Hours Worked]],"")</f>
        <v/>
      </c>
    </row>
    <row r="47287" spans="7:7" x14ac:dyDescent="0.3">
      <c r="G47287" t="str">
        <f>IFERROR(data[[#This Row],[Regular Salary]]/data[[#This Row],[Regular Hours Worked]],"")</f>
        <v/>
      </c>
    </row>
    <row r="47288" spans="7:7" x14ac:dyDescent="0.3">
      <c r="G47288" t="str">
        <f>IFERROR(data[[#This Row],[Regular Salary]]/data[[#This Row],[Regular Hours Worked]],"")</f>
        <v/>
      </c>
    </row>
    <row r="47289" spans="7:7" x14ac:dyDescent="0.3">
      <c r="G47289" t="str">
        <f>IFERROR(data[[#This Row],[Regular Salary]]/data[[#This Row],[Regular Hours Worked]],"")</f>
        <v/>
      </c>
    </row>
    <row r="47290" spans="7:7" x14ac:dyDescent="0.3">
      <c r="G47290" t="str">
        <f>IFERROR(data[[#This Row],[Regular Salary]]/data[[#This Row],[Regular Hours Worked]],"")</f>
        <v/>
      </c>
    </row>
    <row r="47291" spans="7:7" x14ac:dyDescent="0.3">
      <c r="G47291" t="str">
        <f>IFERROR(data[[#This Row],[Regular Salary]]/data[[#This Row],[Regular Hours Worked]],"")</f>
        <v/>
      </c>
    </row>
    <row r="47292" spans="7:7" x14ac:dyDescent="0.3">
      <c r="G47292" t="str">
        <f>IFERROR(data[[#This Row],[Regular Salary]]/data[[#This Row],[Regular Hours Worked]],"")</f>
        <v/>
      </c>
    </row>
    <row r="47293" spans="7:7" x14ac:dyDescent="0.3">
      <c r="G47293" t="str">
        <f>IFERROR(data[[#This Row],[Regular Salary]]/data[[#This Row],[Regular Hours Worked]],"")</f>
        <v/>
      </c>
    </row>
    <row r="47294" spans="7:7" x14ac:dyDescent="0.3">
      <c r="G47294" t="str">
        <f>IFERROR(data[[#This Row],[Regular Salary]]/data[[#This Row],[Regular Hours Worked]],"")</f>
        <v/>
      </c>
    </row>
    <row r="47295" spans="7:7" x14ac:dyDescent="0.3">
      <c r="G47295" t="str">
        <f>IFERROR(data[[#This Row],[Regular Salary]]/data[[#This Row],[Regular Hours Worked]],"")</f>
        <v/>
      </c>
    </row>
    <row r="47296" spans="7:7" x14ac:dyDescent="0.3">
      <c r="G47296" t="str">
        <f>IFERROR(data[[#This Row],[Regular Salary]]/data[[#This Row],[Regular Hours Worked]],"")</f>
        <v/>
      </c>
    </row>
    <row r="47297" spans="7:7" x14ac:dyDescent="0.3">
      <c r="G47297" t="str">
        <f>IFERROR(data[[#This Row],[Regular Salary]]/data[[#This Row],[Regular Hours Worked]],"")</f>
        <v/>
      </c>
    </row>
    <row r="47298" spans="7:7" x14ac:dyDescent="0.3">
      <c r="G47298" t="str">
        <f>IFERROR(data[[#This Row],[Regular Salary]]/data[[#This Row],[Regular Hours Worked]],"")</f>
        <v/>
      </c>
    </row>
    <row r="47299" spans="7:7" x14ac:dyDescent="0.3">
      <c r="G47299" t="str">
        <f>IFERROR(data[[#This Row],[Regular Salary]]/data[[#This Row],[Regular Hours Worked]],"")</f>
        <v/>
      </c>
    </row>
    <row r="47300" spans="7:7" x14ac:dyDescent="0.3">
      <c r="G47300" t="str">
        <f>IFERROR(data[[#This Row],[Regular Salary]]/data[[#This Row],[Regular Hours Worked]],"")</f>
        <v/>
      </c>
    </row>
    <row r="47301" spans="7:7" x14ac:dyDescent="0.3">
      <c r="G47301" t="str">
        <f>IFERROR(data[[#This Row],[Regular Salary]]/data[[#This Row],[Regular Hours Worked]],"")</f>
        <v/>
      </c>
    </row>
    <row r="47302" spans="7:7" x14ac:dyDescent="0.3">
      <c r="G47302" t="str">
        <f>IFERROR(data[[#This Row],[Regular Salary]]/data[[#This Row],[Regular Hours Worked]],"")</f>
        <v/>
      </c>
    </row>
    <row r="47303" spans="7:7" x14ac:dyDescent="0.3">
      <c r="G47303" t="str">
        <f>IFERROR(data[[#This Row],[Regular Salary]]/data[[#This Row],[Regular Hours Worked]],"")</f>
        <v/>
      </c>
    </row>
    <row r="47304" spans="7:7" x14ac:dyDescent="0.3">
      <c r="G47304" t="str">
        <f>IFERROR(data[[#This Row],[Regular Salary]]/data[[#This Row],[Regular Hours Worked]],"")</f>
        <v/>
      </c>
    </row>
    <row r="47305" spans="7:7" x14ac:dyDescent="0.3">
      <c r="G47305" t="str">
        <f>IFERROR(data[[#This Row],[Regular Salary]]/data[[#This Row],[Regular Hours Worked]],"")</f>
        <v/>
      </c>
    </row>
    <row r="47306" spans="7:7" x14ac:dyDescent="0.3">
      <c r="G47306" t="str">
        <f>IFERROR(data[[#This Row],[Regular Salary]]/data[[#This Row],[Regular Hours Worked]],"")</f>
        <v/>
      </c>
    </row>
    <row r="47307" spans="7:7" x14ac:dyDescent="0.3">
      <c r="G47307" t="str">
        <f>IFERROR(data[[#This Row],[Regular Salary]]/data[[#This Row],[Regular Hours Worked]],"")</f>
        <v/>
      </c>
    </row>
    <row r="47308" spans="7:7" x14ac:dyDescent="0.3">
      <c r="G47308" t="str">
        <f>IFERROR(data[[#This Row],[Regular Salary]]/data[[#This Row],[Regular Hours Worked]],"")</f>
        <v/>
      </c>
    </row>
    <row r="47309" spans="7:7" x14ac:dyDescent="0.3">
      <c r="G47309" t="str">
        <f>IFERROR(data[[#This Row],[Regular Salary]]/data[[#This Row],[Regular Hours Worked]],"")</f>
        <v/>
      </c>
    </row>
    <row r="47310" spans="7:7" x14ac:dyDescent="0.3">
      <c r="G47310" t="str">
        <f>IFERROR(data[[#This Row],[Regular Salary]]/data[[#This Row],[Regular Hours Worked]],"")</f>
        <v/>
      </c>
    </row>
    <row r="47311" spans="7:7" x14ac:dyDescent="0.3">
      <c r="G47311" t="str">
        <f>IFERROR(data[[#This Row],[Regular Salary]]/data[[#This Row],[Regular Hours Worked]],"")</f>
        <v/>
      </c>
    </row>
    <row r="47312" spans="7:7" x14ac:dyDescent="0.3">
      <c r="G47312" t="str">
        <f>IFERROR(data[[#This Row],[Regular Salary]]/data[[#This Row],[Regular Hours Worked]],"")</f>
        <v/>
      </c>
    </row>
    <row r="47313" spans="7:7" x14ac:dyDescent="0.3">
      <c r="G47313" t="str">
        <f>IFERROR(data[[#This Row],[Regular Salary]]/data[[#This Row],[Regular Hours Worked]],"")</f>
        <v/>
      </c>
    </row>
    <row r="47314" spans="7:7" x14ac:dyDescent="0.3">
      <c r="G47314" t="str">
        <f>IFERROR(data[[#This Row],[Regular Salary]]/data[[#This Row],[Regular Hours Worked]],"")</f>
        <v/>
      </c>
    </row>
    <row r="47315" spans="7:7" x14ac:dyDescent="0.3">
      <c r="G47315" t="str">
        <f>IFERROR(data[[#This Row],[Regular Salary]]/data[[#This Row],[Regular Hours Worked]],"")</f>
        <v/>
      </c>
    </row>
    <row r="47316" spans="7:7" x14ac:dyDescent="0.3">
      <c r="G47316" t="str">
        <f>IFERROR(data[[#This Row],[Regular Salary]]/data[[#This Row],[Regular Hours Worked]],"")</f>
        <v/>
      </c>
    </row>
    <row r="47317" spans="7:7" x14ac:dyDescent="0.3">
      <c r="G47317" t="str">
        <f>IFERROR(data[[#This Row],[Regular Salary]]/data[[#This Row],[Regular Hours Worked]],"")</f>
        <v/>
      </c>
    </row>
    <row r="47318" spans="7:7" x14ac:dyDescent="0.3">
      <c r="G47318" t="str">
        <f>IFERROR(data[[#This Row],[Regular Salary]]/data[[#This Row],[Regular Hours Worked]],"")</f>
        <v/>
      </c>
    </row>
    <row r="47319" spans="7:7" x14ac:dyDescent="0.3">
      <c r="G47319" t="str">
        <f>IFERROR(data[[#This Row],[Regular Salary]]/data[[#This Row],[Regular Hours Worked]],"")</f>
        <v/>
      </c>
    </row>
    <row r="47320" spans="7:7" x14ac:dyDescent="0.3">
      <c r="G47320" t="str">
        <f>IFERROR(data[[#This Row],[Regular Salary]]/data[[#This Row],[Regular Hours Worked]],"")</f>
        <v/>
      </c>
    </row>
    <row r="47321" spans="7:7" x14ac:dyDescent="0.3">
      <c r="G47321" t="str">
        <f>IFERROR(data[[#This Row],[Regular Salary]]/data[[#This Row],[Regular Hours Worked]],"")</f>
        <v/>
      </c>
    </row>
    <row r="47322" spans="7:7" x14ac:dyDescent="0.3">
      <c r="G47322" t="str">
        <f>IFERROR(data[[#This Row],[Regular Salary]]/data[[#This Row],[Regular Hours Worked]],"")</f>
        <v/>
      </c>
    </row>
    <row r="47323" spans="7:7" x14ac:dyDescent="0.3">
      <c r="G47323" t="str">
        <f>IFERROR(data[[#This Row],[Regular Salary]]/data[[#This Row],[Regular Hours Worked]],"")</f>
        <v/>
      </c>
    </row>
    <row r="47324" spans="7:7" x14ac:dyDescent="0.3">
      <c r="G47324" t="str">
        <f>IFERROR(data[[#This Row],[Regular Salary]]/data[[#This Row],[Regular Hours Worked]],"")</f>
        <v/>
      </c>
    </row>
    <row r="47325" spans="7:7" x14ac:dyDescent="0.3">
      <c r="G47325" t="str">
        <f>IFERROR(data[[#This Row],[Regular Salary]]/data[[#This Row],[Regular Hours Worked]],"")</f>
        <v/>
      </c>
    </row>
    <row r="47326" spans="7:7" x14ac:dyDescent="0.3">
      <c r="G47326" t="str">
        <f>IFERROR(data[[#This Row],[Regular Salary]]/data[[#This Row],[Regular Hours Worked]],"")</f>
        <v/>
      </c>
    </row>
    <row r="47327" spans="7:7" x14ac:dyDescent="0.3">
      <c r="G47327" t="str">
        <f>IFERROR(data[[#This Row],[Regular Salary]]/data[[#This Row],[Regular Hours Worked]],"")</f>
        <v/>
      </c>
    </row>
    <row r="47328" spans="7:7" x14ac:dyDescent="0.3">
      <c r="G47328" t="str">
        <f>IFERROR(data[[#This Row],[Regular Salary]]/data[[#This Row],[Regular Hours Worked]],"")</f>
        <v/>
      </c>
    </row>
    <row r="47329" spans="7:7" x14ac:dyDescent="0.3">
      <c r="G47329" t="str">
        <f>IFERROR(data[[#This Row],[Regular Salary]]/data[[#This Row],[Regular Hours Worked]],"")</f>
        <v/>
      </c>
    </row>
    <row r="47330" spans="7:7" x14ac:dyDescent="0.3">
      <c r="G47330" t="str">
        <f>IFERROR(data[[#This Row],[Regular Salary]]/data[[#This Row],[Regular Hours Worked]],"")</f>
        <v/>
      </c>
    </row>
    <row r="47331" spans="7:7" x14ac:dyDescent="0.3">
      <c r="G47331" t="str">
        <f>IFERROR(data[[#This Row],[Regular Salary]]/data[[#This Row],[Regular Hours Worked]],"")</f>
        <v/>
      </c>
    </row>
    <row r="47332" spans="7:7" x14ac:dyDescent="0.3">
      <c r="G47332" t="str">
        <f>IFERROR(data[[#This Row],[Regular Salary]]/data[[#This Row],[Regular Hours Worked]],"")</f>
        <v/>
      </c>
    </row>
    <row r="47333" spans="7:7" x14ac:dyDescent="0.3">
      <c r="G47333" t="str">
        <f>IFERROR(data[[#This Row],[Regular Salary]]/data[[#This Row],[Regular Hours Worked]],"")</f>
        <v/>
      </c>
    </row>
    <row r="47334" spans="7:7" x14ac:dyDescent="0.3">
      <c r="G47334" t="str">
        <f>IFERROR(data[[#This Row],[Regular Salary]]/data[[#This Row],[Regular Hours Worked]],"")</f>
        <v/>
      </c>
    </row>
    <row r="47335" spans="7:7" x14ac:dyDescent="0.3">
      <c r="G47335" t="str">
        <f>IFERROR(data[[#This Row],[Regular Salary]]/data[[#This Row],[Regular Hours Worked]],"")</f>
        <v/>
      </c>
    </row>
    <row r="47336" spans="7:7" x14ac:dyDescent="0.3">
      <c r="G47336" t="str">
        <f>IFERROR(data[[#This Row],[Regular Salary]]/data[[#This Row],[Regular Hours Worked]],"")</f>
        <v/>
      </c>
    </row>
    <row r="47337" spans="7:7" x14ac:dyDescent="0.3">
      <c r="G47337" t="str">
        <f>IFERROR(data[[#This Row],[Regular Salary]]/data[[#This Row],[Regular Hours Worked]],"")</f>
        <v/>
      </c>
    </row>
    <row r="47338" spans="7:7" x14ac:dyDescent="0.3">
      <c r="G47338" t="str">
        <f>IFERROR(data[[#This Row],[Regular Salary]]/data[[#This Row],[Regular Hours Worked]],"")</f>
        <v/>
      </c>
    </row>
    <row r="47339" spans="7:7" x14ac:dyDescent="0.3">
      <c r="G47339" t="str">
        <f>IFERROR(data[[#This Row],[Regular Salary]]/data[[#This Row],[Regular Hours Worked]],"")</f>
        <v/>
      </c>
    </row>
    <row r="47340" spans="7:7" x14ac:dyDescent="0.3">
      <c r="G47340" t="str">
        <f>IFERROR(data[[#This Row],[Regular Salary]]/data[[#This Row],[Regular Hours Worked]],"")</f>
        <v/>
      </c>
    </row>
    <row r="47341" spans="7:7" x14ac:dyDescent="0.3">
      <c r="G47341" t="str">
        <f>IFERROR(data[[#This Row],[Regular Salary]]/data[[#This Row],[Regular Hours Worked]],"")</f>
        <v/>
      </c>
    </row>
    <row r="47342" spans="7:7" x14ac:dyDescent="0.3">
      <c r="G47342" t="str">
        <f>IFERROR(data[[#This Row],[Regular Salary]]/data[[#This Row],[Regular Hours Worked]],"")</f>
        <v/>
      </c>
    </row>
    <row r="47343" spans="7:7" x14ac:dyDescent="0.3">
      <c r="G47343" t="str">
        <f>IFERROR(data[[#This Row],[Regular Salary]]/data[[#This Row],[Regular Hours Worked]],"")</f>
        <v/>
      </c>
    </row>
    <row r="47344" spans="7:7" x14ac:dyDescent="0.3">
      <c r="G47344" t="str">
        <f>IFERROR(data[[#This Row],[Regular Salary]]/data[[#This Row],[Regular Hours Worked]],"")</f>
        <v/>
      </c>
    </row>
    <row r="47345" spans="7:7" x14ac:dyDescent="0.3">
      <c r="G47345" t="str">
        <f>IFERROR(data[[#This Row],[Regular Salary]]/data[[#This Row],[Regular Hours Worked]],"")</f>
        <v/>
      </c>
    </row>
    <row r="47346" spans="7:7" x14ac:dyDescent="0.3">
      <c r="G47346" t="str">
        <f>IFERROR(data[[#This Row],[Regular Salary]]/data[[#This Row],[Regular Hours Worked]],"")</f>
        <v/>
      </c>
    </row>
    <row r="47347" spans="7:7" x14ac:dyDescent="0.3">
      <c r="G47347" t="str">
        <f>IFERROR(data[[#This Row],[Regular Salary]]/data[[#This Row],[Regular Hours Worked]],"")</f>
        <v/>
      </c>
    </row>
    <row r="47348" spans="7:7" x14ac:dyDescent="0.3">
      <c r="G47348" t="str">
        <f>IFERROR(data[[#This Row],[Regular Salary]]/data[[#This Row],[Regular Hours Worked]],"")</f>
        <v/>
      </c>
    </row>
    <row r="47349" spans="7:7" x14ac:dyDescent="0.3">
      <c r="G47349" t="str">
        <f>IFERROR(data[[#This Row],[Regular Salary]]/data[[#This Row],[Regular Hours Worked]],"")</f>
        <v/>
      </c>
    </row>
    <row r="47350" spans="7:7" x14ac:dyDescent="0.3">
      <c r="G47350" t="str">
        <f>IFERROR(data[[#This Row],[Regular Salary]]/data[[#This Row],[Regular Hours Worked]],"")</f>
        <v/>
      </c>
    </row>
    <row r="47351" spans="7:7" x14ac:dyDescent="0.3">
      <c r="G47351" t="str">
        <f>IFERROR(data[[#This Row],[Regular Salary]]/data[[#This Row],[Regular Hours Worked]],"")</f>
        <v/>
      </c>
    </row>
    <row r="47352" spans="7:7" x14ac:dyDescent="0.3">
      <c r="G47352" t="str">
        <f>IFERROR(data[[#This Row],[Regular Salary]]/data[[#This Row],[Regular Hours Worked]],"")</f>
        <v/>
      </c>
    </row>
    <row r="47353" spans="7:7" x14ac:dyDescent="0.3">
      <c r="G47353" t="str">
        <f>IFERROR(data[[#This Row],[Regular Salary]]/data[[#This Row],[Regular Hours Worked]],"")</f>
        <v/>
      </c>
    </row>
    <row r="47354" spans="7:7" x14ac:dyDescent="0.3">
      <c r="G47354" t="str">
        <f>IFERROR(data[[#This Row],[Regular Salary]]/data[[#This Row],[Regular Hours Worked]],"")</f>
        <v/>
      </c>
    </row>
    <row r="47355" spans="7:7" x14ac:dyDescent="0.3">
      <c r="G47355" t="str">
        <f>IFERROR(data[[#This Row],[Regular Salary]]/data[[#This Row],[Regular Hours Worked]],"")</f>
        <v/>
      </c>
    </row>
    <row r="47356" spans="7:7" x14ac:dyDescent="0.3">
      <c r="G47356" t="str">
        <f>IFERROR(data[[#This Row],[Regular Salary]]/data[[#This Row],[Regular Hours Worked]],"")</f>
        <v/>
      </c>
    </row>
    <row r="47357" spans="7:7" x14ac:dyDescent="0.3">
      <c r="G47357" t="str">
        <f>IFERROR(data[[#This Row],[Regular Salary]]/data[[#This Row],[Regular Hours Worked]],"")</f>
        <v/>
      </c>
    </row>
    <row r="47358" spans="7:7" x14ac:dyDescent="0.3">
      <c r="G47358" t="str">
        <f>IFERROR(data[[#This Row],[Regular Salary]]/data[[#This Row],[Regular Hours Worked]],"")</f>
        <v/>
      </c>
    </row>
    <row r="47359" spans="7:7" x14ac:dyDescent="0.3">
      <c r="G47359" t="str">
        <f>IFERROR(data[[#This Row],[Regular Salary]]/data[[#This Row],[Regular Hours Worked]],"")</f>
        <v/>
      </c>
    </row>
    <row r="47360" spans="7:7" x14ac:dyDescent="0.3">
      <c r="G47360" t="str">
        <f>IFERROR(data[[#This Row],[Regular Salary]]/data[[#This Row],[Regular Hours Worked]],"")</f>
        <v/>
      </c>
    </row>
    <row r="47361" spans="7:7" x14ac:dyDescent="0.3">
      <c r="G47361" t="str">
        <f>IFERROR(data[[#This Row],[Regular Salary]]/data[[#This Row],[Regular Hours Worked]],"")</f>
        <v/>
      </c>
    </row>
    <row r="47362" spans="7:7" x14ac:dyDescent="0.3">
      <c r="G47362" t="str">
        <f>IFERROR(data[[#This Row],[Regular Salary]]/data[[#This Row],[Regular Hours Worked]],"")</f>
        <v/>
      </c>
    </row>
    <row r="47363" spans="7:7" x14ac:dyDescent="0.3">
      <c r="G47363" t="str">
        <f>IFERROR(data[[#This Row],[Regular Salary]]/data[[#This Row],[Regular Hours Worked]],"")</f>
        <v/>
      </c>
    </row>
    <row r="47364" spans="7:7" x14ac:dyDescent="0.3">
      <c r="G47364" t="str">
        <f>IFERROR(data[[#This Row],[Regular Salary]]/data[[#This Row],[Regular Hours Worked]],"")</f>
        <v/>
      </c>
    </row>
    <row r="47365" spans="7:7" x14ac:dyDescent="0.3">
      <c r="G47365" t="str">
        <f>IFERROR(data[[#This Row],[Regular Salary]]/data[[#This Row],[Regular Hours Worked]],"")</f>
        <v/>
      </c>
    </row>
    <row r="47366" spans="7:7" x14ac:dyDescent="0.3">
      <c r="G47366" t="str">
        <f>IFERROR(data[[#This Row],[Regular Salary]]/data[[#This Row],[Regular Hours Worked]],"")</f>
        <v/>
      </c>
    </row>
    <row r="47367" spans="7:7" x14ac:dyDescent="0.3">
      <c r="G47367" t="str">
        <f>IFERROR(data[[#This Row],[Regular Salary]]/data[[#This Row],[Regular Hours Worked]],"")</f>
        <v/>
      </c>
    </row>
    <row r="47368" spans="7:7" x14ac:dyDescent="0.3">
      <c r="G47368" t="str">
        <f>IFERROR(data[[#This Row],[Regular Salary]]/data[[#This Row],[Regular Hours Worked]],"")</f>
        <v/>
      </c>
    </row>
    <row r="47369" spans="7:7" x14ac:dyDescent="0.3">
      <c r="G47369" t="str">
        <f>IFERROR(data[[#This Row],[Regular Salary]]/data[[#This Row],[Regular Hours Worked]],"")</f>
        <v/>
      </c>
    </row>
    <row r="47370" spans="7:7" x14ac:dyDescent="0.3">
      <c r="G47370" t="str">
        <f>IFERROR(data[[#This Row],[Regular Salary]]/data[[#This Row],[Regular Hours Worked]],"")</f>
        <v/>
      </c>
    </row>
    <row r="47371" spans="7:7" x14ac:dyDescent="0.3">
      <c r="G47371" t="str">
        <f>IFERROR(data[[#This Row],[Regular Salary]]/data[[#This Row],[Regular Hours Worked]],"")</f>
        <v/>
      </c>
    </row>
    <row r="47372" spans="7:7" x14ac:dyDescent="0.3">
      <c r="G47372" t="str">
        <f>IFERROR(data[[#This Row],[Regular Salary]]/data[[#This Row],[Regular Hours Worked]],"")</f>
        <v/>
      </c>
    </row>
    <row r="47373" spans="7:7" x14ac:dyDescent="0.3">
      <c r="G47373" t="str">
        <f>IFERROR(data[[#This Row],[Regular Salary]]/data[[#This Row],[Regular Hours Worked]],"")</f>
        <v/>
      </c>
    </row>
    <row r="47374" spans="7:7" x14ac:dyDescent="0.3">
      <c r="G47374" t="str">
        <f>IFERROR(data[[#This Row],[Regular Salary]]/data[[#This Row],[Regular Hours Worked]],"")</f>
        <v/>
      </c>
    </row>
    <row r="47375" spans="7:7" x14ac:dyDescent="0.3">
      <c r="G47375" t="str">
        <f>IFERROR(data[[#This Row],[Regular Salary]]/data[[#This Row],[Regular Hours Worked]],"")</f>
        <v/>
      </c>
    </row>
    <row r="47376" spans="7:7" x14ac:dyDescent="0.3">
      <c r="G47376" t="str">
        <f>IFERROR(data[[#This Row],[Regular Salary]]/data[[#This Row],[Regular Hours Worked]],"")</f>
        <v/>
      </c>
    </row>
    <row r="47377" spans="7:7" x14ac:dyDescent="0.3">
      <c r="G47377" t="str">
        <f>IFERROR(data[[#This Row],[Regular Salary]]/data[[#This Row],[Regular Hours Worked]],"")</f>
        <v/>
      </c>
    </row>
    <row r="47378" spans="7:7" x14ac:dyDescent="0.3">
      <c r="G47378" t="str">
        <f>IFERROR(data[[#This Row],[Regular Salary]]/data[[#This Row],[Regular Hours Worked]],"")</f>
        <v/>
      </c>
    </row>
    <row r="47379" spans="7:7" x14ac:dyDescent="0.3">
      <c r="G47379" t="str">
        <f>IFERROR(data[[#This Row],[Regular Salary]]/data[[#This Row],[Regular Hours Worked]],"")</f>
        <v/>
      </c>
    </row>
    <row r="47380" spans="7:7" x14ac:dyDescent="0.3">
      <c r="G47380" t="str">
        <f>IFERROR(data[[#This Row],[Regular Salary]]/data[[#This Row],[Regular Hours Worked]],"")</f>
        <v/>
      </c>
    </row>
    <row r="47381" spans="7:7" x14ac:dyDescent="0.3">
      <c r="G47381" t="str">
        <f>IFERROR(data[[#This Row],[Regular Salary]]/data[[#This Row],[Regular Hours Worked]],"")</f>
        <v/>
      </c>
    </row>
    <row r="47382" spans="7:7" x14ac:dyDescent="0.3">
      <c r="G47382" t="str">
        <f>IFERROR(data[[#This Row],[Regular Salary]]/data[[#This Row],[Regular Hours Worked]],"")</f>
        <v/>
      </c>
    </row>
    <row r="47383" spans="7:7" x14ac:dyDescent="0.3">
      <c r="G47383" t="str">
        <f>IFERROR(data[[#This Row],[Regular Salary]]/data[[#This Row],[Regular Hours Worked]],"")</f>
        <v/>
      </c>
    </row>
    <row r="47384" spans="7:7" x14ac:dyDescent="0.3">
      <c r="G47384" t="str">
        <f>IFERROR(data[[#This Row],[Regular Salary]]/data[[#This Row],[Regular Hours Worked]],"")</f>
        <v/>
      </c>
    </row>
    <row r="47385" spans="7:7" x14ac:dyDescent="0.3">
      <c r="G47385" t="str">
        <f>IFERROR(data[[#This Row],[Regular Salary]]/data[[#This Row],[Regular Hours Worked]],"")</f>
        <v/>
      </c>
    </row>
    <row r="47386" spans="7:7" x14ac:dyDescent="0.3">
      <c r="G47386" t="str">
        <f>IFERROR(data[[#This Row],[Regular Salary]]/data[[#This Row],[Regular Hours Worked]],"")</f>
        <v/>
      </c>
    </row>
    <row r="47387" spans="7:7" x14ac:dyDescent="0.3">
      <c r="G47387" t="str">
        <f>IFERROR(data[[#This Row],[Regular Salary]]/data[[#This Row],[Regular Hours Worked]],"")</f>
        <v/>
      </c>
    </row>
    <row r="47388" spans="7:7" x14ac:dyDescent="0.3">
      <c r="G47388" t="str">
        <f>IFERROR(data[[#This Row],[Regular Salary]]/data[[#This Row],[Regular Hours Worked]],"")</f>
        <v/>
      </c>
    </row>
    <row r="47389" spans="7:7" x14ac:dyDescent="0.3">
      <c r="G47389" t="str">
        <f>IFERROR(data[[#This Row],[Regular Salary]]/data[[#This Row],[Regular Hours Worked]],"")</f>
        <v/>
      </c>
    </row>
    <row r="47390" spans="7:7" x14ac:dyDescent="0.3">
      <c r="G47390" t="str">
        <f>IFERROR(data[[#This Row],[Regular Salary]]/data[[#This Row],[Regular Hours Worked]],"")</f>
        <v/>
      </c>
    </row>
    <row r="47391" spans="7:7" x14ac:dyDescent="0.3">
      <c r="G47391" t="str">
        <f>IFERROR(data[[#This Row],[Regular Salary]]/data[[#This Row],[Regular Hours Worked]],"")</f>
        <v/>
      </c>
    </row>
    <row r="47392" spans="7:7" x14ac:dyDescent="0.3">
      <c r="G47392" t="str">
        <f>IFERROR(data[[#This Row],[Regular Salary]]/data[[#This Row],[Regular Hours Worked]],"")</f>
        <v/>
      </c>
    </row>
    <row r="47393" spans="7:7" x14ac:dyDescent="0.3">
      <c r="G47393" t="str">
        <f>IFERROR(data[[#This Row],[Regular Salary]]/data[[#This Row],[Regular Hours Worked]],"")</f>
        <v/>
      </c>
    </row>
    <row r="47394" spans="7:7" x14ac:dyDescent="0.3">
      <c r="G47394" t="str">
        <f>IFERROR(data[[#This Row],[Regular Salary]]/data[[#This Row],[Regular Hours Worked]],"")</f>
        <v/>
      </c>
    </row>
    <row r="47395" spans="7:7" x14ac:dyDescent="0.3">
      <c r="G47395" t="str">
        <f>IFERROR(data[[#This Row],[Regular Salary]]/data[[#This Row],[Regular Hours Worked]],"")</f>
        <v/>
      </c>
    </row>
    <row r="47396" spans="7:7" x14ac:dyDescent="0.3">
      <c r="G47396" t="str">
        <f>IFERROR(data[[#This Row],[Regular Salary]]/data[[#This Row],[Regular Hours Worked]],"")</f>
        <v/>
      </c>
    </row>
    <row r="47397" spans="7:7" x14ac:dyDescent="0.3">
      <c r="G47397" t="str">
        <f>IFERROR(data[[#This Row],[Regular Salary]]/data[[#This Row],[Regular Hours Worked]],"")</f>
        <v/>
      </c>
    </row>
    <row r="47398" spans="7:7" x14ac:dyDescent="0.3">
      <c r="G47398" t="str">
        <f>IFERROR(data[[#This Row],[Regular Salary]]/data[[#This Row],[Regular Hours Worked]],"")</f>
        <v/>
      </c>
    </row>
    <row r="47399" spans="7:7" x14ac:dyDescent="0.3">
      <c r="G47399" t="str">
        <f>IFERROR(data[[#This Row],[Regular Salary]]/data[[#This Row],[Regular Hours Worked]],"")</f>
        <v/>
      </c>
    </row>
    <row r="47400" spans="7:7" x14ac:dyDescent="0.3">
      <c r="G47400" t="str">
        <f>IFERROR(data[[#This Row],[Regular Salary]]/data[[#This Row],[Regular Hours Worked]],"")</f>
        <v/>
      </c>
    </row>
    <row r="47401" spans="7:7" x14ac:dyDescent="0.3">
      <c r="G47401" t="str">
        <f>IFERROR(data[[#This Row],[Regular Salary]]/data[[#This Row],[Regular Hours Worked]],"")</f>
        <v/>
      </c>
    </row>
    <row r="47402" spans="7:7" x14ac:dyDescent="0.3">
      <c r="G47402" t="str">
        <f>IFERROR(data[[#This Row],[Regular Salary]]/data[[#This Row],[Regular Hours Worked]],"")</f>
        <v/>
      </c>
    </row>
    <row r="47403" spans="7:7" x14ac:dyDescent="0.3">
      <c r="G47403" t="str">
        <f>IFERROR(data[[#This Row],[Regular Salary]]/data[[#This Row],[Regular Hours Worked]],"")</f>
        <v/>
      </c>
    </row>
    <row r="47404" spans="7:7" x14ac:dyDescent="0.3">
      <c r="G47404" t="str">
        <f>IFERROR(data[[#This Row],[Regular Salary]]/data[[#This Row],[Regular Hours Worked]],"")</f>
        <v/>
      </c>
    </row>
    <row r="47405" spans="7:7" x14ac:dyDescent="0.3">
      <c r="G47405" t="str">
        <f>IFERROR(data[[#This Row],[Regular Salary]]/data[[#This Row],[Regular Hours Worked]],"")</f>
        <v/>
      </c>
    </row>
    <row r="47406" spans="7:7" x14ac:dyDescent="0.3">
      <c r="G47406" t="str">
        <f>IFERROR(data[[#This Row],[Regular Salary]]/data[[#This Row],[Regular Hours Worked]],"")</f>
        <v/>
      </c>
    </row>
    <row r="47407" spans="7:7" x14ac:dyDescent="0.3">
      <c r="G47407" t="str">
        <f>IFERROR(data[[#This Row],[Regular Salary]]/data[[#This Row],[Regular Hours Worked]],"")</f>
        <v/>
      </c>
    </row>
    <row r="47408" spans="7:7" x14ac:dyDescent="0.3">
      <c r="G47408" t="str">
        <f>IFERROR(data[[#This Row],[Regular Salary]]/data[[#This Row],[Regular Hours Worked]],"")</f>
        <v/>
      </c>
    </row>
    <row r="47409" spans="7:7" x14ac:dyDescent="0.3">
      <c r="G47409" t="str">
        <f>IFERROR(data[[#This Row],[Regular Salary]]/data[[#This Row],[Regular Hours Worked]],"")</f>
        <v/>
      </c>
    </row>
    <row r="47410" spans="7:7" x14ac:dyDescent="0.3">
      <c r="G47410" t="str">
        <f>IFERROR(data[[#This Row],[Regular Salary]]/data[[#This Row],[Regular Hours Worked]],"")</f>
        <v/>
      </c>
    </row>
    <row r="47411" spans="7:7" x14ac:dyDescent="0.3">
      <c r="G47411" t="str">
        <f>IFERROR(data[[#This Row],[Regular Salary]]/data[[#This Row],[Regular Hours Worked]],"")</f>
        <v/>
      </c>
    </row>
    <row r="47412" spans="7:7" x14ac:dyDescent="0.3">
      <c r="G47412" t="str">
        <f>IFERROR(data[[#This Row],[Regular Salary]]/data[[#This Row],[Regular Hours Worked]],"")</f>
        <v/>
      </c>
    </row>
    <row r="47413" spans="7:7" x14ac:dyDescent="0.3">
      <c r="G47413" t="str">
        <f>IFERROR(data[[#This Row],[Regular Salary]]/data[[#This Row],[Regular Hours Worked]],"")</f>
        <v/>
      </c>
    </row>
    <row r="47414" spans="7:7" x14ac:dyDescent="0.3">
      <c r="G47414" t="str">
        <f>IFERROR(data[[#This Row],[Regular Salary]]/data[[#This Row],[Regular Hours Worked]],"")</f>
        <v/>
      </c>
    </row>
    <row r="47415" spans="7:7" x14ac:dyDescent="0.3">
      <c r="G47415" t="str">
        <f>IFERROR(data[[#This Row],[Regular Salary]]/data[[#This Row],[Regular Hours Worked]],"")</f>
        <v/>
      </c>
    </row>
    <row r="47416" spans="7:7" x14ac:dyDescent="0.3">
      <c r="G47416" t="str">
        <f>IFERROR(data[[#This Row],[Regular Salary]]/data[[#This Row],[Regular Hours Worked]],"")</f>
        <v/>
      </c>
    </row>
    <row r="47417" spans="7:7" x14ac:dyDescent="0.3">
      <c r="G47417" t="str">
        <f>IFERROR(data[[#This Row],[Regular Salary]]/data[[#This Row],[Regular Hours Worked]],"")</f>
        <v/>
      </c>
    </row>
    <row r="47418" spans="7:7" x14ac:dyDescent="0.3">
      <c r="G47418" t="str">
        <f>IFERROR(data[[#This Row],[Regular Salary]]/data[[#This Row],[Regular Hours Worked]],"")</f>
        <v/>
      </c>
    </row>
    <row r="47419" spans="7:7" x14ac:dyDescent="0.3">
      <c r="G47419" t="str">
        <f>IFERROR(data[[#This Row],[Regular Salary]]/data[[#This Row],[Regular Hours Worked]],"")</f>
        <v/>
      </c>
    </row>
    <row r="47420" spans="7:7" x14ac:dyDescent="0.3">
      <c r="G47420" t="str">
        <f>IFERROR(data[[#This Row],[Regular Salary]]/data[[#This Row],[Regular Hours Worked]],"")</f>
        <v/>
      </c>
    </row>
    <row r="47421" spans="7:7" x14ac:dyDescent="0.3">
      <c r="G47421" t="str">
        <f>IFERROR(data[[#This Row],[Regular Salary]]/data[[#This Row],[Regular Hours Worked]],"")</f>
        <v/>
      </c>
    </row>
    <row r="47422" spans="7:7" x14ac:dyDescent="0.3">
      <c r="G47422" t="str">
        <f>IFERROR(data[[#This Row],[Regular Salary]]/data[[#This Row],[Regular Hours Worked]],"")</f>
        <v/>
      </c>
    </row>
    <row r="47423" spans="7:7" x14ac:dyDescent="0.3">
      <c r="G47423" t="str">
        <f>IFERROR(data[[#This Row],[Regular Salary]]/data[[#This Row],[Regular Hours Worked]],"")</f>
        <v/>
      </c>
    </row>
    <row r="47424" spans="7:7" x14ac:dyDescent="0.3">
      <c r="G47424" t="str">
        <f>IFERROR(data[[#This Row],[Regular Salary]]/data[[#This Row],[Regular Hours Worked]],"")</f>
        <v/>
      </c>
    </row>
    <row r="47425" spans="7:7" x14ac:dyDescent="0.3">
      <c r="G47425" t="str">
        <f>IFERROR(data[[#This Row],[Regular Salary]]/data[[#This Row],[Regular Hours Worked]],"")</f>
        <v/>
      </c>
    </row>
    <row r="47426" spans="7:7" x14ac:dyDescent="0.3">
      <c r="G47426" t="str">
        <f>IFERROR(data[[#This Row],[Regular Salary]]/data[[#This Row],[Regular Hours Worked]],"")</f>
        <v/>
      </c>
    </row>
    <row r="47427" spans="7:7" x14ac:dyDescent="0.3">
      <c r="G47427" t="str">
        <f>IFERROR(data[[#This Row],[Regular Salary]]/data[[#This Row],[Regular Hours Worked]],"")</f>
        <v/>
      </c>
    </row>
    <row r="47428" spans="7:7" x14ac:dyDescent="0.3">
      <c r="G47428" t="str">
        <f>IFERROR(data[[#This Row],[Regular Salary]]/data[[#This Row],[Regular Hours Worked]],"")</f>
        <v/>
      </c>
    </row>
    <row r="47429" spans="7:7" x14ac:dyDescent="0.3">
      <c r="G47429" t="str">
        <f>IFERROR(data[[#This Row],[Regular Salary]]/data[[#This Row],[Regular Hours Worked]],"")</f>
        <v/>
      </c>
    </row>
    <row r="47430" spans="7:7" x14ac:dyDescent="0.3">
      <c r="G47430" t="str">
        <f>IFERROR(data[[#This Row],[Regular Salary]]/data[[#This Row],[Regular Hours Worked]],"")</f>
        <v/>
      </c>
    </row>
    <row r="47431" spans="7:7" x14ac:dyDescent="0.3">
      <c r="G47431" t="str">
        <f>IFERROR(data[[#This Row],[Regular Salary]]/data[[#This Row],[Regular Hours Worked]],"")</f>
        <v/>
      </c>
    </row>
    <row r="47432" spans="7:7" x14ac:dyDescent="0.3">
      <c r="G47432" t="str">
        <f>IFERROR(data[[#This Row],[Regular Salary]]/data[[#This Row],[Regular Hours Worked]],"")</f>
        <v/>
      </c>
    </row>
    <row r="47433" spans="7:7" x14ac:dyDescent="0.3">
      <c r="G47433" t="str">
        <f>IFERROR(data[[#This Row],[Regular Salary]]/data[[#This Row],[Regular Hours Worked]],"")</f>
        <v/>
      </c>
    </row>
    <row r="47434" spans="7:7" x14ac:dyDescent="0.3">
      <c r="G47434" t="str">
        <f>IFERROR(data[[#This Row],[Regular Salary]]/data[[#This Row],[Regular Hours Worked]],"")</f>
        <v/>
      </c>
    </row>
    <row r="47435" spans="7:7" x14ac:dyDescent="0.3">
      <c r="G47435" t="str">
        <f>IFERROR(data[[#This Row],[Regular Salary]]/data[[#This Row],[Regular Hours Worked]],"")</f>
        <v/>
      </c>
    </row>
    <row r="47436" spans="7:7" x14ac:dyDescent="0.3">
      <c r="G47436" t="str">
        <f>IFERROR(data[[#This Row],[Regular Salary]]/data[[#This Row],[Regular Hours Worked]],"")</f>
        <v/>
      </c>
    </row>
    <row r="47437" spans="7:7" x14ac:dyDescent="0.3">
      <c r="G47437" t="str">
        <f>IFERROR(data[[#This Row],[Regular Salary]]/data[[#This Row],[Regular Hours Worked]],"")</f>
        <v/>
      </c>
    </row>
    <row r="47438" spans="7:7" x14ac:dyDescent="0.3">
      <c r="G47438" t="str">
        <f>IFERROR(data[[#This Row],[Regular Salary]]/data[[#This Row],[Regular Hours Worked]],"")</f>
        <v/>
      </c>
    </row>
    <row r="47439" spans="7:7" x14ac:dyDescent="0.3">
      <c r="G47439" t="str">
        <f>IFERROR(data[[#This Row],[Regular Salary]]/data[[#This Row],[Regular Hours Worked]],"")</f>
        <v/>
      </c>
    </row>
    <row r="47440" spans="7:7" x14ac:dyDescent="0.3">
      <c r="G47440" t="str">
        <f>IFERROR(data[[#This Row],[Regular Salary]]/data[[#This Row],[Regular Hours Worked]],"")</f>
        <v/>
      </c>
    </row>
    <row r="47441" spans="7:7" x14ac:dyDescent="0.3">
      <c r="G47441" t="str">
        <f>IFERROR(data[[#This Row],[Regular Salary]]/data[[#This Row],[Regular Hours Worked]],"")</f>
        <v/>
      </c>
    </row>
    <row r="47442" spans="7:7" x14ac:dyDescent="0.3">
      <c r="G47442" t="str">
        <f>IFERROR(data[[#This Row],[Regular Salary]]/data[[#This Row],[Regular Hours Worked]],"")</f>
        <v/>
      </c>
    </row>
    <row r="47443" spans="7:7" x14ac:dyDescent="0.3">
      <c r="G47443" t="str">
        <f>IFERROR(data[[#This Row],[Regular Salary]]/data[[#This Row],[Regular Hours Worked]],"")</f>
        <v/>
      </c>
    </row>
    <row r="47444" spans="7:7" x14ac:dyDescent="0.3">
      <c r="G47444" t="str">
        <f>IFERROR(data[[#This Row],[Regular Salary]]/data[[#This Row],[Regular Hours Worked]],"")</f>
        <v/>
      </c>
    </row>
    <row r="47445" spans="7:7" x14ac:dyDescent="0.3">
      <c r="G47445" t="str">
        <f>IFERROR(data[[#This Row],[Regular Salary]]/data[[#This Row],[Regular Hours Worked]],"")</f>
        <v/>
      </c>
    </row>
    <row r="47446" spans="7:7" x14ac:dyDescent="0.3">
      <c r="G47446" t="str">
        <f>IFERROR(data[[#This Row],[Regular Salary]]/data[[#This Row],[Regular Hours Worked]],"")</f>
        <v/>
      </c>
    </row>
    <row r="47447" spans="7:7" x14ac:dyDescent="0.3">
      <c r="G47447" t="str">
        <f>IFERROR(data[[#This Row],[Regular Salary]]/data[[#This Row],[Regular Hours Worked]],"")</f>
        <v/>
      </c>
    </row>
    <row r="47448" spans="7:7" x14ac:dyDescent="0.3">
      <c r="G47448" t="str">
        <f>IFERROR(data[[#This Row],[Regular Salary]]/data[[#This Row],[Regular Hours Worked]],"")</f>
        <v/>
      </c>
    </row>
    <row r="47449" spans="7:7" x14ac:dyDescent="0.3">
      <c r="G47449" t="str">
        <f>IFERROR(data[[#This Row],[Regular Salary]]/data[[#This Row],[Regular Hours Worked]],"")</f>
        <v/>
      </c>
    </row>
    <row r="47450" spans="7:7" x14ac:dyDescent="0.3">
      <c r="G47450" t="str">
        <f>IFERROR(data[[#This Row],[Regular Salary]]/data[[#This Row],[Regular Hours Worked]],"")</f>
        <v/>
      </c>
    </row>
    <row r="47451" spans="7:7" x14ac:dyDescent="0.3">
      <c r="G47451" t="str">
        <f>IFERROR(data[[#This Row],[Regular Salary]]/data[[#This Row],[Regular Hours Worked]],"")</f>
        <v/>
      </c>
    </row>
    <row r="47452" spans="7:7" x14ac:dyDescent="0.3">
      <c r="G47452" t="str">
        <f>IFERROR(data[[#This Row],[Regular Salary]]/data[[#This Row],[Regular Hours Worked]],"")</f>
        <v/>
      </c>
    </row>
    <row r="47453" spans="7:7" x14ac:dyDescent="0.3">
      <c r="G47453" t="str">
        <f>IFERROR(data[[#This Row],[Regular Salary]]/data[[#This Row],[Regular Hours Worked]],"")</f>
        <v/>
      </c>
    </row>
    <row r="47454" spans="7:7" x14ac:dyDescent="0.3">
      <c r="G47454" t="str">
        <f>IFERROR(data[[#This Row],[Regular Salary]]/data[[#This Row],[Regular Hours Worked]],"")</f>
        <v/>
      </c>
    </row>
    <row r="47455" spans="7:7" x14ac:dyDescent="0.3">
      <c r="G47455" t="str">
        <f>IFERROR(data[[#This Row],[Regular Salary]]/data[[#This Row],[Regular Hours Worked]],"")</f>
        <v/>
      </c>
    </row>
    <row r="47456" spans="7:7" x14ac:dyDescent="0.3">
      <c r="G47456" t="str">
        <f>IFERROR(data[[#This Row],[Regular Salary]]/data[[#This Row],[Regular Hours Worked]],"")</f>
        <v/>
      </c>
    </row>
    <row r="47457" spans="7:7" x14ac:dyDescent="0.3">
      <c r="G47457" t="str">
        <f>IFERROR(data[[#This Row],[Regular Salary]]/data[[#This Row],[Regular Hours Worked]],"")</f>
        <v/>
      </c>
    </row>
    <row r="47458" spans="7:7" x14ac:dyDescent="0.3">
      <c r="G47458" t="str">
        <f>IFERROR(data[[#This Row],[Regular Salary]]/data[[#This Row],[Regular Hours Worked]],"")</f>
        <v/>
      </c>
    </row>
    <row r="47459" spans="7:7" x14ac:dyDescent="0.3">
      <c r="G47459" t="str">
        <f>IFERROR(data[[#This Row],[Regular Salary]]/data[[#This Row],[Regular Hours Worked]],"")</f>
        <v/>
      </c>
    </row>
    <row r="47460" spans="7:7" x14ac:dyDescent="0.3">
      <c r="G47460" t="str">
        <f>IFERROR(data[[#This Row],[Regular Salary]]/data[[#This Row],[Regular Hours Worked]],"")</f>
        <v/>
      </c>
    </row>
    <row r="47461" spans="7:7" x14ac:dyDescent="0.3">
      <c r="G47461" t="str">
        <f>IFERROR(data[[#This Row],[Regular Salary]]/data[[#This Row],[Regular Hours Worked]],"")</f>
        <v/>
      </c>
    </row>
    <row r="47462" spans="7:7" x14ac:dyDescent="0.3">
      <c r="G47462" t="str">
        <f>IFERROR(data[[#This Row],[Regular Salary]]/data[[#This Row],[Regular Hours Worked]],"")</f>
        <v/>
      </c>
    </row>
    <row r="47463" spans="7:7" x14ac:dyDescent="0.3">
      <c r="G47463" t="str">
        <f>IFERROR(data[[#This Row],[Regular Salary]]/data[[#This Row],[Regular Hours Worked]],"")</f>
        <v/>
      </c>
    </row>
    <row r="47464" spans="7:7" x14ac:dyDescent="0.3">
      <c r="G47464" t="str">
        <f>IFERROR(data[[#This Row],[Regular Salary]]/data[[#This Row],[Regular Hours Worked]],"")</f>
        <v/>
      </c>
    </row>
    <row r="47465" spans="7:7" x14ac:dyDescent="0.3">
      <c r="G47465" t="str">
        <f>IFERROR(data[[#This Row],[Regular Salary]]/data[[#This Row],[Regular Hours Worked]],"")</f>
        <v/>
      </c>
    </row>
    <row r="47466" spans="7:7" x14ac:dyDescent="0.3">
      <c r="G47466" t="str">
        <f>IFERROR(data[[#This Row],[Regular Salary]]/data[[#This Row],[Regular Hours Worked]],"")</f>
        <v/>
      </c>
    </row>
    <row r="47467" spans="7:7" x14ac:dyDescent="0.3">
      <c r="G47467" t="str">
        <f>IFERROR(data[[#This Row],[Regular Salary]]/data[[#This Row],[Regular Hours Worked]],"")</f>
        <v/>
      </c>
    </row>
    <row r="47468" spans="7:7" x14ac:dyDescent="0.3">
      <c r="G47468" t="str">
        <f>IFERROR(data[[#This Row],[Regular Salary]]/data[[#This Row],[Regular Hours Worked]],"")</f>
        <v/>
      </c>
    </row>
    <row r="47469" spans="7:7" x14ac:dyDescent="0.3">
      <c r="G47469" t="str">
        <f>IFERROR(data[[#This Row],[Regular Salary]]/data[[#This Row],[Regular Hours Worked]],"")</f>
        <v/>
      </c>
    </row>
    <row r="47470" spans="7:7" x14ac:dyDescent="0.3">
      <c r="G47470" t="str">
        <f>IFERROR(data[[#This Row],[Regular Salary]]/data[[#This Row],[Regular Hours Worked]],"")</f>
        <v/>
      </c>
    </row>
    <row r="47471" spans="7:7" x14ac:dyDescent="0.3">
      <c r="G47471" t="str">
        <f>IFERROR(data[[#This Row],[Regular Salary]]/data[[#This Row],[Regular Hours Worked]],"")</f>
        <v/>
      </c>
    </row>
    <row r="47472" spans="7:7" x14ac:dyDescent="0.3">
      <c r="G47472" t="str">
        <f>IFERROR(data[[#This Row],[Regular Salary]]/data[[#This Row],[Regular Hours Worked]],"")</f>
        <v/>
      </c>
    </row>
    <row r="47473" spans="7:7" x14ac:dyDescent="0.3">
      <c r="G47473" t="str">
        <f>IFERROR(data[[#This Row],[Regular Salary]]/data[[#This Row],[Regular Hours Worked]],"")</f>
        <v/>
      </c>
    </row>
    <row r="47474" spans="7:7" x14ac:dyDescent="0.3">
      <c r="G47474" t="str">
        <f>IFERROR(data[[#This Row],[Regular Salary]]/data[[#This Row],[Regular Hours Worked]],"")</f>
        <v/>
      </c>
    </row>
    <row r="47475" spans="7:7" x14ac:dyDescent="0.3">
      <c r="G47475" t="str">
        <f>IFERROR(data[[#This Row],[Regular Salary]]/data[[#This Row],[Regular Hours Worked]],"")</f>
        <v/>
      </c>
    </row>
    <row r="47476" spans="7:7" x14ac:dyDescent="0.3">
      <c r="G47476" t="str">
        <f>IFERROR(data[[#This Row],[Regular Salary]]/data[[#This Row],[Regular Hours Worked]],"")</f>
        <v/>
      </c>
    </row>
    <row r="47477" spans="7:7" x14ac:dyDescent="0.3">
      <c r="G47477" t="str">
        <f>IFERROR(data[[#This Row],[Regular Salary]]/data[[#This Row],[Regular Hours Worked]],"")</f>
        <v/>
      </c>
    </row>
    <row r="47478" spans="7:7" x14ac:dyDescent="0.3">
      <c r="G47478" t="str">
        <f>IFERROR(data[[#This Row],[Regular Salary]]/data[[#This Row],[Regular Hours Worked]],"")</f>
        <v/>
      </c>
    </row>
    <row r="47479" spans="7:7" x14ac:dyDescent="0.3">
      <c r="G47479" t="str">
        <f>IFERROR(data[[#This Row],[Regular Salary]]/data[[#This Row],[Regular Hours Worked]],"")</f>
        <v/>
      </c>
    </row>
    <row r="47480" spans="7:7" x14ac:dyDescent="0.3">
      <c r="G47480" t="str">
        <f>IFERROR(data[[#This Row],[Regular Salary]]/data[[#This Row],[Regular Hours Worked]],"")</f>
        <v/>
      </c>
    </row>
    <row r="47481" spans="7:7" x14ac:dyDescent="0.3">
      <c r="G47481" t="str">
        <f>IFERROR(data[[#This Row],[Regular Salary]]/data[[#This Row],[Regular Hours Worked]],"")</f>
        <v/>
      </c>
    </row>
    <row r="47482" spans="7:7" x14ac:dyDescent="0.3">
      <c r="G47482" t="str">
        <f>IFERROR(data[[#This Row],[Regular Salary]]/data[[#This Row],[Regular Hours Worked]],"")</f>
        <v/>
      </c>
    </row>
    <row r="47483" spans="7:7" x14ac:dyDescent="0.3">
      <c r="G47483" t="str">
        <f>IFERROR(data[[#This Row],[Regular Salary]]/data[[#This Row],[Regular Hours Worked]],"")</f>
        <v/>
      </c>
    </row>
    <row r="47484" spans="7:7" x14ac:dyDescent="0.3">
      <c r="G47484" t="str">
        <f>IFERROR(data[[#This Row],[Regular Salary]]/data[[#This Row],[Regular Hours Worked]],"")</f>
        <v/>
      </c>
    </row>
    <row r="47485" spans="7:7" x14ac:dyDescent="0.3">
      <c r="G47485" t="str">
        <f>IFERROR(data[[#This Row],[Regular Salary]]/data[[#This Row],[Regular Hours Worked]],"")</f>
        <v/>
      </c>
    </row>
    <row r="47486" spans="7:7" x14ac:dyDescent="0.3">
      <c r="G47486" t="str">
        <f>IFERROR(data[[#This Row],[Regular Salary]]/data[[#This Row],[Regular Hours Worked]],"")</f>
        <v/>
      </c>
    </row>
    <row r="47487" spans="7:7" x14ac:dyDescent="0.3">
      <c r="G47487" t="str">
        <f>IFERROR(data[[#This Row],[Regular Salary]]/data[[#This Row],[Regular Hours Worked]],"")</f>
        <v/>
      </c>
    </row>
    <row r="47488" spans="7:7" x14ac:dyDescent="0.3">
      <c r="G47488" t="str">
        <f>IFERROR(data[[#This Row],[Regular Salary]]/data[[#This Row],[Regular Hours Worked]],"")</f>
        <v/>
      </c>
    </row>
    <row r="47489" spans="7:7" x14ac:dyDescent="0.3">
      <c r="G47489" t="str">
        <f>IFERROR(data[[#This Row],[Regular Salary]]/data[[#This Row],[Regular Hours Worked]],"")</f>
        <v/>
      </c>
    </row>
    <row r="47490" spans="7:7" x14ac:dyDescent="0.3">
      <c r="G47490" t="str">
        <f>IFERROR(data[[#This Row],[Regular Salary]]/data[[#This Row],[Regular Hours Worked]],"")</f>
        <v/>
      </c>
    </row>
    <row r="47491" spans="7:7" x14ac:dyDescent="0.3">
      <c r="G47491" t="str">
        <f>IFERROR(data[[#This Row],[Regular Salary]]/data[[#This Row],[Regular Hours Worked]],"")</f>
        <v/>
      </c>
    </row>
    <row r="47492" spans="7:7" x14ac:dyDescent="0.3">
      <c r="G47492" t="str">
        <f>IFERROR(data[[#This Row],[Regular Salary]]/data[[#This Row],[Regular Hours Worked]],"")</f>
        <v/>
      </c>
    </row>
    <row r="47493" spans="7:7" x14ac:dyDescent="0.3">
      <c r="G47493" t="str">
        <f>IFERROR(data[[#This Row],[Regular Salary]]/data[[#This Row],[Regular Hours Worked]],"")</f>
        <v/>
      </c>
    </row>
    <row r="47494" spans="7:7" x14ac:dyDescent="0.3">
      <c r="G47494" t="str">
        <f>IFERROR(data[[#This Row],[Regular Salary]]/data[[#This Row],[Regular Hours Worked]],"")</f>
        <v/>
      </c>
    </row>
    <row r="47495" spans="7:7" x14ac:dyDescent="0.3">
      <c r="G47495" t="str">
        <f>IFERROR(data[[#This Row],[Regular Salary]]/data[[#This Row],[Regular Hours Worked]],"")</f>
        <v/>
      </c>
    </row>
    <row r="47496" spans="7:7" x14ac:dyDescent="0.3">
      <c r="G47496" t="str">
        <f>IFERROR(data[[#This Row],[Regular Salary]]/data[[#This Row],[Regular Hours Worked]],"")</f>
        <v/>
      </c>
    </row>
    <row r="47497" spans="7:7" x14ac:dyDescent="0.3">
      <c r="G47497" t="str">
        <f>IFERROR(data[[#This Row],[Regular Salary]]/data[[#This Row],[Regular Hours Worked]],"")</f>
        <v/>
      </c>
    </row>
    <row r="47498" spans="7:7" x14ac:dyDescent="0.3">
      <c r="G47498" t="str">
        <f>IFERROR(data[[#This Row],[Regular Salary]]/data[[#This Row],[Regular Hours Worked]],"")</f>
        <v/>
      </c>
    </row>
    <row r="47499" spans="7:7" x14ac:dyDescent="0.3">
      <c r="G47499" t="str">
        <f>IFERROR(data[[#This Row],[Regular Salary]]/data[[#This Row],[Regular Hours Worked]],"")</f>
        <v/>
      </c>
    </row>
    <row r="47500" spans="7:7" x14ac:dyDescent="0.3">
      <c r="G47500" t="str">
        <f>IFERROR(data[[#This Row],[Regular Salary]]/data[[#This Row],[Regular Hours Worked]],"")</f>
        <v/>
      </c>
    </row>
    <row r="47501" spans="7:7" x14ac:dyDescent="0.3">
      <c r="G47501" t="str">
        <f>IFERROR(data[[#This Row],[Regular Salary]]/data[[#This Row],[Regular Hours Worked]],"")</f>
        <v/>
      </c>
    </row>
    <row r="47502" spans="7:7" x14ac:dyDescent="0.3">
      <c r="G47502" t="str">
        <f>IFERROR(data[[#This Row],[Regular Salary]]/data[[#This Row],[Regular Hours Worked]],"")</f>
        <v/>
      </c>
    </row>
    <row r="47503" spans="7:7" x14ac:dyDescent="0.3">
      <c r="G47503" t="str">
        <f>IFERROR(data[[#This Row],[Regular Salary]]/data[[#This Row],[Regular Hours Worked]],"")</f>
        <v/>
      </c>
    </row>
    <row r="47504" spans="7:7" x14ac:dyDescent="0.3">
      <c r="G47504" t="str">
        <f>IFERROR(data[[#This Row],[Regular Salary]]/data[[#This Row],[Regular Hours Worked]],"")</f>
        <v/>
      </c>
    </row>
    <row r="47505" spans="7:7" x14ac:dyDescent="0.3">
      <c r="G47505" t="str">
        <f>IFERROR(data[[#This Row],[Regular Salary]]/data[[#This Row],[Regular Hours Worked]],"")</f>
        <v/>
      </c>
    </row>
    <row r="47506" spans="7:7" x14ac:dyDescent="0.3">
      <c r="G47506" t="str">
        <f>IFERROR(data[[#This Row],[Regular Salary]]/data[[#This Row],[Regular Hours Worked]],"")</f>
        <v/>
      </c>
    </row>
    <row r="47507" spans="7:7" x14ac:dyDescent="0.3">
      <c r="G47507" t="str">
        <f>IFERROR(data[[#This Row],[Regular Salary]]/data[[#This Row],[Regular Hours Worked]],"")</f>
        <v/>
      </c>
    </row>
    <row r="47508" spans="7:7" x14ac:dyDescent="0.3">
      <c r="G47508" t="str">
        <f>IFERROR(data[[#This Row],[Regular Salary]]/data[[#This Row],[Regular Hours Worked]],"")</f>
        <v/>
      </c>
    </row>
    <row r="47509" spans="7:7" x14ac:dyDescent="0.3">
      <c r="G47509" t="str">
        <f>IFERROR(data[[#This Row],[Regular Salary]]/data[[#This Row],[Regular Hours Worked]],"")</f>
        <v/>
      </c>
    </row>
    <row r="47510" spans="7:7" x14ac:dyDescent="0.3">
      <c r="G47510" t="str">
        <f>IFERROR(data[[#This Row],[Regular Salary]]/data[[#This Row],[Regular Hours Worked]],"")</f>
        <v/>
      </c>
    </row>
    <row r="47511" spans="7:7" x14ac:dyDescent="0.3">
      <c r="G47511" t="str">
        <f>IFERROR(data[[#This Row],[Regular Salary]]/data[[#This Row],[Regular Hours Worked]],"")</f>
        <v/>
      </c>
    </row>
    <row r="47512" spans="7:7" x14ac:dyDescent="0.3">
      <c r="G47512" t="str">
        <f>IFERROR(data[[#This Row],[Regular Salary]]/data[[#This Row],[Regular Hours Worked]],"")</f>
        <v/>
      </c>
    </row>
    <row r="47513" spans="7:7" x14ac:dyDescent="0.3">
      <c r="G47513" t="str">
        <f>IFERROR(data[[#This Row],[Regular Salary]]/data[[#This Row],[Regular Hours Worked]],"")</f>
        <v/>
      </c>
    </row>
    <row r="47514" spans="7:7" x14ac:dyDescent="0.3">
      <c r="G47514" t="str">
        <f>IFERROR(data[[#This Row],[Regular Salary]]/data[[#This Row],[Regular Hours Worked]],"")</f>
        <v/>
      </c>
    </row>
    <row r="47515" spans="7:7" x14ac:dyDescent="0.3">
      <c r="G47515" t="str">
        <f>IFERROR(data[[#This Row],[Regular Salary]]/data[[#This Row],[Regular Hours Worked]],"")</f>
        <v/>
      </c>
    </row>
    <row r="47516" spans="7:7" x14ac:dyDescent="0.3">
      <c r="G47516" t="str">
        <f>IFERROR(data[[#This Row],[Regular Salary]]/data[[#This Row],[Regular Hours Worked]],"")</f>
        <v/>
      </c>
    </row>
    <row r="47517" spans="7:7" x14ac:dyDescent="0.3">
      <c r="G47517" t="str">
        <f>IFERROR(data[[#This Row],[Regular Salary]]/data[[#This Row],[Regular Hours Worked]],"")</f>
        <v/>
      </c>
    </row>
    <row r="47518" spans="7:7" x14ac:dyDescent="0.3">
      <c r="G47518" t="str">
        <f>IFERROR(data[[#This Row],[Regular Salary]]/data[[#This Row],[Regular Hours Worked]],"")</f>
        <v/>
      </c>
    </row>
    <row r="47519" spans="7:7" x14ac:dyDescent="0.3">
      <c r="G47519" t="str">
        <f>IFERROR(data[[#This Row],[Regular Salary]]/data[[#This Row],[Regular Hours Worked]],"")</f>
        <v/>
      </c>
    </row>
    <row r="47520" spans="7:7" x14ac:dyDescent="0.3">
      <c r="G47520" t="str">
        <f>IFERROR(data[[#This Row],[Regular Salary]]/data[[#This Row],[Regular Hours Worked]],"")</f>
        <v/>
      </c>
    </row>
    <row r="47521" spans="7:7" x14ac:dyDescent="0.3">
      <c r="G47521" t="str">
        <f>IFERROR(data[[#This Row],[Regular Salary]]/data[[#This Row],[Regular Hours Worked]],"")</f>
        <v/>
      </c>
    </row>
    <row r="47522" spans="7:7" x14ac:dyDescent="0.3">
      <c r="G47522" t="str">
        <f>IFERROR(data[[#This Row],[Regular Salary]]/data[[#This Row],[Regular Hours Worked]],"")</f>
        <v/>
      </c>
    </row>
    <row r="47523" spans="7:7" x14ac:dyDescent="0.3">
      <c r="G47523" t="str">
        <f>IFERROR(data[[#This Row],[Regular Salary]]/data[[#This Row],[Regular Hours Worked]],"")</f>
        <v/>
      </c>
    </row>
    <row r="47524" spans="7:7" x14ac:dyDescent="0.3">
      <c r="G47524" t="str">
        <f>IFERROR(data[[#This Row],[Regular Salary]]/data[[#This Row],[Regular Hours Worked]],"")</f>
        <v/>
      </c>
    </row>
    <row r="47525" spans="7:7" x14ac:dyDescent="0.3">
      <c r="G47525" t="str">
        <f>IFERROR(data[[#This Row],[Regular Salary]]/data[[#This Row],[Regular Hours Worked]],"")</f>
        <v/>
      </c>
    </row>
    <row r="47526" spans="7:7" x14ac:dyDescent="0.3">
      <c r="G47526" t="str">
        <f>IFERROR(data[[#This Row],[Regular Salary]]/data[[#This Row],[Regular Hours Worked]],"")</f>
        <v/>
      </c>
    </row>
    <row r="47527" spans="7:7" x14ac:dyDescent="0.3">
      <c r="G47527" t="str">
        <f>IFERROR(data[[#This Row],[Regular Salary]]/data[[#This Row],[Regular Hours Worked]],"")</f>
        <v/>
      </c>
    </row>
    <row r="47528" spans="7:7" x14ac:dyDescent="0.3">
      <c r="G47528" t="str">
        <f>IFERROR(data[[#This Row],[Regular Salary]]/data[[#This Row],[Regular Hours Worked]],"")</f>
        <v/>
      </c>
    </row>
    <row r="47529" spans="7:7" x14ac:dyDescent="0.3">
      <c r="G47529" t="str">
        <f>IFERROR(data[[#This Row],[Regular Salary]]/data[[#This Row],[Regular Hours Worked]],"")</f>
        <v/>
      </c>
    </row>
    <row r="47530" spans="7:7" x14ac:dyDescent="0.3">
      <c r="G47530" t="str">
        <f>IFERROR(data[[#This Row],[Regular Salary]]/data[[#This Row],[Regular Hours Worked]],"")</f>
        <v/>
      </c>
    </row>
    <row r="47531" spans="7:7" x14ac:dyDescent="0.3">
      <c r="G47531" t="str">
        <f>IFERROR(data[[#This Row],[Regular Salary]]/data[[#This Row],[Regular Hours Worked]],"")</f>
        <v/>
      </c>
    </row>
    <row r="47532" spans="7:7" x14ac:dyDescent="0.3">
      <c r="G47532" t="str">
        <f>IFERROR(data[[#This Row],[Regular Salary]]/data[[#This Row],[Regular Hours Worked]],"")</f>
        <v/>
      </c>
    </row>
    <row r="47533" spans="7:7" x14ac:dyDescent="0.3">
      <c r="G47533" t="str">
        <f>IFERROR(data[[#This Row],[Regular Salary]]/data[[#This Row],[Regular Hours Worked]],"")</f>
        <v/>
      </c>
    </row>
    <row r="47534" spans="7:7" x14ac:dyDescent="0.3">
      <c r="G47534" t="str">
        <f>IFERROR(data[[#This Row],[Regular Salary]]/data[[#This Row],[Regular Hours Worked]],"")</f>
        <v/>
      </c>
    </row>
    <row r="47535" spans="7:7" x14ac:dyDescent="0.3">
      <c r="G47535" t="str">
        <f>IFERROR(data[[#This Row],[Regular Salary]]/data[[#This Row],[Regular Hours Worked]],"")</f>
        <v/>
      </c>
    </row>
    <row r="47536" spans="7:7" x14ac:dyDescent="0.3">
      <c r="G47536" t="str">
        <f>IFERROR(data[[#This Row],[Regular Salary]]/data[[#This Row],[Regular Hours Worked]],"")</f>
        <v/>
      </c>
    </row>
    <row r="47537" spans="7:7" x14ac:dyDescent="0.3">
      <c r="G47537" t="str">
        <f>IFERROR(data[[#This Row],[Regular Salary]]/data[[#This Row],[Regular Hours Worked]],"")</f>
        <v/>
      </c>
    </row>
    <row r="47538" spans="7:7" x14ac:dyDescent="0.3">
      <c r="G47538" t="str">
        <f>IFERROR(data[[#This Row],[Regular Salary]]/data[[#This Row],[Regular Hours Worked]],"")</f>
        <v/>
      </c>
    </row>
    <row r="47539" spans="7:7" x14ac:dyDescent="0.3">
      <c r="G47539" t="str">
        <f>IFERROR(data[[#This Row],[Regular Salary]]/data[[#This Row],[Regular Hours Worked]],"")</f>
        <v/>
      </c>
    </row>
    <row r="47540" spans="7:7" x14ac:dyDescent="0.3">
      <c r="G47540" t="str">
        <f>IFERROR(data[[#This Row],[Regular Salary]]/data[[#This Row],[Regular Hours Worked]],"")</f>
        <v/>
      </c>
    </row>
    <row r="47541" spans="7:7" x14ac:dyDescent="0.3">
      <c r="G47541" t="str">
        <f>IFERROR(data[[#This Row],[Regular Salary]]/data[[#This Row],[Regular Hours Worked]],"")</f>
        <v/>
      </c>
    </row>
    <row r="47542" spans="7:7" x14ac:dyDescent="0.3">
      <c r="G47542" t="str">
        <f>IFERROR(data[[#This Row],[Regular Salary]]/data[[#This Row],[Regular Hours Worked]],"")</f>
        <v/>
      </c>
    </row>
    <row r="47543" spans="7:7" x14ac:dyDescent="0.3">
      <c r="G47543" t="str">
        <f>IFERROR(data[[#This Row],[Regular Salary]]/data[[#This Row],[Regular Hours Worked]],"")</f>
        <v/>
      </c>
    </row>
    <row r="47544" spans="7:7" x14ac:dyDescent="0.3">
      <c r="G47544" t="str">
        <f>IFERROR(data[[#This Row],[Regular Salary]]/data[[#This Row],[Regular Hours Worked]],"")</f>
        <v/>
      </c>
    </row>
    <row r="47545" spans="7:7" x14ac:dyDescent="0.3">
      <c r="G47545" t="str">
        <f>IFERROR(data[[#This Row],[Regular Salary]]/data[[#This Row],[Regular Hours Worked]],"")</f>
        <v/>
      </c>
    </row>
    <row r="47546" spans="7:7" x14ac:dyDescent="0.3">
      <c r="G47546" t="str">
        <f>IFERROR(data[[#This Row],[Regular Salary]]/data[[#This Row],[Regular Hours Worked]],"")</f>
        <v/>
      </c>
    </row>
    <row r="47547" spans="7:7" x14ac:dyDescent="0.3">
      <c r="G47547" t="str">
        <f>IFERROR(data[[#This Row],[Regular Salary]]/data[[#This Row],[Regular Hours Worked]],"")</f>
        <v/>
      </c>
    </row>
    <row r="47548" spans="7:7" x14ac:dyDescent="0.3">
      <c r="G47548" t="str">
        <f>IFERROR(data[[#This Row],[Regular Salary]]/data[[#This Row],[Regular Hours Worked]],"")</f>
        <v/>
      </c>
    </row>
    <row r="47549" spans="7:7" x14ac:dyDescent="0.3">
      <c r="G47549" t="str">
        <f>IFERROR(data[[#This Row],[Regular Salary]]/data[[#This Row],[Regular Hours Worked]],"")</f>
        <v/>
      </c>
    </row>
    <row r="47550" spans="7:7" x14ac:dyDescent="0.3">
      <c r="G47550" t="str">
        <f>IFERROR(data[[#This Row],[Regular Salary]]/data[[#This Row],[Regular Hours Worked]],"")</f>
        <v/>
      </c>
    </row>
    <row r="47551" spans="7:7" x14ac:dyDescent="0.3">
      <c r="G47551" t="str">
        <f>IFERROR(data[[#This Row],[Regular Salary]]/data[[#This Row],[Regular Hours Worked]],"")</f>
        <v/>
      </c>
    </row>
    <row r="47552" spans="7:7" x14ac:dyDescent="0.3">
      <c r="G47552" t="str">
        <f>IFERROR(data[[#This Row],[Regular Salary]]/data[[#This Row],[Regular Hours Worked]],"")</f>
        <v/>
      </c>
    </row>
    <row r="47553" spans="7:7" x14ac:dyDescent="0.3">
      <c r="G47553" t="str">
        <f>IFERROR(data[[#This Row],[Regular Salary]]/data[[#This Row],[Regular Hours Worked]],"")</f>
        <v/>
      </c>
    </row>
    <row r="47554" spans="7:7" x14ac:dyDescent="0.3">
      <c r="G47554" t="str">
        <f>IFERROR(data[[#This Row],[Regular Salary]]/data[[#This Row],[Regular Hours Worked]],"")</f>
        <v/>
      </c>
    </row>
    <row r="47555" spans="7:7" x14ac:dyDescent="0.3">
      <c r="G47555" t="str">
        <f>IFERROR(data[[#This Row],[Regular Salary]]/data[[#This Row],[Regular Hours Worked]],"")</f>
        <v/>
      </c>
    </row>
    <row r="47556" spans="7:7" x14ac:dyDescent="0.3">
      <c r="G47556" t="str">
        <f>IFERROR(data[[#This Row],[Regular Salary]]/data[[#This Row],[Regular Hours Worked]],"")</f>
        <v/>
      </c>
    </row>
    <row r="47557" spans="7:7" x14ac:dyDescent="0.3">
      <c r="G47557" t="str">
        <f>IFERROR(data[[#This Row],[Regular Salary]]/data[[#This Row],[Regular Hours Worked]],"")</f>
        <v/>
      </c>
    </row>
    <row r="47558" spans="7:7" x14ac:dyDescent="0.3">
      <c r="G47558" t="str">
        <f>IFERROR(data[[#This Row],[Regular Salary]]/data[[#This Row],[Regular Hours Worked]],"")</f>
        <v/>
      </c>
    </row>
    <row r="47559" spans="7:7" x14ac:dyDescent="0.3">
      <c r="G47559" t="str">
        <f>IFERROR(data[[#This Row],[Regular Salary]]/data[[#This Row],[Regular Hours Worked]],"")</f>
        <v/>
      </c>
    </row>
    <row r="47560" spans="7:7" x14ac:dyDescent="0.3">
      <c r="G47560" t="str">
        <f>IFERROR(data[[#This Row],[Regular Salary]]/data[[#This Row],[Regular Hours Worked]],"")</f>
        <v/>
      </c>
    </row>
    <row r="47561" spans="7:7" x14ac:dyDescent="0.3">
      <c r="G47561" t="str">
        <f>IFERROR(data[[#This Row],[Regular Salary]]/data[[#This Row],[Regular Hours Worked]],"")</f>
        <v/>
      </c>
    </row>
    <row r="47562" spans="7:7" x14ac:dyDescent="0.3">
      <c r="G47562" t="str">
        <f>IFERROR(data[[#This Row],[Regular Salary]]/data[[#This Row],[Regular Hours Worked]],"")</f>
        <v/>
      </c>
    </row>
    <row r="47563" spans="7:7" x14ac:dyDescent="0.3">
      <c r="G47563" t="str">
        <f>IFERROR(data[[#This Row],[Regular Salary]]/data[[#This Row],[Regular Hours Worked]],"")</f>
        <v/>
      </c>
    </row>
    <row r="47564" spans="7:7" x14ac:dyDescent="0.3">
      <c r="G47564" t="str">
        <f>IFERROR(data[[#This Row],[Regular Salary]]/data[[#This Row],[Regular Hours Worked]],"")</f>
        <v/>
      </c>
    </row>
    <row r="47565" spans="7:7" x14ac:dyDescent="0.3">
      <c r="G47565" t="str">
        <f>IFERROR(data[[#This Row],[Regular Salary]]/data[[#This Row],[Regular Hours Worked]],"")</f>
        <v/>
      </c>
    </row>
    <row r="47566" spans="7:7" x14ac:dyDescent="0.3">
      <c r="G47566" t="str">
        <f>IFERROR(data[[#This Row],[Regular Salary]]/data[[#This Row],[Regular Hours Worked]],"")</f>
        <v/>
      </c>
    </row>
    <row r="47567" spans="7:7" x14ac:dyDescent="0.3">
      <c r="G47567" t="str">
        <f>IFERROR(data[[#This Row],[Regular Salary]]/data[[#This Row],[Regular Hours Worked]],"")</f>
        <v/>
      </c>
    </row>
    <row r="47568" spans="7:7" x14ac:dyDescent="0.3">
      <c r="G47568" t="str">
        <f>IFERROR(data[[#This Row],[Regular Salary]]/data[[#This Row],[Regular Hours Worked]],"")</f>
        <v/>
      </c>
    </row>
    <row r="47569" spans="7:7" x14ac:dyDescent="0.3">
      <c r="G47569" t="str">
        <f>IFERROR(data[[#This Row],[Regular Salary]]/data[[#This Row],[Regular Hours Worked]],"")</f>
        <v/>
      </c>
    </row>
    <row r="47570" spans="7:7" x14ac:dyDescent="0.3">
      <c r="G47570" t="str">
        <f>IFERROR(data[[#This Row],[Regular Salary]]/data[[#This Row],[Regular Hours Worked]],"")</f>
        <v/>
      </c>
    </row>
    <row r="47571" spans="7:7" x14ac:dyDescent="0.3">
      <c r="G47571" t="str">
        <f>IFERROR(data[[#This Row],[Regular Salary]]/data[[#This Row],[Regular Hours Worked]],"")</f>
        <v/>
      </c>
    </row>
    <row r="47572" spans="7:7" x14ac:dyDescent="0.3">
      <c r="G47572" t="str">
        <f>IFERROR(data[[#This Row],[Regular Salary]]/data[[#This Row],[Regular Hours Worked]],"")</f>
        <v/>
      </c>
    </row>
    <row r="47573" spans="7:7" x14ac:dyDescent="0.3">
      <c r="G47573" t="str">
        <f>IFERROR(data[[#This Row],[Regular Salary]]/data[[#This Row],[Regular Hours Worked]],"")</f>
        <v/>
      </c>
    </row>
    <row r="47574" spans="7:7" x14ac:dyDescent="0.3">
      <c r="G47574" t="str">
        <f>IFERROR(data[[#This Row],[Regular Salary]]/data[[#This Row],[Regular Hours Worked]],"")</f>
        <v/>
      </c>
    </row>
    <row r="47575" spans="7:7" x14ac:dyDescent="0.3">
      <c r="G47575" t="str">
        <f>IFERROR(data[[#This Row],[Regular Salary]]/data[[#This Row],[Regular Hours Worked]],"")</f>
        <v/>
      </c>
    </row>
    <row r="47576" spans="7:7" x14ac:dyDescent="0.3">
      <c r="G47576" t="str">
        <f>IFERROR(data[[#This Row],[Regular Salary]]/data[[#This Row],[Regular Hours Worked]],"")</f>
        <v/>
      </c>
    </row>
    <row r="47577" spans="7:7" x14ac:dyDescent="0.3">
      <c r="G47577" t="str">
        <f>IFERROR(data[[#This Row],[Regular Salary]]/data[[#This Row],[Regular Hours Worked]],"")</f>
        <v/>
      </c>
    </row>
    <row r="47578" spans="7:7" x14ac:dyDescent="0.3">
      <c r="G47578" t="str">
        <f>IFERROR(data[[#This Row],[Regular Salary]]/data[[#This Row],[Regular Hours Worked]],"")</f>
        <v/>
      </c>
    </row>
    <row r="47579" spans="7:7" x14ac:dyDescent="0.3">
      <c r="G47579" t="str">
        <f>IFERROR(data[[#This Row],[Regular Salary]]/data[[#This Row],[Regular Hours Worked]],"")</f>
        <v/>
      </c>
    </row>
    <row r="47580" spans="7:7" x14ac:dyDescent="0.3">
      <c r="G47580" t="str">
        <f>IFERROR(data[[#This Row],[Regular Salary]]/data[[#This Row],[Regular Hours Worked]],"")</f>
        <v/>
      </c>
    </row>
    <row r="47581" spans="7:7" x14ac:dyDescent="0.3">
      <c r="G47581" t="str">
        <f>IFERROR(data[[#This Row],[Regular Salary]]/data[[#This Row],[Regular Hours Worked]],"")</f>
        <v/>
      </c>
    </row>
    <row r="47582" spans="7:7" x14ac:dyDescent="0.3">
      <c r="G47582" t="str">
        <f>IFERROR(data[[#This Row],[Regular Salary]]/data[[#This Row],[Regular Hours Worked]],"")</f>
        <v/>
      </c>
    </row>
    <row r="47583" spans="7:7" x14ac:dyDescent="0.3">
      <c r="G47583" t="str">
        <f>IFERROR(data[[#This Row],[Regular Salary]]/data[[#This Row],[Regular Hours Worked]],"")</f>
        <v/>
      </c>
    </row>
    <row r="47584" spans="7:7" x14ac:dyDescent="0.3">
      <c r="G47584" t="str">
        <f>IFERROR(data[[#This Row],[Regular Salary]]/data[[#This Row],[Regular Hours Worked]],"")</f>
        <v/>
      </c>
    </row>
    <row r="47585" spans="7:7" x14ac:dyDescent="0.3">
      <c r="G47585" t="str">
        <f>IFERROR(data[[#This Row],[Regular Salary]]/data[[#This Row],[Regular Hours Worked]],"")</f>
        <v/>
      </c>
    </row>
    <row r="47586" spans="7:7" x14ac:dyDescent="0.3">
      <c r="G47586" t="str">
        <f>IFERROR(data[[#This Row],[Regular Salary]]/data[[#This Row],[Regular Hours Worked]],"")</f>
        <v/>
      </c>
    </row>
    <row r="47587" spans="7:7" x14ac:dyDescent="0.3">
      <c r="G47587" t="str">
        <f>IFERROR(data[[#This Row],[Regular Salary]]/data[[#This Row],[Regular Hours Worked]],"")</f>
        <v/>
      </c>
    </row>
    <row r="47588" spans="7:7" x14ac:dyDescent="0.3">
      <c r="G47588" t="str">
        <f>IFERROR(data[[#This Row],[Regular Salary]]/data[[#This Row],[Regular Hours Worked]],"")</f>
        <v/>
      </c>
    </row>
    <row r="47589" spans="7:7" x14ac:dyDescent="0.3">
      <c r="G47589" t="str">
        <f>IFERROR(data[[#This Row],[Regular Salary]]/data[[#This Row],[Regular Hours Worked]],"")</f>
        <v/>
      </c>
    </row>
    <row r="47590" spans="7:7" x14ac:dyDescent="0.3">
      <c r="G47590" t="str">
        <f>IFERROR(data[[#This Row],[Regular Salary]]/data[[#This Row],[Regular Hours Worked]],"")</f>
        <v/>
      </c>
    </row>
    <row r="47591" spans="7:7" x14ac:dyDescent="0.3">
      <c r="G47591" t="str">
        <f>IFERROR(data[[#This Row],[Regular Salary]]/data[[#This Row],[Regular Hours Worked]],"")</f>
        <v/>
      </c>
    </row>
    <row r="47592" spans="7:7" x14ac:dyDescent="0.3">
      <c r="G47592" t="str">
        <f>IFERROR(data[[#This Row],[Regular Salary]]/data[[#This Row],[Regular Hours Worked]],"")</f>
        <v/>
      </c>
    </row>
    <row r="47593" spans="7:7" x14ac:dyDescent="0.3">
      <c r="G47593" t="str">
        <f>IFERROR(data[[#This Row],[Regular Salary]]/data[[#This Row],[Regular Hours Worked]],"")</f>
        <v/>
      </c>
    </row>
    <row r="47594" spans="7:7" x14ac:dyDescent="0.3">
      <c r="G47594" t="str">
        <f>IFERROR(data[[#This Row],[Regular Salary]]/data[[#This Row],[Regular Hours Worked]],"")</f>
        <v/>
      </c>
    </row>
    <row r="47595" spans="7:7" x14ac:dyDescent="0.3">
      <c r="G47595" t="str">
        <f>IFERROR(data[[#This Row],[Regular Salary]]/data[[#This Row],[Regular Hours Worked]],"")</f>
        <v/>
      </c>
    </row>
    <row r="47596" spans="7:7" x14ac:dyDescent="0.3">
      <c r="G47596" t="str">
        <f>IFERROR(data[[#This Row],[Regular Salary]]/data[[#This Row],[Regular Hours Worked]],"")</f>
        <v/>
      </c>
    </row>
    <row r="47597" spans="7:7" x14ac:dyDescent="0.3">
      <c r="G47597" t="str">
        <f>IFERROR(data[[#This Row],[Regular Salary]]/data[[#This Row],[Regular Hours Worked]],"")</f>
        <v/>
      </c>
    </row>
    <row r="47598" spans="7:7" x14ac:dyDescent="0.3">
      <c r="G47598" t="str">
        <f>IFERROR(data[[#This Row],[Regular Salary]]/data[[#This Row],[Regular Hours Worked]],"")</f>
        <v/>
      </c>
    </row>
    <row r="47599" spans="7:7" x14ac:dyDescent="0.3">
      <c r="G47599" t="str">
        <f>IFERROR(data[[#This Row],[Regular Salary]]/data[[#This Row],[Regular Hours Worked]],"")</f>
        <v/>
      </c>
    </row>
    <row r="47600" spans="7:7" x14ac:dyDescent="0.3">
      <c r="G47600" t="str">
        <f>IFERROR(data[[#This Row],[Regular Salary]]/data[[#This Row],[Regular Hours Worked]],"")</f>
        <v/>
      </c>
    </row>
    <row r="47601" spans="7:7" x14ac:dyDescent="0.3">
      <c r="G47601" t="str">
        <f>IFERROR(data[[#This Row],[Regular Salary]]/data[[#This Row],[Regular Hours Worked]],"")</f>
        <v/>
      </c>
    </row>
    <row r="47602" spans="7:7" x14ac:dyDescent="0.3">
      <c r="G47602" t="str">
        <f>IFERROR(data[[#This Row],[Regular Salary]]/data[[#This Row],[Regular Hours Worked]],"")</f>
        <v/>
      </c>
    </row>
    <row r="47603" spans="7:7" x14ac:dyDescent="0.3">
      <c r="G47603" t="str">
        <f>IFERROR(data[[#This Row],[Regular Salary]]/data[[#This Row],[Regular Hours Worked]],"")</f>
        <v/>
      </c>
    </row>
    <row r="47604" spans="7:7" x14ac:dyDescent="0.3">
      <c r="G47604" t="str">
        <f>IFERROR(data[[#This Row],[Regular Salary]]/data[[#This Row],[Regular Hours Worked]],"")</f>
        <v/>
      </c>
    </row>
    <row r="47605" spans="7:7" x14ac:dyDescent="0.3">
      <c r="G47605" t="str">
        <f>IFERROR(data[[#This Row],[Regular Salary]]/data[[#This Row],[Regular Hours Worked]],"")</f>
        <v/>
      </c>
    </row>
    <row r="47606" spans="7:7" x14ac:dyDescent="0.3">
      <c r="G47606" t="str">
        <f>IFERROR(data[[#This Row],[Regular Salary]]/data[[#This Row],[Regular Hours Worked]],"")</f>
        <v/>
      </c>
    </row>
    <row r="47607" spans="7:7" x14ac:dyDescent="0.3">
      <c r="G47607" t="str">
        <f>IFERROR(data[[#This Row],[Regular Salary]]/data[[#This Row],[Regular Hours Worked]],"")</f>
        <v/>
      </c>
    </row>
    <row r="47608" spans="7:7" x14ac:dyDescent="0.3">
      <c r="G47608" t="str">
        <f>IFERROR(data[[#This Row],[Regular Salary]]/data[[#This Row],[Regular Hours Worked]],"")</f>
        <v/>
      </c>
    </row>
    <row r="47609" spans="7:7" x14ac:dyDescent="0.3">
      <c r="G47609" t="str">
        <f>IFERROR(data[[#This Row],[Regular Salary]]/data[[#This Row],[Regular Hours Worked]],"")</f>
        <v/>
      </c>
    </row>
    <row r="47610" spans="7:7" x14ac:dyDescent="0.3">
      <c r="G47610" t="str">
        <f>IFERROR(data[[#This Row],[Regular Salary]]/data[[#This Row],[Regular Hours Worked]],"")</f>
        <v/>
      </c>
    </row>
    <row r="47611" spans="7:7" x14ac:dyDescent="0.3">
      <c r="G47611" t="str">
        <f>IFERROR(data[[#This Row],[Regular Salary]]/data[[#This Row],[Regular Hours Worked]],"")</f>
        <v/>
      </c>
    </row>
    <row r="47612" spans="7:7" x14ac:dyDescent="0.3">
      <c r="G47612" t="str">
        <f>IFERROR(data[[#This Row],[Regular Salary]]/data[[#This Row],[Regular Hours Worked]],"")</f>
        <v/>
      </c>
    </row>
    <row r="47613" spans="7:7" x14ac:dyDescent="0.3">
      <c r="G47613" t="str">
        <f>IFERROR(data[[#This Row],[Regular Salary]]/data[[#This Row],[Regular Hours Worked]],"")</f>
        <v/>
      </c>
    </row>
    <row r="47614" spans="7:7" x14ac:dyDescent="0.3">
      <c r="G47614" t="str">
        <f>IFERROR(data[[#This Row],[Regular Salary]]/data[[#This Row],[Regular Hours Worked]],"")</f>
        <v/>
      </c>
    </row>
    <row r="47615" spans="7:7" x14ac:dyDescent="0.3">
      <c r="G47615" t="str">
        <f>IFERROR(data[[#This Row],[Regular Salary]]/data[[#This Row],[Regular Hours Worked]],"")</f>
        <v/>
      </c>
    </row>
    <row r="47616" spans="7:7" x14ac:dyDescent="0.3">
      <c r="G47616" t="str">
        <f>IFERROR(data[[#This Row],[Regular Salary]]/data[[#This Row],[Regular Hours Worked]],"")</f>
        <v/>
      </c>
    </row>
    <row r="47617" spans="7:7" x14ac:dyDescent="0.3">
      <c r="G47617" t="str">
        <f>IFERROR(data[[#This Row],[Regular Salary]]/data[[#This Row],[Regular Hours Worked]],"")</f>
        <v/>
      </c>
    </row>
    <row r="47618" spans="7:7" x14ac:dyDescent="0.3">
      <c r="G47618" t="str">
        <f>IFERROR(data[[#This Row],[Regular Salary]]/data[[#This Row],[Regular Hours Worked]],"")</f>
        <v/>
      </c>
    </row>
    <row r="47619" spans="7:7" x14ac:dyDescent="0.3">
      <c r="G47619" t="str">
        <f>IFERROR(data[[#This Row],[Regular Salary]]/data[[#This Row],[Regular Hours Worked]],"")</f>
        <v/>
      </c>
    </row>
    <row r="47620" spans="7:7" x14ac:dyDescent="0.3">
      <c r="G47620" t="str">
        <f>IFERROR(data[[#This Row],[Regular Salary]]/data[[#This Row],[Regular Hours Worked]],"")</f>
        <v/>
      </c>
    </row>
    <row r="47621" spans="7:7" x14ac:dyDescent="0.3">
      <c r="G47621" t="str">
        <f>IFERROR(data[[#This Row],[Regular Salary]]/data[[#This Row],[Regular Hours Worked]],"")</f>
        <v/>
      </c>
    </row>
    <row r="47622" spans="7:7" x14ac:dyDescent="0.3">
      <c r="G47622" t="str">
        <f>IFERROR(data[[#This Row],[Regular Salary]]/data[[#This Row],[Regular Hours Worked]],"")</f>
        <v/>
      </c>
    </row>
    <row r="47623" spans="7:7" x14ac:dyDescent="0.3">
      <c r="G47623" t="str">
        <f>IFERROR(data[[#This Row],[Regular Salary]]/data[[#This Row],[Regular Hours Worked]],"")</f>
        <v/>
      </c>
    </row>
    <row r="47624" spans="7:7" x14ac:dyDescent="0.3">
      <c r="G47624" t="str">
        <f>IFERROR(data[[#This Row],[Regular Salary]]/data[[#This Row],[Regular Hours Worked]],"")</f>
        <v/>
      </c>
    </row>
    <row r="47625" spans="7:7" x14ac:dyDescent="0.3">
      <c r="G47625" t="str">
        <f>IFERROR(data[[#This Row],[Regular Salary]]/data[[#This Row],[Regular Hours Worked]],"")</f>
        <v/>
      </c>
    </row>
    <row r="47626" spans="7:7" x14ac:dyDescent="0.3">
      <c r="G47626" t="str">
        <f>IFERROR(data[[#This Row],[Regular Salary]]/data[[#This Row],[Regular Hours Worked]],"")</f>
        <v/>
      </c>
    </row>
    <row r="47627" spans="7:7" x14ac:dyDescent="0.3">
      <c r="G47627" t="str">
        <f>IFERROR(data[[#This Row],[Regular Salary]]/data[[#This Row],[Regular Hours Worked]],"")</f>
        <v/>
      </c>
    </row>
    <row r="47628" spans="7:7" x14ac:dyDescent="0.3">
      <c r="G47628" t="str">
        <f>IFERROR(data[[#This Row],[Regular Salary]]/data[[#This Row],[Regular Hours Worked]],"")</f>
        <v/>
      </c>
    </row>
    <row r="47629" spans="7:7" x14ac:dyDescent="0.3">
      <c r="G47629" t="str">
        <f>IFERROR(data[[#This Row],[Regular Salary]]/data[[#This Row],[Regular Hours Worked]],"")</f>
        <v/>
      </c>
    </row>
    <row r="47630" spans="7:7" x14ac:dyDescent="0.3">
      <c r="G47630" t="str">
        <f>IFERROR(data[[#This Row],[Regular Salary]]/data[[#This Row],[Regular Hours Worked]],"")</f>
        <v/>
      </c>
    </row>
    <row r="47631" spans="7:7" x14ac:dyDescent="0.3">
      <c r="G47631" t="str">
        <f>IFERROR(data[[#This Row],[Regular Salary]]/data[[#This Row],[Regular Hours Worked]],"")</f>
        <v/>
      </c>
    </row>
    <row r="47632" spans="7:7" x14ac:dyDescent="0.3">
      <c r="G47632" t="str">
        <f>IFERROR(data[[#This Row],[Regular Salary]]/data[[#This Row],[Regular Hours Worked]],"")</f>
        <v/>
      </c>
    </row>
    <row r="47633" spans="7:7" x14ac:dyDescent="0.3">
      <c r="G47633" t="str">
        <f>IFERROR(data[[#This Row],[Regular Salary]]/data[[#This Row],[Regular Hours Worked]],"")</f>
        <v/>
      </c>
    </row>
    <row r="47634" spans="7:7" x14ac:dyDescent="0.3">
      <c r="G47634" t="str">
        <f>IFERROR(data[[#This Row],[Regular Salary]]/data[[#This Row],[Regular Hours Worked]],"")</f>
        <v/>
      </c>
    </row>
    <row r="47635" spans="7:7" x14ac:dyDescent="0.3">
      <c r="G47635" t="str">
        <f>IFERROR(data[[#This Row],[Regular Salary]]/data[[#This Row],[Regular Hours Worked]],"")</f>
        <v/>
      </c>
    </row>
    <row r="47636" spans="7:7" x14ac:dyDescent="0.3">
      <c r="G47636" t="str">
        <f>IFERROR(data[[#This Row],[Regular Salary]]/data[[#This Row],[Regular Hours Worked]],"")</f>
        <v/>
      </c>
    </row>
    <row r="47637" spans="7:7" x14ac:dyDescent="0.3">
      <c r="G47637" t="str">
        <f>IFERROR(data[[#This Row],[Regular Salary]]/data[[#This Row],[Regular Hours Worked]],"")</f>
        <v/>
      </c>
    </row>
    <row r="47638" spans="7:7" x14ac:dyDescent="0.3">
      <c r="G47638" t="str">
        <f>IFERROR(data[[#This Row],[Regular Salary]]/data[[#This Row],[Regular Hours Worked]],"")</f>
        <v/>
      </c>
    </row>
    <row r="47639" spans="7:7" x14ac:dyDescent="0.3">
      <c r="G47639" t="str">
        <f>IFERROR(data[[#This Row],[Regular Salary]]/data[[#This Row],[Regular Hours Worked]],"")</f>
        <v/>
      </c>
    </row>
    <row r="47640" spans="7:7" x14ac:dyDescent="0.3">
      <c r="G47640" t="str">
        <f>IFERROR(data[[#This Row],[Regular Salary]]/data[[#This Row],[Regular Hours Worked]],"")</f>
        <v/>
      </c>
    </row>
    <row r="47641" spans="7:7" x14ac:dyDescent="0.3">
      <c r="G47641" t="str">
        <f>IFERROR(data[[#This Row],[Regular Salary]]/data[[#This Row],[Regular Hours Worked]],"")</f>
        <v/>
      </c>
    </row>
    <row r="47642" spans="7:7" x14ac:dyDescent="0.3">
      <c r="G47642" t="str">
        <f>IFERROR(data[[#This Row],[Regular Salary]]/data[[#This Row],[Regular Hours Worked]],"")</f>
        <v/>
      </c>
    </row>
    <row r="47643" spans="7:7" x14ac:dyDescent="0.3">
      <c r="G47643" t="str">
        <f>IFERROR(data[[#This Row],[Regular Salary]]/data[[#This Row],[Regular Hours Worked]],"")</f>
        <v/>
      </c>
    </row>
    <row r="47644" spans="7:7" x14ac:dyDescent="0.3">
      <c r="G47644" t="str">
        <f>IFERROR(data[[#This Row],[Regular Salary]]/data[[#This Row],[Regular Hours Worked]],"")</f>
        <v/>
      </c>
    </row>
    <row r="47645" spans="7:7" x14ac:dyDescent="0.3">
      <c r="G47645" t="str">
        <f>IFERROR(data[[#This Row],[Regular Salary]]/data[[#This Row],[Regular Hours Worked]],"")</f>
        <v/>
      </c>
    </row>
    <row r="47646" spans="7:7" x14ac:dyDescent="0.3">
      <c r="G47646" t="str">
        <f>IFERROR(data[[#This Row],[Regular Salary]]/data[[#This Row],[Regular Hours Worked]],"")</f>
        <v/>
      </c>
    </row>
    <row r="47647" spans="7:7" x14ac:dyDescent="0.3">
      <c r="G47647" t="str">
        <f>IFERROR(data[[#This Row],[Regular Salary]]/data[[#This Row],[Regular Hours Worked]],"")</f>
        <v/>
      </c>
    </row>
    <row r="47648" spans="7:7" x14ac:dyDescent="0.3">
      <c r="G47648" t="str">
        <f>IFERROR(data[[#This Row],[Regular Salary]]/data[[#This Row],[Regular Hours Worked]],"")</f>
        <v/>
      </c>
    </row>
    <row r="47649" spans="7:7" x14ac:dyDescent="0.3">
      <c r="G47649" t="str">
        <f>IFERROR(data[[#This Row],[Regular Salary]]/data[[#This Row],[Regular Hours Worked]],"")</f>
        <v/>
      </c>
    </row>
    <row r="47650" spans="7:7" x14ac:dyDescent="0.3">
      <c r="G47650" t="str">
        <f>IFERROR(data[[#This Row],[Regular Salary]]/data[[#This Row],[Regular Hours Worked]],"")</f>
        <v/>
      </c>
    </row>
    <row r="47651" spans="7:7" x14ac:dyDescent="0.3">
      <c r="G47651" t="str">
        <f>IFERROR(data[[#This Row],[Regular Salary]]/data[[#This Row],[Regular Hours Worked]],"")</f>
        <v/>
      </c>
    </row>
    <row r="47652" spans="7:7" x14ac:dyDescent="0.3">
      <c r="G47652" t="str">
        <f>IFERROR(data[[#This Row],[Regular Salary]]/data[[#This Row],[Regular Hours Worked]],"")</f>
        <v/>
      </c>
    </row>
    <row r="47653" spans="7:7" x14ac:dyDescent="0.3">
      <c r="G47653" t="str">
        <f>IFERROR(data[[#This Row],[Regular Salary]]/data[[#This Row],[Regular Hours Worked]],"")</f>
        <v/>
      </c>
    </row>
    <row r="47654" spans="7:7" x14ac:dyDescent="0.3">
      <c r="G47654" t="str">
        <f>IFERROR(data[[#This Row],[Regular Salary]]/data[[#This Row],[Regular Hours Worked]],"")</f>
        <v/>
      </c>
    </row>
    <row r="47655" spans="7:7" x14ac:dyDescent="0.3">
      <c r="G47655" t="str">
        <f>IFERROR(data[[#This Row],[Regular Salary]]/data[[#This Row],[Regular Hours Worked]],"")</f>
        <v/>
      </c>
    </row>
    <row r="47656" spans="7:7" x14ac:dyDescent="0.3">
      <c r="G47656" t="str">
        <f>IFERROR(data[[#This Row],[Regular Salary]]/data[[#This Row],[Regular Hours Worked]],"")</f>
        <v/>
      </c>
    </row>
    <row r="47657" spans="7:7" x14ac:dyDescent="0.3">
      <c r="G47657" t="str">
        <f>IFERROR(data[[#This Row],[Regular Salary]]/data[[#This Row],[Regular Hours Worked]],"")</f>
        <v/>
      </c>
    </row>
    <row r="47658" spans="7:7" x14ac:dyDescent="0.3">
      <c r="G47658" t="str">
        <f>IFERROR(data[[#This Row],[Regular Salary]]/data[[#This Row],[Regular Hours Worked]],"")</f>
        <v/>
      </c>
    </row>
    <row r="47659" spans="7:7" x14ac:dyDescent="0.3">
      <c r="G47659" t="str">
        <f>IFERROR(data[[#This Row],[Regular Salary]]/data[[#This Row],[Regular Hours Worked]],"")</f>
        <v/>
      </c>
    </row>
    <row r="47660" spans="7:7" x14ac:dyDescent="0.3">
      <c r="G47660" t="str">
        <f>IFERROR(data[[#This Row],[Regular Salary]]/data[[#This Row],[Regular Hours Worked]],"")</f>
        <v/>
      </c>
    </row>
    <row r="47661" spans="7:7" x14ac:dyDescent="0.3">
      <c r="G47661" t="str">
        <f>IFERROR(data[[#This Row],[Regular Salary]]/data[[#This Row],[Regular Hours Worked]],"")</f>
        <v/>
      </c>
    </row>
    <row r="47662" spans="7:7" x14ac:dyDescent="0.3">
      <c r="G47662" t="str">
        <f>IFERROR(data[[#This Row],[Regular Salary]]/data[[#This Row],[Regular Hours Worked]],"")</f>
        <v/>
      </c>
    </row>
    <row r="47663" spans="7:7" x14ac:dyDescent="0.3">
      <c r="G47663" t="str">
        <f>IFERROR(data[[#This Row],[Regular Salary]]/data[[#This Row],[Regular Hours Worked]],"")</f>
        <v/>
      </c>
    </row>
    <row r="47664" spans="7:7" x14ac:dyDescent="0.3">
      <c r="G47664" t="str">
        <f>IFERROR(data[[#This Row],[Regular Salary]]/data[[#This Row],[Regular Hours Worked]],"")</f>
        <v/>
      </c>
    </row>
    <row r="47665" spans="7:7" x14ac:dyDescent="0.3">
      <c r="G47665" t="str">
        <f>IFERROR(data[[#This Row],[Regular Salary]]/data[[#This Row],[Regular Hours Worked]],"")</f>
        <v/>
      </c>
    </row>
    <row r="47666" spans="7:7" x14ac:dyDescent="0.3">
      <c r="G47666" t="str">
        <f>IFERROR(data[[#This Row],[Regular Salary]]/data[[#This Row],[Regular Hours Worked]],"")</f>
        <v/>
      </c>
    </row>
    <row r="47667" spans="7:7" x14ac:dyDescent="0.3">
      <c r="G47667" t="str">
        <f>IFERROR(data[[#This Row],[Regular Salary]]/data[[#This Row],[Regular Hours Worked]],"")</f>
        <v/>
      </c>
    </row>
    <row r="47668" spans="7:7" x14ac:dyDescent="0.3">
      <c r="G47668" t="str">
        <f>IFERROR(data[[#This Row],[Regular Salary]]/data[[#This Row],[Regular Hours Worked]],"")</f>
        <v/>
      </c>
    </row>
    <row r="47669" spans="7:7" x14ac:dyDescent="0.3">
      <c r="G47669" t="str">
        <f>IFERROR(data[[#This Row],[Regular Salary]]/data[[#This Row],[Regular Hours Worked]],"")</f>
        <v/>
      </c>
    </row>
    <row r="47670" spans="7:7" x14ac:dyDescent="0.3">
      <c r="G47670" t="str">
        <f>IFERROR(data[[#This Row],[Regular Salary]]/data[[#This Row],[Regular Hours Worked]],"")</f>
        <v/>
      </c>
    </row>
    <row r="47671" spans="7:7" x14ac:dyDescent="0.3">
      <c r="G47671" t="str">
        <f>IFERROR(data[[#This Row],[Regular Salary]]/data[[#This Row],[Regular Hours Worked]],"")</f>
        <v/>
      </c>
    </row>
    <row r="47672" spans="7:7" x14ac:dyDescent="0.3">
      <c r="G47672" t="str">
        <f>IFERROR(data[[#This Row],[Regular Salary]]/data[[#This Row],[Regular Hours Worked]],"")</f>
        <v/>
      </c>
    </row>
    <row r="47673" spans="7:7" x14ac:dyDescent="0.3">
      <c r="G47673" t="str">
        <f>IFERROR(data[[#This Row],[Regular Salary]]/data[[#This Row],[Regular Hours Worked]],"")</f>
        <v/>
      </c>
    </row>
    <row r="47674" spans="7:7" x14ac:dyDescent="0.3">
      <c r="G47674" t="str">
        <f>IFERROR(data[[#This Row],[Regular Salary]]/data[[#This Row],[Regular Hours Worked]],"")</f>
        <v/>
      </c>
    </row>
    <row r="47675" spans="7:7" x14ac:dyDescent="0.3">
      <c r="G47675" t="str">
        <f>IFERROR(data[[#This Row],[Regular Salary]]/data[[#This Row],[Regular Hours Worked]],"")</f>
        <v/>
      </c>
    </row>
    <row r="47676" spans="7:7" x14ac:dyDescent="0.3">
      <c r="G47676" t="str">
        <f>IFERROR(data[[#This Row],[Regular Salary]]/data[[#This Row],[Regular Hours Worked]],"")</f>
        <v/>
      </c>
    </row>
    <row r="47677" spans="7:7" x14ac:dyDescent="0.3">
      <c r="G47677" t="str">
        <f>IFERROR(data[[#This Row],[Regular Salary]]/data[[#This Row],[Regular Hours Worked]],"")</f>
        <v/>
      </c>
    </row>
    <row r="47678" spans="7:7" x14ac:dyDescent="0.3">
      <c r="G47678" t="str">
        <f>IFERROR(data[[#This Row],[Regular Salary]]/data[[#This Row],[Regular Hours Worked]],"")</f>
        <v/>
      </c>
    </row>
    <row r="47679" spans="7:7" x14ac:dyDescent="0.3">
      <c r="G47679" t="str">
        <f>IFERROR(data[[#This Row],[Regular Salary]]/data[[#This Row],[Regular Hours Worked]],"")</f>
        <v/>
      </c>
    </row>
    <row r="47680" spans="7:7" x14ac:dyDescent="0.3">
      <c r="G47680" t="str">
        <f>IFERROR(data[[#This Row],[Regular Salary]]/data[[#This Row],[Regular Hours Worked]],"")</f>
        <v/>
      </c>
    </row>
    <row r="47681" spans="7:7" x14ac:dyDescent="0.3">
      <c r="G47681" t="str">
        <f>IFERROR(data[[#This Row],[Regular Salary]]/data[[#This Row],[Regular Hours Worked]],"")</f>
        <v/>
      </c>
    </row>
    <row r="47682" spans="7:7" x14ac:dyDescent="0.3">
      <c r="G47682" t="str">
        <f>IFERROR(data[[#This Row],[Regular Salary]]/data[[#This Row],[Regular Hours Worked]],"")</f>
        <v/>
      </c>
    </row>
    <row r="47683" spans="7:7" x14ac:dyDescent="0.3">
      <c r="G47683" t="str">
        <f>IFERROR(data[[#This Row],[Regular Salary]]/data[[#This Row],[Regular Hours Worked]],"")</f>
        <v/>
      </c>
    </row>
    <row r="47684" spans="7:7" x14ac:dyDescent="0.3">
      <c r="G47684" t="str">
        <f>IFERROR(data[[#This Row],[Regular Salary]]/data[[#This Row],[Regular Hours Worked]],"")</f>
        <v/>
      </c>
    </row>
    <row r="47685" spans="7:7" x14ac:dyDescent="0.3">
      <c r="G47685" t="str">
        <f>IFERROR(data[[#This Row],[Regular Salary]]/data[[#This Row],[Regular Hours Worked]],"")</f>
        <v/>
      </c>
    </row>
    <row r="47686" spans="7:7" x14ac:dyDescent="0.3">
      <c r="G47686" t="str">
        <f>IFERROR(data[[#This Row],[Regular Salary]]/data[[#This Row],[Regular Hours Worked]],"")</f>
        <v/>
      </c>
    </row>
    <row r="47687" spans="7:7" x14ac:dyDescent="0.3">
      <c r="G47687" t="str">
        <f>IFERROR(data[[#This Row],[Regular Salary]]/data[[#This Row],[Regular Hours Worked]],"")</f>
        <v/>
      </c>
    </row>
    <row r="47688" spans="7:7" x14ac:dyDescent="0.3">
      <c r="G47688" t="str">
        <f>IFERROR(data[[#This Row],[Regular Salary]]/data[[#This Row],[Regular Hours Worked]],"")</f>
        <v/>
      </c>
    </row>
    <row r="47689" spans="7:7" x14ac:dyDescent="0.3">
      <c r="G47689" t="str">
        <f>IFERROR(data[[#This Row],[Regular Salary]]/data[[#This Row],[Regular Hours Worked]],"")</f>
        <v/>
      </c>
    </row>
    <row r="47690" spans="7:7" x14ac:dyDescent="0.3">
      <c r="G47690" t="str">
        <f>IFERROR(data[[#This Row],[Regular Salary]]/data[[#This Row],[Regular Hours Worked]],"")</f>
        <v/>
      </c>
    </row>
    <row r="47691" spans="7:7" x14ac:dyDescent="0.3">
      <c r="G47691" t="str">
        <f>IFERROR(data[[#This Row],[Regular Salary]]/data[[#This Row],[Regular Hours Worked]],"")</f>
        <v/>
      </c>
    </row>
    <row r="47692" spans="7:7" x14ac:dyDescent="0.3">
      <c r="G47692" t="str">
        <f>IFERROR(data[[#This Row],[Regular Salary]]/data[[#This Row],[Regular Hours Worked]],"")</f>
        <v/>
      </c>
    </row>
    <row r="47693" spans="7:7" x14ac:dyDescent="0.3">
      <c r="G47693" t="str">
        <f>IFERROR(data[[#This Row],[Regular Salary]]/data[[#This Row],[Regular Hours Worked]],"")</f>
        <v/>
      </c>
    </row>
    <row r="47694" spans="7:7" x14ac:dyDescent="0.3">
      <c r="G47694" t="str">
        <f>IFERROR(data[[#This Row],[Regular Salary]]/data[[#This Row],[Regular Hours Worked]],"")</f>
        <v/>
      </c>
    </row>
    <row r="47695" spans="7:7" x14ac:dyDescent="0.3">
      <c r="G47695" t="str">
        <f>IFERROR(data[[#This Row],[Regular Salary]]/data[[#This Row],[Regular Hours Worked]],"")</f>
        <v/>
      </c>
    </row>
    <row r="47696" spans="7:7" x14ac:dyDescent="0.3">
      <c r="G47696" t="str">
        <f>IFERROR(data[[#This Row],[Regular Salary]]/data[[#This Row],[Regular Hours Worked]],"")</f>
        <v/>
      </c>
    </row>
    <row r="47697" spans="7:7" x14ac:dyDescent="0.3">
      <c r="G47697" t="str">
        <f>IFERROR(data[[#This Row],[Regular Salary]]/data[[#This Row],[Regular Hours Worked]],"")</f>
        <v/>
      </c>
    </row>
    <row r="47698" spans="7:7" x14ac:dyDescent="0.3">
      <c r="G47698" t="str">
        <f>IFERROR(data[[#This Row],[Regular Salary]]/data[[#This Row],[Regular Hours Worked]],"")</f>
        <v/>
      </c>
    </row>
    <row r="47699" spans="7:7" x14ac:dyDescent="0.3">
      <c r="G47699" t="str">
        <f>IFERROR(data[[#This Row],[Regular Salary]]/data[[#This Row],[Regular Hours Worked]],"")</f>
        <v/>
      </c>
    </row>
    <row r="47700" spans="7:7" x14ac:dyDescent="0.3">
      <c r="G47700" t="str">
        <f>IFERROR(data[[#This Row],[Regular Salary]]/data[[#This Row],[Regular Hours Worked]],"")</f>
        <v/>
      </c>
    </row>
    <row r="47701" spans="7:7" x14ac:dyDescent="0.3">
      <c r="G47701" t="str">
        <f>IFERROR(data[[#This Row],[Regular Salary]]/data[[#This Row],[Regular Hours Worked]],"")</f>
        <v/>
      </c>
    </row>
    <row r="47702" spans="7:7" x14ac:dyDescent="0.3">
      <c r="G47702" t="str">
        <f>IFERROR(data[[#This Row],[Regular Salary]]/data[[#This Row],[Regular Hours Worked]],"")</f>
        <v/>
      </c>
    </row>
    <row r="47703" spans="7:7" x14ac:dyDescent="0.3">
      <c r="G47703" t="str">
        <f>IFERROR(data[[#This Row],[Regular Salary]]/data[[#This Row],[Regular Hours Worked]],"")</f>
        <v/>
      </c>
    </row>
    <row r="47704" spans="7:7" x14ac:dyDescent="0.3">
      <c r="G47704" t="str">
        <f>IFERROR(data[[#This Row],[Regular Salary]]/data[[#This Row],[Regular Hours Worked]],"")</f>
        <v/>
      </c>
    </row>
    <row r="47705" spans="7:7" x14ac:dyDescent="0.3">
      <c r="G47705" t="str">
        <f>IFERROR(data[[#This Row],[Regular Salary]]/data[[#This Row],[Regular Hours Worked]],"")</f>
        <v/>
      </c>
    </row>
    <row r="47706" spans="7:7" x14ac:dyDescent="0.3">
      <c r="G47706" t="str">
        <f>IFERROR(data[[#This Row],[Regular Salary]]/data[[#This Row],[Regular Hours Worked]],"")</f>
        <v/>
      </c>
    </row>
    <row r="47707" spans="7:7" x14ac:dyDescent="0.3">
      <c r="G47707" t="str">
        <f>IFERROR(data[[#This Row],[Regular Salary]]/data[[#This Row],[Regular Hours Worked]],"")</f>
        <v/>
      </c>
    </row>
    <row r="47708" spans="7:7" x14ac:dyDescent="0.3">
      <c r="G47708" t="str">
        <f>IFERROR(data[[#This Row],[Regular Salary]]/data[[#This Row],[Regular Hours Worked]],"")</f>
        <v/>
      </c>
    </row>
    <row r="47709" spans="7:7" x14ac:dyDescent="0.3">
      <c r="G47709" t="str">
        <f>IFERROR(data[[#This Row],[Regular Salary]]/data[[#This Row],[Regular Hours Worked]],"")</f>
        <v/>
      </c>
    </row>
    <row r="47710" spans="7:7" x14ac:dyDescent="0.3">
      <c r="G47710" t="str">
        <f>IFERROR(data[[#This Row],[Regular Salary]]/data[[#This Row],[Regular Hours Worked]],"")</f>
        <v/>
      </c>
    </row>
    <row r="47711" spans="7:7" x14ac:dyDescent="0.3">
      <c r="G47711" t="str">
        <f>IFERROR(data[[#This Row],[Regular Salary]]/data[[#This Row],[Regular Hours Worked]],"")</f>
        <v/>
      </c>
    </row>
    <row r="47712" spans="7:7" x14ac:dyDescent="0.3">
      <c r="G47712" t="str">
        <f>IFERROR(data[[#This Row],[Regular Salary]]/data[[#This Row],[Regular Hours Worked]],"")</f>
        <v/>
      </c>
    </row>
    <row r="47713" spans="7:7" x14ac:dyDescent="0.3">
      <c r="G47713" t="str">
        <f>IFERROR(data[[#This Row],[Regular Salary]]/data[[#This Row],[Regular Hours Worked]],"")</f>
        <v/>
      </c>
    </row>
    <row r="47714" spans="7:7" x14ac:dyDescent="0.3">
      <c r="G47714" t="str">
        <f>IFERROR(data[[#This Row],[Regular Salary]]/data[[#This Row],[Regular Hours Worked]],"")</f>
        <v/>
      </c>
    </row>
    <row r="47715" spans="7:7" x14ac:dyDescent="0.3">
      <c r="G47715" t="str">
        <f>IFERROR(data[[#This Row],[Regular Salary]]/data[[#This Row],[Regular Hours Worked]],"")</f>
        <v/>
      </c>
    </row>
    <row r="47716" spans="7:7" x14ac:dyDescent="0.3">
      <c r="G47716" t="str">
        <f>IFERROR(data[[#This Row],[Regular Salary]]/data[[#This Row],[Regular Hours Worked]],"")</f>
        <v/>
      </c>
    </row>
    <row r="47717" spans="7:7" x14ac:dyDescent="0.3">
      <c r="G47717" t="str">
        <f>IFERROR(data[[#This Row],[Regular Salary]]/data[[#This Row],[Regular Hours Worked]],"")</f>
        <v/>
      </c>
    </row>
    <row r="47718" spans="7:7" x14ac:dyDescent="0.3">
      <c r="G47718" t="str">
        <f>IFERROR(data[[#This Row],[Regular Salary]]/data[[#This Row],[Regular Hours Worked]],"")</f>
        <v/>
      </c>
    </row>
    <row r="47719" spans="7:7" x14ac:dyDescent="0.3">
      <c r="G47719" t="str">
        <f>IFERROR(data[[#This Row],[Regular Salary]]/data[[#This Row],[Regular Hours Worked]],"")</f>
        <v/>
      </c>
    </row>
    <row r="47720" spans="7:7" x14ac:dyDescent="0.3">
      <c r="G47720" t="str">
        <f>IFERROR(data[[#This Row],[Regular Salary]]/data[[#This Row],[Regular Hours Worked]],"")</f>
        <v/>
      </c>
    </row>
    <row r="47721" spans="7:7" x14ac:dyDescent="0.3">
      <c r="G47721" t="str">
        <f>IFERROR(data[[#This Row],[Regular Salary]]/data[[#This Row],[Regular Hours Worked]],"")</f>
        <v/>
      </c>
    </row>
    <row r="47722" spans="7:7" x14ac:dyDescent="0.3">
      <c r="G47722" t="str">
        <f>IFERROR(data[[#This Row],[Regular Salary]]/data[[#This Row],[Regular Hours Worked]],"")</f>
        <v/>
      </c>
    </row>
    <row r="47723" spans="7:7" x14ac:dyDescent="0.3">
      <c r="G47723" t="str">
        <f>IFERROR(data[[#This Row],[Regular Salary]]/data[[#This Row],[Regular Hours Worked]],"")</f>
        <v/>
      </c>
    </row>
    <row r="47724" spans="7:7" x14ac:dyDescent="0.3">
      <c r="G47724" t="str">
        <f>IFERROR(data[[#This Row],[Regular Salary]]/data[[#This Row],[Regular Hours Worked]],"")</f>
        <v/>
      </c>
    </row>
    <row r="47725" spans="7:7" x14ac:dyDescent="0.3">
      <c r="G47725" t="str">
        <f>IFERROR(data[[#This Row],[Regular Salary]]/data[[#This Row],[Regular Hours Worked]],"")</f>
        <v/>
      </c>
    </row>
    <row r="47726" spans="7:7" x14ac:dyDescent="0.3">
      <c r="G47726" t="str">
        <f>IFERROR(data[[#This Row],[Regular Salary]]/data[[#This Row],[Regular Hours Worked]],"")</f>
        <v/>
      </c>
    </row>
    <row r="47727" spans="7:7" x14ac:dyDescent="0.3">
      <c r="G47727" t="str">
        <f>IFERROR(data[[#This Row],[Regular Salary]]/data[[#This Row],[Regular Hours Worked]],"")</f>
        <v/>
      </c>
    </row>
    <row r="47728" spans="7:7" x14ac:dyDescent="0.3">
      <c r="G47728" t="str">
        <f>IFERROR(data[[#This Row],[Regular Salary]]/data[[#This Row],[Regular Hours Worked]],"")</f>
        <v/>
      </c>
    </row>
    <row r="47729" spans="7:7" x14ac:dyDescent="0.3">
      <c r="G47729" t="str">
        <f>IFERROR(data[[#This Row],[Regular Salary]]/data[[#This Row],[Regular Hours Worked]],"")</f>
        <v/>
      </c>
    </row>
    <row r="47730" spans="7:7" x14ac:dyDescent="0.3">
      <c r="G47730" t="str">
        <f>IFERROR(data[[#This Row],[Regular Salary]]/data[[#This Row],[Regular Hours Worked]],"")</f>
        <v/>
      </c>
    </row>
    <row r="47731" spans="7:7" x14ac:dyDescent="0.3">
      <c r="G47731" t="str">
        <f>IFERROR(data[[#This Row],[Regular Salary]]/data[[#This Row],[Regular Hours Worked]],"")</f>
        <v/>
      </c>
    </row>
    <row r="47732" spans="7:7" x14ac:dyDescent="0.3">
      <c r="G47732" t="str">
        <f>IFERROR(data[[#This Row],[Regular Salary]]/data[[#This Row],[Regular Hours Worked]],"")</f>
        <v/>
      </c>
    </row>
    <row r="47733" spans="7:7" x14ac:dyDescent="0.3">
      <c r="G47733" t="str">
        <f>IFERROR(data[[#This Row],[Regular Salary]]/data[[#This Row],[Regular Hours Worked]],"")</f>
        <v/>
      </c>
    </row>
    <row r="47734" spans="7:7" x14ac:dyDescent="0.3">
      <c r="G47734" t="str">
        <f>IFERROR(data[[#This Row],[Regular Salary]]/data[[#This Row],[Regular Hours Worked]],"")</f>
        <v/>
      </c>
    </row>
    <row r="47735" spans="7:7" x14ac:dyDescent="0.3">
      <c r="G47735" t="str">
        <f>IFERROR(data[[#This Row],[Regular Salary]]/data[[#This Row],[Regular Hours Worked]],"")</f>
        <v/>
      </c>
    </row>
    <row r="47736" spans="7:7" x14ac:dyDescent="0.3">
      <c r="G47736" t="str">
        <f>IFERROR(data[[#This Row],[Regular Salary]]/data[[#This Row],[Regular Hours Worked]],"")</f>
        <v/>
      </c>
    </row>
    <row r="47737" spans="7:7" x14ac:dyDescent="0.3">
      <c r="G47737" t="str">
        <f>IFERROR(data[[#This Row],[Regular Salary]]/data[[#This Row],[Regular Hours Worked]],"")</f>
        <v/>
      </c>
    </row>
    <row r="47738" spans="7:7" x14ac:dyDescent="0.3">
      <c r="G47738" t="str">
        <f>IFERROR(data[[#This Row],[Regular Salary]]/data[[#This Row],[Regular Hours Worked]],"")</f>
        <v/>
      </c>
    </row>
    <row r="47739" spans="7:7" x14ac:dyDescent="0.3">
      <c r="G47739" t="str">
        <f>IFERROR(data[[#This Row],[Regular Salary]]/data[[#This Row],[Regular Hours Worked]],"")</f>
        <v/>
      </c>
    </row>
    <row r="47740" spans="7:7" x14ac:dyDescent="0.3">
      <c r="G47740" t="str">
        <f>IFERROR(data[[#This Row],[Regular Salary]]/data[[#This Row],[Regular Hours Worked]],"")</f>
        <v/>
      </c>
    </row>
    <row r="47741" spans="7:7" x14ac:dyDescent="0.3">
      <c r="G47741" t="str">
        <f>IFERROR(data[[#This Row],[Regular Salary]]/data[[#This Row],[Regular Hours Worked]],"")</f>
        <v/>
      </c>
    </row>
    <row r="47742" spans="7:7" x14ac:dyDescent="0.3">
      <c r="G47742" t="str">
        <f>IFERROR(data[[#This Row],[Regular Salary]]/data[[#This Row],[Regular Hours Worked]],"")</f>
        <v/>
      </c>
    </row>
    <row r="47743" spans="7:7" x14ac:dyDescent="0.3">
      <c r="G47743" t="str">
        <f>IFERROR(data[[#This Row],[Regular Salary]]/data[[#This Row],[Regular Hours Worked]],"")</f>
        <v/>
      </c>
    </row>
    <row r="47744" spans="7:7" x14ac:dyDescent="0.3">
      <c r="G47744" t="str">
        <f>IFERROR(data[[#This Row],[Regular Salary]]/data[[#This Row],[Regular Hours Worked]],"")</f>
        <v/>
      </c>
    </row>
    <row r="47745" spans="7:7" x14ac:dyDescent="0.3">
      <c r="G47745" t="str">
        <f>IFERROR(data[[#This Row],[Regular Salary]]/data[[#This Row],[Regular Hours Worked]],"")</f>
        <v/>
      </c>
    </row>
    <row r="47746" spans="7:7" x14ac:dyDescent="0.3">
      <c r="G47746" t="str">
        <f>IFERROR(data[[#This Row],[Regular Salary]]/data[[#This Row],[Regular Hours Worked]],"")</f>
        <v/>
      </c>
    </row>
    <row r="47747" spans="7:7" x14ac:dyDescent="0.3">
      <c r="G47747" t="str">
        <f>IFERROR(data[[#This Row],[Regular Salary]]/data[[#This Row],[Regular Hours Worked]],"")</f>
        <v/>
      </c>
    </row>
    <row r="47748" spans="7:7" x14ac:dyDescent="0.3">
      <c r="G47748" t="str">
        <f>IFERROR(data[[#This Row],[Regular Salary]]/data[[#This Row],[Regular Hours Worked]],"")</f>
        <v/>
      </c>
    </row>
    <row r="47749" spans="7:7" x14ac:dyDescent="0.3">
      <c r="G47749" t="str">
        <f>IFERROR(data[[#This Row],[Regular Salary]]/data[[#This Row],[Regular Hours Worked]],"")</f>
        <v/>
      </c>
    </row>
    <row r="47750" spans="7:7" x14ac:dyDescent="0.3">
      <c r="G47750" t="str">
        <f>IFERROR(data[[#This Row],[Regular Salary]]/data[[#This Row],[Regular Hours Worked]],"")</f>
        <v/>
      </c>
    </row>
    <row r="47751" spans="7:7" x14ac:dyDescent="0.3">
      <c r="G47751" t="str">
        <f>IFERROR(data[[#This Row],[Regular Salary]]/data[[#This Row],[Regular Hours Worked]],"")</f>
        <v/>
      </c>
    </row>
    <row r="47752" spans="7:7" x14ac:dyDescent="0.3">
      <c r="G47752" t="str">
        <f>IFERROR(data[[#This Row],[Regular Salary]]/data[[#This Row],[Regular Hours Worked]],"")</f>
        <v/>
      </c>
    </row>
    <row r="47753" spans="7:7" x14ac:dyDescent="0.3">
      <c r="G47753" t="str">
        <f>IFERROR(data[[#This Row],[Regular Salary]]/data[[#This Row],[Regular Hours Worked]],"")</f>
        <v/>
      </c>
    </row>
    <row r="47754" spans="7:7" x14ac:dyDescent="0.3">
      <c r="G47754" t="str">
        <f>IFERROR(data[[#This Row],[Regular Salary]]/data[[#This Row],[Regular Hours Worked]],"")</f>
        <v/>
      </c>
    </row>
    <row r="47755" spans="7:7" x14ac:dyDescent="0.3">
      <c r="G47755" t="str">
        <f>IFERROR(data[[#This Row],[Regular Salary]]/data[[#This Row],[Regular Hours Worked]],"")</f>
        <v/>
      </c>
    </row>
    <row r="47756" spans="7:7" x14ac:dyDescent="0.3">
      <c r="G47756" t="str">
        <f>IFERROR(data[[#This Row],[Regular Salary]]/data[[#This Row],[Regular Hours Worked]],"")</f>
        <v/>
      </c>
    </row>
    <row r="47757" spans="7:7" x14ac:dyDescent="0.3">
      <c r="G47757" t="str">
        <f>IFERROR(data[[#This Row],[Regular Salary]]/data[[#This Row],[Regular Hours Worked]],"")</f>
        <v/>
      </c>
    </row>
    <row r="47758" spans="7:7" x14ac:dyDescent="0.3">
      <c r="G47758" t="str">
        <f>IFERROR(data[[#This Row],[Regular Salary]]/data[[#This Row],[Regular Hours Worked]],"")</f>
        <v/>
      </c>
    </row>
    <row r="47759" spans="7:7" x14ac:dyDescent="0.3">
      <c r="G47759" t="str">
        <f>IFERROR(data[[#This Row],[Regular Salary]]/data[[#This Row],[Regular Hours Worked]],"")</f>
        <v/>
      </c>
    </row>
    <row r="47760" spans="7:7" x14ac:dyDescent="0.3">
      <c r="G47760" t="str">
        <f>IFERROR(data[[#This Row],[Regular Salary]]/data[[#This Row],[Regular Hours Worked]],"")</f>
        <v/>
      </c>
    </row>
    <row r="47761" spans="7:7" x14ac:dyDescent="0.3">
      <c r="G47761" t="str">
        <f>IFERROR(data[[#This Row],[Regular Salary]]/data[[#This Row],[Regular Hours Worked]],"")</f>
        <v/>
      </c>
    </row>
    <row r="47762" spans="7:7" x14ac:dyDescent="0.3">
      <c r="G47762" t="str">
        <f>IFERROR(data[[#This Row],[Regular Salary]]/data[[#This Row],[Regular Hours Worked]],"")</f>
        <v/>
      </c>
    </row>
    <row r="47763" spans="7:7" x14ac:dyDescent="0.3">
      <c r="G47763" t="str">
        <f>IFERROR(data[[#This Row],[Regular Salary]]/data[[#This Row],[Regular Hours Worked]],"")</f>
        <v/>
      </c>
    </row>
    <row r="47764" spans="7:7" x14ac:dyDescent="0.3">
      <c r="G47764" t="str">
        <f>IFERROR(data[[#This Row],[Regular Salary]]/data[[#This Row],[Regular Hours Worked]],"")</f>
        <v/>
      </c>
    </row>
    <row r="47765" spans="7:7" x14ac:dyDescent="0.3">
      <c r="G47765" t="str">
        <f>IFERROR(data[[#This Row],[Regular Salary]]/data[[#This Row],[Regular Hours Worked]],"")</f>
        <v/>
      </c>
    </row>
    <row r="47766" spans="7:7" x14ac:dyDescent="0.3">
      <c r="G47766" t="str">
        <f>IFERROR(data[[#This Row],[Regular Salary]]/data[[#This Row],[Regular Hours Worked]],"")</f>
        <v/>
      </c>
    </row>
    <row r="47767" spans="7:7" x14ac:dyDescent="0.3">
      <c r="G47767" t="str">
        <f>IFERROR(data[[#This Row],[Regular Salary]]/data[[#This Row],[Regular Hours Worked]],"")</f>
        <v/>
      </c>
    </row>
    <row r="47768" spans="7:7" x14ac:dyDescent="0.3">
      <c r="G47768" t="str">
        <f>IFERROR(data[[#This Row],[Regular Salary]]/data[[#This Row],[Regular Hours Worked]],"")</f>
        <v/>
      </c>
    </row>
    <row r="47769" spans="7:7" x14ac:dyDescent="0.3">
      <c r="G47769" t="str">
        <f>IFERROR(data[[#This Row],[Regular Salary]]/data[[#This Row],[Regular Hours Worked]],"")</f>
        <v/>
      </c>
    </row>
    <row r="47770" spans="7:7" x14ac:dyDescent="0.3">
      <c r="G47770" t="str">
        <f>IFERROR(data[[#This Row],[Regular Salary]]/data[[#This Row],[Regular Hours Worked]],"")</f>
        <v/>
      </c>
    </row>
    <row r="47771" spans="7:7" x14ac:dyDescent="0.3">
      <c r="G47771" t="str">
        <f>IFERROR(data[[#This Row],[Regular Salary]]/data[[#This Row],[Regular Hours Worked]],"")</f>
        <v/>
      </c>
    </row>
    <row r="47772" spans="7:7" x14ac:dyDescent="0.3">
      <c r="G47772" t="str">
        <f>IFERROR(data[[#This Row],[Regular Salary]]/data[[#This Row],[Regular Hours Worked]],"")</f>
        <v/>
      </c>
    </row>
    <row r="47773" spans="7:7" x14ac:dyDescent="0.3">
      <c r="G47773" t="str">
        <f>IFERROR(data[[#This Row],[Regular Salary]]/data[[#This Row],[Regular Hours Worked]],"")</f>
        <v/>
      </c>
    </row>
    <row r="47774" spans="7:7" x14ac:dyDescent="0.3">
      <c r="G47774" t="str">
        <f>IFERROR(data[[#This Row],[Regular Salary]]/data[[#This Row],[Regular Hours Worked]],"")</f>
        <v/>
      </c>
    </row>
    <row r="47775" spans="7:7" x14ac:dyDescent="0.3">
      <c r="G47775" t="str">
        <f>IFERROR(data[[#This Row],[Regular Salary]]/data[[#This Row],[Regular Hours Worked]],"")</f>
        <v/>
      </c>
    </row>
    <row r="47776" spans="7:7" x14ac:dyDescent="0.3">
      <c r="G47776" t="str">
        <f>IFERROR(data[[#This Row],[Regular Salary]]/data[[#This Row],[Regular Hours Worked]],"")</f>
        <v/>
      </c>
    </row>
    <row r="47777" spans="7:7" x14ac:dyDescent="0.3">
      <c r="G47777" t="str">
        <f>IFERROR(data[[#This Row],[Regular Salary]]/data[[#This Row],[Regular Hours Worked]],"")</f>
        <v/>
      </c>
    </row>
    <row r="47778" spans="7:7" x14ac:dyDescent="0.3">
      <c r="G47778" t="str">
        <f>IFERROR(data[[#This Row],[Regular Salary]]/data[[#This Row],[Regular Hours Worked]],"")</f>
        <v/>
      </c>
    </row>
    <row r="47779" spans="7:7" x14ac:dyDescent="0.3">
      <c r="G47779" t="str">
        <f>IFERROR(data[[#This Row],[Regular Salary]]/data[[#This Row],[Regular Hours Worked]],"")</f>
        <v/>
      </c>
    </row>
    <row r="47780" spans="7:7" x14ac:dyDescent="0.3">
      <c r="G47780" t="str">
        <f>IFERROR(data[[#This Row],[Regular Salary]]/data[[#This Row],[Regular Hours Worked]],"")</f>
        <v/>
      </c>
    </row>
    <row r="47781" spans="7:7" x14ac:dyDescent="0.3">
      <c r="G47781" t="str">
        <f>IFERROR(data[[#This Row],[Regular Salary]]/data[[#This Row],[Regular Hours Worked]],"")</f>
        <v/>
      </c>
    </row>
    <row r="47782" spans="7:7" x14ac:dyDescent="0.3">
      <c r="G47782" t="str">
        <f>IFERROR(data[[#This Row],[Regular Salary]]/data[[#This Row],[Regular Hours Worked]],"")</f>
        <v/>
      </c>
    </row>
    <row r="47783" spans="7:7" x14ac:dyDescent="0.3">
      <c r="G47783" t="str">
        <f>IFERROR(data[[#This Row],[Regular Salary]]/data[[#This Row],[Regular Hours Worked]],"")</f>
        <v/>
      </c>
    </row>
    <row r="47784" spans="7:7" x14ac:dyDescent="0.3">
      <c r="G47784" t="str">
        <f>IFERROR(data[[#This Row],[Regular Salary]]/data[[#This Row],[Regular Hours Worked]],"")</f>
        <v/>
      </c>
    </row>
    <row r="47785" spans="7:7" x14ac:dyDescent="0.3">
      <c r="G47785" t="str">
        <f>IFERROR(data[[#This Row],[Regular Salary]]/data[[#This Row],[Regular Hours Worked]],"")</f>
        <v/>
      </c>
    </row>
    <row r="47786" spans="7:7" x14ac:dyDescent="0.3">
      <c r="G47786" t="str">
        <f>IFERROR(data[[#This Row],[Regular Salary]]/data[[#This Row],[Regular Hours Worked]],"")</f>
        <v/>
      </c>
    </row>
    <row r="47787" spans="7:7" x14ac:dyDescent="0.3">
      <c r="G47787" t="str">
        <f>IFERROR(data[[#This Row],[Regular Salary]]/data[[#This Row],[Regular Hours Worked]],"")</f>
        <v/>
      </c>
    </row>
    <row r="47788" spans="7:7" x14ac:dyDescent="0.3">
      <c r="G47788" t="str">
        <f>IFERROR(data[[#This Row],[Regular Salary]]/data[[#This Row],[Regular Hours Worked]],"")</f>
        <v/>
      </c>
    </row>
    <row r="47789" spans="7:7" x14ac:dyDescent="0.3">
      <c r="G47789" t="str">
        <f>IFERROR(data[[#This Row],[Regular Salary]]/data[[#This Row],[Regular Hours Worked]],"")</f>
        <v/>
      </c>
    </row>
    <row r="47790" spans="7:7" x14ac:dyDescent="0.3">
      <c r="G47790" t="str">
        <f>IFERROR(data[[#This Row],[Regular Salary]]/data[[#This Row],[Regular Hours Worked]],"")</f>
        <v/>
      </c>
    </row>
    <row r="47791" spans="7:7" x14ac:dyDescent="0.3">
      <c r="G47791" t="str">
        <f>IFERROR(data[[#This Row],[Regular Salary]]/data[[#This Row],[Regular Hours Worked]],"")</f>
        <v/>
      </c>
    </row>
    <row r="47792" spans="7:7" x14ac:dyDescent="0.3">
      <c r="G47792" t="str">
        <f>IFERROR(data[[#This Row],[Regular Salary]]/data[[#This Row],[Regular Hours Worked]],"")</f>
        <v/>
      </c>
    </row>
    <row r="47793" spans="7:7" x14ac:dyDescent="0.3">
      <c r="G47793" t="str">
        <f>IFERROR(data[[#This Row],[Regular Salary]]/data[[#This Row],[Regular Hours Worked]],"")</f>
        <v/>
      </c>
    </row>
    <row r="47794" spans="7:7" x14ac:dyDescent="0.3">
      <c r="G47794" t="str">
        <f>IFERROR(data[[#This Row],[Regular Salary]]/data[[#This Row],[Regular Hours Worked]],"")</f>
        <v/>
      </c>
    </row>
    <row r="47795" spans="7:7" x14ac:dyDescent="0.3">
      <c r="G47795" t="str">
        <f>IFERROR(data[[#This Row],[Regular Salary]]/data[[#This Row],[Regular Hours Worked]],"")</f>
        <v/>
      </c>
    </row>
    <row r="47796" spans="7:7" x14ac:dyDescent="0.3">
      <c r="G47796" t="str">
        <f>IFERROR(data[[#This Row],[Regular Salary]]/data[[#This Row],[Regular Hours Worked]],"")</f>
        <v/>
      </c>
    </row>
    <row r="47797" spans="7:7" x14ac:dyDescent="0.3">
      <c r="G47797" t="str">
        <f>IFERROR(data[[#This Row],[Regular Salary]]/data[[#This Row],[Regular Hours Worked]],"")</f>
        <v/>
      </c>
    </row>
    <row r="47798" spans="7:7" x14ac:dyDescent="0.3">
      <c r="G47798" t="str">
        <f>IFERROR(data[[#This Row],[Regular Salary]]/data[[#This Row],[Regular Hours Worked]],"")</f>
        <v/>
      </c>
    </row>
    <row r="47799" spans="7:7" x14ac:dyDescent="0.3">
      <c r="G47799" t="str">
        <f>IFERROR(data[[#This Row],[Regular Salary]]/data[[#This Row],[Regular Hours Worked]],"")</f>
        <v/>
      </c>
    </row>
    <row r="47800" spans="7:7" x14ac:dyDescent="0.3">
      <c r="G47800" t="str">
        <f>IFERROR(data[[#This Row],[Regular Salary]]/data[[#This Row],[Regular Hours Worked]],"")</f>
        <v/>
      </c>
    </row>
    <row r="47801" spans="7:7" x14ac:dyDescent="0.3">
      <c r="G47801" t="str">
        <f>IFERROR(data[[#This Row],[Regular Salary]]/data[[#This Row],[Regular Hours Worked]],"")</f>
        <v/>
      </c>
    </row>
    <row r="47802" spans="7:7" x14ac:dyDescent="0.3">
      <c r="G47802" t="str">
        <f>IFERROR(data[[#This Row],[Regular Salary]]/data[[#This Row],[Regular Hours Worked]],"")</f>
        <v/>
      </c>
    </row>
    <row r="47803" spans="7:7" x14ac:dyDescent="0.3">
      <c r="G47803" t="str">
        <f>IFERROR(data[[#This Row],[Regular Salary]]/data[[#This Row],[Regular Hours Worked]],"")</f>
        <v/>
      </c>
    </row>
    <row r="47804" spans="7:7" x14ac:dyDescent="0.3">
      <c r="G47804" t="str">
        <f>IFERROR(data[[#This Row],[Regular Salary]]/data[[#This Row],[Regular Hours Worked]],"")</f>
        <v/>
      </c>
    </row>
    <row r="47805" spans="7:7" x14ac:dyDescent="0.3">
      <c r="G47805" t="str">
        <f>IFERROR(data[[#This Row],[Regular Salary]]/data[[#This Row],[Regular Hours Worked]],"")</f>
        <v/>
      </c>
    </row>
    <row r="47806" spans="7:7" x14ac:dyDescent="0.3">
      <c r="G47806" t="str">
        <f>IFERROR(data[[#This Row],[Regular Salary]]/data[[#This Row],[Regular Hours Worked]],"")</f>
        <v/>
      </c>
    </row>
    <row r="47807" spans="7:7" x14ac:dyDescent="0.3">
      <c r="G47807" t="str">
        <f>IFERROR(data[[#This Row],[Regular Salary]]/data[[#This Row],[Regular Hours Worked]],"")</f>
        <v/>
      </c>
    </row>
    <row r="47808" spans="7:7" x14ac:dyDescent="0.3">
      <c r="G47808" t="str">
        <f>IFERROR(data[[#This Row],[Regular Salary]]/data[[#This Row],[Regular Hours Worked]],"")</f>
        <v/>
      </c>
    </row>
    <row r="47809" spans="7:7" x14ac:dyDescent="0.3">
      <c r="G47809" t="str">
        <f>IFERROR(data[[#This Row],[Regular Salary]]/data[[#This Row],[Regular Hours Worked]],"")</f>
        <v/>
      </c>
    </row>
    <row r="47810" spans="7:7" x14ac:dyDescent="0.3">
      <c r="G47810" t="str">
        <f>IFERROR(data[[#This Row],[Regular Salary]]/data[[#This Row],[Regular Hours Worked]],"")</f>
        <v/>
      </c>
    </row>
    <row r="47811" spans="7:7" x14ac:dyDescent="0.3">
      <c r="G47811" t="str">
        <f>IFERROR(data[[#This Row],[Regular Salary]]/data[[#This Row],[Regular Hours Worked]],"")</f>
        <v/>
      </c>
    </row>
    <row r="47812" spans="7:7" x14ac:dyDescent="0.3">
      <c r="G47812" t="str">
        <f>IFERROR(data[[#This Row],[Regular Salary]]/data[[#This Row],[Regular Hours Worked]],"")</f>
        <v/>
      </c>
    </row>
    <row r="47813" spans="7:7" x14ac:dyDescent="0.3">
      <c r="G47813" t="str">
        <f>IFERROR(data[[#This Row],[Regular Salary]]/data[[#This Row],[Regular Hours Worked]],"")</f>
        <v/>
      </c>
    </row>
    <row r="47814" spans="7:7" x14ac:dyDescent="0.3">
      <c r="G47814" t="str">
        <f>IFERROR(data[[#This Row],[Regular Salary]]/data[[#This Row],[Regular Hours Worked]],"")</f>
        <v/>
      </c>
    </row>
    <row r="47815" spans="7:7" x14ac:dyDescent="0.3">
      <c r="G47815" t="str">
        <f>IFERROR(data[[#This Row],[Regular Salary]]/data[[#This Row],[Regular Hours Worked]],"")</f>
        <v/>
      </c>
    </row>
    <row r="47816" spans="7:7" x14ac:dyDescent="0.3">
      <c r="G47816" t="str">
        <f>IFERROR(data[[#This Row],[Regular Salary]]/data[[#This Row],[Regular Hours Worked]],"")</f>
        <v/>
      </c>
    </row>
    <row r="47817" spans="7:7" x14ac:dyDescent="0.3">
      <c r="G47817" t="str">
        <f>IFERROR(data[[#This Row],[Regular Salary]]/data[[#This Row],[Regular Hours Worked]],"")</f>
        <v/>
      </c>
    </row>
    <row r="47818" spans="7:7" x14ac:dyDescent="0.3">
      <c r="G47818" t="str">
        <f>IFERROR(data[[#This Row],[Regular Salary]]/data[[#This Row],[Regular Hours Worked]],"")</f>
        <v/>
      </c>
    </row>
    <row r="47819" spans="7:7" x14ac:dyDescent="0.3">
      <c r="G47819" t="str">
        <f>IFERROR(data[[#This Row],[Regular Salary]]/data[[#This Row],[Regular Hours Worked]],"")</f>
        <v/>
      </c>
    </row>
    <row r="47820" spans="7:7" x14ac:dyDescent="0.3">
      <c r="G47820" t="str">
        <f>IFERROR(data[[#This Row],[Regular Salary]]/data[[#This Row],[Regular Hours Worked]],"")</f>
        <v/>
      </c>
    </row>
    <row r="47821" spans="7:7" x14ac:dyDescent="0.3">
      <c r="G47821" t="str">
        <f>IFERROR(data[[#This Row],[Regular Salary]]/data[[#This Row],[Regular Hours Worked]],"")</f>
        <v/>
      </c>
    </row>
    <row r="47822" spans="7:7" x14ac:dyDescent="0.3">
      <c r="G47822" t="str">
        <f>IFERROR(data[[#This Row],[Regular Salary]]/data[[#This Row],[Regular Hours Worked]],"")</f>
        <v/>
      </c>
    </row>
    <row r="47823" spans="7:7" x14ac:dyDescent="0.3">
      <c r="G47823" t="str">
        <f>IFERROR(data[[#This Row],[Regular Salary]]/data[[#This Row],[Regular Hours Worked]],"")</f>
        <v/>
      </c>
    </row>
    <row r="47824" spans="7:7" x14ac:dyDescent="0.3">
      <c r="G47824" t="str">
        <f>IFERROR(data[[#This Row],[Regular Salary]]/data[[#This Row],[Regular Hours Worked]],"")</f>
        <v/>
      </c>
    </row>
    <row r="47825" spans="7:7" x14ac:dyDescent="0.3">
      <c r="G47825" t="str">
        <f>IFERROR(data[[#This Row],[Regular Salary]]/data[[#This Row],[Regular Hours Worked]],"")</f>
        <v/>
      </c>
    </row>
    <row r="47826" spans="7:7" x14ac:dyDescent="0.3">
      <c r="G47826" t="str">
        <f>IFERROR(data[[#This Row],[Regular Salary]]/data[[#This Row],[Regular Hours Worked]],"")</f>
        <v/>
      </c>
    </row>
    <row r="47827" spans="7:7" x14ac:dyDescent="0.3">
      <c r="G47827" t="str">
        <f>IFERROR(data[[#This Row],[Regular Salary]]/data[[#This Row],[Regular Hours Worked]],"")</f>
        <v/>
      </c>
    </row>
    <row r="47828" spans="7:7" x14ac:dyDescent="0.3">
      <c r="G47828" t="str">
        <f>IFERROR(data[[#This Row],[Regular Salary]]/data[[#This Row],[Regular Hours Worked]],"")</f>
        <v/>
      </c>
    </row>
    <row r="47829" spans="7:7" x14ac:dyDescent="0.3">
      <c r="G47829" t="str">
        <f>IFERROR(data[[#This Row],[Regular Salary]]/data[[#This Row],[Regular Hours Worked]],"")</f>
        <v/>
      </c>
    </row>
    <row r="47830" spans="7:7" x14ac:dyDescent="0.3">
      <c r="G47830" t="str">
        <f>IFERROR(data[[#This Row],[Regular Salary]]/data[[#This Row],[Regular Hours Worked]],"")</f>
        <v/>
      </c>
    </row>
    <row r="47831" spans="7:7" x14ac:dyDescent="0.3">
      <c r="G47831" t="str">
        <f>IFERROR(data[[#This Row],[Regular Salary]]/data[[#This Row],[Regular Hours Worked]],"")</f>
        <v/>
      </c>
    </row>
    <row r="47832" spans="7:7" x14ac:dyDescent="0.3">
      <c r="G47832" t="str">
        <f>IFERROR(data[[#This Row],[Regular Salary]]/data[[#This Row],[Regular Hours Worked]],"")</f>
        <v/>
      </c>
    </row>
    <row r="47833" spans="7:7" x14ac:dyDescent="0.3">
      <c r="G47833" t="str">
        <f>IFERROR(data[[#This Row],[Regular Salary]]/data[[#This Row],[Regular Hours Worked]],"")</f>
        <v/>
      </c>
    </row>
    <row r="47834" spans="7:7" x14ac:dyDescent="0.3">
      <c r="G47834" t="str">
        <f>IFERROR(data[[#This Row],[Regular Salary]]/data[[#This Row],[Regular Hours Worked]],"")</f>
        <v/>
      </c>
    </row>
    <row r="47835" spans="7:7" x14ac:dyDescent="0.3">
      <c r="G47835" t="str">
        <f>IFERROR(data[[#This Row],[Regular Salary]]/data[[#This Row],[Regular Hours Worked]],"")</f>
        <v/>
      </c>
    </row>
    <row r="47836" spans="7:7" x14ac:dyDescent="0.3">
      <c r="G47836" t="str">
        <f>IFERROR(data[[#This Row],[Regular Salary]]/data[[#This Row],[Regular Hours Worked]],"")</f>
        <v/>
      </c>
    </row>
    <row r="47837" spans="7:7" x14ac:dyDescent="0.3">
      <c r="G47837" t="str">
        <f>IFERROR(data[[#This Row],[Regular Salary]]/data[[#This Row],[Regular Hours Worked]],"")</f>
        <v/>
      </c>
    </row>
    <row r="47838" spans="7:7" x14ac:dyDescent="0.3">
      <c r="G47838" t="str">
        <f>IFERROR(data[[#This Row],[Regular Salary]]/data[[#This Row],[Regular Hours Worked]],"")</f>
        <v/>
      </c>
    </row>
    <row r="47839" spans="7:7" x14ac:dyDescent="0.3">
      <c r="G47839" t="str">
        <f>IFERROR(data[[#This Row],[Regular Salary]]/data[[#This Row],[Regular Hours Worked]],"")</f>
        <v/>
      </c>
    </row>
    <row r="47840" spans="7:7" x14ac:dyDescent="0.3">
      <c r="G47840" t="str">
        <f>IFERROR(data[[#This Row],[Regular Salary]]/data[[#This Row],[Regular Hours Worked]],"")</f>
        <v/>
      </c>
    </row>
    <row r="47841" spans="7:7" x14ac:dyDescent="0.3">
      <c r="G47841" t="str">
        <f>IFERROR(data[[#This Row],[Regular Salary]]/data[[#This Row],[Regular Hours Worked]],"")</f>
        <v/>
      </c>
    </row>
    <row r="47842" spans="7:7" x14ac:dyDescent="0.3">
      <c r="G47842" t="str">
        <f>IFERROR(data[[#This Row],[Regular Salary]]/data[[#This Row],[Regular Hours Worked]],"")</f>
        <v/>
      </c>
    </row>
    <row r="47843" spans="7:7" x14ac:dyDescent="0.3">
      <c r="G47843" t="str">
        <f>IFERROR(data[[#This Row],[Regular Salary]]/data[[#This Row],[Regular Hours Worked]],"")</f>
        <v/>
      </c>
    </row>
    <row r="47844" spans="7:7" x14ac:dyDescent="0.3">
      <c r="G47844" t="str">
        <f>IFERROR(data[[#This Row],[Regular Salary]]/data[[#This Row],[Regular Hours Worked]],"")</f>
        <v/>
      </c>
    </row>
    <row r="47845" spans="7:7" x14ac:dyDescent="0.3">
      <c r="G47845" t="str">
        <f>IFERROR(data[[#This Row],[Regular Salary]]/data[[#This Row],[Regular Hours Worked]],"")</f>
        <v/>
      </c>
    </row>
    <row r="47846" spans="7:7" x14ac:dyDescent="0.3">
      <c r="G47846" t="str">
        <f>IFERROR(data[[#This Row],[Regular Salary]]/data[[#This Row],[Regular Hours Worked]],"")</f>
        <v/>
      </c>
    </row>
    <row r="47847" spans="7:7" x14ac:dyDescent="0.3">
      <c r="G47847" t="str">
        <f>IFERROR(data[[#This Row],[Regular Salary]]/data[[#This Row],[Regular Hours Worked]],"")</f>
        <v/>
      </c>
    </row>
    <row r="47848" spans="7:7" x14ac:dyDescent="0.3">
      <c r="G47848" t="str">
        <f>IFERROR(data[[#This Row],[Regular Salary]]/data[[#This Row],[Regular Hours Worked]],"")</f>
        <v/>
      </c>
    </row>
    <row r="47849" spans="7:7" x14ac:dyDescent="0.3">
      <c r="G47849" t="str">
        <f>IFERROR(data[[#This Row],[Regular Salary]]/data[[#This Row],[Regular Hours Worked]],"")</f>
        <v/>
      </c>
    </row>
    <row r="47850" spans="7:7" x14ac:dyDescent="0.3">
      <c r="G47850" t="str">
        <f>IFERROR(data[[#This Row],[Regular Salary]]/data[[#This Row],[Regular Hours Worked]],"")</f>
        <v/>
      </c>
    </row>
    <row r="47851" spans="7:7" x14ac:dyDescent="0.3">
      <c r="G47851" t="str">
        <f>IFERROR(data[[#This Row],[Regular Salary]]/data[[#This Row],[Regular Hours Worked]],"")</f>
        <v/>
      </c>
    </row>
    <row r="47852" spans="7:7" x14ac:dyDescent="0.3">
      <c r="G47852" t="str">
        <f>IFERROR(data[[#This Row],[Regular Salary]]/data[[#This Row],[Regular Hours Worked]],"")</f>
        <v/>
      </c>
    </row>
    <row r="47853" spans="7:7" x14ac:dyDescent="0.3">
      <c r="G47853" t="str">
        <f>IFERROR(data[[#This Row],[Regular Salary]]/data[[#This Row],[Regular Hours Worked]],"")</f>
        <v/>
      </c>
    </row>
    <row r="47854" spans="7:7" x14ac:dyDescent="0.3">
      <c r="G47854" t="str">
        <f>IFERROR(data[[#This Row],[Regular Salary]]/data[[#This Row],[Regular Hours Worked]],"")</f>
        <v/>
      </c>
    </row>
    <row r="47855" spans="7:7" x14ac:dyDescent="0.3">
      <c r="G47855" t="str">
        <f>IFERROR(data[[#This Row],[Regular Salary]]/data[[#This Row],[Regular Hours Worked]],"")</f>
        <v/>
      </c>
    </row>
    <row r="47856" spans="7:7" x14ac:dyDescent="0.3">
      <c r="G47856" t="str">
        <f>IFERROR(data[[#This Row],[Regular Salary]]/data[[#This Row],[Regular Hours Worked]],"")</f>
        <v/>
      </c>
    </row>
    <row r="47857" spans="7:7" x14ac:dyDescent="0.3">
      <c r="G47857" t="str">
        <f>IFERROR(data[[#This Row],[Regular Salary]]/data[[#This Row],[Regular Hours Worked]],"")</f>
        <v/>
      </c>
    </row>
    <row r="47858" spans="7:7" x14ac:dyDescent="0.3">
      <c r="G47858" t="str">
        <f>IFERROR(data[[#This Row],[Regular Salary]]/data[[#This Row],[Regular Hours Worked]],"")</f>
        <v/>
      </c>
    </row>
    <row r="47859" spans="7:7" x14ac:dyDescent="0.3">
      <c r="G47859" t="str">
        <f>IFERROR(data[[#This Row],[Regular Salary]]/data[[#This Row],[Regular Hours Worked]],"")</f>
        <v/>
      </c>
    </row>
    <row r="47860" spans="7:7" x14ac:dyDescent="0.3">
      <c r="G47860" t="str">
        <f>IFERROR(data[[#This Row],[Regular Salary]]/data[[#This Row],[Regular Hours Worked]],"")</f>
        <v/>
      </c>
    </row>
    <row r="47861" spans="7:7" x14ac:dyDescent="0.3">
      <c r="G47861" t="str">
        <f>IFERROR(data[[#This Row],[Regular Salary]]/data[[#This Row],[Regular Hours Worked]],"")</f>
        <v/>
      </c>
    </row>
    <row r="47862" spans="7:7" x14ac:dyDescent="0.3">
      <c r="G47862" t="str">
        <f>IFERROR(data[[#This Row],[Regular Salary]]/data[[#This Row],[Regular Hours Worked]],"")</f>
        <v/>
      </c>
    </row>
    <row r="47863" spans="7:7" x14ac:dyDescent="0.3">
      <c r="G47863" t="str">
        <f>IFERROR(data[[#This Row],[Regular Salary]]/data[[#This Row],[Regular Hours Worked]],"")</f>
        <v/>
      </c>
    </row>
    <row r="47864" spans="7:7" x14ac:dyDescent="0.3">
      <c r="G47864" t="str">
        <f>IFERROR(data[[#This Row],[Regular Salary]]/data[[#This Row],[Regular Hours Worked]],"")</f>
        <v/>
      </c>
    </row>
    <row r="47865" spans="7:7" x14ac:dyDescent="0.3">
      <c r="G47865" t="str">
        <f>IFERROR(data[[#This Row],[Regular Salary]]/data[[#This Row],[Regular Hours Worked]],"")</f>
        <v/>
      </c>
    </row>
    <row r="47866" spans="7:7" x14ac:dyDescent="0.3">
      <c r="G47866" t="str">
        <f>IFERROR(data[[#This Row],[Regular Salary]]/data[[#This Row],[Regular Hours Worked]],"")</f>
        <v/>
      </c>
    </row>
    <row r="47867" spans="7:7" x14ac:dyDescent="0.3">
      <c r="G47867" t="str">
        <f>IFERROR(data[[#This Row],[Regular Salary]]/data[[#This Row],[Regular Hours Worked]],"")</f>
        <v/>
      </c>
    </row>
    <row r="47868" spans="7:7" x14ac:dyDescent="0.3">
      <c r="G47868" t="str">
        <f>IFERROR(data[[#This Row],[Regular Salary]]/data[[#This Row],[Regular Hours Worked]],"")</f>
        <v/>
      </c>
    </row>
    <row r="47869" spans="7:7" x14ac:dyDescent="0.3">
      <c r="G47869" t="str">
        <f>IFERROR(data[[#This Row],[Regular Salary]]/data[[#This Row],[Regular Hours Worked]],"")</f>
        <v/>
      </c>
    </row>
    <row r="47870" spans="7:7" x14ac:dyDescent="0.3">
      <c r="G47870" t="str">
        <f>IFERROR(data[[#This Row],[Regular Salary]]/data[[#This Row],[Regular Hours Worked]],"")</f>
        <v/>
      </c>
    </row>
    <row r="47871" spans="7:7" x14ac:dyDescent="0.3">
      <c r="G47871" t="str">
        <f>IFERROR(data[[#This Row],[Regular Salary]]/data[[#This Row],[Regular Hours Worked]],"")</f>
        <v/>
      </c>
    </row>
    <row r="47872" spans="7:7" x14ac:dyDescent="0.3">
      <c r="G47872" t="str">
        <f>IFERROR(data[[#This Row],[Regular Salary]]/data[[#This Row],[Regular Hours Worked]],"")</f>
        <v/>
      </c>
    </row>
    <row r="47873" spans="7:7" x14ac:dyDescent="0.3">
      <c r="G47873" t="str">
        <f>IFERROR(data[[#This Row],[Regular Salary]]/data[[#This Row],[Regular Hours Worked]],"")</f>
        <v/>
      </c>
    </row>
    <row r="47874" spans="7:7" x14ac:dyDescent="0.3">
      <c r="G47874" t="str">
        <f>IFERROR(data[[#This Row],[Regular Salary]]/data[[#This Row],[Regular Hours Worked]],"")</f>
        <v/>
      </c>
    </row>
    <row r="47875" spans="7:7" x14ac:dyDescent="0.3">
      <c r="G47875" t="str">
        <f>IFERROR(data[[#This Row],[Regular Salary]]/data[[#This Row],[Regular Hours Worked]],"")</f>
        <v/>
      </c>
    </row>
    <row r="47876" spans="7:7" x14ac:dyDescent="0.3">
      <c r="G47876" t="str">
        <f>IFERROR(data[[#This Row],[Regular Salary]]/data[[#This Row],[Regular Hours Worked]],"")</f>
        <v/>
      </c>
    </row>
    <row r="47877" spans="7:7" x14ac:dyDescent="0.3">
      <c r="G47877" t="str">
        <f>IFERROR(data[[#This Row],[Regular Salary]]/data[[#This Row],[Regular Hours Worked]],"")</f>
        <v/>
      </c>
    </row>
    <row r="47878" spans="7:7" x14ac:dyDescent="0.3">
      <c r="G47878" t="str">
        <f>IFERROR(data[[#This Row],[Regular Salary]]/data[[#This Row],[Regular Hours Worked]],"")</f>
        <v/>
      </c>
    </row>
    <row r="47879" spans="7:7" x14ac:dyDescent="0.3">
      <c r="G47879" t="str">
        <f>IFERROR(data[[#This Row],[Regular Salary]]/data[[#This Row],[Regular Hours Worked]],"")</f>
        <v/>
      </c>
    </row>
    <row r="47880" spans="7:7" x14ac:dyDescent="0.3">
      <c r="G47880" t="str">
        <f>IFERROR(data[[#This Row],[Regular Salary]]/data[[#This Row],[Regular Hours Worked]],"")</f>
        <v/>
      </c>
    </row>
    <row r="47881" spans="7:7" x14ac:dyDescent="0.3">
      <c r="G47881" t="str">
        <f>IFERROR(data[[#This Row],[Regular Salary]]/data[[#This Row],[Regular Hours Worked]],"")</f>
        <v/>
      </c>
    </row>
    <row r="47882" spans="7:7" x14ac:dyDescent="0.3">
      <c r="G47882" t="str">
        <f>IFERROR(data[[#This Row],[Regular Salary]]/data[[#This Row],[Regular Hours Worked]],"")</f>
        <v/>
      </c>
    </row>
    <row r="47883" spans="7:7" x14ac:dyDescent="0.3">
      <c r="G47883" t="str">
        <f>IFERROR(data[[#This Row],[Regular Salary]]/data[[#This Row],[Regular Hours Worked]],"")</f>
        <v/>
      </c>
    </row>
    <row r="47884" spans="7:7" x14ac:dyDescent="0.3">
      <c r="G47884" t="str">
        <f>IFERROR(data[[#This Row],[Regular Salary]]/data[[#This Row],[Regular Hours Worked]],"")</f>
        <v/>
      </c>
    </row>
    <row r="47885" spans="7:7" x14ac:dyDescent="0.3">
      <c r="G47885" t="str">
        <f>IFERROR(data[[#This Row],[Regular Salary]]/data[[#This Row],[Regular Hours Worked]],"")</f>
        <v/>
      </c>
    </row>
    <row r="47886" spans="7:7" x14ac:dyDescent="0.3">
      <c r="G47886" t="str">
        <f>IFERROR(data[[#This Row],[Regular Salary]]/data[[#This Row],[Regular Hours Worked]],"")</f>
        <v/>
      </c>
    </row>
    <row r="47887" spans="7:7" x14ac:dyDescent="0.3">
      <c r="G47887" t="str">
        <f>IFERROR(data[[#This Row],[Regular Salary]]/data[[#This Row],[Regular Hours Worked]],"")</f>
        <v/>
      </c>
    </row>
    <row r="47888" spans="7:7" x14ac:dyDescent="0.3">
      <c r="G47888" t="str">
        <f>IFERROR(data[[#This Row],[Regular Salary]]/data[[#This Row],[Regular Hours Worked]],"")</f>
        <v/>
      </c>
    </row>
    <row r="47889" spans="7:7" x14ac:dyDescent="0.3">
      <c r="G47889" t="str">
        <f>IFERROR(data[[#This Row],[Regular Salary]]/data[[#This Row],[Regular Hours Worked]],"")</f>
        <v/>
      </c>
    </row>
    <row r="47890" spans="7:7" x14ac:dyDescent="0.3">
      <c r="G47890" t="str">
        <f>IFERROR(data[[#This Row],[Regular Salary]]/data[[#This Row],[Regular Hours Worked]],"")</f>
        <v/>
      </c>
    </row>
    <row r="47891" spans="7:7" x14ac:dyDescent="0.3">
      <c r="G47891" t="str">
        <f>IFERROR(data[[#This Row],[Regular Salary]]/data[[#This Row],[Regular Hours Worked]],"")</f>
        <v/>
      </c>
    </row>
    <row r="47892" spans="7:7" x14ac:dyDescent="0.3">
      <c r="G47892" t="str">
        <f>IFERROR(data[[#This Row],[Regular Salary]]/data[[#This Row],[Regular Hours Worked]],"")</f>
        <v/>
      </c>
    </row>
    <row r="47893" spans="7:7" x14ac:dyDescent="0.3">
      <c r="G47893" t="str">
        <f>IFERROR(data[[#This Row],[Regular Salary]]/data[[#This Row],[Regular Hours Worked]],"")</f>
        <v/>
      </c>
    </row>
    <row r="47894" spans="7:7" x14ac:dyDescent="0.3">
      <c r="G47894" t="str">
        <f>IFERROR(data[[#This Row],[Regular Salary]]/data[[#This Row],[Regular Hours Worked]],"")</f>
        <v/>
      </c>
    </row>
    <row r="47895" spans="7:7" x14ac:dyDescent="0.3">
      <c r="G47895" t="str">
        <f>IFERROR(data[[#This Row],[Regular Salary]]/data[[#This Row],[Regular Hours Worked]],"")</f>
        <v/>
      </c>
    </row>
    <row r="47896" spans="7:7" x14ac:dyDescent="0.3">
      <c r="G47896" t="str">
        <f>IFERROR(data[[#This Row],[Regular Salary]]/data[[#This Row],[Regular Hours Worked]],"")</f>
        <v/>
      </c>
    </row>
    <row r="47897" spans="7:7" x14ac:dyDescent="0.3">
      <c r="G47897" t="str">
        <f>IFERROR(data[[#This Row],[Regular Salary]]/data[[#This Row],[Regular Hours Worked]],"")</f>
        <v/>
      </c>
    </row>
    <row r="47898" spans="7:7" x14ac:dyDescent="0.3">
      <c r="G47898" t="str">
        <f>IFERROR(data[[#This Row],[Regular Salary]]/data[[#This Row],[Regular Hours Worked]],"")</f>
        <v/>
      </c>
    </row>
    <row r="47899" spans="7:7" x14ac:dyDescent="0.3">
      <c r="G47899" t="str">
        <f>IFERROR(data[[#This Row],[Regular Salary]]/data[[#This Row],[Regular Hours Worked]],"")</f>
        <v/>
      </c>
    </row>
    <row r="47900" spans="7:7" x14ac:dyDescent="0.3">
      <c r="G47900" t="str">
        <f>IFERROR(data[[#This Row],[Regular Salary]]/data[[#This Row],[Regular Hours Worked]],"")</f>
        <v/>
      </c>
    </row>
    <row r="47901" spans="7:7" x14ac:dyDescent="0.3">
      <c r="G47901" t="str">
        <f>IFERROR(data[[#This Row],[Regular Salary]]/data[[#This Row],[Regular Hours Worked]],"")</f>
        <v/>
      </c>
    </row>
    <row r="47902" spans="7:7" x14ac:dyDescent="0.3">
      <c r="G47902" t="str">
        <f>IFERROR(data[[#This Row],[Regular Salary]]/data[[#This Row],[Regular Hours Worked]],"")</f>
        <v/>
      </c>
    </row>
    <row r="47903" spans="7:7" x14ac:dyDescent="0.3">
      <c r="G47903" t="str">
        <f>IFERROR(data[[#This Row],[Regular Salary]]/data[[#This Row],[Regular Hours Worked]],"")</f>
        <v/>
      </c>
    </row>
    <row r="47904" spans="7:7" x14ac:dyDescent="0.3">
      <c r="G47904" t="str">
        <f>IFERROR(data[[#This Row],[Regular Salary]]/data[[#This Row],[Regular Hours Worked]],"")</f>
        <v/>
      </c>
    </row>
    <row r="47905" spans="7:7" x14ac:dyDescent="0.3">
      <c r="G47905" t="str">
        <f>IFERROR(data[[#This Row],[Regular Salary]]/data[[#This Row],[Regular Hours Worked]],"")</f>
        <v/>
      </c>
    </row>
    <row r="47906" spans="7:7" x14ac:dyDescent="0.3">
      <c r="G47906" t="str">
        <f>IFERROR(data[[#This Row],[Regular Salary]]/data[[#This Row],[Regular Hours Worked]],"")</f>
        <v/>
      </c>
    </row>
    <row r="47907" spans="7:7" x14ac:dyDescent="0.3">
      <c r="G47907" t="str">
        <f>IFERROR(data[[#This Row],[Regular Salary]]/data[[#This Row],[Regular Hours Worked]],"")</f>
        <v/>
      </c>
    </row>
    <row r="47908" spans="7:7" x14ac:dyDescent="0.3">
      <c r="G47908" t="str">
        <f>IFERROR(data[[#This Row],[Regular Salary]]/data[[#This Row],[Regular Hours Worked]],"")</f>
        <v/>
      </c>
    </row>
    <row r="47909" spans="7:7" x14ac:dyDescent="0.3">
      <c r="G47909" t="str">
        <f>IFERROR(data[[#This Row],[Regular Salary]]/data[[#This Row],[Regular Hours Worked]],"")</f>
        <v/>
      </c>
    </row>
    <row r="47910" spans="7:7" x14ac:dyDescent="0.3">
      <c r="G47910" t="str">
        <f>IFERROR(data[[#This Row],[Regular Salary]]/data[[#This Row],[Regular Hours Worked]],"")</f>
        <v/>
      </c>
    </row>
    <row r="47911" spans="7:7" x14ac:dyDescent="0.3">
      <c r="G47911" t="str">
        <f>IFERROR(data[[#This Row],[Regular Salary]]/data[[#This Row],[Regular Hours Worked]],"")</f>
        <v/>
      </c>
    </row>
    <row r="47912" spans="7:7" x14ac:dyDescent="0.3">
      <c r="G47912" t="str">
        <f>IFERROR(data[[#This Row],[Regular Salary]]/data[[#This Row],[Regular Hours Worked]],"")</f>
        <v/>
      </c>
    </row>
    <row r="47913" spans="7:7" x14ac:dyDescent="0.3">
      <c r="G47913" t="str">
        <f>IFERROR(data[[#This Row],[Regular Salary]]/data[[#This Row],[Regular Hours Worked]],"")</f>
        <v/>
      </c>
    </row>
    <row r="47914" spans="7:7" x14ac:dyDescent="0.3">
      <c r="G47914" t="str">
        <f>IFERROR(data[[#This Row],[Regular Salary]]/data[[#This Row],[Regular Hours Worked]],"")</f>
        <v/>
      </c>
    </row>
    <row r="47915" spans="7:7" x14ac:dyDescent="0.3">
      <c r="G47915" t="str">
        <f>IFERROR(data[[#This Row],[Regular Salary]]/data[[#This Row],[Regular Hours Worked]],"")</f>
        <v/>
      </c>
    </row>
    <row r="47916" spans="7:7" x14ac:dyDescent="0.3">
      <c r="G47916" t="str">
        <f>IFERROR(data[[#This Row],[Regular Salary]]/data[[#This Row],[Regular Hours Worked]],"")</f>
        <v/>
      </c>
    </row>
    <row r="47917" spans="7:7" x14ac:dyDescent="0.3">
      <c r="G47917" t="str">
        <f>IFERROR(data[[#This Row],[Regular Salary]]/data[[#This Row],[Regular Hours Worked]],"")</f>
        <v/>
      </c>
    </row>
    <row r="47918" spans="7:7" x14ac:dyDescent="0.3">
      <c r="G47918" t="str">
        <f>IFERROR(data[[#This Row],[Regular Salary]]/data[[#This Row],[Regular Hours Worked]],"")</f>
        <v/>
      </c>
    </row>
    <row r="47919" spans="7:7" x14ac:dyDescent="0.3">
      <c r="G47919" t="str">
        <f>IFERROR(data[[#This Row],[Regular Salary]]/data[[#This Row],[Regular Hours Worked]],"")</f>
        <v/>
      </c>
    </row>
    <row r="47920" spans="7:7" x14ac:dyDescent="0.3">
      <c r="G47920" t="str">
        <f>IFERROR(data[[#This Row],[Regular Salary]]/data[[#This Row],[Regular Hours Worked]],"")</f>
        <v/>
      </c>
    </row>
    <row r="47921" spans="7:7" x14ac:dyDescent="0.3">
      <c r="G47921" t="str">
        <f>IFERROR(data[[#This Row],[Regular Salary]]/data[[#This Row],[Regular Hours Worked]],"")</f>
        <v/>
      </c>
    </row>
    <row r="47922" spans="7:7" x14ac:dyDescent="0.3">
      <c r="G47922" t="str">
        <f>IFERROR(data[[#This Row],[Regular Salary]]/data[[#This Row],[Regular Hours Worked]],"")</f>
        <v/>
      </c>
    </row>
    <row r="47923" spans="7:7" x14ac:dyDescent="0.3">
      <c r="G47923" t="str">
        <f>IFERROR(data[[#This Row],[Regular Salary]]/data[[#This Row],[Regular Hours Worked]],"")</f>
        <v/>
      </c>
    </row>
    <row r="47924" spans="7:7" x14ac:dyDescent="0.3">
      <c r="G47924" t="str">
        <f>IFERROR(data[[#This Row],[Regular Salary]]/data[[#This Row],[Regular Hours Worked]],"")</f>
        <v/>
      </c>
    </row>
    <row r="47925" spans="7:7" x14ac:dyDescent="0.3">
      <c r="G47925" t="str">
        <f>IFERROR(data[[#This Row],[Regular Salary]]/data[[#This Row],[Regular Hours Worked]],"")</f>
        <v/>
      </c>
    </row>
    <row r="47926" spans="7:7" x14ac:dyDescent="0.3">
      <c r="G47926" t="str">
        <f>IFERROR(data[[#This Row],[Regular Salary]]/data[[#This Row],[Regular Hours Worked]],"")</f>
        <v/>
      </c>
    </row>
    <row r="47927" spans="7:7" x14ac:dyDescent="0.3">
      <c r="G47927" t="str">
        <f>IFERROR(data[[#This Row],[Regular Salary]]/data[[#This Row],[Regular Hours Worked]],"")</f>
        <v/>
      </c>
    </row>
    <row r="47928" spans="7:7" x14ac:dyDescent="0.3">
      <c r="G47928" t="str">
        <f>IFERROR(data[[#This Row],[Regular Salary]]/data[[#This Row],[Regular Hours Worked]],"")</f>
        <v/>
      </c>
    </row>
    <row r="47929" spans="7:7" x14ac:dyDescent="0.3">
      <c r="G47929" t="str">
        <f>IFERROR(data[[#This Row],[Regular Salary]]/data[[#This Row],[Regular Hours Worked]],"")</f>
        <v/>
      </c>
    </row>
    <row r="47930" spans="7:7" x14ac:dyDescent="0.3">
      <c r="G47930" t="str">
        <f>IFERROR(data[[#This Row],[Regular Salary]]/data[[#This Row],[Regular Hours Worked]],"")</f>
        <v/>
      </c>
    </row>
    <row r="47931" spans="7:7" x14ac:dyDescent="0.3">
      <c r="G47931" t="str">
        <f>IFERROR(data[[#This Row],[Regular Salary]]/data[[#This Row],[Regular Hours Worked]],"")</f>
        <v/>
      </c>
    </row>
    <row r="47932" spans="7:7" x14ac:dyDescent="0.3">
      <c r="G47932" t="str">
        <f>IFERROR(data[[#This Row],[Regular Salary]]/data[[#This Row],[Regular Hours Worked]],"")</f>
        <v/>
      </c>
    </row>
    <row r="47933" spans="7:7" x14ac:dyDescent="0.3">
      <c r="G47933" t="str">
        <f>IFERROR(data[[#This Row],[Regular Salary]]/data[[#This Row],[Regular Hours Worked]],"")</f>
        <v/>
      </c>
    </row>
    <row r="47934" spans="7:7" x14ac:dyDescent="0.3">
      <c r="G47934" t="str">
        <f>IFERROR(data[[#This Row],[Regular Salary]]/data[[#This Row],[Regular Hours Worked]],"")</f>
        <v/>
      </c>
    </row>
    <row r="47935" spans="7:7" x14ac:dyDescent="0.3">
      <c r="G47935" t="str">
        <f>IFERROR(data[[#This Row],[Regular Salary]]/data[[#This Row],[Regular Hours Worked]],"")</f>
        <v/>
      </c>
    </row>
    <row r="47936" spans="7:7" x14ac:dyDescent="0.3">
      <c r="G47936" t="str">
        <f>IFERROR(data[[#This Row],[Regular Salary]]/data[[#This Row],[Regular Hours Worked]],"")</f>
        <v/>
      </c>
    </row>
    <row r="47937" spans="7:7" x14ac:dyDescent="0.3">
      <c r="G47937" t="str">
        <f>IFERROR(data[[#This Row],[Regular Salary]]/data[[#This Row],[Regular Hours Worked]],"")</f>
        <v/>
      </c>
    </row>
    <row r="47938" spans="7:7" x14ac:dyDescent="0.3">
      <c r="G47938" t="str">
        <f>IFERROR(data[[#This Row],[Regular Salary]]/data[[#This Row],[Regular Hours Worked]],"")</f>
        <v/>
      </c>
    </row>
    <row r="47939" spans="7:7" x14ac:dyDescent="0.3">
      <c r="G47939" t="str">
        <f>IFERROR(data[[#This Row],[Regular Salary]]/data[[#This Row],[Regular Hours Worked]],"")</f>
        <v/>
      </c>
    </row>
    <row r="47940" spans="7:7" x14ac:dyDescent="0.3">
      <c r="G47940" t="str">
        <f>IFERROR(data[[#This Row],[Regular Salary]]/data[[#This Row],[Regular Hours Worked]],"")</f>
        <v/>
      </c>
    </row>
    <row r="47941" spans="7:7" x14ac:dyDescent="0.3">
      <c r="G47941" t="str">
        <f>IFERROR(data[[#This Row],[Regular Salary]]/data[[#This Row],[Regular Hours Worked]],"")</f>
        <v/>
      </c>
    </row>
    <row r="47942" spans="7:7" x14ac:dyDescent="0.3">
      <c r="G47942" t="str">
        <f>IFERROR(data[[#This Row],[Regular Salary]]/data[[#This Row],[Regular Hours Worked]],"")</f>
        <v/>
      </c>
    </row>
    <row r="47943" spans="7:7" x14ac:dyDescent="0.3">
      <c r="G47943" t="str">
        <f>IFERROR(data[[#This Row],[Regular Salary]]/data[[#This Row],[Regular Hours Worked]],"")</f>
        <v/>
      </c>
    </row>
    <row r="47944" spans="7:7" x14ac:dyDescent="0.3">
      <c r="G47944" t="str">
        <f>IFERROR(data[[#This Row],[Regular Salary]]/data[[#This Row],[Regular Hours Worked]],"")</f>
        <v/>
      </c>
    </row>
    <row r="47945" spans="7:7" x14ac:dyDescent="0.3">
      <c r="G47945" t="str">
        <f>IFERROR(data[[#This Row],[Regular Salary]]/data[[#This Row],[Regular Hours Worked]],"")</f>
        <v/>
      </c>
    </row>
    <row r="47946" spans="7:7" x14ac:dyDescent="0.3">
      <c r="G47946" t="str">
        <f>IFERROR(data[[#This Row],[Regular Salary]]/data[[#This Row],[Regular Hours Worked]],"")</f>
        <v/>
      </c>
    </row>
    <row r="47947" spans="7:7" x14ac:dyDescent="0.3">
      <c r="G47947" t="str">
        <f>IFERROR(data[[#This Row],[Regular Salary]]/data[[#This Row],[Regular Hours Worked]],"")</f>
        <v/>
      </c>
    </row>
    <row r="47948" spans="7:7" x14ac:dyDescent="0.3">
      <c r="G47948" t="str">
        <f>IFERROR(data[[#This Row],[Regular Salary]]/data[[#This Row],[Regular Hours Worked]],"")</f>
        <v/>
      </c>
    </row>
    <row r="47949" spans="7:7" x14ac:dyDescent="0.3">
      <c r="G47949" t="str">
        <f>IFERROR(data[[#This Row],[Regular Salary]]/data[[#This Row],[Regular Hours Worked]],"")</f>
        <v/>
      </c>
    </row>
    <row r="47950" spans="7:7" x14ac:dyDescent="0.3">
      <c r="G47950" t="str">
        <f>IFERROR(data[[#This Row],[Regular Salary]]/data[[#This Row],[Regular Hours Worked]],"")</f>
        <v/>
      </c>
    </row>
    <row r="47951" spans="7:7" x14ac:dyDescent="0.3">
      <c r="G47951" t="str">
        <f>IFERROR(data[[#This Row],[Regular Salary]]/data[[#This Row],[Regular Hours Worked]],"")</f>
        <v/>
      </c>
    </row>
    <row r="47952" spans="7:7" x14ac:dyDescent="0.3">
      <c r="G47952" t="str">
        <f>IFERROR(data[[#This Row],[Regular Salary]]/data[[#This Row],[Regular Hours Worked]],"")</f>
        <v/>
      </c>
    </row>
    <row r="47953" spans="7:7" x14ac:dyDescent="0.3">
      <c r="G47953" t="str">
        <f>IFERROR(data[[#This Row],[Regular Salary]]/data[[#This Row],[Regular Hours Worked]],"")</f>
        <v/>
      </c>
    </row>
    <row r="47954" spans="7:7" x14ac:dyDescent="0.3">
      <c r="G47954" t="str">
        <f>IFERROR(data[[#This Row],[Regular Salary]]/data[[#This Row],[Regular Hours Worked]],"")</f>
        <v/>
      </c>
    </row>
    <row r="47955" spans="7:7" x14ac:dyDescent="0.3">
      <c r="G47955" t="str">
        <f>IFERROR(data[[#This Row],[Regular Salary]]/data[[#This Row],[Regular Hours Worked]],"")</f>
        <v/>
      </c>
    </row>
    <row r="47956" spans="7:7" x14ac:dyDescent="0.3">
      <c r="G47956" t="str">
        <f>IFERROR(data[[#This Row],[Regular Salary]]/data[[#This Row],[Regular Hours Worked]],"")</f>
        <v/>
      </c>
    </row>
    <row r="47957" spans="7:7" x14ac:dyDescent="0.3">
      <c r="G47957" t="str">
        <f>IFERROR(data[[#This Row],[Regular Salary]]/data[[#This Row],[Regular Hours Worked]],"")</f>
        <v/>
      </c>
    </row>
    <row r="47958" spans="7:7" x14ac:dyDescent="0.3">
      <c r="G47958" t="str">
        <f>IFERROR(data[[#This Row],[Regular Salary]]/data[[#This Row],[Regular Hours Worked]],"")</f>
        <v/>
      </c>
    </row>
    <row r="47959" spans="7:7" x14ac:dyDescent="0.3">
      <c r="G47959" t="str">
        <f>IFERROR(data[[#This Row],[Regular Salary]]/data[[#This Row],[Regular Hours Worked]],"")</f>
        <v/>
      </c>
    </row>
    <row r="47960" spans="7:7" x14ac:dyDescent="0.3">
      <c r="G47960" t="str">
        <f>IFERROR(data[[#This Row],[Regular Salary]]/data[[#This Row],[Regular Hours Worked]],"")</f>
        <v/>
      </c>
    </row>
    <row r="47961" spans="7:7" x14ac:dyDescent="0.3">
      <c r="G47961" t="str">
        <f>IFERROR(data[[#This Row],[Regular Salary]]/data[[#This Row],[Regular Hours Worked]],"")</f>
        <v/>
      </c>
    </row>
    <row r="47962" spans="7:7" x14ac:dyDescent="0.3">
      <c r="G47962" t="str">
        <f>IFERROR(data[[#This Row],[Regular Salary]]/data[[#This Row],[Regular Hours Worked]],"")</f>
        <v/>
      </c>
    </row>
    <row r="47963" spans="7:7" x14ac:dyDescent="0.3">
      <c r="G47963" t="str">
        <f>IFERROR(data[[#This Row],[Regular Salary]]/data[[#This Row],[Regular Hours Worked]],"")</f>
        <v/>
      </c>
    </row>
    <row r="47964" spans="7:7" x14ac:dyDescent="0.3">
      <c r="G47964" t="str">
        <f>IFERROR(data[[#This Row],[Regular Salary]]/data[[#This Row],[Regular Hours Worked]],"")</f>
        <v/>
      </c>
    </row>
    <row r="47965" spans="7:7" x14ac:dyDescent="0.3">
      <c r="G47965" t="str">
        <f>IFERROR(data[[#This Row],[Regular Salary]]/data[[#This Row],[Regular Hours Worked]],"")</f>
        <v/>
      </c>
    </row>
    <row r="47966" spans="7:7" x14ac:dyDescent="0.3">
      <c r="G47966" t="str">
        <f>IFERROR(data[[#This Row],[Regular Salary]]/data[[#This Row],[Regular Hours Worked]],"")</f>
        <v/>
      </c>
    </row>
    <row r="47967" spans="7:7" x14ac:dyDescent="0.3">
      <c r="G47967" t="str">
        <f>IFERROR(data[[#This Row],[Regular Salary]]/data[[#This Row],[Regular Hours Worked]],"")</f>
        <v/>
      </c>
    </row>
    <row r="47968" spans="7:7" x14ac:dyDescent="0.3">
      <c r="G47968" t="str">
        <f>IFERROR(data[[#This Row],[Regular Salary]]/data[[#This Row],[Regular Hours Worked]],"")</f>
        <v/>
      </c>
    </row>
    <row r="47969" spans="7:7" x14ac:dyDescent="0.3">
      <c r="G47969" t="str">
        <f>IFERROR(data[[#This Row],[Regular Salary]]/data[[#This Row],[Regular Hours Worked]],"")</f>
        <v/>
      </c>
    </row>
    <row r="47970" spans="7:7" x14ac:dyDescent="0.3">
      <c r="G47970" t="str">
        <f>IFERROR(data[[#This Row],[Regular Salary]]/data[[#This Row],[Regular Hours Worked]],"")</f>
        <v/>
      </c>
    </row>
    <row r="47971" spans="7:7" x14ac:dyDescent="0.3">
      <c r="G47971" t="str">
        <f>IFERROR(data[[#This Row],[Regular Salary]]/data[[#This Row],[Regular Hours Worked]],"")</f>
        <v/>
      </c>
    </row>
    <row r="47972" spans="7:7" x14ac:dyDescent="0.3">
      <c r="G47972" t="str">
        <f>IFERROR(data[[#This Row],[Regular Salary]]/data[[#This Row],[Regular Hours Worked]],"")</f>
        <v/>
      </c>
    </row>
    <row r="47973" spans="7:7" x14ac:dyDescent="0.3">
      <c r="G47973" t="str">
        <f>IFERROR(data[[#This Row],[Regular Salary]]/data[[#This Row],[Regular Hours Worked]],"")</f>
        <v/>
      </c>
    </row>
    <row r="47974" spans="7:7" x14ac:dyDescent="0.3">
      <c r="G47974" t="str">
        <f>IFERROR(data[[#This Row],[Regular Salary]]/data[[#This Row],[Regular Hours Worked]],"")</f>
        <v/>
      </c>
    </row>
    <row r="47975" spans="7:7" x14ac:dyDescent="0.3">
      <c r="G47975" t="str">
        <f>IFERROR(data[[#This Row],[Regular Salary]]/data[[#This Row],[Regular Hours Worked]],"")</f>
        <v/>
      </c>
    </row>
    <row r="47976" spans="7:7" x14ac:dyDescent="0.3">
      <c r="G47976" t="str">
        <f>IFERROR(data[[#This Row],[Regular Salary]]/data[[#This Row],[Regular Hours Worked]],"")</f>
        <v/>
      </c>
    </row>
    <row r="47977" spans="7:7" x14ac:dyDescent="0.3">
      <c r="G47977" t="str">
        <f>IFERROR(data[[#This Row],[Regular Salary]]/data[[#This Row],[Regular Hours Worked]],"")</f>
        <v/>
      </c>
    </row>
    <row r="47978" spans="7:7" x14ac:dyDescent="0.3">
      <c r="G47978" t="str">
        <f>IFERROR(data[[#This Row],[Regular Salary]]/data[[#This Row],[Regular Hours Worked]],"")</f>
        <v/>
      </c>
    </row>
    <row r="47979" spans="7:7" x14ac:dyDescent="0.3">
      <c r="G47979" t="str">
        <f>IFERROR(data[[#This Row],[Regular Salary]]/data[[#This Row],[Regular Hours Worked]],"")</f>
        <v/>
      </c>
    </row>
    <row r="47980" spans="7:7" x14ac:dyDescent="0.3">
      <c r="G47980" t="str">
        <f>IFERROR(data[[#This Row],[Regular Salary]]/data[[#This Row],[Regular Hours Worked]],"")</f>
        <v/>
      </c>
    </row>
    <row r="47981" spans="7:7" x14ac:dyDescent="0.3">
      <c r="G47981" t="str">
        <f>IFERROR(data[[#This Row],[Regular Salary]]/data[[#This Row],[Regular Hours Worked]],"")</f>
        <v/>
      </c>
    </row>
    <row r="47982" spans="7:7" x14ac:dyDescent="0.3">
      <c r="G47982" t="str">
        <f>IFERROR(data[[#This Row],[Regular Salary]]/data[[#This Row],[Regular Hours Worked]],"")</f>
        <v/>
      </c>
    </row>
    <row r="47983" spans="7:7" x14ac:dyDescent="0.3">
      <c r="G47983" t="str">
        <f>IFERROR(data[[#This Row],[Regular Salary]]/data[[#This Row],[Regular Hours Worked]],"")</f>
        <v/>
      </c>
    </row>
    <row r="47984" spans="7:7" x14ac:dyDescent="0.3">
      <c r="G47984" t="str">
        <f>IFERROR(data[[#This Row],[Regular Salary]]/data[[#This Row],[Regular Hours Worked]],"")</f>
        <v/>
      </c>
    </row>
    <row r="47985" spans="7:7" x14ac:dyDescent="0.3">
      <c r="G47985" t="str">
        <f>IFERROR(data[[#This Row],[Regular Salary]]/data[[#This Row],[Regular Hours Worked]],"")</f>
        <v/>
      </c>
    </row>
    <row r="47986" spans="7:7" x14ac:dyDescent="0.3">
      <c r="G47986" t="str">
        <f>IFERROR(data[[#This Row],[Regular Salary]]/data[[#This Row],[Regular Hours Worked]],"")</f>
        <v/>
      </c>
    </row>
    <row r="47987" spans="7:7" x14ac:dyDescent="0.3">
      <c r="G47987" t="str">
        <f>IFERROR(data[[#This Row],[Regular Salary]]/data[[#This Row],[Regular Hours Worked]],"")</f>
        <v/>
      </c>
    </row>
    <row r="47988" spans="7:7" x14ac:dyDescent="0.3">
      <c r="G47988" t="str">
        <f>IFERROR(data[[#This Row],[Regular Salary]]/data[[#This Row],[Regular Hours Worked]],"")</f>
        <v/>
      </c>
    </row>
    <row r="47989" spans="7:7" x14ac:dyDescent="0.3">
      <c r="G47989" t="str">
        <f>IFERROR(data[[#This Row],[Regular Salary]]/data[[#This Row],[Regular Hours Worked]],"")</f>
        <v/>
      </c>
    </row>
    <row r="47990" spans="7:7" x14ac:dyDescent="0.3">
      <c r="G47990" t="str">
        <f>IFERROR(data[[#This Row],[Regular Salary]]/data[[#This Row],[Regular Hours Worked]],"")</f>
        <v/>
      </c>
    </row>
    <row r="47991" spans="7:7" x14ac:dyDescent="0.3">
      <c r="G47991" t="str">
        <f>IFERROR(data[[#This Row],[Regular Salary]]/data[[#This Row],[Regular Hours Worked]],"")</f>
        <v/>
      </c>
    </row>
    <row r="47992" spans="7:7" x14ac:dyDescent="0.3">
      <c r="G47992" t="str">
        <f>IFERROR(data[[#This Row],[Regular Salary]]/data[[#This Row],[Regular Hours Worked]],"")</f>
        <v/>
      </c>
    </row>
    <row r="47993" spans="7:7" x14ac:dyDescent="0.3">
      <c r="G47993" t="str">
        <f>IFERROR(data[[#This Row],[Regular Salary]]/data[[#This Row],[Regular Hours Worked]],"")</f>
        <v/>
      </c>
    </row>
    <row r="47994" spans="7:7" x14ac:dyDescent="0.3">
      <c r="G47994" t="str">
        <f>IFERROR(data[[#This Row],[Regular Salary]]/data[[#This Row],[Regular Hours Worked]],"")</f>
        <v/>
      </c>
    </row>
    <row r="47995" spans="7:7" x14ac:dyDescent="0.3">
      <c r="G47995" t="str">
        <f>IFERROR(data[[#This Row],[Regular Salary]]/data[[#This Row],[Regular Hours Worked]],"")</f>
        <v/>
      </c>
    </row>
    <row r="47996" spans="7:7" x14ac:dyDescent="0.3">
      <c r="G47996" t="str">
        <f>IFERROR(data[[#This Row],[Regular Salary]]/data[[#This Row],[Regular Hours Worked]],"")</f>
        <v/>
      </c>
    </row>
    <row r="47997" spans="7:7" x14ac:dyDescent="0.3">
      <c r="G47997" t="str">
        <f>IFERROR(data[[#This Row],[Regular Salary]]/data[[#This Row],[Regular Hours Worked]],"")</f>
        <v/>
      </c>
    </row>
    <row r="47998" spans="7:7" x14ac:dyDescent="0.3">
      <c r="G47998" t="str">
        <f>IFERROR(data[[#This Row],[Regular Salary]]/data[[#This Row],[Regular Hours Worked]],"")</f>
        <v/>
      </c>
    </row>
    <row r="47999" spans="7:7" x14ac:dyDescent="0.3">
      <c r="G47999" t="str">
        <f>IFERROR(data[[#This Row],[Regular Salary]]/data[[#This Row],[Regular Hours Worked]],"")</f>
        <v/>
      </c>
    </row>
    <row r="48000" spans="7:7" x14ac:dyDescent="0.3">
      <c r="G48000" t="str">
        <f>IFERROR(data[[#This Row],[Regular Salary]]/data[[#This Row],[Regular Hours Worked]],"")</f>
        <v/>
      </c>
    </row>
    <row r="48001" spans="7:7" x14ac:dyDescent="0.3">
      <c r="G48001" t="str">
        <f>IFERROR(data[[#This Row],[Regular Salary]]/data[[#This Row],[Regular Hours Worked]],"")</f>
        <v/>
      </c>
    </row>
    <row r="48002" spans="7:7" x14ac:dyDescent="0.3">
      <c r="G48002" t="str">
        <f>IFERROR(data[[#This Row],[Regular Salary]]/data[[#This Row],[Regular Hours Worked]],"")</f>
        <v/>
      </c>
    </row>
    <row r="48003" spans="7:7" x14ac:dyDescent="0.3">
      <c r="G48003" t="str">
        <f>IFERROR(data[[#This Row],[Regular Salary]]/data[[#This Row],[Regular Hours Worked]],"")</f>
        <v/>
      </c>
    </row>
    <row r="48004" spans="7:7" x14ac:dyDescent="0.3">
      <c r="G48004" t="str">
        <f>IFERROR(data[[#This Row],[Regular Salary]]/data[[#This Row],[Regular Hours Worked]],"")</f>
        <v/>
      </c>
    </row>
    <row r="48005" spans="7:7" x14ac:dyDescent="0.3">
      <c r="G48005" t="str">
        <f>IFERROR(data[[#This Row],[Regular Salary]]/data[[#This Row],[Regular Hours Worked]],"")</f>
        <v/>
      </c>
    </row>
    <row r="48006" spans="7:7" x14ac:dyDescent="0.3">
      <c r="G48006" t="str">
        <f>IFERROR(data[[#This Row],[Regular Salary]]/data[[#This Row],[Regular Hours Worked]],"")</f>
        <v/>
      </c>
    </row>
    <row r="48007" spans="7:7" x14ac:dyDescent="0.3">
      <c r="G48007" t="str">
        <f>IFERROR(data[[#This Row],[Regular Salary]]/data[[#This Row],[Regular Hours Worked]],"")</f>
        <v/>
      </c>
    </row>
    <row r="48008" spans="7:7" x14ac:dyDescent="0.3">
      <c r="G48008" t="str">
        <f>IFERROR(data[[#This Row],[Regular Salary]]/data[[#This Row],[Regular Hours Worked]],"")</f>
        <v/>
      </c>
    </row>
    <row r="48009" spans="7:7" x14ac:dyDescent="0.3">
      <c r="G48009" t="str">
        <f>IFERROR(data[[#This Row],[Regular Salary]]/data[[#This Row],[Regular Hours Worked]],"")</f>
        <v/>
      </c>
    </row>
    <row r="48010" spans="7:7" x14ac:dyDescent="0.3">
      <c r="G48010" t="str">
        <f>IFERROR(data[[#This Row],[Regular Salary]]/data[[#This Row],[Regular Hours Worked]],"")</f>
        <v/>
      </c>
    </row>
    <row r="48011" spans="7:7" x14ac:dyDescent="0.3">
      <c r="G48011" t="str">
        <f>IFERROR(data[[#This Row],[Regular Salary]]/data[[#This Row],[Regular Hours Worked]],"")</f>
        <v/>
      </c>
    </row>
    <row r="48012" spans="7:7" x14ac:dyDescent="0.3">
      <c r="G48012" t="str">
        <f>IFERROR(data[[#This Row],[Regular Salary]]/data[[#This Row],[Regular Hours Worked]],"")</f>
        <v/>
      </c>
    </row>
    <row r="48013" spans="7:7" x14ac:dyDescent="0.3">
      <c r="G48013" t="str">
        <f>IFERROR(data[[#This Row],[Regular Salary]]/data[[#This Row],[Regular Hours Worked]],"")</f>
        <v/>
      </c>
    </row>
    <row r="48014" spans="7:7" x14ac:dyDescent="0.3">
      <c r="G48014" t="str">
        <f>IFERROR(data[[#This Row],[Regular Salary]]/data[[#This Row],[Regular Hours Worked]],"")</f>
        <v/>
      </c>
    </row>
    <row r="48015" spans="7:7" x14ac:dyDescent="0.3">
      <c r="G48015" t="str">
        <f>IFERROR(data[[#This Row],[Regular Salary]]/data[[#This Row],[Regular Hours Worked]],"")</f>
        <v/>
      </c>
    </row>
    <row r="48016" spans="7:7" x14ac:dyDescent="0.3">
      <c r="G48016" t="str">
        <f>IFERROR(data[[#This Row],[Regular Salary]]/data[[#This Row],[Regular Hours Worked]],"")</f>
        <v/>
      </c>
    </row>
    <row r="48017" spans="7:7" x14ac:dyDescent="0.3">
      <c r="G48017" t="str">
        <f>IFERROR(data[[#This Row],[Regular Salary]]/data[[#This Row],[Regular Hours Worked]],"")</f>
        <v/>
      </c>
    </row>
    <row r="48018" spans="7:7" x14ac:dyDescent="0.3">
      <c r="G48018" t="str">
        <f>IFERROR(data[[#This Row],[Regular Salary]]/data[[#This Row],[Regular Hours Worked]],"")</f>
        <v/>
      </c>
    </row>
    <row r="48019" spans="7:7" x14ac:dyDescent="0.3">
      <c r="G48019" t="str">
        <f>IFERROR(data[[#This Row],[Regular Salary]]/data[[#This Row],[Regular Hours Worked]],"")</f>
        <v/>
      </c>
    </row>
    <row r="48020" spans="7:7" x14ac:dyDescent="0.3">
      <c r="G48020" t="str">
        <f>IFERROR(data[[#This Row],[Regular Salary]]/data[[#This Row],[Regular Hours Worked]],"")</f>
        <v/>
      </c>
    </row>
    <row r="48021" spans="7:7" x14ac:dyDescent="0.3">
      <c r="G48021" t="str">
        <f>IFERROR(data[[#This Row],[Regular Salary]]/data[[#This Row],[Regular Hours Worked]],"")</f>
        <v/>
      </c>
    </row>
    <row r="48022" spans="7:7" x14ac:dyDescent="0.3">
      <c r="G48022" t="str">
        <f>IFERROR(data[[#This Row],[Regular Salary]]/data[[#This Row],[Regular Hours Worked]],"")</f>
        <v/>
      </c>
    </row>
    <row r="48023" spans="7:7" x14ac:dyDescent="0.3">
      <c r="G48023" t="str">
        <f>IFERROR(data[[#This Row],[Regular Salary]]/data[[#This Row],[Regular Hours Worked]],"")</f>
        <v/>
      </c>
    </row>
    <row r="48024" spans="7:7" x14ac:dyDescent="0.3">
      <c r="G48024" t="str">
        <f>IFERROR(data[[#This Row],[Regular Salary]]/data[[#This Row],[Regular Hours Worked]],"")</f>
        <v/>
      </c>
    </row>
    <row r="48025" spans="7:7" x14ac:dyDescent="0.3">
      <c r="G48025" t="str">
        <f>IFERROR(data[[#This Row],[Regular Salary]]/data[[#This Row],[Regular Hours Worked]],"")</f>
        <v/>
      </c>
    </row>
    <row r="48026" spans="7:7" x14ac:dyDescent="0.3">
      <c r="G48026" t="str">
        <f>IFERROR(data[[#This Row],[Regular Salary]]/data[[#This Row],[Regular Hours Worked]],"")</f>
        <v/>
      </c>
    </row>
    <row r="48027" spans="7:7" x14ac:dyDescent="0.3">
      <c r="G48027" t="str">
        <f>IFERROR(data[[#This Row],[Regular Salary]]/data[[#This Row],[Regular Hours Worked]],"")</f>
        <v/>
      </c>
    </row>
    <row r="48028" spans="7:7" x14ac:dyDescent="0.3">
      <c r="G48028" t="str">
        <f>IFERROR(data[[#This Row],[Regular Salary]]/data[[#This Row],[Regular Hours Worked]],"")</f>
        <v/>
      </c>
    </row>
    <row r="48029" spans="7:7" x14ac:dyDescent="0.3">
      <c r="G48029" t="str">
        <f>IFERROR(data[[#This Row],[Regular Salary]]/data[[#This Row],[Regular Hours Worked]],"")</f>
        <v/>
      </c>
    </row>
    <row r="48030" spans="7:7" x14ac:dyDescent="0.3">
      <c r="G48030" t="str">
        <f>IFERROR(data[[#This Row],[Regular Salary]]/data[[#This Row],[Regular Hours Worked]],"")</f>
        <v/>
      </c>
    </row>
    <row r="48031" spans="7:7" x14ac:dyDescent="0.3">
      <c r="G48031" t="str">
        <f>IFERROR(data[[#This Row],[Regular Salary]]/data[[#This Row],[Regular Hours Worked]],"")</f>
        <v/>
      </c>
    </row>
    <row r="48032" spans="7:7" x14ac:dyDescent="0.3">
      <c r="G48032" t="str">
        <f>IFERROR(data[[#This Row],[Regular Salary]]/data[[#This Row],[Regular Hours Worked]],"")</f>
        <v/>
      </c>
    </row>
    <row r="48033" spans="7:7" x14ac:dyDescent="0.3">
      <c r="G48033" t="str">
        <f>IFERROR(data[[#This Row],[Regular Salary]]/data[[#This Row],[Regular Hours Worked]],"")</f>
        <v/>
      </c>
    </row>
    <row r="48034" spans="7:7" x14ac:dyDescent="0.3">
      <c r="G48034" t="str">
        <f>IFERROR(data[[#This Row],[Regular Salary]]/data[[#This Row],[Regular Hours Worked]],"")</f>
        <v/>
      </c>
    </row>
    <row r="48035" spans="7:7" x14ac:dyDescent="0.3">
      <c r="G48035" t="str">
        <f>IFERROR(data[[#This Row],[Regular Salary]]/data[[#This Row],[Regular Hours Worked]],"")</f>
        <v/>
      </c>
    </row>
    <row r="48036" spans="7:7" x14ac:dyDescent="0.3">
      <c r="G48036" t="str">
        <f>IFERROR(data[[#This Row],[Regular Salary]]/data[[#This Row],[Regular Hours Worked]],"")</f>
        <v/>
      </c>
    </row>
    <row r="48037" spans="7:7" x14ac:dyDescent="0.3">
      <c r="G48037" t="str">
        <f>IFERROR(data[[#This Row],[Regular Salary]]/data[[#This Row],[Regular Hours Worked]],"")</f>
        <v/>
      </c>
    </row>
    <row r="48038" spans="7:7" x14ac:dyDescent="0.3">
      <c r="G48038" t="str">
        <f>IFERROR(data[[#This Row],[Regular Salary]]/data[[#This Row],[Regular Hours Worked]],"")</f>
        <v/>
      </c>
    </row>
    <row r="48039" spans="7:7" x14ac:dyDescent="0.3">
      <c r="G48039" t="str">
        <f>IFERROR(data[[#This Row],[Regular Salary]]/data[[#This Row],[Regular Hours Worked]],"")</f>
        <v/>
      </c>
    </row>
    <row r="48040" spans="7:7" x14ac:dyDescent="0.3">
      <c r="G48040" t="str">
        <f>IFERROR(data[[#This Row],[Regular Salary]]/data[[#This Row],[Regular Hours Worked]],"")</f>
        <v/>
      </c>
    </row>
    <row r="48041" spans="7:7" x14ac:dyDescent="0.3">
      <c r="G48041" t="str">
        <f>IFERROR(data[[#This Row],[Regular Salary]]/data[[#This Row],[Regular Hours Worked]],"")</f>
        <v/>
      </c>
    </row>
    <row r="48042" spans="7:7" x14ac:dyDescent="0.3">
      <c r="G48042" t="str">
        <f>IFERROR(data[[#This Row],[Regular Salary]]/data[[#This Row],[Regular Hours Worked]],"")</f>
        <v/>
      </c>
    </row>
    <row r="48043" spans="7:7" x14ac:dyDescent="0.3">
      <c r="G48043" t="str">
        <f>IFERROR(data[[#This Row],[Regular Salary]]/data[[#This Row],[Regular Hours Worked]],"")</f>
        <v/>
      </c>
    </row>
    <row r="48044" spans="7:7" x14ac:dyDescent="0.3">
      <c r="G48044" t="str">
        <f>IFERROR(data[[#This Row],[Regular Salary]]/data[[#This Row],[Regular Hours Worked]],"")</f>
        <v/>
      </c>
    </row>
    <row r="48045" spans="7:7" x14ac:dyDescent="0.3">
      <c r="G48045" t="str">
        <f>IFERROR(data[[#This Row],[Regular Salary]]/data[[#This Row],[Regular Hours Worked]],"")</f>
        <v/>
      </c>
    </row>
    <row r="48046" spans="7:7" x14ac:dyDescent="0.3">
      <c r="G48046" t="str">
        <f>IFERROR(data[[#This Row],[Regular Salary]]/data[[#This Row],[Regular Hours Worked]],"")</f>
        <v/>
      </c>
    </row>
    <row r="48047" spans="7:7" x14ac:dyDescent="0.3">
      <c r="G48047" t="str">
        <f>IFERROR(data[[#This Row],[Regular Salary]]/data[[#This Row],[Regular Hours Worked]],"")</f>
        <v/>
      </c>
    </row>
    <row r="48048" spans="7:7" x14ac:dyDescent="0.3">
      <c r="G48048" t="str">
        <f>IFERROR(data[[#This Row],[Regular Salary]]/data[[#This Row],[Regular Hours Worked]],"")</f>
        <v/>
      </c>
    </row>
    <row r="48049" spans="7:7" x14ac:dyDescent="0.3">
      <c r="G48049" t="str">
        <f>IFERROR(data[[#This Row],[Regular Salary]]/data[[#This Row],[Regular Hours Worked]],"")</f>
        <v/>
      </c>
    </row>
    <row r="48050" spans="7:7" x14ac:dyDescent="0.3">
      <c r="G48050" t="str">
        <f>IFERROR(data[[#This Row],[Regular Salary]]/data[[#This Row],[Regular Hours Worked]],"")</f>
        <v/>
      </c>
    </row>
    <row r="48051" spans="7:7" x14ac:dyDescent="0.3">
      <c r="G48051" t="str">
        <f>IFERROR(data[[#This Row],[Regular Salary]]/data[[#This Row],[Regular Hours Worked]],"")</f>
        <v/>
      </c>
    </row>
    <row r="48052" spans="7:7" x14ac:dyDescent="0.3">
      <c r="G48052" t="str">
        <f>IFERROR(data[[#This Row],[Regular Salary]]/data[[#This Row],[Regular Hours Worked]],"")</f>
        <v/>
      </c>
    </row>
    <row r="48053" spans="7:7" x14ac:dyDescent="0.3">
      <c r="G48053" t="str">
        <f>IFERROR(data[[#This Row],[Regular Salary]]/data[[#This Row],[Regular Hours Worked]],"")</f>
        <v/>
      </c>
    </row>
    <row r="48054" spans="7:7" x14ac:dyDescent="0.3">
      <c r="G48054" t="str">
        <f>IFERROR(data[[#This Row],[Regular Salary]]/data[[#This Row],[Regular Hours Worked]],"")</f>
        <v/>
      </c>
    </row>
    <row r="48055" spans="7:7" x14ac:dyDescent="0.3">
      <c r="G48055" t="str">
        <f>IFERROR(data[[#This Row],[Regular Salary]]/data[[#This Row],[Regular Hours Worked]],"")</f>
        <v/>
      </c>
    </row>
    <row r="48056" spans="7:7" x14ac:dyDescent="0.3">
      <c r="G48056" t="str">
        <f>IFERROR(data[[#This Row],[Regular Salary]]/data[[#This Row],[Regular Hours Worked]],"")</f>
        <v/>
      </c>
    </row>
    <row r="48057" spans="7:7" x14ac:dyDescent="0.3">
      <c r="G48057" t="str">
        <f>IFERROR(data[[#This Row],[Regular Salary]]/data[[#This Row],[Regular Hours Worked]],"")</f>
        <v/>
      </c>
    </row>
    <row r="48058" spans="7:7" x14ac:dyDescent="0.3">
      <c r="G48058" t="str">
        <f>IFERROR(data[[#This Row],[Regular Salary]]/data[[#This Row],[Regular Hours Worked]],"")</f>
        <v/>
      </c>
    </row>
    <row r="48059" spans="7:7" x14ac:dyDescent="0.3">
      <c r="G48059" t="str">
        <f>IFERROR(data[[#This Row],[Regular Salary]]/data[[#This Row],[Regular Hours Worked]],"")</f>
        <v/>
      </c>
    </row>
    <row r="48060" spans="7:7" x14ac:dyDescent="0.3">
      <c r="G48060" t="str">
        <f>IFERROR(data[[#This Row],[Regular Salary]]/data[[#This Row],[Regular Hours Worked]],"")</f>
        <v/>
      </c>
    </row>
    <row r="48061" spans="7:7" x14ac:dyDescent="0.3">
      <c r="G48061" t="str">
        <f>IFERROR(data[[#This Row],[Regular Salary]]/data[[#This Row],[Regular Hours Worked]],"")</f>
        <v/>
      </c>
    </row>
    <row r="48062" spans="7:7" x14ac:dyDescent="0.3">
      <c r="G48062" t="str">
        <f>IFERROR(data[[#This Row],[Regular Salary]]/data[[#This Row],[Regular Hours Worked]],"")</f>
        <v/>
      </c>
    </row>
    <row r="48063" spans="7:7" x14ac:dyDescent="0.3">
      <c r="G48063" t="str">
        <f>IFERROR(data[[#This Row],[Regular Salary]]/data[[#This Row],[Regular Hours Worked]],"")</f>
        <v/>
      </c>
    </row>
    <row r="48064" spans="7:7" x14ac:dyDescent="0.3">
      <c r="G48064" t="str">
        <f>IFERROR(data[[#This Row],[Regular Salary]]/data[[#This Row],[Regular Hours Worked]],"")</f>
        <v/>
      </c>
    </row>
    <row r="48065" spans="7:7" x14ac:dyDescent="0.3">
      <c r="G48065" t="str">
        <f>IFERROR(data[[#This Row],[Regular Salary]]/data[[#This Row],[Regular Hours Worked]],"")</f>
        <v/>
      </c>
    </row>
    <row r="48066" spans="7:7" x14ac:dyDescent="0.3">
      <c r="G48066" t="str">
        <f>IFERROR(data[[#This Row],[Regular Salary]]/data[[#This Row],[Regular Hours Worked]],"")</f>
        <v/>
      </c>
    </row>
    <row r="48067" spans="7:7" x14ac:dyDescent="0.3">
      <c r="G48067" t="str">
        <f>IFERROR(data[[#This Row],[Regular Salary]]/data[[#This Row],[Regular Hours Worked]],"")</f>
        <v/>
      </c>
    </row>
    <row r="48068" spans="7:7" x14ac:dyDescent="0.3">
      <c r="G48068" t="str">
        <f>IFERROR(data[[#This Row],[Regular Salary]]/data[[#This Row],[Regular Hours Worked]],"")</f>
        <v/>
      </c>
    </row>
    <row r="48069" spans="7:7" x14ac:dyDescent="0.3">
      <c r="G48069" t="str">
        <f>IFERROR(data[[#This Row],[Regular Salary]]/data[[#This Row],[Regular Hours Worked]],"")</f>
        <v/>
      </c>
    </row>
    <row r="48070" spans="7:7" x14ac:dyDescent="0.3">
      <c r="G48070" t="str">
        <f>IFERROR(data[[#This Row],[Regular Salary]]/data[[#This Row],[Regular Hours Worked]],"")</f>
        <v/>
      </c>
    </row>
    <row r="48071" spans="7:7" x14ac:dyDescent="0.3">
      <c r="G48071" t="str">
        <f>IFERROR(data[[#This Row],[Regular Salary]]/data[[#This Row],[Regular Hours Worked]],"")</f>
        <v/>
      </c>
    </row>
    <row r="48072" spans="7:7" x14ac:dyDescent="0.3">
      <c r="G48072" t="str">
        <f>IFERROR(data[[#This Row],[Regular Salary]]/data[[#This Row],[Regular Hours Worked]],"")</f>
        <v/>
      </c>
    </row>
    <row r="48073" spans="7:7" x14ac:dyDescent="0.3">
      <c r="G48073" t="str">
        <f>IFERROR(data[[#This Row],[Regular Salary]]/data[[#This Row],[Regular Hours Worked]],"")</f>
        <v/>
      </c>
    </row>
    <row r="48074" spans="7:7" x14ac:dyDescent="0.3">
      <c r="G48074" t="str">
        <f>IFERROR(data[[#This Row],[Regular Salary]]/data[[#This Row],[Regular Hours Worked]],"")</f>
        <v/>
      </c>
    </row>
    <row r="48075" spans="7:7" x14ac:dyDescent="0.3">
      <c r="G48075" t="str">
        <f>IFERROR(data[[#This Row],[Regular Salary]]/data[[#This Row],[Regular Hours Worked]],"")</f>
        <v/>
      </c>
    </row>
    <row r="48076" spans="7:7" x14ac:dyDescent="0.3">
      <c r="G48076" t="str">
        <f>IFERROR(data[[#This Row],[Regular Salary]]/data[[#This Row],[Regular Hours Worked]],"")</f>
        <v/>
      </c>
    </row>
    <row r="48077" spans="7:7" x14ac:dyDescent="0.3">
      <c r="G48077" t="str">
        <f>IFERROR(data[[#This Row],[Regular Salary]]/data[[#This Row],[Regular Hours Worked]],"")</f>
        <v/>
      </c>
    </row>
    <row r="48078" spans="7:7" x14ac:dyDescent="0.3">
      <c r="G48078" t="str">
        <f>IFERROR(data[[#This Row],[Regular Salary]]/data[[#This Row],[Regular Hours Worked]],"")</f>
        <v/>
      </c>
    </row>
    <row r="48079" spans="7:7" x14ac:dyDescent="0.3">
      <c r="G48079" t="str">
        <f>IFERROR(data[[#This Row],[Regular Salary]]/data[[#This Row],[Regular Hours Worked]],"")</f>
        <v/>
      </c>
    </row>
    <row r="48080" spans="7:7" x14ac:dyDescent="0.3">
      <c r="G48080" t="str">
        <f>IFERROR(data[[#This Row],[Regular Salary]]/data[[#This Row],[Regular Hours Worked]],"")</f>
        <v/>
      </c>
    </row>
    <row r="48081" spans="7:7" x14ac:dyDescent="0.3">
      <c r="G48081" t="str">
        <f>IFERROR(data[[#This Row],[Regular Salary]]/data[[#This Row],[Regular Hours Worked]],"")</f>
        <v/>
      </c>
    </row>
    <row r="48082" spans="7:7" x14ac:dyDescent="0.3">
      <c r="G48082" t="str">
        <f>IFERROR(data[[#This Row],[Regular Salary]]/data[[#This Row],[Regular Hours Worked]],"")</f>
        <v/>
      </c>
    </row>
    <row r="48083" spans="7:7" x14ac:dyDescent="0.3">
      <c r="G48083" t="str">
        <f>IFERROR(data[[#This Row],[Regular Salary]]/data[[#This Row],[Regular Hours Worked]],"")</f>
        <v/>
      </c>
    </row>
    <row r="48084" spans="7:7" x14ac:dyDescent="0.3">
      <c r="G48084" t="str">
        <f>IFERROR(data[[#This Row],[Regular Salary]]/data[[#This Row],[Regular Hours Worked]],"")</f>
        <v/>
      </c>
    </row>
    <row r="48085" spans="7:7" x14ac:dyDescent="0.3">
      <c r="G48085" t="str">
        <f>IFERROR(data[[#This Row],[Regular Salary]]/data[[#This Row],[Regular Hours Worked]],"")</f>
        <v/>
      </c>
    </row>
    <row r="48086" spans="7:7" x14ac:dyDescent="0.3">
      <c r="G48086" t="str">
        <f>IFERROR(data[[#This Row],[Regular Salary]]/data[[#This Row],[Regular Hours Worked]],"")</f>
        <v/>
      </c>
    </row>
    <row r="48087" spans="7:7" x14ac:dyDescent="0.3">
      <c r="G48087" t="str">
        <f>IFERROR(data[[#This Row],[Regular Salary]]/data[[#This Row],[Regular Hours Worked]],"")</f>
        <v/>
      </c>
    </row>
    <row r="48088" spans="7:7" x14ac:dyDescent="0.3">
      <c r="G48088" t="str">
        <f>IFERROR(data[[#This Row],[Regular Salary]]/data[[#This Row],[Regular Hours Worked]],"")</f>
        <v/>
      </c>
    </row>
    <row r="48089" spans="7:7" x14ac:dyDescent="0.3">
      <c r="G48089" t="str">
        <f>IFERROR(data[[#This Row],[Regular Salary]]/data[[#This Row],[Regular Hours Worked]],"")</f>
        <v/>
      </c>
    </row>
    <row r="48090" spans="7:7" x14ac:dyDescent="0.3">
      <c r="G48090" t="str">
        <f>IFERROR(data[[#This Row],[Regular Salary]]/data[[#This Row],[Regular Hours Worked]],"")</f>
        <v/>
      </c>
    </row>
    <row r="48091" spans="7:7" x14ac:dyDescent="0.3">
      <c r="G48091" t="str">
        <f>IFERROR(data[[#This Row],[Regular Salary]]/data[[#This Row],[Regular Hours Worked]],"")</f>
        <v/>
      </c>
    </row>
    <row r="48092" spans="7:7" x14ac:dyDescent="0.3">
      <c r="G48092" t="str">
        <f>IFERROR(data[[#This Row],[Regular Salary]]/data[[#This Row],[Regular Hours Worked]],"")</f>
        <v/>
      </c>
    </row>
    <row r="48093" spans="7:7" x14ac:dyDescent="0.3">
      <c r="G48093" t="str">
        <f>IFERROR(data[[#This Row],[Regular Salary]]/data[[#This Row],[Regular Hours Worked]],"")</f>
        <v/>
      </c>
    </row>
    <row r="48094" spans="7:7" x14ac:dyDescent="0.3">
      <c r="G48094" t="str">
        <f>IFERROR(data[[#This Row],[Regular Salary]]/data[[#This Row],[Regular Hours Worked]],"")</f>
        <v/>
      </c>
    </row>
    <row r="48095" spans="7:7" x14ac:dyDescent="0.3">
      <c r="G48095" t="str">
        <f>IFERROR(data[[#This Row],[Regular Salary]]/data[[#This Row],[Regular Hours Worked]],"")</f>
        <v/>
      </c>
    </row>
    <row r="48096" spans="7:7" x14ac:dyDescent="0.3">
      <c r="G48096" t="str">
        <f>IFERROR(data[[#This Row],[Regular Salary]]/data[[#This Row],[Regular Hours Worked]],"")</f>
        <v/>
      </c>
    </row>
    <row r="48097" spans="7:7" x14ac:dyDescent="0.3">
      <c r="G48097" t="str">
        <f>IFERROR(data[[#This Row],[Regular Salary]]/data[[#This Row],[Regular Hours Worked]],"")</f>
        <v/>
      </c>
    </row>
    <row r="48098" spans="7:7" x14ac:dyDescent="0.3">
      <c r="G48098" t="str">
        <f>IFERROR(data[[#This Row],[Regular Salary]]/data[[#This Row],[Regular Hours Worked]],"")</f>
        <v/>
      </c>
    </row>
    <row r="48099" spans="7:7" x14ac:dyDescent="0.3">
      <c r="G48099" t="str">
        <f>IFERROR(data[[#This Row],[Regular Salary]]/data[[#This Row],[Regular Hours Worked]],"")</f>
        <v/>
      </c>
    </row>
    <row r="48100" spans="7:7" x14ac:dyDescent="0.3">
      <c r="G48100" t="str">
        <f>IFERROR(data[[#This Row],[Regular Salary]]/data[[#This Row],[Regular Hours Worked]],"")</f>
        <v/>
      </c>
    </row>
    <row r="48101" spans="7:7" x14ac:dyDescent="0.3">
      <c r="G48101" t="str">
        <f>IFERROR(data[[#This Row],[Regular Salary]]/data[[#This Row],[Regular Hours Worked]],"")</f>
        <v/>
      </c>
    </row>
    <row r="48102" spans="7:7" x14ac:dyDescent="0.3">
      <c r="G48102" t="str">
        <f>IFERROR(data[[#This Row],[Regular Salary]]/data[[#This Row],[Regular Hours Worked]],"")</f>
        <v/>
      </c>
    </row>
    <row r="48103" spans="7:7" x14ac:dyDescent="0.3">
      <c r="G48103" t="str">
        <f>IFERROR(data[[#This Row],[Regular Salary]]/data[[#This Row],[Regular Hours Worked]],"")</f>
        <v/>
      </c>
    </row>
    <row r="48104" spans="7:7" x14ac:dyDescent="0.3">
      <c r="G48104" t="str">
        <f>IFERROR(data[[#This Row],[Regular Salary]]/data[[#This Row],[Regular Hours Worked]],"")</f>
        <v/>
      </c>
    </row>
    <row r="48105" spans="7:7" x14ac:dyDescent="0.3">
      <c r="G48105" t="str">
        <f>IFERROR(data[[#This Row],[Regular Salary]]/data[[#This Row],[Regular Hours Worked]],"")</f>
        <v/>
      </c>
    </row>
    <row r="48106" spans="7:7" x14ac:dyDescent="0.3">
      <c r="G48106" t="str">
        <f>IFERROR(data[[#This Row],[Regular Salary]]/data[[#This Row],[Regular Hours Worked]],"")</f>
        <v/>
      </c>
    </row>
    <row r="48107" spans="7:7" x14ac:dyDescent="0.3">
      <c r="G48107" t="str">
        <f>IFERROR(data[[#This Row],[Regular Salary]]/data[[#This Row],[Regular Hours Worked]],"")</f>
        <v/>
      </c>
    </row>
    <row r="48108" spans="7:7" x14ac:dyDescent="0.3">
      <c r="G48108" t="str">
        <f>IFERROR(data[[#This Row],[Regular Salary]]/data[[#This Row],[Regular Hours Worked]],"")</f>
        <v/>
      </c>
    </row>
    <row r="48109" spans="7:7" x14ac:dyDescent="0.3">
      <c r="G48109" t="str">
        <f>IFERROR(data[[#This Row],[Regular Salary]]/data[[#This Row],[Regular Hours Worked]],"")</f>
        <v/>
      </c>
    </row>
    <row r="48110" spans="7:7" x14ac:dyDescent="0.3">
      <c r="G48110" t="str">
        <f>IFERROR(data[[#This Row],[Regular Salary]]/data[[#This Row],[Regular Hours Worked]],"")</f>
        <v/>
      </c>
    </row>
    <row r="48111" spans="7:7" x14ac:dyDescent="0.3">
      <c r="G48111" t="str">
        <f>IFERROR(data[[#This Row],[Regular Salary]]/data[[#This Row],[Regular Hours Worked]],"")</f>
        <v/>
      </c>
    </row>
    <row r="48112" spans="7:7" x14ac:dyDescent="0.3">
      <c r="G48112" t="str">
        <f>IFERROR(data[[#This Row],[Regular Salary]]/data[[#This Row],[Regular Hours Worked]],"")</f>
        <v/>
      </c>
    </row>
    <row r="48113" spans="7:7" x14ac:dyDescent="0.3">
      <c r="G48113" t="str">
        <f>IFERROR(data[[#This Row],[Regular Salary]]/data[[#This Row],[Regular Hours Worked]],"")</f>
        <v/>
      </c>
    </row>
    <row r="48114" spans="7:7" x14ac:dyDescent="0.3">
      <c r="G48114" t="str">
        <f>IFERROR(data[[#This Row],[Regular Salary]]/data[[#This Row],[Regular Hours Worked]],"")</f>
        <v/>
      </c>
    </row>
    <row r="48115" spans="7:7" x14ac:dyDescent="0.3">
      <c r="G48115" t="str">
        <f>IFERROR(data[[#This Row],[Regular Salary]]/data[[#This Row],[Regular Hours Worked]],"")</f>
        <v/>
      </c>
    </row>
    <row r="48116" spans="7:7" x14ac:dyDescent="0.3">
      <c r="G48116" t="str">
        <f>IFERROR(data[[#This Row],[Regular Salary]]/data[[#This Row],[Regular Hours Worked]],"")</f>
        <v/>
      </c>
    </row>
    <row r="48117" spans="7:7" x14ac:dyDescent="0.3">
      <c r="G48117" t="str">
        <f>IFERROR(data[[#This Row],[Regular Salary]]/data[[#This Row],[Regular Hours Worked]],"")</f>
        <v/>
      </c>
    </row>
    <row r="48118" spans="7:7" x14ac:dyDescent="0.3">
      <c r="G48118" t="str">
        <f>IFERROR(data[[#This Row],[Regular Salary]]/data[[#This Row],[Regular Hours Worked]],"")</f>
        <v/>
      </c>
    </row>
    <row r="48119" spans="7:7" x14ac:dyDescent="0.3">
      <c r="G48119" t="str">
        <f>IFERROR(data[[#This Row],[Regular Salary]]/data[[#This Row],[Regular Hours Worked]],"")</f>
        <v/>
      </c>
    </row>
    <row r="48120" spans="7:7" x14ac:dyDescent="0.3">
      <c r="G48120" t="str">
        <f>IFERROR(data[[#This Row],[Regular Salary]]/data[[#This Row],[Regular Hours Worked]],"")</f>
        <v/>
      </c>
    </row>
    <row r="48121" spans="7:7" x14ac:dyDescent="0.3">
      <c r="G48121" t="str">
        <f>IFERROR(data[[#This Row],[Regular Salary]]/data[[#This Row],[Regular Hours Worked]],"")</f>
        <v/>
      </c>
    </row>
    <row r="48122" spans="7:7" x14ac:dyDescent="0.3">
      <c r="G48122" t="str">
        <f>IFERROR(data[[#This Row],[Regular Salary]]/data[[#This Row],[Regular Hours Worked]],"")</f>
        <v/>
      </c>
    </row>
    <row r="48123" spans="7:7" x14ac:dyDescent="0.3">
      <c r="G48123" t="str">
        <f>IFERROR(data[[#This Row],[Regular Salary]]/data[[#This Row],[Regular Hours Worked]],"")</f>
        <v/>
      </c>
    </row>
    <row r="48124" spans="7:7" x14ac:dyDescent="0.3">
      <c r="G48124" t="str">
        <f>IFERROR(data[[#This Row],[Regular Salary]]/data[[#This Row],[Regular Hours Worked]],"")</f>
        <v/>
      </c>
    </row>
    <row r="48125" spans="7:7" x14ac:dyDescent="0.3">
      <c r="G48125" t="str">
        <f>IFERROR(data[[#This Row],[Regular Salary]]/data[[#This Row],[Regular Hours Worked]],"")</f>
        <v/>
      </c>
    </row>
    <row r="48126" spans="7:7" x14ac:dyDescent="0.3">
      <c r="G48126" t="str">
        <f>IFERROR(data[[#This Row],[Regular Salary]]/data[[#This Row],[Regular Hours Worked]],"")</f>
        <v/>
      </c>
    </row>
    <row r="48127" spans="7:7" x14ac:dyDescent="0.3">
      <c r="G48127" t="str">
        <f>IFERROR(data[[#This Row],[Regular Salary]]/data[[#This Row],[Regular Hours Worked]],"")</f>
        <v/>
      </c>
    </row>
    <row r="48128" spans="7:7" x14ac:dyDescent="0.3">
      <c r="G48128" t="str">
        <f>IFERROR(data[[#This Row],[Regular Salary]]/data[[#This Row],[Regular Hours Worked]],"")</f>
        <v/>
      </c>
    </row>
    <row r="48129" spans="7:7" x14ac:dyDescent="0.3">
      <c r="G48129" t="str">
        <f>IFERROR(data[[#This Row],[Regular Salary]]/data[[#This Row],[Regular Hours Worked]],"")</f>
        <v/>
      </c>
    </row>
    <row r="48130" spans="7:7" x14ac:dyDescent="0.3">
      <c r="G48130" t="str">
        <f>IFERROR(data[[#This Row],[Regular Salary]]/data[[#This Row],[Regular Hours Worked]],"")</f>
        <v/>
      </c>
    </row>
    <row r="48131" spans="7:7" x14ac:dyDescent="0.3">
      <c r="G48131" t="str">
        <f>IFERROR(data[[#This Row],[Regular Salary]]/data[[#This Row],[Regular Hours Worked]],"")</f>
        <v/>
      </c>
    </row>
    <row r="48132" spans="7:7" x14ac:dyDescent="0.3">
      <c r="G48132" t="str">
        <f>IFERROR(data[[#This Row],[Regular Salary]]/data[[#This Row],[Regular Hours Worked]],"")</f>
        <v/>
      </c>
    </row>
    <row r="48133" spans="7:7" x14ac:dyDescent="0.3">
      <c r="G48133" t="str">
        <f>IFERROR(data[[#This Row],[Regular Salary]]/data[[#This Row],[Regular Hours Worked]],"")</f>
        <v/>
      </c>
    </row>
    <row r="48134" spans="7:7" x14ac:dyDescent="0.3">
      <c r="G48134" t="str">
        <f>IFERROR(data[[#This Row],[Regular Salary]]/data[[#This Row],[Regular Hours Worked]],"")</f>
        <v/>
      </c>
    </row>
    <row r="48135" spans="7:7" x14ac:dyDescent="0.3">
      <c r="G48135" t="str">
        <f>IFERROR(data[[#This Row],[Regular Salary]]/data[[#This Row],[Regular Hours Worked]],"")</f>
        <v/>
      </c>
    </row>
    <row r="48136" spans="7:7" x14ac:dyDescent="0.3">
      <c r="G48136" t="str">
        <f>IFERROR(data[[#This Row],[Regular Salary]]/data[[#This Row],[Regular Hours Worked]],"")</f>
        <v/>
      </c>
    </row>
    <row r="48137" spans="7:7" x14ac:dyDescent="0.3">
      <c r="G48137" t="str">
        <f>IFERROR(data[[#This Row],[Regular Salary]]/data[[#This Row],[Regular Hours Worked]],"")</f>
        <v/>
      </c>
    </row>
    <row r="48138" spans="7:7" x14ac:dyDescent="0.3">
      <c r="G48138" t="str">
        <f>IFERROR(data[[#This Row],[Regular Salary]]/data[[#This Row],[Regular Hours Worked]],"")</f>
        <v/>
      </c>
    </row>
    <row r="48139" spans="7:7" x14ac:dyDescent="0.3">
      <c r="G48139" t="str">
        <f>IFERROR(data[[#This Row],[Regular Salary]]/data[[#This Row],[Regular Hours Worked]],"")</f>
        <v/>
      </c>
    </row>
    <row r="48140" spans="7:7" x14ac:dyDescent="0.3">
      <c r="G48140" t="str">
        <f>IFERROR(data[[#This Row],[Regular Salary]]/data[[#This Row],[Regular Hours Worked]],"")</f>
        <v/>
      </c>
    </row>
    <row r="48141" spans="7:7" x14ac:dyDescent="0.3">
      <c r="G48141" t="str">
        <f>IFERROR(data[[#This Row],[Regular Salary]]/data[[#This Row],[Regular Hours Worked]],"")</f>
        <v/>
      </c>
    </row>
    <row r="48142" spans="7:7" x14ac:dyDescent="0.3">
      <c r="G48142" t="str">
        <f>IFERROR(data[[#This Row],[Regular Salary]]/data[[#This Row],[Regular Hours Worked]],"")</f>
        <v/>
      </c>
    </row>
    <row r="48143" spans="7:7" x14ac:dyDescent="0.3">
      <c r="G48143" t="str">
        <f>IFERROR(data[[#This Row],[Regular Salary]]/data[[#This Row],[Regular Hours Worked]],"")</f>
        <v/>
      </c>
    </row>
    <row r="48144" spans="7:7" x14ac:dyDescent="0.3">
      <c r="G48144" t="str">
        <f>IFERROR(data[[#This Row],[Regular Salary]]/data[[#This Row],[Regular Hours Worked]],"")</f>
        <v/>
      </c>
    </row>
    <row r="48145" spans="7:7" x14ac:dyDescent="0.3">
      <c r="G48145" t="str">
        <f>IFERROR(data[[#This Row],[Regular Salary]]/data[[#This Row],[Regular Hours Worked]],"")</f>
        <v/>
      </c>
    </row>
    <row r="48146" spans="7:7" x14ac:dyDescent="0.3">
      <c r="G48146" t="str">
        <f>IFERROR(data[[#This Row],[Regular Salary]]/data[[#This Row],[Regular Hours Worked]],"")</f>
        <v/>
      </c>
    </row>
    <row r="48147" spans="7:7" x14ac:dyDescent="0.3">
      <c r="G48147" t="str">
        <f>IFERROR(data[[#This Row],[Regular Salary]]/data[[#This Row],[Regular Hours Worked]],"")</f>
        <v/>
      </c>
    </row>
    <row r="48148" spans="7:7" x14ac:dyDescent="0.3">
      <c r="G48148" t="str">
        <f>IFERROR(data[[#This Row],[Regular Salary]]/data[[#This Row],[Regular Hours Worked]],"")</f>
        <v/>
      </c>
    </row>
    <row r="48149" spans="7:7" x14ac:dyDescent="0.3">
      <c r="G48149" t="str">
        <f>IFERROR(data[[#This Row],[Regular Salary]]/data[[#This Row],[Regular Hours Worked]],"")</f>
        <v/>
      </c>
    </row>
    <row r="48150" spans="7:7" x14ac:dyDescent="0.3">
      <c r="G48150" t="str">
        <f>IFERROR(data[[#This Row],[Regular Salary]]/data[[#This Row],[Regular Hours Worked]],"")</f>
        <v/>
      </c>
    </row>
    <row r="48151" spans="7:7" x14ac:dyDescent="0.3">
      <c r="G48151" t="str">
        <f>IFERROR(data[[#This Row],[Regular Salary]]/data[[#This Row],[Regular Hours Worked]],"")</f>
        <v/>
      </c>
    </row>
    <row r="48152" spans="7:7" x14ac:dyDescent="0.3">
      <c r="G48152" t="str">
        <f>IFERROR(data[[#This Row],[Regular Salary]]/data[[#This Row],[Regular Hours Worked]],"")</f>
        <v/>
      </c>
    </row>
    <row r="48153" spans="7:7" x14ac:dyDescent="0.3">
      <c r="G48153" t="str">
        <f>IFERROR(data[[#This Row],[Regular Salary]]/data[[#This Row],[Regular Hours Worked]],"")</f>
        <v/>
      </c>
    </row>
    <row r="48154" spans="7:7" x14ac:dyDescent="0.3">
      <c r="G48154" t="str">
        <f>IFERROR(data[[#This Row],[Regular Salary]]/data[[#This Row],[Regular Hours Worked]],"")</f>
        <v/>
      </c>
    </row>
    <row r="48155" spans="7:7" x14ac:dyDescent="0.3">
      <c r="G48155" t="str">
        <f>IFERROR(data[[#This Row],[Regular Salary]]/data[[#This Row],[Regular Hours Worked]],"")</f>
        <v/>
      </c>
    </row>
    <row r="48156" spans="7:7" x14ac:dyDescent="0.3">
      <c r="G48156" t="str">
        <f>IFERROR(data[[#This Row],[Regular Salary]]/data[[#This Row],[Regular Hours Worked]],"")</f>
        <v/>
      </c>
    </row>
    <row r="48157" spans="7:7" x14ac:dyDescent="0.3">
      <c r="G48157" t="str">
        <f>IFERROR(data[[#This Row],[Regular Salary]]/data[[#This Row],[Regular Hours Worked]],"")</f>
        <v/>
      </c>
    </row>
    <row r="48158" spans="7:7" x14ac:dyDescent="0.3">
      <c r="G48158" t="str">
        <f>IFERROR(data[[#This Row],[Regular Salary]]/data[[#This Row],[Regular Hours Worked]],"")</f>
        <v/>
      </c>
    </row>
    <row r="48159" spans="7:7" x14ac:dyDescent="0.3">
      <c r="G48159" t="str">
        <f>IFERROR(data[[#This Row],[Regular Salary]]/data[[#This Row],[Regular Hours Worked]],"")</f>
        <v/>
      </c>
    </row>
    <row r="48160" spans="7:7" x14ac:dyDescent="0.3">
      <c r="G48160" t="str">
        <f>IFERROR(data[[#This Row],[Regular Salary]]/data[[#This Row],[Regular Hours Worked]],"")</f>
        <v/>
      </c>
    </row>
    <row r="48161" spans="7:7" x14ac:dyDescent="0.3">
      <c r="G48161" t="str">
        <f>IFERROR(data[[#This Row],[Regular Salary]]/data[[#This Row],[Regular Hours Worked]],"")</f>
        <v/>
      </c>
    </row>
    <row r="48162" spans="7:7" x14ac:dyDescent="0.3">
      <c r="G48162" t="str">
        <f>IFERROR(data[[#This Row],[Regular Salary]]/data[[#This Row],[Regular Hours Worked]],"")</f>
        <v/>
      </c>
    </row>
    <row r="48163" spans="7:7" x14ac:dyDescent="0.3">
      <c r="G48163" t="str">
        <f>IFERROR(data[[#This Row],[Regular Salary]]/data[[#This Row],[Regular Hours Worked]],"")</f>
        <v/>
      </c>
    </row>
    <row r="48164" spans="7:7" x14ac:dyDescent="0.3">
      <c r="G48164" t="str">
        <f>IFERROR(data[[#This Row],[Regular Salary]]/data[[#This Row],[Regular Hours Worked]],"")</f>
        <v/>
      </c>
    </row>
    <row r="48165" spans="7:7" x14ac:dyDescent="0.3">
      <c r="G48165" t="str">
        <f>IFERROR(data[[#This Row],[Regular Salary]]/data[[#This Row],[Regular Hours Worked]],"")</f>
        <v/>
      </c>
    </row>
    <row r="48166" spans="7:7" x14ac:dyDescent="0.3">
      <c r="G48166" t="str">
        <f>IFERROR(data[[#This Row],[Regular Salary]]/data[[#This Row],[Regular Hours Worked]],"")</f>
        <v/>
      </c>
    </row>
    <row r="48167" spans="7:7" x14ac:dyDescent="0.3">
      <c r="G48167" t="str">
        <f>IFERROR(data[[#This Row],[Regular Salary]]/data[[#This Row],[Regular Hours Worked]],"")</f>
        <v/>
      </c>
    </row>
    <row r="48168" spans="7:7" x14ac:dyDescent="0.3">
      <c r="G48168" t="str">
        <f>IFERROR(data[[#This Row],[Regular Salary]]/data[[#This Row],[Regular Hours Worked]],"")</f>
        <v/>
      </c>
    </row>
    <row r="48169" spans="7:7" x14ac:dyDescent="0.3">
      <c r="G48169" t="str">
        <f>IFERROR(data[[#This Row],[Regular Salary]]/data[[#This Row],[Regular Hours Worked]],"")</f>
        <v/>
      </c>
    </row>
    <row r="48170" spans="7:7" x14ac:dyDescent="0.3">
      <c r="G48170" t="str">
        <f>IFERROR(data[[#This Row],[Regular Salary]]/data[[#This Row],[Regular Hours Worked]],"")</f>
        <v/>
      </c>
    </row>
    <row r="48171" spans="7:7" x14ac:dyDescent="0.3">
      <c r="G48171" t="str">
        <f>IFERROR(data[[#This Row],[Regular Salary]]/data[[#This Row],[Regular Hours Worked]],"")</f>
        <v/>
      </c>
    </row>
    <row r="48172" spans="7:7" x14ac:dyDescent="0.3">
      <c r="G48172" t="str">
        <f>IFERROR(data[[#This Row],[Regular Salary]]/data[[#This Row],[Regular Hours Worked]],"")</f>
        <v/>
      </c>
    </row>
    <row r="48173" spans="7:7" x14ac:dyDescent="0.3">
      <c r="G48173" t="str">
        <f>IFERROR(data[[#This Row],[Regular Salary]]/data[[#This Row],[Regular Hours Worked]],"")</f>
        <v/>
      </c>
    </row>
    <row r="48174" spans="7:7" x14ac:dyDescent="0.3">
      <c r="G48174" t="str">
        <f>IFERROR(data[[#This Row],[Regular Salary]]/data[[#This Row],[Regular Hours Worked]],"")</f>
        <v/>
      </c>
    </row>
    <row r="48175" spans="7:7" x14ac:dyDescent="0.3">
      <c r="G48175" t="str">
        <f>IFERROR(data[[#This Row],[Regular Salary]]/data[[#This Row],[Regular Hours Worked]],"")</f>
        <v/>
      </c>
    </row>
    <row r="48176" spans="7:7" x14ac:dyDescent="0.3">
      <c r="G48176" t="str">
        <f>IFERROR(data[[#This Row],[Regular Salary]]/data[[#This Row],[Regular Hours Worked]],"")</f>
        <v/>
      </c>
    </row>
    <row r="48177" spans="7:7" x14ac:dyDescent="0.3">
      <c r="G48177" t="str">
        <f>IFERROR(data[[#This Row],[Regular Salary]]/data[[#This Row],[Regular Hours Worked]],"")</f>
        <v/>
      </c>
    </row>
    <row r="48178" spans="7:7" x14ac:dyDescent="0.3">
      <c r="G48178" t="str">
        <f>IFERROR(data[[#This Row],[Regular Salary]]/data[[#This Row],[Regular Hours Worked]],"")</f>
        <v/>
      </c>
    </row>
    <row r="48179" spans="7:7" x14ac:dyDescent="0.3">
      <c r="G48179" t="str">
        <f>IFERROR(data[[#This Row],[Regular Salary]]/data[[#This Row],[Regular Hours Worked]],"")</f>
        <v/>
      </c>
    </row>
    <row r="48180" spans="7:7" x14ac:dyDescent="0.3">
      <c r="G48180" t="str">
        <f>IFERROR(data[[#This Row],[Regular Salary]]/data[[#This Row],[Regular Hours Worked]],"")</f>
        <v/>
      </c>
    </row>
    <row r="48181" spans="7:7" x14ac:dyDescent="0.3">
      <c r="G48181" t="str">
        <f>IFERROR(data[[#This Row],[Regular Salary]]/data[[#This Row],[Regular Hours Worked]],"")</f>
        <v/>
      </c>
    </row>
    <row r="48182" spans="7:7" x14ac:dyDescent="0.3">
      <c r="G48182" t="str">
        <f>IFERROR(data[[#This Row],[Regular Salary]]/data[[#This Row],[Regular Hours Worked]],"")</f>
        <v/>
      </c>
    </row>
    <row r="48183" spans="7:7" x14ac:dyDescent="0.3">
      <c r="G48183" t="str">
        <f>IFERROR(data[[#This Row],[Regular Salary]]/data[[#This Row],[Regular Hours Worked]],"")</f>
        <v/>
      </c>
    </row>
    <row r="48184" spans="7:7" x14ac:dyDescent="0.3">
      <c r="G48184" t="str">
        <f>IFERROR(data[[#This Row],[Regular Salary]]/data[[#This Row],[Regular Hours Worked]],"")</f>
        <v/>
      </c>
    </row>
    <row r="48185" spans="7:7" x14ac:dyDescent="0.3">
      <c r="G48185" t="str">
        <f>IFERROR(data[[#This Row],[Regular Salary]]/data[[#This Row],[Regular Hours Worked]],"")</f>
        <v/>
      </c>
    </row>
    <row r="48186" spans="7:7" x14ac:dyDescent="0.3">
      <c r="G48186" t="str">
        <f>IFERROR(data[[#This Row],[Regular Salary]]/data[[#This Row],[Regular Hours Worked]],"")</f>
        <v/>
      </c>
    </row>
    <row r="48187" spans="7:7" x14ac:dyDescent="0.3">
      <c r="G48187" t="str">
        <f>IFERROR(data[[#This Row],[Regular Salary]]/data[[#This Row],[Regular Hours Worked]],"")</f>
        <v/>
      </c>
    </row>
    <row r="48188" spans="7:7" x14ac:dyDescent="0.3">
      <c r="G48188" t="str">
        <f>IFERROR(data[[#This Row],[Regular Salary]]/data[[#This Row],[Regular Hours Worked]],"")</f>
        <v/>
      </c>
    </row>
    <row r="48189" spans="7:7" x14ac:dyDescent="0.3">
      <c r="G48189" t="str">
        <f>IFERROR(data[[#This Row],[Regular Salary]]/data[[#This Row],[Regular Hours Worked]],"")</f>
        <v/>
      </c>
    </row>
    <row r="48190" spans="7:7" x14ac:dyDescent="0.3">
      <c r="G48190" t="str">
        <f>IFERROR(data[[#This Row],[Regular Salary]]/data[[#This Row],[Regular Hours Worked]],"")</f>
        <v/>
      </c>
    </row>
    <row r="48191" spans="7:7" x14ac:dyDescent="0.3">
      <c r="G48191" t="str">
        <f>IFERROR(data[[#This Row],[Regular Salary]]/data[[#This Row],[Regular Hours Worked]],"")</f>
        <v/>
      </c>
    </row>
    <row r="48192" spans="7:7" x14ac:dyDescent="0.3">
      <c r="G48192" t="str">
        <f>IFERROR(data[[#This Row],[Regular Salary]]/data[[#This Row],[Regular Hours Worked]],"")</f>
        <v/>
      </c>
    </row>
    <row r="48193" spans="7:7" x14ac:dyDescent="0.3">
      <c r="G48193" t="str">
        <f>IFERROR(data[[#This Row],[Regular Salary]]/data[[#This Row],[Regular Hours Worked]],"")</f>
        <v/>
      </c>
    </row>
    <row r="48194" spans="7:7" x14ac:dyDescent="0.3">
      <c r="G48194" t="str">
        <f>IFERROR(data[[#This Row],[Regular Salary]]/data[[#This Row],[Regular Hours Worked]],"")</f>
        <v/>
      </c>
    </row>
    <row r="48195" spans="7:7" x14ac:dyDescent="0.3">
      <c r="G48195" t="str">
        <f>IFERROR(data[[#This Row],[Regular Salary]]/data[[#This Row],[Regular Hours Worked]],"")</f>
        <v/>
      </c>
    </row>
    <row r="48196" spans="7:7" x14ac:dyDescent="0.3">
      <c r="G48196" t="str">
        <f>IFERROR(data[[#This Row],[Regular Salary]]/data[[#This Row],[Regular Hours Worked]],"")</f>
        <v/>
      </c>
    </row>
    <row r="48197" spans="7:7" x14ac:dyDescent="0.3">
      <c r="G48197" t="str">
        <f>IFERROR(data[[#This Row],[Regular Salary]]/data[[#This Row],[Regular Hours Worked]],"")</f>
        <v/>
      </c>
    </row>
    <row r="48198" spans="7:7" x14ac:dyDescent="0.3">
      <c r="G48198" t="str">
        <f>IFERROR(data[[#This Row],[Regular Salary]]/data[[#This Row],[Regular Hours Worked]],"")</f>
        <v/>
      </c>
    </row>
    <row r="48199" spans="7:7" x14ac:dyDescent="0.3">
      <c r="G48199" t="str">
        <f>IFERROR(data[[#This Row],[Regular Salary]]/data[[#This Row],[Regular Hours Worked]],"")</f>
        <v/>
      </c>
    </row>
    <row r="48200" spans="7:7" x14ac:dyDescent="0.3">
      <c r="G48200" t="str">
        <f>IFERROR(data[[#This Row],[Regular Salary]]/data[[#This Row],[Regular Hours Worked]],"")</f>
        <v/>
      </c>
    </row>
    <row r="48201" spans="7:7" x14ac:dyDescent="0.3">
      <c r="G48201" t="str">
        <f>IFERROR(data[[#This Row],[Regular Salary]]/data[[#This Row],[Regular Hours Worked]],"")</f>
        <v/>
      </c>
    </row>
    <row r="48202" spans="7:7" x14ac:dyDescent="0.3">
      <c r="G48202" t="str">
        <f>IFERROR(data[[#This Row],[Regular Salary]]/data[[#This Row],[Regular Hours Worked]],"")</f>
        <v/>
      </c>
    </row>
    <row r="48203" spans="7:7" x14ac:dyDescent="0.3">
      <c r="G48203" t="str">
        <f>IFERROR(data[[#This Row],[Regular Salary]]/data[[#This Row],[Regular Hours Worked]],"")</f>
        <v/>
      </c>
    </row>
    <row r="48204" spans="7:7" x14ac:dyDescent="0.3">
      <c r="G48204" t="str">
        <f>IFERROR(data[[#This Row],[Regular Salary]]/data[[#This Row],[Regular Hours Worked]],"")</f>
        <v/>
      </c>
    </row>
    <row r="48205" spans="7:7" x14ac:dyDescent="0.3">
      <c r="G48205" t="str">
        <f>IFERROR(data[[#This Row],[Regular Salary]]/data[[#This Row],[Regular Hours Worked]],"")</f>
        <v/>
      </c>
    </row>
    <row r="48206" spans="7:7" x14ac:dyDescent="0.3">
      <c r="G48206" t="str">
        <f>IFERROR(data[[#This Row],[Regular Salary]]/data[[#This Row],[Regular Hours Worked]],"")</f>
        <v/>
      </c>
    </row>
    <row r="48207" spans="7:7" x14ac:dyDescent="0.3">
      <c r="G48207" t="str">
        <f>IFERROR(data[[#This Row],[Regular Salary]]/data[[#This Row],[Regular Hours Worked]],"")</f>
        <v/>
      </c>
    </row>
    <row r="48208" spans="7:7" x14ac:dyDescent="0.3">
      <c r="G48208" t="str">
        <f>IFERROR(data[[#This Row],[Regular Salary]]/data[[#This Row],[Regular Hours Worked]],"")</f>
        <v/>
      </c>
    </row>
    <row r="48209" spans="7:7" x14ac:dyDescent="0.3">
      <c r="G48209" t="str">
        <f>IFERROR(data[[#This Row],[Regular Salary]]/data[[#This Row],[Regular Hours Worked]],"")</f>
        <v/>
      </c>
    </row>
    <row r="48210" spans="7:7" x14ac:dyDescent="0.3">
      <c r="G48210" t="str">
        <f>IFERROR(data[[#This Row],[Regular Salary]]/data[[#This Row],[Regular Hours Worked]],"")</f>
        <v/>
      </c>
    </row>
    <row r="48211" spans="7:7" x14ac:dyDescent="0.3">
      <c r="G48211" t="str">
        <f>IFERROR(data[[#This Row],[Regular Salary]]/data[[#This Row],[Regular Hours Worked]],"")</f>
        <v/>
      </c>
    </row>
    <row r="48212" spans="7:7" x14ac:dyDescent="0.3">
      <c r="G48212" t="str">
        <f>IFERROR(data[[#This Row],[Regular Salary]]/data[[#This Row],[Regular Hours Worked]],"")</f>
        <v/>
      </c>
    </row>
    <row r="48213" spans="7:7" x14ac:dyDescent="0.3">
      <c r="G48213" t="str">
        <f>IFERROR(data[[#This Row],[Regular Salary]]/data[[#This Row],[Regular Hours Worked]],"")</f>
        <v/>
      </c>
    </row>
    <row r="48214" spans="7:7" x14ac:dyDescent="0.3">
      <c r="G48214" t="str">
        <f>IFERROR(data[[#This Row],[Regular Salary]]/data[[#This Row],[Regular Hours Worked]],"")</f>
        <v/>
      </c>
    </row>
    <row r="48215" spans="7:7" x14ac:dyDescent="0.3">
      <c r="G48215" t="str">
        <f>IFERROR(data[[#This Row],[Regular Salary]]/data[[#This Row],[Regular Hours Worked]],"")</f>
        <v/>
      </c>
    </row>
    <row r="48216" spans="7:7" x14ac:dyDescent="0.3">
      <c r="G48216" t="str">
        <f>IFERROR(data[[#This Row],[Regular Salary]]/data[[#This Row],[Regular Hours Worked]],"")</f>
        <v/>
      </c>
    </row>
    <row r="48217" spans="7:7" x14ac:dyDescent="0.3">
      <c r="G48217" t="str">
        <f>IFERROR(data[[#This Row],[Regular Salary]]/data[[#This Row],[Regular Hours Worked]],"")</f>
        <v/>
      </c>
    </row>
    <row r="48218" spans="7:7" x14ac:dyDescent="0.3">
      <c r="G48218" t="str">
        <f>IFERROR(data[[#This Row],[Regular Salary]]/data[[#This Row],[Regular Hours Worked]],"")</f>
        <v/>
      </c>
    </row>
    <row r="48219" spans="7:7" x14ac:dyDescent="0.3">
      <c r="G48219" t="str">
        <f>IFERROR(data[[#This Row],[Regular Salary]]/data[[#This Row],[Regular Hours Worked]],"")</f>
        <v/>
      </c>
    </row>
    <row r="48220" spans="7:7" x14ac:dyDescent="0.3">
      <c r="G48220" t="str">
        <f>IFERROR(data[[#This Row],[Regular Salary]]/data[[#This Row],[Regular Hours Worked]],"")</f>
        <v/>
      </c>
    </row>
    <row r="48221" spans="7:7" x14ac:dyDescent="0.3">
      <c r="G48221" t="str">
        <f>IFERROR(data[[#This Row],[Regular Salary]]/data[[#This Row],[Regular Hours Worked]],"")</f>
        <v/>
      </c>
    </row>
    <row r="48222" spans="7:7" x14ac:dyDescent="0.3">
      <c r="G48222" t="str">
        <f>IFERROR(data[[#This Row],[Regular Salary]]/data[[#This Row],[Regular Hours Worked]],"")</f>
        <v/>
      </c>
    </row>
    <row r="48223" spans="7:7" x14ac:dyDescent="0.3">
      <c r="G48223" t="str">
        <f>IFERROR(data[[#This Row],[Regular Salary]]/data[[#This Row],[Regular Hours Worked]],"")</f>
        <v/>
      </c>
    </row>
    <row r="48224" spans="7:7" x14ac:dyDescent="0.3">
      <c r="G48224" t="str">
        <f>IFERROR(data[[#This Row],[Regular Salary]]/data[[#This Row],[Regular Hours Worked]],"")</f>
        <v/>
      </c>
    </row>
    <row r="48225" spans="7:7" x14ac:dyDescent="0.3">
      <c r="G48225" t="str">
        <f>IFERROR(data[[#This Row],[Regular Salary]]/data[[#This Row],[Regular Hours Worked]],"")</f>
        <v/>
      </c>
    </row>
    <row r="48226" spans="7:7" x14ac:dyDescent="0.3">
      <c r="G48226" t="str">
        <f>IFERROR(data[[#This Row],[Regular Salary]]/data[[#This Row],[Regular Hours Worked]],"")</f>
        <v/>
      </c>
    </row>
    <row r="48227" spans="7:7" x14ac:dyDescent="0.3">
      <c r="G48227" t="str">
        <f>IFERROR(data[[#This Row],[Regular Salary]]/data[[#This Row],[Regular Hours Worked]],"")</f>
        <v/>
      </c>
    </row>
    <row r="48228" spans="7:7" x14ac:dyDescent="0.3">
      <c r="G48228" t="str">
        <f>IFERROR(data[[#This Row],[Regular Salary]]/data[[#This Row],[Regular Hours Worked]],"")</f>
        <v/>
      </c>
    </row>
    <row r="48229" spans="7:7" x14ac:dyDescent="0.3">
      <c r="G48229" t="str">
        <f>IFERROR(data[[#This Row],[Regular Salary]]/data[[#This Row],[Regular Hours Worked]],"")</f>
        <v/>
      </c>
    </row>
    <row r="48230" spans="7:7" x14ac:dyDescent="0.3">
      <c r="G48230" t="str">
        <f>IFERROR(data[[#This Row],[Regular Salary]]/data[[#This Row],[Regular Hours Worked]],"")</f>
        <v/>
      </c>
    </row>
    <row r="48231" spans="7:7" x14ac:dyDescent="0.3">
      <c r="G48231" t="str">
        <f>IFERROR(data[[#This Row],[Regular Salary]]/data[[#This Row],[Regular Hours Worked]],"")</f>
        <v/>
      </c>
    </row>
    <row r="48232" spans="7:7" x14ac:dyDescent="0.3">
      <c r="G48232" t="str">
        <f>IFERROR(data[[#This Row],[Regular Salary]]/data[[#This Row],[Regular Hours Worked]],"")</f>
        <v/>
      </c>
    </row>
    <row r="48233" spans="7:7" x14ac:dyDescent="0.3">
      <c r="G48233" t="str">
        <f>IFERROR(data[[#This Row],[Regular Salary]]/data[[#This Row],[Regular Hours Worked]],"")</f>
        <v/>
      </c>
    </row>
    <row r="48234" spans="7:7" x14ac:dyDescent="0.3">
      <c r="G48234" t="str">
        <f>IFERROR(data[[#This Row],[Regular Salary]]/data[[#This Row],[Regular Hours Worked]],"")</f>
        <v/>
      </c>
    </row>
    <row r="48235" spans="7:7" x14ac:dyDescent="0.3">
      <c r="G48235" t="str">
        <f>IFERROR(data[[#This Row],[Regular Salary]]/data[[#This Row],[Regular Hours Worked]],"")</f>
        <v/>
      </c>
    </row>
    <row r="48236" spans="7:7" x14ac:dyDescent="0.3">
      <c r="G48236" t="str">
        <f>IFERROR(data[[#This Row],[Regular Salary]]/data[[#This Row],[Regular Hours Worked]],"")</f>
        <v/>
      </c>
    </row>
    <row r="48237" spans="7:7" x14ac:dyDescent="0.3">
      <c r="G48237" t="str">
        <f>IFERROR(data[[#This Row],[Regular Salary]]/data[[#This Row],[Regular Hours Worked]],"")</f>
        <v/>
      </c>
    </row>
    <row r="48238" spans="7:7" x14ac:dyDescent="0.3">
      <c r="G48238" t="str">
        <f>IFERROR(data[[#This Row],[Regular Salary]]/data[[#This Row],[Regular Hours Worked]],"")</f>
        <v/>
      </c>
    </row>
    <row r="48239" spans="7:7" x14ac:dyDescent="0.3">
      <c r="G48239" t="str">
        <f>IFERROR(data[[#This Row],[Regular Salary]]/data[[#This Row],[Regular Hours Worked]],"")</f>
        <v/>
      </c>
    </row>
    <row r="48240" spans="7:7" x14ac:dyDescent="0.3">
      <c r="G48240" t="str">
        <f>IFERROR(data[[#This Row],[Regular Salary]]/data[[#This Row],[Regular Hours Worked]],"")</f>
        <v/>
      </c>
    </row>
    <row r="48241" spans="7:7" x14ac:dyDescent="0.3">
      <c r="G48241" t="str">
        <f>IFERROR(data[[#This Row],[Regular Salary]]/data[[#This Row],[Regular Hours Worked]],"")</f>
        <v/>
      </c>
    </row>
    <row r="48242" spans="7:7" x14ac:dyDescent="0.3">
      <c r="G48242" t="str">
        <f>IFERROR(data[[#This Row],[Regular Salary]]/data[[#This Row],[Regular Hours Worked]],"")</f>
        <v/>
      </c>
    </row>
    <row r="48243" spans="7:7" x14ac:dyDescent="0.3">
      <c r="G48243" t="str">
        <f>IFERROR(data[[#This Row],[Regular Salary]]/data[[#This Row],[Regular Hours Worked]],"")</f>
        <v/>
      </c>
    </row>
    <row r="48244" spans="7:7" x14ac:dyDescent="0.3">
      <c r="G48244" t="str">
        <f>IFERROR(data[[#This Row],[Regular Salary]]/data[[#This Row],[Regular Hours Worked]],"")</f>
        <v/>
      </c>
    </row>
    <row r="48245" spans="7:7" x14ac:dyDescent="0.3">
      <c r="G48245" t="str">
        <f>IFERROR(data[[#This Row],[Regular Salary]]/data[[#This Row],[Regular Hours Worked]],"")</f>
        <v/>
      </c>
    </row>
    <row r="48246" spans="7:7" x14ac:dyDescent="0.3">
      <c r="G48246" t="str">
        <f>IFERROR(data[[#This Row],[Regular Salary]]/data[[#This Row],[Regular Hours Worked]],"")</f>
        <v/>
      </c>
    </row>
    <row r="48247" spans="7:7" x14ac:dyDescent="0.3">
      <c r="G48247" t="str">
        <f>IFERROR(data[[#This Row],[Regular Salary]]/data[[#This Row],[Regular Hours Worked]],"")</f>
        <v/>
      </c>
    </row>
    <row r="48248" spans="7:7" x14ac:dyDescent="0.3">
      <c r="G48248" t="str">
        <f>IFERROR(data[[#This Row],[Regular Salary]]/data[[#This Row],[Regular Hours Worked]],"")</f>
        <v/>
      </c>
    </row>
    <row r="48249" spans="7:7" x14ac:dyDescent="0.3">
      <c r="G48249" t="str">
        <f>IFERROR(data[[#This Row],[Regular Salary]]/data[[#This Row],[Regular Hours Worked]],"")</f>
        <v/>
      </c>
    </row>
    <row r="48250" spans="7:7" x14ac:dyDescent="0.3">
      <c r="G48250" t="str">
        <f>IFERROR(data[[#This Row],[Regular Salary]]/data[[#This Row],[Regular Hours Worked]],"")</f>
        <v/>
      </c>
    </row>
    <row r="48251" spans="7:7" x14ac:dyDescent="0.3">
      <c r="G48251" t="str">
        <f>IFERROR(data[[#This Row],[Regular Salary]]/data[[#This Row],[Regular Hours Worked]],"")</f>
        <v/>
      </c>
    </row>
    <row r="48252" spans="7:7" x14ac:dyDescent="0.3">
      <c r="G48252" t="str">
        <f>IFERROR(data[[#This Row],[Regular Salary]]/data[[#This Row],[Regular Hours Worked]],"")</f>
        <v/>
      </c>
    </row>
    <row r="48253" spans="7:7" x14ac:dyDescent="0.3">
      <c r="G48253" t="str">
        <f>IFERROR(data[[#This Row],[Regular Salary]]/data[[#This Row],[Regular Hours Worked]],"")</f>
        <v/>
      </c>
    </row>
    <row r="48254" spans="7:7" x14ac:dyDescent="0.3">
      <c r="G48254" t="str">
        <f>IFERROR(data[[#This Row],[Regular Salary]]/data[[#This Row],[Regular Hours Worked]],"")</f>
        <v/>
      </c>
    </row>
    <row r="48255" spans="7:7" x14ac:dyDescent="0.3">
      <c r="G48255" t="str">
        <f>IFERROR(data[[#This Row],[Regular Salary]]/data[[#This Row],[Regular Hours Worked]],"")</f>
        <v/>
      </c>
    </row>
    <row r="48256" spans="7:7" x14ac:dyDescent="0.3">
      <c r="G48256" t="str">
        <f>IFERROR(data[[#This Row],[Regular Salary]]/data[[#This Row],[Regular Hours Worked]],"")</f>
        <v/>
      </c>
    </row>
    <row r="48257" spans="7:7" x14ac:dyDescent="0.3">
      <c r="G48257" t="str">
        <f>IFERROR(data[[#This Row],[Regular Salary]]/data[[#This Row],[Regular Hours Worked]],"")</f>
        <v/>
      </c>
    </row>
    <row r="48258" spans="7:7" x14ac:dyDescent="0.3">
      <c r="G48258" t="str">
        <f>IFERROR(data[[#This Row],[Regular Salary]]/data[[#This Row],[Regular Hours Worked]],"")</f>
        <v/>
      </c>
    </row>
    <row r="48259" spans="7:7" x14ac:dyDescent="0.3">
      <c r="G48259" t="str">
        <f>IFERROR(data[[#This Row],[Regular Salary]]/data[[#This Row],[Regular Hours Worked]],"")</f>
        <v/>
      </c>
    </row>
    <row r="48260" spans="7:7" x14ac:dyDescent="0.3">
      <c r="G48260" t="str">
        <f>IFERROR(data[[#This Row],[Regular Salary]]/data[[#This Row],[Regular Hours Worked]],"")</f>
        <v/>
      </c>
    </row>
    <row r="48261" spans="7:7" x14ac:dyDescent="0.3">
      <c r="G48261" t="str">
        <f>IFERROR(data[[#This Row],[Regular Salary]]/data[[#This Row],[Regular Hours Worked]],"")</f>
        <v/>
      </c>
    </row>
    <row r="48262" spans="7:7" x14ac:dyDescent="0.3">
      <c r="G48262" t="str">
        <f>IFERROR(data[[#This Row],[Regular Salary]]/data[[#This Row],[Regular Hours Worked]],"")</f>
        <v/>
      </c>
    </row>
    <row r="48263" spans="7:7" x14ac:dyDescent="0.3">
      <c r="G48263" t="str">
        <f>IFERROR(data[[#This Row],[Regular Salary]]/data[[#This Row],[Regular Hours Worked]],"")</f>
        <v/>
      </c>
    </row>
    <row r="48264" spans="7:7" x14ac:dyDescent="0.3">
      <c r="G48264" t="str">
        <f>IFERROR(data[[#This Row],[Regular Salary]]/data[[#This Row],[Regular Hours Worked]],"")</f>
        <v/>
      </c>
    </row>
    <row r="48265" spans="7:7" x14ac:dyDescent="0.3">
      <c r="G48265" t="str">
        <f>IFERROR(data[[#This Row],[Regular Salary]]/data[[#This Row],[Regular Hours Worked]],"")</f>
        <v/>
      </c>
    </row>
    <row r="48266" spans="7:7" x14ac:dyDescent="0.3">
      <c r="G48266" t="str">
        <f>IFERROR(data[[#This Row],[Regular Salary]]/data[[#This Row],[Regular Hours Worked]],"")</f>
        <v/>
      </c>
    </row>
    <row r="48267" spans="7:7" x14ac:dyDescent="0.3">
      <c r="G48267" t="str">
        <f>IFERROR(data[[#This Row],[Regular Salary]]/data[[#This Row],[Regular Hours Worked]],"")</f>
        <v/>
      </c>
    </row>
    <row r="48268" spans="7:7" x14ac:dyDescent="0.3">
      <c r="G48268" t="str">
        <f>IFERROR(data[[#This Row],[Regular Salary]]/data[[#This Row],[Regular Hours Worked]],"")</f>
        <v/>
      </c>
    </row>
    <row r="48269" spans="7:7" x14ac:dyDescent="0.3">
      <c r="G48269" t="str">
        <f>IFERROR(data[[#This Row],[Regular Salary]]/data[[#This Row],[Regular Hours Worked]],"")</f>
        <v/>
      </c>
    </row>
    <row r="48270" spans="7:7" x14ac:dyDescent="0.3">
      <c r="G48270" t="str">
        <f>IFERROR(data[[#This Row],[Regular Salary]]/data[[#This Row],[Regular Hours Worked]],"")</f>
        <v/>
      </c>
    </row>
    <row r="48271" spans="7:7" x14ac:dyDescent="0.3">
      <c r="G48271" t="str">
        <f>IFERROR(data[[#This Row],[Regular Salary]]/data[[#This Row],[Regular Hours Worked]],"")</f>
        <v/>
      </c>
    </row>
    <row r="48272" spans="7:7" x14ac:dyDescent="0.3">
      <c r="G48272" t="str">
        <f>IFERROR(data[[#This Row],[Regular Salary]]/data[[#This Row],[Regular Hours Worked]],"")</f>
        <v/>
      </c>
    </row>
    <row r="48273" spans="7:7" x14ac:dyDescent="0.3">
      <c r="G48273" t="str">
        <f>IFERROR(data[[#This Row],[Regular Salary]]/data[[#This Row],[Regular Hours Worked]],"")</f>
        <v/>
      </c>
    </row>
    <row r="48274" spans="7:7" x14ac:dyDescent="0.3">
      <c r="G48274" t="str">
        <f>IFERROR(data[[#This Row],[Regular Salary]]/data[[#This Row],[Regular Hours Worked]],"")</f>
        <v/>
      </c>
    </row>
    <row r="48275" spans="7:7" x14ac:dyDescent="0.3">
      <c r="G48275" t="str">
        <f>IFERROR(data[[#This Row],[Regular Salary]]/data[[#This Row],[Regular Hours Worked]],"")</f>
        <v/>
      </c>
    </row>
    <row r="48276" spans="7:7" x14ac:dyDescent="0.3">
      <c r="G48276" t="str">
        <f>IFERROR(data[[#This Row],[Regular Salary]]/data[[#This Row],[Regular Hours Worked]],"")</f>
        <v/>
      </c>
    </row>
    <row r="48277" spans="7:7" x14ac:dyDescent="0.3">
      <c r="G48277" t="str">
        <f>IFERROR(data[[#This Row],[Regular Salary]]/data[[#This Row],[Regular Hours Worked]],"")</f>
        <v/>
      </c>
    </row>
    <row r="48278" spans="7:7" x14ac:dyDescent="0.3">
      <c r="G48278" t="str">
        <f>IFERROR(data[[#This Row],[Regular Salary]]/data[[#This Row],[Regular Hours Worked]],"")</f>
        <v/>
      </c>
    </row>
    <row r="48279" spans="7:7" x14ac:dyDescent="0.3">
      <c r="G48279" t="str">
        <f>IFERROR(data[[#This Row],[Regular Salary]]/data[[#This Row],[Regular Hours Worked]],"")</f>
        <v/>
      </c>
    </row>
    <row r="48280" spans="7:7" x14ac:dyDescent="0.3">
      <c r="G48280" t="str">
        <f>IFERROR(data[[#This Row],[Regular Salary]]/data[[#This Row],[Regular Hours Worked]],"")</f>
        <v/>
      </c>
    </row>
    <row r="48281" spans="7:7" x14ac:dyDescent="0.3">
      <c r="G48281" t="str">
        <f>IFERROR(data[[#This Row],[Regular Salary]]/data[[#This Row],[Regular Hours Worked]],"")</f>
        <v/>
      </c>
    </row>
    <row r="48282" spans="7:7" x14ac:dyDescent="0.3">
      <c r="G48282" t="str">
        <f>IFERROR(data[[#This Row],[Regular Salary]]/data[[#This Row],[Regular Hours Worked]],"")</f>
        <v/>
      </c>
    </row>
    <row r="48283" spans="7:7" x14ac:dyDescent="0.3">
      <c r="G48283" t="str">
        <f>IFERROR(data[[#This Row],[Regular Salary]]/data[[#This Row],[Regular Hours Worked]],"")</f>
        <v/>
      </c>
    </row>
    <row r="48284" spans="7:7" x14ac:dyDescent="0.3">
      <c r="G48284" t="str">
        <f>IFERROR(data[[#This Row],[Regular Salary]]/data[[#This Row],[Regular Hours Worked]],"")</f>
        <v/>
      </c>
    </row>
    <row r="48285" spans="7:7" x14ac:dyDescent="0.3">
      <c r="G48285" t="str">
        <f>IFERROR(data[[#This Row],[Regular Salary]]/data[[#This Row],[Regular Hours Worked]],"")</f>
        <v/>
      </c>
    </row>
    <row r="48286" spans="7:7" x14ac:dyDescent="0.3">
      <c r="G48286" t="str">
        <f>IFERROR(data[[#This Row],[Regular Salary]]/data[[#This Row],[Regular Hours Worked]],"")</f>
        <v/>
      </c>
    </row>
    <row r="48287" spans="7:7" x14ac:dyDescent="0.3">
      <c r="G48287" t="str">
        <f>IFERROR(data[[#This Row],[Regular Salary]]/data[[#This Row],[Regular Hours Worked]],"")</f>
        <v/>
      </c>
    </row>
    <row r="48288" spans="7:7" x14ac:dyDescent="0.3">
      <c r="G48288" t="str">
        <f>IFERROR(data[[#This Row],[Regular Salary]]/data[[#This Row],[Regular Hours Worked]],"")</f>
        <v/>
      </c>
    </row>
    <row r="48289" spans="7:7" x14ac:dyDescent="0.3">
      <c r="G48289" t="str">
        <f>IFERROR(data[[#This Row],[Regular Salary]]/data[[#This Row],[Regular Hours Worked]],"")</f>
        <v/>
      </c>
    </row>
    <row r="48290" spans="7:7" x14ac:dyDescent="0.3">
      <c r="G48290" t="str">
        <f>IFERROR(data[[#This Row],[Regular Salary]]/data[[#This Row],[Regular Hours Worked]],"")</f>
        <v/>
      </c>
    </row>
    <row r="48291" spans="7:7" x14ac:dyDescent="0.3">
      <c r="G48291" t="str">
        <f>IFERROR(data[[#This Row],[Regular Salary]]/data[[#This Row],[Regular Hours Worked]],"")</f>
        <v/>
      </c>
    </row>
    <row r="48292" spans="7:7" x14ac:dyDescent="0.3">
      <c r="G48292" t="str">
        <f>IFERROR(data[[#This Row],[Regular Salary]]/data[[#This Row],[Regular Hours Worked]],"")</f>
        <v/>
      </c>
    </row>
    <row r="48293" spans="7:7" x14ac:dyDescent="0.3">
      <c r="G48293" t="str">
        <f>IFERROR(data[[#This Row],[Regular Salary]]/data[[#This Row],[Regular Hours Worked]],"")</f>
        <v/>
      </c>
    </row>
    <row r="48294" spans="7:7" x14ac:dyDescent="0.3">
      <c r="G48294" t="str">
        <f>IFERROR(data[[#This Row],[Regular Salary]]/data[[#This Row],[Regular Hours Worked]],"")</f>
        <v/>
      </c>
    </row>
    <row r="48295" spans="7:7" x14ac:dyDescent="0.3">
      <c r="G48295" t="str">
        <f>IFERROR(data[[#This Row],[Regular Salary]]/data[[#This Row],[Regular Hours Worked]],"")</f>
        <v/>
      </c>
    </row>
    <row r="48296" spans="7:7" x14ac:dyDescent="0.3">
      <c r="G48296" t="str">
        <f>IFERROR(data[[#This Row],[Regular Salary]]/data[[#This Row],[Regular Hours Worked]],"")</f>
        <v/>
      </c>
    </row>
    <row r="48297" spans="7:7" x14ac:dyDescent="0.3">
      <c r="G48297" t="str">
        <f>IFERROR(data[[#This Row],[Regular Salary]]/data[[#This Row],[Regular Hours Worked]],"")</f>
        <v/>
      </c>
    </row>
    <row r="48298" spans="7:7" x14ac:dyDescent="0.3">
      <c r="G48298" t="str">
        <f>IFERROR(data[[#This Row],[Regular Salary]]/data[[#This Row],[Regular Hours Worked]],"")</f>
        <v/>
      </c>
    </row>
    <row r="48299" spans="7:7" x14ac:dyDescent="0.3">
      <c r="G48299" t="str">
        <f>IFERROR(data[[#This Row],[Regular Salary]]/data[[#This Row],[Regular Hours Worked]],"")</f>
        <v/>
      </c>
    </row>
    <row r="48300" spans="7:7" x14ac:dyDescent="0.3">
      <c r="G48300" t="str">
        <f>IFERROR(data[[#This Row],[Regular Salary]]/data[[#This Row],[Regular Hours Worked]],"")</f>
        <v/>
      </c>
    </row>
    <row r="48301" spans="7:7" x14ac:dyDescent="0.3">
      <c r="G48301" t="str">
        <f>IFERROR(data[[#This Row],[Regular Salary]]/data[[#This Row],[Regular Hours Worked]],"")</f>
        <v/>
      </c>
    </row>
    <row r="48302" spans="7:7" x14ac:dyDescent="0.3">
      <c r="G48302" t="str">
        <f>IFERROR(data[[#This Row],[Regular Salary]]/data[[#This Row],[Regular Hours Worked]],"")</f>
        <v/>
      </c>
    </row>
    <row r="48303" spans="7:7" x14ac:dyDescent="0.3">
      <c r="G48303" t="str">
        <f>IFERROR(data[[#This Row],[Regular Salary]]/data[[#This Row],[Regular Hours Worked]],"")</f>
        <v/>
      </c>
    </row>
    <row r="48304" spans="7:7" x14ac:dyDescent="0.3">
      <c r="G48304" t="str">
        <f>IFERROR(data[[#This Row],[Regular Salary]]/data[[#This Row],[Regular Hours Worked]],"")</f>
        <v/>
      </c>
    </row>
    <row r="48305" spans="7:7" x14ac:dyDescent="0.3">
      <c r="G48305" t="str">
        <f>IFERROR(data[[#This Row],[Regular Salary]]/data[[#This Row],[Regular Hours Worked]],"")</f>
        <v/>
      </c>
    </row>
    <row r="48306" spans="7:7" x14ac:dyDescent="0.3">
      <c r="G48306" t="str">
        <f>IFERROR(data[[#This Row],[Regular Salary]]/data[[#This Row],[Regular Hours Worked]],"")</f>
        <v/>
      </c>
    </row>
    <row r="48307" spans="7:7" x14ac:dyDescent="0.3">
      <c r="G48307" t="str">
        <f>IFERROR(data[[#This Row],[Regular Salary]]/data[[#This Row],[Regular Hours Worked]],"")</f>
        <v/>
      </c>
    </row>
    <row r="48308" spans="7:7" x14ac:dyDescent="0.3">
      <c r="G48308" t="str">
        <f>IFERROR(data[[#This Row],[Regular Salary]]/data[[#This Row],[Regular Hours Worked]],"")</f>
        <v/>
      </c>
    </row>
    <row r="48309" spans="7:7" x14ac:dyDescent="0.3">
      <c r="G48309" t="str">
        <f>IFERROR(data[[#This Row],[Regular Salary]]/data[[#This Row],[Regular Hours Worked]],"")</f>
        <v/>
      </c>
    </row>
    <row r="48310" spans="7:7" x14ac:dyDescent="0.3">
      <c r="G48310" t="str">
        <f>IFERROR(data[[#This Row],[Regular Salary]]/data[[#This Row],[Regular Hours Worked]],"")</f>
        <v/>
      </c>
    </row>
    <row r="48311" spans="7:7" x14ac:dyDescent="0.3">
      <c r="G48311" t="str">
        <f>IFERROR(data[[#This Row],[Regular Salary]]/data[[#This Row],[Regular Hours Worked]],"")</f>
        <v/>
      </c>
    </row>
    <row r="48312" spans="7:7" x14ac:dyDescent="0.3">
      <c r="G48312" t="str">
        <f>IFERROR(data[[#This Row],[Regular Salary]]/data[[#This Row],[Regular Hours Worked]],"")</f>
        <v/>
      </c>
    </row>
    <row r="48313" spans="7:7" x14ac:dyDescent="0.3">
      <c r="G48313" t="str">
        <f>IFERROR(data[[#This Row],[Regular Salary]]/data[[#This Row],[Regular Hours Worked]],"")</f>
        <v/>
      </c>
    </row>
    <row r="48314" spans="7:7" x14ac:dyDescent="0.3">
      <c r="G48314" t="str">
        <f>IFERROR(data[[#This Row],[Regular Salary]]/data[[#This Row],[Regular Hours Worked]],"")</f>
        <v/>
      </c>
    </row>
    <row r="48315" spans="7:7" x14ac:dyDescent="0.3">
      <c r="G48315" t="str">
        <f>IFERROR(data[[#This Row],[Regular Salary]]/data[[#This Row],[Regular Hours Worked]],"")</f>
        <v/>
      </c>
    </row>
    <row r="48316" spans="7:7" x14ac:dyDescent="0.3">
      <c r="G48316" t="str">
        <f>IFERROR(data[[#This Row],[Regular Salary]]/data[[#This Row],[Regular Hours Worked]],"")</f>
        <v/>
      </c>
    </row>
    <row r="48317" spans="7:7" x14ac:dyDescent="0.3">
      <c r="G48317" t="str">
        <f>IFERROR(data[[#This Row],[Regular Salary]]/data[[#This Row],[Regular Hours Worked]],"")</f>
        <v/>
      </c>
    </row>
    <row r="48318" spans="7:7" x14ac:dyDescent="0.3">
      <c r="G48318" t="str">
        <f>IFERROR(data[[#This Row],[Regular Salary]]/data[[#This Row],[Regular Hours Worked]],"")</f>
        <v/>
      </c>
    </row>
    <row r="48319" spans="7:7" x14ac:dyDescent="0.3">
      <c r="G48319" t="str">
        <f>IFERROR(data[[#This Row],[Regular Salary]]/data[[#This Row],[Regular Hours Worked]],"")</f>
        <v/>
      </c>
    </row>
    <row r="48320" spans="7:7" x14ac:dyDescent="0.3">
      <c r="G48320" t="str">
        <f>IFERROR(data[[#This Row],[Regular Salary]]/data[[#This Row],[Regular Hours Worked]],"")</f>
        <v/>
      </c>
    </row>
    <row r="48321" spans="7:7" x14ac:dyDescent="0.3">
      <c r="G48321" t="str">
        <f>IFERROR(data[[#This Row],[Regular Salary]]/data[[#This Row],[Regular Hours Worked]],"")</f>
        <v/>
      </c>
    </row>
    <row r="48322" spans="7:7" x14ac:dyDescent="0.3">
      <c r="G48322" t="str">
        <f>IFERROR(data[[#This Row],[Regular Salary]]/data[[#This Row],[Regular Hours Worked]],"")</f>
        <v/>
      </c>
    </row>
    <row r="48323" spans="7:7" x14ac:dyDescent="0.3">
      <c r="G48323" t="str">
        <f>IFERROR(data[[#This Row],[Regular Salary]]/data[[#This Row],[Regular Hours Worked]],"")</f>
        <v/>
      </c>
    </row>
    <row r="48324" spans="7:7" x14ac:dyDescent="0.3">
      <c r="G48324" t="str">
        <f>IFERROR(data[[#This Row],[Regular Salary]]/data[[#This Row],[Regular Hours Worked]],"")</f>
        <v/>
      </c>
    </row>
    <row r="48325" spans="7:7" x14ac:dyDescent="0.3">
      <c r="G48325" t="str">
        <f>IFERROR(data[[#This Row],[Regular Salary]]/data[[#This Row],[Regular Hours Worked]],"")</f>
        <v/>
      </c>
    </row>
    <row r="48326" spans="7:7" x14ac:dyDescent="0.3">
      <c r="G48326" t="str">
        <f>IFERROR(data[[#This Row],[Regular Salary]]/data[[#This Row],[Regular Hours Worked]],"")</f>
        <v/>
      </c>
    </row>
    <row r="48327" spans="7:7" x14ac:dyDescent="0.3">
      <c r="G48327" t="str">
        <f>IFERROR(data[[#This Row],[Regular Salary]]/data[[#This Row],[Regular Hours Worked]],"")</f>
        <v/>
      </c>
    </row>
    <row r="48328" spans="7:7" x14ac:dyDescent="0.3">
      <c r="G48328" t="str">
        <f>IFERROR(data[[#This Row],[Regular Salary]]/data[[#This Row],[Regular Hours Worked]],"")</f>
        <v/>
      </c>
    </row>
    <row r="48329" spans="7:7" x14ac:dyDescent="0.3">
      <c r="G48329" t="str">
        <f>IFERROR(data[[#This Row],[Regular Salary]]/data[[#This Row],[Regular Hours Worked]],"")</f>
        <v/>
      </c>
    </row>
    <row r="48330" spans="7:7" x14ac:dyDescent="0.3">
      <c r="G48330" t="str">
        <f>IFERROR(data[[#This Row],[Regular Salary]]/data[[#This Row],[Regular Hours Worked]],"")</f>
        <v/>
      </c>
    </row>
    <row r="48331" spans="7:7" x14ac:dyDescent="0.3">
      <c r="G48331" t="str">
        <f>IFERROR(data[[#This Row],[Regular Salary]]/data[[#This Row],[Regular Hours Worked]],"")</f>
        <v/>
      </c>
    </row>
    <row r="48332" spans="7:7" x14ac:dyDescent="0.3">
      <c r="G48332" t="str">
        <f>IFERROR(data[[#This Row],[Regular Salary]]/data[[#This Row],[Regular Hours Worked]],"")</f>
        <v/>
      </c>
    </row>
    <row r="48333" spans="7:7" x14ac:dyDescent="0.3">
      <c r="G48333" t="str">
        <f>IFERROR(data[[#This Row],[Regular Salary]]/data[[#This Row],[Regular Hours Worked]],"")</f>
        <v/>
      </c>
    </row>
    <row r="48334" spans="7:7" x14ac:dyDescent="0.3">
      <c r="G48334" t="str">
        <f>IFERROR(data[[#This Row],[Regular Salary]]/data[[#This Row],[Regular Hours Worked]],"")</f>
        <v/>
      </c>
    </row>
    <row r="48335" spans="7:7" x14ac:dyDescent="0.3">
      <c r="G48335" t="str">
        <f>IFERROR(data[[#This Row],[Regular Salary]]/data[[#This Row],[Regular Hours Worked]],"")</f>
        <v/>
      </c>
    </row>
    <row r="48336" spans="7:7" x14ac:dyDescent="0.3">
      <c r="G48336" t="str">
        <f>IFERROR(data[[#This Row],[Regular Salary]]/data[[#This Row],[Regular Hours Worked]],"")</f>
        <v/>
      </c>
    </row>
    <row r="48337" spans="7:7" x14ac:dyDescent="0.3">
      <c r="G48337" t="str">
        <f>IFERROR(data[[#This Row],[Regular Salary]]/data[[#This Row],[Regular Hours Worked]],"")</f>
        <v/>
      </c>
    </row>
    <row r="48338" spans="7:7" x14ac:dyDescent="0.3">
      <c r="G48338" t="str">
        <f>IFERROR(data[[#This Row],[Regular Salary]]/data[[#This Row],[Regular Hours Worked]],"")</f>
        <v/>
      </c>
    </row>
    <row r="48339" spans="7:7" x14ac:dyDescent="0.3">
      <c r="G48339" t="str">
        <f>IFERROR(data[[#This Row],[Regular Salary]]/data[[#This Row],[Regular Hours Worked]],"")</f>
        <v/>
      </c>
    </row>
    <row r="48340" spans="7:7" x14ac:dyDescent="0.3">
      <c r="G48340" t="str">
        <f>IFERROR(data[[#This Row],[Regular Salary]]/data[[#This Row],[Regular Hours Worked]],"")</f>
        <v/>
      </c>
    </row>
    <row r="48341" spans="7:7" x14ac:dyDescent="0.3">
      <c r="G48341" t="str">
        <f>IFERROR(data[[#This Row],[Regular Salary]]/data[[#This Row],[Regular Hours Worked]],"")</f>
        <v/>
      </c>
    </row>
    <row r="48342" spans="7:7" x14ac:dyDescent="0.3">
      <c r="G48342" t="str">
        <f>IFERROR(data[[#This Row],[Regular Salary]]/data[[#This Row],[Regular Hours Worked]],"")</f>
        <v/>
      </c>
    </row>
    <row r="48343" spans="7:7" x14ac:dyDescent="0.3">
      <c r="G48343" t="str">
        <f>IFERROR(data[[#This Row],[Regular Salary]]/data[[#This Row],[Regular Hours Worked]],"")</f>
        <v/>
      </c>
    </row>
    <row r="48344" spans="7:7" x14ac:dyDescent="0.3">
      <c r="G48344" t="str">
        <f>IFERROR(data[[#This Row],[Regular Salary]]/data[[#This Row],[Regular Hours Worked]],"")</f>
        <v/>
      </c>
    </row>
    <row r="48345" spans="7:7" x14ac:dyDescent="0.3">
      <c r="G48345" t="str">
        <f>IFERROR(data[[#This Row],[Regular Salary]]/data[[#This Row],[Regular Hours Worked]],"")</f>
        <v/>
      </c>
    </row>
    <row r="48346" spans="7:7" x14ac:dyDescent="0.3">
      <c r="G48346" t="str">
        <f>IFERROR(data[[#This Row],[Regular Salary]]/data[[#This Row],[Regular Hours Worked]],"")</f>
        <v/>
      </c>
    </row>
    <row r="48347" spans="7:7" x14ac:dyDescent="0.3">
      <c r="G48347" t="str">
        <f>IFERROR(data[[#This Row],[Regular Salary]]/data[[#This Row],[Regular Hours Worked]],"")</f>
        <v/>
      </c>
    </row>
    <row r="48348" spans="7:7" x14ac:dyDescent="0.3">
      <c r="G48348" t="str">
        <f>IFERROR(data[[#This Row],[Regular Salary]]/data[[#This Row],[Regular Hours Worked]],"")</f>
        <v/>
      </c>
    </row>
    <row r="48349" spans="7:7" x14ac:dyDescent="0.3">
      <c r="G48349" t="str">
        <f>IFERROR(data[[#This Row],[Regular Salary]]/data[[#This Row],[Regular Hours Worked]],"")</f>
        <v/>
      </c>
    </row>
    <row r="48350" spans="7:7" x14ac:dyDescent="0.3">
      <c r="G48350" t="str">
        <f>IFERROR(data[[#This Row],[Regular Salary]]/data[[#This Row],[Regular Hours Worked]],"")</f>
        <v/>
      </c>
    </row>
    <row r="48351" spans="7:7" x14ac:dyDescent="0.3">
      <c r="G48351" t="str">
        <f>IFERROR(data[[#This Row],[Regular Salary]]/data[[#This Row],[Regular Hours Worked]],"")</f>
        <v/>
      </c>
    </row>
    <row r="48352" spans="7:7" x14ac:dyDescent="0.3">
      <c r="G48352" t="str">
        <f>IFERROR(data[[#This Row],[Regular Salary]]/data[[#This Row],[Regular Hours Worked]],"")</f>
        <v/>
      </c>
    </row>
    <row r="48353" spans="7:7" x14ac:dyDescent="0.3">
      <c r="G48353" t="str">
        <f>IFERROR(data[[#This Row],[Regular Salary]]/data[[#This Row],[Regular Hours Worked]],"")</f>
        <v/>
      </c>
    </row>
    <row r="48354" spans="7:7" x14ac:dyDescent="0.3">
      <c r="G48354" t="str">
        <f>IFERROR(data[[#This Row],[Regular Salary]]/data[[#This Row],[Regular Hours Worked]],"")</f>
        <v/>
      </c>
    </row>
    <row r="48355" spans="7:7" x14ac:dyDescent="0.3">
      <c r="G48355" t="str">
        <f>IFERROR(data[[#This Row],[Regular Salary]]/data[[#This Row],[Regular Hours Worked]],"")</f>
        <v/>
      </c>
    </row>
    <row r="48356" spans="7:7" x14ac:dyDescent="0.3">
      <c r="G48356" t="str">
        <f>IFERROR(data[[#This Row],[Regular Salary]]/data[[#This Row],[Regular Hours Worked]],"")</f>
        <v/>
      </c>
    </row>
    <row r="48357" spans="7:7" x14ac:dyDescent="0.3">
      <c r="G48357" t="str">
        <f>IFERROR(data[[#This Row],[Regular Salary]]/data[[#This Row],[Regular Hours Worked]],"")</f>
        <v/>
      </c>
    </row>
    <row r="48358" spans="7:7" x14ac:dyDescent="0.3">
      <c r="G48358" t="str">
        <f>IFERROR(data[[#This Row],[Regular Salary]]/data[[#This Row],[Regular Hours Worked]],"")</f>
        <v/>
      </c>
    </row>
    <row r="48359" spans="7:7" x14ac:dyDescent="0.3">
      <c r="G48359" t="str">
        <f>IFERROR(data[[#This Row],[Regular Salary]]/data[[#This Row],[Regular Hours Worked]],"")</f>
        <v/>
      </c>
    </row>
    <row r="48360" spans="7:7" x14ac:dyDescent="0.3">
      <c r="G48360" t="str">
        <f>IFERROR(data[[#This Row],[Regular Salary]]/data[[#This Row],[Regular Hours Worked]],"")</f>
        <v/>
      </c>
    </row>
    <row r="48361" spans="7:7" x14ac:dyDescent="0.3">
      <c r="G48361" t="str">
        <f>IFERROR(data[[#This Row],[Regular Salary]]/data[[#This Row],[Regular Hours Worked]],"")</f>
        <v/>
      </c>
    </row>
    <row r="48362" spans="7:7" x14ac:dyDescent="0.3">
      <c r="G48362" t="str">
        <f>IFERROR(data[[#This Row],[Regular Salary]]/data[[#This Row],[Regular Hours Worked]],"")</f>
        <v/>
      </c>
    </row>
    <row r="48363" spans="7:7" x14ac:dyDescent="0.3">
      <c r="G48363" t="str">
        <f>IFERROR(data[[#This Row],[Regular Salary]]/data[[#This Row],[Regular Hours Worked]],"")</f>
        <v/>
      </c>
    </row>
    <row r="48364" spans="7:7" x14ac:dyDescent="0.3">
      <c r="G48364" t="str">
        <f>IFERROR(data[[#This Row],[Regular Salary]]/data[[#This Row],[Regular Hours Worked]],"")</f>
        <v/>
      </c>
    </row>
    <row r="48365" spans="7:7" x14ac:dyDescent="0.3">
      <c r="G48365" t="str">
        <f>IFERROR(data[[#This Row],[Regular Salary]]/data[[#This Row],[Regular Hours Worked]],"")</f>
        <v/>
      </c>
    </row>
    <row r="48366" spans="7:7" x14ac:dyDescent="0.3">
      <c r="G48366" t="str">
        <f>IFERROR(data[[#This Row],[Regular Salary]]/data[[#This Row],[Regular Hours Worked]],"")</f>
        <v/>
      </c>
    </row>
    <row r="48367" spans="7:7" x14ac:dyDescent="0.3">
      <c r="G48367" t="str">
        <f>IFERROR(data[[#This Row],[Regular Salary]]/data[[#This Row],[Regular Hours Worked]],"")</f>
        <v/>
      </c>
    </row>
    <row r="48368" spans="7:7" x14ac:dyDescent="0.3">
      <c r="G48368" t="str">
        <f>IFERROR(data[[#This Row],[Regular Salary]]/data[[#This Row],[Regular Hours Worked]],"")</f>
        <v/>
      </c>
    </row>
    <row r="48369" spans="7:7" x14ac:dyDescent="0.3">
      <c r="G48369" t="str">
        <f>IFERROR(data[[#This Row],[Regular Salary]]/data[[#This Row],[Regular Hours Worked]],"")</f>
        <v/>
      </c>
    </row>
    <row r="48370" spans="7:7" x14ac:dyDescent="0.3">
      <c r="G48370" t="str">
        <f>IFERROR(data[[#This Row],[Regular Salary]]/data[[#This Row],[Regular Hours Worked]],"")</f>
        <v/>
      </c>
    </row>
    <row r="48371" spans="7:7" x14ac:dyDescent="0.3">
      <c r="G48371" t="str">
        <f>IFERROR(data[[#This Row],[Regular Salary]]/data[[#This Row],[Regular Hours Worked]],"")</f>
        <v/>
      </c>
    </row>
    <row r="48372" spans="7:7" x14ac:dyDescent="0.3">
      <c r="G48372" t="str">
        <f>IFERROR(data[[#This Row],[Regular Salary]]/data[[#This Row],[Regular Hours Worked]],"")</f>
        <v/>
      </c>
    </row>
    <row r="48373" spans="7:7" x14ac:dyDescent="0.3">
      <c r="G48373" t="str">
        <f>IFERROR(data[[#This Row],[Regular Salary]]/data[[#This Row],[Regular Hours Worked]],"")</f>
        <v/>
      </c>
    </row>
    <row r="48374" spans="7:7" x14ac:dyDescent="0.3">
      <c r="G48374" t="str">
        <f>IFERROR(data[[#This Row],[Regular Salary]]/data[[#This Row],[Regular Hours Worked]],"")</f>
        <v/>
      </c>
    </row>
    <row r="48375" spans="7:7" x14ac:dyDescent="0.3">
      <c r="G48375" t="str">
        <f>IFERROR(data[[#This Row],[Regular Salary]]/data[[#This Row],[Regular Hours Worked]],"")</f>
        <v/>
      </c>
    </row>
    <row r="48376" spans="7:7" x14ac:dyDescent="0.3">
      <c r="G48376" t="str">
        <f>IFERROR(data[[#This Row],[Regular Salary]]/data[[#This Row],[Regular Hours Worked]],"")</f>
        <v/>
      </c>
    </row>
    <row r="48377" spans="7:7" x14ac:dyDescent="0.3">
      <c r="G48377" t="str">
        <f>IFERROR(data[[#This Row],[Regular Salary]]/data[[#This Row],[Regular Hours Worked]],"")</f>
        <v/>
      </c>
    </row>
    <row r="48378" spans="7:7" x14ac:dyDescent="0.3">
      <c r="G48378" t="str">
        <f>IFERROR(data[[#This Row],[Regular Salary]]/data[[#This Row],[Regular Hours Worked]],"")</f>
        <v/>
      </c>
    </row>
    <row r="48379" spans="7:7" x14ac:dyDescent="0.3">
      <c r="G48379" t="str">
        <f>IFERROR(data[[#This Row],[Regular Salary]]/data[[#This Row],[Regular Hours Worked]],"")</f>
        <v/>
      </c>
    </row>
    <row r="48380" spans="7:7" x14ac:dyDescent="0.3">
      <c r="G48380" t="str">
        <f>IFERROR(data[[#This Row],[Regular Salary]]/data[[#This Row],[Regular Hours Worked]],"")</f>
        <v/>
      </c>
    </row>
    <row r="48381" spans="7:7" x14ac:dyDescent="0.3">
      <c r="G48381" t="str">
        <f>IFERROR(data[[#This Row],[Regular Salary]]/data[[#This Row],[Regular Hours Worked]],"")</f>
        <v/>
      </c>
    </row>
    <row r="48382" spans="7:7" x14ac:dyDescent="0.3">
      <c r="G48382" t="str">
        <f>IFERROR(data[[#This Row],[Regular Salary]]/data[[#This Row],[Regular Hours Worked]],"")</f>
        <v/>
      </c>
    </row>
    <row r="48383" spans="7:7" x14ac:dyDescent="0.3">
      <c r="G48383" t="str">
        <f>IFERROR(data[[#This Row],[Regular Salary]]/data[[#This Row],[Regular Hours Worked]],"")</f>
        <v/>
      </c>
    </row>
    <row r="48384" spans="7:7" x14ac:dyDescent="0.3">
      <c r="G48384" t="str">
        <f>IFERROR(data[[#This Row],[Regular Salary]]/data[[#This Row],[Regular Hours Worked]],"")</f>
        <v/>
      </c>
    </row>
    <row r="48385" spans="7:7" x14ac:dyDescent="0.3">
      <c r="G48385" t="str">
        <f>IFERROR(data[[#This Row],[Regular Salary]]/data[[#This Row],[Regular Hours Worked]],"")</f>
        <v/>
      </c>
    </row>
    <row r="48386" spans="7:7" x14ac:dyDescent="0.3">
      <c r="G48386" t="str">
        <f>IFERROR(data[[#This Row],[Regular Salary]]/data[[#This Row],[Regular Hours Worked]],"")</f>
        <v/>
      </c>
    </row>
    <row r="48387" spans="7:7" x14ac:dyDescent="0.3">
      <c r="G48387" t="str">
        <f>IFERROR(data[[#This Row],[Regular Salary]]/data[[#This Row],[Regular Hours Worked]],"")</f>
        <v/>
      </c>
    </row>
    <row r="48388" spans="7:7" x14ac:dyDescent="0.3">
      <c r="G48388" t="str">
        <f>IFERROR(data[[#This Row],[Regular Salary]]/data[[#This Row],[Regular Hours Worked]],"")</f>
        <v/>
      </c>
    </row>
    <row r="48389" spans="7:7" x14ac:dyDescent="0.3">
      <c r="G48389" t="str">
        <f>IFERROR(data[[#This Row],[Regular Salary]]/data[[#This Row],[Regular Hours Worked]],"")</f>
        <v/>
      </c>
    </row>
    <row r="48390" spans="7:7" x14ac:dyDescent="0.3">
      <c r="G48390" t="str">
        <f>IFERROR(data[[#This Row],[Regular Salary]]/data[[#This Row],[Regular Hours Worked]],"")</f>
        <v/>
      </c>
    </row>
    <row r="48391" spans="7:7" x14ac:dyDescent="0.3">
      <c r="G48391" t="str">
        <f>IFERROR(data[[#This Row],[Regular Salary]]/data[[#This Row],[Regular Hours Worked]],"")</f>
        <v/>
      </c>
    </row>
    <row r="48392" spans="7:7" x14ac:dyDescent="0.3">
      <c r="G48392" t="str">
        <f>IFERROR(data[[#This Row],[Regular Salary]]/data[[#This Row],[Regular Hours Worked]],"")</f>
        <v/>
      </c>
    </row>
    <row r="48393" spans="7:7" x14ac:dyDescent="0.3">
      <c r="G48393" t="str">
        <f>IFERROR(data[[#This Row],[Regular Salary]]/data[[#This Row],[Regular Hours Worked]],"")</f>
        <v/>
      </c>
    </row>
    <row r="48394" spans="7:7" x14ac:dyDescent="0.3">
      <c r="G48394" t="str">
        <f>IFERROR(data[[#This Row],[Regular Salary]]/data[[#This Row],[Regular Hours Worked]],"")</f>
        <v/>
      </c>
    </row>
    <row r="48395" spans="7:7" x14ac:dyDescent="0.3">
      <c r="G48395" t="str">
        <f>IFERROR(data[[#This Row],[Regular Salary]]/data[[#This Row],[Regular Hours Worked]],"")</f>
        <v/>
      </c>
    </row>
    <row r="48396" spans="7:7" x14ac:dyDescent="0.3">
      <c r="G48396" t="str">
        <f>IFERROR(data[[#This Row],[Regular Salary]]/data[[#This Row],[Regular Hours Worked]],"")</f>
        <v/>
      </c>
    </row>
    <row r="48397" spans="7:7" x14ac:dyDescent="0.3">
      <c r="G48397" t="str">
        <f>IFERROR(data[[#This Row],[Regular Salary]]/data[[#This Row],[Regular Hours Worked]],"")</f>
        <v/>
      </c>
    </row>
    <row r="48398" spans="7:7" x14ac:dyDescent="0.3">
      <c r="G48398" t="str">
        <f>IFERROR(data[[#This Row],[Regular Salary]]/data[[#This Row],[Regular Hours Worked]],"")</f>
        <v/>
      </c>
    </row>
    <row r="48399" spans="7:7" x14ac:dyDescent="0.3">
      <c r="G48399" t="str">
        <f>IFERROR(data[[#This Row],[Regular Salary]]/data[[#This Row],[Regular Hours Worked]],"")</f>
        <v/>
      </c>
    </row>
    <row r="48400" spans="7:7" x14ac:dyDescent="0.3">
      <c r="G48400" t="str">
        <f>IFERROR(data[[#This Row],[Regular Salary]]/data[[#This Row],[Regular Hours Worked]],"")</f>
        <v/>
      </c>
    </row>
    <row r="48401" spans="7:7" x14ac:dyDescent="0.3">
      <c r="G48401" t="str">
        <f>IFERROR(data[[#This Row],[Regular Salary]]/data[[#This Row],[Regular Hours Worked]],"")</f>
        <v/>
      </c>
    </row>
    <row r="48402" spans="7:7" x14ac:dyDescent="0.3">
      <c r="G48402" t="str">
        <f>IFERROR(data[[#This Row],[Regular Salary]]/data[[#This Row],[Regular Hours Worked]],"")</f>
        <v/>
      </c>
    </row>
    <row r="48403" spans="7:7" x14ac:dyDescent="0.3">
      <c r="G48403" t="str">
        <f>IFERROR(data[[#This Row],[Regular Salary]]/data[[#This Row],[Regular Hours Worked]],"")</f>
        <v/>
      </c>
    </row>
    <row r="48404" spans="7:7" x14ac:dyDescent="0.3">
      <c r="G48404" t="str">
        <f>IFERROR(data[[#This Row],[Regular Salary]]/data[[#This Row],[Regular Hours Worked]],"")</f>
        <v/>
      </c>
    </row>
    <row r="48405" spans="7:7" x14ac:dyDescent="0.3">
      <c r="G48405" t="str">
        <f>IFERROR(data[[#This Row],[Regular Salary]]/data[[#This Row],[Regular Hours Worked]],"")</f>
        <v/>
      </c>
    </row>
    <row r="48406" spans="7:7" x14ac:dyDescent="0.3">
      <c r="G48406" t="str">
        <f>IFERROR(data[[#This Row],[Regular Salary]]/data[[#This Row],[Regular Hours Worked]],"")</f>
        <v/>
      </c>
    </row>
    <row r="48407" spans="7:7" x14ac:dyDescent="0.3">
      <c r="G48407" t="str">
        <f>IFERROR(data[[#This Row],[Regular Salary]]/data[[#This Row],[Regular Hours Worked]],"")</f>
        <v/>
      </c>
    </row>
    <row r="48408" spans="7:7" x14ac:dyDescent="0.3">
      <c r="G48408" t="str">
        <f>IFERROR(data[[#This Row],[Regular Salary]]/data[[#This Row],[Regular Hours Worked]],"")</f>
        <v/>
      </c>
    </row>
    <row r="48409" spans="7:7" x14ac:dyDescent="0.3">
      <c r="G48409" t="str">
        <f>IFERROR(data[[#This Row],[Regular Salary]]/data[[#This Row],[Regular Hours Worked]],"")</f>
        <v/>
      </c>
    </row>
    <row r="48410" spans="7:7" x14ac:dyDescent="0.3">
      <c r="G48410" t="str">
        <f>IFERROR(data[[#This Row],[Regular Salary]]/data[[#This Row],[Regular Hours Worked]],"")</f>
        <v/>
      </c>
    </row>
    <row r="48411" spans="7:7" x14ac:dyDescent="0.3">
      <c r="G48411" t="str">
        <f>IFERROR(data[[#This Row],[Regular Salary]]/data[[#This Row],[Regular Hours Worked]],"")</f>
        <v/>
      </c>
    </row>
    <row r="48412" spans="7:7" x14ac:dyDescent="0.3">
      <c r="G48412" t="str">
        <f>IFERROR(data[[#This Row],[Regular Salary]]/data[[#This Row],[Regular Hours Worked]],"")</f>
        <v/>
      </c>
    </row>
    <row r="48413" spans="7:7" x14ac:dyDescent="0.3">
      <c r="G48413" t="str">
        <f>IFERROR(data[[#This Row],[Regular Salary]]/data[[#This Row],[Regular Hours Worked]],"")</f>
        <v/>
      </c>
    </row>
    <row r="48414" spans="7:7" x14ac:dyDescent="0.3">
      <c r="G48414" t="str">
        <f>IFERROR(data[[#This Row],[Regular Salary]]/data[[#This Row],[Regular Hours Worked]],"")</f>
        <v/>
      </c>
    </row>
    <row r="48415" spans="7:7" x14ac:dyDescent="0.3">
      <c r="G48415" t="str">
        <f>IFERROR(data[[#This Row],[Regular Salary]]/data[[#This Row],[Regular Hours Worked]],"")</f>
        <v/>
      </c>
    </row>
    <row r="48416" spans="7:7" x14ac:dyDescent="0.3">
      <c r="G48416" t="str">
        <f>IFERROR(data[[#This Row],[Regular Salary]]/data[[#This Row],[Regular Hours Worked]],"")</f>
        <v/>
      </c>
    </row>
    <row r="48417" spans="7:7" x14ac:dyDescent="0.3">
      <c r="G48417" t="str">
        <f>IFERROR(data[[#This Row],[Regular Salary]]/data[[#This Row],[Regular Hours Worked]],"")</f>
        <v/>
      </c>
    </row>
    <row r="48418" spans="7:7" x14ac:dyDescent="0.3">
      <c r="G48418" t="str">
        <f>IFERROR(data[[#This Row],[Regular Salary]]/data[[#This Row],[Regular Hours Worked]],"")</f>
        <v/>
      </c>
    </row>
    <row r="48419" spans="7:7" x14ac:dyDescent="0.3">
      <c r="G48419" t="str">
        <f>IFERROR(data[[#This Row],[Regular Salary]]/data[[#This Row],[Regular Hours Worked]],"")</f>
        <v/>
      </c>
    </row>
    <row r="48420" spans="7:7" x14ac:dyDescent="0.3">
      <c r="G48420" t="str">
        <f>IFERROR(data[[#This Row],[Regular Salary]]/data[[#This Row],[Regular Hours Worked]],"")</f>
        <v/>
      </c>
    </row>
    <row r="48421" spans="7:7" x14ac:dyDescent="0.3">
      <c r="G48421" t="str">
        <f>IFERROR(data[[#This Row],[Regular Salary]]/data[[#This Row],[Regular Hours Worked]],"")</f>
        <v/>
      </c>
    </row>
    <row r="48422" spans="7:7" x14ac:dyDescent="0.3">
      <c r="G48422" t="str">
        <f>IFERROR(data[[#This Row],[Regular Salary]]/data[[#This Row],[Regular Hours Worked]],"")</f>
        <v/>
      </c>
    </row>
    <row r="48423" spans="7:7" x14ac:dyDescent="0.3">
      <c r="G48423" t="str">
        <f>IFERROR(data[[#This Row],[Regular Salary]]/data[[#This Row],[Regular Hours Worked]],"")</f>
        <v/>
      </c>
    </row>
    <row r="48424" spans="7:7" x14ac:dyDescent="0.3">
      <c r="G48424" t="str">
        <f>IFERROR(data[[#This Row],[Regular Salary]]/data[[#This Row],[Regular Hours Worked]],"")</f>
        <v/>
      </c>
    </row>
    <row r="48425" spans="7:7" x14ac:dyDescent="0.3">
      <c r="G48425" t="str">
        <f>IFERROR(data[[#This Row],[Regular Salary]]/data[[#This Row],[Regular Hours Worked]],"")</f>
        <v/>
      </c>
    </row>
    <row r="48426" spans="7:7" x14ac:dyDescent="0.3">
      <c r="G48426" t="str">
        <f>IFERROR(data[[#This Row],[Regular Salary]]/data[[#This Row],[Regular Hours Worked]],"")</f>
        <v/>
      </c>
    </row>
    <row r="48427" spans="7:7" x14ac:dyDescent="0.3">
      <c r="G48427" t="str">
        <f>IFERROR(data[[#This Row],[Regular Salary]]/data[[#This Row],[Regular Hours Worked]],"")</f>
        <v/>
      </c>
    </row>
    <row r="48428" spans="7:7" x14ac:dyDescent="0.3">
      <c r="G48428" t="str">
        <f>IFERROR(data[[#This Row],[Regular Salary]]/data[[#This Row],[Regular Hours Worked]],"")</f>
        <v/>
      </c>
    </row>
    <row r="48429" spans="7:7" x14ac:dyDescent="0.3">
      <c r="G48429" t="str">
        <f>IFERROR(data[[#This Row],[Regular Salary]]/data[[#This Row],[Regular Hours Worked]],"")</f>
        <v/>
      </c>
    </row>
    <row r="48430" spans="7:7" x14ac:dyDescent="0.3">
      <c r="G48430" t="str">
        <f>IFERROR(data[[#This Row],[Regular Salary]]/data[[#This Row],[Regular Hours Worked]],"")</f>
        <v/>
      </c>
    </row>
    <row r="48431" spans="7:7" x14ac:dyDescent="0.3">
      <c r="G48431" t="str">
        <f>IFERROR(data[[#This Row],[Regular Salary]]/data[[#This Row],[Regular Hours Worked]],"")</f>
        <v/>
      </c>
    </row>
    <row r="48432" spans="7:7" x14ac:dyDescent="0.3">
      <c r="G48432" t="str">
        <f>IFERROR(data[[#This Row],[Regular Salary]]/data[[#This Row],[Regular Hours Worked]],"")</f>
        <v/>
      </c>
    </row>
    <row r="48433" spans="7:7" x14ac:dyDescent="0.3">
      <c r="G48433" t="str">
        <f>IFERROR(data[[#This Row],[Regular Salary]]/data[[#This Row],[Regular Hours Worked]],"")</f>
        <v/>
      </c>
    </row>
    <row r="48434" spans="7:7" x14ac:dyDescent="0.3">
      <c r="G48434" t="str">
        <f>IFERROR(data[[#This Row],[Regular Salary]]/data[[#This Row],[Regular Hours Worked]],"")</f>
        <v/>
      </c>
    </row>
    <row r="48435" spans="7:7" x14ac:dyDescent="0.3">
      <c r="G48435" t="str">
        <f>IFERROR(data[[#This Row],[Regular Salary]]/data[[#This Row],[Regular Hours Worked]],"")</f>
        <v/>
      </c>
    </row>
    <row r="48436" spans="7:7" x14ac:dyDescent="0.3">
      <c r="G48436" t="str">
        <f>IFERROR(data[[#This Row],[Regular Salary]]/data[[#This Row],[Regular Hours Worked]],"")</f>
        <v/>
      </c>
    </row>
    <row r="48437" spans="7:7" x14ac:dyDescent="0.3">
      <c r="G48437" t="str">
        <f>IFERROR(data[[#This Row],[Regular Salary]]/data[[#This Row],[Regular Hours Worked]],"")</f>
        <v/>
      </c>
    </row>
    <row r="48438" spans="7:7" x14ac:dyDescent="0.3">
      <c r="G48438" t="str">
        <f>IFERROR(data[[#This Row],[Regular Salary]]/data[[#This Row],[Regular Hours Worked]],"")</f>
        <v/>
      </c>
    </row>
    <row r="48439" spans="7:7" x14ac:dyDescent="0.3">
      <c r="G48439" t="str">
        <f>IFERROR(data[[#This Row],[Regular Salary]]/data[[#This Row],[Regular Hours Worked]],"")</f>
        <v/>
      </c>
    </row>
    <row r="48440" spans="7:7" x14ac:dyDescent="0.3">
      <c r="G48440" t="str">
        <f>IFERROR(data[[#This Row],[Regular Salary]]/data[[#This Row],[Regular Hours Worked]],"")</f>
        <v/>
      </c>
    </row>
    <row r="48441" spans="7:7" x14ac:dyDescent="0.3">
      <c r="G48441" t="str">
        <f>IFERROR(data[[#This Row],[Regular Salary]]/data[[#This Row],[Regular Hours Worked]],"")</f>
        <v/>
      </c>
    </row>
    <row r="48442" spans="7:7" x14ac:dyDescent="0.3">
      <c r="G48442" t="str">
        <f>IFERROR(data[[#This Row],[Regular Salary]]/data[[#This Row],[Regular Hours Worked]],"")</f>
        <v/>
      </c>
    </row>
    <row r="48443" spans="7:7" x14ac:dyDescent="0.3">
      <c r="G48443" t="str">
        <f>IFERROR(data[[#This Row],[Regular Salary]]/data[[#This Row],[Regular Hours Worked]],"")</f>
        <v/>
      </c>
    </row>
    <row r="48444" spans="7:7" x14ac:dyDescent="0.3">
      <c r="G48444" t="str">
        <f>IFERROR(data[[#This Row],[Regular Salary]]/data[[#This Row],[Regular Hours Worked]],"")</f>
        <v/>
      </c>
    </row>
    <row r="48445" spans="7:7" x14ac:dyDescent="0.3">
      <c r="G48445" t="str">
        <f>IFERROR(data[[#This Row],[Regular Salary]]/data[[#This Row],[Regular Hours Worked]],"")</f>
        <v/>
      </c>
    </row>
    <row r="48446" spans="7:7" x14ac:dyDescent="0.3">
      <c r="G48446" t="str">
        <f>IFERROR(data[[#This Row],[Regular Salary]]/data[[#This Row],[Regular Hours Worked]],"")</f>
        <v/>
      </c>
    </row>
    <row r="48447" spans="7:7" x14ac:dyDescent="0.3">
      <c r="G48447" t="str">
        <f>IFERROR(data[[#This Row],[Regular Salary]]/data[[#This Row],[Regular Hours Worked]],"")</f>
        <v/>
      </c>
    </row>
    <row r="48448" spans="7:7" x14ac:dyDescent="0.3">
      <c r="G48448" t="str">
        <f>IFERROR(data[[#This Row],[Regular Salary]]/data[[#This Row],[Regular Hours Worked]],"")</f>
        <v/>
      </c>
    </row>
    <row r="48449" spans="7:7" x14ac:dyDescent="0.3">
      <c r="G48449" t="str">
        <f>IFERROR(data[[#This Row],[Regular Salary]]/data[[#This Row],[Regular Hours Worked]],"")</f>
        <v/>
      </c>
    </row>
    <row r="48450" spans="7:7" x14ac:dyDescent="0.3">
      <c r="G48450" t="str">
        <f>IFERROR(data[[#This Row],[Regular Salary]]/data[[#This Row],[Regular Hours Worked]],"")</f>
        <v/>
      </c>
    </row>
    <row r="48451" spans="7:7" x14ac:dyDescent="0.3">
      <c r="G48451" t="str">
        <f>IFERROR(data[[#This Row],[Regular Salary]]/data[[#This Row],[Regular Hours Worked]],"")</f>
        <v/>
      </c>
    </row>
    <row r="48452" spans="7:7" x14ac:dyDescent="0.3">
      <c r="G48452" t="str">
        <f>IFERROR(data[[#This Row],[Regular Salary]]/data[[#This Row],[Regular Hours Worked]],"")</f>
        <v/>
      </c>
    </row>
    <row r="48453" spans="7:7" x14ac:dyDescent="0.3">
      <c r="G48453" t="str">
        <f>IFERROR(data[[#This Row],[Regular Salary]]/data[[#This Row],[Regular Hours Worked]],"")</f>
        <v/>
      </c>
    </row>
    <row r="48454" spans="7:7" x14ac:dyDescent="0.3">
      <c r="G48454" t="str">
        <f>IFERROR(data[[#This Row],[Regular Salary]]/data[[#This Row],[Regular Hours Worked]],"")</f>
        <v/>
      </c>
    </row>
    <row r="48455" spans="7:7" x14ac:dyDescent="0.3">
      <c r="G48455" t="str">
        <f>IFERROR(data[[#This Row],[Regular Salary]]/data[[#This Row],[Regular Hours Worked]],"")</f>
        <v/>
      </c>
    </row>
    <row r="48456" spans="7:7" x14ac:dyDescent="0.3">
      <c r="G48456" t="str">
        <f>IFERROR(data[[#This Row],[Regular Salary]]/data[[#This Row],[Regular Hours Worked]],"")</f>
        <v/>
      </c>
    </row>
    <row r="48457" spans="7:7" x14ac:dyDescent="0.3">
      <c r="G48457" t="str">
        <f>IFERROR(data[[#This Row],[Regular Salary]]/data[[#This Row],[Regular Hours Worked]],"")</f>
        <v/>
      </c>
    </row>
    <row r="48458" spans="7:7" x14ac:dyDescent="0.3">
      <c r="G48458" t="str">
        <f>IFERROR(data[[#This Row],[Regular Salary]]/data[[#This Row],[Regular Hours Worked]],"")</f>
        <v/>
      </c>
    </row>
    <row r="48459" spans="7:7" x14ac:dyDescent="0.3">
      <c r="G48459" t="str">
        <f>IFERROR(data[[#This Row],[Regular Salary]]/data[[#This Row],[Regular Hours Worked]],"")</f>
        <v/>
      </c>
    </row>
    <row r="48460" spans="7:7" x14ac:dyDescent="0.3">
      <c r="G48460" t="str">
        <f>IFERROR(data[[#This Row],[Regular Salary]]/data[[#This Row],[Regular Hours Worked]],"")</f>
        <v/>
      </c>
    </row>
    <row r="48461" spans="7:7" x14ac:dyDescent="0.3">
      <c r="G48461" t="str">
        <f>IFERROR(data[[#This Row],[Regular Salary]]/data[[#This Row],[Regular Hours Worked]],"")</f>
        <v/>
      </c>
    </row>
    <row r="48462" spans="7:7" x14ac:dyDescent="0.3">
      <c r="G48462" t="str">
        <f>IFERROR(data[[#This Row],[Regular Salary]]/data[[#This Row],[Regular Hours Worked]],"")</f>
        <v/>
      </c>
    </row>
    <row r="48463" spans="7:7" x14ac:dyDescent="0.3">
      <c r="G48463" t="str">
        <f>IFERROR(data[[#This Row],[Regular Salary]]/data[[#This Row],[Regular Hours Worked]],"")</f>
        <v/>
      </c>
    </row>
    <row r="48464" spans="7:7" x14ac:dyDescent="0.3">
      <c r="G48464" t="str">
        <f>IFERROR(data[[#This Row],[Regular Salary]]/data[[#This Row],[Regular Hours Worked]],"")</f>
        <v/>
      </c>
    </row>
    <row r="48465" spans="7:7" x14ac:dyDescent="0.3">
      <c r="G48465" t="str">
        <f>IFERROR(data[[#This Row],[Regular Salary]]/data[[#This Row],[Regular Hours Worked]],"")</f>
        <v/>
      </c>
    </row>
    <row r="48466" spans="7:7" x14ac:dyDescent="0.3">
      <c r="G48466" t="str">
        <f>IFERROR(data[[#This Row],[Regular Salary]]/data[[#This Row],[Regular Hours Worked]],"")</f>
        <v/>
      </c>
    </row>
    <row r="48467" spans="7:7" x14ac:dyDescent="0.3">
      <c r="G48467" t="str">
        <f>IFERROR(data[[#This Row],[Regular Salary]]/data[[#This Row],[Regular Hours Worked]],"")</f>
        <v/>
      </c>
    </row>
    <row r="48468" spans="7:7" x14ac:dyDescent="0.3">
      <c r="G48468" t="str">
        <f>IFERROR(data[[#This Row],[Regular Salary]]/data[[#This Row],[Regular Hours Worked]],"")</f>
        <v/>
      </c>
    </row>
    <row r="48469" spans="7:7" x14ac:dyDescent="0.3">
      <c r="G48469" t="str">
        <f>IFERROR(data[[#This Row],[Regular Salary]]/data[[#This Row],[Regular Hours Worked]],"")</f>
        <v/>
      </c>
    </row>
    <row r="48470" spans="7:7" x14ac:dyDescent="0.3">
      <c r="G48470" t="str">
        <f>IFERROR(data[[#This Row],[Regular Salary]]/data[[#This Row],[Regular Hours Worked]],"")</f>
        <v/>
      </c>
    </row>
    <row r="48471" spans="7:7" x14ac:dyDescent="0.3">
      <c r="G48471" t="str">
        <f>IFERROR(data[[#This Row],[Regular Salary]]/data[[#This Row],[Regular Hours Worked]],"")</f>
        <v/>
      </c>
    </row>
    <row r="48472" spans="7:7" x14ac:dyDescent="0.3">
      <c r="G48472" t="str">
        <f>IFERROR(data[[#This Row],[Regular Salary]]/data[[#This Row],[Regular Hours Worked]],"")</f>
        <v/>
      </c>
    </row>
    <row r="48473" spans="7:7" x14ac:dyDescent="0.3">
      <c r="G48473" t="str">
        <f>IFERROR(data[[#This Row],[Regular Salary]]/data[[#This Row],[Regular Hours Worked]],"")</f>
        <v/>
      </c>
    </row>
    <row r="48474" spans="7:7" x14ac:dyDescent="0.3">
      <c r="G48474" t="str">
        <f>IFERROR(data[[#This Row],[Regular Salary]]/data[[#This Row],[Regular Hours Worked]],"")</f>
        <v/>
      </c>
    </row>
    <row r="48475" spans="7:7" x14ac:dyDescent="0.3">
      <c r="G48475" t="str">
        <f>IFERROR(data[[#This Row],[Regular Salary]]/data[[#This Row],[Regular Hours Worked]],"")</f>
        <v/>
      </c>
    </row>
    <row r="48476" spans="7:7" x14ac:dyDescent="0.3">
      <c r="G48476" t="str">
        <f>IFERROR(data[[#This Row],[Regular Salary]]/data[[#This Row],[Regular Hours Worked]],"")</f>
        <v/>
      </c>
    </row>
    <row r="48477" spans="7:7" x14ac:dyDescent="0.3">
      <c r="G48477" t="str">
        <f>IFERROR(data[[#This Row],[Regular Salary]]/data[[#This Row],[Regular Hours Worked]],"")</f>
        <v/>
      </c>
    </row>
    <row r="48478" spans="7:7" x14ac:dyDescent="0.3">
      <c r="G48478" t="str">
        <f>IFERROR(data[[#This Row],[Regular Salary]]/data[[#This Row],[Regular Hours Worked]],"")</f>
        <v/>
      </c>
    </row>
    <row r="48479" spans="7:7" x14ac:dyDescent="0.3">
      <c r="G48479" t="str">
        <f>IFERROR(data[[#This Row],[Regular Salary]]/data[[#This Row],[Regular Hours Worked]],"")</f>
        <v/>
      </c>
    </row>
    <row r="48480" spans="7:7" x14ac:dyDescent="0.3">
      <c r="G48480" t="str">
        <f>IFERROR(data[[#This Row],[Regular Salary]]/data[[#This Row],[Regular Hours Worked]],"")</f>
        <v/>
      </c>
    </row>
    <row r="48481" spans="7:7" x14ac:dyDescent="0.3">
      <c r="G48481" t="str">
        <f>IFERROR(data[[#This Row],[Regular Salary]]/data[[#This Row],[Regular Hours Worked]],"")</f>
        <v/>
      </c>
    </row>
    <row r="48482" spans="7:7" x14ac:dyDescent="0.3">
      <c r="G48482" t="str">
        <f>IFERROR(data[[#This Row],[Regular Salary]]/data[[#This Row],[Regular Hours Worked]],"")</f>
        <v/>
      </c>
    </row>
    <row r="48483" spans="7:7" x14ac:dyDescent="0.3">
      <c r="G48483" t="str">
        <f>IFERROR(data[[#This Row],[Regular Salary]]/data[[#This Row],[Regular Hours Worked]],"")</f>
        <v/>
      </c>
    </row>
    <row r="48484" spans="7:7" x14ac:dyDescent="0.3">
      <c r="G48484" t="str">
        <f>IFERROR(data[[#This Row],[Regular Salary]]/data[[#This Row],[Regular Hours Worked]],"")</f>
        <v/>
      </c>
    </row>
    <row r="48485" spans="7:7" x14ac:dyDescent="0.3">
      <c r="G48485" t="str">
        <f>IFERROR(data[[#This Row],[Regular Salary]]/data[[#This Row],[Regular Hours Worked]],"")</f>
        <v/>
      </c>
    </row>
    <row r="48486" spans="7:7" x14ac:dyDescent="0.3">
      <c r="G48486" t="str">
        <f>IFERROR(data[[#This Row],[Regular Salary]]/data[[#This Row],[Regular Hours Worked]],"")</f>
        <v/>
      </c>
    </row>
    <row r="48487" spans="7:7" x14ac:dyDescent="0.3">
      <c r="G48487" t="str">
        <f>IFERROR(data[[#This Row],[Regular Salary]]/data[[#This Row],[Regular Hours Worked]],"")</f>
        <v/>
      </c>
    </row>
    <row r="48488" spans="7:7" x14ac:dyDescent="0.3">
      <c r="G48488" t="str">
        <f>IFERROR(data[[#This Row],[Regular Salary]]/data[[#This Row],[Regular Hours Worked]],"")</f>
        <v/>
      </c>
    </row>
    <row r="48489" spans="7:7" x14ac:dyDescent="0.3">
      <c r="G48489" t="str">
        <f>IFERROR(data[[#This Row],[Regular Salary]]/data[[#This Row],[Regular Hours Worked]],"")</f>
        <v/>
      </c>
    </row>
    <row r="48490" spans="7:7" x14ac:dyDescent="0.3">
      <c r="G48490" t="str">
        <f>IFERROR(data[[#This Row],[Regular Salary]]/data[[#This Row],[Regular Hours Worked]],"")</f>
        <v/>
      </c>
    </row>
    <row r="48491" spans="7:7" x14ac:dyDescent="0.3">
      <c r="G48491" t="str">
        <f>IFERROR(data[[#This Row],[Regular Salary]]/data[[#This Row],[Regular Hours Worked]],"")</f>
        <v/>
      </c>
    </row>
    <row r="48492" spans="7:7" x14ac:dyDescent="0.3">
      <c r="G48492" t="str">
        <f>IFERROR(data[[#This Row],[Regular Salary]]/data[[#This Row],[Regular Hours Worked]],"")</f>
        <v/>
      </c>
    </row>
    <row r="48493" spans="7:7" x14ac:dyDescent="0.3">
      <c r="G48493" t="str">
        <f>IFERROR(data[[#This Row],[Regular Salary]]/data[[#This Row],[Regular Hours Worked]],"")</f>
        <v/>
      </c>
    </row>
    <row r="48494" spans="7:7" x14ac:dyDescent="0.3">
      <c r="G48494" t="str">
        <f>IFERROR(data[[#This Row],[Regular Salary]]/data[[#This Row],[Regular Hours Worked]],"")</f>
        <v/>
      </c>
    </row>
    <row r="48495" spans="7:7" x14ac:dyDescent="0.3">
      <c r="G48495" t="str">
        <f>IFERROR(data[[#This Row],[Regular Salary]]/data[[#This Row],[Regular Hours Worked]],"")</f>
        <v/>
      </c>
    </row>
    <row r="48496" spans="7:7" x14ac:dyDescent="0.3">
      <c r="G48496" t="str">
        <f>IFERROR(data[[#This Row],[Regular Salary]]/data[[#This Row],[Regular Hours Worked]],"")</f>
        <v/>
      </c>
    </row>
    <row r="48497" spans="7:7" x14ac:dyDescent="0.3">
      <c r="G48497" t="str">
        <f>IFERROR(data[[#This Row],[Regular Salary]]/data[[#This Row],[Regular Hours Worked]],"")</f>
        <v/>
      </c>
    </row>
    <row r="48498" spans="7:7" x14ac:dyDescent="0.3">
      <c r="G48498" t="str">
        <f>IFERROR(data[[#This Row],[Regular Salary]]/data[[#This Row],[Regular Hours Worked]],"")</f>
        <v/>
      </c>
    </row>
    <row r="48499" spans="7:7" x14ac:dyDescent="0.3">
      <c r="G48499" t="str">
        <f>IFERROR(data[[#This Row],[Regular Salary]]/data[[#This Row],[Regular Hours Worked]],"")</f>
        <v/>
      </c>
    </row>
    <row r="48500" spans="7:7" x14ac:dyDescent="0.3">
      <c r="G48500" t="str">
        <f>IFERROR(data[[#This Row],[Regular Salary]]/data[[#This Row],[Regular Hours Worked]],"")</f>
        <v/>
      </c>
    </row>
    <row r="48501" spans="7:7" x14ac:dyDescent="0.3">
      <c r="G48501" t="str">
        <f>IFERROR(data[[#This Row],[Regular Salary]]/data[[#This Row],[Regular Hours Worked]],"")</f>
        <v/>
      </c>
    </row>
    <row r="48502" spans="7:7" x14ac:dyDescent="0.3">
      <c r="G48502" t="str">
        <f>IFERROR(data[[#This Row],[Regular Salary]]/data[[#This Row],[Regular Hours Worked]],"")</f>
        <v/>
      </c>
    </row>
    <row r="48503" spans="7:7" x14ac:dyDescent="0.3">
      <c r="G48503" t="str">
        <f>IFERROR(data[[#This Row],[Regular Salary]]/data[[#This Row],[Regular Hours Worked]],"")</f>
        <v/>
      </c>
    </row>
    <row r="48504" spans="7:7" x14ac:dyDescent="0.3">
      <c r="G48504" t="str">
        <f>IFERROR(data[[#This Row],[Regular Salary]]/data[[#This Row],[Regular Hours Worked]],"")</f>
        <v/>
      </c>
    </row>
    <row r="48505" spans="7:7" x14ac:dyDescent="0.3">
      <c r="G48505" t="str">
        <f>IFERROR(data[[#This Row],[Regular Salary]]/data[[#This Row],[Regular Hours Worked]],"")</f>
        <v/>
      </c>
    </row>
    <row r="48506" spans="7:7" x14ac:dyDescent="0.3">
      <c r="G48506" t="str">
        <f>IFERROR(data[[#This Row],[Regular Salary]]/data[[#This Row],[Regular Hours Worked]],"")</f>
        <v/>
      </c>
    </row>
    <row r="48507" spans="7:7" x14ac:dyDescent="0.3">
      <c r="G48507" t="str">
        <f>IFERROR(data[[#This Row],[Regular Salary]]/data[[#This Row],[Regular Hours Worked]],"")</f>
        <v/>
      </c>
    </row>
    <row r="48508" spans="7:7" x14ac:dyDescent="0.3">
      <c r="G48508" t="str">
        <f>IFERROR(data[[#This Row],[Regular Salary]]/data[[#This Row],[Regular Hours Worked]],"")</f>
        <v/>
      </c>
    </row>
    <row r="48509" spans="7:7" x14ac:dyDescent="0.3">
      <c r="G48509" t="str">
        <f>IFERROR(data[[#This Row],[Regular Salary]]/data[[#This Row],[Regular Hours Worked]],"")</f>
        <v/>
      </c>
    </row>
    <row r="48510" spans="7:7" x14ac:dyDescent="0.3">
      <c r="G48510" t="str">
        <f>IFERROR(data[[#This Row],[Regular Salary]]/data[[#This Row],[Regular Hours Worked]],"")</f>
        <v/>
      </c>
    </row>
    <row r="48511" spans="7:7" x14ac:dyDescent="0.3">
      <c r="G48511" t="str">
        <f>IFERROR(data[[#This Row],[Regular Salary]]/data[[#This Row],[Regular Hours Worked]],"")</f>
        <v/>
      </c>
    </row>
    <row r="48512" spans="7:7" x14ac:dyDescent="0.3">
      <c r="G48512" t="str">
        <f>IFERROR(data[[#This Row],[Regular Salary]]/data[[#This Row],[Regular Hours Worked]],"")</f>
        <v/>
      </c>
    </row>
    <row r="48513" spans="7:7" x14ac:dyDescent="0.3">
      <c r="G48513" t="str">
        <f>IFERROR(data[[#This Row],[Regular Salary]]/data[[#This Row],[Regular Hours Worked]],"")</f>
        <v/>
      </c>
    </row>
    <row r="48514" spans="7:7" x14ac:dyDescent="0.3">
      <c r="G48514" t="str">
        <f>IFERROR(data[[#This Row],[Regular Salary]]/data[[#This Row],[Regular Hours Worked]],"")</f>
        <v/>
      </c>
    </row>
    <row r="48515" spans="7:7" x14ac:dyDescent="0.3">
      <c r="G48515" t="str">
        <f>IFERROR(data[[#This Row],[Regular Salary]]/data[[#This Row],[Regular Hours Worked]],"")</f>
        <v/>
      </c>
    </row>
    <row r="48516" spans="7:7" x14ac:dyDescent="0.3">
      <c r="G48516" t="str">
        <f>IFERROR(data[[#This Row],[Regular Salary]]/data[[#This Row],[Regular Hours Worked]],"")</f>
        <v/>
      </c>
    </row>
    <row r="48517" spans="7:7" x14ac:dyDescent="0.3">
      <c r="G48517" t="str">
        <f>IFERROR(data[[#This Row],[Regular Salary]]/data[[#This Row],[Regular Hours Worked]],"")</f>
        <v/>
      </c>
    </row>
    <row r="48518" spans="7:7" x14ac:dyDescent="0.3">
      <c r="G48518" t="str">
        <f>IFERROR(data[[#This Row],[Regular Salary]]/data[[#This Row],[Regular Hours Worked]],"")</f>
        <v/>
      </c>
    </row>
    <row r="48519" spans="7:7" x14ac:dyDescent="0.3">
      <c r="G48519" t="str">
        <f>IFERROR(data[[#This Row],[Regular Salary]]/data[[#This Row],[Regular Hours Worked]],"")</f>
        <v/>
      </c>
    </row>
    <row r="48520" spans="7:7" x14ac:dyDescent="0.3">
      <c r="G48520" t="str">
        <f>IFERROR(data[[#This Row],[Regular Salary]]/data[[#This Row],[Regular Hours Worked]],"")</f>
        <v/>
      </c>
    </row>
    <row r="48521" spans="7:7" x14ac:dyDescent="0.3">
      <c r="G48521" t="str">
        <f>IFERROR(data[[#This Row],[Regular Salary]]/data[[#This Row],[Regular Hours Worked]],"")</f>
        <v/>
      </c>
    </row>
    <row r="48522" spans="7:7" x14ac:dyDescent="0.3">
      <c r="G48522" t="str">
        <f>IFERROR(data[[#This Row],[Regular Salary]]/data[[#This Row],[Regular Hours Worked]],"")</f>
        <v/>
      </c>
    </row>
    <row r="48523" spans="7:7" x14ac:dyDescent="0.3">
      <c r="G48523" t="str">
        <f>IFERROR(data[[#This Row],[Regular Salary]]/data[[#This Row],[Regular Hours Worked]],"")</f>
        <v/>
      </c>
    </row>
    <row r="48524" spans="7:7" x14ac:dyDescent="0.3">
      <c r="G48524" t="str">
        <f>IFERROR(data[[#This Row],[Regular Salary]]/data[[#This Row],[Regular Hours Worked]],"")</f>
        <v/>
      </c>
    </row>
    <row r="48525" spans="7:7" x14ac:dyDescent="0.3">
      <c r="G48525" t="str">
        <f>IFERROR(data[[#This Row],[Regular Salary]]/data[[#This Row],[Regular Hours Worked]],"")</f>
        <v/>
      </c>
    </row>
    <row r="48526" spans="7:7" x14ac:dyDescent="0.3">
      <c r="G48526" t="str">
        <f>IFERROR(data[[#This Row],[Regular Salary]]/data[[#This Row],[Regular Hours Worked]],"")</f>
        <v/>
      </c>
    </row>
    <row r="48527" spans="7:7" x14ac:dyDescent="0.3">
      <c r="G48527" t="str">
        <f>IFERROR(data[[#This Row],[Regular Salary]]/data[[#This Row],[Regular Hours Worked]],"")</f>
        <v/>
      </c>
    </row>
    <row r="48528" spans="7:7" x14ac:dyDescent="0.3">
      <c r="G48528" t="str">
        <f>IFERROR(data[[#This Row],[Regular Salary]]/data[[#This Row],[Regular Hours Worked]],"")</f>
        <v/>
      </c>
    </row>
    <row r="48529" spans="7:7" x14ac:dyDescent="0.3">
      <c r="G48529" t="str">
        <f>IFERROR(data[[#This Row],[Regular Salary]]/data[[#This Row],[Regular Hours Worked]],"")</f>
        <v/>
      </c>
    </row>
    <row r="48530" spans="7:7" x14ac:dyDescent="0.3">
      <c r="G48530" t="str">
        <f>IFERROR(data[[#This Row],[Regular Salary]]/data[[#This Row],[Regular Hours Worked]],"")</f>
        <v/>
      </c>
    </row>
    <row r="48531" spans="7:7" x14ac:dyDescent="0.3">
      <c r="G48531" t="str">
        <f>IFERROR(data[[#This Row],[Regular Salary]]/data[[#This Row],[Regular Hours Worked]],"")</f>
        <v/>
      </c>
    </row>
    <row r="48532" spans="7:7" x14ac:dyDescent="0.3">
      <c r="G48532" t="str">
        <f>IFERROR(data[[#This Row],[Regular Salary]]/data[[#This Row],[Regular Hours Worked]],"")</f>
        <v/>
      </c>
    </row>
    <row r="48533" spans="7:7" x14ac:dyDescent="0.3">
      <c r="G48533" t="str">
        <f>IFERROR(data[[#This Row],[Regular Salary]]/data[[#This Row],[Regular Hours Worked]],"")</f>
        <v/>
      </c>
    </row>
    <row r="48534" spans="7:7" x14ac:dyDescent="0.3">
      <c r="G48534" t="str">
        <f>IFERROR(data[[#This Row],[Regular Salary]]/data[[#This Row],[Regular Hours Worked]],"")</f>
        <v/>
      </c>
    </row>
    <row r="48535" spans="7:7" x14ac:dyDescent="0.3">
      <c r="G48535" t="str">
        <f>IFERROR(data[[#This Row],[Regular Salary]]/data[[#This Row],[Regular Hours Worked]],"")</f>
        <v/>
      </c>
    </row>
    <row r="48536" spans="7:7" x14ac:dyDescent="0.3">
      <c r="G48536" t="str">
        <f>IFERROR(data[[#This Row],[Regular Salary]]/data[[#This Row],[Regular Hours Worked]],"")</f>
        <v/>
      </c>
    </row>
    <row r="48537" spans="7:7" x14ac:dyDescent="0.3">
      <c r="G48537" t="str">
        <f>IFERROR(data[[#This Row],[Regular Salary]]/data[[#This Row],[Regular Hours Worked]],"")</f>
        <v/>
      </c>
    </row>
    <row r="48538" spans="7:7" x14ac:dyDescent="0.3">
      <c r="G48538" t="str">
        <f>IFERROR(data[[#This Row],[Regular Salary]]/data[[#This Row],[Regular Hours Worked]],"")</f>
        <v/>
      </c>
    </row>
    <row r="48539" spans="7:7" x14ac:dyDescent="0.3">
      <c r="G48539" t="str">
        <f>IFERROR(data[[#This Row],[Regular Salary]]/data[[#This Row],[Regular Hours Worked]],"")</f>
        <v/>
      </c>
    </row>
    <row r="48540" spans="7:7" x14ac:dyDescent="0.3">
      <c r="G48540" t="str">
        <f>IFERROR(data[[#This Row],[Regular Salary]]/data[[#This Row],[Regular Hours Worked]],"")</f>
        <v/>
      </c>
    </row>
    <row r="48541" spans="7:7" x14ac:dyDescent="0.3">
      <c r="G48541" t="str">
        <f>IFERROR(data[[#This Row],[Regular Salary]]/data[[#This Row],[Regular Hours Worked]],"")</f>
        <v/>
      </c>
    </row>
    <row r="48542" spans="7:7" x14ac:dyDescent="0.3">
      <c r="G48542" t="str">
        <f>IFERROR(data[[#This Row],[Regular Salary]]/data[[#This Row],[Regular Hours Worked]],"")</f>
        <v/>
      </c>
    </row>
    <row r="48543" spans="7:7" x14ac:dyDescent="0.3">
      <c r="G48543" t="str">
        <f>IFERROR(data[[#This Row],[Regular Salary]]/data[[#This Row],[Regular Hours Worked]],"")</f>
        <v/>
      </c>
    </row>
    <row r="48544" spans="7:7" x14ac:dyDescent="0.3">
      <c r="G48544" t="str">
        <f>IFERROR(data[[#This Row],[Regular Salary]]/data[[#This Row],[Regular Hours Worked]],"")</f>
        <v/>
      </c>
    </row>
    <row r="48545" spans="7:7" x14ac:dyDescent="0.3">
      <c r="G48545" t="str">
        <f>IFERROR(data[[#This Row],[Regular Salary]]/data[[#This Row],[Regular Hours Worked]],"")</f>
        <v/>
      </c>
    </row>
    <row r="48546" spans="7:7" x14ac:dyDescent="0.3">
      <c r="G48546" t="str">
        <f>IFERROR(data[[#This Row],[Regular Salary]]/data[[#This Row],[Regular Hours Worked]],"")</f>
        <v/>
      </c>
    </row>
    <row r="48547" spans="7:7" x14ac:dyDescent="0.3">
      <c r="G48547" t="str">
        <f>IFERROR(data[[#This Row],[Regular Salary]]/data[[#This Row],[Regular Hours Worked]],"")</f>
        <v/>
      </c>
    </row>
    <row r="48548" spans="7:7" x14ac:dyDescent="0.3">
      <c r="G48548" t="str">
        <f>IFERROR(data[[#This Row],[Regular Salary]]/data[[#This Row],[Regular Hours Worked]],"")</f>
        <v/>
      </c>
    </row>
    <row r="48549" spans="7:7" x14ac:dyDescent="0.3">
      <c r="G48549" t="str">
        <f>IFERROR(data[[#This Row],[Regular Salary]]/data[[#This Row],[Regular Hours Worked]],"")</f>
        <v/>
      </c>
    </row>
    <row r="48550" spans="7:7" x14ac:dyDescent="0.3">
      <c r="G48550" t="str">
        <f>IFERROR(data[[#This Row],[Regular Salary]]/data[[#This Row],[Regular Hours Worked]],"")</f>
        <v/>
      </c>
    </row>
    <row r="48551" spans="7:7" x14ac:dyDescent="0.3">
      <c r="G48551" t="str">
        <f>IFERROR(data[[#This Row],[Regular Salary]]/data[[#This Row],[Regular Hours Worked]],"")</f>
        <v/>
      </c>
    </row>
    <row r="48552" spans="7:7" x14ac:dyDescent="0.3">
      <c r="G48552" t="str">
        <f>IFERROR(data[[#This Row],[Regular Salary]]/data[[#This Row],[Regular Hours Worked]],"")</f>
        <v/>
      </c>
    </row>
    <row r="48553" spans="7:7" x14ac:dyDescent="0.3">
      <c r="G48553" t="str">
        <f>IFERROR(data[[#This Row],[Regular Salary]]/data[[#This Row],[Regular Hours Worked]],"")</f>
        <v/>
      </c>
    </row>
    <row r="48554" spans="7:7" x14ac:dyDescent="0.3">
      <c r="G48554" t="str">
        <f>IFERROR(data[[#This Row],[Regular Salary]]/data[[#This Row],[Regular Hours Worked]],"")</f>
        <v/>
      </c>
    </row>
    <row r="48555" spans="7:7" x14ac:dyDescent="0.3">
      <c r="G48555" t="str">
        <f>IFERROR(data[[#This Row],[Regular Salary]]/data[[#This Row],[Regular Hours Worked]],"")</f>
        <v/>
      </c>
    </row>
    <row r="48556" spans="7:7" x14ac:dyDescent="0.3">
      <c r="G48556" t="str">
        <f>IFERROR(data[[#This Row],[Regular Salary]]/data[[#This Row],[Regular Hours Worked]],"")</f>
        <v/>
      </c>
    </row>
    <row r="48557" spans="7:7" x14ac:dyDescent="0.3">
      <c r="G48557" t="str">
        <f>IFERROR(data[[#This Row],[Regular Salary]]/data[[#This Row],[Regular Hours Worked]],"")</f>
        <v/>
      </c>
    </row>
    <row r="48558" spans="7:7" x14ac:dyDescent="0.3">
      <c r="G48558" t="str">
        <f>IFERROR(data[[#This Row],[Regular Salary]]/data[[#This Row],[Regular Hours Worked]],"")</f>
        <v/>
      </c>
    </row>
    <row r="48559" spans="7:7" x14ac:dyDescent="0.3">
      <c r="G48559" t="str">
        <f>IFERROR(data[[#This Row],[Regular Salary]]/data[[#This Row],[Regular Hours Worked]],"")</f>
        <v/>
      </c>
    </row>
    <row r="48560" spans="7:7" x14ac:dyDescent="0.3">
      <c r="G48560" t="str">
        <f>IFERROR(data[[#This Row],[Regular Salary]]/data[[#This Row],[Regular Hours Worked]],"")</f>
        <v/>
      </c>
    </row>
    <row r="48561" spans="7:7" x14ac:dyDescent="0.3">
      <c r="G48561" t="str">
        <f>IFERROR(data[[#This Row],[Regular Salary]]/data[[#This Row],[Regular Hours Worked]],"")</f>
        <v/>
      </c>
    </row>
    <row r="48562" spans="7:7" x14ac:dyDescent="0.3">
      <c r="G48562" t="str">
        <f>IFERROR(data[[#This Row],[Regular Salary]]/data[[#This Row],[Regular Hours Worked]],"")</f>
        <v/>
      </c>
    </row>
    <row r="48563" spans="7:7" x14ac:dyDescent="0.3">
      <c r="G48563" t="str">
        <f>IFERROR(data[[#This Row],[Regular Salary]]/data[[#This Row],[Regular Hours Worked]],"")</f>
        <v/>
      </c>
    </row>
    <row r="48564" spans="7:7" x14ac:dyDescent="0.3">
      <c r="G48564" t="str">
        <f>IFERROR(data[[#This Row],[Regular Salary]]/data[[#This Row],[Regular Hours Worked]],"")</f>
        <v/>
      </c>
    </row>
    <row r="48565" spans="7:7" x14ac:dyDescent="0.3">
      <c r="G48565" t="str">
        <f>IFERROR(data[[#This Row],[Regular Salary]]/data[[#This Row],[Regular Hours Worked]],"")</f>
        <v/>
      </c>
    </row>
    <row r="48566" spans="7:7" x14ac:dyDescent="0.3">
      <c r="G48566" t="str">
        <f>IFERROR(data[[#This Row],[Regular Salary]]/data[[#This Row],[Regular Hours Worked]],"")</f>
        <v/>
      </c>
    </row>
    <row r="48567" spans="7:7" x14ac:dyDescent="0.3">
      <c r="G48567" t="str">
        <f>IFERROR(data[[#This Row],[Regular Salary]]/data[[#This Row],[Regular Hours Worked]],"")</f>
        <v/>
      </c>
    </row>
    <row r="48568" spans="7:7" x14ac:dyDescent="0.3">
      <c r="G48568" t="str">
        <f>IFERROR(data[[#This Row],[Regular Salary]]/data[[#This Row],[Regular Hours Worked]],"")</f>
        <v/>
      </c>
    </row>
    <row r="48569" spans="7:7" x14ac:dyDescent="0.3">
      <c r="G48569" t="str">
        <f>IFERROR(data[[#This Row],[Regular Salary]]/data[[#This Row],[Regular Hours Worked]],"")</f>
        <v/>
      </c>
    </row>
    <row r="48570" spans="7:7" x14ac:dyDescent="0.3">
      <c r="G48570" t="str">
        <f>IFERROR(data[[#This Row],[Regular Salary]]/data[[#This Row],[Regular Hours Worked]],"")</f>
        <v/>
      </c>
    </row>
    <row r="48571" spans="7:7" x14ac:dyDescent="0.3">
      <c r="G48571" t="str">
        <f>IFERROR(data[[#This Row],[Regular Salary]]/data[[#This Row],[Regular Hours Worked]],"")</f>
        <v/>
      </c>
    </row>
    <row r="48572" spans="7:7" x14ac:dyDescent="0.3">
      <c r="G48572" t="str">
        <f>IFERROR(data[[#This Row],[Regular Salary]]/data[[#This Row],[Regular Hours Worked]],"")</f>
        <v/>
      </c>
    </row>
    <row r="48573" spans="7:7" x14ac:dyDescent="0.3">
      <c r="G48573" t="str">
        <f>IFERROR(data[[#This Row],[Regular Salary]]/data[[#This Row],[Regular Hours Worked]],"")</f>
        <v/>
      </c>
    </row>
    <row r="48574" spans="7:7" x14ac:dyDescent="0.3">
      <c r="G48574" t="str">
        <f>IFERROR(data[[#This Row],[Regular Salary]]/data[[#This Row],[Regular Hours Worked]],"")</f>
        <v/>
      </c>
    </row>
    <row r="48575" spans="7:7" x14ac:dyDescent="0.3">
      <c r="G48575" t="str">
        <f>IFERROR(data[[#This Row],[Regular Salary]]/data[[#This Row],[Regular Hours Worked]],"")</f>
        <v/>
      </c>
    </row>
    <row r="48576" spans="7:7" x14ac:dyDescent="0.3">
      <c r="G48576" t="str">
        <f>IFERROR(data[[#This Row],[Regular Salary]]/data[[#This Row],[Regular Hours Worked]],"")</f>
        <v/>
      </c>
    </row>
    <row r="48577" spans="7:7" x14ac:dyDescent="0.3">
      <c r="G48577" t="str">
        <f>IFERROR(data[[#This Row],[Regular Salary]]/data[[#This Row],[Regular Hours Worked]],"")</f>
        <v/>
      </c>
    </row>
    <row r="48578" spans="7:7" x14ac:dyDescent="0.3">
      <c r="G48578" t="str">
        <f>IFERROR(data[[#This Row],[Regular Salary]]/data[[#This Row],[Regular Hours Worked]],"")</f>
        <v/>
      </c>
    </row>
    <row r="48579" spans="7:7" x14ac:dyDescent="0.3">
      <c r="G48579" t="str">
        <f>IFERROR(data[[#This Row],[Regular Salary]]/data[[#This Row],[Regular Hours Worked]],"")</f>
        <v/>
      </c>
    </row>
    <row r="48580" spans="7:7" x14ac:dyDescent="0.3">
      <c r="G48580" t="str">
        <f>IFERROR(data[[#This Row],[Regular Salary]]/data[[#This Row],[Regular Hours Worked]],"")</f>
        <v/>
      </c>
    </row>
    <row r="48581" spans="7:7" x14ac:dyDescent="0.3">
      <c r="G48581" t="str">
        <f>IFERROR(data[[#This Row],[Regular Salary]]/data[[#This Row],[Regular Hours Worked]],"")</f>
        <v/>
      </c>
    </row>
    <row r="48582" spans="7:7" x14ac:dyDescent="0.3">
      <c r="G48582" t="str">
        <f>IFERROR(data[[#This Row],[Regular Salary]]/data[[#This Row],[Regular Hours Worked]],"")</f>
        <v/>
      </c>
    </row>
    <row r="48583" spans="7:7" x14ac:dyDescent="0.3">
      <c r="G48583" t="str">
        <f>IFERROR(data[[#This Row],[Regular Salary]]/data[[#This Row],[Regular Hours Worked]],"")</f>
        <v/>
      </c>
    </row>
    <row r="48584" spans="7:7" x14ac:dyDescent="0.3">
      <c r="G48584" t="str">
        <f>IFERROR(data[[#This Row],[Regular Salary]]/data[[#This Row],[Regular Hours Worked]],"")</f>
        <v/>
      </c>
    </row>
    <row r="48585" spans="7:7" x14ac:dyDescent="0.3">
      <c r="G48585" t="str">
        <f>IFERROR(data[[#This Row],[Regular Salary]]/data[[#This Row],[Regular Hours Worked]],"")</f>
        <v/>
      </c>
    </row>
    <row r="48586" spans="7:7" x14ac:dyDescent="0.3">
      <c r="G48586" t="str">
        <f>IFERROR(data[[#This Row],[Regular Salary]]/data[[#This Row],[Regular Hours Worked]],"")</f>
        <v/>
      </c>
    </row>
    <row r="48587" spans="7:7" x14ac:dyDescent="0.3">
      <c r="G48587" t="str">
        <f>IFERROR(data[[#This Row],[Regular Salary]]/data[[#This Row],[Regular Hours Worked]],"")</f>
        <v/>
      </c>
    </row>
    <row r="48588" spans="7:7" x14ac:dyDescent="0.3">
      <c r="G48588" t="str">
        <f>IFERROR(data[[#This Row],[Regular Salary]]/data[[#This Row],[Regular Hours Worked]],"")</f>
        <v/>
      </c>
    </row>
    <row r="48589" spans="7:7" x14ac:dyDescent="0.3">
      <c r="G48589" t="str">
        <f>IFERROR(data[[#This Row],[Regular Salary]]/data[[#This Row],[Regular Hours Worked]],"")</f>
        <v/>
      </c>
    </row>
    <row r="48590" spans="7:7" x14ac:dyDescent="0.3">
      <c r="G48590" t="str">
        <f>IFERROR(data[[#This Row],[Regular Salary]]/data[[#This Row],[Regular Hours Worked]],"")</f>
        <v/>
      </c>
    </row>
    <row r="48591" spans="7:7" x14ac:dyDescent="0.3">
      <c r="G48591" t="str">
        <f>IFERROR(data[[#This Row],[Regular Salary]]/data[[#This Row],[Regular Hours Worked]],"")</f>
        <v/>
      </c>
    </row>
    <row r="48592" spans="7:7" x14ac:dyDescent="0.3">
      <c r="G48592" t="str">
        <f>IFERROR(data[[#This Row],[Regular Salary]]/data[[#This Row],[Regular Hours Worked]],"")</f>
        <v/>
      </c>
    </row>
    <row r="48593" spans="7:7" x14ac:dyDescent="0.3">
      <c r="G48593" t="str">
        <f>IFERROR(data[[#This Row],[Regular Salary]]/data[[#This Row],[Regular Hours Worked]],"")</f>
        <v/>
      </c>
    </row>
    <row r="48594" spans="7:7" x14ac:dyDescent="0.3">
      <c r="G48594" t="str">
        <f>IFERROR(data[[#This Row],[Regular Salary]]/data[[#This Row],[Regular Hours Worked]],"")</f>
        <v/>
      </c>
    </row>
    <row r="48595" spans="7:7" x14ac:dyDescent="0.3">
      <c r="G48595" t="str">
        <f>IFERROR(data[[#This Row],[Regular Salary]]/data[[#This Row],[Regular Hours Worked]],"")</f>
        <v/>
      </c>
    </row>
    <row r="48596" spans="7:7" x14ac:dyDescent="0.3">
      <c r="G48596" t="str">
        <f>IFERROR(data[[#This Row],[Regular Salary]]/data[[#This Row],[Regular Hours Worked]],"")</f>
        <v/>
      </c>
    </row>
    <row r="48597" spans="7:7" x14ac:dyDescent="0.3">
      <c r="G48597" t="str">
        <f>IFERROR(data[[#This Row],[Regular Salary]]/data[[#This Row],[Regular Hours Worked]],"")</f>
        <v/>
      </c>
    </row>
    <row r="48598" spans="7:7" x14ac:dyDescent="0.3">
      <c r="G48598" t="str">
        <f>IFERROR(data[[#This Row],[Regular Salary]]/data[[#This Row],[Regular Hours Worked]],"")</f>
        <v/>
      </c>
    </row>
    <row r="48599" spans="7:7" x14ac:dyDescent="0.3">
      <c r="G48599" t="str">
        <f>IFERROR(data[[#This Row],[Regular Salary]]/data[[#This Row],[Regular Hours Worked]],"")</f>
        <v/>
      </c>
    </row>
    <row r="48600" spans="7:7" x14ac:dyDescent="0.3">
      <c r="G48600" t="str">
        <f>IFERROR(data[[#This Row],[Regular Salary]]/data[[#This Row],[Regular Hours Worked]],"")</f>
        <v/>
      </c>
    </row>
    <row r="48601" spans="7:7" x14ac:dyDescent="0.3">
      <c r="G48601" t="str">
        <f>IFERROR(data[[#This Row],[Regular Salary]]/data[[#This Row],[Regular Hours Worked]],"")</f>
        <v/>
      </c>
    </row>
    <row r="48602" spans="7:7" x14ac:dyDescent="0.3">
      <c r="G48602" t="str">
        <f>IFERROR(data[[#This Row],[Regular Salary]]/data[[#This Row],[Regular Hours Worked]],"")</f>
        <v/>
      </c>
    </row>
    <row r="48603" spans="7:7" x14ac:dyDescent="0.3">
      <c r="G48603" t="str">
        <f>IFERROR(data[[#This Row],[Regular Salary]]/data[[#This Row],[Regular Hours Worked]],"")</f>
        <v/>
      </c>
    </row>
    <row r="48604" spans="7:7" x14ac:dyDescent="0.3">
      <c r="G48604" t="str">
        <f>IFERROR(data[[#This Row],[Regular Salary]]/data[[#This Row],[Regular Hours Worked]],"")</f>
        <v/>
      </c>
    </row>
    <row r="48605" spans="7:7" x14ac:dyDescent="0.3">
      <c r="G48605" t="str">
        <f>IFERROR(data[[#This Row],[Regular Salary]]/data[[#This Row],[Regular Hours Worked]],"")</f>
        <v/>
      </c>
    </row>
    <row r="48606" spans="7:7" x14ac:dyDescent="0.3">
      <c r="G48606" t="str">
        <f>IFERROR(data[[#This Row],[Regular Salary]]/data[[#This Row],[Regular Hours Worked]],"")</f>
        <v/>
      </c>
    </row>
    <row r="48607" spans="7:7" x14ac:dyDescent="0.3">
      <c r="G48607" t="str">
        <f>IFERROR(data[[#This Row],[Regular Salary]]/data[[#This Row],[Regular Hours Worked]],"")</f>
        <v/>
      </c>
    </row>
    <row r="48608" spans="7:7" x14ac:dyDescent="0.3">
      <c r="G48608" t="str">
        <f>IFERROR(data[[#This Row],[Regular Salary]]/data[[#This Row],[Regular Hours Worked]],"")</f>
        <v/>
      </c>
    </row>
    <row r="48609" spans="7:7" x14ac:dyDescent="0.3">
      <c r="G48609" t="str">
        <f>IFERROR(data[[#This Row],[Regular Salary]]/data[[#This Row],[Regular Hours Worked]],"")</f>
        <v/>
      </c>
    </row>
    <row r="48610" spans="7:7" x14ac:dyDescent="0.3">
      <c r="G48610" t="str">
        <f>IFERROR(data[[#This Row],[Regular Salary]]/data[[#This Row],[Regular Hours Worked]],"")</f>
        <v/>
      </c>
    </row>
    <row r="48611" spans="7:7" x14ac:dyDescent="0.3">
      <c r="G48611" t="str">
        <f>IFERROR(data[[#This Row],[Regular Salary]]/data[[#This Row],[Regular Hours Worked]],"")</f>
        <v/>
      </c>
    </row>
    <row r="48612" spans="7:7" x14ac:dyDescent="0.3">
      <c r="G48612" t="str">
        <f>IFERROR(data[[#This Row],[Regular Salary]]/data[[#This Row],[Regular Hours Worked]],"")</f>
        <v/>
      </c>
    </row>
    <row r="48613" spans="7:7" x14ac:dyDescent="0.3">
      <c r="G48613" t="str">
        <f>IFERROR(data[[#This Row],[Regular Salary]]/data[[#This Row],[Regular Hours Worked]],"")</f>
        <v/>
      </c>
    </row>
    <row r="48614" spans="7:7" x14ac:dyDescent="0.3">
      <c r="G48614" t="str">
        <f>IFERROR(data[[#This Row],[Regular Salary]]/data[[#This Row],[Regular Hours Worked]],"")</f>
        <v/>
      </c>
    </row>
    <row r="48615" spans="7:7" x14ac:dyDescent="0.3">
      <c r="G48615" t="str">
        <f>IFERROR(data[[#This Row],[Regular Salary]]/data[[#This Row],[Regular Hours Worked]],"")</f>
        <v/>
      </c>
    </row>
    <row r="48616" spans="7:7" x14ac:dyDescent="0.3">
      <c r="G48616" t="str">
        <f>IFERROR(data[[#This Row],[Regular Salary]]/data[[#This Row],[Regular Hours Worked]],"")</f>
        <v/>
      </c>
    </row>
    <row r="48617" spans="7:7" x14ac:dyDescent="0.3">
      <c r="G48617" t="str">
        <f>IFERROR(data[[#This Row],[Regular Salary]]/data[[#This Row],[Regular Hours Worked]],"")</f>
        <v/>
      </c>
    </row>
    <row r="48618" spans="7:7" x14ac:dyDescent="0.3">
      <c r="G48618" t="str">
        <f>IFERROR(data[[#This Row],[Regular Salary]]/data[[#This Row],[Regular Hours Worked]],"")</f>
        <v/>
      </c>
    </row>
    <row r="48619" spans="7:7" x14ac:dyDescent="0.3">
      <c r="G48619" t="str">
        <f>IFERROR(data[[#This Row],[Regular Salary]]/data[[#This Row],[Regular Hours Worked]],"")</f>
        <v/>
      </c>
    </row>
    <row r="48620" spans="7:7" x14ac:dyDescent="0.3">
      <c r="G48620" t="str">
        <f>IFERROR(data[[#This Row],[Regular Salary]]/data[[#This Row],[Regular Hours Worked]],"")</f>
        <v/>
      </c>
    </row>
    <row r="48621" spans="7:7" x14ac:dyDescent="0.3">
      <c r="G48621" t="str">
        <f>IFERROR(data[[#This Row],[Regular Salary]]/data[[#This Row],[Regular Hours Worked]],"")</f>
        <v/>
      </c>
    </row>
    <row r="48622" spans="7:7" x14ac:dyDescent="0.3">
      <c r="G48622" t="str">
        <f>IFERROR(data[[#This Row],[Regular Salary]]/data[[#This Row],[Regular Hours Worked]],"")</f>
        <v/>
      </c>
    </row>
    <row r="48623" spans="7:7" x14ac:dyDescent="0.3">
      <c r="G48623" t="str">
        <f>IFERROR(data[[#This Row],[Regular Salary]]/data[[#This Row],[Regular Hours Worked]],"")</f>
        <v/>
      </c>
    </row>
    <row r="48624" spans="7:7" x14ac:dyDescent="0.3">
      <c r="G48624" t="str">
        <f>IFERROR(data[[#This Row],[Regular Salary]]/data[[#This Row],[Regular Hours Worked]],"")</f>
        <v/>
      </c>
    </row>
    <row r="48625" spans="7:7" x14ac:dyDescent="0.3">
      <c r="G48625" t="str">
        <f>IFERROR(data[[#This Row],[Regular Salary]]/data[[#This Row],[Regular Hours Worked]],"")</f>
        <v/>
      </c>
    </row>
    <row r="48626" spans="7:7" x14ac:dyDescent="0.3">
      <c r="G48626" t="str">
        <f>IFERROR(data[[#This Row],[Regular Salary]]/data[[#This Row],[Regular Hours Worked]],"")</f>
        <v/>
      </c>
    </row>
    <row r="48627" spans="7:7" x14ac:dyDescent="0.3">
      <c r="G48627" t="str">
        <f>IFERROR(data[[#This Row],[Regular Salary]]/data[[#This Row],[Regular Hours Worked]],"")</f>
        <v/>
      </c>
    </row>
    <row r="48628" spans="7:7" x14ac:dyDescent="0.3">
      <c r="G48628" t="str">
        <f>IFERROR(data[[#This Row],[Regular Salary]]/data[[#This Row],[Regular Hours Worked]],"")</f>
        <v/>
      </c>
    </row>
    <row r="48629" spans="7:7" x14ac:dyDescent="0.3">
      <c r="G48629" t="str">
        <f>IFERROR(data[[#This Row],[Regular Salary]]/data[[#This Row],[Regular Hours Worked]],"")</f>
        <v/>
      </c>
    </row>
    <row r="48630" spans="7:7" x14ac:dyDescent="0.3">
      <c r="G48630" t="str">
        <f>IFERROR(data[[#This Row],[Regular Salary]]/data[[#This Row],[Regular Hours Worked]],"")</f>
        <v/>
      </c>
    </row>
    <row r="48631" spans="7:7" x14ac:dyDescent="0.3">
      <c r="G48631" t="str">
        <f>IFERROR(data[[#This Row],[Regular Salary]]/data[[#This Row],[Regular Hours Worked]],"")</f>
        <v/>
      </c>
    </row>
    <row r="48632" spans="7:7" x14ac:dyDescent="0.3">
      <c r="G48632" t="str">
        <f>IFERROR(data[[#This Row],[Regular Salary]]/data[[#This Row],[Regular Hours Worked]],"")</f>
        <v/>
      </c>
    </row>
    <row r="48633" spans="7:7" x14ac:dyDescent="0.3">
      <c r="G48633" t="str">
        <f>IFERROR(data[[#This Row],[Regular Salary]]/data[[#This Row],[Regular Hours Worked]],"")</f>
        <v/>
      </c>
    </row>
    <row r="48634" spans="7:7" x14ac:dyDescent="0.3">
      <c r="G48634" t="str">
        <f>IFERROR(data[[#This Row],[Regular Salary]]/data[[#This Row],[Regular Hours Worked]],"")</f>
        <v/>
      </c>
    </row>
    <row r="48635" spans="7:7" x14ac:dyDescent="0.3">
      <c r="G48635" t="str">
        <f>IFERROR(data[[#This Row],[Regular Salary]]/data[[#This Row],[Regular Hours Worked]],"")</f>
        <v/>
      </c>
    </row>
    <row r="48636" spans="7:7" x14ac:dyDescent="0.3">
      <c r="G48636" t="str">
        <f>IFERROR(data[[#This Row],[Regular Salary]]/data[[#This Row],[Regular Hours Worked]],"")</f>
        <v/>
      </c>
    </row>
    <row r="48637" spans="7:7" x14ac:dyDescent="0.3">
      <c r="G48637" t="str">
        <f>IFERROR(data[[#This Row],[Regular Salary]]/data[[#This Row],[Regular Hours Worked]],"")</f>
        <v/>
      </c>
    </row>
    <row r="48638" spans="7:7" x14ac:dyDescent="0.3">
      <c r="G48638" t="str">
        <f>IFERROR(data[[#This Row],[Regular Salary]]/data[[#This Row],[Regular Hours Worked]],"")</f>
        <v/>
      </c>
    </row>
    <row r="48639" spans="7:7" x14ac:dyDescent="0.3">
      <c r="G48639" t="str">
        <f>IFERROR(data[[#This Row],[Regular Salary]]/data[[#This Row],[Regular Hours Worked]],"")</f>
        <v/>
      </c>
    </row>
    <row r="48640" spans="7:7" x14ac:dyDescent="0.3">
      <c r="G48640" t="str">
        <f>IFERROR(data[[#This Row],[Regular Salary]]/data[[#This Row],[Regular Hours Worked]],"")</f>
        <v/>
      </c>
    </row>
    <row r="48641" spans="7:7" x14ac:dyDescent="0.3">
      <c r="G48641" t="str">
        <f>IFERROR(data[[#This Row],[Regular Salary]]/data[[#This Row],[Regular Hours Worked]],"")</f>
        <v/>
      </c>
    </row>
    <row r="48642" spans="7:7" x14ac:dyDescent="0.3">
      <c r="G48642" t="str">
        <f>IFERROR(data[[#This Row],[Regular Salary]]/data[[#This Row],[Regular Hours Worked]],"")</f>
        <v/>
      </c>
    </row>
    <row r="48643" spans="7:7" x14ac:dyDescent="0.3">
      <c r="G48643" t="str">
        <f>IFERROR(data[[#This Row],[Regular Salary]]/data[[#This Row],[Regular Hours Worked]],"")</f>
        <v/>
      </c>
    </row>
    <row r="48644" spans="7:7" x14ac:dyDescent="0.3">
      <c r="G48644" t="str">
        <f>IFERROR(data[[#This Row],[Regular Salary]]/data[[#This Row],[Regular Hours Worked]],"")</f>
        <v/>
      </c>
    </row>
    <row r="48645" spans="7:7" x14ac:dyDescent="0.3">
      <c r="G48645" t="str">
        <f>IFERROR(data[[#This Row],[Regular Salary]]/data[[#This Row],[Regular Hours Worked]],"")</f>
        <v/>
      </c>
    </row>
    <row r="48646" spans="7:7" x14ac:dyDescent="0.3">
      <c r="G48646" t="str">
        <f>IFERROR(data[[#This Row],[Regular Salary]]/data[[#This Row],[Regular Hours Worked]],"")</f>
        <v/>
      </c>
    </row>
    <row r="48647" spans="7:7" x14ac:dyDescent="0.3">
      <c r="G48647" t="str">
        <f>IFERROR(data[[#This Row],[Regular Salary]]/data[[#This Row],[Regular Hours Worked]],"")</f>
        <v/>
      </c>
    </row>
    <row r="48648" spans="7:7" x14ac:dyDescent="0.3">
      <c r="G48648" t="str">
        <f>IFERROR(data[[#This Row],[Regular Salary]]/data[[#This Row],[Regular Hours Worked]],"")</f>
        <v/>
      </c>
    </row>
    <row r="48649" spans="7:7" x14ac:dyDescent="0.3">
      <c r="G48649" t="str">
        <f>IFERROR(data[[#This Row],[Regular Salary]]/data[[#This Row],[Regular Hours Worked]],"")</f>
        <v/>
      </c>
    </row>
    <row r="48650" spans="7:7" x14ac:dyDescent="0.3">
      <c r="G48650" t="str">
        <f>IFERROR(data[[#This Row],[Regular Salary]]/data[[#This Row],[Regular Hours Worked]],"")</f>
        <v/>
      </c>
    </row>
    <row r="48651" spans="7:7" x14ac:dyDescent="0.3">
      <c r="G48651" t="str">
        <f>IFERROR(data[[#This Row],[Regular Salary]]/data[[#This Row],[Regular Hours Worked]],"")</f>
        <v/>
      </c>
    </row>
    <row r="48652" spans="7:7" x14ac:dyDescent="0.3">
      <c r="G48652" t="str">
        <f>IFERROR(data[[#This Row],[Regular Salary]]/data[[#This Row],[Regular Hours Worked]],"")</f>
        <v/>
      </c>
    </row>
    <row r="48653" spans="7:7" x14ac:dyDescent="0.3">
      <c r="G48653" t="str">
        <f>IFERROR(data[[#This Row],[Regular Salary]]/data[[#This Row],[Regular Hours Worked]],"")</f>
        <v/>
      </c>
    </row>
    <row r="48654" spans="7:7" x14ac:dyDescent="0.3">
      <c r="G48654" t="str">
        <f>IFERROR(data[[#This Row],[Regular Salary]]/data[[#This Row],[Regular Hours Worked]],"")</f>
        <v/>
      </c>
    </row>
    <row r="48655" spans="7:7" x14ac:dyDescent="0.3">
      <c r="G48655" t="str">
        <f>IFERROR(data[[#This Row],[Regular Salary]]/data[[#This Row],[Regular Hours Worked]],"")</f>
        <v/>
      </c>
    </row>
    <row r="48656" spans="7:7" x14ac:dyDescent="0.3">
      <c r="G48656" t="str">
        <f>IFERROR(data[[#This Row],[Regular Salary]]/data[[#This Row],[Regular Hours Worked]],"")</f>
        <v/>
      </c>
    </row>
    <row r="48657" spans="7:7" x14ac:dyDescent="0.3">
      <c r="G48657" t="str">
        <f>IFERROR(data[[#This Row],[Regular Salary]]/data[[#This Row],[Regular Hours Worked]],"")</f>
        <v/>
      </c>
    </row>
    <row r="48658" spans="7:7" x14ac:dyDescent="0.3">
      <c r="G48658" t="str">
        <f>IFERROR(data[[#This Row],[Regular Salary]]/data[[#This Row],[Regular Hours Worked]],"")</f>
        <v/>
      </c>
    </row>
    <row r="48659" spans="7:7" x14ac:dyDescent="0.3">
      <c r="G48659" t="str">
        <f>IFERROR(data[[#This Row],[Regular Salary]]/data[[#This Row],[Regular Hours Worked]],"")</f>
        <v/>
      </c>
    </row>
    <row r="48660" spans="7:7" x14ac:dyDescent="0.3">
      <c r="G48660" t="str">
        <f>IFERROR(data[[#This Row],[Regular Salary]]/data[[#This Row],[Regular Hours Worked]],"")</f>
        <v/>
      </c>
    </row>
    <row r="48661" spans="7:7" x14ac:dyDescent="0.3">
      <c r="G48661" t="str">
        <f>IFERROR(data[[#This Row],[Regular Salary]]/data[[#This Row],[Regular Hours Worked]],"")</f>
        <v/>
      </c>
    </row>
    <row r="48662" spans="7:7" x14ac:dyDescent="0.3">
      <c r="G48662" t="str">
        <f>IFERROR(data[[#This Row],[Regular Salary]]/data[[#This Row],[Regular Hours Worked]],"")</f>
        <v/>
      </c>
    </row>
    <row r="48663" spans="7:7" x14ac:dyDescent="0.3">
      <c r="G48663" t="str">
        <f>IFERROR(data[[#This Row],[Regular Salary]]/data[[#This Row],[Regular Hours Worked]],"")</f>
        <v/>
      </c>
    </row>
    <row r="48664" spans="7:7" x14ac:dyDescent="0.3">
      <c r="G48664" t="str">
        <f>IFERROR(data[[#This Row],[Regular Salary]]/data[[#This Row],[Regular Hours Worked]],"")</f>
        <v/>
      </c>
    </row>
    <row r="48665" spans="7:7" x14ac:dyDescent="0.3">
      <c r="G48665" t="str">
        <f>IFERROR(data[[#This Row],[Regular Salary]]/data[[#This Row],[Regular Hours Worked]],"")</f>
        <v/>
      </c>
    </row>
    <row r="48666" spans="7:7" x14ac:dyDescent="0.3">
      <c r="G48666" t="str">
        <f>IFERROR(data[[#This Row],[Regular Salary]]/data[[#This Row],[Regular Hours Worked]],"")</f>
        <v/>
      </c>
    </row>
    <row r="48667" spans="7:7" x14ac:dyDescent="0.3">
      <c r="G48667" t="str">
        <f>IFERROR(data[[#This Row],[Regular Salary]]/data[[#This Row],[Regular Hours Worked]],"")</f>
        <v/>
      </c>
    </row>
    <row r="48668" spans="7:7" x14ac:dyDescent="0.3">
      <c r="G48668" t="str">
        <f>IFERROR(data[[#This Row],[Regular Salary]]/data[[#This Row],[Regular Hours Worked]],"")</f>
        <v/>
      </c>
    </row>
    <row r="48669" spans="7:7" x14ac:dyDescent="0.3">
      <c r="G48669" t="str">
        <f>IFERROR(data[[#This Row],[Regular Salary]]/data[[#This Row],[Regular Hours Worked]],"")</f>
        <v/>
      </c>
    </row>
    <row r="48670" spans="7:7" x14ac:dyDescent="0.3">
      <c r="G48670" t="str">
        <f>IFERROR(data[[#This Row],[Regular Salary]]/data[[#This Row],[Regular Hours Worked]],"")</f>
        <v/>
      </c>
    </row>
    <row r="48671" spans="7:7" x14ac:dyDescent="0.3">
      <c r="G48671" t="str">
        <f>IFERROR(data[[#This Row],[Regular Salary]]/data[[#This Row],[Regular Hours Worked]],"")</f>
        <v/>
      </c>
    </row>
    <row r="48672" spans="7:7" x14ac:dyDescent="0.3">
      <c r="G48672" t="str">
        <f>IFERROR(data[[#This Row],[Regular Salary]]/data[[#This Row],[Regular Hours Worked]],"")</f>
        <v/>
      </c>
    </row>
    <row r="48673" spans="7:7" x14ac:dyDescent="0.3">
      <c r="G48673" t="str">
        <f>IFERROR(data[[#This Row],[Regular Salary]]/data[[#This Row],[Regular Hours Worked]],"")</f>
        <v/>
      </c>
    </row>
    <row r="48674" spans="7:7" x14ac:dyDescent="0.3">
      <c r="G48674" t="str">
        <f>IFERROR(data[[#This Row],[Regular Salary]]/data[[#This Row],[Regular Hours Worked]],"")</f>
        <v/>
      </c>
    </row>
    <row r="48675" spans="7:7" x14ac:dyDescent="0.3">
      <c r="G48675" t="str">
        <f>IFERROR(data[[#This Row],[Regular Salary]]/data[[#This Row],[Regular Hours Worked]],"")</f>
        <v/>
      </c>
    </row>
    <row r="48676" spans="7:7" x14ac:dyDescent="0.3">
      <c r="G48676" t="str">
        <f>IFERROR(data[[#This Row],[Regular Salary]]/data[[#This Row],[Regular Hours Worked]],"")</f>
        <v/>
      </c>
    </row>
    <row r="48677" spans="7:7" x14ac:dyDescent="0.3">
      <c r="G48677" t="str">
        <f>IFERROR(data[[#This Row],[Regular Salary]]/data[[#This Row],[Regular Hours Worked]],"")</f>
        <v/>
      </c>
    </row>
    <row r="48678" spans="7:7" x14ac:dyDescent="0.3">
      <c r="G48678" t="str">
        <f>IFERROR(data[[#This Row],[Regular Salary]]/data[[#This Row],[Regular Hours Worked]],"")</f>
        <v/>
      </c>
    </row>
    <row r="48679" spans="7:7" x14ac:dyDescent="0.3">
      <c r="G48679" t="str">
        <f>IFERROR(data[[#This Row],[Regular Salary]]/data[[#This Row],[Regular Hours Worked]],"")</f>
        <v/>
      </c>
    </row>
    <row r="48680" spans="7:7" x14ac:dyDescent="0.3">
      <c r="G48680" t="str">
        <f>IFERROR(data[[#This Row],[Regular Salary]]/data[[#This Row],[Regular Hours Worked]],"")</f>
        <v/>
      </c>
    </row>
    <row r="48681" spans="7:7" x14ac:dyDescent="0.3">
      <c r="G48681" t="str">
        <f>IFERROR(data[[#This Row],[Regular Salary]]/data[[#This Row],[Regular Hours Worked]],"")</f>
        <v/>
      </c>
    </row>
    <row r="48682" spans="7:7" x14ac:dyDescent="0.3">
      <c r="G48682" t="str">
        <f>IFERROR(data[[#This Row],[Regular Salary]]/data[[#This Row],[Regular Hours Worked]],"")</f>
        <v/>
      </c>
    </row>
    <row r="48683" spans="7:7" x14ac:dyDescent="0.3">
      <c r="G48683" t="str">
        <f>IFERROR(data[[#This Row],[Regular Salary]]/data[[#This Row],[Regular Hours Worked]],"")</f>
        <v/>
      </c>
    </row>
    <row r="48684" spans="7:7" x14ac:dyDescent="0.3">
      <c r="G48684" t="str">
        <f>IFERROR(data[[#This Row],[Regular Salary]]/data[[#This Row],[Regular Hours Worked]],"")</f>
        <v/>
      </c>
    </row>
    <row r="48685" spans="7:7" x14ac:dyDescent="0.3">
      <c r="G48685" t="str">
        <f>IFERROR(data[[#This Row],[Regular Salary]]/data[[#This Row],[Regular Hours Worked]],"")</f>
        <v/>
      </c>
    </row>
    <row r="48686" spans="7:7" x14ac:dyDescent="0.3">
      <c r="G48686" t="str">
        <f>IFERROR(data[[#This Row],[Regular Salary]]/data[[#This Row],[Regular Hours Worked]],"")</f>
        <v/>
      </c>
    </row>
    <row r="48687" spans="7:7" x14ac:dyDescent="0.3">
      <c r="G48687" t="str">
        <f>IFERROR(data[[#This Row],[Regular Salary]]/data[[#This Row],[Regular Hours Worked]],"")</f>
        <v/>
      </c>
    </row>
    <row r="48688" spans="7:7" x14ac:dyDescent="0.3">
      <c r="G48688" t="str">
        <f>IFERROR(data[[#This Row],[Regular Salary]]/data[[#This Row],[Regular Hours Worked]],"")</f>
        <v/>
      </c>
    </row>
    <row r="48689" spans="7:7" x14ac:dyDescent="0.3">
      <c r="G48689" t="str">
        <f>IFERROR(data[[#This Row],[Regular Salary]]/data[[#This Row],[Regular Hours Worked]],"")</f>
        <v/>
      </c>
    </row>
    <row r="48690" spans="7:7" x14ac:dyDescent="0.3">
      <c r="G48690" t="str">
        <f>IFERROR(data[[#This Row],[Regular Salary]]/data[[#This Row],[Regular Hours Worked]],"")</f>
        <v/>
      </c>
    </row>
    <row r="48691" spans="7:7" x14ac:dyDescent="0.3">
      <c r="G48691" t="str">
        <f>IFERROR(data[[#This Row],[Regular Salary]]/data[[#This Row],[Regular Hours Worked]],"")</f>
        <v/>
      </c>
    </row>
    <row r="48692" spans="7:7" x14ac:dyDescent="0.3">
      <c r="G48692" t="str">
        <f>IFERROR(data[[#This Row],[Regular Salary]]/data[[#This Row],[Regular Hours Worked]],"")</f>
        <v/>
      </c>
    </row>
    <row r="48693" spans="7:7" x14ac:dyDescent="0.3">
      <c r="G48693" t="str">
        <f>IFERROR(data[[#This Row],[Regular Salary]]/data[[#This Row],[Regular Hours Worked]],"")</f>
        <v/>
      </c>
    </row>
    <row r="48694" spans="7:7" x14ac:dyDescent="0.3">
      <c r="G48694" t="str">
        <f>IFERROR(data[[#This Row],[Regular Salary]]/data[[#This Row],[Regular Hours Worked]],"")</f>
        <v/>
      </c>
    </row>
    <row r="48695" spans="7:7" x14ac:dyDescent="0.3">
      <c r="G48695" t="str">
        <f>IFERROR(data[[#This Row],[Regular Salary]]/data[[#This Row],[Regular Hours Worked]],"")</f>
        <v/>
      </c>
    </row>
    <row r="48696" spans="7:7" x14ac:dyDescent="0.3">
      <c r="G48696" t="str">
        <f>IFERROR(data[[#This Row],[Regular Salary]]/data[[#This Row],[Regular Hours Worked]],"")</f>
        <v/>
      </c>
    </row>
    <row r="48697" spans="7:7" x14ac:dyDescent="0.3">
      <c r="G48697" t="str">
        <f>IFERROR(data[[#This Row],[Regular Salary]]/data[[#This Row],[Regular Hours Worked]],"")</f>
        <v/>
      </c>
    </row>
    <row r="48698" spans="7:7" x14ac:dyDescent="0.3">
      <c r="G48698" t="str">
        <f>IFERROR(data[[#This Row],[Regular Salary]]/data[[#This Row],[Regular Hours Worked]],"")</f>
        <v/>
      </c>
    </row>
    <row r="48699" spans="7:7" x14ac:dyDescent="0.3">
      <c r="G48699" t="str">
        <f>IFERROR(data[[#This Row],[Regular Salary]]/data[[#This Row],[Regular Hours Worked]],"")</f>
        <v/>
      </c>
    </row>
    <row r="48700" spans="7:7" x14ac:dyDescent="0.3">
      <c r="G48700" t="str">
        <f>IFERROR(data[[#This Row],[Regular Salary]]/data[[#This Row],[Regular Hours Worked]],"")</f>
        <v/>
      </c>
    </row>
    <row r="48701" spans="7:7" x14ac:dyDescent="0.3">
      <c r="G48701" t="str">
        <f>IFERROR(data[[#This Row],[Regular Salary]]/data[[#This Row],[Regular Hours Worked]],"")</f>
        <v/>
      </c>
    </row>
    <row r="48702" spans="7:7" x14ac:dyDescent="0.3">
      <c r="G48702" t="str">
        <f>IFERROR(data[[#This Row],[Regular Salary]]/data[[#This Row],[Regular Hours Worked]],"")</f>
        <v/>
      </c>
    </row>
    <row r="48703" spans="7:7" x14ac:dyDescent="0.3">
      <c r="G48703" t="str">
        <f>IFERROR(data[[#This Row],[Regular Salary]]/data[[#This Row],[Regular Hours Worked]],"")</f>
        <v/>
      </c>
    </row>
    <row r="48704" spans="7:7" x14ac:dyDescent="0.3">
      <c r="G48704" t="str">
        <f>IFERROR(data[[#This Row],[Regular Salary]]/data[[#This Row],[Regular Hours Worked]],"")</f>
        <v/>
      </c>
    </row>
    <row r="48705" spans="7:7" x14ac:dyDescent="0.3">
      <c r="G48705" t="str">
        <f>IFERROR(data[[#This Row],[Regular Salary]]/data[[#This Row],[Regular Hours Worked]],"")</f>
        <v/>
      </c>
    </row>
    <row r="48706" spans="7:7" x14ac:dyDescent="0.3">
      <c r="G48706" t="str">
        <f>IFERROR(data[[#This Row],[Regular Salary]]/data[[#This Row],[Regular Hours Worked]],"")</f>
        <v/>
      </c>
    </row>
    <row r="48707" spans="7:7" x14ac:dyDescent="0.3">
      <c r="G48707" t="str">
        <f>IFERROR(data[[#This Row],[Regular Salary]]/data[[#This Row],[Regular Hours Worked]],"")</f>
        <v/>
      </c>
    </row>
    <row r="48708" spans="7:7" x14ac:dyDescent="0.3">
      <c r="G48708" t="str">
        <f>IFERROR(data[[#This Row],[Regular Salary]]/data[[#This Row],[Regular Hours Worked]],"")</f>
        <v/>
      </c>
    </row>
    <row r="48709" spans="7:7" x14ac:dyDescent="0.3">
      <c r="G48709" t="str">
        <f>IFERROR(data[[#This Row],[Regular Salary]]/data[[#This Row],[Regular Hours Worked]],"")</f>
        <v/>
      </c>
    </row>
    <row r="48710" spans="7:7" x14ac:dyDescent="0.3">
      <c r="G48710" t="str">
        <f>IFERROR(data[[#This Row],[Regular Salary]]/data[[#This Row],[Regular Hours Worked]],"")</f>
        <v/>
      </c>
    </row>
    <row r="48711" spans="7:7" x14ac:dyDescent="0.3">
      <c r="G48711" t="str">
        <f>IFERROR(data[[#This Row],[Regular Salary]]/data[[#This Row],[Regular Hours Worked]],"")</f>
        <v/>
      </c>
    </row>
    <row r="48712" spans="7:7" x14ac:dyDescent="0.3">
      <c r="G48712" t="str">
        <f>IFERROR(data[[#This Row],[Regular Salary]]/data[[#This Row],[Regular Hours Worked]],"")</f>
        <v/>
      </c>
    </row>
    <row r="48713" spans="7:7" x14ac:dyDescent="0.3">
      <c r="G48713" t="str">
        <f>IFERROR(data[[#This Row],[Regular Salary]]/data[[#This Row],[Regular Hours Worked]],"")</f>
        <v/>
      </c>
    </row>
    <row r="48714" spans="7:7" x14ac:dyDescent="0.3">
      <c r="G48714" t="str">
        <f>IFERROR(data[[#This Row],[Regular Salary]]/data[[#This Row],[Regular Hours Worked]],"")</f>
        <v/>
      </c>
    </row>
    <row r="48715" spans="7:7" x14ac:dyDescent="0.3">
      <c r="G48715" t="str">
        <f>IFERROR(data[[#This Row],[Regular Salary]]/data[[#This Row],[Regular Hours Worked]],"")</f>
        <v/>
      </c>
    </row>
    <row r="48716" spans="7:7" x14ac:dyDescent="0.3">
      <c r="G48716" t="str">
        <f>IFERROR(data[[#This Row],[Regular Salary]]/data[[#This Row],[Regular Hours Worked]],"")</f>
        <v/>
      </c>
    </row>
    <row r="48717" spans="7:7" x14ac:dyDescent="0.3">
      <c r="G48717" t="str">
        <f>IFERROR(data[[#This Row],[Regular Salary]]/data[[#This Row],[Regular Hours Worked]],"")</f>
        <v/>
      </c>
    </row>
    <row r="48718" spans="7:7" x14ac:dyDescent="0.3">
      <c r="G48718" t="str">
        <f>IFERROR(data[[#This Row],[Regular Salary]]/data[[#This Row],[Regular Hours Worked]],"")</f>
        <v/>
      </c>
    </row>
    <row r="48719" spans="7:7" x14ac:dyDescent="0.3">
      <c r="G48719" t="str">
        <f>IFERROR(data[[#This Row],[Regular Salary]]/data[[#This Row],[Regular Hours Worked]],"")</f>
        <v/>
      </c>
    </row>
    <row r="48720" spans="7:7" x14ac:dyDescent="0.3">
      <c r="G48720" t="str">
        <f>IFERROR(data[[#This Row],[Regular Salary]]/data[[#This Row],[Regular Hours Worked]],"")</f>
        <v/>
      </c>
    </row>
    <row r="48721" spans="7:7" x14ac:dyDescent="0.3">
      <c r="G48721" t="str">
        <f>IFERROR(data[[#This Row],[Regular Salary]]/data[[#This Row],[Regular Hours Worked]],"")</f>
        <v/>
      </c>
    </row>
    <row r="48722" spans="7:7" x14ac:dyDescent="0.3">
      <c r="G48722" t="str">
        <f>IFERROR(data[[#This Row],[Regular Salary]]/data[[#This Row],[Regular Hours Worked]],"")</f>
        <v/>
      </c>
    </row>
    <row r="48723" spans="7:7" x14ac:dyDescent="0.3">
      <c r="G48723" t="str">
        <f>IFERROR(data[[#This Row],[Regular Salary]]/data[[#This Row],[Regular Hours Worked]],"")</f>
        <v/>
      </c>
    </row>
    <row r="48724" spans="7:7" x14ac:dyDescent="0.3">
      <c r="G48724" t="str">
        <f>IFERROR(data[[#This Row],[Regular Salary]]/data[[#This Row],[Regular Hours Worked]],"")</f>
        <v/>
      </c>
    </row>
    <row r="48725" spans="7:7" x14ac:dyDescent="0.3">
      <c r="G48725" t="str">
        <f>IFERROR(data[[#This Row],[Regular Salary]]/data[[#This Row],[Regular Hours Worked]],"")</f>
        <v/>
      </c>
    </row>
    <row r="48726" spans="7:7" x14ac:dyDescent="0.3">
      <c r="G48726" t="str">
        <f>IFERROR(data[[#This Row],[Regular Salary]]/data[[#This Row],[Regular Hours Worked]],"")</f>
        <v/>
      </c>
    </row>
    <row r="48727" spans="7:7" x14ac:dyDescent="0.3">
      <c r="G48727" t="str">
        <f>IFERROR(data[[#This Row],[Regular Salary]]/data[[#This Row],[Regular Hours Worked]],"")</f>
        <v/>
      </c>
    </row>
    <row r="48728" spans="7:7" x14ac:dyDescent="0.3">
      <c r="G48728" t="str">
        <f>IFERROR(data[[#This Row],[Regular Salary]]/data[[#This Row],[Regular Hours Worked]],"")</f>
        <v/>
      </c>
    </row>
    <row r="48729" spans="7:7" x14ac:dyDescent="0.3">
      <c r="G48729" t="str">
        <f>IFERROR(data[[#This Row],[Regular Salary]]/data[[#This Row],[Regular Hours Worked]],"")</f>
        <v/>
      </c>
    </row>
    <row r="48730" spans="7:7" x14ac:dyDescent="0.3">
      <c r="G48730" t="str">
        <f>IFERROR(data[[#This Row],[Regular Salary]]/data[[#This Row],[Regular Hours Worked]],"")</f>
        <v/>
      </c>
    </row>
    <row r="48731" spans="7:7" x14ac:dyDescent="0.3">
      <c r="G48731" t="str">
        <f>IFERROR(data[[#This Row],[Regular Salary]]/data[[#This Row],[Regular Hours Worked]],"")</f>
        <v/>
      </c>
    </row>
    <row r="48732" spans="7:7" x14ac:dyDescent="0.3">
      <c r="G48732" t="str">
        <f>IFERROR(data[[#This Row],[Regular Salary]]/data[[#This Row],[Regular Hours Worked]],"")</f>
        <v/>
      </c>
    </row>
    <row r="48733" spans="7:7" x14ac:dyDescent="0.3">
      <c r="G48733" t="str">
        <f>IFERROR(data[[#This Row],[Regular Salary]]/data[[#This Row],[Regular Hours Worked]],"")</f>
        <v/>
      </c>
    </row>
    <row r="48734" spans="7:7" x14ac:dyDescent="0.3">
      <c r="G48734" t="str">
        <f>IFERROR(data[[#This Row],[Regular Salary]]/data[[#This Row],[Regular Hours Worked]],"")</f>
        <v/>
      </c>
    </row>
    <row r="48735" spans="7:7" x14ac:dyDescent="0.3">
      <c r="G48735" t="str">
        <f>IFERROR(data[[#This Row],[Regular Salary]]/data[[#This Row],[Regular Hours Worked]],"")</f>
        <v/>
      </c>
    </row>
    <row r="48736" spans="7:7" x14ac:dyDescent="0.3">
      <c r="G48736" t="str">
        <f>IFERROR(data[[#This Row],[Regular Salary]]/data[[#This Row],[Regular Hours Worked]],"")</f>
        <v/>
      </c>
    </row>
    <row r="48737" spans="7:7" x14ac:dyDescent="0.3">
      <c r="G48737" t="str">
        <f>IFERROR(data[[#This Row],[Regular Salary]]/data[[#This Row],[Regular Hours Worked]],"")</f>
        <v/>
      </c>
    </row>
    <row r="48738" spans="7:7" x14ac:dyDescent="0.3">
      <c r="G48738" t="str">
        <f>IFERROR(data[[#This Row],[Regular Salary]]/data[[#This Row],[Regular Hours Worked]],"")</f>
        <v/>
      </c>
    </row>
    <row r="48739" spans="7:7" x14ac:dyDescent="0.3">
      <c r="G48739" t="str">
        <f>IFERROR(data[[#This Row],[Regular Salary]]/data[[#This Row],[Regular Hours Worked]],"")</f>
        <v/>
      </c>
    </row>
    <row r="48740" spans="7:7" x14ac:dyDescent="0.3">
      <c r="G48740" t="str">
        <f>IFERROR(data[[#This Row],[Regular Salary]]/data[[#This Row],[Regular Hours Worked]],"")</f>
        <v/>
      </c>
    </row>
    <row r="48741" spans="7:7" x14ac:dyDescent="0.3">
      <c r="G48741" t="str">
        <f>IFERROR(data[[#This Row],[Regular Salary]]/data[[#This Row],[Regular Hours Worked]],"")</f>
        <v/>
      </c>
    </row>
    <row r="48742" spans="7:7" x14ac:dyDescent="0.3">
      <c r="G48742" t="str">
        <f>IFERROR(data[[#This Row],[Regular Salary]]/data[[#This Row],[Regular Hours Worked]],"")</f>
        <v/>
      </c>
    </row>
    <row r="48743" spans="7:7" x14ac:dyDescent="0.3">
      <c r="G48743" t="str">
        <f>IFERROR(data[[#This Row],[Regular Salary]]/data[[#This Row],[Regular Hours Worked]],"")</f>
        <v/>
      </c>
    </row>
    <row r="48744" spans="7:7" x14ac:dyDescent="0.3">
      <c r="G48744" t="str">
        <f>IFERROR(data[[#This Row],[Regular Salary]]/data[[#This Row],[Regular Hours Worked]],"")</f>
        <v/>
      </c>
    </row>
    <row r="48745" spans="7:7" x14ac:dyDescent="0.3">
      <c r="G48745" t="str">
        <f>IFERROR(data[[#This Row],[Regular Salary]]/data[[#This Row],[Regular Hours Worked]],"")</f>
        <v/>
      </c>
    </row>
    <row r="48746" spans="7:7" x14ac:dyDescent="0.3">
      <c r="G48746" t="str">
        <f>IFERROR(data[[#This Row],[Regular Salary]]/data[[#This Row],[Regular Hours Worked]],"")</f>
        <v/>
      </c>
    </row>
    <row r="48747" spans="7:7" x14ac:dyDescent="0.3">
      <c r="G48747" t="str">
        <f>IFERROR(data[[#This Row],[Regular Salary]]/data[[#This Row],[Regular Hours Worked]],"")</f>
        <v/>
      </c>
    </row>
    <row r="48748" spans="7:7" x14ac:dyDescent="0.3">
      <c r="G48748" t="str">
        <f>IFERROR(data[[#This Row],[Regular Salary]]/data[[#This Row],[Regular Hours Worked]],"")</f>
        <v/>
      </c>
    </row>
    <row r="48749" spans="7:7" x14ac:dyDescent="0.3">
      <c r="G48749" t="str">
        <f>IFERROR(data[[#This Row],[Regular Salary]]/data[[#This Row],[Regular Hours Worked]],"")</f>
        <v/>
      </c>
    </row>
    <row r="48750" spans="7:7" x14ac:dyDescent="0.3">
      <c r="G48750" t="str">
        <f>IFERROR(data[[#This Row],[Regular Salary]]/data[[#This Row],[Regular Hours Worked]],"")</f>
        <v/>
      </c>
    </row>
    <row r="48751" spans="7:7" x14ac:dyDescent="0.3">
      <c r="G48751" t="str">
        <f>IFERROR(data[[#This Row],[Regular Salary]]/data[[#This Row],[Regular Hours Worked]],"")</f>
        <v/>
      </c>
    </row>
    <row r="48752" spans="7:7" x14ac:dyDescent="0.3">
      <c r="G48752" t="str">
        <f>IFERROR(data[[#This Row],[Regular Salary]]/data[[#This Row],[Regular Hours Worked]],"")</f>
        <v/>
      </c>
    </row>
    <row r="48753" spans="7:7" x14ac:dyDescent="0.3">
      <c r="G48753" t="str">
        <f>IFERROR(data[[#This Row],[Regular Salary]]/data[[#This Row],[Regular Hours Worked]],"")</f>
        <v/>
      </c>
    </row>
    <row r="48754" spans="7:7" x14ac:dyDescent="0.3">
      <c r="G48754" t="str">
        <f>IFERROR(data[[#This Row],[Regular Salary]]/data[[#This Row],[Regular Hours Worked]],"")</f>
        <v/>
      </c>
    </row>
    <row r="48755" spans="7:7" x14ac:dyDescent="0.3">
      <c r="G48755" t="str">
        <f>IFERROR(data[[#This Row],[Regular Salary]]/data[[#This Row],[Regular Hours Worked]],"")</f>
        <v/>
      </c>
    </row>
    <row r="48756" spans="7:7" x14ac:dyDescent="0.3">
      <c r="G48756" t="str">
        <f>IFERROR(data[[#This Row],[Regular Salary]]/data[[#This Row],[Regular Hours Worked]],"")</f>
        <v/>
      </c>
    </row>
    <row r="48757" spans="7:7" x14ac:dyDescent="0.3">
      <c r="G48757" t="str">
        <f>IFERROR(data[[#This Row],[Regular Salary]]/data[[#This Row],[Regular Hours Worked]],"")</f>
        <v/>
      </c>
    </row>
    <row r="48758" spans="7:7" x14ac:dyDescent="0.3">
      <c r="G48758" t="str">
        <f>IFERROR(data[[#This Row],[Regular Salary]]/data[[#This Row],[Regular Hours Worked]],"")</f>
        <v/>
      </c>
    </row>
    <row r="48759" spans="7:7" x14ac:dyDescent="0.3">
      <c r="G48759" t="str">
        <f>IFERROR(data[[#This Row],[Regular Salary]]/data[[#This Row],[Regular Hours Worked]],"")</f>
        <v/>
      </c>
    </row>
    <row r="48760" spans="7:7" x14ac:dyDescent="0.3">
      <c r="G48760" t="str">
        <f>IFERROR(data[[#This Row],[Regular Salary]]/data[[#This Row],[Regular Hours Worked]],"")</f>
        <v/>
      </c>
    </row>
    <row r="48761" spans="7:7" x14ac:dyDescent="0.3">
      <c r="G48761" t="str">
        <f>IFERROR(data[[#This Row],[Regular Salary]]/data[[#This Row],[Regular Hours Worked]],"")</f>
        <v/>
      </c>
    </row>
    <row r="48762" spans="7:7" x14ac:dyDescent="0.3">
      <c r="G48762" t="str">
        <f>IFERROR(data[[#This Row],[Regular Salary]]/data[[#This Row],[Regular Hours Worked]],"")</f>
        <v/>
      </c>
    </row>
    <row r="48763" spans="7:7" x14ac:dyDescent="0.3">
      <c r="G48763" t="str">
        <f>IFERROR(data[[#This Row],[Regular Salary]]/data[[#This Row],[Regular Hours Worked]],"")</f>
        <v/>
      </c>
    </row>
    <row r="48764" spans="7:7" x14ac:dyDescent="0.3">
      <c r="G48764" t="str">
        <f>IFERROR(data[[#This Row],[Regular Salary]]/data[[#This Row],[Regular Hours Worked]],"")</f>
        <v/>
      </c>
    </row>
    <row r="48765" spans="7:7" x14ac:dyDescent="0.3">
      <c r="G48765" t="str">
        <f>IFERROR(data[[#This Row],[Regular Salary]]/data[[#This Row],[Regular Hours Worked]],"")</f>
        <v/>
      </c>
    </row>
    <row r="48766" spans="7:7" x14ac:dyDescent="0.3">
      <c r="G48766" t="str">
        <f>IFERROR(data[[#This Row],[Regular Salary]]/data[[#This Row],[Regular Hours Worked]],"")</f>
        <v/>
      </c>
    </row>
    <row r="48767" spans="7:7" x14ac:dyDescent="0.3">
      <c r="G48767" t="str">
        <f>IFERROR(data[[#This Row],[Regular Salary]]/data[[#This Row],[Regular Hours Worked]],"")</f>
        <v/>
      </c>
    </row>
    <row r="48768" spans="7:7" x14ac:dyDescent="0.3">
      <c r="G48768" t="str">
        <f>IFERROR(data[[#This Row],[Regular Salary]]/data[[#This Row],[Regular Hours Worked]],"")</f>
        <v/>
      </c>
    </row>
    <row r="48769" spans="7:7" x14ac:dyDescent="0.3">
      <c r="G48769" t="str">
        <f>IFERROR(data[[#This Row],[Regular Salary]]/data[[#This Row],[Regular Hours Worked]],"")</f>
        <v/>
      </c>
    </row>
    <row r="48770" spans="7:7" x14ac:dyDescent="0.3">
      <c r="G48770" t="str">
        <f>IFERROR(data[[#This Row],[Regular Salary]]/data[[#This Row],[Regular Hours Worked]],"")</f>
        <v/>
      </c>
    </row>
    <row r="48771" spans="7:7" x14ac:dyDescent="0.3">
      <c r="G48771" t="str">
        <f>IFERROR(data[[#This Row],[Regular Salary]]/data[[#This Row],[Regular Hours Worked]],"")</f>
        <v/>
      </c>
    </row>
    <row r="48772" spans="7:7" x14ac:dyDescent="0.3">
      <c r="G48772" t="str">
        <f>IFERROR(data[[#This Row],[Regular Salary]]/data[[#This Row],[Regular Hours Worked]],"")</f>
        <v/>
      </c>
    </row>
    <row r="48773" spans="7:7" x14ac:dyDescent="0.3">
      <c r="G48773" t="str">
        <f>IFERROR(data[[#This Row],[Regular Salary]]/data[[#This Row],[Regular Hours Worked]],"")</f>
        <v/>
      </c>
    </row>
    <row r="48774" spans="7:7" x14ac:dyDescent="0.3">
      <c r="G48774" t="str">
        <f>IFERROR(data[[#This Row],[Regular Salary]]/data[[#This Row],[Regular Hours Worked]],"")</f>
        <v/>
      </c>
    </row>
    <row r="48775" spans="7:7" x14ac:dyDescent="0.3">
      <c r="G48775" t="str">
        <f>IFERROR(data[[#This Row],[Regular Salary]]/data[[#This Row],[Regular Hours Worked]],"")</f>
        <v/>
      </c>
    </row>
    <row r="48776" spans="7:7" x14ac:dyDescent="0.3">
      <c r="G48776" t="str">
        <f>IFERROR(data[[#This Row],[Regular Salary]]/data[[#This Row],[Regular Hours Worked]],"")</f>
        <v/>
      </c>
    </row>
    <row r="48777" spans="7:7" x14ac:dyDescent="0.3">
      <c r="G48777" t="str">
        <f>IFERROR(data[[#This Row],[Regular Salary]]/data[[#This Row],[Regular Hours Worked]],"")</f>
        <v/>
      </c>
    </row>
    <row r="48778" spans="7:7" x14ac:dyDescent="0.3">
      <c r="G48778" t="str">
        <f>IFERROR(data[[#This Row],[Regular Salary]]/data[[#This Row],[Regular Hours Worked]],"")</f>
        <v/>
      </c>
    </row>
    <row r="48779" spans="7:7" x14ac:dyDescent="0.3">
      <c r="G48779" t="str">
        <f>IFERROR(data[[#This Row],[Regular Salary]]/data[[#This Row],[Regular Hours Worked]],"")</f>
        <v/>
      </c>
    </row>
    <row r="48780" spans="7:7" x14ac:dyDescent="0.3">
      <c r="G48780" t="str">
        <f>IFERROR(data[[#This Row],[Regular Salary]]/data[[#This Row],[Regular Hours Worked]],"")</f>
        <v/>
      </c>
    </row>
    <row r="48781" spans="7:7" x14ac:dyDescent="0.3">
      <c r="G48781" t="str">
        <f>IFERROR(data[[#This Row],[Regular Salary]]/data[[#This Row],[Regular Hours Worked]],"")</f>
        <v/>
      </c>
    </row>
    <row r="48782" spans="7:7" x14ac:dyDescent="0.3">
      <c r="G48782" t="str">
        <f>IFERROR(data[[#This Row],[Regular Salary]]/data[[#This Row],[Regular Hours Worked]],"")</f>
        <v/>
      </c>
    </row>
    <row r="48783" spans="7:7" x14ac:dyDescent="0.3">
      <c r="G48783" t="str">
        <f>IFERROR(data[[#This Row],[Regular Salary]]/data[[#This Row],[Regular Hours Worked]],"")</f>
        <v/>
      </c>
    </row>
    <row r="48784" spans="7:7" x14ac:dyDescent="0.3">
      <c r="G48784" t="str">
        <f>IFERROR(data[[#This Row],[Regular Salary]]/data[[#This Row],[Regular Hours Worked]],"")</f>
        <v/>
      </c>
    </row>
    <row r="48785" spans="7:7" x14ac:dyDescent="0.3">
      <c r="G48785" t="str">
        <f>IFERROR(data[[#This Row],[Regular Salary]]/data[[#This Row],[Regular Hours Worked]],"")</f>
        <v/>
      </c>
    </row>
    <row r="48786" spans="7:7" x14ac:dyDescent="0.3">
      <c r="G48786" t="str">
        <f>IFERROR(data[[#This Row],[Regular Salary]]/data[[#This Row],[Regular Hours Worked]],"")</f>
        <v/>
      </c>
    </row>
    <row r="48787" spans="7:7" x14ac:dyDescent="0.3">
      <c r="G48787" t="str">
        <f>IFERROR(data[[#This Row],[Regular Salary]]/data[[#This Row],[Regular Hours Worked]],"")</f>
        <v/>
      </c>
    </row>
    <row r="48788" spans="7:7" x14ac:dyDescent="0.3">
      <c r="G48788" t="str">
        <f>IFERROR(data[[#This Row],[Regular Salary]]/data[[#This Row],[Regular Hours Worked]],"")</f>
        <v/>
      </c>
    </row>
    <row r="48789" spans="7:7" x14ac:dyDescent="0.3">
      <c r="G48789" t="str">
        <f>IFERROR(data[[#This Row],[Regular Salary]]/data[[#This Row],[Regular Hours Worked]],"")</f>
        <v/>
      </c>
    </row>
    <row r="48790" spans="7:7" x14ac:dyDescent="0.3">
      <c r="G48790" t="str">
        <f>IFERROR(data[[#This Row],[Regular Salary]]/data[[#This Row],[Regular Hours Worked]],"")</f>
        <v/>
      </c>
    </row>
    <row r="48791" spans="7:7" x14ac:dyDescent="0.3">
      <c r="G48791" t="str">
        <f>IFERROR(data[[#This Row],[Regular Salary]]/data[[#This Row],[Regular Hours Worked]],"")</f>
        <v/>
      </c>
    </row>
    <row r="48792" spans="7:7" x14ac:dyDescent="0.3">
      <c r="G48792" t="str">
        <f>IFERROR(data[[#This Row],[Regular Salary]]/data[[#This Row],[Regular Hours Worked]],"")</f>
        <v/>
      </c>
    </row>
    <row r="48793" spans="7:7" x14ac:dyDescent="0.3">
      <c r="G48793" t="str">
        <f>IFERROR(data[[#This Row],[Regular Salary]]/data[[#This Row],[Regular Hours Worked]],"")</f>
        <v/>
      </c>
    </row>
    <row r="48794" spans="7:7" x14ac:dyDescent="0.3">
      <c r="G48794" t="str">
        <f>IFERROR(data[[#This Row],[Regular Salary]]/data[[#This Row],[Regular Hours Worked]],"")</f>
        <v/>
      </c>
    </row>
    <row r="48795" spans="7:7" x14ac:dyDescent="0.3">
      <c r="G48795" t="str">
        <f>IFERROR(data[[#This Row],[Regular Salary]]/data[[#This Row],[Regular Hours Worked]],"")</f>
        <v/>
      </c>
    </row>
    <row r="48796" spans="7:7" x14ac:dyDescent="0.3">
      <c r="G48796" t="str">
        <f>IFERROR(data[[#This Row],[Regular Salary]]/data[[#This Row],[Regular Hours Worked]],"")</f>
        <v/>
      </c>
    </row>
    <row r="48797" spans="7:7" x14ac:dyDescent="0.3">
      <c r="G48797" t="str">
        <f>IFERROR(data[[#This Row],[Regular Salary]]/data[[#This Row],[Regular Hours Worked]],"")</f>
        <v/>
      </c>
    </row>
    <row r="48798" spans="7:7" x14ac:dyDescent="0.3">
      <c r="G48798" t="str">
        <f>IFERROR(data[[#This Row],[Regular Salary]]/data[[#This Row],[Regular Hours Worked]],"")</f>
        <v/>
      </c>
    </row>
    <row r="48799" spans="7:7" x14ac:dyDescent="0.3">
      <c r="G48799" t="str">
        <f>IFERROR(data[[#This Row],[Regular Salary]]/data[[#This Row],[Regular Hours Worked]],"")</f>
        <v/>
      </c>
    </row>
    <row r="48800" spans="7:7" x14ac:dyDescent="0.3">
      <c r="G48800" t="str">
        <f>IFERROR(data[[#This Row],[Regular Salary]]/data[[#This Row],[Regular Hours Worked]],"")</f>
        <v/>
      </c>
    </row>
    <row r="48801" spans="7:7" x14ac:dyDescent="0.3">
      <c r="G48801" t="str">
        <f>IFERROR(data[[#This Row],[Regular Salary]]/data[[#This Row],[Regular Hours Worked]],"")</f>
        <v/>
      </c>
    </row>
    <row r="48802" spans="7:7" x14ac:dyDescent="0.3">
      <c r="G48802" t="str">
        <f>IFERROR(data[[#This Row],[Regular Salary]]/data[[#This Row],[Regular Hours Worked]],"")</f>
        <v/>
      </c>
    </row>
    <row r="48803" spans="7:7" x14ac:dyDescent="0.3">
      <c r="G48803" t="str">
        <f>IFERROR(data[[#This Row],[Regular Salary]]/data[[#This Row],[Regular Hours Worked]],"")</f>
        <v/>
      </c>
    </row>
    <row r="48804" spans="7:7" x14ac:dyDescent="0.3">
      <c r="G48804" t="str">
        <f>IFERROR(data[[#This Row],[Regular Salary]]/data[[#This Row],[Regular Hours Worked]],"")</f>
        <v/>
      </c>
    </row>
    <row r="48805" spans="7:7" x14ac:dyDescent="0.3">
      <c r="G48805" t="str">
        <f>IFERROR(data[[#This Row],[Regular Salary]]/data[[#This Row],[Regular Hours Worked]],"")</f>
        <v/>
      </c>
    </row>
    <row r="48806" spans="7:7" x14ac:dyDescent="0.3">
      <c r="G48806" t="str">
        <f>IFERROR(data[[#This Row],[Regular Salary]]/data[[#This Row],[Regular Hours Worked]],"")</f>
        <v/>
      </c>
    </row>
    <row r="48807" spans="7:7" x14ac:dyDescent="0.3">
      <c r="G48807" t="str">
        <f>IFERROR(data[[#This Row],[Regular Salary]]/data[[#This Row],[Regular Hours Worked]],"")</f>
        <v/>
      </c>
    </row>
    <row r="48808" spans="7:7" x14ac:dyDescent="0.3">
      <c r="G48808" t="str">
        <f>IFERROR(data[[#This Row],[Regular Salary]]/data[[#This Row],[Regular Hours Worked]],"")</f>
        <v/>
      </c>
    </row>
    <row r="48809" spans="7:7" x14ac:dyDescent="0.3">
      <c r="G48809" t="str">
        <f>IFERROR(data[[#This Row],[Regular Salary]]/data[[#This Row],[Regular Hours Worked]],"")</f>
        <v/>
      </c>
    </row>
    <row r="48810" spans="7:7" x14ac:dyDescent="0.3">
      <c r="G48810" t="str">
        <f>IFERROR(data[[#This Row],[Regular Salary]]/data[[#This Row],[Regular Hours Worked]],"")</f>
        <v/>
      </c>
    </row>
    <row r="48811" spans="7:7" x14ac:dyDescent="0.3">
      <c r="G48811" t="str">
        <f>IFERROR(data[[#This Row],[Regular Salary]]/data[[#This Row],[Regular Hours Worked]],"")</f>
        <v/>
      </c>
    </row>
    <row r="48812" spans="7:7" x14ac:dyDescent="0.3">
      <c r="G48812" t="str">
        <f>IFERROR(data[[#This Row],[Regular Salary]]/data[[#This Row],[Regular Hours Worked]],"")</f>
        <v/>
      </c>
    </row>
    <row r="48813" spans="7:7" x14ac:dyDescent="0.3">
      <c r="G48813" t="str">
        <f>IFERROR(data[[#This Row],[Regular Salary]]/data[[#This Row],[Regular Hours Worked]],"")</f>
        <v/>
      </c>
    </row>
    <row r="48814" spans="7:7" x14ac:dyDescent="0.3">
      <c r="G48814" t="str">
        <f>IFERROR(data[[#This Row],[Regular Salary]]/data[[#This Row],[Regular Hours Worked]],"")</f>
        <v/>
      </c>
    </row>
    <row r="48815" spans="7:7" x14ac:dyDescent="0.3">
      <c r="G48815" t="str">
        <f>IFERROR(data[[#This Row],[Regular Salary]]/data[[#This Row],[Regular Hours Worked]],"")</f>
        <v/>
      </c>
    </row>
    <row r="48816" spans="7:7" x14ac:dyDescent="0.3">
      <c r="G48816" t="str">
        <f>IFERROR(data[[#This Row],[Regular Salary]]/data[[#This Row],[Regular Hours Worked]],"")</f>
        <v/>
      </c>
    </row>
    <row r="48817" spans="7:7" x14ac:dyDescent="0.3">
      <c r="G48817" t="str">
        <f>IFERROR(data[[#This Row],[Regular Salary]]/data[[#This Row],[Regular Hours Worked]],"")</f>
        <v/>
      </c>
    </row>
    <row r="48818" spans="7:7" x14ac:dyDescent="0.3">
      <c r="G48818" t="str">
        <f>IFERROR(data[[#This Row],[Regular Salary]]/data[[#This Row],[Regular Hours Worked]],"")</f>
        <v/>
      </c>
    </row>
    <row r="48819" spans="7:7" x14ac:dyDescent="0.3">
      <c r="G48819" t="str">
        <f>IFERROR(data[[#This Row],[Regular Salary]]/data[[#This Row],[Regular Hours Worked]],"")</f>
        <v/>
      </c>
    </row>
    <row r="48820" spans="7:7" x14ac:dyDescent="0.3">
      <c r="G48820" t="str">
        <f>IFERROR(data[[#This Row],[Regular Salary]]/data[[#This Row],[Regular Hours Worked]],"")</f>
        <v/>
      </c>
    </row>
    <row r="48821" spans="7:7" x14ac:dyDescent="0.3">
      <c r="G48821" t="str">
        <f>IFERROR(data[[#This Row],[Regular Salary]]/data[[#This Row],[Regular Hours Worked]],"")</f>
        <v/>
      </c>
    </row>
    <row r="48822" spans="7:7" x14ac:dyDescent="0.3">
      <c r="G48822" t="str">
        <f>IFERROR(data[[#This Row],[Regular Salary]]/data[[#This Row],[Regular Hours Worked]],"")</f>
        <v/>
      </c>
    </row>
    <row r="48823" spans="7:7" x14ac:dyDescent="0.3">
      <c r="G48823" t="str">
        <f>IFERROR(data[[#This Row],[Regular Salary]]/data[[#This Row],[Regular Hours Worked]],"")</f>
        <v/>
      </c>
    </row>
    <row r="48824" spans="7:7" x14ac:dyDescent="0.3">
      <c r="G48824" t="str">
        <f>IFERROR(data[[#This Row],[Regular Salary]]/data[[#This Row],[Regular Hours Worked]],"")</f>
        <v/>
      </c>
    </row>
    <row r="48825" spans="7:7" x14ac:dyDescent="0.3">
      <c r="G48825" t="str">
        <f>IFERROR(data[[#This Row],[Regular Salary]]/data[[#This Row],[Regular Hours Worked]],"")</f>
        <v/>
      </c>
    </row>
    <row r="48826" spans="7:7" x14ac:dyDescent="0.3">
      <c r="G48826" t="str">
        <f>IFERROR(data[[#This Row],[Regular Salary]]/data[[#This Row],[Regular Hours Worked]],"")</f>
        <v/>
      </c>
    </row>
    <row r="48827" spans="7:7" x14ac:dyDescent="0.3">
      <c r="G48827" t="str">
        <f>IFERROR(data[[#This Row],[Regular Salary]]/data[[#This Row],[Regular Hours Worked]],"")</f>
        <v/>
      </c>
    </row>
    <row r="48828" spans="7:7" x14ac:dyDescent="0.3">
      <c r="G48828" t="str">
        <f>IFERROR(data[[#This Row],[Regular Salary]]/data[[#This Row],[Regular Hours Worked]],"")</f>
        <v/>
      </c>
    </row>
    <row r="48829" spans="7:7" x14ac:dyDescent="0.3">
      <c r="G48829" t="str">
        <f>IFERROR(data[[#This Row],[Regular Salary]]/data[[#This Row],[Regular Hours Worked]],"")</f>
        <v/>
      </c>
    </row>
    <row r="48830" spans="7:7" x14ac:dyDescent="0.3">
      <c r="G48830" t="str">
        <f>IFERROR(data[[#This Row],[Regular Salary]]/data[[#This Row],[Regular Hours Worked]],"")</f>
        <v/>
      </c>
    </row>
    <row r="48831" spans="7:7" x14ac:dyDescent="0.3">
      <c r="G48831" t="str">
        <f>IFERROR(data[[#This Row],[Regular Salary]]/data[[#This Row],[Regular Hours Worked]],"")</f>
        <v/>
      </c>
    </row>
    <row r="48832" spans="7:7" x14ac:dyDescent="0.3">
      <c r="G48832" t="str">
        <f>IFERROR(data[[#This Row],[Regular Salary]]/data[[#This Row],[Regular Hours Worked]],"")</f>
        <v/>
      </c>
    </row>
    <row r="48833" spans="7:7" x14ac:dyDescent="0.3">
      <c r="G48833" t="str">
        <f>IFERROR(data[[#This Row],[Regular Salary]]/data[[#This Row],[Regular Hours Worked]],"")</f>
        <v/>
      </c>
    </row>
    <row r="48834" spans="7:7" x14ac:dyDescent="0.3">
      <c r="G48834" t="str">
        <f>IFERROR(data[[#This Row],[Regular Salary]]/data[[#This Row],[Regular Hours Worked]],"")</f>
        <v/>
      </c>
    </row>
    <row r="48835" spans="7:7" x14ac:dyDescent="0.3">
      <c r="G48835" t="str">
        <f>IFERROR(data[[#This Row],[Regular Salary]]/data[[#This Row],[Regular Hours Worked]],"")</f>
        <v/>
      </c>
    </row>
    <row r="48836" spans="7:7" x14ac:dyDescent="0.3">
      <c r="G48836" t="str">
        <f>IFERROR(data[[#This Row],[Regular Salary]]/data[[#This Row],[Regular Hours Worked]],"")</f>
        <v/>
      </c>
    </row>
    <row r="48837" spans="7:7" x14ac:dyDescent="0.3">
      <c r="G48837" t="str">
        <f>IFERROR(data[[#This Row],[Regular Salary]]/data[[#This Row],[Regular Hours Worked]],"")</f>
        <v/>
      </c>
    </row>
    <row r="48838" spans="7:7" x14ac:dyDescent="0.3">
      <c r="G48838" t="str">
        <f>IFERROR(data[[#This Row],[Regular Salary]]/data[[#This Row],[Regular Hours Worked]],"")</f>
        <v/>
      </c>
    </row>
    <row r="48839" spans="7:7" x14ac:dyDescent="0.3">
      <c r="G48839" t="str">
        <f>IFERROR(data[[#This Row],[Regular Salary]]/data[[#This Row],[Regular Hours Worked]],"")</f>
        <v/>
      </c>
    </row>
    <row r="48840" spans="7:7" x14ac:dyDescent="0.3">
      <c r="G48840" t="str">
        <f>IFERROR(data[[#This Row],[Regular Salary]]/data[[#This Row],[Regular Hours Worked]],"")</f>
        <v/>
      </c>
    </row>
    <row r="48841" spans="7:7" x14ac:dyDescent="0.3">
      <c r="G48841" t="str">
        <f>IFERROR(data[[#This Row],[Regular Salary]]/data[[#This Row],[Regular Hours Worked]],"")</f>
        <v/>
      </c>
    </row>
    <row r="48842" spans="7:7" x14ac:dyDescent="0.3">
      <c r="G48842" t="str">
        <f>IFERROR(data[[#This Row],[Regular Salary]]/data[[#This Row],[Regular Hours Worked]],"")</f>
        <v/>
      </c>
    </row>
    <row r="48843" spans="7:7" x14ac:dyDescent="0.3">
      <c r="G48843" t="str">
        <f>IFERROR(data[[#This Row],[Regular Salary]]/data[[#This Row],[Regular Hours Worked]],"")</f>
        <v/>
      </c>
    </row>
    <row r="48844" spans="7:7" x14ac:dyDescent="0.3">
      <c r="G48844" t="str">
        <f>IFERROR(data[[#This Row],[Regular Salary]]/data[[#This Row],[Regular Hours Worked]],"")</f>
        <v/>
      </c>
    </row>
    <row r="48845" spans="7:7" x14ac:dyDescent="0.3">
      <c r="G48845" t="str">
        <f>IFERROR(data[[#This Row],[Regular Salary]]/data[[#This Row],[Regular Hours Worked]],"")</f>
        <v/>
      </c>
    </row>
    <row r="48846" spans="7:7" x14ac:dyDescent="0.3">
      <c r="G48846" t="str">
        <f>IFERROR(data[[#This Row],[Regular Salary]]/data[[#This Row],[Regular Hours Worked]],"")</f>
        <v/>
      </c>
    </row>
    <row r="48847" spans="7:7" x14ac:dyDescent="0.3">
      <c r="G48847" t="str">
        <f>IFERROR(data[[#This Row],[Regular Salary]]/data[[#This Row],[Regular Hours Worked]],"")</f>
        <v/>
      </c>
    </row>
    <row r="48848" spans="7:7" x14ac:dyDescent="0.3">
      <c r="G48848" t="str">
        <f>IFERROR(data[[#This Row],[Regular Salary]]/data[[#This Row],[Regular Hours Worked]],"")</f>
        <v/>
      </c>
    </row>
    <row r="48849" spans="7:7" x14ac:dyDescent="0.3">
      <c r="G48849" t="str">
        <f>IFERROR(data[[#This Row],[Regular Salary]]/data[[#This Row],[Regular Hours Worked]],"")</f>
        <v/>
      </c>
    </row>
    <row r="48850" spans="7:7" x14ac:dyDescent="0.3">
      <c r="G48850" t="str">
        <f>IFERROR(data[[#This Row],[Regular Salary]]/data[[#This Row],[Regular Hours Worked]],"")</f>
        <v/>
      </c>
    </row>
    <row r="48851" spans="7:7" x14ac:dyDescent="0.3">
      <c r="G48851" t="str">
        <f>IFERROR(data[[#This Row],[Regular Salary]]/data[[#This Row],[Regular Hours Worked]],"")</f>
        <v/>
      </c>
    </row>
    <row r="48852" spans="7:7" x14ac:dyDescent="0.3">
      <c r="G48852" t="str">
        <f>IFERROR(data[[#This Row],[Regular Salary]]/data[[#This Row],[Regular Hours Worked]],"")</f>
        <v/>
      </c>
    </row>
    <row r="48853" spans="7:7" x14ac:dyDescent="0.3">
      <c r="G48853" t="str">
        <f>IFERROR(data[[#This Row],[Regular Salary]]/data[[#This Row],[Regular Hours Worked]],"")</f>
        <v/>
      </c>
    </row>
    <row r="48854" spans="7:7" x14ac:dyDescent="0.3">
      <c r="G48854" t="str">
        <f>IFERROR(data[[#This Row],[Regular Salary]]/data[[#This Row],[Regular Hours Worked]],"")</f>
        <v/>
      </c>
    </row>
    <row r="48855" spans="7:7" x14ac:dyDescent="0.3">
      <c r="G48855" t="str">
        <f>IFERROR(data[[#This Row],[Regular Salary]]/data[[#This Row],[Regular Hours Worked]],"")</f>
        <v/>
      </c>
    </row>
    <row r="48856" spans="7:7" x14ac:dyDescent="0.3">
      <c r="G48856" t="str">
        <f>IFERROR(data[[#This Row],[Regular Salary]]/data[[#This Row],[Regular Hours Worked]],"")</f>
        <v/>
      </c>
    </row>
    <row r="48857" spans="7:7" x14ac:dyDescent="0.3">
      <c r="G48857" t="str">
        <f>IFERROR(data[[#This Row],[Regular Salary]]/data[[#This Row],[Regular Hours Worked]],"")</f>
        <v/>
      </c>
    </row>
    <row r="48858" spans="7:7" x14ac:dyDescent="0.3">
      <c r="G48858" t="str">
        <f>IFERROR(data[[#This Row],[Regular Salary]]/data[[#This Row],[Regular Hours Worked]],"")</f>
        <v/>
      </c>
    </row>
    <row r="48859" spans="7:7" x14ac:dyDescent="0.3">
      <c r="G48859" t="str">
        <f>IFERROR(data[[#This Row],[Regular Salary]]/data[[#This Row],[Regular Hours Worked]],"")</f>
        <v/>
      </c>
    </row>
    <row r="48860" spans="7:7" x14ac:dyDescent="0.3">
      <c r="G48860" t="str">
        <f>IFERROR(data[[#This Row],[Regular Salary]]/data[[#This Row],[Regular Hours Worked]],"")</f>
        <v/>
      </c>
    </row>
    <row r="48861" spans="7:7" x14ac:dyDescent="0.3">
      <c r="G48861" t="str">
        <f>IFERROR(data[[#This Row],[Regular Salary]]/data[[#This Row],[Regular Hours Worked]],"")</f>
        <v/>
      </c>
    </row>
    <row r="48862" spans="7:7" x14ac:dyDescent="0.3">
      <c r="G48862" t="str">
        <f>IFERROR(data[[#This Row],[Regular Salary]]/data[[#This Row],[Regular Hours Worked]],"")</f>
        <v/>
      </c>
    </row>
    <row r="48863" spans="7:7" x14ac:dyDescent="0.3">
      <c r="G48863" t="str">
        <f>IFERROR(data[[#This Row],[Regular Salary]]/data[[#This Row],[Regular Hours Worked]],"")</f>
        <v/>
      </c>
    </row>
    <row r="48864" spans="7:7" x14ac:dyDescent="0.3">
      <c r="G48864" t="str">
        <f>IFERROR(data[[#This Row],[Regular Salary]]/data[[#This Row],[Regular Hours Worked]],"")</f>
        <v/>
      </c>
    </row>
    <row r="48865" spans="7:7" x14ac:dyDescent="0.3">
      <c r="G48865" t="str">
        <f>IFERROR(data[[#This Row],[Regular Salary]]/data[[#This Row],[Regular Hours Worked]],"")</f>
        <v/>
      </c>
    </row>
    <row r="48866" spans="7:7" x14ac:dyDescent="0.3">
      <c r="G48866" t="str">
        <f>IFERROR(data[[#This Row],[Regular Salary]]/data[[#This Row],[Regular Hours Worked]],"")</f>
        <v/>
      </c>
    </row>
    <row r="48867" spans="7:7" x14ac:dyDescent="0.3">
      <c r="G48867" t="str">
        <f>IFERROR(data[[#This Row],[Regular Salary]]/data[[#This Row],[Regular Hours Worked]],"")</f>
        <v/>
      </c>
    </row>
    <row r="48868" spans="7:7" x14ac:dyDescent="0.3">
      <c r="G48868" t="str">
        <f>IFERROR(data[[#This Row],[Regular Salary]]/data[[#This Row],[Regular Hours Worked]],"")</f>
        <v/>
      </c>
    </row>
    <row r="48869" spans="7:7" x14ac:dyDescent="0.3">
      <c r="G48869" t="str">
        <f>IFERROR(data[[#This Row],[Regular Salary]]/data[[#This Row],[Regular Hours Worked]],"")</f>
        <v/>
      </c>
    </row>
    <row r="48870" spans="7:7" x14ac:dyDescent="0.3">
      <c r="G48870" t="str">
        <f>IFERROR(data[[#This Row],[Regular Salary]]/data[[#This Row],[Regular Hours Worked]],"")</f>
        <v/>
      </c>
    </row>
    <row r="48871" spans="7:7" x14ac:dyDescent="0.3">
      <c r="G48871" t="str">
        <f>IFERROR(data[[#This Row],[Regular Salary]]/data[[#This Row],[Regular Hours Worked]],"")</f>
        <v/>
      </c>
    </row>
    <row r="48872" spans="7:7" x14ac:dyDescent="0.3">
      <c r="G48872" t="str">
        <f>IFERROR(data[[#This Row],[Regular Salary]]/data[[#This Row],[Regular Hours Worked]],"")</f>
        <v/>
      </c>
    </row>
    <row r="48873" spans="7:7" x14ac:dyDescent="0.3">
      <c r="G48873" t="str">
        <f>IFERROR(data[[#This Row],[Regular Salary]]/data[[#This Row],[Regular Hours Worked]],"")</f>
        <v/>
      </c>
    </row>
    <row r="48874" spans="7:7" x14ac:dyDescent="0.3">
      <c r="G48874" t="str">
        <f>IFERROR(data[[#This Row],[Regular Salary]]/data[[#This Row],[Regular Hours Worked]],"")</f>
        <v/>
      </c>
    </row>
    <row r="48875" spans="7:7" x14ac:dyDescent="0.3">
      <c r="G48875" t="str">
        <f>IFERROR(data[[#This Row],[Regular Salary]]/data[[#This Row],[Regular Hours Worked]],"")</f>
        <v/>
      </c>
    </row>
    <row r="48876" spans="7:7" x14ac:dyDescent="0.3">
      <c r="G48876" t="str">
        <f>IFERROR(data[[#This Row],[Regular Salary]]/data[[#This Row],[Regular Hours Worked]],"")</f>
        <v/>
      </c>
    </row>
    <row r="48877" spans="7:7" x14ac:dyDescent="0.3">
      <c r="G48877" t="str">
        <f>IFERROR(data[[#This Row],[Regular Salary]]/data[[#This Row],[Regular Hours Worked]],"")</f>
        <v/>
      </c>
    </row>
    <row r="48878" spans="7:7" x14ac:dyDescent="0.3">
      <c r="G48878" t="str">
        <f>IFERROR(data[[#This Row],[Regular Salary]]/data[[#This Row],[Regular Hours Worked]],"")</f>
        <v/>
      </c>
    </row>
    <row r="48879" spans="7:7" x14ac:dyDescent="0.3">
      <c r="G48879" t="str">
        <f>IFERROR(data[[#This Row],[Regular Salary]]/data[[#This Row],[Regular Hours Worked]],"")</f>
        <v/>
      </c>
    </row>
    <row r="48880" spans="7:7" x14ac:dyDescent="0.3">
      <c r="G48880" t="str">
        <f>IFERROR(data[[#This Row],[Regular Salary]]/data[[#This Row],[Regular Hours Worked]],"")</f>
        <v/>
      </c>
    </row>
    <row r="48881" spans="7:7" x14ac:dyDescent="0.3">
      <c r="G48881" t="str">
        <f>IFERROR(data[[#This Row],[Regular Salary]]/data[[#This Row],[Regular Hours Worked]],"")</f>
        <v/>
      </c>
    </row>
    <row r="48882" spans="7:7" x14ac:dyDescent="0.3">
      <c r="G48882" t="str">
        <f>IFERROR(data[[#This Row],[Regular Salary]]/data[[#This Row],[Regular Hours Worked]],"")</f>
        <v/>
      </c>
    </row>
    <row r="48883" spans="7:7" x14ac:dyDescent="0.3">
      <c r="G48883" t="str">
        <f>IFERROR(data[[#This Row],[Regular Salary]]/data[[#This Row],[Regular Hours Worked]],"")</f>
        <v/>
      </c>
    </row>
    <row r="48884" spans="7:7" x14ac:dyDescent="0.3">
      <c r="G48884" t="str">
        <f>IFERROR(data[[#This Row],[Regular Salary]]/data[[#This Row],[Regular Hours Worked]],"")</f>
        <v/>
      </c>
    </row>
    <row r="48885" spans="7:7" x14ac:dyDescent="0.3">
      <c r="G48885" t="str">
        <f>IFERROR(data[[#This Row],[Regular Salary]]/data[[#This Row],[Regular Hours Worked]],"")</f>
        <v/>
      </c>
    </row>
    <row r="48886" spans="7:7" x14ac:dyDescent="0.3">
      <c r="G48886" t="str">
        <f>IFERROR(data[[#This Row],[Regular Salary]]/data[[#This Row],[Regular Hours Worked]],"")</f>
        <v/>
      </c>
    </row>
    <row r="48887" spans="7:7" x14ac:dyDescent="0.3">
      <c r="G48887" t="str">
        <f>IFERROR(data[[#This Row],[Regular Salary]]/data[[#This Row],[Regular Hours Worked]],"")</f>
        <v/>
      </c>
    </row>
    <row r="48888" spans="7:7" x14ac:dyDescent="0.3">
      <c r="G48888" t="str">
        <f>IFERROR(data[[#This Row],[Regular Salary]]/data[[#This Row],[Regular Hours Worked]],"")</f>
        <v/>
      </c>
    </row>
    <row r="48889" spans="7:7" x14ac:dyDescent="0.3">
      <c r="G48889" t="str">
        <f>IFERROR(data[[#This Row],[Regular Salary]]/data[[#This Row],[Regular Hours Worked]],"")</f>
        <v/>
      </c>
    </row>
    <row r="48890" spans="7:7" x14ac:dyDescent="0.3">
      <c r="G48890" t="str">
        <f>IFERROR(data[[#This Row],[Regular Salary]]/data[[#This Row],[Regular Hours Worked]],"")</f>
        <v/>
      </c>
    </row>
    <row r="48891" spans="7:7" x14ac:dyDescent="0.3">
      <c r="G48891" t="str">
        <f>IFERROR(data[[#This Row],[Regular Salary]]/data[[#This Row],[Regular Hours Worked]],"")</f>
        <v/>
      </c>
    </row>
    <row r="48892" spans="7:7" x14ac:dyDescent="0.3">
      <c r="G48892" t="str">
        <f>IFERROR(data[[#This Row],[Regular Salary]]/data[[#This Row],[Regular Hours Worked]],"")</f>
        <v/>
      </c>
    </row>
    <row r="48893" spans="7:7" x14ac:dyDescent="0.3">
      <c r="G48893" t="str">
        <f>IFERROR(data[[#This Row],[Regular Salary]]/data[[#This Row],[Regular Hours Worked]],"")</f>
        <v/>
      </c>
    </row>
    <row r="48894" spans="7:7" x14ac:dyDescent="0.3">
      <c r="G48894" t="str">
        <f>IFERROR(data[[#This Row],[Regular Salary]]/data[[#This Row],[Regular Hours Worked]],"")</f>
        <v/>
      </c>
    </row>
    <row r="48895" spans="7:7" x14ac:dyDescent="0.3">
      <c r="G48895" t="str">
        <f>IFERROR(data[[#This Row],[Regular Salary]]/data[[#This Row],[Regular Hours Worked]],"")</f>
        <v/>
      </c>
    </row>
    <row r="48896" spans="7:7" x14ac:dyDescent="0.3">
      <c r="G48896" t="str">
        <f>IFERROR(data[[#This Row],[Regular Salary]]/data[[#This Row],[Regular Hours Worked]],"")</f>
        <v/>
      </c>
    </row>
    <row r="48897" spans="7:7" x14ac:dyDescent="0.3">
      <c r="G48897" t="str">
        <f>IFERROR(data[[#This Row],[Regular Salary]]/data[[#This Row],[Regular Hours Worked]],"")</f>
        <v/>
      </c>
    </row>
    <row r="48898" spans="7:7" x14ac:dyDescent="0.3">
      <c r="G48898" t="str">
        <f>IFERROR(data[[#This Row],[Regular Salary]]/data[[#This Row],[Regular Hours Worked]],"")</f>
        <v/>
      </c>
    </row>
    <row r="48899" spans="7:7" x14ac:dyDescent="0.3">
      <c r="G48899" t="str">
        <f>IFERROR(data[[#This Row],[Regular Salary]]/data[[#This Row],[Regular Hours Worked]],"")</f>
        <v/>
      </c>
    </row>
    <row r="48900" spans="7:7" x14ac:dyDescent="0.3">
      <c r="G48900" t="str">
        <f>IFERROR(data[[#This Row],[Regular Salary]]/data[[#This Row],[Regular Hours Worked]],"")</f>
        <v/>
      </c>
    </row>
    <row r="48901" spans="7:7" x14ac:dyDescent="0.3">
      <c r="G48901" t="str">
        <f>IFERROR(data[[#This Row],[Regular Salary]]/data[[#This Row],[Regular Hours Worked]],"")</f>
        <v/>
      </c>
    </row>
    <row r="48902" spans="7:7" x14ac:dyDescent="0.3">
      <c r="G48902" t="str">
        <f>IFERROR(data[[#This Row],[Regular Salary]]/data[[#This Row],[Regular Hours Worked]],"")</f>
        <v/>
      </c>
    </row>
    <row r="48903" spans="7:7" x14ac:dyDescent="0.3">
      <c r="G48903" t="str">
        <f>IFERROR(data[[#This Row],[Regular Salary]]/data[[#This Row],[Regular Hours Worked]],"")</f>
        <v/>
      </c>
    </row>
    <row r="48904" spans="7:7" x14ac:dyDescent="0.3">
      <c r="G48904" t="str">
        <f>IFERROR(data[[#This Row],[Regular Salary]]/data[[#This Row],[Regular Hours Worked]],"")</f>
        <v/>
      </c>
    </row>
    <row r="48905" spans="7:7" x14ac:dyDescent="0.3">
      <c r="G48905" t="str">
        <f>IFERROR(data[[#This Row],[Regular Salary]]/data[[#This Row],[Regular Hours Worked]],"")</f>
        <v/>
      </c>
    </row>
    <row r="48906" spans="7:7" x14ac:dyDescent="0.3">
      <c r="G48906" t="str">
        <f>IFERROR(data[[#This Row],[Regular Salary]]/data[[#This Row],[Regular Hours Worked]],"")</f>
        <v/>
      </c>
    </row>
    <row r="48907" spans="7:7" x14ac:dyDescent="0.3">
      <c r="G48907" t="str">
        <f>IFERROR(data[[#This Row],[Regular Salary]]/data[[#This Row],[Regular Hours Worked]],"")</f>
        <v/>
      </c>
    </row>
    <row r="48908" spans="7:7" x14ac:dyDescent="0.3">
      <c r="G48908" t="str">
        <f>IFERROR(data[[#This Row],[Regular Salary]]/data[[#This Row],[Regular Hours Worked]],"")</f>
        <v/>
      </c>
    </row>
    <row r="48909" spans="7:7" x14ac:dyDescent="0.3">
      <c r="G48909" t="str">
        <f>IFERROR(data[[#This Row],[Regular Salary]]/data[[#This Row],[Regular Hours Worked]],"")</f>
        <v/>
      </c>
    </row>
    <row r="48910" spans="7:7" x14ac:dyDescent="0.3">
      <c r="G48910" t="str">
        <f>IFERROR(data[[#This Row],[Regular Salary]]/data[[#This Row],[Regular Hours Worked]],"")</f>
        <v/>
      </c>
    </row>
    <row r="48911" spans="7:7" x14ac:dyDescent="0.3">
      <c r="G48911" t="str">
        <f>IFERROR(data[[#This Row],[Regular Salary]]/data[[#This Row],[Regular Hours Worked]],"")</f>
        <v/>
      </c>
    </row>
    <row r="48912" spans="7:7" x14ac:dyDescent="0.3">
      <c r="G48912" t="str">
        <f>IFERROR(data[[#This Row],[Regular Salary]]/data[[#This Row],[Regular Hours Worked]],"")</f>
        <v/>
      </c>
    </row>
    <row r="48913" spans="7:7" x14ac:dyDescent="0.3">
      <c r="G48913" t="str">
        <f>IFERROR(data[[#This Row],[Regular Salary]]/data[[#This Row],[Regular Hours Worked]],"")</f>
        <v/>
      </c>
    </row>
    <row r="48914" spans="7:7" x14ac:dyDescent="0.3">
      <c r="G48914" t="str">
        <f>IFERROR(data[[#This Row],[Regular Salary]]/data[[#This Row],[Regular Hours Worked]],"")</f>
        <v/>
      </c>
    </row>
    <row r="48915" spans="7:7" x14ac:dyDescent="0.3">
      <c r="G48915" t="str">
        <f>IFERROR(data[[#This Row],[Regular Salary]]/data[[#This Row],[Regular Hours Worked]],"")</f>
        <v/>
      </c>
    </row>
    <row r="48916" spans="7:7" x14ac:dyDescent="0.3">
      <c r="G48916" t="str">
        <f>IFERROR(data[[#This Row],[Regular Salary]]/data[[#This Row],[Regular Hours Worked]],"")</f>
        <v/>
      </c>
    </row>
    <row r="48917" spans="7:7" x14ac:dyDescent="0.3">
      <c r="G48917" t="str">
        <f>IFERROR(data[[#This Row],[Regular Salary]]/data[[#This Row],[Regular Hours Worked]],"")</f>
        <v/>
      </c>
    </row>
    <row r="48918" spans="7:7" x14ac:dyDescent="0.3">
      <c r="G48918" t="str">
        <f>IFERROR(data[[#This Row],[Regular Salary]]/data[[#This Row],[Regular Hours Worked]],"")</f>
        <v/>
      </c>
    </row>
    <row r="48919" spans="7:7" x14ac:dyDescent="0.3">
      <c r="G48919" t="str">
        <f>IFERROR(data[[#This Row],[Regular Salary]]/data[[#This Row],[Regular Hours Worked]],"")</f>
        <v/>
      </c>
    </row>
    <row r="48920" spans="7:7" x14ac:dyDescent="0.3">
      <c r="G48920" t="str">
        <f>IFERROR(data[[#This Row],[Regular Salary]]/data[[#This Row],[Regular Hours Worked]],"")</f>
        <v/>
      </c>
    </row>
    <row r="48921" spans="7:7" x14ac:dyDescent="0.3">
      <c r="G48921" t="str">
        <f>IFERROR(data[[#This Row],[Regular Salary]]/data[[#This Row],[Regular Hours Worked]],"")</f>
        <v/>
      </c>
    </row>
    <row r="48922" spans="7:7" x14ac:dyDescent="0.3">
      <c r="G48922" t="str">
        <f>IFERROR(data[[#This Row],[Regular Salary]]/data[[#This Row],[Regular Hours Worked]],"")</f>
        <v/>
      </c>
    </row>
    <row r="48923" spans="7:7" x14ac:dyDescent="0.3">
      <c r="G48923" t="str">
        <f>IFERROR(data[[#This Row],[Regular Salary]]/data[[#This Row],[Regular Hours Worked]],"")</f>
        <v/>
      </c>
    </row>
    <row r="48924" spans="7:7" x14ac:dyDescent="0.3">
      <c r="G48924" t="str">
        <f>IFERROR(data[[#This Row],[Regular Salary]]/data[[#This Row],[Regular Hours Worked]],"")</f>
        <v/>
      </c>
    </row>
    <row r="48925" spans="7:7" x14ac:dyDescent="0.3">
      <c r="G48925" t="str">
        <f>IFERROR(data[[#This Row],[Regular Salary]]/data[[#This Row],[Regular Hours Worked]],"")</f>
        <v/>
      </c>
    </row>
    <row r="48926" spans="7:7" x14ac:dyDescent="0.3">
      <c r="G48926" t="str">
        <f>IFERROR(data[[#This Row],[Regular Salary]]/data[[#This Row],[Regular Hours Worked]],"")</f>
        <v/>
      </c>
    </row>
    <row r="48927" spans="7:7" x14ac:dyDescent="0.3">
      <c r="G48927" t="str">
        <f>IFERROR(data[[#This Row],[Regular Salary]]/data[[#This Row],[Regular Hours Worked]],"")</f>
        <v/>
      </c>
    </row>
    <row r="48928" spans="7:7" x14ac:dyDescent="0.3">
      <c r="G48928" t="str">
        <f>IFERROR(data[[#This Row],[Regular Salary]]/data[[#This Row],[Regular Hours Worked]],"")</f>
        <v/>
      </c>
    </row>
    <row r="48929" spans="7:7" x14ac:dyDescent="0.3">
      <c r="G48929" t="str">
        <f>IFERROR(data[[#This Row],[Regular Salary]]/data[[#This Row],[Regular Hours Worked]],"")</f>
        <v/>
      </c>
    </row>
    <row r="48930" spans="7:7" x14ac:dyDescent="0.3">
      <c r="G48930" t="str">
        <f>IFERROR(data[[#This Row],[Regular Salary]]/data[[#This Row],[Regular Hours Worked]],"")</f>
        <v/>
      </c>
    </row>
    <row r="48931" spans="7:7" x14ac:dyDescent="0.3">
      <c r="G48931" t="str">
        <f>IFERROR(data[[#This Row],[Regular Salary]]/data[[#This Row],[Regular Hours Worked]],"")</f>
        <v/>
      </c>
    </row>
    <row r="48932" spans="7:7" x14ac:dyDescent="0.3">
      <c r="G48932" t="str">
        <f>IFERROR(data[[#This Row],[Regular Salary]]/data[[#This Row],[Regular Hours Worked]],"")</f>
        <v/>
      </c>
    </row>
    <row r="48933" spans="7:7" x14ac:dyDescent="0.3">
      <c r="G48933" t="str">
        <f>IFERROR(data[[#This Row],[Regular Salary]]/data[[#This Row],[Regular Hours Worked]],"")</f>
        <v/>
      </c>
    </row>
    <row r="48934" spans="7:7" x14ac:dyDescent="0.3">
      <c r="G48934" t="str">
        <f>IFERROR(data[[#This Row],[Regular Salary]]/data[[#This Row],[Regular Hours Worked]],"")</f>
        <v/>
      </c>
    </row>
    <row r="48935" spans="7:7" x14ac:dyDescent="0.3">
      <c r="G48935" t="str">
        <f>IFERROR(data[[#This Row],[Regular Salary]]/data[[#This Row],[Regular Hours Worked]],"")</f>
        <v/>
      </c>
    </row>
    <row r="48936" spans="7:7" x14ac:dyDescent="0.3">
      <c r="G48936" t="str">
        <f>IFERROR(data[[#This Row],[Regular Salary]]/data[[#This Row],[Regular Hours Worked]],"")</f>
        <v/>
      </c>
    </row>
    <row r="48937" spans="7:7" x14ac:dyDescent="0.3">
      <c r="G48937" t="str">
        <f>IFERROR(data[[#This Row],[Regular Salary]]/data[[#This Row],[Regular Hours Worked]],"")</f>
        <v/>
      </c>
    </row>
    <row r="48938" spans="7:7" x14ac:dyDescent="0.3">
      <c r="G48938" t="str">
        <f>IFERROR(data[[#This Row],[Regular Salary]]/data[[#This Row],[Regular Hours Worked]],"")</f>
        <v/>
      </c>
    </row>
    <row r="48939" spans="7:7" x14ac:dyDescent="0.3">
      <c r="G48939" t="str">
        <f>IFERROR(data[[#This Row],[Regular Salary]]/data[[#This Row],[Regular Hours Worked]],"")</f>
        <v/>
      </c>
    </row>
    <row r="48940" spans="7:7" x14ac:dyDescent="0.3">
      <c r="G48940" t="str">
        <f>IFERROR(data[[#This Row],[Regular Salary]]/data[[#This Row],[Regular Hours Worked]],"")</f>
        <v/>
      </c>
    </row>
    <row r="48941" spans="7:7" x14ac:dyDescent="0.3">
      <c r="G48941" t="str">
        <f>IFERROR(data[[#This Row],[Regular Salary]]/data[[#This Row],[Regular Hours Worked]],"")</f>
        <v/>
      </c>
    </row>
    <row r="48942" spans="7:7" x14ac:dyDescent="0.3">
      <c r="G48942" t="str">
        <f>IFERROR(data[[#This Row],[Regular Salary]]/data[[#This Row],[Regular Hours Worked]],"")</f>
        <v/>
      </c>
    </row>
    <row r="48943" spans="7:7" x14ac:dyDescent="0.3">
      <c r="G48943" t="str">
        <f>IFERROR(data[[#This Row],[Regular Salary]]/data[[#This Row],[Regular Hours Worked]],"")</f>
        <v/>
      </c>
    </row>
    <row r="48944" spans="7:7" x14ac:dyDescent="0.3">
      <c r="G48944" t="str">
        <f>IFERROR(data[[#This Row],[Regular Salary]]/data[[#This Row],[Regular Hours Worked]],"")</f>
        <v/>
      </c>
    </row>
    <row r="48945" spans="7:7" x14ac:dyDescent="0.3">
      <c r="G48945" t="str">
        <f>IFERROR(data[[#This Row],[Regular Salary]]/data[[#This Row],[Regular Hours Worked]],"")</f>
        <v/>
      </c>
    </row>
    <row r="48946" spans="7:7" x14ac:dyDescent="0.3">
      <c r="G48946" t="str">
        <f>IFERROR(data[[#This Row],[Regular Salary]]/data[[#This Row],[Regular Hours Worked]],"")</f>
        <v/>
      </c>
    </row>
    <row r="48947" spans="7:7" x14ac:dyDescent="0.3">
      <c r="G48947" t="str">
        <f>IFERROR(data[[#This Row],[Regular Salary]]/data[[#This Row],[Regular Hours Worked]],"")</f>
        <v/>
      </c>
    </row>
    <row r="48948" spans="7:7" x14ac:dyDescent="0.3">
      <c r="G48948" t="str">
        <f>IFERROR(data[[#This Row],[Regular Salary]]/data[[#This Row],[Regular Hours Worked]],"")</f>
        <v/>
      </c>
    </row>
    <row r="48949" spans="7:7" x14ac:dyDescent="0.3">
      <c r="G48949" t="str">
        <f>IFERROR(data[[#This Row],[Regular Salary]]/data[[#This Row],[Regular Hours Worked]],"")</f>
        <v/>
      </c>
    </row>
    <row r="48950" spans="7:7" x14ac:dyDescent="0.3">
      <c r="G48950" t="str">
        <f>IFERROR(data[[#This Row],[Regular Salary]]/data[[#This Row],[Regular Hours Worked]],"")</f>
        <v/>
      </c>
    </row>
    <row r="48951" spans="7:7" x14ac:dyDescent="0.3">
      <c r="G48951" t="str">
        <f>IFERROR(data[[#This Row],[Regular Salary]]/data[[#This Row],[Regular Hours Worked]],"")</f>
        <v/>
      </c>
    </row>
    <row r="48952" spans="7:7" x14ac:dyDescent="0.3">
      <c r="G48952" t="str">
        <f>IFERROR(data[[#This Row],[Regular Salary]]/data[[#This Row],[Regular Hours Worked]],"")</f>
        <v/>
      </c>
    </row>
    <row r="48953" spans="7:7" x14ac:dyDescent="0.3">
      <c r="G48953" t="str">
        <f>IFERROR(data[[#This Row],[Regular Salary]]/data[[#This Row],[Regular Hours Worked]],"")</f>
        <v/>
      </c>
    </row>
    <row r="48954" spans="7:7" x14ac:dyDescent="0.3">
      <c r="G48954" t="str">
        <f>IFERROR(data[[#This Row],[Regular Salary]]/data[[#This Row],[Regular Hours Worked]],"")</f>
        <v/>
      </c>
    </row>
    <row r="48955" spans="7:7" x14ac:dyDescent="0.3">
      <c r="G48955" t="str">
        <f>IFERROR(data[[#This Row],[Regular Salary]]/data[[#This Row],[Regular Hours Worked]],"")</f>
        <v/>
      </c>
    </row>
    <row r="48956" spans="7:7" x14ac:dyDescent="0.3">
      <c r="G48956" t="str">
        <f>IFERROR(data[[#This Row],[Regular Salary]]/data[[#This Row],[Regular Hours Worked]],"")</f>
        <v/>
      </c>
    </row>
    <row r="48957" spans="7:7" x14ac:dyDescent="0.3">
      <c r="G48957" t="str">
        <f>IFERROR(data[[#This Row],[Regular Salary]]/data[[#This Row],[Regular Hours Worked]],"")</f>
        <v/>
      </c>
    </row>
    <row r="48958" spans="7:7" x14ac:dyDescent="0.3">
      <c r="G48958" t="str">
        <f>IFERROR(data[[#This Row],[Regular Salary]]/data[[#This Row],[Regular Hours Worked]],"")</f>
        <v/>
      </c>
    </row>
    <row r="48959" spans="7:7" x14ac:dyDescent="0.3">
      <c r="G48959" t="str">
        <f>IFERROR(data[[#This Row],[Regular Salary]]/data[[#This Row],[Regular Hours Worked]],"")</f>
        <v/>
      </c>
    </row>
    <row r="48960" spans="7:7" x14ac:dyDescent="0.3">
      <c r="G48960" t="str">
        <f>IFERROR(data[[#This Row],[Regular Salary]]/data[[#This Row],[Regular Hours Worked]],"")</f>
        <v/>
      </c>
    </row>
    <row r="48961" spans="7:7" x14ac:dyDescent="0.3">
      <c r="G48961" t="str">
        <f>IFERROR(data[[#This Row],[Regular Salary]]/data[[#This Row],[Regular Hours Worked]],"")</f>
        <v/>
      </c>
    </row>
    <row r="48962" spans="7:7" x14ac:dyDescent="0.3">
      <c r="G48962" t="str">
        <f>IFERROR(data[[#This Row],[Regular Salary]]/data[[#This Row],[Regular Hours Worked]],"")</f>
        <v/>
      </c>
    </row>
    <row r="48963" spans="7:7" x14ac:dyDescent="0.3">
      <c r="G48963" t="str">
        <f>IFERROR(data[[#This Row],[Regular Salary]]/data[[#This Row],[Regular Hours Worked]],"")</f>
        <v/>
      </c>
    </row>
    <row r="48964" spans="7:7" x14ac:dyDescent="0.3">
      <c r="G48964" t="str">
        <f>IFERROR(data[[#This Row],[Regular Salary]]/data[[#This Row],[Regular Hours Worked]],"")</f>
        <v/>
      </c>
    </row>
    <row r="48965" spans="7:7" x14ac:dyDescent="0.3">
      <c r="G48965" t="str">
        <f>IFERROR(data[[#This Row],[Regular Salary]]/data[[#This Row],[Regular Hours Worked]],"")</f>
        <v/>
      </c>
    </row>
    <row r="48966" spans="7:7" x14ac:dyDescent="0.3">
      <c r="G48966" t="str">
        <f>IFERROR(data[[#This Row],[Regular Salary]]/data[[#This Row],[Regular Hours Worked]],"")</f>
        <v/>
      </c>
    </row>
    <row r="48967" spans="7:7" x14ac:dyDescent="0.3">
      <c r="G48967" t="str">
        <f>IFERROR(data[[#This Row],[Regular Salary]]/data[[#This Row],[Regular Hours Worked]],"")</f>
        <v/>
      </c>
    </row>
    <row r="48968" spans="7:7" x14ac:dyDescent="0.3">
      <c r="G48968" t="str">
        <f>IFERROR(data[[#This Row],[Regular Salary]]/data[[#This Row],[Regular Hours Worked]],"")</f>
        <v/>
      </c>
    </row>
    <row r="48969" spans="7:7" x14ac:dyDescent="0.3">
      <c r="G48969" t="str">
        <f>IFERROR(data[[#This Row],[Regular Salary]]/data[[#This Row],[Regular Hours Worked]],"")</f>
        <v/>
      </c>
    </row>
    <row r="48970" spans="7:7" x14ac:dyDescent="0.3">
      <c r="G48970" t="str">
        <f>IFERROR(data[[#This Row],[Regular Salary]]/data[[#This Row],[Regular Hours Worked]],"")</f>
        <v/>
      </c>
    </row>
    <row r="48971" spans="7:7" x14ac:dyDescent="0.3">
      <c r="G48971" t="str">
        <f>IFERROR(data[[#This Row],[Regular Salary]]/data[[#This Row],[Regular Hours Worked]],"")</f>
        <v/>
      </c>
    </row>
    <row r="48972" spans="7:7" x14ac:dyDescent="0.3">
      <c r="G48972" t="str">
        <f>IFERROR(data[[#This Row],[Regular Salary]]/data[[#This Row],[Regular Hours Worked]],"")</f>
        <v/>
      </c>
    </row>
    <row r="48973" spans="7:7" x14ac:dyDescent="0.3">
      <c r="G48973" t="str">
        <f>IFERROR(data[[#This Row],[Regular Salary]]/data[[#This Row],[Regular Hours Worked]],"")</f>
        <v/>
      </c>
    </row>
    <row r="48974" spans="7:7" x14ac:dyDescent="0.3">
      <c r="G48974" t="str">
        <f>IFERROR(data[[#This Row],[Regular Salary]]/data[[#This Row],[Regular Hours Worked]],"")</f>
        <v/>
      </c>
    </row>
    <row r="48975" spans="7:7" x14ac:dyDescent="0.3">
      <c r="G48975" t="str">
        <f>IFERROR(data[[#This Row],[Regular Salary]]/data[[#This Row],[Regular Hours Worked]],"")</f>
        <v/>
      </c>
    </row>
    <row r="48976" spans="7:7" x14ac:dyDescent="0.3">
      <c r="G48976" t="str">
        <f>IFERROR(data[[#This Row],[Regular Salary]]/data[[#This Row],[Regular Hours Worked]],"")</f>
        <v/>
      </c>
    </row>
    <row r="48977" spans="7:7" x14ac:dyDescent="0.3">
      <c r="G48977" t="str">
        <f>IFERROR(data[[#This Row],[Regular Salary]]/data[[#This Row],[Regular Hours Worked]],"")</f>
        <v/>
      </c>
    </row>
    <row r="48978" spans="7:7" x14ac:dyDescent="0.3">
      <c r="G48978" t="str">
        <f>IFERROR(data[[#This Row],[Regular Salary]]/data[[#This Row],[Regular Hours Worked]],"")</f>
        <v/>
      </c>
    </row>
    <row r="48979" spans="7:7" x14ac:dyDescent="0.3">
      <c r="G48979" t="str">
        <f>IFERROR(data[[#This Row],[Regular Salary]]/data[[#This Row],[Regular Hours Worked]],"")</f>
        <v/>
      </c>
    </row>
    <row r="48980" spans="7:7" x14ac:dyDescent="0.3">
      <c r="G48980" t="str">
        <f>IFERROR(data[[#This Row],[Regular Salary]]/data[[#This Row],[Regular Hours Worked]],"")</f>
        <v/>
      </c>
    </row>
    <row r="48981" spans="7:7" x14ac:dyDescent="0.3">
      <c r="G48981" t="str">
        <f>IFERROR(data[[#This Row],[Regular Salary]]/data[[#This Row],[Regular Hours Worked]],"")</f>
        <v/>
      </c>
    </row>
    <row r="48982" spans="7:7" x14ac:dyDescent="0.3">
      <c r="G48982" t="str">
        <f>IFERROR(data[[#This Row],[Regular Salary]]/data[[#This Row],[Regular Hours Worked]],"")</f>
        <v/>
      </c>
    </row>
    <row r="48983" spans="7:7" x14ac:dyDescent="0.3">
      <c r="G48983" t="str">
        <f>IFERROR(data[[#This Row],[Regular Salary]]/data[[#This Row],[Regular Hours Worked]],"")</f>
        <v/>
      </c>
    </row>
    <row r="48984" spans="7:7" x14ac:dyDescent="0.3">
      <c r="G48984" t="str">
        <f>IFERROR(data[[#This Row],[Regular Salary]]/data[[#This Row],[Regular Hours Worked]],"")</f>
        <v/>
      </c>
    </row>
    <row r="48985" spans="7:7" x14ac:dyDescent="0.3">
      <c r="G48985" t="str">
        <f>IFERROR(data[[#This Row],[Regular Salary]]/data[[#This Row],[Regular Hours Worked]],"")</f>
        <v/>
      </c>
    </row>
    <row r="48986" spans="7:7" x14ac:dyDescent="0.3">
      <c r="G48986" t="str">
        <f>IFERROR(data[[#This Row],[Regular Salary]]/data[[#This Row],[Regular Hours Worked]],"")</f>
        <v/>
      </c>
    </row>
    <row r="48987" spans="7:7" x14ac:dyDescent="0.3">
      <c r="G48987" t="str">
        <f>IFERROR(data[[#This Row],[Regular Salary]]/data[[#This Row],[Regular Hours Worked]],"")</f>
        <v/>
      </c>
    </row>
    <row r="48988" spans="7:7" x14ac:dyDescent="0.3">
      <c r="G48988" t="str">
        <f>IFERROR(data[[#This Row],[Regular Salary]]/data[[#This Row],[Regular Hours Worked]],"")</f>
        <v/>
      </c>
    </row>
    <row r="48989" spans="7:7" x14ac:dyDescent="0.3">
      <c r="G48989" t="str">
        <f>IFERROR(data[[#This Row],[Regular Salary]]/data[[#This Row],[Regular Hours Worked]],"")</f>
        <v/>
      </c>
    </row>
    <row r="48990" spans="7:7" x14ac:dyDescent="0.3">
      <c r="G48990" t="str">
        <f>IFERROR(data[[#This Row],[Regular Salary]]/data[[#This Row],[Regular Hours Worked]],"")</f>
        <v/>
      </c>
    </row>
    <row r="48991" spans="7:7" x14ac:dyDescent="0.3">
      <c r="G48991" t="str">
        <f>IFERROR(data[[#This Row],[Regular Salary]]/data[[#This Row],[Regular Hours Worked]],"")</f>
        <v/>
      </c>
    </row>
    <row r="48992" spans="7:7" x14ac:dyDescent="0.3">
      <c r="G48992" t="str">
        <f>IFERROR(data[[#This Row],[Regular Salary]]/data[[#This Row],[Regular Hours Worked]],"")</f>
        <v/>
      </c>
    </row>
    <row r="48993" spans="7:7" x14ac:dyDescent="0.3">
      <c r="G48993" t="str">
        <f>IFERROR(data[[#This Row],[Regular Salary]]/data[[#This Row],[Regular Hours Worked]],"")</f>
        <v/>
      </c>
    </row>
    <row r="48994" spans="7:7" x14ac:dyDescent="0.3">
      <c r="G48994" t="str">
        <f>IFERROR(data[[#This Row],[Regular Salary]]/data[[#This Row],[Regular Hours Worked]],"")</f>
        <v/>
      </c>
    </row>
    <row r="48995" spans="7:7" x14ac:dyDescent="0.3">
      <c r="G48995" t="str">
        <f>IFERROR(data[[#This Row],[Regular Salary]]/data[[#This Row],[Regular Hours Worked]],"")</f>
        <v/>
      </c>
    </row>
    <row r="48996" spans="7:7" x14ac:dyDescent="0.3">
      <c r="G48996" t="str">
        <f>IFERROR(data[[#This Row],[Regular Salary]]/data[[#This Row],[Regular Hours Worked]],"")</f>
        <v/>
      </c>
    </row>
    <row r="48997" spans="7:7" x14ac:dyDescent="0.3">
      <c r="G48997" t="str">
        <f>IFERROR(data[[#This Row],[Regular Salary]]/data[[#This Row],[Regular Hours Worked]],"")</f>
        <v/>
      </c>
    </row>
    <row r="48998" spans="7:7" x14ac:dyDescent="0.3">
      <c r="G48998" t="str">
        <f>IFERROR(data[[#This Row],[Regular Salary]]/data[[#This Row],[Regular Hours Worked]],"")</f>
        <v/>
      </c>
    </row>
    <row r="48999" spans="7:7" x14ac:dyDescent="0.3">
      <c r="G48999" t="str">
        <f>IFERROR(data[[#This Row],[Regular Salary]]/data[[#This Row],[Regular Hours Worked]],"")</f>
        <v/>
      </c>
    </row>
    <row r="49000" spans="7:7" x14ac:dyDescent="0.3">
      <c r="G49000" t="str">
        <f>IFERROR(data[[#This Row],[Regular Salary]]/data[[#This Row],[Regular Hours Worked]],"")</f>
        <v/>
      </c>
    </row>
    <row r="49001" spans="7:7" x14ac:dyDescent="0.3">
      <c r="G49001" t="str">
        <f>IFERROR(data[[#This Row],[Regular Salary]]/data[[#This Row],[Regular Hours Worked]],"")</f>
        <v/>
      </c>
    </row>
    <row r="49002" spans="7:7" x14ac:dyDescent="0.3">
      <c r="G49002" t="str">
        <f>IFERROR(data[[#This Row],[Regular Salary]]/data[[#This Row],[Regular Hours Worked]],"")</f>
        <v/>
      </c>
    </row>
    <row r="49003" spans="7:7" x14ac:dyDescent="0.3">
      <c r="G49003" t="str">
        <f>IFERROR(data[[#This Row],[Regular Salary]]/data[[#This Row],[Regular Hours Worked]],"")</f>
        <v/>
      </c>
    </row>
    <row r="49004" spans="7:7" x14ac:dyDescent="0.3">
      <c r="G49004" t="str">
        <f>IFERROR(data[[#This Row],[Regular Salary]]/data[[#This Row],[Regular Hours Worked]],"")</f>
        <v/>
      </c>
    </row>
    <row r="49005" spans="7:7" x14ac:dyDescent="0.3">
      <c r="G49005" t="str">
        <f>IFERROR(data[[#This Row],[Regular Salary]]/data[[#This Row],[Regular Hours Worked]],"")</f>
        <v/>
      </c>
    </row>
    <row r="49006" spans="7:7" x14ac:dyDescent="0.3">
      <c r="G49006" t="str">
        <f>IFERROR(data[[#This Row],[Regular Salary]]/data[[#This Row],[Regular Hours Worked]],"")</f>
        <v/>
      </c>
    </row>
    <row r="49007" spans="7:7" x14ac:dyDescent="0.3">
      <c r="G49007" t="str">
        <f>IFERROR(data[[#This Row],[Regular Salary]]/data[[#This Row],[Regular Hours Worked]],"")</f>
        <v/>
      </c>
    </row>
    <row r="49008" spans="7:7" x14ac:dyDescent="0.3">
      <c r="G49008" t="str">
        <f>IFERROR(data[[#This Row],[Regular Salary]]/data[[#This Row],[Regular Hours Worked]],"")</f>
        <v/>
      </c>
    </row>
    <row r="49009" spans="7:7" x14ac:dyDescent="0.3">
      <c r="G49009" t="str">
        <f>IFERROR(data[[#This Row],[Regular Salary]]/data[[#This Row],[Regular Hours Worked]],"")</f>
        <v/>
      </c>
    </row>
    <row r="49010" spans="7:7" x14ac:dyDescent="0.3">
      <c r="G49010" t="str">
        <f>IFERROR(data[[#This Row],[Regular Salary]]/data[[#This Row],[Regular Hours Worked]],"")</f>
        <v/>
      </c>
    </row>
    <row r="49011" spans="7:7" x14ac:dyDescent="0.3">
      <c r="G49011" t="str">
        <f>IFERROR(data[[#This Row],[Regular Salary]]/data[[#This Row],[Regular Hours Worked]],"")</f>
        <v/>
      </c>
    </row>
    <row r="49012" spans="7:7" x14ac:dyDescent="0.3">
      <c r="G49012" t="str">
        <f>IFERROR(data[[#This Row],[Regular Salary]]/data[[#This Row],[Regular Hours Worked]],"")</f>
        <v/>
      </c>
    </row>
    <row r="49013" spans="7:7" x14ac:dyDescent="0.3">
      <c r="G49013" t="str">
        <f>IFERROR(data[[#This Row],[Regular Salary]]/data[[#This Row],[Regular Hours Worked]],"")</f>
        <v/>
      </c>
    </row>
    <row r="49014" spans="7:7" x14ac:dyDescent="0.3">
      <c r="G49014" t="str">
        <f>IFERROR(data[[#This Row],[Regular Salary]]/data[[#This Row],[Regular Hours Worked]],"")</f>
        <v/>
      </c>
    </row>
    <row r="49015" spans="7:7" x14ac:dyDescent="0.3">
      <c r="G49015" t="str">
        <f>IFERROR(data[[#This Row],[Regular Salary]]/data[[#This Row],[Regular Hours Worked]],"")</f>
        <v/>
      </c>
    </row>
    <row r="49016" spans="7:7" x14ac:dyDescent="0.3">
      <c r="G49016" t="str">
        <f>IFERROR(data[[#This Row],[Regular Salary]]/data[[#This Row],[Regular Hours Worked]],"")</f>
        <v/>
      </c>
    </row>
    <row r="49017" spans="7:7" x14ac:dyDescent="0.3">
      <c r="G49017" t="str">
        <f>IFERROR(data[[#This Row],[Regular Salary]]/data[[#This Row],[Regular Hours Worked]],"")</f>
        <v/>
      </c>
    </row>
    <row r="49018" spans="7:7" x14ac:dyDescent="0.3">
      <c r="G49018" t="str">
        <f>IFERROR(data[[#This Row],[Regular Salary]]/data[[#This Row],[Regular Hours Worked]],"")</f>
        <v/>
      </c>
    </row>
    <row r="49019" spans="7:7" x14ac:dyDescent="0.3">
      <c r="G49019" t="str">
        <f>IFERROR(data[[#This Row],[Regular Salary]]/data[[#This Row],[Regular Hours Worked]],"")</f>
        <v/>
      </c>
    </row>
    <row r="49020" spans="7:7" x14ac:dyDescent="0.3">
      <c r="G49020" t="str">
        <f>IFERROR(data[[#This Row],[Regular Salary]]/data[[#This Row],[Regular Hours Worked]],"")</f>
        <v/>
      </c>
    </row>
    <row r="49021" spans="7:7" x14ac:dyDescent="0.3">
      <c r="G49021" t="str">
        <f>IFERROR(data[[#This Row],[Regular Salary]]/data[[#This Row],[Regular Hours Worked]],"")</f>
        <v/>
      </c>
    </row>
    <row r="49022" spans="7:7" x14ac:dyDescent="0.3">
      <c r="G49022" t="str">
        <f>IFERROR(data[[#This Row],[Regular Salary]]/data[[#This Row],[Regular Hours Worked]],"")</f>
        <v/>
      </c>
    </row>
    <row r="49023" spans="7:7" x14ac:dyDescent="0.3">
      <c r="G49023" t="str">
        <f>IFERROR(data[[#This Row],[Regular Salary]]/data[[#This Row],[Regular Hours Worked]],"")</f>
        <v/>
      </c>
    </row>
    <row r="49024" spans="7:7" x14ac:dyDescent="0.3">
      <c r="G49024" t="str">
        <f>IFERROR(data[[#This Row],[Regular Salary]]/data[[#This Row],[Regular Hours Worked]],"")</f>
        <v/>
      </c>
    </row>
    <row r="49025" spans="7:7" x14ac:dyDescent="0.3">
      <c r="G49025" t="str">
        <f>IFERROR(data[[#This Row],[Regular Salary]]/data[[#This Row],[Regular Hours Worked]],"")</f>
        <v/>
      </c>
    </row>
    <row r="49026" spans="7:7" x14ac:dyDescent="0.3">
      <c r="G49026" t="str">
        <f>IFERROR(data[[#This Row],[Regular Salary]]/data[[#This Row],[Regular Hours Worked]],"")</f>
        <v/>
      </c>
    </row>
    <row r="49027" spans="7:7" x14ac:dyDescent="0.3">
      <c r="G49027" t="str">
        <f>IFERROR(data[[#This Row],[Regular Salary]]/data[[#This Row],[Regular Hours Worked]],"")</f>
        <v/>
      </c>
    </row>
    <row r="49028" spans="7:7" x14ac:dyDescent="0.3">
      <c r="G49028" t="str">
        <f>IFERROR(data[[#This Row],[Regular Salary]]/data[[#This Row],[Regular Hours Worked]],"")</f>
        <v/>
      </c>
    </row>
    <row r="49029" spans="7:7" x14ac:dyDescent="0.3">
      <c r="G49029" t="str">
        <f>IFERROR(data[[#This Row],[Regular Salary]]/data[[#This Row],[Regular Hours Worked]],"")</f>
        <v/>
      </c>
    </row>
    <row r="49030" spans="7:7" x14ac:dyDescent="0.3">
      <c r="G49030" t="str">
        <f>IFERROR(data[[#This Row],[Regular Salary]]/data[[#This Row],[Regular Hours Worked]],"")</f>
        <v/>
      </c>
    </row>
    <row r="49031" spans="7:7" x14ac:dyDescent="0.3">
      <c r="G49031" t="str">
        <f>IFERROR(data[[#This Row],[Regular Salary]]/data[[#This Row],[Regular Hours Worked]],"")</f>
        <v/>
      </c>
    </row>
    <row r="49032" spans="7:7" x14ac:dyDescent="0.3">
      <c r="G49032" t="str">
        <f>IFERROR(data[[#This Row],[Regular Salary]]/data[[#This Row],[Regular Hours Worked]],"")</f>
        <v/>
      </c>
    </row>
    <row r="49033" spans="7:7" x14ac:dyDescent="0.3">
      <c r="G49033" t="str">
        <f>IFERROR(data[[#This Row],[Regular Salary]]/data[[#This Row],[Regular Hours Worked]],"")</f>
        <v/>
      </c>
    </row>
    <row r="49034" spans="7:7" x14ac:dyDescent="0.3">
      <c r="G49034" t="str">
        <f>IFERROR(data[[#This Row],[Regular Salary]]/data[[#This Row],[Regular Hours Worked]],"")</f>
        <v/>
      </c>
    </row>
    <row r="49035" spans="7:7" x14ac:dyDescent="0.3">
      <c r="G49035" t="str">
        <f>IFERROR(data[[#This Row],[Regular Salary]]/data[[#This Row],[Regular Hours Worked]],"")</f>
        <v/>
      </c>
    </row>
    <row r="49036" spans="7:7" x14ac:dyDescent="0.3">
      <c r="G49036" t="str">
        <f>IFERROR(data[[#This Row],[Regular Salary]]/data[[#This Row],[Regular Hours Worked]],"")</f>
        <v/>
      </c>
    </row>
    <row r="49037" spans="7:7" x14ac:dyDescent="0.3">
      <c r="G49037" t="str">
        <f>IFERROR(data[[#This Row],[Regular Salary]]/data[[#This Row],[Regular Hours Worked]],"")</f>
        <v/>
      </c>
    </row>
    <row r="49038" spans="7:7" x14ac:dyDescent="0.3">
      <c r="G49038" t="str">
        <f>IFERROR(data[[#This Row],[Regular Salary]]/data[[#This Row],[Regular Hours Worked]],"")</f>
        <v/>
      </c>
    </row>
    <row r="49039" spans="7:7" x14ac:dyDescent="0.3">
      <c r="G49039" t="str">
        <f>IFERROR(data[[#This Row],[Regular Salary]]/data[[#This Row],[Regular Hours Worked]],"")</f>
        <v/>
      </c>
    </row>
    <row r="49040" spans="7:7" x14ac:dyDescent="0.3">
      <c r="G49040" t="str">
        <f>IFERROR(data[[#This Row],[Regular Salary]]/data[[#This Row],[Regular Hours Worked]],"")</f>
        <v/>
      </c>
    </row>
    <row r="49041" spans="7:7" x14ac:dyDescent="0.3">
      <c r="G49041" t="str">
        <f>IFERROR(data[[#This Row],[Regular Salary]]/data[[#This Row],[Regular Hours Worked]],"")</f>
        <v/>
      </c>
    </row>
    <row r="49042" spans="7:7" x14ac:dyDescent="0.3">
      <c r="G49042" t="str">
        <f>IFERROR(data[[#This Row],[Regular Salary]]/data[[#This Row],[Regular Hours Worked]],"")</f>
        <v/>
      </c>
    </row>
    <row r="49043" spans="7:7" x14ac:dyDescent="0.3">
      <c r="G49043" t="str">
        <f>IFERROR(data[[#This Row],[Regular Salary]]/data[[#This Row],[Regular Hours Worked]],"")</f>
        <v/>
      </c>
    </row>
    <row r="49044" spans="7:7" x14ac:dyDescent="0.3">
      <c r="G49044" t="str">
        <f>IFERROR(data[[#This Row],[Regular Salary]]/data[[#This Row],[Regular Hours Worked]],"")</f>
        <v/>
      </c>
    </row>
    <row r="49045" spans="7:7" x14ac:dyDescent="0.3">
      <c r="G49045" t="str">
        <f>IFERROR(data[[#This Row],[Regular Salary]]/data[[#This Row],[Regular Hours Worked]],"")</f>
        <v/>
      </c>
    </row>
    <row r="49046" spans="7:7" x14ac:dyDescent="0.3">
      <c r="G49046" t="str">
        <f>IFERROR(data[[#This Row],[Regular Salary]]/data[[#This Row],[Regular Hours Worked]],"")</f>
        <v/>
      </c>
    </row>
    <row r="49047" spans="7:7" x14ac:dyDescent="0.3">
      <c r="G49047" t="str">
        <f>IFERROR(data[[#This Row],[Regular Salary]]/data[[#This Row],[Regular Hours Worked]],"")</f>
        <v/>
      </c>
    </row>
    <row r="49048" spans="7:7" x14ac:dyDescent="0.3">
      <c r="G49048" t="str">
        <f>IFERROR(data[[#This Row],[Regular Salary]]/data[[#This Row],[Regular Hours Worked]],"")</f>
        <v/>
      </c>
    </row>
    <row r="49049" spans="7:7" x14ac:dyDescent="0.3">
      <c r="G49049" t="str">
        <f>IFERROR(data[[#This Row],[Regular Salary]]/data[[#This Row],[Regular Hours Worked]],"")</f>
        <v/>
      </c>
    </row>
    <row r="49050" spans="7:7" x14ac:dyDescent="0.3">
      <c r="G49050" t="str">
        <f>IFERROR(data[[#This Row],[Regular Salary]]/data[[#This Row],[Regular Hours Worked]],"")</f>
        <v/>
      </c>
    </row>
    <row r="49051" spans="7:7" x14ac:dyDescent="0.3">
      <c r="G49051" t="str">
        <f>IFERROR(data[[#This Row],[Regular Salary]]/data[[#This Row],[Regular Hours Worked]],"")</f>
        <v/>
      </c>
    </row>
    <row r="49052" spans="7:7" x14ac:dyDescent="0.3">
      <c r="G49052" t="str">
        <f>IFERROR(data[[#This Row],[Regular Salary]]/data[[#This Row],[Regular Hours Worked]],"")</f>
        <v/>
      </c>
    </row>
    <row r="49053" spans="7:7" x14ac:dyDescent="0.3">
      <c r="G49053" t="str">
        <f>IFERROR(data[[#This Row],[Regular Salary]]/data[[#This Row],[Regular Hours Worked]],"")</f>
        <v/>
      </c>
    </row>
    <row r="49054" spans="7:7" x14ac:dyDescent="0.3">
      <c r="G49054" t="str">
        <f>IFERROR(data[[#This Row],[Regular Salary]]/data[[#This Row],[Regular Hours Worked]],"")</f>
        <v/>
      </c>
    </row>
    <row r="49055" spans="7:7" x14ac:dyDescent="0.3">
      <c r="G49055" t="str">
        <f>IFERROR(data[[#This Row],[Regular Salary]]/data[[#This Row],[Regular Hours Worked]],"")</f>
        <v/>
      </c>
    </row>
    <row r="49056" spans="7:7" x14ac:dyDescent="0.3">
      <c r="G49056" t="str">
        <f>IFERROR(data[[#This Row],[Regular Salary]]/data[[#This Row],[Regular Hours Worked]],"")</f>
        <v/>
      </c>
    </row>
    <row r="49057" spans="7:7" x14ac:dyDescent="0.3">
      <c r="G49057" t="str">
        <f>IFERROR(data[[#This Row],[Regular Salary]]/data[[#This Row],[Regular Hours Worked]],"")</f>
        <v/>
      </c>
    </row>
    <row r="49058" spans="7:7" x14ac:dyDescent="0.3">
      <c r="G49058" t="str">
        <f>IFERROR(data[[#This Row],[Regular Salary]]/data[[#This Row],[Regular Hours Worked]],"")</f>
        <v/>
      </c>
    </row>
    <row r="49059" spans="7:7" x14ac:dyDescent="0.3">
      <c r="G49059" t="str">
        <f>IFERROR(data[[#This Row],[Regular Salary]]/data[[#This Row],[Regular Hours Worked]],"")</f>
        <v/>
      </c>
    </row>
    <row r="49060" spans="7:7" x14ac:dyDescent="0.3">
      <c r="G49060" t="str">
        <f>IFERROR(data[[#This Row],[Regular Salary]]/data[[#This Row],[Regular Hours Worked]],"")</f>
        <v/>
      </c>
    </row>
    <row r="49061" spans="7:7" x14ac:dyDescent="0.3">
      <c r="G49061" t="str">
        <f>IFERROR(data[[#This Row],[Regular Salary]]/data[[#This Row],[Regular Hours Worked]],"")</f>
        <v/>
      </c>
    </row>
    <row r="49062" spans="7:7" x14ac:dyDescent="0.3">
      <c r="G49062" t="str">
        <f>IFERROR(data[[#This Row],[Regular Salary]]/data[[#This Row],[Regular Hours Worked]],"")</f>
        <v/>
      </c>
    </row>
    <row r="49063" spans="7:7" x14ac:dyDescent="0.3">
      <c r="G49063" t="str">
        <f>IFERROR(data[[#This Row],[Regular Salary]]/data[[#This Row],[Regular Hours Worked]],"")</f>
        <v/>
      </c>
    </row>
    <row r="49064" spans="7:7" x14ac:dyDescent="0.3">
      <c r="G49064" t="str">
        <f>IFERROR(data[[#This Row],[Regular Salary]]/data[[#This Row],[Regular Hours Worked]],"")</f>
        <v/>
      </c>
    </row>
    <row r="49065" spans="7:7" x14ac:dyDescent="0.3">
      <c r="G49065" t="str">
        <f>IFERROR(data[[#This Row],[Regular Salary]]/data[[#This Row],[Regular Hours Worked]],"")</f>
        <v/>
      </c>
    </row>
    <row r="49066" spans="7:7" x14ac:dyDescent="0.3">
      <c r="G49066" t="str">
        <f>IFERROR(data[[#This Row],[Regular Salary]]/data[[#This Row],[Regular Hours Worked]],"")</f>
        <v/>
      </c>
    </row>
    <row r="49067" spans="7:7" x14ac:dyDescent="0.3">
      <c r="G49067" t="str">
        <f>IFERROR(data[[#This Row],[Regular Salary]]/data[[#This Row],[Regular Hours Worked]],"")</f>
        <v/>
      </c>
    </row>
    <row r="49068" spans="7:7" x14ac:dyDescent="0.3">
      <c r="G49068" t="str">
        <f>IFERROR(data[[#This Row],[Regular Salary]]/data[[#This Row],[Regular Hours Worked]],"")</f>
        <v/>
      </c>
    </row>
    <row r="49069" spans="7:7" x14ac:dyDescent="0.3">
      <c r="G49069" t="str">
        <f>IFERROR(data[[#This Row],[Regular Salary]]/data[[#This Row],[Regular Hours Worked]],"")</f>
        <v/>
      </c>
    </row>
    <row r="49070" spans="7:7" x14ac:dyDescent="0.3">
      <c r="G49070" t="str">
        <f>IFERROR(data[[#This Row],[Regular Salary]]/data[[#This Row],[Regular Hours Worked]],"")</f>
        <v/>
      </c>
    </row>
    <row r="49071" spans="7:7" x14ac:dyDescent="0.3">
      <c r="G49071" t="str">
        <f>IFERROR(data[[#This Row],[Regular Salary]]/data[[#This Row],[Regular Hours Worked]],"")</f>
        <v/>
      </c>
    </row>
    <row r="49072" spans="7:7" x14ac:dyDescent="0.3">
      <c r="G49072" t="str">
        <f>IFERROR(data[[#This Row],[Regular Salary]]/data[[#This Row],[Regular Hours Worked]],"")</f>
        <v/>
      </c>
    </row>
    <row r="49073" spans="7:7" x14ac:dyDescent="0.3">
      <c r="G49073" t="str">
        <f>IFERROR(data[[#This Row],[Regular Salary]]/data[[#This Row],[Regular Hours Worked]],"")</f>
        <v/>
      </c>
    </row>
    <row r="49074" spans="7:7" x14ac:dyDescent="0.3">
      <c r="G49074" t="str">
        <f>IFERROR(data[[#This Row],[Regular Salary]]/data[[#This Row],[Regular Hours Worked]],"")</f>
        <v/>
      </c>
    </row>
    <row r="49075" spans="7:7" x14ac:dyDescent="0.3">
      <c r="G49075" t="str">
        <f>IFERROR(data[[#This Row],[Regular Salary]]/data[[#This Row],[Regular Hours Worked]],"")</f>
        <v/>
      </c>
    </row>
    <row r="49076" spans="7:7" x14ac:dyDescent="0.3">
      <c r="G49076" t="str">
        <f>IFERROR(data[[#This Row],[Regular Salary]]/data[[#This Row],[Regular Hours Worked]],"")</f>
        <v/>
      </c>
    </row>
    <row r="49077" spans="7:7" x14ac:dyDescent="0.3">
      <c r="G49077" t="str">
        <f>IFERROR(data[[#This Row],[Regular Salary]]/data[[#This Row],[Regular Hours Worked]],"")</f>
        <v/>
      </c>
    </row>
    <row r="49078" spans="7:7" x14ac:dyDescent="0.3">
      <c r="G49078" t="str">
        <f>IFERROR(data[[#This Row],[Regular Salary]]/data[[#This Row],[Regular Hours Worked]],"")</f>
        <v/>
      </c>
    </row>
    <row r="49079" spans="7:7" x14ac:dyDescent="0.3">
      <c r="G49079" t="str">
        <f>IFERROR(data[[#This Row],[Regular Salary]]/data[[#This Row],[Regular Hours Worked]],"")</f>
        <v/>
      </c>
    </row>
    <row r="49080" spans="7:7" x14ac:dyDescent="0.3">
      <c r="G49080" t="str">
        <f>IFERROR(data[[#This Row],[Regular Salary]]/data[[#This Row],[Regular Hours Worked]],"")</f>
        <v/>
      </c>
    </row>
    <row r="49081" spans="7:7" x14ac:dyDescent="0.3">
      <c r="G49081" t="str">
        <f>IFERROR(data[[#This Row],[Regular Salary]]/data[[#This Row],[Regular Hours Worked]],"")</f>
        <v/>
      </c>
    </row>
    <row r="49082" spans="7:7" x14ac:dyDescent="0.3">
      <c r="G49082" t="str">
        <f>IFERROR(data[[#This Row],[Regular Salary]]/data[[#This Row],[Regular Hours Worked]],"")</f>
        <v/>
      </c>
    </row>
    <row r="49083" spans="7:7" x14ac:dyDescent="0.3">
      <c r="G49083" t="str">
        <f>IFERROR(data[[#This Row],[Regular Salary]]/data[[#This Row],[Regular Hours Worked]],"")</f>
        <v/>
      </c>
    </row>
    <row r="49084" spans="7:7" x14ac:dyDescent="0.3">
      <c r="G49084" t="str">
        <f>IFERROR(data[[#This Row],[Regular Salary]]/data[[#This Row],[Regular Hours Worked]],"")</f>
        <v/>
      </c>
    </row>
    <row r="49085" spans="7:7" x14ac:dyDescent="0.3">
      <c r="G49085" t="str">
        <f>IFERROR(data[[#This Row],[Regular Salary]]/data[[#This Row],[Regular Hours Worked]],"")</f>
        <v/>
      </c>
    </row>
    <row r="49086" spans="7:7" x14ac:dyDescent="0.3">
      <c r="G49086" t="str">
        <f>IFERROR(data[[#This Row],[Regular Salary]]/data[[#This Row],[Regular Hours Worked]],"")</f>
        <v/>
      </c>
    </row>
    <row r="49087" spans="7:7" x14ac:dyDescent="0.3">
      <c r="G49087" t="str">
        <f>IFERROR(data[[#This Row],[Regular Salary]]/data[[#This Row],[Regular Hours Worked]],"")</f>
        <v/>
      </c>
    </row>
    <row r="49088" spans="7:7" x14ac:dyDescent="0.3">
      <c r="G49088" t="str">
        <f>IFERROR(data[[#This Row],[Regular Salary]]/data[[#This Row],[Regular Hours Worked]],"")</f>
        <v/>
      </c>
    </row>
    <row r="49089" spans="7:7" x14ac:dyDescent="0.3">
      <c r="G49089" t="str">
        <f>IFERROR(data[[#This Row],[Regular Salary]]/data[[#This Row],[Regular Hours Worked]],"")</f>
        <v/>
      </c>
    </row>
    <row r="49090" spans="7:7" x14ac:dyDescent="0.3">
      <c r="G49090" t="str">
        <f>IFERROR(data[[#This Row],[Regular Salary]]/data[[#This Row],[Regular Hours Worked]],"")</f>
        <v/>
      </c>
    </row>
    <row r="49091" spans="7:7" x14ac:dyDescent="0.3">
      <c r="G49091" t="str">
        <f>IFERROR(data[[#This Row],[Regular Salary]]/data[[#This Row],[Regular Hours Worked]],"")</f>
        <v/>
      </c>
    </row>
    <row r="49092" spans="7:7" x14ac:dyDescent="0.3">
      <c r="G49092" t="str">
        <f>IFERROR(data[[#This Row],[Regular Salary]]/data[[#This Row],[Regular Hours Worked]],"")</f>
        <v/>
      </c>
    </row>
    <row r="49093" spans="7:7" x14ac:dyDescent="0.3">
      <c r="G49093" t="str">
        <f>IFERROR(data[[#This Row],[Regular Salary]]/data[[#This Row],[Regular Hours Worked]],"")</f>
        <v/>
      </c>
    </row>
    <row r="49094" spans="7:7" x14ac:dyDescent="0.3">
      <c r="G49094" t="str">
        <f>IFERROR(data[[#This Row],[Regular Salary]]/data[[#This Row],[Regular Hours Worked]],"")</f>
        <v/>
      </c>
    </row>
    <row r="49095" spans="7:7" x14ac:dyDescent="0.3">
      <c r="G49095" t="str">
        <f>IFERROR(data[[#This Row],[Regular Salary]]/data[[#This Row],[Regular Hours Worked]],"")</f>
        <v/>
      </c>
    </row>
    <row r="49096" spans="7:7" x14ac:dyDescent="0.3">
      <c r="G49096" t="str">
        <f>IFERROR(data[[#This Row],[Regular Salary]]/data[[#This Row],[Regular Hours Worked]],"")</f>
        <v/>
      </c>
    </row>
    <row r="49097" spans="7:7" x14ac:dyDescent="0.3">
      <c r="G49097" t="str">
        <f>IFERROR(data[[#This Row],[Regular Salary]]/data[[#This Row],[Regular Hours Worked]],"")</f>
        <v/>
      </c>
    </row>
    <row r="49098" spans="7:7" x14ac:dyDescent="0.3">
      <c r="G49098" t="str">
        <f>IFERROR(data[[#This Row],[Regular Salary]]/data[[#This Row],[Regular Hours Worked]],"")</f>
        <v/>
      </c>
    </row>
    <row r="49099" spans="7:7" x14ac:dyDescent="0.3">
      <c r="G49099" t="str">
        <f>IFERROR(data[[#This Row],[Regular Salary]]/data[[#This Row],[Regular Hours Worked]],"")</f>
        <v/>
      </c>
    </row>
    <row r="49100" spans="7:7" x14ac:dyDescent="0.3">
      <c r="G49100" t="str">
        <f>IFERROR(data[[#This Row],[Regular Salary]]/data[[#This Row],[Regular Hours Worked]],"")</f>
        <v/>
      </c>
    </row>
    <row r="49101" spans="7:7" x14ac:dyDescent="0.3">
      <c r="G49101" t="str">
        <f>IFERROR(data[[#This Row],[Regular Salary]]/data[[#This Row],[Regular Hours Worked]],"")</f>
        <v/>
      </c>
    </row>
    <row r="49102" spans="7:7" x14ac:dyDescent="0.3">
      <c r="G49102" t="str">
        <f>IFERROR(data[[#This Row],[Regular Salary]]/data[[#This Row],[Regular Hours Worked]],"")</f>
        <v/>
      </c>
    </row>
    <row r="49103" spans="7:7" x14ac:dyDescent="0.3">
      <c r="G49103" t="str">
        <f>IFERROR(data[[#This Row],[Regular Salary]]/data[[#This Row],[Regular Hours Worked]],"")</f>
        <v/>
      </c>
    </row>
    <row r="49104" spans="7:7" x14ac:dyDescent="0.3">
      <c r="G49104" t="str">
        <f>IFERROR(data[[#This Row],[Regular Salary]]/data[[#This Row],[Regular Hours Worked]],"")</f>
        <v/>
      </c>
    </row>
    <row r="49105" spans="7:7" x14ac:dyDescent="0.3">
      <c r="G49105" t="str">
        <f>IFERROR(data[[#This Row],[Regular Salary]]/data[[#This Row],[Regular Hours Worked]],"")</f>
        <v/>
      </c>
    </row>
    <row r="49106" spans="7:7" x14ac:dyDescent="0.3">
      <c r="G49106" t="str">
        <f>IFERROR(data[[#This Row],[Regular Salary]]/data[[#This Row],[Regular Hours Worked]],"")</f>
        <v/>
      </c>
    </row>
    <row r="49107" spans="7:7" x14ac:dyDescent="0.3">
      <c r="G49107" t="str">
        <f>IFERROR(data[[#This Row],[Regular Salary]]/data[[#This Row],[Regular Hours Worked]],"")</f>
        <v/>
      </c>
    </row>
    <row r="49108" spans="7:7" x14ac:dyDescent="0.3">
      <c r="G49108" t="str">
        <f>IFERROR(data[[#This Row],[Regular Salary]]/data[[#This Row],[Regular Hours Worked]],"")</f>
        <v/>
      </c>
    </row>
    <row r="49109" spans="7:7" x14ac:dyDescent="0.3">
      <c r="G49109" t="str">
        <f>IFERROR(data[[#This Row],[Regular Salary]]/data[[#This Row],[Regular Hours Worked]],"")</f>
        <v/>
      </c>
    </row>
    <row r="49110" spans="7:7" x14ac:dyDescent="0.3">
      <c r="G49110" t="str">
        <f>IFERROR(data[[#This Row],[Regular Salary]]/data[[#This Row],[Regular Hours Worked]],"")</f>
        <v/>
      </c>
    </row>
    <row r="49111" spans="7:7" x14ac:dyDescent="0.3">
      <c r="G49111" t="str">
        <f>IFERROR(data[[#This Row],[Regular Salary]]/data[[#This Row],[Regular Hours Worked]],"")</f>
        <v/>
      </c>
    </row>
    <row r="49112" spans="7:7" x14ac:dyDescent="0.3">
      <c r="G49112" t="str">
        <f>IFERROR(data[[#This Row],[Regular Salary]]/data[[#This Row],[Regular Hours Worked]],"")</f>
        <v/>
      </c>
    </row>
    <row r="49113" spans="7:7" x14ac:dyDescent="0.3">
      <c r="G49113" t="str">
        <f>IFERROR(data[[#This Row],[Regular Salary]]/data[[#This Row],[Regular Hours Worked]],"")</f>
        <v/>
      </c>
    </row>
    <row r="49114" spans="7:7" x14ac:dyDescent="0.3">
      <c r="G49114" t="str">
        <f>IFERROR(data[[#This Row],[Regular Salary]]/data[[#This Row],[Regular Hours Worked]],"")</f>
        <v/>
      </c>
    </row>
    <row r="49115" spans="7:7" x14ac:dyDescent="0.3">
      <c r="G49115" t="str">
        <f>IFERROR(data[[#This Row],[Regular Salary]]/data[[#This Row],[Regular Hours Worked]],"")</f>
        <v/>
      </c>
    </row>
    <row r="49116" spans="7:7" x14ac:dyDescent="0.3">
      <c r="G49116" t="str">
        <f>IFERROR(data[[#This Row],[Regular Salary]]/data[[#This Row],[Regular Hours Worked]],"")</f>
        <v/>
      </c>
    </row>
    <row r="49117" spans="7:7" x14ac:dyDescent="0.3">
      <c r="G49117" t="str">
        <f>IFERROR(data[[#This Row],[Regular Salary]]/data[[#This Row],[Regular Hours Worked]],"")</f>
        <v/>
      </c>
    </row>
    <row r="49118" spans="7:7" x14ac:dyDescent="0.3">
      <c r="G49118" t="str">
        <f>IFERROR(data[[#This Row],[Regular Salary]]/data[[#This Row],[Regular Hours Worked]],"")</f>
        <v/>
      </c>
    </row>
    <row r="49119" spans="7:7" x14ac:dyDescent="0.3">
      <c r="G49119" t="str">
        <f>IFERROR(data[[#This Row],[Regular Salary]]/data[[#This Row],[Regular Hours Worked]],"")</f>
        <v/>
      </c>
    </row>
    <row r="49120" spans="7:7" x14ac:dyDescent="0.3">
      <c r="G49120" t="str">
        <f>IFERROR(data[[#This Row],[Regular Salary]]/data[[#This Row],[Regular Hours Worked]],"")</f>
        <v/>
      </c>
    </row>
    <row r="49121" spans="7:7" x14ac:dyDescent="0.3">
      <c r="G49121" t="str">
        <f>IFERROR(data[[#This Row],[Regular Salary]]/data[[#This Row],[Regular Hours Worked]],"")</f>
        <v/>
      </c>
    </row>
    <row r="49122" spans="7:7" x14ac:dyDescent="0.3">
      <c r="G49122" t="str">
        <f>IFERROR(data[[#This Row],[Regular Salary]]/data[[#This Row],[Regular Hours Worked]],"")</f>
        <v/>
      </c>
    </row>
    <row r="49123" spans="7:7" x14ac:dyDescent="0.3">
      <c r="G49123" t="str">
        <f>IFERROR(data[[#This Row],[Regular Salary]]/data[[#This Row],[Regular Hours Worked]],"")</f>
        <v/>
      </c>
    </row>
    <row r="49124" spans="7:7" x14ac:dyDescent="0.3">
      <c r="G49124" t="str">
        <f>IFERROR(data[[#This Row],[Regular Salary]]/data[[#This Row],[Regular Hours Worked]],"")</f>
        <v/>
      </c>
    </row>
    <row r="49125" spans="7:7" x14ac:dyDescent="0.3">
      <c r="G49125" t="str">
        <f>IFERROR(data[[#This Row],[Regular Salary]]/data[[#This Row],[Regular Hours Worked]],"")</f>
        <v/>
      </c>
    </row>
    <row r="49126" spans="7:7" x14ac:dyDescent="0.3">
      <c r="G49126" t="str">
        <f>IFERROR(data[[#This Row],[Regular Salary]]/data[[#This Row],[Regular Hours Worked]],"")</f>
        <v/>
      </c>
    </row>
    <row r="49127" spans="7:7" x14ac:dyDescent="0.3">
      <c r="G49127" t="str">
        <f>IFERROR(data[[#This Row],[Regular Salary]]/data[[#This Row],[Regular Hours Worked]],"")</f>
        <v/>
      </c>
    </row>
    <row r="49128" spans="7:7" x14ac:dyDescent="0.3">
      <c r="G49128" t="str">
        <f>IFERROR(data[[#This Row],[Regular Salary]]/data[[#This Row],[Regular Hours Worked]],"")</f>
        <v/>
      </c>
    </row>
    <row r="49129" spans="7:7" x14ac:dyDescent="0.3">
      <c r="G49129" t="str">
        <f>IFERROR(data[[#This Row],[Regular Salary]]/data[[#This Row],[Regular Hours Worked]],"")</f>
        <v/>
      </c>
    </row>
    <row r="49130" spans="7:7" x14ac:dyDescent="0.3">
      <c r="G49130" t="str">
        <f>IFERROR(data[[#This Row],[Regular Salary]]/data[[#This Row],[Regular Hours Worked]],"")</f>
        <v/>
      </c>
    </row>
    <row r="49131" spans="7:7" x14ac:dyDescent="0.3">
      <c r="G49131" t="str">
        <f>IFERROR(data[[#This Row],[Regular Salary]]/data[[#This Row],[Regular Hours Worked]],"")</f>
        <v/>
      </c>
    </row>
    <row r="49132" spans="7:7" x14ac:dyDescent="0.3">
      <c r="G49132" t="str">
        <f>IFERROR(data[[#This Row],[Regular Salary]]/data[[#This Row],[Regular Hours Worked]],"")</f>
        <v/>
      </c>
    </row>
    <row r="49133" spans="7:7" x14ac:dyDescent="0.3">
      <c r="G49133" t="str">
        <f>IFERROR(data[[#This Row],[Regular Salary]]/data[[#This Row],[Regular Hours Worked]],"")</f>
        <v/>
      </c>
    </row>
    <row r="49134" spans="7:7" x14ac:dyDescent="0.3">
      <c r="G49134" t="str">
        <f>IFERROR(data[[#This Row],[Regular Salary]]/data[[#This Row],[Regular Hours Worked]],"")</f>
        <v/>
      </c>
    </row>
    <row r="49135" spans="7:7" x14ac:dyDescent="0.3">
      <c r="G49135" t="str">
        <f>IFERROR(data[[#This Row],[Regular Salary]]/data[[#This Row],[Regular Hours Worked]],"")</f>
        <v/>
      </c>
    </row>
    <row r="49136" spans="7:7" x14ac:dyDescent="0.3">
      <c r="G49136" t="str">
        <f>IFERROR(data[[#This Row],[Regular Salary]]/data[[#This Row],[Regular Hours Worked]],"")</f>
        <v/>
      </c>
    </row>
    <row r="49137" spans="7:7" x14ac:dyDescent="0.3">
      <c r="G49137" t="str">
        <f>IFERROR(data[[#This Row],[Regular Salary]]/data[[#This Row],[Regular Hours Worked]],"")</f>
        <v/>
      </c>
    </row>
    <row r="49138" spans="7:7" x14ac:dyDescent="0.3">
      <c r="G49138" t="str">
        <f>IFERROR(data[[#This Row],[Regular Salary]]/data[[#This Row],[Regular Hours Worked]],"")</f>
        <v/>
      </c>
    </row>
    <row r="49139" spans="7:7" x14ac:dyDescent="0.3">
      <c r="G49139" t="str">
        <f>IFERROR(data[[#This Row],[Regular Salary]]/data[[#This Row],[Regular Hours Worked]],"")</f>
        <v/>
      </c>
    </row>
    <row r="49140" spans="7:7" x14ac:dyDescent="0.3">
      <c r="G49140" t="str">
        <f>IFERROR(data[[#This Row],[Regular Salary]]/data[[#This Row],[Regular Hours Worked]],"")</f>
        <v/>
      </c>
    </row>
    <row r="49141" spans="7:7" x14ac:dyDescent="0.3">
      <c r="G49141" t="str">
        <f>IFERROR(data[[#This Row],[Regular Salary]]/data[[#This Row],[Regular Hours Worked]],"")</f>
        <v/>
      </c>
    </row>
    <row r="49142" spans="7:7" x14ac:dyDescent="0.3">
      <c r="G49142" t="str">
        <f>IFERROR(data[[#This Row],[Regular Salary]]/data[[#This Row],[Regular Hours Worked]],"")</f>
        <v/>
      </c>
    </row>
    <row r="49143" spans="7:7" x14ac:dyDescent="0.3">
      <c r="G49143" t="str">
        <f>IFERROR(data[[#This Row],[Regular Salary]]/data[[#This Row],[Regular Hours Worked]],"")</f>
        <v/>
      </c>
    </row>
    <row r="49144" spans="7:7" x14ac:dyDescent="0.3">
      <c r="G49144" t="str">
        <f>IFERROR(data[[#This Row],[Regular Salary]]/data[[#This Row],[Regular Hours Worked]],"")</f>
        <v/>
      </c>
    </row>
    <row r="49145" spans="7:7" x14ac:dyDescent="0.3">
      <c r="G49145" t="str">
        <f>IFERROR(data[[#This Row],[Regular Salary]]/data[[#This Row],[Regular Hours Worked]],"")</f>
        <v/>
      </c>
    </row>
    <row r="49146" spans="7:7" x14ac:dyDescent="0.3">
      <c r="G49146" t="str">
        <f>IFERROR(data[[#This Row],[Regular Salary]]/data[[#This Row],[Regular Hours Worked]],"")</f>
        <v/>
      </c>
    </row>
    <row r="49147" spans="7:7" x14ac:dyDescent="0.3">
      <c r="G49147" t="str">
        <f>IFERROR(data[[#This Row],[Regular Salary]]/data[[#This Row],[Regular Hours Worked]],"")</f>
        <v/>
      </c>
    </row>
    <row r="49148" spans="7:7" x14ac:dyDescent="0.3">
      <c r="G49148" t="str">
        <f>IFERROR(data[[#This Row],[Regular Salary]]/data[[#This Row],[Regular Hours Worked]],"")</f>
        <v/>
      </c>
    </row>
    <row r="49149" spans="7:7" x14ac:dyDescent="0.3">
      <c r="G49149" t="str">
        <f>IFERROR(data[[#This Row],[Regular Salary]]/data[[#This Row],[Regular Hours Worked]],"")</f>
        <v/>
      </c>
    </row>
    <row r="49150" spans="7:7" x14ac:dyDescent="0.3">
      <c r="G49150" t="str">
        <f>IFERROR(data[[#This Row],[Regular Salary]]/data[[#This Row],[Regular Hours Worked]],"")</f>
        <v/>
      </c>
    </row>
    <row r="49151" spans="7:7" x14ac:dyDescent="0.3">
      <c r="G49151" t="str">
        <f>IFERROR(data[[#This Row],[Regular Salary]]/data[[#This Row],[Regular Hours Worked]],"")</f>
        <v/>
      </c>
    </row>
    <row r="49152" spans="7:7" x14ac:dyDescent="0.3">
      <c r="G49152" t="str">
        <f>IFERROR(data[[#This Row],[Regular Salary]]/data[[#This Row],[Regular Hours Worked]],"")</f>
        <v/>
      </c>
    </row>
    <row r="49153" spans="7:7" x14ac:dyDescent="0.3">
      <c r="G49153" t="str">
        <f>IFERROR(data[[#This Row],[Regular Salary]]/data[[#This Row],[Regular Hours Worked]],"")</f>
        <v/>
      </c>
    </row>
    <row r="49154" spans="7:7" x14ac:dyDescent="0.3">
      <c r="G49154" t="str">
        <f>IFERROR(data[[#This Row],[Regular Salary]]/data[[#This Row],[Regular Hours Worked]],"")</f>
        <v/>
      </c>
    </row>
    <row r="49155" spans="7:7" x14ac:dyDescent="0.3">
      <c r="G49155" t="str">
        <f>IFERROR(data[[#This Row],[Regular Salary]]/data[[#This Row],[Regular Hours Worked]],"")</f>
        <v/>
      </c>
    </row>
    <row r="49156" spans="7:7" x14ac:dyDescent="0.3">
      <c r="G49156" t="str">
        <f>IFERROR(data[[#This Row],[Regular Salary]]/data[[#This Row],[Regular Hours Worked]],"")</f>
        <v/>
      </c>
    </row>
    <row r="49157" spans="7:7" x14ac:dyDescent="0.3">
      <c r="G49157" t="str">
        <f>IFERROR(data[[#This Row],[Regular Salary]]/data[[#This Row],[Regular Hours Worked]],"")</f>
        <v/>
      </c>
    </row>
    <row r="49158" spans="7:7" x14ac:dyDescent="0.3">
      <c r="G49158" t="str">
        <f>IFERROR(data[[#This Row],[Regular Salary]]/data[[#This Row],[Regular Hours Worked]],"")</f>
        <v/>
      </c>
    </row>
    <row r="49159" spans="7:7" x14ac:dyDescent="0.3">
      <c r="G49159" t="str">
        <f>IFERROR(data[[#This Row],[Regular Salary]]/data[[#This Row],[Regular Hours Worked]],"")</f>
        <v/>
      </c>
    </row>
    <row r="49160" spans="7:7" x14ac:dyDescent="0.3">
      <c r="G49160" t="str">
        <f>IFERROR(data[[#This Row],[Regular Salary]]/data[[#This Row],[Regular Hours Worked]],"")</f>
        <v/>
      </c>
    </row>
    <row r="49161" spans="7:7" x14ac:dyDescent="0.3">
      <c r="G49161" t="str">
        <f>IFERROR(data[[#This Row],[Regular Salary]]/data[[#This Row],[Regular Hours Worked]],"")</f>
        <v/>
      </c>
    </row>
    <row r="49162" spans="7:7" x14ac:dyDescent="0.3">
      <c r="G49162" t="str">
        <f>IFERROR(data[[#This Row],[Regular Salary]]/data[[#This Row],[Regular Hours Worked]],"")</f>
        <v/>
      </c>
    </row>
    <row r="49163" spans="7:7" x14ac:dyDescent="0.3">
      <c r="G49163" t="str">
        <f>IFERROR(data[[#This Row],[Regular Salary]]/data[[#This Row],[Regular Hours Worked]],"")</f>
        <v/>
      </c>
    </row>
    <row r="49164" spans="7:7" x14ac:dyDescent="0.3">
      <c r="G49164" t="str">
        <f>IFERROR(data[[#This Row],[Regular Salary]]/data[[#This Row],[Regular Hours Worked]],"")</f>
        <v/>
      </c>
    </row>
    <row r="49165" spans="7:7" x14ac:dyDescent="0.3">
      <c r="G49165" t="str">
        <f>IFERROR(data[[#This Row],[Regular Salary]]/data[[#This Row],[Regular Hours Worked]],"")</f>
        <v/>
      </c>
    </row>
    <row r="49166" spans="7:7" x14ac:dyDescent="0.3">
      <c r="G49166" t="str">
        <f>IFERROR(data[[#This Row],[Regular Salary]]/data[[#This Row],[Regular Hours Worked]],"")</f>
        <v/>
      </c>
    </row>
    <row r="49167" spans="7:7" x14ac:dyDescent="0.3">
      <c r="G49167" t="str">
        <f>IFERROR(data[[#This Row],[Regular Salary]]/data[[#This Row],[Regular Hours Worked]],"")</f>
        <v/>
      </c>
    </row>
    <row r="49168" spans="7:7" x14ac:dyDescent="0.3">
      <c r="G49168" t="str">
        <f>IFERROR(data[[#This Row],[Regular Salary]]/data[[#This Row],[Regular Hours Worked]],"")</f>
        <v/>
      </c>
    </row>
    <row r="49169" spans="7:7" x14ac:dyDescent="0.3">
      <c r="G49169" t="str">
        <f>IFERROR(data[[#This Row],[Regular Salary]]/data[[#This Row],[Regular Hours Worked]],"")</f>
        <v/>
      </c>
    </row>
    <row r="49170" spans="7:7" x14ac:dyDescent="0.3">
      <c r="G49170" t="str">
        <f>IFERROR(data[[#This Row],[Regular Salary]]/data[[#This Row],[Regular Hours Worked]],"")</f>
        <v/>
      </c>
    </row>
    <row r="49171" spans="7:7" x14ac:dyDescent="0.3">
      <c r="G49171" t="str">
        <f>IFERROR(data[[#This Row],[Regular Salary]]/data[[#This Row],[Regular Hours Worked]],"")</f>
        <v/>
      </c>
    </row>
    <row r="49172" spans="7:7" x14ac:dyDescent="0.3">
      <c r="G49172" t="str">
        <f>IFERROR(data[[#This Row],[Regular Salary]]/data[[#This Row],[Regular Hours Worked]],"")</f>
        <v/>
      </c>
    </row>
    <row r="49173" spans="7:7" x14ac:dyDescent="0.3">
      <c r="G49173" t="str">
        <f>IFERROR(data[[#This Row],[Regular Salary]]/data[[#This Row],[Regular Hours Worked]],"")</f>
        <v/>
      </c>
    </row>
    <row r="49174" spans="7:7" x14ac:dyDescent="0.3">
      <c r="G49174" t="str">
        <f>IFERROR(data[[#This Row],[Regular Salary]]/data[[#This Row],[Regular Hours Worked]],"")</f>
        <v/>
      </c>
    </row>
    <row r="49175" spans="7:7" x14ac:dyDescent="0.3">
      <c r="G49175" t="str">
        <f>IFERROR(data[[#This Row],[Regular Salary]]/data[[#This Row],[Regular Hours Worked]],"")</f>
        <v/>
      </c>
    </row>
    <row r="49176" spans="7:7" x14ac:dyDescent="0.3">
      <c r="G49176" t="str">
        <f>IFERROR(data[[#This Row],[Regular Salary]]/data[[#This Row],[Regular Hours Worked]],"")</f>
        <v/>
      </c>
    </row>
    <row r="49177" spans="7:7" x14ac:dyDescent="0.3">
      <c r="G49177" t="str">
        <f>IFERROR(data[[#This Row],[Regular Salary]]/data[[#This Row],[Regular Hours Worked]],"")</f>
        <v/>
      </c>
    </row>
    <row r="49178" spans="7:7" x14ac:dyDescent="0.3">
      <c r="G49178" t="str">
        <f>IFERROR(data[[#This Row],[Regular Salary]]/data[[#This Row],[Regular Hours Worked]],"")</f>
        <v/>
      </c>
    </row>
    <row r="49179" spans="7:7" x14ac:dyDescent="0.3">
      <c r="G49179" t="str">
        <f>IFERROR(data[[#This Row],[Regular Salary]]/data[[#This Row],[Regular Hours Worked]],"")</f>
        <v/>
      </c>
    </row>
    <row r="49180" spans="7:7" x14ac:dyDescent="0.3">
      <c r="G49180" t="str">
        <f>IFERROR(data[[#This Row],[Regular Salary]]/data[[#This Row],[Regular Hours Worked]],"")</f>
        <v/>
      </c>
    </row>
    <row r="49181" spans="7:7" x14ac:dyDescent="0.3">
      <c r="G49181" t="str">
        <f>IFERROR(data[[#This Row],[Regular Salary]]/data[[#This Row],[Regular Hours Worked]],"")</f>
        <v/>
      </c>
    </row>
    <row r="49182" spans="7:7" x14ac:dyDescent="0.3">
      <c r="G49182" t="str">
        <f>IFERROR(data[[#This Row],[Regular Salary]]/data[[#This Row],[Regular Hours Worked]],"")</f>
        <v/>
      </c>
    </row>
    <row r="49183" spans="7:7" x14ac:dyDescent="0.3">
      <c r="G49183" t="str">
        <f>IFERROR(data[[#This Row],[Regular Salary]]/data[[#This Row],[Regular Hours Worked]],"")</f>
        <v/>
      </c>
    </row>
    <row r="49184" spans="7:7" x14ac:dyDescent="0.3">
      <c r="G49184" t="str">
        <f>IFERROR(data[[#This Row],[Regular Salary]]/data[[#This Row],[Regular Hours Worked]],"")</f>
        <v/>
      </c>
    </row>
    <row r="49185" spans="7:7" x14ac:dyDescent="0.3">
      <c r="G49185" t="str">
        <f>IFERROR(data[[#This Row],[Regular Salary]]/data[[#This Row],[Regular Hours Worked]],"")</f>
        <v/>
      </c>
    </row>
    <row r="49186" spans="7:7" x14ac:dyDescent="0.3">
      <c r="G49186" t="str">
        <f>IFERROR(data[[#This Row],[Regular Salary]]/data[[#This Row],[Regular Hours Worked]],"")</f>
        <v/>
      </c>
    </row>
    <row r="49187" spans="7:7" x14ac:dyDescent="0.3">
      <c r="G49187" t="str">
        <f>IFERROR(data[[#This Row],[Regular Salary]]/data[[#This Row],[Regular Hours Worked]],"")</f>
        <v/>
      </c>
    </row>
    <row r="49188" spans="7:7" x14ac:dyDescent="0.3">
      <c r="G49188" t="str">
        <f>IFERROR(data[[#This Row],[Regular Salary]]/data[[#This Row],[Regular Hours Worked]],"")</f>
        <v/>
      </c>
    </row>
    <row r="49189" spans="7:7" x14ac:dyDescent="0.3">
      <c r="G49189" t="str">
        <f>IFERROR(data[[#This Row],[Regular Salary]]/data[[#This Row],[Regular Hours Worked]],"")</f>
        <v/>
      </c>
    </row>
    <row r="49190" spans="7:7" x14ac:dyDescent="0.3">
      <c r="G49190" t="str">
        <f>IFERROR(data[[#This Row],[Regular Salary]]/data[[#This Row],[Regular Hours Worked]],"")</f>
        <v/>
      </c>
    </row>
    <row r="49191" spans="7:7" x14ac:dyDescent="0.3">
      <c r="G49191" t="str">
        <f>IFERROR(data[[#This Row],[Regular Salary]]/data[[#This Row],[Regular Hours Worked]],"")</f>
        <v/>
      </c>
    </row>
    <row r="49192" spans="7:7" x14ac:dyDescent="0.3">
      <c r="G49192" t="str">
        <f>IFERROR(data[[#This Row],[Regular Salary]]/data[[#This Row],[Regular Hours Worked]],"")</f>
        <v/>
      </c>
    </row>
    <row r="49193" spans="7:7" x14ac:dyDescent="0.3">
      <c r="G49193" t="str">
        <f>IFERROR(data[[#This Row],[Regular Salary]]/data[[#This Row],[Regular Hours Worked]],"")</f>
        <v/>
      </c>
    </row>
    <row r="49194" spans="7:7" x14ac:dyDescent="0.3">
      <c r="G49194" t="str">
        <f>IFERROR(data[[#This Row],[Regular Salary]]/data[[#This Row],[Regular Hours Worked]],"")</f>
        <v/>
      </c>
    </row>
    <row r="49195" spans="7:7" x14ac:dyDescent="0.3">
      <c r="G49195" t="str">
        <f>IFERROR(data[[#This Row],[Regular Salary]]/data[[#This Row],[Regular Hours Worked]],"")</f>
        <v/>
      </c>
    </row>
    <row r="49196" spans="7:7" x14ac:dyDescent="0.3">
      <c r="G49196" t="str">
        <f>IFERROR(data[[#This Row],[Regular Salary]]/data[[#This Row],[Regular Hours Worked]],"")</f>
        <v/>
      </c>
    </row>
    <row r="49197" spans="7:7" x14ac:dyDescent="0.3">
      <c r="G49197" t="str">
        <f>IFERROR(data[[#This Row],[Regular Salary]]/data[[#This Row],[Regular Hours Worked]],"")</f>
        <v/>
      </c>
    </row>
    <row r="49198" spans="7:7" x14ac:dyDescent="0.3">
      <c r="G49198" t="str">
        <f>IFERROR(data[[#This Row],[Regular Salary]]/data[[#This Row],[Regular Hours Worked]],"")</f>
        <v/>
      </c>
    </row>
    <row r="49199" spans="7:7" x14ac:dyDescent="0.3">
      <c r="G49199" t="str">
        <f>IFERROR(data[[#This Row],[Regular Salary]]/data[[#This Row],[Regular Hours Worked]],"")</f>
        <v/>
      </c>
    </row>
    <row r="49200" spans="7:7" x14ac:dyDescent="0.3">
      <c r="G49200" t="str">
        <f>IFERROR(data[[#This Row],[Regular Salary]]/data[[#This Row],[Regular Hours Worked]],"")</f>
        <v/>
      </c>
    </row>
    <row r="49201" spans="7:7" x14ac:dyDescent="0.3">
      <c r="G49201" t="str">
        <f>IFERROR(data[[#This Row],[Regular Salary]]/data[[#This Row],[Regular Hours Worked]],"")</f>
        <v/>
      </c>
    </row>
    <row r="49202" spans="7:7" x14ac:dyDescent="0.3">
      <c r="G49202" t="str">
        <f>IFERROR(data[[#This Row],[Regular Salary]]/data[[#This Row],[Regular Hours Worked]],"")</f>
        <v/>
      </c>
    </row>
    <row r="49203" spans="7:7" x14ac:dyDescent="0.3">
      <c r="G49203" t="str">
        <f>IFERROR(data[[#This Row],[Regular Salary]]/data[[#This Row],[Regular Hours Worked]],"")</f>
        <v/>
      </c>
    </row>
    <row r="49204" spans="7:7" x14ac:dyDescent="0.3">
      <c r="G49204" t="str">
        <f>IFERROR(data[[#This Row],[Regular Salary]]/data[[#This Row],[Regular Hours Worked]],"")</f>
        <v/>
      </c>
    </row>
    <row r="49205" spans="7:7" x14ac:dyDescent="0.3">
      <c r="G49205" t="str">
        <f>IFERROR(data[[#This Row],[Regular Salary]]/data[[#This Row],[Regular Hours Worked]],"")</f>
        <v/>
      </c>
    </row>
    <row r="49206" spans="7:7" x14ac:dyDescent="0.3">
      <c r="G49206" t="str">
        <f>IFERROR(data[[#This Row],[Regular Salary]]/data[[#This Row],[Regular Hours Worked]],"")</f>
        <v/>
      </c>
    </row>
    <row r="49207" spans="7:7" x14ac:dyDescent="0.3">
      <c r="G49207" t="str">
        <f>IFERROR(data[[#This Row],[Regular Salary]]/data[[#This Row],[Regular Hours Worked]],"")</f>
        <v/>
      </c>
    </row>
    <row r="49208" spans="7:7" x14ac:dyDescent="0.3">
      <c r="G49208" t="str">
        <f>IFERROR(data[[#This Row],[Regular Salary]]/data[[#This Row],[Regular Hours Worked]],"")</f>
        <v/>
      </c>
    </row>
    <row r="49209" spans="7:7" x14ac:dyDescent="0.3">
      <c r="G49209" t="str">
        <f>IFERROR(data[[#This Row],[Regular Salary]]/data[[#This Row],[Regular Hours Worked]],"")</f>
        <v/>
      </c>
    </row>
    <row r="49210" spans="7:7" x14ac:dyDescent="0.3">
      <c r="G49210" t="str">
        <f>IFERROR(data[[#This Row],[Regular Salary]]/data[[#This Row],[Regular Hours Worked]],"")</f>
        <v/>
      </c>
    </row>
    <row r="49211" spans="7:7" x14ac:dyDescent="0.3">
      <c r="G49211" t="str">
        <f>IFERROR(data[[#This Row],[Regular Salary]]/data[[#This Row],[Regular Hours Worked]],"")</f>
        <v/>
      </c>
    </row>
    <row r="49212" spans="7:7" x14ac:dyDescent="0.3">
      <c r="G49212" t="str">
        <f>IFERROR(data[[#This Row],[Regular Salary]]/data[[#This Row],[Regular Hours Worked]],"")</f>
        <v/>
      </c>
    </row>
    <row r="49213" spans="7:7" x14ac:dyDescent="0.3">
      <c r="G49213" t="str">
        <f>IFERROR(data[[#This Row],[Regular Salary]]/data[[#This Row],[Regular Hours Worked]],"")</f>
        <v/>
      </c>
    </row>
    <row r="49214" spans="7:7" x14ac:dyDescent="0.3">
      <c r="G49214" t="str">
        <f>IFERROR(data[[#This Row],[Regular Salary]]/data[[#This Row],[Regular Hours Worked]],"")</f>
        <v/>
      </c>
    </row>
    <row r="49215" spans="7:7" x14ac:dyDescent="0.3">
      <c r="G49215" t="str">
        <f>IFERROR(data[[#This Row],[Regular Salary]]/data[[#This Row],[Regular Hours Worked]],"")</f>
        <v/>
      </c>
    </row>
    <row r="49216" spans="7:7" x14ac:dyDescent="0.3">
      <c r="G49216" t="str">
        <f>IFERROR(data[[#This Row],[Regular Salary]]/data[[#This Row],[Regular Hours Worked]],"")</f>
        <v/>
      </c>
    </row>
    <row r="49217" spans="7:7" x14ac:dyDescent="0.3">
      <c r="G49217" t="str">
        <f>IFERROR(data[[#This Row],[Regular Salary]]/data[[#This Row],[Regular Hours Worked]],"")</f>
        <v/>
      </c>
    </row>
    <row r="49218" spans="7:7" x14ac:dyDescent="0.3">
      <c r="G49218" t="str">
        <f>IFERROR(data[[#This Row],[Regular Salary]]/data[[#This Row],[Regular Hours Worked]],"")</f>
        <v/>
      </c>
    </row>
    <row r="49219" spans="7:7" x14ac:dyDescent="0.3">
      <c r="G49219" t="str">
        <f>IFERROR(data[[#This Row],[Regular Salary]]/data[[#This Row],[Regular Hours Worked]],"")</f>
        <v/>
      </c>
    </row>
    <row r="49220" spans="7:7" x14ac:dyDescent="0.3">
      <c r="G49220" t="str">
        <f>IFERROR(data[[#This Row],[Regular Salary]]/data[[#This Row],[Regular Hours Worked]],"")</f>
        <v/>
      </c>
    </row>
    <row r="49221" spans="7:7" x14ac:dyDescent="0.3">
      <c r="G49221" t="str">
        <f>IFERROR(data[[#This Row],[Regular Salary]]/data[[#This Row],[Regular Hours Worked]],"")</f>
        <v/>
      </c>
    </row>
    <row r="49222" spans="7:7" x14ac:dyDescent="0.3">
      <c r="G49222" t="str">
        <f>IFERROR(data[[#This Row],[Regular Salary]]/data[[#This Row],[Regular Hours Worked]],"")</f>
        <v/>
      </c>
    </row>
    <row r="49223" spans="7:7" x14ac:dyDescent="0.3">
      <c r="G49223" t="str">
        <f>IFERROR(data[[#This Row],[Regular Salary]]/data[[#This Row],[Regular Hours Worked]],"")</f>
        <v/>
      </c>
    </row>
    <row r="49224" spans="7:7" x14ac:dyDescent="0.3">
      <c r="G49224" t="str">
        <f>IFERROR(data[[#This Row],[Regular Salary]]/data[[#This Row],[Regular Hours Worked]],"")</f>
        <v/>
      </c>
    </row>
    <row r="49225" spans="7:7" x14ac:dyDescent="0.3">
      <c r="G49225" t="str">
        <f>IFERROR(data[[#This Row],[Regular Salary]]/data[[#This Row],[Regular Hours Worked]],"")</f>
        <v/>
      </c>
    </row>
    <row r="49226" spans="7:7" x14ac:dyDescent="0.3">
      <c r="G49226" t="str">
        <f>IFERROR(data[[#This Row],[Regular Salary]]/data[[#This Row],[Regular Hours Worked]],"")</f>
        <v/>
      </c>
    </row>
    <row r="49227" spans="7:7" x14ac:dyDescent="0.3">
      <c r="G49227" t="str">
        <f>IFERROR(data[[#This Row],[Regular Salary]]/data[[#This Row],[Regular Hours Worked]],"")</f>
        <v/>
      </c>
    </row>
    <row r="49228" spans="7:7" x14ac:dyDescent="0.3">
      <c r="G49228" t="str">
        <f>IFERROR(data[[#This Row],[Regular Salary]]/data[[#This Row],[Regular Hours Worked]],"")</f>
        <v/>
      </c>
    </row>
    <row r="49229" spans="7:7" x14ac:dyDescent="0.3">
      <c r="G49229" t="str">
        <f>IFERROR(data[[#This Row],[Regular Salary]]/data[[#This Row],[Regular Hours Worked]],"")</f>
        <v/>
      </c>
    </row>
    <row r="49230" spans="7:7" x14ac:dyDescent="0.3">
      <c r="G49230" t="str">
        <f>IFERROR(data[[#This Row],[Regular Salary]]/data[[#This Row],[Regular Hours Worked]],"")</f>
        <v/>
      </c>
    </row>
    <row r="49231" spans="7:7" x14ac:dyDescent="0.3">
      <c r="G49231" t="str">
        <f>IFERROR(data[[#This Row],[Regular Salary]]/data[[#This Row],[Regular Hours Worked]],"")</f>
        <v/>
      </c>
    </row>
    <row r="49232" spans="7:7" x14ac:dyDescent="0.3">
      <c r="G49232" t="str">
        <f>IFERROR(data[[#This Row],[Regular Salary]]/data[[#This Row],[Regular Hours Worked]],"")</f>
        <v/>
      </c>
    </row>
    <row r="49233" spans="7:7" x14ac:dyDescent="0.3">
      <c r="G49233" t="str">
        <f>IFERROR(data[[#This Row],[Regular Salary]]/data[[#This Row],[Regular Hours Worked]],"")</f>
        <v/>
      </c>
    </row>
    <row r="49234" spans="7:7" x14ac:dyDescent="0.3">
      <c r="G49234" t="str">
        <f>IFERROR(data[[#This Row],[Regular Salary]]/data[[#This Row],[Regular Hours Worked]],"")</f>
        <v/>
      </c>
    </row>
    <row r="49235" spans="7:7" x14ac:dyDescent="0.3">
      <c r="G49235" t="str">
        <f>IFERROR(data[[#This Row],[Regular Salary]]/data[[#This Row],[Regular Hours Worked]],"")</f>
        <v/>
      </c>
    </row>
    <row r="49236" spans="7:7" x14ac:dyDescent="0.3">
      <c r="G49236" t="str">
        <f>IFERROR(data[[#This Row],[Regular Salary]]/data[[#This Row],[Regular Hours Worked]],"")</f>
        <v/>
      </c>
    </row>
    <row r="49237" spans="7:7" x14ac:dyDescent="0.3">
      <c r="G49237" t="str">
        <f>IFERROR(data[[#This Row],[Regular Salary]]/data[[#This Row],[Regular Hours Worked]],"")</f>
        <v/>
      </c>
    </row>
    <row r="49238" spans="7:7" x14ac:dyDescent="0.3">
      <c r="G49238" t="str">
        <f>IFERROR(data[[#This Row],[Regular Salary]]/data[[#This Row],[Regular Hours Worked]],"")</f>
        <v/>
      </c>
    </row>
    <row r="49239" spans="7:7" x14ac:dyDescent="0.3">
      <c r="G49239" t="str">
        <f>IFERROR(data[[#This Row],[Regular Salary]]/data[[#This Row],[Regular Hours Worked]],"")</f>
        <v/>
      </c>
    </row>
    <row r="49240" spans="7:7" x14ac:dyDescent="0.3">
      <c r="G49240" t="str">
        <f>IFERROR(data[[#This Row],[Regular Salary]]/data[[#This Row],[Regular Hours Worked]],"")</f>
        <v/>
      </c>
    </row>
    <row r="49241" spans="7:7" x14ac:dyDescent="0.3">
      <c r="G49241" t="str">
        <f>IFERROR(data[[#This Row],[Regular Salary]]/data[[#This Row],[Regular Hours Worked]],"")</f>
        <v/>
      </c>
    </row>
    <row r="49242" spans="7:7" x14ac:dyDescent="0.3">
      <c r="G49242" t="str">
        <f>IFERROR(data[[#This Row],[Regular Salary]]/data[[#This Row],[Regular Hours Worked]],"")</f>
        <v/>
      </c>
    </row>
    <row r="49243" spans="7:7" x14ac:dyDescent="0.3">
      <c r="G49243" t="str">
        <f>IFERROR(data[[#This Row],[Regular Salary]]/data[[#This Row],[Regular Hours Worked]],"")</f>
        <v/>
      </c>
    </row>
    <row r="49244" spans="7:7" x14ac:dyDescent="0.3">
      <c r="G49244" t="str">
        <f>IFERROR(data[[#This Row],[Regular Salary]]/data[[#This Row],[Regular Hours Worked]],"")</f>
        <v/>
      </c>
    </row>
    <row r="49245" spans="7:7" x14ac:dyDescent="0.3">
      <c r="G49245" t="str">
        <f>IFERROR(data[[#This Row],[Regular Salary]]/data[[#This Row],[Regular Hours Worked]],"")</f>
        <v/>
      </c>
    </row>
    <row r="49246" spans="7:7" x14ac:dyDescent="0.3">
      <c r="G49246" t="str">
        <f>IFERROR(data[[#This Row],[Regular Salary]]/data[[#This Row],[Regular Hours Worked]],"")</f>
        <v/>
      </c>
    </row>
    <row r="49247" spans="7:7" x14ac:dyDescent="0.3">
      <c r="G49247" t="str">
        <f>IFERROR(data[[#This Row],[Regular Salary]]/data[[#This Row],[Regular Hours Worked]],"")</f>
        <v/>
      </c>
    </row>
    <row r="49248" spans="7:7" x14ac:dyDescent="0.3">
      <c r="G49248" t="str">
        <f>IFERROR(data[[#This Row],[Regular Salary]]/data[[#This Row],[Regular Hours Worked]],"")</f>
        <v/>
      </c>
    </row>
    <row r="49249" spans="7:7" x14ac:dyDescent="0.3">
      <c r="G49249" t="str">
        <f>IFERROR(data[[#This Row],[Regular Salary]]/data[[#This Row],[Regular Hours Worked]],"")</f>
        <v/>
      </c>
    </row>
    <row r="49250" spans="7:7" x14ac:dyDescent="0.3">
      <c r="G49250" t="str">
        <f>IFERROR(data[[#This Row],[Regular Salary]]/data[[#This Row],[Regular Hours Worked]],"")</f>
        <v/>
      </c>
    </row>
    <row r="49251" spans="7:7" x14ac:dyDescent="0.3">
      <c r="G49251" t="str">
        <f>IFERROR(data[[#This Row],[Regular Salary]]/data[[#This Row],[Regular Hours Worked]],"")</f>
        <v/>
      </c>
    </row>
    <row r="49252" spans="7:7" x14ac:dyDescent="0.3">
      <c r="G49252" t="str">
        <f>IFERROR(data[[#This Row],[Regular Salary]]/data[[#This Row],[Regular Hours Worked]],"")</f>
        <v/>
      </c>
    </row>
    <row r="49253" spans="7:7" x14ac:dyDescent="0.3">
      <c r="G49253" t="str">
        <f>IFERROR(data[[#This Row],[Regular Salary]]/data[[#This Row],[Regular Hours Worked]],"")</f>
        <v/>
      </c>
    </row>
    <row r="49254" spans="7:7" x14ac:dyDescent="0.3">
      <c r="G49254" t="str">
        <f>IFERROR(data[[#This Row],[Regular Salary]]/data[[#This Row],[Regular Hours Worked]],"")</f>
        <v/>
      </c>
    </row>
    <row r="49255" spans="7:7" x14ac:dyDescent="0.3">
      <c r="G49255" t="str">
        <f>IFERROR(data[[#This Row],[Regular Salary]]/data[[#This Row],[Regular Hours Worked]],"")</f>
        <v/>
      </c>
    </row>
    <row r="49256" spans="7:7" x14ac:dyDescent="0.3">
      <c r="G49256" t="str">
        <f>IFERROR(data[[#This Row],[Regular Salary]]/data[[#This Row],[Regular Hours Worked]],"")</f>
        <v/>
      </c>
    </row>
    <row r="49257" spans="7:7" x14ac:dyDescent="0.3">
      <c r="G49257" t="str">
        <f>IFERROR(data[[#This Row],[Regular Salary]]/data[[#This Row],[Regular Hours Worked]],"")</f>
        <v/>
      </c>
    </row>
    <row r="49258" spans="7:7" x14ac:dyDescent="0.3">
      <c r="G49258" t="str">
        <f>IFERROR(data[[#This Row],[Regular Salary]]/data[[#This Row],[Regular Hours Worked]],"")</f>
        <v/>
      </c>
    </row>
    <row r="49259" spans="7:7" x14ac:dyDescent="0.3">
      <c r="G49259" t="str">
        <f>IFERROR(data[[#This Row],[Regular Salary]]/data[[#This Row],[Regular Hours Worked]],"")</f>
        <v/>
      </c>
    </row>
    <row r="49260" spans="7:7" x14ac:dyDescent="0.3">
      <c r="G49260" t="str">
        <f>IFERROR(data[[#This Row],[Regular Salary]]/data[[#This Row],[Regular Hours Worked]],"")</f>
        <v/>
      </c>
    </row>
    <row r="49261" spans="7:7" x14ac:dyDescent="0.3">
      <c r="G49261" t="str">
        <f>IFERROR(data[[#This Row],[Regular Salary]]/data[[#This Row],[Regular Hours Worked]],"")</f>
        <v/>
      </c>
    </row>
    <row r="49262" spans="7:7" x14ac:dyDescent="0.3">
      <c r="G49262" t="str">
        <f>IFERROR(data[[#This Row],[Regular Salary]]/data[[#This Row],[Regular Hours Worked]],"")</f>
        <v/>
      </c>
    </row>
    <row r="49263" spans="7:7" x14ac:dyDescent="0.3">
      <c r="G49263" t="str">
        <f>IFERROR(data[[#This Row],[Regular Salary]]/data[[#This Row],[Regular Hours Worked]],"")</f>
        <v/>
      </c>
    </row>
    <row r="49264" spans="7:7" x14ac:dyDescent="0.3">
      <c r="G49264" t="str">
        <f>IFERROR(data[[#This Row],[Regular Salary]]/data[[#This Row],[Regular Hours Worked]],"")</f>
        <v/>
      </c>
    </row>
    <row r="49265" spans="7:7" x14ac:dyDescent="0.3">
      <c r="G49265" t="str">
        <f>IFERROR(data[[#This Row],[Regular Salary]]/data[[#This Row],[Regular Hours Worked]],"")</f>
        <v/>
      </c>
    </row>
    <row r="49266" spans="7:7" x14ac:dyDescent="0.3">
      <c r="G49266" t="str">
        <f>IFERROR(data[[#This Row],[Regular Salary]]/data[[#This Row],[Regular Hours Worked]],"")</f>
        <v/>
      </c>
    </row>
    <row r="49267" spans="7:7" x14ac:dyDescent="0.3">
      <c r="G49267" t="str">
        <f>IFERROR(data[[#This Row],[Regular Salary]]/data[[#This Row],[Regular Hours Worked]],"")</f>
        <v/>
      </c>
    </row>
    <row r="49268" spans="7:7" x14ac:dyDescent="0.3">
      <c r="G49268" t="str">
        <f>IFERROR(data[[#This Row],[Regular Salary]]/data[[#This Row],[Regular Hours Worked]],"")</f>
        <v/>
      </c>
    </row>
    <row r="49269" spans="7:7" x14ac:dyDescent="0.3">
      <c r="G49269" t="str">
        <f>IFERROR(data[[#This Row],[Regular Salary]]/data[[#This Row],[Regular Hours Worked]],"")</f>
        <v/>
      </c>
    </row>
    <row r="49270" spans="7:7" x14ac:dyDescent="0.3">
      <c r="G49270" t="str">
        <f>IFERROR(data[[#This Row],[Regular Salary]]/data[[#This Row],[Regular Hours Worked]],"")</f>
        <v/>
      </c>
    </row>
    <row r="49271" spans="7:7" x14ac:dyDescent="0.3">
      <c r="G49271" t="str">
        <f>IFERROR(data[[#This Row],[Regular Salary]]/data[[#This Row],[Regular Hours Worked]],"")</f>
        <v/>
      </c>
    </row>
    <row r="49272" spans="7:7" x14ac:dyDescent="0.3">
      <c r="G49272" t="str">
        <f>IFERROR(data[[#This Row],[Regular Salary]]/data[[#This Row],[Regular Hours Worked]],"")</f>
        <v/>
      </c>
    </row>
    <row r="49273" spans="7:7" x14ac:dyDescent="0.3">
      <c r="G49273" t="str">
        <f>IFERROR(data[[#This Row],[Regular Salary]]/data[[#This Row],[Regular Hours Worked]],"")</f>
        <v/>
      </c>
    </row>
    <row r="49274" spans="7:7" x14ac:dyDescent="0.3">
      <c r="G49274" t="str">
        <f>IFERROR(data[[#This Row],[Regular Salary]]/data[[#This Row],[Regular Hours Worked]],"")</f>
        <v/>
      </c>
    </row>
    <row r="49275" spans="7:7" x14ac:dyDescent="0.3">
      <c r="G49275" t="str">
        <f>IFERROR(data[[#This Row],[Regular Salary]]/data[[#This Row],[Regular Hours Worked]],"")</f>
        <v/>
      </c>
    </row>
    <row r="49276" spans="7:7" x14ac:dyDescent="0.3">
      <c r="G49276" t="str">
        <f>IFERROR(data[[#This Row],[Regular Salary]]/data[[#This Row],[Regular Hours Worked]],"")</f>
        <v/>
      </c>
    </row>
    <row r="49277" spans="7:7" x14ac:dyDescent="0.3">
      <c r="G49277" t="str">
        <f>IFERROR(data[[#This Row],[Regular Salary]]/data[[#This Row],[Regular Hours Worked]],"")</f>
        <v/>
      </c>
    </row>
    <row r="49278" spans="7:7" x14ac:dyDescent="0.3">
      <c r="G49278" t="str">
        <f>IFERROR(data[[#This Row],[Regular Salary]]/data[[#This Row],[Regular Hours Worked]],"")</f>
        <v/>
      </c>
    </row>
    <row r="49279" spans="7:7" x14ac:dyDescent="0.3">
      <c r="G49279" t="str">
        <f>IFERROR(data[[#This Row],[Regular Salary]]/data[[#This Row],[Regular Hours Worked]],"")</f>
        <v/>
      </c>
    </row>
    <row r="49280" spans="7:7" x14ac:dyDescent="0.3">
      <c r="G49280" t="str">
        <f>IFERROR(data[[#This Row],[Regular Salary]]/data[[#This Row],[Regular Hours Worked]],"")</f>
        <v/>
      </c>
    </row>
    <row r="49281" spans="7:7" x14ac:dyDescent="0.3">
      <c r="G49281" t="str">
        <f>IFERROR(data[[#This Row],[Regular Salary]]/data[[#This Row],[Regular Hours Worked]],"")</f>
        <v/>
      </c>
    </row>
    <row r="49282" spans="7:7" x14ac:dyDescent="0.3">
      <c r="G49282" t="str">
        <f>IFERROR(data[[#This Row],[Regular Salary]]/data[[#This Row],[Regular Hours Worked]],"")</f>
        <v/>
      </c>
    </row>
    <row r="49283" spans="7:7" x14ac:dyDescent="0.3">
      <c r="G49283" t="str">
        <f>IFERROR(data[[#This Row],[Regular Salary]]/data[[#This Row],[Regular Hours Worked]],"")</f>
        <v/>
      </c>
    </row>
    <row r="49284" spans="7:7" x14ac:dyDescent="0.3">
      <c r="G49284" t="str">
        <f>IFERROR(data[[#This Row],[Regular Salary]]/data[[#This Row],[Regular Hours Worked]],"")</f>
        <v/>
      </c>
    </row>
    <row r="49285" spans="7:7" x14ac:dyDescent="0.3">
      <c r="G49285" t="str">
        <f>IFERROR(data[[#This Row],[Regular Salary]]/data[[#This Row],[Regular Hours Worked]],"")</f>
        <v/>
      </c>
    </row>
    <row r="49286" spans="7:7" x14ac:dyDescent="0.3">
      <c r="G49286" t="str">
        <f>IFERROR(data[[#This Row],[Regular Salary]]/data[[#This Row],[Regular Hours Worked]],"")</f>
        <v/>
      </c>
    </row>
    <row r="49287" spans="7:7" x14ac:dyDescent="0.3">
      <c r="G49287" t="str">
        <f>IFERROR(data[[#This Row],[Regular Salary]]/data[[#This Row],[Regular Hours Worked]],"")</f>
        <v/>
      </c>
    </row>
    <row r="49288" spans="7:7" x14ac:dyDescent="0.3">
      <c r="G49288" t="str">
        <f>IFERROR(data[[#This Row],[Regular Salary]]/data[[#This Row],[Regular Hours Worked]],"")</f>
        <v/>
      </c>
    </row>
    <row r="49289" spans="7:7" x14ac:dyDescent="0.3">
      <c r="G49289" t="str">
        <f>IFERROR(data[[#This Row],[Regular Salary]]/data[[#This Row],[Regular Hours Worked]],"")</f>
        <v/>
      </c>
    </row>
    <row r="49290" spans="7:7" x14ac:dyDescent="0.3">
      <c r="G49290" t="str">
        <f>IFERROR(data[[#This Row],[Regular Salary]]/data[[#This Row],[Regular Hours Worked]],"")</f>
        <v/>
      </c>
    </row>
    <row r="49291" spans="7:7" x14ac:dyDescent="0.3">
      <c r="G49291" t="str">
        <f>IFERROR(data[[#This Row],[Regular Salary]]/data[[#This Row],[Regular Hours Worked]],"")</f>
        <v/>
      </c>
    </row>
    <row r="49292" spans="7:7" x14ac:dyDescent="0.3">
      <c r="G49292" t="str">
        <f>IFERROR(data[[#This Row],[Regular Salary]]/data[[#This Row],[Regular Hours Worked]],"")</f>
        <v/>
      </c>
    </row>
    <row r="49293" spans="7:7" x14ac:dyDescent="0.3">
      <c r="G49293" t="str">
        <f>IFERROR(data[[#This Row],[Regular Salary]]/data[[#This Row],[Regular Hours Worked]],"")</f>
        <v/>
      </c>
    </row>
    <row r="49294" spans="7:7" x14ac:dyDescent="0.3">
      <c r="G49294" t="str">
        <f>IFERROR(data[[#This Row],[Regular Salary]]/data[[#This Row],[Regular Hours Worked]],"")</f>
        <v/>
      </c>
    </row>
    <row r="49295" spans="7:7" x14ac:dyDescent="0.3">
      <c r="G49295" t="str">
        <f>IFERROR(data[[#This Row],[Regular Salary]]/data[[#This Row],[Regular Hours Worked]],"")</f>
        <v/>
      </c>
    </row>
    <row r="49296" spans="7:7" x14ac:dyDescent="0.3">
      <c r="G49296" t="str">
        <f>IFERROR(data[[#This Row],[Regular Salary]]/data[[#This Row],[Regular Hours Worked]],"")</f>
        <v/>
      </c>
    </row>
    <row r="49297" spans="7:7" x14ac:dyDescent="0.3">
      <c r="G49297" t="str">
        <f>IFERROR(data[[#This Row],[Regular Salary]]/data[[#This Row],[Regular Hours Worked]],"")</f>
        <v/>
      </c>
    </row>
    <row r="49298" spans="7:7" x14ac:dyDescent="0.3">
      <c r="G49298" t="str">
        <f>IFERROR(data[[#This Row],[Regular Salary]]/data[[#This Row],[Regular Hours Worked]],"")</f>
        <v/>
      </c>
    </row>
    <row r="49299" spans="7:7" x14ac:dyDescent="0.3">
      <c r="G49299" t="str">
        <f>IFERROR(data[[#This Row],[Regular Salary]]/data[[#This Row],[Regular Hours Worked]],"")</f>
        <v/>
      </c>
    </row>
    <row r="49300" spans="7:7" x14ac:dyDescent="0.3">
      <c r="G49300" t="str">
        <f>IFERROR(data[[#This Row],[Regular Salary]]/data[[#This Row],[Regular Hours Worked]],"")</f>
        <v/>
      </c>
    </row>
    <row r="49301" spans="7:7" x14ac:dyDescent="0.3">
      <c r="G49301" t="str">
        <f>IFERROR(data[[#This Row],[Regular Salary]]/data[[#This Row],[Regular Hours Worked]],"")</f>
        <v/>
      </c>
    </row>
    <row r="49302" spans="7:7" x14ac:dyDescent="0.3">
      <c r="G49302" t="str">
        <f>IFERROR(data[[#This Row],[Regular Salary]]/data[[#This Row],[Regular Hours Worked]],"")</f>
        <v/>
      </c>
    </row>
    <row r="49303" spans="7:7" x14ac:dyDescent="0.3">
      <c r="G49303" t="str">
        <f>IFERROR(data[[#This Row],[Regular Salary]]/data[[#This Row],[Regular Hours Worked]],"")</f>
        <v/>
      </c>
    </row>
    <row r="49304" spans="7:7" x14ac:dyDescent="0.3">
      <c r="G49304" t="str">
        <f>IFERROR(data[[#This Row],[Regular Salary]]/data[[#This Row],[Regular Hours Worked]],"")</f>
        <v/>
      </c>
    </row>
    <row r="49305" spans="7:7" x14ac:dyDescent="0.3">
      <c r="G49305" t="str">
        <f>IFERROR(data[[#This Row],[Regular Salary]]/data[[#This Row],[Regular Hours Worked]],"")</f>
        <v/>
      </c>
    </row>
    <row r="49306" spans="7:7" x14ac:dyDescent="0.3">
      <c r="G49306" t="str">
        <f>IFERROR(data[[#This Row],[Regular Salary]]/data[[#This Row],[Regular Hours Worked]],"")</f>
        <v/>
      </c>
    </row>
    <row r="49307" spans="7:7" x14ac:dyDescent="0.3">
      <c r="G49307" t="str">
        <f>IFERROR(data[[#This Row],[Regular Salary]]/data[[#This Row],[Regular Hours Worked]],"")</f>
        <v/>
      </c>
    </row>
    <row r="49308" spans="7:7" x14ac:dyDescent="0.3">
      <c r="G49308" t="str">
        <f>IFERROR(data[[#This Row],[Regular Salary]]/data[[#This Row],[Regular Hours Worked]],"")</f>
        <v/>
      </c>
    </row>
    <row r="49309" spans="7:7" x14ac:dyDescent="0.3">
      <c r="G49309" t="str">
        <f>IFERROR(data[[#This Row],[Regular Salary]]/data[[#This Row],[Regular Hours Worked]],"")</f>
        <v/>
      </c>
    </row>
    <row r="49310" spans="7:7" x14ac:dyDescent="0.3">
      <c r="G49310" t="str">
        <f>IFERROR(data[[#This Row],[Regular Salary]]/data[[#This Row],[Regular Hours Worked]],"")</f>
        <v/>
      </c>
    </row>
    <row r="49311" spans="7:7" x14ac:dyDescent="0.3">
      <c r="G49311" t="str">
        <f>IFERROR(data[[#This Row],[Regular Salary]]/data[[#This Row],[Regular Hours Worked]],"")</f>
        <v/>
      </c>
    </row>
    <row r="49312" spans="7:7" x14ac:dyDescent="0.3">
      <c r="G49312" t="str">
        <f>IFERROR(data[[#This Row],[Regular Salary]]/data[[#This Row],[Regular Hours Worked]],"")</f>
        <v/>
      </c>
    </row>
    <row r="49313" spans="7:7" x14ac:dyDescent="0.3">
      <c r="G49313" t="str">
        <f>IFERROR(data[[#This Row],[Regular Salary]]/data[[#This Row],[Regular Hours Worked]],"")</f>
        <v/>
      </c>
    </row>
    <row r="49314" spans="7:7" x14ac:dyDescent="0.3">
      <c r="G49314" t="str">
        <f>IFERROR(data[[#This Row],[Regular Salary]]/data[[#This Row],[Regular Hours Worked]],"")</f>
        <v/>
      </c>
    </row>
    <row r="49315" spans="7:7" x14ac:dyDescent="0.3">
      <c r="G49315" t="str">
        <f>IFERROR(data[[#This Row],[Regular Salary]]/data[[#This Row],[Regular Hours Worked]],"")</f>
        <v/>
      </c>
    </row>
    <row r="49316" spans="7:7" x14ac:dyDescent="0.3">
      <c r="G49316" t="str">
        <f>IFERROR(data[[#This Row],[Regular Salary]]/data[[#This Row],[Regular Hours Worked]],"")</f>
        <v/>
      </c>
    </row>
    <row r="49317" spans="7:7" x14ac:dyDescent="0.3">
      <c r="G49317" t="str">
        <f>IFERROR(data[[#This Row],[Regular Salary]]/data[[#This Row],[Regular Hours Worked]],"")</f>
        <v/>
      </c>
    </row>
    <row r="49318" spans="7:7" x14ac:dyDescent="0.3">
      <c r="G49318" t="str">
        <f>IFERROR(data[[#This Row],[Regular Salary]]/data[[#This Row],[Regular Hours Worked]],"")</f>
        <v/>
      </c>
    </row>
    <row r="49319" spans="7:7" x14ac:dyDescent="0.3">
      <c r="G49319" t="str">
        <f>IFERROR(data[[#This Row],[Regular Salary]]/data[[#This Row],[Regular Hours Worked]],"")</f>
        <v/>
      </c>
    </row>
    <row r="49320" spans="7:7" x14ac:dyDescent="0.3">
      <c r="G49320" t="str">
        <f>IFERROR(data[[#This Row],[Regular Salary]]/data[[#This Row],[Regular Hours Worked]],"")</f>
        <v/>
      </c>
    </row>
    <row r="49321" spans="7:7" x14ac:dyDescent="0.3">
      <c r="G49321" t="str">
        <f>IFERROR(data[[#This Row],[Regular Salary]]/data[[#This Row],[Regular Hours Worked]],"")</f>
        <v/>
      </c>
    </row>
    <row r="49322" spans="7:7" x14ac:dyDescent="0.3">
      <c r="G49322" t="str">
        <f>IFERROR(data[[#This Row],[Regular Salary]]/data[[#This Row],[Regular Hours Worked]],"")</f>
        <v/>
      </c>
    </row>
    <row r="49323" spans="7:7" x14ac:dyDescent="0.3">
      <c r="G49323" t="str">
        <f>IFERROR(data[[#This Row],[Regular Salary]]/data[[#This Row],[Regular Hours Worked]],"")</f>
        <v/>
      </c>
    </row>
    <row r="49324" spans="7:7" x14ac:dyDescent="0.3">
      <c r="G49324" t="str">
        <f>IFERROR(data[[#This Row],[Regular Salary]]/data[[#This Row],[Regular Hours Worked]],"")</f>
        <v/>
      </c>
    </row>
    <row r="49325" spans="7:7" x14ac:dyDescent="0.3">
      <c r="G49325" t="str">
        <f>IFERROR(data[[#This Row],[Regular Salary]]/data[[#This Row],[Regular Hours Worked]],"")</f>
        <v/>
      </c>
    </row>
    <row r="49326" spans="7:7" x14ac:dyDescent="0.3">
      <c r="G49326" t="str">
        <f>IFERROR(data[[#This Row],[Regular Salary]]/data[[#This Row],[Regular Hours Worked]],"")</f>
        <v/>
      </c>
    </row>
    <row r="49327" spans="7:7" x14ac:dyDescent="0.3">
      <c r="G49327" t="str">
        <f>IFERROR(data[[#This Row],[Regular Salary]]/data[[#This Row],[Regular Hours Worked]],"")</f>
        <v/>
      </c>
    </row>
    <row r="49328" spans="7:7" x14ac:dyDescent="0.3">
      <c r="G49328" t="str">
        <f>IFERROR(data[[#This Row],[Regular Salary]]/data[[#This Row],[Regular Hours Worked]],"")</f>
        <v/>
      </c>
    </row>
    <row r="49329" spans="7:7" x14ac:dyDescent="0.3">
      <c r="G49329" t="str">
        <f>IFERROR(data[[#This Row],[Regular Salary]]/data[[#This Row],[Regular Hours Worked]],"")</f>
        <v/>
      </c>
    </row>
    <row r="49330" spans="7:7" x14ac:dyDescent="0.3">
      <c r="G49330" t="str">
        <f>IFERROR(data[[#This Row],[Regular Salary]]/data[[#This Row],[Regular Hours Worked]],"")</f>
        <v/>
      </c>
    </row>
    <row r="49331" spans="7:7" x14ac:dyDescent="0.3">
      <c r="G49331" t="str">
        <f>IFERROR(data[[#This Row],[Regular Salary]]/data[[#This Row],[Regular Hours Worked]],"")</f>
        <v/>
      </c>
    </row>
    <row r="49332" spans="7:7" x14ac:dyDescent="0.3">
      <c r="G49332" t="str">
        <f>IFERROR(data[[#This Row],[Regular Salary]]/data[[#This Row],[Regular Hours Worked]],"")</f>
        <v/>
      </c>
    </row>
    <row r="49333" spans="7:7" x14ac:dyDescent="0.3">
      <c r="G49333" t="str">
        <f>IFERROR(data[[#This Row],[Regular Salary]]/data[[#This Row],[Regular Hours Worked]],"")</f>
        <v/>
      </c>
    </row>
    <row r="49334" spans="7:7" x14ac:dyDescent="0.3">
      <c r="G49334" t="str">
        <f>IFERROR(data[[#This Row],[Regular Salary]]/data[[#This Row],[Regular Hours Worked]],"")</f>
        <v/>
      </c>
    </row>
    <row r="49335" spans="7:7" x14ac:dyDescent="0.3">
      <c r="G49335" t="str">
        <f>IFERROR(data[[#This Row],[Regular Salary]]/data[[#This Row],[Regular Hours Worked]],"")</f>
        <v/>
      </c>
    </row>
    <row r="49336" spans="7:7" x14ac:dyDescent="0.3">
      <c r="G49336" t="str">
        <f>IFERROR(data[[#This Row],[Regular Salary]]/data[[#This Row],[Regular Hours Worked]],"")</f>
        <v/>
      </c>
    </row>
    <row r="49337" spans="7:7" x14ac:dyDescent="0.3">
      <c r="G49337" t="str">
        <f>IFERROR(data[[#This Row],[Regular Salary]]/data[[#This Row],[Regular Hours Worked]],"")</f>
        <v/>
      </c>
    </row>
    <row r="49338" spans="7:7" x14ac:dyDescent="0.3">
      <c r="G49338" t="str">
        <f>IFERROR(data[[#This Row],[Regular Salary]]/data[[#This Row],[Regular Hours Worked]],"")</f>
        <v/>
      </c>
    </row>
    <row r="49339" spans="7:7" x14ac:dyDescent="0.3">
      <c r="G49339" t="str">
        <f>IFERROR(data[[#This Row],[Regular Salary]]/data[[#This Row],[Regular Hours Worked]],"")</f>
        <v/>
      </c>
    </row>
    <row r="49340" spans="7:7" x14ac:dyDescent="0.3">
      <c r="G49340" t="str">
        <f>IFERROR(data[[#This Row],[Regular Salary]]/data[[#This Row],[Regular Hours Worked]],"")</f>
        <v/>
      </c>
    </row>
    <row r="49341" spans="7:7" x14ac:dyDescent="0.3">
      <c r="G49341" t="str">
        <f>IFERROR(data[[#This Row],[Regular Salary]]/data[[#This Row],[Regular Hours Worked]],"")</f>
        <v/>
      </c>
    </row>
    <row r="49342" spans="7:7" x14ac:dyDescent="0.3">
      <c r="G49342" t="str">
        <f>IFERROR(data[[#This Row],[Regular Salary]]/data[[#This Row],[Regular Hours Worked]],"")</f>
        <v/>
      </c>
    </row>
    <row r="49343" spans="7:7" x14ac:dyDescent="0.3">
      <c r="G49343" t="str">
        <f>IFERROR(data[[#This Row],[Regular Salary]]/data[[#This Row],[Regular Hours Worked]],"")</f>
        <v/>
      </c>
    </row>
    <row r="49344" spans="7:7" x14ac:dyDescent="0.3">
      <c r="G49344" t="str">
        <f>IFERROR(data[[#This Row],[Regular Salary]]/data[[#This Row],[Regular Hours Worked]],"")</f>
        <v/>
      </c>
    </row>
    <row r="49345" spans="7:7" x14ac:dyDescent="0.3">
      <c r="G49345" t="str">
        <f>IFERROR(data[[#This Row],[Regular Salary]]/data[[#This Row],[Regular Hours Worked]],"")</f>
        <v/>
      </c>
    </row>
    <row r="49346" spans="7:7" x14ac:dyDescent="0.3">
      <c r="G49346" t="str">
        <f>IFERROR(data[[#This Row],[Regular Salary]]/data[[#This Row],[Regular Hours Worked]],"")</f>
        <v/>
      </c>
    </row>
    <row r="49347" spans="7:7" x14ac:dyDescent="0.3">
      <c r="G49347" t="str">
        <f>IFERROR(data[[#This Row],[Regular Salary]]/data[[#This Row],[Regular Hours Worked]],"")</f>
        <v/>
      </c>
    </row>
    <row r="49348" spans="7:7" x14ac:dyDescent="0.3">
      <c r="G49348" t="str">
        <f>IFERROR(data[[#This Row],[Regular Salary]]/data[[#This Row],[Regular Hours Worked]],"")</f>
        <v/>
      </c>
    </row>
    <row r="49349" spans="7:7" x14ac:dyDescent="0.3">
      <c r="G49349" t="str">
        <f>IFERROR(data[[#This Row],[Regular Salary]]/data[[#This Row],[Regular Hours Worked]],"")</f>
        <v/>
      </c>
    </row>
    <row r="49350" spans="7:7" x14ac:dyDescent="0.3">
      <c r="G49350" t="str">
        <f>IFERROR(data[[#This Row],[Regular Salary]]/data[[#This Row],[Regular Hours Worked]],"")</f>
        <v/>
      </c>
    </row>
    <row r="49351" spans="7:7" x14ac:dyDescent="0.3">
      <c r="G49351" t="str">
        <f>IFERROR(data[[#This Row],[Regular Salary]]/data[[#This Row],[Regular Hours Worked]],"")</f>
        <v/>
      </c>
    </row>
    <row r="49352" spans="7:7" x14ac:dyDescent="0.3">
      <c r="G49352" t="str">
        <f>IFERROR(data[[#This Row],[Regular Salary]]/data[[#This Row],[Regular Hours Worked]],"")</f>
        <v/>
      </c>
    </row>
    <row r="49353" spans="7:7" x14ac:dyDescent="0.3">
      <c r="G49353" t="str">
        <f>IFERROR(data[[#This Row],[Regular Salary]]/data[[#This Row],[Regular Hours Worked]],"")</f>
        <v/>
      </c>
    </row>
    <row r="49354" spans="7:7" x14ac:dyDescent="0.3">
      <c r="G49354" t="str">
        <f>IFERROR(data[[#This Row],[Regular Salary]]/data[[#This Row],[Regular Hours Worked]],"")</f>
        <v/>
      </c>
    </row>
    <row r="49355" spans="7:7" x14ac:dyDescent="0.3">
      <c r="G49355" t="str">
        <f>IFERROR(data[[#This Row],[Regular Salary]]/data[[#This Row],[Regular Hours Worked]],"")</f>
        <v/>
      </c>
    </row>
    <row r="49356" spans="7:7" x14ac:dyDescent="0.3">
      <c r="G49356" t="str">
        <f>IFERROR(data[[#This Row],[Regular Salary]]/data[[#This Row],[Regular Hours Worked]],"")</f>
        <v/>
      </c>
    </row>
    <row r="49357" spans="7:7" x14ac:dyDescent="0.3">
      <c r="G49357" t="str">
        <f>IFERROR(data[[#This Row],[Regular Salary]]/data[[#This Row],[Regular Hours Worked]],"")</f>
        <v/>
      </c>
    </row>
    <row r="49358" spans="7:7" x14ac:dyDescent="0.3">
      <c r="G49358" t="str">
        <f>IFERROR(data[[#This Row],[Regular Salary]]/data[[#This Row],[Regular Hours Worked]],"")</f>
        <v/>
      </c>
    </row>
    <row r="49359" spans="7:7" x14ac:dyDescent="0.3">
      <c r="G49359" t="str">
        <f>IFERROR(data[[#This Row],[Regular Salary]]/data[[#This Row],[Regular Hours Worked]],"")</f>
        <v/>
      </c>
    </row>
    <row r="49360" spans="7:7" x14ac:dyDescent="0.3">
      <c r="G49360" t="str">
        <f>IFERROR(data[[#This Row],[Regular Salary]]/data[[#This Row],[Regular Hours Worked]],"")</f>
        <v/>
      </c>
    </row>
    <row r="49361" spans="7:7" x14ac:dyDescent="0.3">
      <c r="G49361" t="str">
        <f>IFERROR(data[[#This Row],[Regular Salary]]/data[[#This Row],[Regular Hours Worked]],"")</f>
        <v/>
      </c>
    </row>
    <row r="49362" spans="7:7" x14ac:dyDescent="0.3">
      <c r="G49362" t="str">
        <f>IFERROR(data[[#This Row],[Regular Salary]]/data[[#This Row],[Regular Hours Worked]],"")</f>
        <v/>
      </c>
    </row>
    <row r="49363" spans="7:7" x14ac:dyDescent="0.3">
      <c r="G49363" t="str">
        <f>IFERROR(data[[#This Row],[Regular Salary]]/data[[#This Row],[Regular Hours Worked]],"")</f>
        <v/>
      </c>
    </row>
    <row r="49364" spans="7:7" x14ac:dyDescent="0.3">
      <c r="G49364" t="str">
        <f>IFERROR(data[[#This Row],[Regular Salary]]/data[[#This Row],[Regular Hours Worked]],"")</f>
        <v/>
      </c>
    </row>
    <row r="49365" spans="7:7" x14ac:dyDescent="0.3">
      <c r="G49365" t="str">
        <f>IFERROR(data[[#This Row],[Regular Salary]]/data[[#This Row],[Regular Hours Worked]],"")</f>
        <v/>
      </c>
    </row>
    <row r="49366" spans="7:7" x14ac:dyDescent="0.3">
      <c r="G49366" t="str">
        <f>IFERROR(data[[#This Row],[Regular Salary]]/data[[#This Row],[Regular Hours Worked]],"")</f>
        <v/>
      </c>
    </row>
    <row r="49367" spans="7:7" x14ac:dyDescent="0.3">
      <c r="G49367" t="str">
        <f>IFERROR(data[[#This Row],[Regular Salary]]/data[[#This Row],[Regular Hours Worked]],"")</f>
        <v/>
      </c>
    </row>
    <row r="49368" spans="7:7" x14ac:dyDescent="0.3">
      <c r="G49368" t="str">
        <f>IFERROR(data[[#This Row],[Regular Salary]]/data[[#This Row],[Regular Hours Worked]],"")</f>
        <v/>
      </c>
    </row>
    <row r="49369" spans="7:7" x14ac:dyDescent="0.3">
      <c r="G49369" t="str">
        <f>IFERROR(data[[#This Row],[Regular Salary]]/data[[#This Row],[Regular Hours Worked]],"")</f>
        <v/>
      </c>
    </row>
    <row r="49370" spans="7:7" x14ac:dyDescent="0.3">
      <c r="G49370" t="str">
        <f>IFERROR(data[[#This Row],[Regular Salary]]/data[[#This Row],[Regular Hours Worked]],"")</f>
        <v/>
      </c>
    </row>
    <row r="49371" spans="7:7" x14ac:dyDescent="0.3">
      <c r="G49371" t="str">
        <f>IFERROR(data[[#This Row],[Regular Salary]]/data[[#This Row],[Regular Hours Worked]],"")</f>
        <v/>
      </c>
    </row>
    <row r="49372" spans="7:7" x14ac:dyDescent="0.3">
      <c r="G49372" t="str">
        <f>IFERROR(data[[#This Row],[Regular Salary]]/data[[#This Row],[Regular Hours Worked]],"")</f>
        <v/>
      </c>
    </row>
    <row r="49373" spans="7:7" x14ac:dyDescent="0.3">
      <c r="G49373" t="str">
        <f>IFERROR(data[[#This Row],[Regular Salary]]/data[[#This Row],[Regular Hours Worked]],"")</f>
        <v/>
      </c>
    </row>
    <row r="49374" spans="7:7" x14ac:dyDescent="0.3">
      <c r="G49374" t="str">
        <f>IFERROR(data[[#This Row],[Regular Salary]]/data[[#This Row],[Regular Hours Worked]],"")</f>
        <v/>
      </c>
    </row>
    <row r="49375" spans="7:7" x14ac:dyDescent="0.3">
      <c r="G49375" t="str">
        <f>IFERROR(data[[#This Row],[Regular Salary]]/data[[#This Row],[Regular Hours Worked]],"")</f>
        <v/>
      </c>
    </row>
    <row r="49376" spans="7:7" x14ac:dyDescent="0.3">
      <c r="G49376" t="str">
        <f>IFERROR(data[[#This Row],[Regular Salary]]/data[[#This Row],[Regular Hours Worked]],"")</f>
        <v/>
      </c>
    </row>
    <row r="49377" spans="7:7" x14ac:dyDescent="0.3">
      <c r="G49377" t="str">
        <f>IFERROR(data[[#This Row],[Regular Salary]]/data[[#This Row],[Regular Hours Worked]],"")</f>
        <v/>
      </c>
    </row>
    <row r="49378" spans="7:7" x14ac:dyDescent="0.3">
      <c r="G49378" t="str">
        <f>IFERROR(data[[#This Row],[Regular Salary]]/data[[#This Row],[Regular Hours Worked]],"")</f>
        <v/>
      </c>
    </row>
    <row r="49379" spans="7:7" x14ac:dyDescent="0.3">
      <c r="G49379" t="str">
        <f>IFERROR(data[[#This Row],[Regular Salary]]/data[[#This Row],[Regular Hours Worked]],"")</f>
        <v/>
      </c>
    </row>
    <row r="49380" spans="7:7" x14ac:dyDescent="0.3">
      <c r="G49380" t="str">
        <f>IFERROR(data[[#This Row],[Regular Salary]]/data[[#This Row],[Regular Hours Worked]],"")</f>
        <v/>
      </c>
    </row>
    <row r="49381" spans="7:7" x14ac:dyDescent="0.3">
      <c r="G49381" t="str">
        <f>IFERROR(data[[#This Row],[Regular Salary]]/data[[#This Row],[Regular Hours Worked]],"")</f>
        <v/>
      </c>
    </row>
    <row r="49382" spans="7:7" x14ac:dyDescent="0.3">
      <c r="G49382" t="str">
        <f>IFERROR(data[[#This Row],[Regular Salary]]/data[[#This Row],[Regular Hours Worked]],"")</f>
        <v/>
      </c>
    </row>
    <row r="49383" spans="7:7" x14ac:dyDescent="0.3">
      <c r="G49383" t="str">
        <f>IFERROR(data[[#This Row],[Regular Salary]]/data[[#This Row],[Regular Hours Worked]],"")</f>
        <v/>
      </c>
    </row>
    <row r="49384" spans="7:7" x14ac:dyDescent="0.3">
      <c r="G49384" t="str">
        <f>IFERROR(data[[#This Row],[Regular Salary]]/data[[#This Row],[Regular Hours Worked]],"")</f>
        <v/>
      </c>
    </row>
    <row r="49385" spans="7:7" x14ac:dyDescent="0.3">
      <c r="G49385" t="str">
        <f>IFERROR(data[[#This Row],[Regular Salary]]/data[[#This Row],[Regular Hours Worked]],"")</f>
        <v/>
      </c>
    </row>
    <row r="49386" spans="7:7" x14ac:dyDescent="0.3">
      <c r="G49386" t="str">
        <f>IFERROR(data[[#This Row],[Regular Salary]]/data[[#This Row],[Regular Hours Worked]],"")</f>
        <v/>
      </c>
    </row>
    <row r="49387" spans="7:7" x14ac:dyDescent="0.3">
      <c r="G49387" t="str">
        <f>IFERROR(data[[#This Row],[Regular Salary]]/data[[#This Row],[Regular Hours Worked]],"")</f>
        <v/>
      </c>
    </row>
    <row r="49388" spans="7:7" x14ac:dyDescent="0.3">
      <c r="G49388" t="str">
        <f>IFERROR(data[[#This Row],[Regular Salary]]/data[[#This Row],[Regular Hours Worked]],"")</f>
        <v/>
      </c>
    </row>
    <row r="49389" spans="7:7" x14ac:dyDescent="0.3">
      <c r="G49389" t="str">
        <f>IFERROR(data[[#This Row],[Regular Salary]]/data[[#This Row],[Regular Hours Worked]],"")</f>
        <v/>
      </c>
    </row>
    <row r="49390" spans="7:7" x14ac:dyDescent="0.3">
      <c r="G49390" t="str">
        <f>IFERROR(data[[#This Row],[Regular Salary]]/data[[#This Row],[Regular Hours Worked]],"")</f>
        <v/>
      </c>
    </row>
    <row r="49391" spans="7:7" x14ac:dyDescent="0.3">
      <c r="G49391" t="str">
        <f>IFERROR(data[[#This Row],[Regular Salary]]/data[[#This Row],[Regular Hours Worked]],"")</f>
        <v/>
      </c>
    </row>
    <row r="49392" spans="7:7" x14ac:dyDescent="0.3">
      <c r="G49392" t="str">
        <f>IFERROR(data[[#This Row],[Regular Salary]]/data[[#This Row],[Regular Hours Worked]],"")</f>
        <v/>
      </c>
    </row>
    <row r="49393" spans="7:7" x14ac:dyDescent="0.3">
      <c r="G49393" t="str">
        <f>IFERROR(data[[#This Row],[Regular Salary]]/data[[#This Row],[Regular Hours Worked]],"")</f>
        <v/>
      </c>
    </row>
    <row r="49394" spans="7:7" x14ac:dyDescent="0.3">
      <c r="G49394" t="str">
        <f>IFERROR(data[[#This Row],[Regular Salary]]/data[[#This Row],[Regular Hours Worked]],"")</f>
        <v/>
      </c>
    </row>
    <row r="49395" spans="7:7" x14ac:dyDescent="0.3">
      <c r="G49395" t="str">
        <f>IFERROR(data[[#This Row],[Regular Salary]]/data[[#This Row],[Regular Hours Worked]],"")</f>
        <v/>
      </c>
    </row>
    <row r="49396" spans="7:7" x14ac:dyDescent="0.3">
      <c r="G49396" t="str">
        <f>IFERROR(data[[#This Row],[Regular Salary]]/data[[#This Row],[Regular Hours Worked]],"")</f>
        <v/>
      </c>
    </row>
    <row r="49397" spans="7:7" x14ac:dyDescent="0.3">
      <c r="G49397" t="str">
        <f>IFERROR(data[[#This Row],[Regular Salary]]/data[[#This Row],[Regular Hours Worked]],"")</f>
        <v/>
      </c>
    </row>
    <row r="49398" spans="7:7" x14ac:dyDescent="0.3">
      <c r="G49398" t="str">
        <f>IFERROR(data[[#This Row],[Regular Salary]]/data[[#This Row],[Regular Hours Worked]],"")</f>
        <v/>
      </c>
    </row>
    <row r="49399" spans="7:7" x14ac:dyDescent="0.3">
      <c r="G49399" t="str">
        <f>IFERROR(data[[#This Row],[Regular Salary]]/data[[#This Row],[Regular Hours Worked]],"")</f>
        <v/>
      </c>
    </row>
    <row r="49400" spans="7:7" x14ac:dyDescent="0.3">
      <c r="G49400" t="str">
        <f>IFERROR(data[[#This Row],[Regular Salary]]/data[[#This Row],[Regular Hours Worked]],"")</f>
        <v/>
      </c>
    </row>
    <row r="49401" spans="7:7" x14ac:dyDescent="0.3">
      <c r="G49401" t="str">
        <f>IFERROR(data[[#This Row],[Regular Salary]]/data[[#This Row],[Regular Hours Worked]],"")</f>
        <v/>
      </c>
    </row>
    <row r="49402" spans="7:7" x14ac:dyDescent="0.3">
      <c r="G49402" t="str">
        <f>IFERROR(data[[#This Row],[Regular Salary]]/data[[#This Row],[Regular Hours Worked]],"")</f>
        <v/>
      </c>
    </row>
    <row r="49403" spans="7:7" x14ac:dyDescent="0.3">
      <c r="G49403" t="str">
        <f>IFERROR(data[[#This Row],[Regular Salary]]/data[[#This Row],[Regular Hours Worked]],"")</f>
        <v/>
      </c>
    </row>
    <row r="49404" spans="7:7" x14ac:dyDescent="0.3">
      <c r="G49404" t="str">
        <f>IFERROR(data[[#This Row],[Regular Salary]]/data[[#This Row],[Regular Hours Worked]],"")</f>
        <v/>
      </c>
    </row>
    <row r="49405" spans="7:7" x14ac:dyDescent="0.3">
      <c r="G49405" t="str">
        <f>IFERROR(data[[#This Row],[Regular Salary]]/data[[#This Row],[Regular Hours Worked]],"")</f>
        <v/>
      </c>
    </row>
    <row r="49406" spans="7:7" x14ac:dyDescent="0.3">
      <c r="G49406" t="str">
        <f>IFERROR(data[[#This Row],[Regular Salary]]/data[[#This Row],[Regular Hours Worked]],"")</f>
        <v/>
      </c>
    </row>
    <row r="49407" spans="7:7" x14ac:dyDescent="0.3">
      <c r="G49407" t="str">
        <f>IFERROR(data[[#This Row],[Regular Salary]]/data[[#This Row],[Regular Hours Worked]],"")</f>
        <v/>
      </c>
    </row>
    <row r="49408" spans="7:7" x14ac:dyDescent="0.3">
      <c r="G49408" t="str">
        <f>IFERROR(data[[#This Row],[Regular Salary]]/data[[#This Row],[Regular Hours Worked]],"")</f>
        <v/>
      </c>
    </row>
    <row r="49409" spans="7:7" x14ac:dyDescent="0.3">
      <c r="G49409" t="str">
        <f>IFERROR(data[[#This Row],[Regular Salary]]/data[[#This Row],[Regular Hours Worked]],"")</f>
        <v/>
      </c>
    </row>
    <row r="49410" spans="7:7" x14ac:dyDescent="0.3">
      <c r="G49410" t="str">
        <f>IFERROR(data[[#This Row],[Regular Salary]]/data[[#This Row],[Regular Hours Worked]],"")</f>
        <v/>
      </c>
    </row>
    <row r="49411" spans="7:7" x14ac:dyDescent="0.3">
      <c r="G49411" t="str">
        <f>IFERROR(data[[#This Row],[Regular Salary]]/data[[#This Row],[Regular Hours Worked]],"")</f>
        <v/>
      </c>
    </row>
    <row r="49412" spans="7:7" x14ac:dyDescent="0.3">
      <c r="G49412" t="str">
        <f>IFERROR(data[[#This Row],[Regular Salary]]/data[[#This Row],[Regular Hours Worked]],"")</f>
        <v/>
      </c>
    </row>
    <row r="49413" spans="7:7" x14ac:dyDescent="0.3">
      <c r="G49413" t="str">
        <f>IFERROR(data[[#This Row],[Regular Salary]]/data[[#This Row],[Regular Hours Worked]],"")</f>
        <v/>
      </c>
    </row>
    <row r="49414" spans="7:7" x14ac:dyDescent="0.3">
      <c r="G49414" t="str">
        <f>IFERROR(data[[#This Row],[Regular Salary]]/data[[#This Row],[Regular Hours Worked]],"")</f>
        <v/>
      </c>
    </row>
    <row r="49415" spans="7:7" x14ac:dyDescent="0.3">
      <c r="G49415" t="str">
        <f>IFERROR(data[[#This Row],[Regular Salary]]/data[[#This Row],[Regular Hours Worked]],"")</f>
        <v/>
      </c>
    </row>
    <row r="49416" spans="7:7" x14ac:dyDescent="0.3">
      <c r="G49416" t="str">
        <f>IFERROR(data[[#This Row],[Regular Salary]]/data[[#This Row],[Regular Hours Worked]],"")</f>
        <v/>
      </c>
    </row>
    <row r="49417" spans="7:7" x14ac:dyDescent="0.3">
      <c r="G49417" t="str">
        <f>IFERROR(data[[#This Row],[Regular Salary]]/data[[#This Row],[Regular Hours Worked]],"")</f>
        <v/>
      </c>
    </row>
    <row r="49418" spans="7:7" x14ac:dyDescent="0.3">
      <c r="G49418" t="str">
        <f>IFERROR(data[[#This Row],[Regular Salary]]/data[[#This Row],[Regular Hours Worked]],"")</f>
        <v/>
      </c>
    </row>
    <row r="49419" spans="7:7" x14ac:dyDescent="0.3">
      <c r="G49419" t="str">
        <f>IFERROR(data[[#This Row],[Regular Salary]]/data[[#This Row],[Regular Hours Worked]],"")</f>
        <v/>
      </c>
    </row>
    <row r="49420" spans="7:7" x14ac:dyDescent="0.3">
      <c r="G49420" t="str">
        <f>IFERROR(data[[#This Row],[Regular Salary]]/data[[#This Row],[Regular Hours Worked]],"")</f>
        <v/>
      </c>
    </row>
    <row r="49421" spans="7:7" x14ac:dyDescent="0.3">
      <c r="G49421" t="str">
        <f>IFERROR(data[[#This Row],[Regular Salary]]/data[[#This Row],[Regular Hours Worked]],"")</f>
        <v/>
      </c>
    </row>
    <row r="49422" spans="7:7" x14ac:dyDescent="0.3">
      <c r="G49422" t="str">
        <f>IFERROR(data[[#This Row],[Regular Salary]]/data[[#This Row],[Regular Hours Worked]],"")</f>
        <v/>
      </c>
    </row>
    <row r="49423" spans="7:7" x14ac:dyDescent="0.3">
      <c r="G49423" t="str">
        <f>IFERROR(data[[#This Row],[Regular Salary]]/data[[#This Row],[Regular Hours Worked]],"")</f>
        <v/>
      </c>
    </row>
    <row r="49424" spans="7:7" x14ac:dyDescent="0.3">
      <c r="G49424" t="str">
        <f>IFERROR(data[[#This Row],[Regular Salary]]/data[[#This Row],[Regular Hours Worked]],"")</f>
        <v/>
      </c>
    </row>
    <row r="49425" spans="7:7" x14ac:dyDescent="0.3">
      <c r="G49425" t="str">
        <f>IFERROR(data[[#This Row],[Regular Salary]]/data[[#This Row],[Regular Hours Worked]],"")</f>
        <v/>
      </c>
    </row>
    <row r="49426" spans="7:7" x14ac:dyDescent="0.3">
      <c r="G49426" t="str">
        <f>IFERROR(data[[#This Row],[Regular Salary]]/data[[#This Row],[Regular Hours Worked]],"")</f>
        <v/>
      </c>
    </row>
    <row r="49427" spans="7:7" x14ac:dyDescent="0.3">
      <c r="G49427" t="str">
        <f>IFERROR(data[[#This Row],[Regular Salary]]/data[[#This Row],[Regular Hours Worked]],"")</f>
        <v/>
      </c>
    </row>
    <row r="49428" spans="7:7" x14ac:dyDescent="0.3">
      <c r="G49428" t="str">
        <f>IFERROR(data[[#This Row],[Regular Salary]]/data[[#This Row],[Regular Hours Worked]],"")</f>
        <v/>
      </c>
    </row>
    <row r="49429" spans="7:7" x14ac:dyDescent="0.3">
      <c r="G49429" t="str">
        <f>IFERROR(data[[#This Row],[Regular Salary]]/data[[#This Row],[Regular Hours Worked]],"")</f>
        <v/>
      </c>
    </row>
    <row r="49430" spans="7:7" x14ac:dyDescent="0.3">
      <c r="G49430" t="str">
        <f>IFERROR(data[[#This Row],[Regular Salary]]/data[[#This Row],[Regular Hours Worked]],"")</f>
        <v/>
      </c>
    </row>
    <row r="49431" spans="7:7" x14ac:dyDescent="0.3">
      <c r="G49431" t="str">
        <f>IFERROR(data[[#This Row],[Regular Salary]]/data[[#This Row],[Regular Hours Worked]],"")</f>
        <v/>
      </c>
    </row>
    <row r="49432" spans="7:7" x14ac:dyDescent="0.3">
      <c r="G49432" t="str">
        <f>IFERROR(data[[#This Row],[Regular Salary]]/data[[#This Row],[Regular Hours Worked]],"")</f>
        <v/>
      </c>
    </row>
    <row r="49433" spans="7:7" x14ac:dyDescent="0.3">
      <c r="G49433" t="str">
        <f>IFERROR(data[[#This Row],[Regular Salary]]/data[[#This Row],[Regular Hours Worked]],"")</f>
        <v/>
      </c>
    </row>
    <row r="49434" spans="7:7" x14ac:dyDescent="0.3">
      <c r="G49434" t="str">
        <f>IFERROR(data[[#This Row],[Regular Salary]]/data[[#This Row],[Regular Hours Worked]],"")</f>
        <v/>
      </c>
    </row>
    <row r="49435" spans="7:7" x14ac:dyDescent="0.3">
      <c r="G49435" t="str">
        <f>IFERROR(data[[#This Row],[Regular Salary]]/data[[#This Row],[Regular Hours Worked]],"")</f>
        <v/>
      </c>
    </row>
    <row r="49436" spans="7:7" x14ac:dyDescent="0.3">
      <c r="G49436" t="str">
        <f>IFERROR(data[[#This Row],[Regular Salary]]/data[[#This Row],[Regular Hours Worked]],"")</f>
        <v/>
      </c>
    </row>
    <row r="49437" spans="7:7" x14ac:dyDescent="0.3">
      <c r="G49437" t="str">
        <f>IFERROR(data[[#This Row],[Regular Salary]]/data[[#This Row],[Regular Hours Worked]],"")</f>
        <v/>
      </c>
    </row>
    <row r="49438" spans="7:7" x14ac:dyDescent="0.3">
      <c r="G49438" t="str">
        <f>IFERROR(data[[#This Row],[Regular Salary]]/data[[#This Row],[Regular Hours Worked]],"")</f>
        <v/>
      </c>
    </row>
    <row r="49439" spans="7:7" x14ac:dyDescent="0.3">
      <c r="G49439" t="str">
        <f>IFERROR(data[[#This Row],[Regular Salary]]/data[[#This Row],[Regular Hours Worked]],"")</f>
        <v/>
      </c>
    </row>
    <row r="49440" spans="7:7" x14ac:dyDescent="0.3">
      <c r="G49440" t="str">
        <f>IFERROR(data[[#This Row],[Regular Salary]]/data[[#This Row],[Regular Hours Worked]],"")</f>
        <v/>
      </c>
    </row>
    <row r="49441" spans="7:7" x14ac:dyDescent="0.3">
      <c r="G49441" t="str">
        <f>IFERROR(data[[#This Row],[Regular Salary]]/data[[#This Row],[Regular Hours Worked]],"")</f>
        <v/>
      </c>
    </row>
    <row r="49442" spans="7:7" x14ac:dyDescent="0.3">
      <c r="G49442" t="str">
        <f>IFERROR(data[[#This Row],[Regular Salary]]/data[[#This Row],[Regular Hours Worked]],"")</f>
        <v/>
      </c>
    </row>
    <row r="49443" spans="7:7" x14ac:dyDescent="0.3">
      <c r="G49443" t="str">
        <f>IFERROR(data[[#This Row],[Regular Salary]]/data[[#This Row],[Regular Hours Worked]],"")</f>
        <v/>
      </c>
    </row>
    <row r="49444" spans="7:7" x14ac:dyDescent="0.3">
      <c r="G49444" t="str">
        <f>IFERROR(data[[#This Row],[Regular Salary]]/data[[#This Row],[Regular Hours Worked]],"")</f>
        <v/>
      </c>
    </row>
    <row r="49445" spans="7:7" x14ac:dyDescent="0.3">
      <c r="G49445" t="str">
        <f>IFERROR(data[[#This Row],[Regular Salary]]/data[[#This Row],[Regular Hours Worked]],"")</f>
        <v/>
      </c>
    </row>
    <row r="49446" spans="7:7" x14ac:dyDescent="0.3">
      <c r="G49446" t="str">
        <f>IFERROR(data[[#This Row],[Regular Salary]]/data[[#This Row],[Regular Hours Worked]],"")</f>
        <v/>
      </c>
    </row>
    <row r="49447" spans="7:7" x14ac:dyDescent="0.3">
      <c r="G49447" t="str">
        <f>IFERROR(data[[#This Row],[Regular Salary]]/data[[#This Row],[Regular Hours Worked]],"")</f>
        <v/>
      </c>
    </row>
    <row r="49448" spans="7:7" x14ac:dyDescent="0.3">
      <c r="G49448" t="str">
        <f>IFERROR(data[[#This Row],[Regular Salary]]/data[[#This Row],[Regular Hours Worked]],"")</f>
        <v/>
      </c>
    </row>
    <row r="49449" spans="7:7" x14ac:dyDescent="0.3">
      <c r="G49449" t="str">
        <f>IFERROR(data[[#This Row],[Regular Salary]]/data[[#This Row],[Regular Hours Worked]],"")</f>
        <v/>
      </c>
    </row>
    <row r="49450" spans="7:7" x14ac:dyDescent="0.3">
      <c r="G49450" t="str">
        <f>IFERROR(data[[#This Row],[Regular Salary]]/data[[#This Row],[Regular Hours Worked]],"")</f>
        <v/>
      </c>
    </row>
    <row r="49451" spans="7:7" x14ac:dyDescent="0.3">
      <c r="G49451" t="str">
        <f>IFERROR(data[[#This Row],[Regular Salary]]/data[[#This Row],[Regular Hours Worked]],"")</f>
        <v/>
      </c>
    </row>
    <row r="49452" spans="7:7" x14ac:dyDescent="0.3">
      <c r="G49452" t="str">
        <f>IFERROR(data[[#This Row],[Regular Salary]]/data[[#This Row],[Regular Hours Worked]],"")</f>
        <v/>
      </c>
    </row>
    <row r="49453" spans="7:7" x14ac:dyDescent="0.3">
      <c r="G49453" t="str">
        <f>IFERROR(data[[#This Row],[Regular Salary]]/data[[#This Row],[Regular Hours Worked]],"")</f>
        <v/>
      </c>
    </row>
    <row r="49454" spans="7:7" x14ac:dyDescent="0.3">
      <c r="G49454" t="str">
        <f>IFERROR(data[[#This Row],[Regular Salary]]/data[[#This Row],[Regular Hours Worked]],"")</f>
        <v/>
      </c>
    </row>
    <row r="49455" spans="7:7" x14ac:dyDescent="0.3">
      <c r="G49455" t="str">
        <f>IFERROR(data[[#This Row],[Regular Salary]]/data[[#This Row],[Regular Hours Worked]],"")</f>
        <v/>
      </c>
    </row>
    <row r="49456" spans="7:7" x14ac:dyDescent="0.3">
      <c r="G49456" t="str">
        <f>IFERROR(data[[#This Row],[Regular Salary]]/data[[#This Row],[Regular Hours Worked]],"")</f>
        <v/>
      </c>
    </row>
    <row r="49457" spans="7:7" x14ac:dyDescent="0.3">
      <c r="G49457" t="str">
        <f>IFERROR(data[[#This Row],[Regular Salary]]/data[[#This Row],[Regular Hours Worked]],"")</f>
        <v/>
      </c>
    </row>
    <row r="49458" spans="7:7" x14ac:dyDescent="0.3">
      <c r="G49458" t="str">
        <f>IFERROR(data[[#This Row],[Regular Salary]]/data[[#This Row],[Regular Hours Worked]],"")</f>
        <v/>
      </c>
    </row>
    <row r="49459" spans="7:7" x14ac:dyDescent="0.3">
      <c r="G49459" t="str">
        <f>IFERROR(data[[#This Row],[Regular Salary]]/data[[#This Row],[Regular Hours Worked]],"")</f>
        <v/>
      </c>
    </row>
    <row r="49460" spans="7:7" x14ac:dyDescent="0.3">
      <c r="G49460" t="str">
        <f>IFERROR(data[[#This Row],[Regular Salary]]/data[[#This Row],[Regular Hours Worked]],"")</f>
        <v/>
      </c>
    </row>
    <row r="49461" spans="7:7" x14ac:dyDescent="0.3">
      <c r="G49461" t="str">
        <f>IFERROR(data[[#This Row],[Regular Salary]]/data[[#This Row],[Regular Hours Worked]],"")</f>
        <v/>
      </c>
    </row>
    <row r="49462" spans="7:7" x14ac:dyDescent="0.3">
      <c r="G49462" t="str">
        <f>IFERROR(data[[#This Row],[Regular Salary]]/data[[#This Row],[Regular Hours Worked]],"")</f>
        <v/>
      </c>
    </row>
    <row r="49463" spans="7:7" x14ac:dyDescent="0.3">
      <c r="G49463" t="str">
        <f>IFERROR(data[[#This Row],[Regular Salary]]/data[[#This Row],[Regular Hours Worked]],"")</f>
        <v/>
      </c>
    </row>
    <row r="49464" spans="7:7" x14ac:dyDescent="0.3">
      <c r="G49464" t="str">
        <f>IFERROR(data[[#This Row],[Regular Salary]]/data[[#This Row],[Regular Hours Worked]],"")</f>
        <v/>
      </c>
    </row>
    <row r="49465" spans="7:7" x14ac:dyDescent="0.3">
      <c r="G49465" t="str">
        <f>IFERROR(data[[#This Row],[Regular Salary]]/data[[#This Row],[Regular Hours Worked]],"")</f>
        <v/>
      </c>
    </row>
    <row r="49466" spans="7:7" x14ac:dyDescent="0.3">
      <c r="G49466" t="str">
        <f>IFERROR(data[[#This Row],[Regular Salary]]/data[[#This Row],[Regular Hours Worked]],"")</f>
        <v/>
      </c>
    </row>
    <row r="49467" spans="7:7" x14ac:dyDescent="0.3">
      <c r="G49467" t="str">
        <f>IFERROR(data[[#This Row],[Regular Salary]]/data[[#This Row],[Regular Hours Worked]],"")</f>
        <v/>
      </c>
    </row>
    <row r="49468" spans="7:7" x14ac:dyDescent="0.3">
      <c r="G49468" t="str">
        <f>IFERROR(data[[#This Row],[Regular Salary]]/data[[#This Row],[Regular Hours Worked]],"")</f>
        <v/>
      </c>
    </row>
    <row r="49469" spans="7:7" x14ac:dyDescent="0.3">
      <c r="G49469" t="str">
        <f>IFERROR(data[[#This Row],[Regular Salary]]/data[[#This Row],[Regular Hours Worked]],"")</f>
        <v/>
      </c>
    </row>
    <row r="49470" spans="7:7" x14ac:dyDescent="0.3">
      <c r="G49470" t="str">
        <f>IFERROR(data[[#This Row],[Regular Salary]]/data[[#This Row],[Regular Hours Worked]],"")</f>
        <v/>
      </c>
    </row>
    <row r="49471" spans="7:7" x14ac:dyDescent="0.3">
      <c r="G49471" t="str">
        <f>IFERROR(data[[#This Row],[Regular Salary]]/data[[#This Row],[Regular Hours Worked]],"")</f>
        <v/>
      </c>
    </row>
    <row r="49472" spans="7:7" x14ac:dyDescent="0.3">
      <c r="G49472" t="str">
        <f>IFERROR(data[[#This Row],[Regular Salary]]/data[[#This Row],[Regular Hours Worked]],"")</f>
        <v/>
      </c>
    </row>
    <row r="49473" spans="7:7" x14ac:dyDescent="0.3">
      <c r="G49473" t="str">
        <f>IFERROR(data[[#This Row],[Regular Salary]]/data[[#This Row],[Regular Hours Worked]],"")</f>
        <v/>
      </c>
    </row>
    <row r="49474" spans="7:7" x14ac:dyDescent="0.3">
      <c r="G49474" t="str">
        <f>IFERROR(data[[#This Row],[Regular Salary]]/data[[#This Row],[Regular Hours Worked]],"")</f>
        <v/>
      </c>
    </row>
    <row r="49475" spans="7:7" x14ac:dyDescent="0.3">
      <c r="G49475" t="str">
        <f>IFERROR(data[[#This Row],[Regular Salary]]/data[[#This Row],[Regular Hours Worked]],"")</f>
        <v/>
      </c>
    </row>
    <row r="49476" spans="7:7" x14ac:dyDescent="0.3">
      <c r="G49476" t="str">
        <f>IFERROR(data[[#This Row],[Regular Salary]]/data[[#This Row],[Regular Hours Worked]],"")</f>
        <v/>
      </c>
    </row>
    <row r="49477" spans="7:7" x14ac:dyDescent="0.3">
      <c r="G49477" t="str">
        <f>IFERROR(data[[#This Row],[Regular Salary]]/data[[#This Row],[Regular Hours Worked]],"")</f>
        <v/>
      </c>
    </row>
    <row r="49478" spans="7:7" x14ac:dyDescent="0.3">
      <c r="G49478" t="str">
        <f>IFERROR(data[[#This Row],[Regular Salary]]/data[[#This Row],[Regular Hours Worked]],"")</f>
        <v/>
      </c>
    </row>
    <row r="49479" spans="7:7" x14ac:dyDescent="0.3">
      <c r="G49479" t="str">
        <f>IFERROR(data[[#This Row],[Regular Salary]]/data[[#This Row],[Regular Hours Worked]],"")</f>
        <v/>
      </c>
    </row>
    <row r="49480" spans="7:7" x14ac:dyDescent="0.3">
      <c r="G49480" t="str">
        <f>IFERROR(data[[#This Row],[Regular Salary]]/data[[#This Row],[Regular Hours Worked]],"")</f>
        <v/>
      </c>
    </row>
    <row r="49481" spans="7:7" x14ac:dyDescent="0.3">
      <c r="G49481" t="str">
        <f>IFERROR(data[[#This Row],[Regular Salary]]/data[[#This Row],[Regular Hours Worked]],"")</f>
        <v/>
      </c>
    </row>
    <row r="49482" spans="7:7" x14ac:dyDescent="0.3">
      <c r="G49482" t="str">
        <f>IFERROR(data[[#This Row],[Regular Salary]]/data[[#This Row],[Regular Hours Worked]],"")</f>
        <v/>
      </c>
    </row>
    <row r="49483" spans="7:7" x14ac:dyDescent="0.3">
      <c r="G49483" t="str">
        <f>IFERROR(data[[#This Row],[Regular Salary]]/data[[#This Row],[Regular Hours Worked]],"")</f>
        <v/>
      </c>
    </row>
    <row r="49484" spans="7:7" x14ac:dyDescent="0.3">
      <c r="G49484" t="str">
        <f>IFERROR(data[[#This Row],[Regular Salary]]/data[[#This Row],[Regular Hours Worked]],"")</f>
        <v/>
      </c>
    </row>
    <row r="49485" spans="7:7" x14ac:dyDescent="0.3">
      <c r="G49485" t="str">
        <f>IFERROR(data[[#This Row],[Regular Salary]]/data[[#This Row],[Regular Hours Worked]],"")</f>
        <v/>
      </c>
    </row>
    <row r="49486" spans="7:7" x14ac:dyDescent="0.3">
      <c r="G49486" t="str">
        <f>IFERROR(data[[#This Row],[Regular Salary]]/data[[#This Row],[Regular Hours Worked]],"")</f>
        <v/>
      </c>
    </row>
    <row r="49487" spans="7:7" x14ac:dyDescent="0.3">
      <c r="G49487" t="str">
        <f>IFERROR(data[[#This Row],[Regular Salary]]/data[[#This Row],[Regular Hours Worked]],"")</f>
        <v/>
      </c>
    </row>
    <row r="49488" spans="7:7" x14ac:dyDescent="0.3">
      <c r="G49488" t="str">
        <f>IFERROR(data[[#This Row],[Regular Salary]]/data[[#This Row],[Regular Hours Worked]],"")</f>
        <v/>
      </c>
    </row>
    <row r="49489" spans="7:7" x14ac:dyDescent="0.3">
      <c r="G49489" t="str">
        <f>IFERROR(data[[#This Row],[Regular Salary]]/data[[#This Row],[Regular Hours Worked]],"")</f>
        <v/>
      </c>
    </row>
    <row r="49490" spans="7:7" x14ac:dyDescent="0.3">
      <c r="G49490" t="str">
        <f>IFERROR(data[[#This Row],[Regular Salary]]/data[[#This Row],[Regular Hours Worked]],"")</f>
        <v/>
      </c>
    </row>
    <row r="49491" spans="7:7" x14ac:dyDescent="0.3">
      <c r="G49491" t="str">
        <f>IFERROR(data[[#This Row],[Regular Salary]]/data[[#This Row],[Regular Hours Worked]],"")</f>
        <v/>
      </c>
    </row>
    <row r="49492" spans="7:7" x14ac:dyDescent="0.3">
      <c r="G49492" t="str">
        <f>IFERROR(data[[#This Row],[Regular Salary]]/data[[#This Row],[Regular Hours Worked]],"")</f>
        <v/>
      </c>
    </row>
    <row r="49493" spans="7:7" x14ac:dyDescent="0.3">
      <c r="G49493" t="str">
        <f>IFERROR(data[[#This Row],[Regular Salary]]/data[[#This Row],[Regular Hours Worked]],"")</f>
        <v/>
      </c>
    </row>
    <row r="49494" spans="7:7" x14ac:dyDescent="0.3">
      <c r="G49494" t="str">
        <f>IFERROR(data[[#This Row],[Regular Salary]]/data[[#This Row],[Regular Hours Worked]],"")</f>
        <v/>
      </c>
    </row>
    <row r="49495" spans="7:7" x14ac:dyDescent="0.3">
      <c r="G49495" t="str">
        <f>IFERROR(data[[#This Row],[Regular Salary]]/data[[#This Row],[Regular Hours Worked]],"")</f>
        <v/>
      </c>
    </row>
    <row r="49496" spans="7:7" x14ac:dyDescent="0.3">
      <c r="G49496" t="str">
        <f>IFERROR(data[[#This Row],[Regular Salary]]/data[[#This Row],[Regular Hours Worked]],"")</f>
        <v/>
      </c>
    </row>
    <row r="49497" spans="7:7" x14ac:dyDescent="0.3">
      <c r="G49497" t="str">
        <f>IFERROR(data[[#This Row],[Regular Salary]]/data[[#This Row],[Regular Hours Worked]],"")</f>
        <v/>
      </c>
    </row>
    <row r="49498" spans="7:7" x14ac:dyDescent="0.3">
      <c r="G49498" t="str">
        <f>IFERROR(data[[#This Row],[Regular Salary]]/data[[#This Row],[Regular Hours Worked]],"")</f>
        <v/>
      </c>
    </row>
    <row r="49499" spans="7:7" x14ac:dyDescent="0.3">
      <c r="G49499" t="str">
        <f>IFERROR(data[[#This Row],[Regular Salary]]/data[[#This Row],[Regular Hours Worked]],"")</f>
        <v/>
      </c>
    </row>
    <row r="49500" spans="7:7" x14ac:dyDescent="0.3">
      <c r="G49500" t="str">
        <f>IFERROR(data[[#This Row],[Regular Salary]]/data[[#This Row],[Regular Hours Worked]],"")</f>
        <v/>
      </c>
    </row>
    <row r="49501" spans="7:7" x14ac:dyDescent="0.3">
      <c r="G49501" t="str">
        <f>IFERROR(data[[#This Row],[Regular Salary]]/data[[#This Row],[Regular Hours Worked]],"")</f>
        <v/>
      </c>
    </row>
    <row r="49502" spans="7:7" x14ac:dyDescent="0.3">
      <c r="G49502" t="str">
        <f>IFERROR(data[[#This Row],[Regular Salary]]/data[[#This Row],[Regular Hours Worked]],"")</f>
        <v/>
      </c>
    </row>
    <row r="49503" spans="7:7" x14ac:dyDescent="0.3">
      <c r="G49503" t="str">
        <f>IFERROR(data[[#This Row],[Regular Salary]]/data[[#This Row],[Regular Hours Worked]],"")</f>
        <v/>
      </c>
    </row>
    <row r="49504" spans="7:7" x14ac:dyDescent="0.3">
      <c r="G49504" t="str">
        <f>IFERROR(data[[#This Row],[Regular Salary]]/data[[#This Row],[Regular Hours Worked]],"")</f>
        <v/>
      </c>
    </row>
    <row r="49505" spans="7:7" x14ac:dyDescent="0.3">
      <c r="G49505" t="str">
        <f>IFERROR(data[[#This Row],[Regular Salary]]/data[[#This Row],[Regular Hours Worked]],"")</f>
        <v/>
      </c>
    </row>
    <row r="49506" spans="7:7" x14ac:dyDescent="0.3">
      <c r="G49506" t="str">
        <f>IFERROR(data[[#This Row],[Regular Salary]]/data[[#This Row],[Regular Hours Worked]],"")</f>
        <v/>
      </c>
    </row>
    <row r="49507" spans="7:7" x14ac:dyDescent="0.3">
      <c r="G49507" t="str">
        <f>IFERROR(data[[#This Row],[Regular Salary]]/data[[#This Row],[Regular Hours Worked]],"")</f>
        <v/>
      </c>
    </row>
    <row r="49508" spans="7:7" x14ac:dyDescent="0.3">
      <c r="G49508" t="str">
        <f>IFERROR(data[[#This Row],[Regular Salary]]/data[[#This Row],[Regular Hours Worked]],"")</f>
        <v/>
      </c>
    </row>
    <row r="49509" spans="7:7" x14ac:dyDescent="0.3">
      <c r="G49509" t="str">
        <f>IFERROR(data[[#This Row],[Regular Salary]]/data[[#This Row],[Regular Hours Worked]],"")</f>
        <v/>
      </c>
    </row>
    <row r="49510" spans="7:7" x14ac:dyDescent="0.3">
      <c r="G49510" t="str">
        <f>IFERROR(data[[#This Row],[Regular Salary]]/data[[#This Row],[Regular Hours Worked]],"")</f>
        <v/>
      </c>
    </row>
    <row r="49511" spans="7:7" x14ac:dyDescent="0.3">
      <c r="G49511" t="str">
        <f>IFERROR(data[[#This Row],[Regular Salary]]/data[[#This Row],[Regular Hours Worked]],"")</f>
        <v/>
      </c>
    </row>
    <row r="49512" spans="7:7" x14ac:dyDescent="0.3">
      <c r="G49512" t="str">
        <f>IFERROR(data[[#This Row],[Regular Salary]]/data[[#This Row],[Regular Hours Worked]],"")</f>
        <v/>
      </c>
    </row>
    <row r="49513" spans="7:7" x14ac:dyDescent="0.3">
      <c r="G49513" t="str">
        <f>IFERROR(data[[#This Row],[Regular Salary]]/data[[#This Row],[Regular Hours Worked]],"")</f>
        <v/>
      </c>
    </row>
    <row r="49514" spans="7:7" x14ac:dyDescent="0.3">
      <c r="G49514" t="str">
        <f>IFERROR(data[[#This Row],[Regular Salary]]/data[[#This Row],[Regular Hours Worked]],"")</f>
        <v/>
      </c>
    </row>
    <row r="49515" spans="7:7" x14ac:dyDescent="0.3">
      <c r="G49515" t="str">
        <f>IFERROR(data[[#This Row],[Regular Salary]]/data[[#This Row],[Regular Hours Worked]],"")</f>
        <v/>
      </c>
    </row>
    <row r="49516" spans="7:7" x14ac:dyDescent="0.3">
      <c r="G49516" t="str">
        <f>IFERROR(data[[#This Row],[Regular Salary]]/data[[#This Row],[Regular Hours Worked]],"")</f>
        <v/>
      </c>
    </row>
    <row r="49517" spans="7:7" x14ac:dyDescent="0.3">
      <c r="G49517" t="str">
        <f>IFERROR(data[[#This Row],[Regular Salary]]/data[[#This Row],[Regular Hours Worked]],"")</f>
        <v/>
      </c>
    </row>
    <row r="49518" spans="7:7" x14ac:dyDescent="0.3">
      <c r="G49518" t="str">
        <f>IFERROR(data[[#This Row],[Regular Salary]]/data[[#This Row],[Regular Hours Worked]],"")</f>
        <v/>
      </c>
    </row>
    <row r="49519" spans="7:7" x14ac:dyDescent="0.3">
      <c r="G49519" t="str">
        <f>IFERROR(data[[#This Row],[Regular Salary]]/data[[#This Row],[Regular Hours Worked]],"")</f>
        <v/>
      </c>
    </row>
    <row r="49520" spans="7:7" x14ac:dyDescent="0.3">
      <c r="G49520" t="str">
        <f>IFERROR(data[[#This Row],[Regular Salary]]/data[[#This Row],[Regular Hours Worked]],"")</f>
        <v/>
      </c>
    </row>
    <row r="49521" spans="7:7" x14ac:dyDescent="0.3">
      <c r="G49521" t="str">
        <f>IFERROR(data[[#This Row],[Regular Salary]]/data[[#This Row],[Regular Hours Worked]],"")</f>
        <v/>
      </c>
    </row>
    <row r="49522" spans="7:7" x14ac:dyDescent="0.3">
      <c r="G49522" t="str">
        <f>IFERROR(data[[#This Row],[Regular Salary]]/data[[#This Row],[Regular Hours Worked]],"")</f>
        <v/>
      </c>
    </row>
    <row r="49523" spans="7:7" x14ac:dyDescent="0.3">
      <c r="G49523" t="str">
        <f>IFERROR(data[[#This Row],[Regular Salary]]/data[[#This Row],[Regular Hours Worked]],"")</f>
        <v/>
      </c>
    </row>
    <row r="49524" spans="7:7" x14ac:dyDescent="0.3">
      <c r="G49524" t="str">
        <f>IFERROR(data[[#This Row],[Regular Salary]]/data[[#This Row],[Regular Hours Worked]],"")</f>
        <v/>
      </c>
    </row>
    <row r="49525" spans="7:7" x14ac:dyDescent="0.3">
      <c r="G49525" t="str">
        <f>IFERROR(data[[#This Row],[Regular Salary]]/data[[#This Row],[Regular Hours Worked]],"")</f>
        <v/>
      </c>
    </row>
    <row r="49526" spans="7:7" x14ac:dyDescent="0.3">
      <c r="G49526" t="str">
        <f>IFERROR(data[[#This Row],[Regular Salary]]/data[[#This Row],[Regular Hours Worked]],"")</f>
        <v/>
      </c>
    </row>
    <row r="49527" spans="7:7" x14ac:dyDescent="0.3">
      <c r="G49527" t="str">
        <f>IFERROR(data[[#This Row],[Regular Salary]]/data[[#This Row],[Regular Hours Worked]],"")</f>
        <v/>
      </c>
    </row>
    <row r="49528" spans="7:7" x14ac:dyDescent="0.3">
      <c r="G49528" t="str">
        <f>IFERROR(data[[#This Row],[Regular Salary]]/data[[#This Row],[Regular Hours Worked]],"")</f>
        <v/>
      </c>
    </row>
    <row r="49529" spans="7:7" x14ac:dyDescent="0.3">
      <c r="G49529" t="str">
        <f>IFERROR(data[[#This Row],[Regular Salary]]/data[[#This Row],[Regular Hours Worked]],"")</f>
        <v/>
      </c>
    </row>
    <row r="49530" spans="7:7" x14ac:dyDescent="0.3">
      <c r="G49530" t="str">
        <f>IFERROR(data[[#This Row],[Regular Salary]]/data[[#This Row],[Regular Hours Worked]],"")</f>
        <v/>
      </c>
    </row>
    <row r="49531" spans="7:7" x14ac:dyDescent="0.3">
      <c r="G49531" t="str">
        <f>IFERROR(data[[#This Row],[Regular Salary]]/data[[#This Row],[Regular Hours Worked]],"")</f>
        <v/>
      </c>
    </row>
    <row r="49532" spans="7:7" x14ac:dyDescent="0.3">
      <c r="G49532" t="str">
        <f>IFERROR(data[[#This Row],[Regular Salary]]/data[[#This Row],[Regular Hours Worked]],"")</f>
        <v/>
      </c>
    </row>
    <row r="49533" spans="7:7" x14ac:dyDescent="0.3">
      <c r="G49533" t="str">
        <f>IFERROR(data[[#This Row],[Regular Salary]]/data[[#This Row],[Regular Hours Worked]],"")</f>
        <v/>
      </c>
    </row>
    <row r="49534" spans="7:7" x14ac:dyDescent="0.3">
      <c r="G49534" t="str">
        <f>IFERROR(data[[#This Row],[Regular Salary]]/data[[#This Row],[Regular Hours Worked]],"")</f>
        <v/>
      </c>
    </row>
    <row r="49535" spans="7:7" x14ac:dyDescent="0.3">
      <c r="G49535" t="str">
        <f>IFERROR(data[[#This Row],[Regular Salary]]/data[[#This Row],[Regular Hours Worked]],"")</f>
        <v/>
      </c>
    </row>
    <row r="49536" spans="7:7" x14ac:dyDescent="0.3">
      <c r="G49536" t="str">
        <f>IFERROR(data[[#This Row],[Regular Salary]]/data[[#This Row],[Regular Hours Worked]],"")</f>
        <v/>
      </c>
    </row>
    <row r="49537" spans="7:7" x14ac:dyDescent="0.3">
      <c r="G49537" t="str">
        <f>IFERROR(data[[#This Row],[Regular Salary]]/data[[#This Row],[Regular Hours Worked]],"")</f>
        <v/>
      </c>
    </row>
    <row r="49538" spans="7:7" x14ac:dyDescent="0.3">
      <c r="G49538" t="str">
        <f>IFERROR(data[[#This Row],[Regular Salary]]/data[[#This Row],[Regular Hours Worked]],"")</f>
        <v/>
      </c>
    </row>
    <row r="49539" spans="7:7" x14ac:dyDescent="0.3">
      <c r="G49539" t="str">
        <f>IFERROR(data[[#This Row],[Regular Salary]]/data[[#This Row],[Regular Hours Worked]],"")</f>
        <v/>
      </c>
    </row>
    <row r="49540" spans="7:7" x14ac:dyDescent="0.3">
      <c r="G49540" t="str">
        <f>IFERROR(data[[#This Row],[Regular Salary]]/data[[#This Row],[Regular Hours Worked]],"")</f>
        <v/>
      </c>
    </row>
    <row r="49541" spans="7:7" x14ac:dyDescent="0.3">
      <c r="G49541" t="str">
        <f>IFERROR(data[[#This Row],[Regular Salary]]/data[[#This Row],[Regular Hours Worked]],"")</f>
        <v/>
      </c>
    </row>
    <row r="49542" spans="7:7" x14ac:dyDescent="0.3">
      <c r="G49542" t="str">
        <f>IFERROR(data[[#This Row],[Regular Salary]]/data[[#This Row],[Regular Hours Worked]],"")</f>
        <v/>
      </c>
    </row>
    <row r="49543" spans="7:7" x14ac:dyDescent="0.3">
      <c r="G49543" t="str">
        <f>IFERROR(data[[#This Row],[Regular Salary]]/data[[#This Row],[Regular Hours Worked]],"")</f>
        <v/>
      </c>
    </row>
    <row r="49544" spans="7:7" x14ac:dyDescent="0.3">
      <c r="G49544" t="str">
        <f>IFERROR(data[[#This Row],[Regular Salary]]/data[[#This Row],[Regular Hours Worked]],"")</f>
        <v/>
      </c>
    </row>
    <row r="49545" spans="7:7" x14ac:dyDescent="0.3">
      <c r="G49545" t="str">
        <f>IFERROR(data[[#This Row],[Regular Salary]]/data[[#This Row],[Regular Hours Worked]],"")</f>
        <v/>
      </c>
    </row>
    <row r="49546" spans="7:7" x14ac:dyDescent="0.3">
      <c r="G49546" t="str">
        <f>IFERROR(data[[#This Row],[Regular Salary]]/data[[#This Row],[Regular Hours Worked]],"")</f>
        <v/>
      </c>
    </row>
    <row r="49547" spans="7:7" x14ac:dyDescent="0.3">
      <c r="G49547" t="str">
        <f>IFERROR(data[[#This Row],[Regular Salary]]/data[[#This Row],[Regular Hours Worked]],"")</f>
        <v/>
      </c>
    </row>
    <row r="49548" spans="7:7" x14ac:dyDescent="0.3">
      <c r="G49548" t="str">
        <f>IFERROR(data[[#This Row],[Regular Salary]]/data[[#This Row],[Regular Hours Worked]],"")</f>
        <v/>
      </c>
    </row>
    <row r="49549" spans="7:7" x14ac:dyDescent="0.3">
      <c r="G49549" t="str">
        <f>IFERROR(data[[#This Row],[Regular Salary]]/data[[#This Row],[Regular Hours Worked]],"")</f>
        <v/>
      </c>
    </row>
    <row r="49550" spans="7:7" x14ac:dyDescent="0.3">
      <c r="G49550" t="str">
        <f>IFERROR(data[[#This Row],[Regular Salary]]/data[[#This Row],[Regular Hours Worked]],"")</f>
        <v/>
      </c>
    </row>
    <row r="49551" spans="7:7" x14ac:dyDescent="0.3">
      <c r="G49551" t="str">
        <f>IFERROR(data[[#This Row],[Regular Salary]]/data[[#This Row],[Regular Hours Worked]],"")</f>
        <v/>
      </c>
    </row>
    <row r="49552" spans="7:7" x14ac:dyDescent="0.3">
      <c r="G49552" t="str">
        <f>IFERROR(data[[#This Row],[Regular Salary]]/data[[#This Row],[Regular Hours Worked]],"")</f>
        <v/>
      </c>
    </row>
    <row r="49553" spans="7:7" x14ac:dyDescent="0.3">
      <c r="G49553" t="str">
        <f>IFERROR(data[[#This Row],[Regular Salary]]/data[[#This Row],[Regular Hours Worked]],"")</f>
        <v/>
      </c>
    </row>
    <row r="49554" spans="7:7" x14ac:dyDescent="0.3">
      <c r="G49554" t="str">
        <f>IFERROR(data[[#This Row],[Regular Salary]]/data[[#This Row],[Regular Hours Worked]],"")</f>
        <v/>
      </c>
    </row>
    <row r="49555" spans="7:7" x14ac:dyDescent="0.3">
      <c r="G49555" t="str">
        <f>IFERROR(data[[#This Row],[Regular Salary]]/data[[#This Row],[Regular Hours Worked]],"")</f>
        <v/>
      </c>
    </row>
    <row r="49556" spans="7:7" x14ac:dyDescent="0.3">
      <c r="G49556" t="str">
        <f>IFERROR(data[[#This Row],[Regular Salary]]/data[[#This Row],[Regular Hours Worked]],"")</f>
        <v/>
      </c>
    </row>
    <row r="49557" spans="7:7" x14ac:dyDescent="0.3">
      <c r="G49557" t="str">
        <f>IFERROR(data[[#This Row],[Regular Salary]]/data[[#This Row],[Regular Hours Worked]],"")</f>
        <v/>
      </c>
    </row>
    <row r="49558" spans="7:7" x14ac:dyDescent="0.3">
      <c r="G49558" t="str">
        <f>IFERROR(data[[#This Row],[Regular Salary]]/data[[#This Row],[Regular Hours Worked]],"")</f>
        <v/>
      </c>
    </row>
    <row r="49559" spans="7:7" x14ac:dyDescent="0.3">
      <c r="G49559" t="str">
        <f>IFERROR(data[[#This Row],[Regular Salary]]/data[[#This Row],[Regular Hours Worked]],"")</f>
        <v/>
      </c>
    </row>
    <row r="49560" spans="7:7" x14ac:dyDescent="0.3">
      <c r="G49560" t="str">
        <f>IFERROR(data[[#This Row],[Regular Salary]]/data[[#This Row],[Regular Hours Worked]],"")</f>
        <v/>
      </c>
    </row>
    <row r="49561" spans="7:7" x14ac:dyDescent="0.3">
      <c r="G49561" t="str">
        <f>IFERROR(data[[#This Row],[Regular Salary]]/data[[#This Row],[Regular Hours Worked]],"")</f>
        <v/>
      </c>
    </row>
    <row r="49562" spans="7:7" x14ac:dyDescent="0.3">
      <c r="G49562" t="str">
        <f>IFERROR(data[[#This Row],[Regular Salary]]/data[[#This Row],[Regular Hours Worked]],"")</f>
        <v/>
      </c>
    </row>
    <row r="49563" spans="7:7" x14ac:dyDescent="0.3">
      <c r="G49563" t="str">
        <f>IFERROR(data[[#This Row],[Regular Salary]]/data[[#This Row],[Regular Hours Worked]],"")</f>
        <v/>
      </c>
    </row>
    <row r="49564" spans="7:7" x14ac:dyDescent="0.3">
      <c r="G49564" t="str">
        <f>IFERROR(data[[#This Row],[Regular Salary]]/data[[#This Row],[Regular Hours Worked]],"")</f>
        <v/>
      </c>
    </row>
    <row r="49565" spans="7:7" x14ac:dyDescent="0.3">
      <c r="G49565" t="str">
        <f>IFERROR(data[[#This Row],[Regular Salary]]/data[[#This Row],[Regular Hours Worked]],"")</f>
        <v/>
      </c>
    </row>
    <row r="49566" spans="7:7" x14ac:dyDescent="0.3">
      <c r="G49566" t="str">
        <f>IFERROR(data[[#This Row],[Regular Salary]]/data[[#This Row],[Regular Hours Worked]],"")</f>
        <v/>
      </c>
    </row>
    <row r="49567" spans="7:7" x14ac:dyDescent="0.3">
      <c r="G49567" t="str">
        <f>IFERROR(data[[#This Row],[Regular Salary]]/data[[#This Row],[Regular Hours Worked]],"")</f>
        <v/>
      </c>
    </row>
    <row r="49568" spans="7:7" x14ac:dyDescent="0.3">
      <c r="G49568" t="str">
        <f>IFERROR(data[[#This Row],[Regular Salary]]/data[[#This Row],[Regular Hours Worked]],"")</f>
        <v/>
      </c>
    </row>
    <row r="49569" spans="7:7" x14ac:dyDescent="0.3">
      <c r="G49569" t="str">
        <f>IFERROR(data[[#This Row],[Regular Salary]]/data[[#This Row],[Regular Hours Worked]],"")</f>
        <v/>
      </c>
    </row>
    <row r="49570" spans="7:7" x14ac:dyDescent="0.3">
      <c r="G49570" t="str">
        <f>IFERROR(data[[#This Row],[Regular Salary]]/data[[#This Row],[Regular Hours Worked]],"")</f>
        <v/>
      </c>
    </row>
    <row r="49571" spans="7:7" x14ac:dyDescent="0.3">
      <c r="G49571" t="str">
        <f>IFERROR(data[[#This Row],[Regular Salary]]/data[[#This Row],[Regular Hours Worked]],"")</f>
        <v/>
      </c>
    </row>
    <row r="49572" spans="7:7" x14ac:dyDescent="0.3">
      <c r="G49572" t="str">
        <f>IFERROR(data[[#This Row],[Regular Salary]]/data[[#This Row],[Regular Hours Worked]],"")</f>
        <v/>
      </c>
    </row>
    <row r="49573" spans="7:7" x14ac:dyDescent="0.3">
      <c r="G49573" t="str">
        <f>IFERROR(data[[#This Row],[Regular Salary]]/data[[#This Row],[Regular Hours Worked]],"")</f>
        <v/>
      </c>
    </row>
    <row r="49574" spans="7:7" x14ac:dyDescent="0.3">
      <c r="G49574" t="str">
        <f>IFERROR(data[[#This Row],[Regular Salary]]/data[[#This Row],[Regular Hours Worked]],"")</f>
        <v/>
      </c>
    </row>
    <row r="49575" spans="7:7" x14ac:dyDescent="0.3">
      <c r="G49575" t="str">
        <f>IFERROR(data[[#This Row],[Regular Salary]]/data[[#This Row],[Regular Hours Worked]],"")</f>
        <v/>
      </c>
    </row>
    <row r="49576" spans="7:7" x14ac:dyDescent="0.3">
      <c r="G49576" t="str">
        <f>IFERROR(data[[#This Row],[Regular Salary]]/data[[#This Row],[Regular Hours Worked]],"")</f>
        <v/>
      </c>
    </row>
    <row r="49577" spans="7:7" x14ac:dyDescent="0.3">
      <c r="G49577" t="str">
        <f>IFERROR(data[[#This Row],[Regular Salary]]/data[[#This Row],[Regular Hours Worked]],"")</f>
        <v/>
      </c>
    </row>
    <row r="49578" spans="7:7" x14ac:dyDescent="0.3">
      <c r="G49578" t="str">
        <f>IFERROR(data[[#This Row],[Regular Salary]]/data[[#This Row],[Regular Hours Worked]],"")</f>
        <v/>
      </c>
    </row>
    <row r="49579" spans="7:7" x14ac:dyDescent="0.3">
      <c r="G49579" t="str">
        <f>IFERROR(data[[#This Row],[Regular Salary]]/data[[#This Row],[Regular Hours Worked]],"")</f>
        <v/>
      </c>
    </row>
    <row r="49580" spans="7:7" x14ac:dyDescent="0.3">
      <c r="G49580" t="str">
        <f>IFERROR(data[[#This Row],[Regular Salary]]/data[[#This Row],[Regular Hours Worked]],"")</f>
        <v/>
      </c>
    </row>
    <row r="49581" spans="7:7" x14ac:dyDescent="0.3">
      <c r="G49581" t="str">
        <f>IFERROR(data[[#This Row],[Regular Salary]]/data[[#This Row],[Regular Hours Worked]],"")</f>
        <v/>
      </c>
    </row>
    <row r="49582" spans="7:7" x14ac:dyDescent="0.3">
      <c r="G49582" t="str">
        <f>IFERROR(data[[#This Row],[Regular Salary]]/data[[#This Row],[Regular Hours Worked]],"")</f>
        <v/>
      </c>
    </row>
    <row r="49583" spans="7:7" x14ac:dyDescent="0.3">
      <c r="G49583" t="str">
        <f>IFERROR(data[[#This Row],[Regular Salary]]/data[[#This Row],[Regular Hours Worked]],"")</f>
        <v/>
      </c>
    </row>
    <row r="49584" spans="7:7" x14ac:dyDescent="0.3">
      <c r="G49584" t="str">
        <f>IFERROR(data[[#This Row],[Regular Salary]]/data[[#This Row],[Regular Hours Worked]],"")</f>
        <v/>
      </c>
    </row>
    <row r="49585" spans="7:7" x14ac:dyDescent="0.3">
      <c r="G49585" t="str">
        <f>IFERROR(data[[#This Row],[Regular Salary]]/data[[#This Row],[Regular Hours Worked]],"")</f>
        <v/>
      </c>
    </row>
    <row r="49586" spans="7:7" x14ac:dyDescent="0.3">
      <c r="G49586" t="str">
        <f>IFERROR(data[[#This Row],[Regular Salary]]/data[[#This Row],[Regular Hours Worked]],"")</f>
        <v/>
      </c>
    </row>
    <row r="49587" spans="7:7" x14ac:dyDescent="0.3">
      <c r="G49587" t="str">
        <f>IFERROR(data[[#This Row],[Regular Salary]]/data[[#This Row],[Regular Hours Worked]],"")</f>
        <v/>
      </c>
    </row>
    <row r="49588" spans="7:7" x14ac:dyDescent="0.3">
      <c r="G49588" t="str">
        <f>IFERROR(data[[#This Row],[Regular Salary]]/data[[#This Row],[Regular Hours Worked]],"")</f>
        <v/>
      </c>
    </row>
    <row r="49589" spans="7:7" x14ac:dyDescent="0.3">
      <c r="G49589" t="str">
        <f>IFERROR(data[[#This Row],[Regular Salary]]/data[[#This Row],[Regular Hours Worked]],"")</f>
        <v/>
      </c>
    </row>
    <row r="49590" spans="7:7" x14ac:dyDescent="0.3">
      <c r="G49590" t="str">
        <f>IFERROR(data[[#This Row],[Regular Salary]]/data[[#This Row],[Regular Hours Worked]],"")</f>
        <v/>
      </c>
    </row>
    <row r="49591" spans="7:7" x14ac:dyDescent="0.3">
      <c r="G49591" t="str">
        <f>IFERROR(data[[#This Row],[Regular Salary]]/data[[#This Row],[Regular Hours Worked]],"")</f>
        <v/>
      </c>
    </row>
    <row r="49592" spans="7:7" x14ac:dyDescent="0.3">
      <c r="G49592" t="str">
        <f>IFERROR(data[[#This Row],[Regular Salary]]/data[[#This Row],[Regular Hours Worked]],"")</f>
        <v/>
      </c>
    </row>
    <row r="49593" spans="7:7" x14ac:dyDescent="0.3">
      <c r="G49593" t="str">
        <f>IFERROR(data[[#This Row],[Regular Salary]]/data[[#This Row],[Regular Hours Worked]],"")</f>
        <v/>
      </c>
    </row>
    <row r="49594" spans="7:7" x14ac:dyDescent="0.3">
      <c r="G49594" t="str">
        <f>IFERROR(data[[#This Row],[Regular Salary]]/data[[#This Row],[Regular Hours Worked]],"")</f>
        <v/>
      </c>
    </row>
    <row r="49595" spans="7:7" x14ac:dyDescent="0.3">
      <c r="G49595" t="str">
        <f>IFERROR(data[[#This Row],[Regular Salary]]/data[[#This Row],[Regular Hours Worked]],"")</f>
        <v/>
      </c>
    </row>
    <row r="49596" spans="7:7" x14ac:dyDescent="0.3">
      <c r="G49596" t="str">
        <f>IFERROR(data[[#This Row],[Regular Salary]]/data[[#This Row],[Regular Hours Worked]],"")</f>
        <v/>
      </c>
    </row>
    <row r="49597" spans="7:7" x14ac:dyDescent="0.3">
      <c r="G49597" t="str">
        <f>IFERROR(data[[#This Row],[Regular Salary]]/data[[#This Row],[Regular Hours Worked]],"")</f>
        <v/>
      </c>
    </row>
    <row r="49598" spans="7:7" x14ac:dyDescent="0.3">
      <c r="G49598" t="str">
        <f>IFERROR(data[[#This Row],[Regular Salary]]/data[[#This Row],[Regular Hours Worked]],"")</f>
        <v/>
      </c>
    </row>
    <row r="49599" spans="7:7" x14ac:dyDescent="0.3">
      <c r="G49599" t="str">
        <f>IFERROR(data[[#This Row],[Regular Salary]]/data[[#This Row],[Regular Hours Worked]],"")</f>
        <v/>
      </c>
    </row>
    <row r="49600" spans="7:7" x14ac:dyDescent="0.3">
      <c r="G49600" t="str">
        <f>IFERROR(data[[#This Row],[Regular Salary]]/data[[#This Row],[Regular Hours Worked]],"")</f>
        <v/>
      </c>
    </row>
    <row r="49601" spans="7:7" x14ac:dyDescent="0.3">
      <c r="G49601" t="str">
        <f>IFERROR(data[[#This Row],[Regular Salary]]/data[[#This Row],[Regular Hours Worked]],"")</f>
        <v/>
      </c>
    </row>
    <row r="49602" spans="7:7" x14ac:dyDescent="0.3">
      <c r="G49602" t="str">
        <f>IFERROR(data[[#This Row],[Regular Salary]]/data[[#This Row],[Regular Hours Worked]],"")</f>
        <v/>
      </c>
    </row>
    <row r="49603" spans="7:7" x14ac:dyDescent="0.3">
      <c r="G49603" t="str">
        <f>IFERROR(data[[#This Row],[Regular Salary]]/data[[#This Row],[Regular Hours Worked]],"")</f>
        <v/>
      </c>
    </row>
    <row r="49604" spans="7:7" x14ac:dyDescent="0.3">
      <c r="G49604" t="str">
        <f>IFERROR(data[[#This Row],[Regular Salary]]/data[[#This Row],[Regular Hours Worked]],"")</f>
        <v/>
      </c>
    </row>
    <row r="49605" spans="7:7" x14ac:dyDescent="0.3">
      <c r="G49605" t="str">
        <f>IFERROR(data[[#This Row],[Regular Salary]]/data[[#This Row],[Regular Hours Worked]],"")</f>
        <v/>
      </c>
    </row>
    <row r="49606" spans="7:7" x14ac:dyDescent="0.3">
      <c r="G49606" t="str">
        <f>IFERROR(data[[#This Row],[Regular Salary]]/data[[#This Row],[Regular Hours Worked]],"")</f>
        <v/>
      </c>
    </row>
    <row r="49607" spans="7:7" x14ac:dyDescent="0.3">
      <c r="G49607" t="str">
        <f>IFERROR(data[[#This Row],[Regular Salary]]/data[[#This Row],[Regular Hours Worked]],"")</f>
        <v/>
      </c>
    </row>
    <row r="49608" spans="7:7" x14ac:dyDescent="0.3">
      <c r="G49608" t="str">
        <f>IFERROR(data[[#This Row],[Regular Salary]]/data[[#This Row],[Regular Hours Worked]],"")</f>
        <v/>
      </c>
    </row>
    <row r="49609" spans="7:7" x14ac:dyDescent="0.3">
      <c r="G49609" t="str">
        <f>IFERROR(data[[#This Row],[Regular Salary]]/data[[#This Row],[Regular Hours Worked]],"")</f>
        <v/>
      </c>
    </row>
    <row r="49610" spans="7:7" x14ac:dyDescent="0.3">
      <c r="G49610" t="str">
        <f>IFERROR(data[[#This Row],[Regular Salary]]/data[[#This Row],[Regular Hours Worked]],"")</f>
        <v/>
      </c>
    </row>
    <row r="49611" spans="7:7" x14ac:dyDescent="0.3">
      <c r="G49611" t="str">
        <f>IFERROR(data[[#This Row],[Regular Salary]]/data[[#This Row],[Regular Hours Worked]],"")</f>
        <v/>
      </c>
    </row>
    <row r="49612" spans="7:7" x14ac:dyDescent="0.3">
      <c r="G49612" t="str">
        <f>IFERROR(data[[#This Row],[Regular Salary]]/data[[#This Row],[Regular Hours Worked]],"")</f>
        <v/>
      </c>
    </row>
    <row r="49613" spans="7:7" x14ac:dyDescent="0.3">
      <c r="G49613" t="str">
        <f>IFERROR(data[[#This Row],[Regular Salary]]/data[[#This Row],[Regular Hours Worked]],"")</f>
        <v/>
      </c>
    </row>
    <row r="49614" spans="7:7" x14ac:dyDescent="0.3">
      <c r="G49614" t="str">
        <f>IFERROR(data[[#This Row],[Regular Salary]]/data[[#This Row],[Regular Hours Worked]],"")</f>
        <v/>
      </c>
    </row>
    <row r="49615" spans="7:7" x14ac:dyDescent="0.3">
      <c r="G49615" t="str">
        <f>IFERROR(data[[#This Row],[Regular Salary]]/data[[#This Row],[Regular Hours Worked]],"")</f>
        <v/>
      </c>
    </row>
    <row r="49616" spans="7:7" x14ac:dyDescent="0.3">
      <c r="G49616" t="str">
        <f>IFERROR(data[[#This Row],[Regular Salary]]/data[[#This Row],[Regular Hours Worked]],"")</f>
        <v/>
      </c>
    </row>
    <row r="49617" spans="7:7" x14ac:dyDescent="0.3">
      <c r="G49617" t="str">
        <f>IFERROR(data[[#This Row],[Regular Salary]]/data[[#This Row],[Regular Hours Worked]],"")</f>
        <v/>
      </c>
    </row>
    <row r="49618" spans="7:7" x14ac:dyDescent="0.3">
      <c r="G49618" t="str">
        <f>IFERROR(data[[#This Row],[Regular Salary]]/data[[#This Row],[Regular Hours Worked]],"")</f>
        <v/>
      </c>
    </row>
    <row r="49619" spans="7:7" x14ac:dyDescent="0.3">
      <c r="G49619" t="str">
        <f>IFERROR(data[[#This Row],[Regular Salary]]/data[[#This Row],[Regular Hours Worked]],"")</f>
        <v/>
      </c>
    </row>
    <row r="49620" spans="7:7" x14ac:dyDescent="0.3">
      <c r="G49620" t="str">
        <f>IFERROR(data[[#This Row],[Regular Salary]]/data[[#This Row],[Regular Hours Worked]],"")</f>
        <v/>
      </c>
    </row>
    <row r="49621" spans="7:7" x14ac:dyDescent="0.3">
      <c r="G49621" t="str">
        <f>IFERROR(data[[#This Row],[Regular Salary]]/data[[#This Row],[Regular Hours Worked]],"")</f>
        <v/>
      </c>
    </row>
    <row r="49622" spans="7:7" x14ac:dyDescent="0.3">
      <c r="G49622" t="str">
        <f>IFERROR(data[[#This Row],[Regular Salary]]/data[[#This Row],[Regular Hours Worked]],"")</f>
        <v/>
      </c>
    </row>
    <row r="49623" spans="7:7" x14ac:dyDescent="0.3">
      <c r="G49623" t="str">
        <f>IFERROR(data[[#This Row],[Regular Salary]]/data[[#This Row],[Regular Hours Worked]],"")</f>
        <v/>
      </c>
    </row>
    <row r="49624" spans="7:7" x14ac:dyDescent="0.3">
      <c r="G49624" t="str">
        <f>IFERROR(data[[#This Row],[Regular Salary]]/data[[#This Row],[Regular Hours Worked]],"")</f>
        <v/>
      </c>
    </row>
    <row r="49625" spans="7:7" x14ac:dyDescent="0.3">
      <c r="G49625" t="str">
        <f>IFERROR(data[[#This Row],[Regular Salary]]/data[[#This Row],[Regular Hours Worked]],"")</f>
        <v/>
      </c>
    </row>
    <row r="49626" spans="7:7" x14ac:dyDescent="0.3">
      <c r="G49626" t="str">
        <f>IFERROR(data[[#This Row],[Regular Salary]]/data[[#This Row],[Regular Hours Worked]],"")</f>
        <v/>
      </c>
    </row>
    <row r="49627" spans="7:7" x14ac:dyDescent="0.3">
      <c r="G49627" t="str">
        <f>IFERROR(data[[#This Row],[Regular Salary]]/data[[#This Row],[Regular Hours Worked]],"")</f>
        <v/>
      </c>
    </row>
    <row r="49628" spans="7:7" x14ac:dyDescent="0.3">
      <c r="G49628" t="str">
        <f>IFERROR(data[[#This Row],[Regular Salary]]/data[[#This Row],[Regular Hours Worked]],"")</f>
        <v/>
      </c>
    </row>
    <row r="49629" spans="7:7" x14ac:dyDescent="0.3">
      <c r="G49629" t="str">
        <f>IFERROR(data[[#This Row],[Regular Salary]]/data[[#This Row],[Regular Hours Worked]],"")</f>
        <v/>
      </c>
    </row>
    <row r="49630" spans="7:7" x14ac:dyDescent="0.3">
      <c r="G49630" t="str">
        <f>IFERROR(data[[#This Row],[Regular Salary]]/data[[#This Row],[Regular Hours Worked]],"")</f>
        <v/>
      </c>
    </row>
    <row r="49631" spans="7:7" x14ac:dyDescent="0.3">
      <c r="G49631" t="str">
        <f>IFERROR(data[[#This Row],[Regular Salary]]/data[[#This Row],[Regular Hours Worked]],"")</f>
        <v/>
      </c>
    </row>
    <row r="49632" spans="7:7" x14ac:dyDescent="0.3">
      <c r="G49632" t="str">
        <f>IFERROR(data[[#This Row],[Regular Salary]]/data[[#This Row],[Regular Hours Worked]],"")</f>
        <v/>
      </c>
    </row>
    <row r="49633" spans="7:7" x14ac:dyDescent="0.3">
      <c r="G49633" t="str">
        <f>IFERROR(data[[#This Row],[Regular Salary]]/data[[#This Row],[Regular Hours Worked]],"")</f>
        <v/>
      </c>
    </row>
    <row r="49634" spans="7:7" x14ac:dyDescent="0.3">
      <c r="G49634" t="str">
        <f>IFERROR(data[[#This Row],[Regular Salary]]/data[[#This Row],[Regular Hours Worked]],"")</f>
        <v/>
      </c>
    </row>
    <row r="49635" spans="7:7" x14ac:dyDescent="0.3">
      <c r="G49635" t="str">
        <f>IFERROR(data[[#This Row],[Regular Salary]]/data[[#This Row],[Regular Hours Worked]],"")</f>
        <v/>
      </c>
    </row>
    <row r="49636" spans="7:7" x14ac:dyDescent="0.3">
      <c r="G49636" t="str">
        <f>IFERROR(data[[#This Row],[Regular Salary]]/data[[#This Row],[Regular Hours Worked]],"")</f>
        <v/>
      </c>
    </row>
    <row r="49637" spans="7:7" x14ac:dyDescent="0.3">
      <c r="G49637" t="str">
        <f>IFERROR(data[[#This Row],[Regular Salary]]/data[[#This Row],[Regular Hours Worked]],"")</f>
        <v/>
      </c>
    </row>
    <row r="49638" spans="7:7" x14ac:dyDescent="0.3">
      <c r="G49638" t="str">
        <f>IFERROR(data[[#This Row],[Regular Salary]]/data[[#This Row],[Regular Hours Worked]],"")</f>
        <v/>
      </c>
    </row>
    <row r="49639" spans="7:7" x14ac:dyDescent="0.3">
      <c r="G49639" t="str">
        <f>IFERROR(data[[#This Row],[Regular Salary]]/data[[#This Row],[Regular Hours Worked]],"")</f>
        <v/>
      </c>
    </row>
    <row r="49640" spans="7:7" x14ac:dyDescent="0.3">
      <c r="G49640" t="str">
        <f>IFERROR(data[[#This Row],[Regular Salary]]/data[[#This Row],[Regular Hours Worked]],"")</f>
        <v/>
      </c>
    </row>
    <row r="49641" spans="7:7" x14ac:dyDescent="0.3">
      <c r="G49641" t="str">
        <f>IFERROR(data[[#This Row],[Regular Salary]]/data[[#This Row],[Regular Hours Worked]],"")</f>
        <v/>
      </c>
    </row>
    <row r="49642" spans="7:7" x14ac:dyDescent="0.3">
      <c r="G49642" t="str">
        <f>IFERROR(data[[#This Row],[Regular Salary]]/data[[#This Row],[Regular Hours Worked]],"")</f>
        <v/>
      </c>
    </row>
    <row r="49643" spans="7:7" x14ac:dyDescent="0.3">
      <c r="G49643" t="str">
        <f>IFERROR(data[[#This Row],[Regular Salary]]/data[[#This Row],[Regular Hours Worked]],"")</f>
        <v/>
      </c>
    </row>
    <row r="49644" spans="7:7" x14ac:dyDescent="0.3">
      <c r="G49644" t="str">
        <f>IFERROR(data[[#This Row],[Regular Salary]]/data[[#This Row],[Regular Hours Worked]],"")</f>
        <v/>
      </c>
    </row>
    <row r="49645" spans="7:7" x14ac:dyDescent="0.3">
      <c r="G49645" t="str">
        <f>IFERROR(data[[#This Row],[Regular Salary]]/data[[#This Row],[Regular Hours Worked]],"")</f>
        <v/>
      </c>
    </row>
    <row r="49646" spans="7:7" x14ac:dyDescent="0.3">
      <c r="G49646" t="str">
        <f>IFERROR(data[[#This Row],[Regular Salary]]/data[[#This Row],[Regular Hours Worked]],"")</f>
        <v/>
      </c>
    </row>
    <row r="49647" spans="7:7" x14ac:dyDescent="0.3">
      <c r="G49647" t="str">
        <f>IFERROR(data[[#This Row],[Regular Salary]]/data[[#This Row],[Regular Hours Worked]],"")</f>
        <v/>
      </c>
    </row>
    <row r="49648" spans="7:7" x14ac:dyDescent="0.3">
      <c r="G49648" t="str">
        <f>IFERROR(data[[#This Row],[Regular Salary]]/data[[#This Row],[Regular Hours Worked]],"")</f>
        <v/>
      </c>
    </row>
    <row r="49649" spans="7:7" x14ac:dyDescent="0.3">
      <c r="G49649" t="str">
        <f>IFERROR(data[[#This Row],[Regular Salary]]/data[[#This Row],[Regular Hours Worked]],"")</f>
        <v/>
      </c>
    </row>
    <row r="49650" spans="7:7" x14ac:dyDescent="0.3">
      <c r="G49650" t="str">
        <f>IFERROR(data[[#This Row],[Regular Salary]]/data[[#This Row],[Regular Hours Worked]],"")</f>
        <v/>
      </c>
    </row>
    <row r="49651" spans="7:7" x14ac:dyDescent="0.3">
      <c r="G49651" t="str">
        <f>IFERROR(data[[#This Row],[Regular Salary]]/data[[#This Row],[Regular Hours Worked]],"")</f>
        <v/>
      </c>
    </row>
    <row r="49652" spans="7:7" x14ac:dyDescent="0.3">
      <c r="G49652" t="str">
        <f>IFERROR(data[[#This Row],[Regular Salary]]/data[[#This Row],[Regular Hours Worked]],"")</f>
        <v/>
      </c>
    </row>
    <row r="49653" spans="7:7" x14ac:dyDescent="0.3">
      <c r="G49653" t="str">
        <f>IFERROR(data[[#This Row],[Regular Salary]]/data[[#This Row],[Regular Hours Worked]],"")</f>
        <v/>
      </c>
    </row>
    <row r="49654" spans="7:7" x14ac:dyDescent="0.3">
      <c r="G49654" t="str">
        <f>IFERROR(data[[#This Row],[Regular Salary]]/data[[#This Row],[Regular Hours Worked]],"")</f>
        <v/>
      </c>
    </row>
    <row r="49655" spans="7:7" x14ac:dyDescent="0.3">
      <c r="G49655" t="str">
        <f>IFERROR(data[[#This Row],[Regular Salary]]/data[[#This Row],[Regular Hours Worked]],"")</f>
        <v/>
      </c>
    </row>
    <row r="49656" spans="7:7" x14ac:dyDescent="0.3">
      <c r="G49656" t="str">
        <f>IFERROR(data[[#This Row],[Regular Salary]]/data[[#This Row],[Regular Hours Worked]],"")</f>
        <v/>
      </c>
    </row>
    <row r="49657" spans="7:7" x14ac:dyDescent="0.3">
      <c r="G49657" t="str">
        <f>IFERROR(data[[#This Row],[Regular Salary]]/data[[#This Row],[Regular Hours Worked]],"")</f>
        <v/>
      </c>
    </row>
    <row r="49658" spans="7:7" x14ac:dyDescent="0.3">
      <c r="G49658" t="str">
        <f>IFERROR(data[[#This Row],[Regular Salary]]/data[[#This Row],[Regular Hours Worked]],"")</f>
        <v/>
      </c>
    </row>
    <row r="49659" spans="7:7" x14ac:dyDescent="0.3">
      <c r="G49659" t="str">
        <f>IFERROR(data[[#This Row],[Regular Salary]]/data[[#This Row],[Regular Hours Worked]],"")</f>
        <v/>
      </c>
    </row>
    <row r="49660" spans="7:7" x14ac:dyDescent="0.3">
      <c r="G49660" t="str">
        <f>IFERROR(data[[#This Row],[Regular Salary]]/data[[#This Row],[Regular Hours Worked]],"")</f>
        <v/>
      </c>
    </row>
    <row r="49661" spans="7:7" x14ac:dyDescent="0.3">
      <c r="G49661" t="str">
        <f>IFERROR(data[[#This Row],[Regular Salary]]/data[[#This Row],[Regular Hours Worked]],"")</f>
        <v/>
      </c>
    </row>
    <row r="49662" spans="7:7" x14ac:dyDescent="0.3">
      <c r="G49662" t="str">
        <f>IFERROR(data[[#This Row],[Regular Salary]]/data[[#This Row],[Regular Hours Worked]],"")</f>
        <v/>
      </c>
    </row>
    <row r="49663" spans="7:7" x14ac:dyDescent="0.3">
      <c r="G49663" t="str">
        <f>IFERROR(data[[#This Row],[Regular Salary]]/data[[#This Row],[Regular Hours Worked]],"")</f>
        <v/>
      </c>
    </row>
    <row r="49664" spans="7:7" x14ac:dyDescent="0.3">
      <c r="G49664" t="str">
        <f>IFERROR(data[[#This Row],[Regular Salary]]/data[[#This Row],[Regular Hours Worked]],"")</f>
        <v/>
      </c>
    </row>
    <row r="49665" spans="7:7" x14ac:dyDescent="0.3">
      <c r="G49665" t="str">
        <f>IFERROR(data[[#This Row],[Regular Salary]]/data[[#This Row],[Regular Hours Worked]],"")</f>
        <v/>
      </c>
    </row>
    <row r="49666" spans="7:7" x14ac:dyDescent="0.3">
      <c r="G49666" t="str">
        <f>IFERROR(data[[#This Row],[Regular Salary]]/data[[#This Row],[Regular Hours Worked]],"")</f>
        <v/>
      </c>
    </row>
    <row r="49667" spans="7:7" x14ac:dyDescent="0.3">
      <c r="G49667" t="str">
        <f>IFERROR(data[[#This Row],[Regular Salary]]/data[[#This Row],[Regular Hours Worked]],"")</f>
        <v/>
      </c>
    </row>
    <row r="49668" spans="7:7" x14ac:dyDescent="0.3">
      <c r="G49668" t="str">
        <f>IFERROR(data[[#This Row],[Regular Salary]]/data[[#This Row],[Regular Hours Worked]],"")</f>
        <v/>
      </c>
    </row>
    <row r="49669" spans="7:7" x14ac:dyDescent="0.3">
      <c r="G49669" t="str">
        <f>IFERROR(data[[#This Row],[Regular Salary]]/data[[#This Row],[Regular Hours Worked]],"")</f>
        <v/>
      </c>
    </row>
    <row r="49670" spans="7:7" x14ac:dyDescent="0.3">
      <c r="G49670" t="str">
        <f>IFERROR(data[[#This Row],[Regular Salary]]/data[[#This Row],[Regular Hours Worked]],"")</f>
        <v/>
      </c>
    </row>
    <row r="49671" spans="7:7" x14ac:dyDescent="0.3">
      <c r="G49671" t="str">
        <f>IFERROR(data[[#This Row],[Regular Salary]]/data[[#This Row],[Regular Hours Worked]],"")</f>
        <v/>
      </c>
    </row>
    <row r="49672" spans="7:7" x14ac:dyDescent="0.3">
      <c r="G49672" t="str">
        <f>IFERROR(data[[#This Row],[Regular Salary]]/data[[#This Row],[Regular Hours Worked]],"")</f>
        <v/>
      </c>
    </row>
    <row r="49673" spans="7:7" x14ac:dyDescent="0.3">
      <c r="G49673" t="str">
        <f>IFERROR(data[[#This Row],[Regular Salary]]/data[[#This Row],[Regular Hours Worked]],"")</f>
        <v/>
      </c>
    </row>
    <row r="49674" spans="7:7" x14ac:dyDescent="0.3">
      <c r="G49674" t="str">
        <f>IFERROR(data[[#This Row],[Regular Salary]]/data[[#This Row],[Regular Hours Worked]],"")</f>
        <v/>
      </c>
    </row>
    <row r="49675" spans="7:7" x14ac:dyDescent="0.3">
      <c r="G49675" t="str">
        <f>IFERROR(data[[#This Row],[Regular Salary]]/data[[#This Row],[Regular Hours Worked]],"")</f>
        <v/>
      </c>
    </row>
    <row r="49676" spans="7:7" x14ac:dyDescent="0.3">
      <c r="G49676" t="str">
        <f>IFERROR(data[[#This Row],[Regular Salary]]/data[[#This Row],[Regular Hours Worked]],"")</f>
        <v/>
      </c>
    </row>
    <row r="49677" spans="7:7" x14ac:dyDescent="0.3">
      <c r="G49677" t="str">
        <f>IFERROR(data[[#This Row],[Regular Salary]]/data[[#This Row],[Regular Hours Worked]],"")</f>
        <v/>
      </c>
    </row>
    <row r="49678" spans="7:7" x14ac:dyDescent="0.3">
      <c r="G49678" t="str">
        <f>IFERROR(data[[#This Row],[Regular Salary]]/data[[#This Row],[Regular Hours Worked]],"")</f>
        <v/>
      </c>
    </row>
    <row r="49679" spans="7:7" x14ac:dyDescent="0.3">
      <c r="G49679" t="str">
        <f>IFERROR(data[[#This Row],[Regular Salary]]/data[[#This Row],[Regular Hours Worked]],"")</f>
        <v/>
      </c>
    </row>
    <row r="49680" spans="7:7" x14ac:dyDescent="0.3">
      <c r="G49680" t="str">
        <f>IFERROR(data[[#This Row],[Regular Salary]]/data[[#This Row],[Regular Hours Worked]],"")</f>
        <v/>
      </c>
    </row>
    <row r="49681" spans="7:7" x14ac:dyDescent="0.3">
      <c r="G49681" t="str">
        <f>IFERROR(data[[#This Row],[Regular Salary]]/data[[#This Row],[Regular Hours Worked]],"")</f>
        <v/>
      </c>
    </row>
    <row r="49682" spans="7:7" x14ac:dyDescent="0.3">
      <c r="G49682" t="str">
        <f>IFERROR(data[[#This Row],[Regular Salary]]/data[[#This Row],[Regular Hours Worked]],"")</f>
        <v/>
      </c>
    </row>
    <row r="49683" spans="7:7" x14ac:dyDescent="0.3">
      <c r="G49683" t="str">
        <f>IFERROR(data[[#This Row],[Regular Salary]]/data[[#This Row],[Regular Hours Worked]],"")</f>
        <v/>
      </c>
    </row>
    <row r="49684" spans="7:7" x14ac:dyDescent="0.3">
      <c r="G49684" t="str">
        <f>IFERROR(data[[#This Row],[Regular Salary]]/data[[#This Row],[Regular Hours Worked]],"")</f>
        <v/>
      </c>
    </row>
    <row r="49685" spans="7:7" x14ac:dyDescent="0.3">
      <c r="G49685" t="str">
        <f>IFERROR(data[[#This Row],[Regular Salary]]/data[[#This Row],[Regular Hours Worked]],"")</f>
        <v/>
      </c>
    </row>
    <row r="49686" spans="7:7" x14ac:dyDescent="0.3">
      <c r="G49686" t="str">
        <f>IFERROR(data[[#This Row],[Regular Salary]]/data[[#This Row],[Regular Hours Worked]],"")</f>
        <v/>
      </c>
    </row>
    <row r="49687" spans="7:7" x14ac:dyDescent="0.3">
      <c r="G49687" t="str">
        <f>IFERROR(data[[#This Row],[Regular Salary]]/data[[#This Row],[Regular Hours Worked]],"")</f>
        <v/>
      </c>
    </row>
    <row r="49688" spans="7:7" x14ac:dyDescent="0.3">
      <c r="G49688" t="str">
        <f>IFERROR(data[[#This Row],[Regular Salary]]/data[[#This Row],[Regular Hours Worked]],"")</f>
        <v/>
      </c>
    </row>
    <row r="49689" spans="7:7" x14ac:dyDescent="0.3">
      <c r="G49689" t="str">
        <f>IFERROR(data[[#This Row],[Regular Salary]]/data[[#This Row],[Regular Hours Worked]],"")</f>
        <v/>
      </c>
    </row>
    <row r="49690" spans="7:7" x14ac:dyDescent="0.3">
      <c r="G49690" t="str">
        <f>IFERROR(data[[#This Row],[Regular Salary]]/data[[#This Row],[Regular Hours Worked]],"")</f>
        <v/>
      </c>
    </row>
    <row r="49691" spans="7:7" x14ac:dyDescent="0.3">
      <c r="G49691" t="str">
        <f>IFERROR(data[[#This Row],[Regular Salary]]/data[[#This Row],[Regular Hours Worked]],"")</f>
        <v/>
      </c>
    </row>
    <row r="49692" spans="7:7" x14ac:dyDescent="0.3">
      <c r="G49692" t="str">
        <f>IFERROR(data[[#This Row],[Regular Salary]]/data[[#This Row],[Regular Hours Worked]],"")</f>
        <v/>
      </c>
    </row>
    <row r="49693" spans="7:7" x14ac:dyDescent="0.3">
      <c r="G49693" t="str">
        <f>IFERROR(data[[#This Row],[Regular Salary]]/data[[#This Row],[Regular Hours Worked]],"")</f>
        <v/>
      </c>
    </row>
    <row r="49694" spans="7:7" x14ac:dyDescent="0.3">
      <c r="G49694" t="str">
        <f>IFERROR(data[[#This Row],[Regular Salary]]/data[[#This Row],[Regular Hours Worked]],"")</f>
        <v/>
      </c>
    </row>
    <row r="49695" spans="7:7" x14ac:dyDescent="0.3">
      <c r="G49695" t="str">
        <f>IFERROR(data[[#This Row],[Regular Salary]]/data[[#This Row],[Regular Hours Worked]],"")</f>
        <v/>
      </c>
    </row>
    <row r="49696" spans="7:7" x14ac:dyDescent="0.3">
      <c r="G49696" t="str">
        <f>IFERROR(data[[#This Row],[Regular Salary]]/data[[#This Row],[Regular Hours Worked]],"")</f>
        <v/>
      </c>
    </row>
    <row r="49697" spans="7:7" x14ac:dyDescent="0.3">
      <c r="G49697" t="str">
        <f>IFERROR(data[[#This Row],[Regular Salary]]/data[[#This Row],[Regular Hours Worked]],"")</f>
        <v/>
      </c>
    </row>
    <row r="49698" spans="7:7" x14ac:dyDescent="0.3">
      <c r="G49698" t="str">
        <f>IFERROR(data[[#This Row],[Regular Salary]]/data[[#This Row],[Regular Hours Worked]],"")</f>
        <v/>
      </c>
    </row>
    <row r="49699" spans="7:7" x14ac:dyDescent="0.3">
      <c r="G49699" t="str">
        <f>IFERROR(data[[#This Row],[Regular Salary]]/data[[#This Row],[Regular Hours Worked]],"")</f>
        <v/>
      </c>
    </row>
    <row r="49700" spans="7:7" x14ac:dyDescent="0.3">
      <c r="G49700" t="str">
        <f>IFERROR(data[[#This Row],[Regular Salary]]/data[[#This Row],[Regular Hours Worked]],"")</f>
        <v/>
      </c>
    </row>
    <row r="49701" spans="7:7" x14ac:dyDescent="0.3">
      <c r="G49701" t="str">
        <f>IFERROR(data[[#This Row],[Regular Salary]]/data[[#This Row],[Regular Hours Worked]],"")</f>
        <v/>
      </c>
    </row>
    <row r="49702" spans="7:7" x14ac:dyDescent="0.3">
      <c r="G49702" t="str">
        <f>IFERROR(data[[#This Row],[Regular Salary]]/data[[#This Row],[Regular Hours Worked]],"")</f>
        <v/>
      </c>
    </row>
    <row r="49703" spans="7:7" x14ac:dyDescent="0.3">
      <c r="G49703" t="str">
        <f>IFERROR(data[[#This Row],[Regular Salary]]/data[[#This Row],[Regular Hours Worked]],"")</f>
        <v/>
      </c>
    </row>
    <row r="49704" spans="7:7" x14ac:dyDescent="0.3">
      <c r="G49704" t="str">
        <f>IFERROR(data[[#This Row],[Regular Salary]]/data[[#This Row],[Regular Hours Worked]],"")</f>
        <v/>
      </c>
    </row>
    <row r="49705" spans="7:7" x14ac:dyDescent="0.3">
      <c r="G49705" t="str">
        <f>IFERROR(data[[#This Row],[Regular Salary]]/data[[#This Row],[Regular Hours Worked]],"")</f>
        <v/>
      </c>
    </row>
    <row r="49706" spans="7:7" x14ac:dyDescent="0.3">
      <c r="G49706" t="str">
        <f>IFERROR(data[[#This Row],[Regular Salary]]/data[[#This Row],[Regular Hours Worked]],"")</f>
        <v/>
      </c>
    </row>
    <row r="49707" spans="7:7" x14ac:dyDescent="0.3">
      <c r="G49707" t="str">
        <f>IFERROR(data[[#This Row],[Regular Salary]]/data[[#This Row],[Regular Hours Worked]],"")</f>
        <v/>
      </c>
    </row>
    <row r="49708" spans="7:7" x14ac:dyDescent="0.3">
      <c r="G49708" t="str">
        <f>IFERROR(data[[#This Row],[Regular Salary]]/data[[#This Row],[Regular Hours Worked]],"")</f>
        <v/>
      </c>
    </row>
    <row r="49709" spans="7:7" x14ac:dyDescent="0.3">
      <c r="G49709" t="str">
        <f>IFERROR(data[[#This Row],[Regular Salary]]/data[[#This Row],[Regular Hours Worked]],"")</f>
        <v/>
      </c>
    </row>
    <row r="49710" spans="7:7" x14ac:dyDescent="0.3">
      <c r="G49710" t="str">
        <f>IFERROR(data[[#This Row],[Regular Salary]]/data[[#This Row],[Regular Hours Worked]],"")</f>
        <v/>
      </c>
    </row>
    <row r="49711" spans="7:7" x14ac:dyDescent="0.3">
      <c r="G49711" t="str">
        <f>IFERROR(data[[#This Row],[Regular Salary]]/data[[#This Row],[Regular Hours Worked]],"")</f>
        <v/>
      </c>
    </row>
    <row r="49712" spans="7:7" x14ac:dyDescent="0.3">
      <c r="G49712" t="str">
        <f>IFERROR(data[[#This Row],[Regular Salary]]/data[[#This Row],[Regular Hours Worked]],"")</f>
        <v/>
      </c>
    </row>
    <row r="49713" spans="7:7" x14ac:dyDescent="0.3">
      <c r="G49713" t="str">
        <f>IFERROR(data[[#This Row],[Regular Salary]]/data[[#This Row],[Regular Hours Worked]],"")</f>
        <v/>
      </c>
    </row>
    <row r="49714" spans="7:7" x14ac:dyDescent="0.3">
      <c r="G49714" t="str">
        <f>IFERROR(data[[#This Row],[Regular Salary]]/data[[#This Row],[Regular Hours Worked]],"")</f>
        <v/>
      </c>
    </row>
    <row r="49715" spans="7:7" x14ac:dyDescent="0.3">
      <c r="G49715" t="str">
        <f>IFERROR(data[[#This Row],[Regular Salary]]/data[[#This Row],[Regular Hours Worked]],"")</f>
        <v/>
      </c>
    </row>
    <row r="49716" spans="7:7" x14ac:dyDescent="0.3">
      <c r="G49716" t="str">
        <f>IFERROR(data[[#This Row],[Regular Salary]]/data[[#This Row],[Regular Hours Worked]],"")</f>
        <v/>
      </c>
    </row>
    <row r="49717" spans="7:7" x14ac:dyDescent="0.3">
      <c r="G49717" t="str">
        <f>IFERROR(data[[#This Row],[Regular Salary]]/data[[#This Row],[Regular Hours Worked]],"")</f>
        <v/>
      </c>
    </row>
    <row r="49718" spans="7:7" x14ac:dyDescent="0.3">
      <c r="G49718" t="str">
        <f>IFERROR(data[[#This Row],[Regular Salary]]/data[[#This Row],[Regular Hours Worked]],"")</f>
        <v/>
      </c>
    </row>
    <row r="49719" spans="7:7" x14ac:dyDescent="0.3">
      <c r="G49719" t="str">
        <f>IFERROR(data[[#This Row],[Regular Salary]]/data[[#This Row],[Regular Hours Worked]],"")</f>
        <v/>
      </c>
    </row>
    <row r="49720" spans="7:7" x14ac:dyDescent="0.3">
      <c r="G49720" t="str">
        <f>IFERROR(data[[#This Row],[Regular Salary]]/data[[#This Row],[Regular Hours Worked]],"")</f>
        <v/>
      </c>
    </row>
    <row r="49721" spans="7:7" x14ac:dyDescent="0.3">
      <c r="G49721" t="str">
        <f>IFERROR(data[[#This Row],[Regular Salary]]/data[[#This Row],[Regular Hours Worked]],"")</f>
        <v/>
      </c>
    </row>
    <row r="49722" spans="7:7" x14ac:dyDescent="0.3">
      <c r="G49722" t="str">
        <f>IFERROR(data[[#This Row],[Regular Salary]]/data[[#This Row],[Regular Hours Worked]],"")</f>
        <v/>
      </c>
    </row>
    <row r="49723" spans="7:7" x14ac:dyDescent="0.3">
      <c r="G49723" t="str">
        <f>IFERROR(data[[#This Row],[Regular Salary]]/data[[#This Row],[Regular Hours Worked]],"")</f>
        <v/>
      </c>
    </row>
    <row r="49724" spans="7:7" x14ac:dyDescent="0.3">
      <c r="G49724" t="str">
        <f>IFERROR(data[[#This Row],[Regular Salary]]/data[[#This Row],[Regular Hours Worked]],"")</f>
        <v/>
      </c>
    </row>
    <row r="49725" spans="7:7" x14ac:dyDescent="0.3">
      <c r="G49725" t="str">
        <f>IFERROR(data[[#This Row],[Regular Salary]]/data[[#This Row],[Regular Hours Worked]],"")</f>
        <v/>
      </c>
    </row>
    <row r="49726" spans="7:7" x14ac:dyDescent="0.3">
      <c r="G49726" t="str">
        <f>IFERROR(data[[#This Row],[Regular Salary]]/data[[#This Row],[Regular Hours Worked]],"")</f>
        <v/>
      </c>
    </row>
    <row r="49727" spans="7:7" x14ac:dyDescent="0.3">
      <c r="G49727" t="str">
        <f>IFERROR(data[[#This Row],[Regular Salary]]/data[[#This Row],[Regular Hours Worked]],"")</f>
        <v/>
      </c>
    </row>
    <row r="49728" spans="7:7" x14ac:dyDescent="0.3">
      <c r="G49728" t="str">
        <f>IFERROR(data[[#This Row],[Regular Salary]]/data[[#This Row],[Regular Hours Worked]],"")</f>
        <v/>
      </c>
    </row>
    <row r="49729" spans="7:7" x14ac:dyDescent="0.3">
      <c r="G49729" t="str">
        <f>IFERROR(data[[#This Row],[Regular Salary]]/data[[#This Row],[Regular Hours Worked]],"")</f>
        <v/>
      </c>
    </row>
    <row r="49730" spans="7:7" x14ac:dyDescent="0.3">
      <c r="G49730" t="str">
        <f>IFERROR(data[[#This Row],[Regular Salary]]/data[[#This Row],[Regular Hours Worked]],"")</f>
        <v/>
      </c>
    </row>
    <row r="49731" spans="7:7" x14ac:dyDescent="0.3">
      <c r="G49731" t="str">
        <f>IFERROR(data[[#This Row],[Regular Salary]]/data[[#This Row],[Regular Hours Worked]],"")</f>
        <v/>
      </c>
    </row>
    <row r="49732" spans="7:7" x14ac:dyDescent="0.3">
      <c r="G49732" t="str">
        <f>IFERROR(data[[#This Row],[Regular Salary]]/data[[#This Row],[Regular Hours Worked]],"")</f>
        <v/>
      </c>
    </row>
    <row r="49733" spans="7:7" x14ac:dyDescent="0.3">
      <c r="G49733" t="str">
        <f>IFERROR(data[[#This Row],[Regular Salary]]/data[[#This Row],[Regular Hours Worked]],"")</f>
        <v/>
      </c>
    </row>
    <row r="49734" spans="7:7" x14ac:dyDescent="0.3">
      <c r="G49734" t="str">
        <f>IFERROR(data[[#This Row],[Regular Salary]]/data[[#This Row],[Regular Hours Worked]],"")</f>
        <v/>
      </c>
    </row>
    <row r="49735" spans="7:7" x14ac:dyDescent="0.3">
      <c r="G49735" t="str">
        <f>IFERROR(data[[#This Row],[Regular Salary]]/data[[#This Row],[Regular Hours Worked]],"")</f>
        <v/>
      </c>
    </row>
    <row r="49736" spans="7:7" x14ac:dyDescent="0.3">
      <c r="G49736" t="str">
        <f>IFERROR(data[[#This Row],[Regular Salary]]/data[[#This Row],[Regular Hours Worked]],"")</f>
        <v/>
      </c>
    </row>
    <row r="49737" spans="7:7" x14ac:dyDescent="0.3">
      <c r="G49737" t="str">
        <f>IFERROR(data[[#This Row],[Regular Salary]]/data[[#This Row],[Regular Hours Worked]],"")</f>
        <v/>
      </c>
    </row>
    <row r="49738" spans="7:7" x14ac:dyDescent="0.3">
      <c r="G49738" t="str">
        <f>IFERROR(data[[#This Row],[Regular Salary]]/data[[#This Row],[Regular Hours Worked]],"")</f>
        <v/>
      </c>
    </row>
    <row r="49739" spans="7:7" x14ac:dyDescent="0.3">
      <c r="G49739" t="str">
        <f>IFERROR(data[[#This Row],[Regular Salary]]/data[[#This Row],[Regular Hours Worked]],"")</f>
        <v/>
      </c>
    </row>
    <row r="49740" spans="7:7" x14ac:dyDescent="0.3">
      <c r="G49740" t="str">
        <f>IFERROR(data[[#This Row],[Regular Salary]]/data[[#This Row],[Regular Hours Worked]],"")</f>
        <v/>
      </c>
    </row>
    <row r="49741" spans="7:7" x14ac:dyDescent="0.3">
      <c r="G49741" t="str">
        <f>IFERROR(data[[#This Row],[Regular Salary]]/data[[#This Row],[Regular Hours Worked]],"")</f>
        <v/>
      </c>
    </row>
    <row r="49742" spans="7:7" x14ac:dyDescent="0.3">
      <c r="G49742" t="str">
        <f>IFERROR(data[[#This Row],[Regular Salary]]/data[[#This Row],[Regular Hours Worked]],"")</f>
        <v/>
      </c>
    </row>
    <row r="49743" spans="7:7" x14ac:dyDescent="0.3">
      <c r="G49743" t="str">
        <f>IFERROR(data[[#This Row],[Regular Salary]]/data[[#This Row],[Regular Hours Worked]],"")</f>
        <v/>
      </c>
    </row>
    <row r="49744" spans="7:7" x14ac:dyDescent="0.3">
      <c r="G49744" t="str">
        <f>IFERROR(data[[#This Row],[Regular Salary]]/data[[#This Row],[Regular Hours Worked]],"")</f>
        <v/>
      </c>
    </row>
    <row r="49745" spans="7:7" x14ac:dyDescent="0.3">
      <c r="G49745" t="str">
        <f>IFERROR(data[[#This Row],[Regular Salary]]/data[[#This Row],[Regular Hours Worked]],"")</f>
        <v/>
      </c>
    </row>
    <row r="49746" spans="7:7" x14ac:dyDescent="0.3">
      <c r="G49746" t="str">
        <f>IFERROR(data[[#This Row],[Regular Salary]]/data[[#This Row],[Regular Hours Worked]],"")</f>
        <v/>
      </c>
    </row>
    <row r="49747" spans="7:7" x14ac:dyDescent="0.3">
      <c r="G49747" t="str">
        <f>IFERROR(data[[#This Row],[Regular Salary]]/data[[#This Row],[Regular Hours Worked]],"")</f>
        <v/>
      </c>
    </row>
    <row r="49748" spans="7:7" x14ac:dyDescent="0.3">
      <c r="G49748" t="str">
        <f>IFERROR(data[[#This Row],[Regular Salary]]/data[[#This Row],[Regular Hours Worked]],"")</f>
        <v/>
      </c>
    </row>
    <row r="49749" spans="7:7" x14ac:dyDescent="0.3">
      <c r="G49749" t="str">
        <f>IFERROR(data[[#This Row],[Regular Salary]]/data[[#This Row],[Regular Hours Worked]],"")</f>
        <v/>
      </c>
    </row>
    <row r="49750" spans="7:7" x14ac:dyDescent="0.3">
      <c r="G49750" t="str">
        <f>IFERROR(data[[#This Row],[Regular Salary]]/data[[#This Row],[Regular Hours Worked]],"")</f>
        <v/>
      </c>
    </row>
    <row r="49751" spans="7:7" x14ac:dyDescent="0.3">
      <c r="G49751" t="str">
        <f>IFERROR(data[[#This Row],[Regular Salary]]/data[[#This Row],[Regular Hours Worked]],"")</f>
        <v/>
      </c>
    </row>
    <row r="49752" spans="7:7" x14ac:dyDescent="0.3">
      <c r="G49752" t="str">
        <f>IFERROR(data[[#This Row],[Regular Salary]]/data[[#This Row],[Regular Hours Worked]],"")</f>
        <v/>
      </c>
    </row>
    <row r="49753" spans="7:7" x14ac:dyDescent="0.3">
      <c r="G49753" t="str">
        <f>IFERROR(data[[#This Row],[Regular Salary]]/data[[#This Row],[Regular Hours Worked]],"")</f>
        <v/>
      </c>
    </row>
    <row r="49754" spans="7:7" x14ac:dyDescent="0.3">
      <c r="G49754" t="str">
        <f>IFERROR(data[[#This Row],[Regular Salary]]/data[[#This Row],[Regular Hours Worked]],"")</f>
        <v/>
      </c>
    </row>
    <row r="49755" spans="7:7" x14ac:dyDescent="0.3">
      <c r="G49755" t="str">
        <f>IFERROR(data[[#This Row],[Regular Salary]]/data[[#This Row],[Regular Hours Worked]],"")</f>
        <v/>
      </c>
    </row>
    <row r="49756" spans="7:7" x14ac:dyDescent="0.3">
      <c r="G49756" t="str">
        <f>IFERROR(data[[#This Row],[Regular Salary]]/data[[#This Row],[Regular Hours Worked]],"")</f>
        <v/>
      </c>
    </row>
    <row r="49757" spans="7:7" x14ac:dyDescent="0.3">
      <c r="G49757" t="str">
        <f>IFERROR(data[[#This Row],[Regular Salary]]/data[[#This Row],[Regular Hours Worked]],"")</f>
        <v/>
      </c>
    </row>
    <row r="49758" spans="7:7" x14ac:dyDescent="0.3">
      <c r="G49758" t="str">
        <f>IFERROR(data[[#This Row],[Regular Salary]]/data[[#This Row],[Regular Hours Worked]],"")</f>
        <v/>
      </c>
    </row>
    <row r="49759" spans="7:7" x14ac:dyDescent="0.3">
      <c r="G49759" t="str">
        <f>IFERROR(data[[#This Row],[Regular Salary]]/data[[#This Row],[Regular Hours Worked]],"")</f>
        <v/>
      </c>
    </row>
    <row r="49760" spans="7:7" x14ac:dyDescent="0.3">
      <c r="G49760" t="str">
        <f>IFERROR(data[[#This Row],[Regular Salary]]/data[[#This Row],[Regular Hours Worked]],"")</f>
        <v/>
      </c>
    </row>
    <row r="49761" spans="7:7" x14ac:dyDescent="0.3">
      <c r="G49761" t="str">
        <f>IFERROR(data[[#This Row],[Regular Salary]]/data[[#This Row],[Regular Hours Worked]],"")</f>
        <v/>
      </c>
    </row>
    <row r="49762" spans="7:7" x14ac:dyDescent="0.3">
      <c r="G49762" t="str">
        <f>IFERROR(data[[#This Row],[Regular Salary]]/data[[#This Row],[Regular Hours Worked]],"")</f>
        <v/>
      </c>
    </row>
    <row r="49763" spans="7:7" x14ac:dyDescent="0.3">
      <c r="G49763" t="str">
        <f>IFERROR(data[[#This Row],[Regular Salary]]/data[[#This Row],[Regular Hours Worked]],"")</f>
        <v/>
      </c>
    </row>
    <row r="49764" spans="7:7" x14ac:dyDescent="0.3">
      <c r="G49764" t="str">
        <f>IFERROR(data[[#This Row],[Regular Salary]]/data[[#This Row],[Regular Hours Worked]],"")</f>
        <v/>
      </c>
    </row>
    <row r="49765" spans="7:7" x14ac:dyDescent="0.3">
      <c r="G49765" t="str">
        <f>IFERROR(data[[#This Row],[Regular Salary]]/data[[#This Row],[Regular Hours Worked]],"")</f>
        <v/>
      </c>
    </row>
    <row r="49766" spans="7:7" x14ac:dyDescent="0.3">
      <c r="G49766" t="str">
        <f>IFERROR(data[[#This Row],[Regular Salary]]/data[[#This Row],[Regular Hours Worked]],"")</f>
        <v/>
      </c>
    </row>
    <row r="49767" spans="7:7" x14ac:dyDescent="0.3">
      <c r="G49767" t="str">
        <f>IFERROR(data[[#This Row],[Regular Salary]]/data[[#This Row],[Regular Hours Worked]],"")</f>
        <v/>
      </c>
    </row>
    <row r="49768" spans="7:7" x14ac:dyDescent="0.3">
      <c r="G49768" t="str">
        <f>IFERROR(data[[#This Row],[Regular Salary]]/data[[#This Row],[Regular Hours Worked]],"")</f>
        <v/>
      </c>
    </row>
    <row r="49769" spans="7:7" x14ac:dyDescent="0.3">
      <c r="G49769" t="str">
        <f>IFERROR(data[[#This Row],[Regular Salary]]/data[[#This Row],[Regular Hours Worked]],"")</f>
        <v/>
      </c>
    </row>
    <row r="49770" spans="7:7" x14ac:dyDescent="0.3">
      <c r="G49770" t="str">
        <f>IFERROR(data[[#This Row],[Regular Salary]]/data[[#This Row],[Regular Hours Worked]],"")</f>
        <v/>
      </c>
    </row>
    <row r="49771" spans="7:7" x14ac:dyDescent="0.3">
      <c r="G49771" t="str">
        <f>IFERROR(data[[#This Row],[Regular Salary]]/data[[#This Row],[Regular Hours Worked]],"")</f>
        <v/>
      </c>
    </row>
    <row r="49772" spans="7:7" x14ac:dyDescent="0.3">
      <c r="G49772" t="str">
        <f>IFERROR(data[[#This Row],[Regular Salary]]/data[[#This Row],[Regular Hours Worked]],"")</f>
        <v/>
      </c>
    </row>
    <row r="49773" spans="7:7" x14ac:dyDescent="0.3">
      <c r="G49773" t="str">
        <f>IFERROR(data[[#This Row],[Regular Salary]]/data[[#This Row],[Regular Hours Worked]],"")</f>
        <v/>
      </c>
    </row>
    <row r="49774" spans="7:7" x14ac:dyDescent="0.3">
      <c r="G49774" t="str">
        <f>IFERROR(data[[#This Row],[Regular Salary]]/data[[#This Row],[Regular Hours Worked]],"")</f>
        <v/>
      </c>
    </row>
    <row r="49775" spans="7:7" x14ac:dyDescent="0.3">
      <c r="G49775" t="str">
        <f>IFERROR(data[[#This Row],[Regular Salary]]/data[[#This Row],[Regular Hours Worked]],"")</f>
        <v/>
      </c>
    </row>
    <row r="49776" spans="7:7" x14ac:dyDescent="0.3">
      <c r="G49776" t="str">
        <f>IFERROR(data[[#This Row],[Regular Salary]]/data[[#This Row],[Regular Hours Worked]],"")</f>
        <v/>
      </c>
    </row>
    <row r="49777" spans="7:7" x14ac:dyDescent="0.3">
      <c r="G49777" t="str">
        <f>IFERROR(data[[#This Row],[Regular Salary]]/data[[#This Row],[Regular Hours Worked]],"")</f>
        <v/>
      </c>
    </row>
    <row r="49778" spans="7:7" x14ac:dyDescent="0.3">
      <c r="G49778" t="str">
        <f>IFERROR(data[[#This Row],[Regular Salary]]/data[[#This Row],[Regular Hours Worked]],"")</f>
        <v/>
      </c>
    </row>
    <row r="49779" spans="7:7" x14ac:dyDescent="0.3">
      <c r="G49779" t="str">
        <f>IFERROR(data[[#This Row],[Regular Salary]]/data[[#This Row],[Regular Hours Worked]],"")</f>
        <v/>
      </c>
    </row>
    <row r="49780" spans="7:7" x14ac:dyDescent="0.3">
      <c r="G49780" t="str">
        <f>IFERROR(data[[#This Row],[Regular Salary]]/data[[#This Row],[Regular Hours Worked]],"")</f>
        <v/>
      </c>
    </row>
    <row r="49781" spans="7:7" x14ac:dyDescent="0.3">
      <c r="G49781" t="str">
        <f>IFERROR(data[[#This Row],[Regular Salary]]/data[[#This Row],[Regular Hours Worked]],"")</f>
        <v/>
      </c>
    </row>
    <row r="49782" spans="7:7" x14ac:dyDescent="0.3">
      <c r="G49782" t="str">
        <f>IFERROR(data[[#This Row],[Regular Salary]]/data[[#This Row],[Regular Hours Worked]],"")</f>
        <v/>
      </c>
    </row>
    <row r="49783" spans="7:7" x14ac:dyDescent="0.3">
      <c r="G49783" t="str">
        <f>IFERROR(data[[#This Row],[Regular Salary]]/data[[#This Row],[Regular Hours Worked]],"")</f>
        <v/>
      </c>
    </row>
    <row r="49784" spans="7:7" x14ac:dyDescent="0.3">
      <c r="G49784" t="str">
        <f>IFERROR(data[[#This Row],[Regular Salary]]/data[[#This Row],[Regular Hours Worked]],"")</f>
        <v/>
      </c>
    </row>
    <row r="49785" spans="7:7" x14ac:dyDescent="0.3">
      <c r="G49785" t="str">
        <f>IFERROR(data[[#This Row],[Regular Salary]]/data[[#This Row],[Regular Hours Worked]],"")</f>
        <v/>
      </c>
    </row>
    <row r="49786" spans="7:7" x14ac:dyDescent="0.3">
      <c r="G49786" t="str">
        <f>IFERROR(data[[#This Row],[Regular Salary]]/data[[#This Row],[Regular Hours Worked]],"")</f>
        <v/>
      </c>
    </row>
    <row r="49787" spans="7:7" x14ac:dyDescent="0.3">
      <c r="G49787" t="str">
        <f>IFERROR(data[[#This Row],[Regular Salary]]/data[[#This Row],[Regular Hours Worked]],"")</f>
        <v/>
      </c>
    </row>
    <row r="49788" spans="7:7" x14ac:dyDescent="0.3">
      <c r="G49788" t="str">
        <f>IFERROR(data[[#This Row],[Regular Salary]]/data[[#This Row],[Regular Hours Worked]],"")</f>
        <v/>
      </c>
    </row>
    <row r="49789" spans="7:7" x14ac:dyDescent="0.3">
      <c r="G49789" t="str">
        <f>IFERROR(data[[#This Row],[Regular Salary]]/data[[#This Row],[Regular Hours Worked]],"")</f>
        <v/>
      </c>
    </row>
    <row r="49790" spans="7:7" x14ac:dyDescent="0.3">
      <c r="G49790" t="str">
        <f>IFERROR(data[[#This Row],[Regular Salary]]/data[[#This Row],[Regular Hours Worked]],"")</f>
        <v/>
      </c>
    </row>
    <row r="49791" spans="7:7" x14ac:dyDescent="0.3">
      <c r="G49791" t="str">
        <f>IFERROR(data[[#This Row],[Regular Salary]]/data[[#This Row],[Regular Hours Worked]],"")</f>
        <v/>
      </c>
    </row>
    <row r="49792" spans="7:7" x14ac:dyDescent="0.3">
      <c r="G49792" t="str">
        <f>IFERROR(data[[#This Row],[Regular Salary]]/data[[#This Row],[Regular Hours Worked]],"")</f>
        <v/>
      </c>
    </row>
    <row r="49793" spans="7:7" x14ac:dyDescent="0.3">
      <c r="G49793" t="str">
        <f>IFERROR(data[[#This Row],[Regular Salary]]/data[[#This Row],[Regular Hours Worked]],"")</f>
        <v/>
      </c>
    </row>
    <row r="49794" spans="7:7" x14ac:dyDescent="0.3">
      <c r="G49794" t="str">
        <f>IFERROR(data[[#This Row],[Regular Salary]]/data[[#This Row],[Regular Hours Worked]],"")</f>
        <v/>
      </c>
    </row>
    <row r="49795" spans="7:7" x14ac:dyDescent="0.3">
      <c r="G49795" t="str">
        <f>IFERROR(data[[#This Row],[Regular Salary]]/data[[#This Row],[Regular Hours Worked]],"")</f>
        <v/>
      </c>
    </row>
    <row r="49796" spans="7:7" x14ac:dyDescent="0.3">
      <c r="G49796" t="str">
        <f>IFERROR(data[[#This Row],[Regular Salary]]/data[[#This Row],[Regular Hours Worked]],"")</f>
        <v/>
      </c>
    </row>
    <row r="49797" spans="7:7" x14ac:dyDescent="0.3">
      <c r="G49797" t="str">
        <f>IFERROR(data[[#This Row],[Regular Salary]]/data[[#This Row],[Regular Hours Worked]],"")</f>
        <v/>
      </c>
    </row>
    <row r="49798" spans="7:7" x14ac:dyDescent="0.3">
      <c r="G49798" t="str">
        <f>IFERROR(data[[#This Row],[Regular Salary]]/data[[#This Row],[Regular Hours Worked]],"")</f>
        <v/>
      </c>
    </row>
    <row r="49799" spans="7:7" x14ac:dyDescent="0.3">
      <c r="G49799" t="str">
        <f>IFERROR(data[[#This Row],[Regular Salary]]/data[[#This Row],[Regular Hours Worked]],"")</f>
        <v/>
      </c>
    </row>
    <row r="49800" spans="7:7" x14ac:dyDescent="0.3">
      <c r="G49800" t="str">
        <f>IFERROR(data[[#This Row],[Regular Salary]]/data[[#This Row],[Regular Hours Worked]],"")</f>
        <v/>
      </c>
    </row>
    <row r="49801" spans="7:7" x14ac:dyDescent="0.3">
      <c r="G49801" t="str">
        <f>IFERROR(data[[#This Row],[Regular Salary]]/data[[#This Row],[Regular Hours Worked]],"")</f>
        <v/>
      </c>
    </row>
    <row r="49802" spans="7:7" x14ac:dyDescent="0.3">
      <c r="G49802" t="str">
        <f>IFERROR(data[[#This Row],[Regular Salary]]/data[[#This Row],[Regular Hours Worked]],"")</f>
        <v/>
      </c>
    </row>
    <row r="49803" spans="7:7" x14ac:dyDescent="0.3">
      <c r="G49803" t="str">
        <f>IFERROR(data[[#This Row],[Regular Salary]]/data[[#This Row],[Regular Hours Worked]],"")</f>
        <v/>
      </c>
    </row>
    <row r="49804" spans="7:7" x14ac:dyDescent="0.3">
      <c r="G49804" t="str">
        <f>IFERROR(data[[#This Row],[Regular Salary]]/data[[#This Row],[Regular Hours Worked]],"")</f>
        <v/>
      </c>
    </row>
    <row r="49805" spans="7:7" x14ac:dyDescent="0.3">
      <c r="G49805" t="str">
        <f>IFERROR(data[[#This Row],[Regular Salary]]/data[[#This Row],[Regular Hours Worked]],"")</f>
        <v/>
      </c>
    </row>
    <row r="49806" spans="7:7" x14ac:dyDescent="0.3">
      <c r="G49806" t="str">
        <f>IFERROR(data[[#This Row],[Regular Salary]]/data[[#This Row],[Regular Hours Worked]],"")</f>
        <v/>
      </c>
    </row>
    <row r="49807" spans="7:7" x14ac:dyDescent="0.3">
      <c r="G49807" t="str">
        <f>IFERROR(data[[#This Row],[Regular Salary]]/data[[#This Row],[Regular Hours Worked]],"")</f>
        <v/>
      </c>
    </row>
    <row r="49808" spans="7:7" x14ac:dyDescent="0.3">
      <c r="G49808" t="str">
        <f>IFERROR(data[[#This Row],[Regular Salary]]/data[[#This Row],[Regular Hours Worked]],"")</f>
        <v/>
      </c>
    </row>
    <row r="49809" spans="7:7" x14ac:dyDescent="0.3">
      <c r="G49809" t="str">
        <f>IFERROR(data[[#This Row],[Regular Salary]]/data[[#This Row],[Regular Hours Worked]],"")</f>
        <v/>
      </c>
    </row>
    <row r="49810" spans="7:7" x14ac:dyDescent="0.3">
      <c r="G49810" t="str">
        <f>IFERROR(data[[#This Row],[Regular Salary]]/data[[#This Row],[Regular Hours Worked]],"")</f>
        <v/>
      </c>
    </row>
    <row r="49811" spans="7:7" x14ac:dyDescent="0.3">
      <c r="G49811" t="str">
        <f>IFERROR(data[[#This Row],[Regular Salary]]/data[[#This Row],[Regular Hours Worked]],"")</f>
        <v/>
      </c>
    </row>
    <row r="49812" spans="7:7" x14ac:dyDescent="0.3">
      <c r="G49812" t="str">
        <f>IFERROR(data[[#This Row],[Regular Salary]]/data[[#This Row],[Regular Hours Worked]],"")</f>
        <v/>
      </c>
    </row>
    <row r="49813" spans="7:7" x14ac:dyDescent="0.3">
      <c r="G49813" t="str">
        <f>IFERROR(data[[#This Row],[Regular Salary]]/data[[#This Row],[Regular Hours Worked]],"")</f>
        <v/>
      </c>
    </row>
    <row r="49814" spans="7:7" x14ac:dyDescent="0.3">
      <c r="G49814" t="str">
        <f>IFERROR(data[[#This Row],[Regular Salary]]/data[[#This Row],[Regular Hours Worked]],"")</f>
        <v/>
      </c>
    </row>
    <row r="49815" spans="7:7" x14ac:dyDescent="0.3">
      <c r="G49815" t="str">
        <f>IFERROR(data[[#This Row],[Regular Salary]]/data[[#This Row],[Regular Hours Worked]],"")</f>
        <v/>
      </c>
    </row>
    <row r="49816" spans="7:7" x14ac:dyDescent="0.3">
      <c r="G49816" t="str">
        <f>IFERROR(data[[#This Row],[Regular Salary]]/data[[#This Row],[Regular Hours Worked]],"")</f>
        <v/>
      </c>
    </row>
    <row r="49817" spans="7:7" x14ac:dyDescent="0.3">
      <c r="G49817" t="str">
        <f>IFERROR(data[[#This Row],[Regular Salary]]/data[[#This Row],[Regular Hours Worked]],"")</f>
        <v/>
      </c>
    </row>
    <row r="49818" spans="7:7" x14ac:dyDescent="0.3">
      <c r="G49818" t="str">
        <f>IFERROR(data[[#This Row],[Regular Salary]]/data[[#This Row],[Regular Hours Worked]],"")</f>
        <v/>
      </c>
    </row>
    <row r="49819" spans="7:7" x14ac:dyDescent="0.3">
      <c r="G49819" t="str">
        <f>IFERROR(data[[#This Row],[Regular Salary]]/data[[#This Row],[Regular Hours Worked]],"")</f>
        <v/>
      </c>
    </row>
    <row r="49820" spans="7:7" x14ac:dyDescent="0.3">
      <c r="G49820" t="str">
        <f>IFERROR(data[[#This Row],[Regular Salary]]/data[[#This Row],[Regular Hours Worked]],"")</f>
        <v/>
      </c>
    </row>
    <row r="49821" spans="7:7" x14ac:dyDescent="0.3">
      <c r="G49821" t="str">
        <f>IFERROR(data[[#This Row],[Regular Salary]]/data[[#This Row],[Regular Hours Worked]],"")</f>
        <v/>
      </c>
    </row>
    <row r="49822" spans="7:7" x14ac:dyDescent="0.3">
      <c r="G49822" t="str">
        <f>IFERROR(data[[#This Row],[Regular Salary]]/data[[#This Row],[Regular Hours Worked]],"")</f>
        <v/>
      </c>
    </row>
    <row r="49823" spans="7:7" x14ac:dyDescent="0.3">
      <c r="G49823" t="str">
        <f>IFERROR(data[[#This Row],[Regular Salary]]/data[[#This Row],[Regular Hours Worked]],"")</f>
        <v/>
      </c>
    </row>
    <row r="49824" spans="7:7" x14ac:dyDescent="0.3">
      <c r="G49824" t="str">
        <f>IFERROR(data[[#This Row],[Regular Salary]]/data[[#This Row],[Regular Hours Worked]],"")</f>
        <v/>
      </c>
    </row>
    <row r="49825" spans="7:7" x14ac:dyDescent="0.3">
      <c r="G49825" t="str">
        <f>IFERROR(data[[#This Row],[Regular Salary]]/data[[#This Row],[Regular Hours Worked]],"")</f>
        <v/>
      </c>
    </row>
    <row r="49826" spans="7:7" x14ac:dyDescent="0.3">
      <c r="G49826" t="str">
        <f>IFERROR(data[[#This Row],[Regular Salary]]/data[[#This Row],[Regular Hours Worked]],"")</f>
        <v/>
      </c>
    </row>
    <row r="49827" spans="7:7" x14ac:dyDescent="0.3">
      <c r="G49827" t="str">
        <f>IFERROR(data[[#This Row],[Regular Salary]]/data[[#This Row],[Regular Hours Worked]],"")</f>
        <v/>
      </c>
    </row>
    <row r="49828" spans="7:7" x14ac:dyDescent="0.3">
      <c r="G49828" t="str">
        <f>IFERROR(data[[#This Row],[Regular Salary]]/data[[#This Row],[Regular Hours Worked]],"")</f>
        <v/>
      </c>
    </row>
    <row r="49829" spans="7:7" x14ac:dyDescent="0.3">
      <c r="G49829" t="str">
        <f>IFERROR(data[[#This Row],[Regular Salary]]/data[[#This Row],[Regular Hours Worked]],"")</f>
        <v/>
      </c>
    </row>
    <row r="49830" spans="7:7" x14ac:dyDescent="0.3">
      <c r="G49830" t="str">
        <f>IFERROR(data[[#This Row],[Regular Salary]]/data[[#This Row],[Regular Hours Worked]],"")</f>
        <v/>
      </c>
    </row>
    <row r="49831" spans="7:7" x14ac:dyDescent="0.3">
      <c r="G49831" t="str">
        <f>IFERROR(data[[#This Row],[Regular Salary]]/data[[#This Row],[Regular Hours Worked]],"")</f>
        <v/>
      </c>
    </row>
    <row r="49832" spans="7:7" x14ac:dyDescent="0.3">
      <c r="G49832" t="str">
        <f>IFERROR(data[[#This Row],[Regular Salary]]/data[[#This Row],[Regular Hours Worked]],"")</f>
        <v/>
      </c>
    </row>
    <row r="49833" spans="7:7" x14ac:dyDescent="0.3">
      <c r="G49833" t="str">
        <f>IFERROR(data[[#This Row],[Regular Salary]]/data[[#This Row],[Regular Hours Worked]],"")</f>
        <v/>
      </c>
    </row>
    <row r="49834" spans="7:7" x14ac:dyDescent="0.3">
      <c r="G49834" t="str">
        <f>IFERROR(data[[#This Row],[Regular Salary]]/data[[#This Row],[Regular Hours Worked]],"")</f>
        <v/>
      </c>
    </row>
    <row r="49835" spans="7:7" x14ac:dyDescent="0.3">
      <c r="G49835" t="str">
        <f>IFERROR(data[[#This Row],[Regular Salary]]/data[[#This Row],[Regular Hours Worked]],"")</f>
        <v/>
      </c>
    </row>
    <row r="49836" spans="7:7" x14ac:dyDescent="0.3">
      <c r="G49836" t="str">
        <f>IFERROR(data[[#This Row],[Regular Salary]]/data[[#This Row],[Regular Hours Worked]],"")</f>
        <v/>
      </c>
    </row>
    <row r="49837" spans="7:7" x14ac:dyDescent="0.3">
      <c r="G49837" t="str">
        <f>IFERROR(data[[#This Row],[Regular Salary]]/data[[#This Row],[Regular Hours Worked]],"")</f>
        <v/>
      </c>
    </row>
    <row r="49838" spans="7:7" x14ac:dyDescent="0.3">
      <c r="G49838" t="str">
        <f>IFERROR(data[[#This Row],[Regular Salary]]/data[[#This Row],[Regular Hours Worked]],"")</f>
        <v/>
      </c>
    </row>
    <row r="49839" spans="7:7" x14ac:dyDescent="0.3">
      <c r="G49839" t="str">
        <f>IFERROR(data[[#This Row],[Regular Salary]]/data[[#This Row],[Regular Hours Worked]],"")</f>
        <v/>
      </c>
    </row>
    <row r="49840" spans="7:7" x14ac:dyDescent="0.3">
      <c r="G49840" t="str">
        <f>IFERROR(data[[#This Row],[Regular Salary]]/data[[#This Row],[Regular Hours Worked]],"")</f>
        <v/>
      </c>
    </row>
    <row r="49841" spans="7:7" x14ac:dyDescent="0.3">
      <c r="G49841" t="str">
        <f>IFERROR(data[[#This Row],[Regular Salary]]/data[[#This Row],[Regular Hours Worked]],"")</f>
        <v/>
      </c>
    </row>
    <row r="49842" spans="7:7" x14ac:dyDescent="0.3">
      <c r="G49842" t="str">
        <f>IFERROR(data[[#This Row],[Regular Salary]]/data[[#This Row],[Regular Hours Worked]],"")</f>
        <v/>
      </c>
    </row>
    <row r="49843" spans="7:7" x14ac:dyDescent="0.3">
      <c r="G49843" t="str">
        <f>IFERROR(data[[#This Row],[Regular Salary]]/data[[#This Row],[Regular Hours Worked]],"")</f>
        <v/>
      </c>
    </row>
    <row r="49844" spans="7:7" x14ac:dyDescent="0.3">
      <c r="G49844" t="str">
        <f>IFERROR(data[[#This Row],[Regular Salary]]/data[[#This Row],[Regular Hours Worked]],"")</f>
        <v/>
      </c>
    </row>
    <row r="49845" spans="7:7" x14ac:dyDescent="0.3">
      <c r="G49845" t="str">
        <f>IFERROR(data[[#This Row],[Regular Salary]]/data[[#This Row],[Regular Hours Worked]],"")</f>
        <v/>
      </c>
    </row>
    <row r="49846" spans="7:7" x14ac:dyDescent="0.3">
      <c r="G49846" t="str">
        <f>IFERROR(data[[#This Row],[Regular Salary]]/data[[#This Row],[Regular Hours Worked]],"")</f>
        <v/>
      </c>
    </row>
    <row r="49847" spans="7:7" x14ac:dyDescent="0.3">
      <c r="G49847" t="str">
        <f>IFERROR(data[[#This Row],[Regular Salary]]/data[[#This Row],[Regular Hours Worked]],"")</f>
        <v/>
      </c>
    </row>
    <row r="49848" spans="7:7" x14ac:dyDescent="0.3">
      <c r="G49848" t="str">
        <f>IFERROR(data[[#This Row],[Regular Salary]]/data[[#This Row],[Regular Hours Worked]],"")</f>
        <v/>
      </c>
    </row>
    <row r="49849" spans="7:7" x14ac:dyDescent="0.3">
      <c r="G49849" t="str">
        <f>IFERROR(data[[#This Row],[Regular Salary]]/data[[#This Row],[Regular Hours Worked]],"")</f>
        <v/>
      </c>
    </row>
    <row r="49850" spans="7:7" x14ac:dyDescent="0.3">
      <c r="G49850" t="str">
        <f>IFERROR(data[[#This Row],[Regular Salary]]/data[[#This Row],[Regular Hours Worked]],"")</f>
        <v/>
      </c>
    </row>
    <row r="49851" spans="7:7" x14ac:dyDescent="0.3">
      <c r="G49851" t="str">
        <f>IFERROR(data[[#This Row],[Regular Salary]]/data[[#This Row],[Regular Hours Worked]],"")</f>
        <v/>
      </c>
    </row>
    <row r="49852" spans="7:7" x14ac:dyDescent="0.3">
      <c r="G49852" t="str">
        <f>IFERROR(data[[#This Row],[Regular Salary]]/data[[#This Row],[Regular Hours Worked]],"")</f>
        <v/>
      </c>
    </row>
    <row r="49853" spans="7:7" x14ac:dyDescent="0.3">
      <c r="G49853" t="str">
        <f>IFERROR(data[[#This Row],[Regular Salary]]/data[[#This Row],[Regular Hours Worked]],"")</f>
        <v/>
      </c>
    </row>
    <row r="49854" spans="7:7" x14ac:dyDescent="0.3">
      <c r="G49854" t="str">
        <f>IFERROR(data[[#This Row],[Regular Salary]]/data[[#This Row],[Regular Hours Worked]],"")</f>
        <v/>
      </c>
    </row>
    <row r="49855" spans="7:7" x14ac:dyDescent="0.3">
      <c r="G49855" t="str">
        <f>IFERROR(data[[#This Row],[Regular Salary]]/data[[#This Row],[Regular Hours Worked]],"")</f>
        <v/>
      </c>
    </row>
    <row r="49856" spans="7:7" x14ac:dyDescent="0.3">
      <c r="G49856" t="str">
        <f>IFERROR(data[[#This Row],[Regular Salary]]/data[[#This Row],[Regular Hours Worked]],"")</f>
        <v/>
      </c>
    </row>
    <row r="49857" spans="7:7" x14ac:dyDescent="0.3">
      <c r="G49857" t="str">
        <f>IFERROR(data[[#This Row],[Regular Salary]]/data[[#This Row],[Regular Hours Worked]],"")</f>
        <v/>
      </c>
    </row>
    <row r="49858" spans="7:7" x14ac:dyDescent="0.3">
      <c r="G49858" t="str">
        <f>IFERROR(data[[#This Row],[Regular Salary]]/data[[#This Row],[Regular Hours Worked]],"")</f>
        <v/>
      </c>
    </row>
    <row r="49859" spans="7:7" x14ac:dyDescent="0.3">
      <c r="G49859" t="str">
        <f>IFERROR(data[[#This Row],[Regular Salary]]/data[[#This Row],[Regular Hours Worked]],"")</f>
        <v/>
      </c>
    </row>
    <row r="49860" spans="7:7" x14ac:dyDescent="0.3">
      <c r="G49860" t="str">
        <f>IFERROR(data[[#This Row],[Regular Salary]]/data[[#This Row],[Regular Hours Worked]],"")</f>
        <v/>
      </c>
    </row>
    <row r="49861" spans="7:7" x14ac:dyDescent="0.3">
      <c r="G49861" t="str">
        <f>IFERROR(data[[#This Row],[Regular Salary]]/data[[#This Row],[Regular Hours Worked]],"")</f>
        <v/>
      </c>
    </row>
    <row r="49862" spans="7:7" x14ac:dyDescent="0.3">
      <c r="G49862" t="str">
        <f>IFERROR(data[[#This Row],[Regular Salary]]/data[[#This Row],[Regular Hours Worked]],"")</f>
        <v/>
      </c>
    </row>
    <row r="49863" spans="7:7" x14ac:dyDescent="0.3">
      <c r="G49863" t="str">
        <f>IFERROR(data[[#This Row],[Regular Salary]]/data[[#This Row],[Regular Hours Worked]],"")</f>
        <v/>
      </c>
    </row>
    <row r="49864" spans="7:7" x14ac:dyDescent="0.3">
      <c r="G49864" t="str">
        <f>IFERROR(data[[#This Row],[Regular Salary]]/data[[#This Row],[Regular Hours Worked]],"")</f>
        <v/>
      </c>
    </row>
    <row r="49865" spans="7:7" x14ac:dyDescent="0.3">
      <c r="G49865" t="str">
        <f>IFERROR(data[[#This Row],[Regular Salary]]/data[[#This Row],[Regular Hours Worked]],"")</f>
        <v/>
      </c>
    </row>
    <row r="49866" spans="7:7" x14ac:dyDescent="0.3">
      <c r="G49866" t="str">
        <f>IFERROR(data[[#This Row],[Regular Salary]]/data[[#This Row],[Regular Hours Worked]],"")</f>
        <v/>
      </c>
    </row>
    <row r="49867" spans="7:7" x14ac:dyDescent="0.3">
      <c r="G49867" t="str">
        <f>IFERROR(data[[#This Row],[Regular Salary]]/data[[#This Row],[Regular Hours Worked]],"")</f>
        <v/>
      </c>
    </row>
    <row r="49868" spans="7:7" x14ac:dyDescent="0.3">
      <c r="G49868" t="str">
        <f>IFERROR(data[[#This Row],[Regular Salary]]/data[[#This Row],[Regular Hours Worked]],"")</f>
        <v/>
      </c>
    </row>
    <row r="49869" spans="7:7" x14ac:dyDescent="0.3">
      <c r="G49869" t="str">
        <f>IFERROR(data[[#This Row],[Regular Salary]]/data[[#This Row],[Regular Hours Worked]],"")</f>
        <v/>
      </c>
    </row>
    <row r="49870" spans="7:7" x14ac:dyDescent="0.3">
      <c r="G49870" t="str">
        <f>IFERROR(data[[#This Row],[Regular Salary]]/data[[#This Row],[Regular Hours Worked]],"")</f>
        <v/>
      </c>
    </row>
    <row r="49871" spans="7:7" x14ac:dyDescent="0.3">
      <c r="G49871" t="str">
        <f>IFERROR(data[[#This Row],[Regular Salary]]/data[[#This Row],[Regular Hours Worked]],"")</f>
        <v/>
      </c>
    </row>
    <row r="49872" spans="7:7" x14ac:dyDescent="0.3">
      <c r="G49872" t="str">
        <f>IFERROR(data[[#This Row],[Regular Salary]]/data[[#This Row],[Regular Hours Worked]],"")</f>
        <v/>
      </c>
    </row>
    <row r="49873" spans="7:7" x14ac:dyDescent="0.3">
      <c r="G49873" t="str">
        <f>IFERROR(data[[#This Row],[Regular Salary]]/data[[#This Row],[Regular Hours Worked]],"")</f>
        <v/>
      </c>
    </row>
    <row r="49874" spans="7:7" x14ac:dyDescent="0.3">
      <c r="G49874" t="str">
        <f>IFERROR(data[[#This Row],[Regular Salary]]/data[[#This Row],[Regular Hours Worked]],"")</f>
        <v/>
      </c>
    </row>
    <row r="49875" spans="7:7" x14ac:dyDescent="0.3">
      <c r="G49875" t="str">
        <f>IFERROR(data[[#This Row],[Regular Salary]]/data[[#This Row],[Regular Hours Worked]],"")</f>
        <v/>
      </c>
    </row>
    <row r="49876" spans="7:7" x14ac:dyDescent="0.3">
      <c r="G49876" t="str">
        <f>IFERROR(data[[#This Row],[Regular Salary]]/data[[#This Row],[Regular Hours Worked]],"")</f>
        <v/>
      </c>
    </row>
    <row r="49877" spans="7:7" x14ac:dyDescent="0.3">
      <c r="G49877" t="str">
        <f>IFERROR(data[[#This Row],[Regular Salary]]/data[[#This Row],[Regular Hours Worked]],"")</f>
        <v/>
      </c>
    </row>
    <row r="49878" spans="7:7" x14ac:dyDescent="0.3">
      <c r="G49878" t="str">
        <f>IFERROR(data[[#This Row],[Regular Salary]]/data[[#This Row],[Regular Hours Worked]],"")</f>
        <v/>
      </c>
    </row>
    <row r="49879" spans="7:7" x14ac:dyDescent="0.3">
      <c r="G49879" t="str">
        <f>IFERROR(data[[#This Row],[Regular Salary]]/data[[#This Row],[Regular Hours Worked]],"")</f>
        <v/>
      </c>
    </row>
    <row r="49880" spans="7:7" x14ac:dyDescent="0.3">
      <c r="G49880" t="str">
        <f>IFERROR(data[[#This Row],[Regular Salary]]/data[[#This Row],[Regular Hours Worked]],"")</f>
        <v/>
      </c>
    </row>
    <row r="49881" spans="7:7" x14ac:dyDescent="0.3">
      <c r="G49881" t="str">
        <f>IFERROR(data[[#This Row],[Regular Salary]]/data[[#This Row],[Regular Hours Worked]],"")</f>
        <v/>
      </c>
    </row>
    <row r="49882" spans="7:7" x14ac:dyDescent="0.3">
      <c r="G49882" t="str">
        <f>IFERROR(data[[#This Row],[Regular Salary]]/data[[#This Row],[Regular Hours Worked]],"")</f>
        <v/>
      </c>
    </row>
    <row r="49883" spans="7:7" x14ac:dyDescent="0.3">
      <c r="G49883" t="str">
        <f>IFERROR(data[[#This Row],[Regular Salary]]/data[[#This Row],[Regular Hours Worked]],"")</f>
        <v/>
      </c>
    </row>
    <row r="49884" spans="7:7" x14ac:dyDescent="0.3">
      <c r="G49884" t="str">
        <f>IFERROR(data[[#This Row],[Regular Salary]]/data[[#This Row],[Regular Hours Worked]],"")</f>
        <v/>
      </c>
    </row>
    <row r="49885" spans="7:7" x14ac:dyDescent="0.3">
      <c r="G49885" t="str">
        <f>IFERROR(data[[#This Row],[Regular Salary]]/data[[#This Row],[Regular Hours Worked]],"")</f>
        <v/>
      </c>
    </row>
    <row r="49886" spans="7:7" x14ac:dyDescent="0.3">
      <c r="G49886" t="str">
        <f>IFERROR(data[[#This Row],[Regular Salary]]/data[[#This Row],[Regular Hours Worked]],"")</f>
        <v/>
      </c>
    </row>
    <row r="49887" spans="7:7" x14ac:dyDescent="0.3">
      <c r="G49887" t="str">
        <f>IFERROR(data[[#This Row],[Regular Salary]]/data[[#This Row],[Regular Hours Worked]],"")</f>
        <v/>
      </c>
    </row>
    <row r="49888" spans="7:7" x14ac:dyDescent="0.3">
      <c r="G49888" t="str">
        <f>IFERROR(data[[#This Row],[Regular Salary]]/data[[#This Row],[Regular Hours Worked]],"")</f>
        <v/>
      </c>
    </row>
    <row r="49889" spans="7:7" x14ac:dyDescent="0.3">
      <c r="G49889" t="str">
        <f>IFERROR(data[[#This Row],[Regular Salary]]/data[[#This Row],[Regular Hours Worked]],"")</f>
        <v/>
      </c>
    </row>
    <row r="49890" spans="7:7" x14ac:dyDescent="0.3">
      <c r="G49890" t="str">
        <f>IFERROR(data[[#This Row],[Regular Salary]]/data[[#This Row],[Regular Hours Worked]],"")</f>
        <v/>
      </c>
    </row>
    <row r="49891" spans="7:7" x14ac:dyDescent="0.3">
      <c r="G49891" t="str">
        <f>IFERROR(data[[#This Row],[Regular Salary]]/data[[#This Row],[Regular Hours Worked]],"")</f>
        <v/>
      </c>
    </row>
    <row r="49892" spans="7:7" x14ac:dyDescent="0.3">
      <c r="G49892" t="str">
        <f>IFERROR(data[[#This Row],[Regular Salary]]/data[[#This Row],[Regular Hours Worked]],"")</f>
        <v/>
      </c>
    </row>
    <row r="49893" spans="7:7" x14ac:dyDescent="0.3">
      <c r="G49893" t="str">
        <f>IFERROR(data[[#This Row],[Regular Salary]]/data[[#This Row],[Regular Hours Worked]],"")</f>
        <v/>
      </c>
    </row>
    <row r="49894" spans="7:7" x14ac:dyDescent="0.3">
      <c r="G49894" t="str">
        <f>IFERROR(data[[#This Row],[Regular Salary]]/data[[#This Row],[Regular Hours Worked]],"")</f>
        <v/>
      </c>
    </row>
    <row r="49895" spans="7:7" x14ac:dyDescent="0.3">
      <c r="G49895" t="str">
        <f>IFERROR(data[[#This Row],[Regular Salary]]/data[[#This Row],[Regular Hours Worked]],"")</f>
        <v/>
      </c>
    </row>
    <row r="49896" spans="7:7" x14ac:dyDescent="0.3">
      <c r="G49896" t="str">
        <f>IFERROR(data[[#This Row],[Regular Salary]]/data[[#This Row],[Regular Hours Worked]],"")</f>
        <v/>
      </c>
    </row>
    <row r="49897" spans="7:7" x14ac:dyDescent="0.3">
      <c r="G49897" t="str">
        <f>IFERROR(data[[#This Row],[Regular Salary]]/data[[#This Row],[Regular Hours Worked]],"")</f>
        <v/>
      </c>
    </row>
    <row r="49898" spans="7:7" x14ac:dyDescent="0.3">
      <c r="G49898" t="str">
        <f>IFERROR(data[[#This Row],[Regular Salary]]/data[[#This Row],[Regular Hours Worked]],"")</f>
        <v/>
      </c>
    </row>
    <row r="49899" spans="7:7" x14ac:dyDescent="0.3">
      <c r="G49899" t="str">
        <f>IFERROR(data[[#This Row],[Regular Salary]]/data[[#This Row],[Regular Hours Worked]],"")</f>
        <v/>
      </c>
    </row>
    <row r="49900" spans="7:7" x14ac:dyDescent="0.3">
      <c r="G49900" t="str">
        <f>IFERROR(data[[#This Row],[Regular Salary]]/data[[#This Row],[Regular Hours Worked]],"")</f>
        <v/>
      </c>
    </row>
    <row r="49901" spans="7:7" x14ac:dyDescent="0.3">
      <c r="G49901" t="str">
        <f>IFERROR(data[[#This Row],[Regular Salary]]/data[[#This Row],[Regular Hours Worked]],"")</f>
        <v/>
      </c>
    </row>
    <row r="49902" spans="7:7" x14ac:dyDescent="0.3">
      <c r="G49902" t="str">
        <f>IFERROR(data[[#This Row],[Regular Salary]]/data[[#This Row],[Regular Hours Worked]],"")</f>
        <v/>
      </c>
    </row>
    <row r="49903" spans="7:7" x14ac:dyDescent="0.3">
      <c r="G49903" t="str">
        <f>IFERROR(data[[#This Row],[Regular Salary]]/data[[#This Row],[Regular Hours Worked]],"")</f>
        <v/>
      </c>
    </row>
    <row r="49904" spans="7:7" x14ac:dyDescent="0.3">
      <c r="G49904" t="str">
        <f>IFERROR(data[[#This Row],[Regular Salary]]/data[[#This Row],[Regular Hours Worked]],"")</f>
        <v/>
      </c>
    </row>
    <row r="49905" spans="7:7" x14ac:dyDescent="0.3">
      <c r="G49905" t="str">
        <f>IFERROR(data[[#This Row],[Regular Salary]]/data[[#This Row],[Regular Hours Worked]],"")</f>
        <v/>
      </c>
    </row>
    <row r="49906" spans="7:7" x14ac:dyDescent="0.3">
      <c r="G49906" t="str">
        <f>IFERROR(data[[#This Row],[Regular Salary]]/data[[#This Row],[Regular Hours Worked]],"")</f>
        <v/>
      </c>
    </row>
    <row r="49907" spans="7:7" x14ac:dyDescent="0.3">
      <c r="G49907" t="str">
        <f>IFERROR(data[[#This Row],[Regular Salary]]/data[[#This Row],[Regular Hours Worked]],"")</f>
        <v/>
      </c>
    </row>
    <row r="49908" spans="7:7" x14ac:dyDescent="0.3">
      <c r="G49908" t="str">
        <f>IFERROR(data[[#This Row],[Regular Salary]]/data[[#This Row],[Regular Hours Worked]],"")</f>
        <v/>
      </c>
    </row>
    <row r="49909" spans="7:7" x14ac:dyDescent="0.3">
      <c r="G49909" t="str">
        <f>IFERROR(data[[#This Row],[Regular Salary]]/data[[#This Row],[Regular Hours Worked]],"")</f>
        <v/>
      </c>
    </row>
    <row r="49910" spans="7:7" x14ac:dyDescent="0.3">
      <c r="G49910" t="str">
        <f>IFERROR(data[[#This Row],[Regular Salary]]/data[[#This Row],[Regular Hours Worked]],"")</f>
        <v/>
      </c>
    </row>
    <row r="49911" spans="7:7" x14ac:dyDescent="0.3">
      <c r="G49911" t="str">
        <f>IFERROR(data[[#This Row],[Regular Salary]]/data[[#This Row],[Regular Hours Worked]],"")</f>
        <v/>
      </c>
    </row>
    <row r="49912" spans="7:7" x14ac:dyDescent="0.3">
      <c r="G49912" t="str">
        <f>IFERROR(data[[#This Row],[Regular Salary]]/data[[#This Row],[Regular Hours Worked]],"")</f>
        <v/>
      </c>
    </row>
    <row r="49913" spans="7:7" x14ac:dyDescent="0.3">
      <c r="G49913" t="str">
        <f>IFERROR(data[[#This Row],[Regular Salary]]/data[[#This Row],[Regular Hours Worked]],"")</f>
        <v/>
      </c>
    </row>
    <row r="49914" spans="7:7" x14ac:dyDescent="0.3">
      <c r="G49914" t="str">
        <f>IFERROR(data[[#This Row],[Regular Salary]]/data[[#This Row],[Regular Hours Worked]],"")</f>
        <v/>
      </c>
    </row>
    <row r="49915" spans="7:7" x14ac:dyDescent="0.3">
      <c r="G49915" t="str">
        <f>IFERROR(data[[#This Row],[Regular Salary]]/data[[#This Row],[Regular Hours Worked]],"")</f>
        <v/>
      </c>
    </row>
    <row r="49916" spans="7:7" x14ac:dyDescent="0.3">
      <c r="G49916" t="str">
        <f>IFERROR(data[[#This Row],[Regular Salary]]/data[[#This Row],[Regular Hours Worked]],"")</f>
        <v/>
      </c>
    </row>
    <row r="49917" spans="7:7" x14ac:dyDescent="0.3">
      <c r="G49917" t="str">
        <f>IFERROR(data[[#This Row],[Regular Salary]]/data[[#This Row],[Regular Hours Worked]],"")</f>
        <v/>
      </c>
    </row>
    <row r="49918" spans="7:7" x14ac:dyDescent="0.3">
      <c r="G49918" t="str">
        <f>IFERROR(data[[#This Row],[Regular Salary]]/data[[#This Row],[Regular Hours Worked]],"")</f>
        <v/>
      </c>
    </row>
    <row r="49919" spans="7:7" x14ac:dyDescent="0.3">
      <c r="G49919" t="str">
        <f>IFERROR(data[[#This Row],[Regular Salary]]/data[[#This Row],[Regular Hours Worked]],"")</f>
        <v/>
      </c>
    </row>
    <row r="49920" spans="7:7" x14ac:dyDescent="0.3">
      <c r="G49920" t="str">
        <f>IFERROR(data[[#This Row],[Regular Salary]]/data[[#This Row],[Regular Hours Worked]],"")</f>
        <v/>
      </c>
    </row>
    <row r="49921" spans="7:7" x14ac:dyDescent="0.3">
      <c r="G49921" t="str">
        <f>IFERROR(data[[#This Row],[Regular Salary]]/data[[#This Row],[Regular Hours Worked]],"")</f>
        <v/>
      </c>
    </row>
    <row r="49922" spans="7:7" x14ac:dyDescent="0.3">
      <c r="G49922" t="str">
        <f>IFERROR(data[[#This Row],[Regular Salary]]/data[[#This Row],[Regular Hours Worked]],"")</f>
        <v/>
      </c>
    </row>
    <row r="49923" spans="7:7" x14ac:dyDescent="0.3">
      <c r="G49923" t="str">
        <f>IFERROR(data[[#This Row],[Regular Salary]]/data[[#This Row],[Regular Hours Worked]],"")</f>
        <v/>
      </c>
    </row>
    <row r="49924" spans="7:7" x14ac:dyDescent="0.3">
      <c r="G49924" t="str">
        <f>IFERROR(data[[#This Row],[Regular Salary]]/data[[#This Row],[Regular Hours Worked]],"")</f>
        <v/>
      </c>
    </row>
    <row r="49925" spans="7:7" x14ac:dyDescent="0.3">
      <c r="G49925" t="str">
        <f>IFERROR(data[[#This Row],[Regular Salary]]/data[[#This Row],[Regular Hours Worked]],"")</f>
        <v/>
      </c>
    </row>
    <row r="49926" spans="7:7" x14ac:dyDescent="0.3">
      <c r="G49926" t="str">
        <f>IFERROR(data[[#This Row],[Regular Salary]]/data[[#This Row],[Regular Hours Worked]],"")</f>
        <v/>
      </c>
    </row>
    <row r="49927" spans="7:7" x14ac:dyDescent="0.3">
      <c r="G49927" t="str">
        <f>IFERROR(data[[#This Row],[Regular Salary]]/data[[#This Row],[Regular Hours Worked]],"")</f>
        <v/>
      </c>
    </row>
    <row r="49928" spans="7:7" x14ac:dyDescent="0.3">
      <c r="G49928" t="str">
        <f>IFERROR(data[[#This Row],[Regular Salary]]/data[[#This Row],[Regular Hours Worked]],"")</f>
        <v/>
      </c>
    </row>
    <row r="49929" spans="7:7" x14ac:dyDescent="0.3">
      <c r="G49929" t="str">
        <f>IFERROR(data[[#This Row],[Regular Salary]]/data[[#This Row],[Regular Hours Worked]],"")</f>
        <v/>
      </c>
    </row>
    <row r="49930" spans="7:7" x14ac:dyDescent="0.3">
      <c r="G49930" t="str">
        <f>IFERROR(data[[#This Row],[Regular Salary]]/data[[#This Row],[Regular Hours Worked]],"")</f>
        <v/>
      </c>
    </row>
    <row r="49931" spans="7:7" x14ac:dyDescent="0.3">
      <c r="G49931" t="str">
        <f>IFERROR(data[[#This Row],[Regular Salary]]/data[[#This Row],[Regular Hours Worked]],"")</f>
        <v/>
      </c>
    </row>
    <row r="49932" spans="7:7" x14ac:dyDescent="0.3">
      <c r="G49932" t="str">
        <f>IFERROR(data[[#This Row],[Regular Salary]]/data[[#This Row],[Regular Hours Worked]],"")</f>
        <v/>
      </c>
    </row>
    <row r="49933" spans="7:7" x14ac:dyDescent="0.3">
      <c r="G49933" t="str">
        <f>IFERROR(data[[#This Row],[Regular Salary]]/data[[#This Row],[Regular Hours Worked]],"")</f>
        <v/>
      </c>
    </row>
    <row r="49934" spans="7:7" x14ac:dyDescent="0.3">
      <c r="G49934" t="str">
        <f>IFERROR(data[[#This Row],[Regular Salary]]/data[[#This Row],[Regular Hours Worked]],"")</f>
        <v/>
      </c>
    </row>
    <row r="49935" spans="7:7" x14ac:dyDescent="0.3">
      <c r="G49935" t="str">
        <f>IFERROR(data[[#This Row],[Regular Salary]]/data[[#This Row],[Regular Hours Worked]],"")</f>
        <v/>
      </c>
    </row>
    <row r="49936" spans="7:7" x14ac:dyDescent="0.3">
      <c r="G49936" t="str">
        <f>IFERROR(data[[#This Row],[Regular Salary]]/data[[#This Row],[Regular Hours Worked]],"")</f>
        <v/>
      </c>
    </row>
    <row r="49937" spans="7:7" x14ac:dyDescent="0.3">
      <c r="G49937" t="str">
        <f>IFERROR(data[[#This Row],[Regular Salary]]/data[[#This Row],[Regular Hours Worked]],"")</f>
        <v/>
      </c>
    </row>
    <row r="49938" spans="7:7" x14ac:dyDescent="0.3">
      <c r="G49938" t="str">
        <f>IFERROR(data[[#This Row],[Regular Salary]]/data[[#This Row],[Regular Hours Worked]],"")</f>
        <v/>
      </c>
    </row>
    <row r="49939" spans="7:7" x14ac:dyDescent="0.3">
      <c r="G49939" t="str">
        <f>IFERROR(data[[#This Row],[Regular Salary]]/data[[#This Row],[Regular Hours Worked]],"")</f>
        <v/>
      </c>
    </row>
    <row r="49940" spans="7:7" x14ac:dyDescent="0.3">
      <c r="G49940" t="str">
        <f>IFERROR(data[[#This Row],[Regular Salary]]/data[[#This Row],[Regular Hours Worked]],"")</f>
        <v/>
      </c>
    </row>
    <row r="49941" spans="7:7" x14ac:dyDescent="0.3">
      <c r="G49941" t="str">
        <f>IFERROR(data[[#This Row],[Regular Salary]]/data[[#This Row],[Regular Hours Worked]],"")</f>
        <v/>
      </c>
    </row>
    <row r="49942" spans="7:7" x14ac:dyDescent="0.3">
      <c r="G49942" t="str">
        <f>IFERROR(data[[#This Row],[Regular Salary]]/data[[#This Row],[Regular Hours Worked]],"")</f>
        <v/>
      </c>
    </row>
    <row r="49943" spans="7:7" x14ac:dyDescent="0.3">
      <c r="G49943" t="str">
        <f>IFERROR(data[[#This Row],[Regular Salary]]/data[[#This Row],[Regular Hours Worked]],"")</f>
        <v/>
      </c>
    </row>
    <row r="49944" spans="7:7" x14ac:dyDescent="0.3">
      <c r="G49944" t="str">
        <f>IFERROR(data[[#This Row],[Regular Salary]]/data[[#This Row],[Regular Hours Worked]],"")</f>
        <v/>
      </c>
    </row>
    <row r="49945" spans="7:7" x14ac:dyDescent="0.3">
      <c r="G49945" t="str">
        <f>IFERROR(data[[#This Row],[Regular Salary]]/data[[#This Row],[Regular Hours Worked]],"")</f>
        <v/>
      </c>
    </row>
    <row r="49946" spans="7:7" x14ac:dyDescent="0.3">
      <c r="G49946" t="str">
        <f>IFERROR(data[[#This Row],[Regular Salary]]/data[[#This Row],[Regular Hours Worked]],"")</f>
        <v/>
      </c>
    </row>
    <row r="49947" spans="7:7" x14ac:dyDescent="0.3">
      <c r="G49947" t="str">
        <f>IFERROR(data[[#This Row],[Regular Salary]]/data[[#This Row],[Regular Hours Worked]],"")</f>
        <v/>
      </c>
    </row>
    <row r="49948" spans="7:7" x14ac:dyDescent="0.3">
      <c r="G49948" t="str">
        <f>IFERROR(data[[#This Row],[Regular Salary]]/data[[#This Row],[Regular Hours Worked]],"")</f>
        <v/>
      </c>
    </row>
    <row r="49949" spans="7:7" x14ac:dyDescent="0.3">
      <c r="G49949" t="str">
        <f>IFERROR(data[[#This Row],[Regular Salary]]/data[[#This Row],[Regular Hours Worked]],"")</f>
        <v/>
      </c>
    </row>
    <row r="49950" spans="7:7" x14ac:dyDescent="0.3">
      <c r="G49950" t="str">
        <f>IFERROR(data[[#This Row],[Regular Salary]]/data[[#This Row],[Regular Hours Worked]],"")</f>
        <v/>
      </c>
    </row>
    <row r="49951" spans="7:7" x14ac:dyDescent="0.3">
      <c r="G49951" t="str">
        <f>IFERROR(data[[#This Row],[Regular Salary]]/data[[#This Row],[Regular Hours Worked]],"")</f>
        <v/>
      </c>
    </row>
    <row r="49952" spans="7:7" x14ac:dyDescent="0.3">
      <c r="G49952" t="str">
        <f>IFERROR(data[[#This Row],[Regular Salary]]/data[[#This Row],[Regular Hours Worked]],"")</f>
        <v/>
      </c>
    </row>
    <row r="49953" spans="7:7" x14ac:dyDescent="0.3">
      <c r="G49953" t="str">
        <f>IFERROR(data[[#This Row],[Regular Salary]]/data[[#This Row],[Regular Hours Worked]],"")</f>
        <v/>
      </c>
    </row>
    <row r="49954" spans="7:7" x14ac:dyDescent="0.3">
      <c r="G49954" t="str">
        <f>IFERROR(data[[#This Row],[Regular Salary]]/data[[#This Row],[Regular Hours Worked]],"")</f>
        <v/>
      </c>
    </row>
    <row r="49955" spans="7:7" x14ac:dyDescent="0.3">
      <c r="G49955" t="str">
        <f>IFERROR(data[[#This Row],[Regular Salary]]/data[[#This Row],[Regular Hours Worked]],"")</f>
        <v/>
      </c>
    </row>
    <row r="49956" spans="7:7" x14ac:dyDescent="0.3">
      <c r="G49956" t="str">
        <f>IFERROR(data[[#This Row],[Regular Salary]]/data[[#This Row],[Regular Hours Worked]],"")</f>
        <v/>
      </c>
    </row>
    <row r="49957" spans="7:7" x14ac:dyDescent="0.3">
      <c r="G49957" t="str">
        <f>IFERROR(data[[#This Row],[Regular Salary]]/data[[#This Row],[Regular Hours Worked]],"")</f>
        <v/>
      </c>
    </row>
    <row r="49958" spans="7:7" x14ac:dyDescent="0.3">
      <c r="G49958" t="str">
        <f>IFERROR(data[[#This Row],[Regular Salary]]/data[[#This Row],[Regular Hours Worked]],"")</f>
        <v/>
      </c>
    </row>
    <row r="49959" spans="7:7" x14ac:dyDescent="0.3">
      <c r="G49959" t="str">
        <f>IFERROR(data[[#This Row],[Regular Salary]]/data[[#This Row],[Regular Hours Worked]],"")</f>
        <v/>
      </c>
    </row>
    <row r="49960" spans="7:7" x14ac:dyDescent="0.3">
      <c r="G49960" t="str">
        <f>IFERROR(data[[#This Row],[Regular Salary]]/data[[#This Row],[Regular Hours Worked]],"")</f>
        <v/>
      </c>
    </row>
    <row r="49961" spans="7:7" x14ac:dyDescent="0.3">
      <c r="G49961" t="str">
        <f>IFERROR(data[[#This Row],[Regular Salary]]/data[[#This Row],[Regular Hours Worked]],"")</f>
        <v/>
      </c>
    </row>
    <row r="49962" spans="7:7" x14ac:dyDescent="0.3">
      <c r="G49962" t="str">
        <f>IFERROR(data[[#This Row],[Regular Salary]]/data[[#This Row],[Regular Hours Worked]],"")</f>
        <v/>
      </c>
    </row>
    <row r="49963" spans="7:7" x14ac:dyDescent="0.3">
      <c r="G49963" t="str">
        <f>IFERROR(data[[#This Row],[Regular Salary]]/data[[#This Row],[Regular Hours Worked]],"")</f>
        <v/>
      </c>
    </row>
    <row r="49964" spans="7:7" x14ac:dyDescent="0.3">
      <c r="G49964" t="str">
        <f>IFERROR(data[[#This Row],[Regular Salary]]/data[[#This Row],[Regular Hours Worked]],"")</f>
        <v/>
      </c>
    </row>
    <row r="49965" spans="7:7" x14ac:dyDescent="0.3">
      <c r="G49965" t="str">
        <f>IFERROR(data[[#This Row],[Regular Salary]]/data[[#This Row],[Regular Hours Worked]],"")</f>
        <v/>
      </c>
    </row>
    <row r="49966" spans="7:7" x14ac:dyDescent="0.3">
      <c r="G49966" t="str">
        <f>IFERROR(data[[#This Row],[Regular Salary]]/data[[#This Row],[Regular Hours Worked]],"")</f>
        <v/>
      </c>
    </row>
    <row r="49967" spans="7:7" x14ac:dyDescent="0.3">
      <c r="G49967" t="str">
        <f>IFERROR(data[[#This Row],[Regular Salary]]/data[[#This Row],[Regular Hours Worked]],"")</f>
        <v/>
      </c>
    </row>
    <row r="49968" spans="7:7" x14ac:dyDescent="0.3">
      <c r="G49968" t="str">
        <f>IFERROR(data[[#This Row],[Regular Salary]]/data[[#This Row],[Regular Hours Worked]],"")</f>
        <v/>
      </c>
    </row>
    <row r="49969" spans="7:7" x14ac:dyDescent="0.3">
      <c r="G49969" t="str">
        <f>IFERROR(data[[#This Row],[Regular Salary]]/data[[#This Row],[Regular Hours Worked]],"")</f>
        <v/>
      </c>
    </row>
    <row r="49970" spans="7:7" x14ac:dyDescent="0.3">
      <c r="G49970" t="str">
        <f>IFERROR(data[[#This Row],[Regular Salary]]/data[[#This Row],[Regular Hours Worked]],"")</f>
        <v/>
      </c>
    </row>
    <row r="49971" spans="7:7" x14ac:dyDescent="0.3">
      <c r="G49971" t="str">
        <f>IFERROR(data[[#This Row],[Regular Salary]]/data[[#This Row],[Regular Hours Worked]],"")</f>
        <v/>
      </c>
    </row>
    <row r="49972" spans="7:7" x14ac:dyDescent="0.3">
      <c r="G49972" t="str">
        <f>IFERROR(data[[#This Row],[Regular Salary]]/data[[#This Row],[Regular Hours Worked]],"")</f>
        <v/>
      </c>
    </row>
    <row r="49973" spans="7:7" x14ac:dyDescent="0.3">
      <c r="G49973" t="str">
        <f>IFERROR(data[[#This Row],[Regular Salary]]/data[[#This Row],[Regular Hours Worked]],"")</f>
        <v/>
      </c>
    </row>
    <row r="49974" spans="7:7" x14ac:dyDescent="0.3">
      <c r="G49974" t="str">
        <f>IFERROR(data[[#This Row],[Regular Salary]]/data[[#This Row],[Regular Hours Worked]],"")</f>
        <v/>
      </c>
    </row>
    <row r="49975" spans="7:7" x14ac:dyDescent="0.3">
      <c r="G49975" t="str">
        <f>IFERROR(data[[#This Row],[Regular Salary]]/data[[#This Row],[Regular Hours Worked]],"")</f>
        <v/>
      </c>
    </row>
    <row r="49976" spans="7:7" x14ac:dyDescent="0.3">
      <c r="G49976" t="str">
        <f>IFERROR(data[[#This Row],[Regular Salary]]/data[[#This Row],[Regular Hours Worked]],"")</f>
        <v/>
      </c>
    </row>
    <row r="49977" spans="7:7" x14ac:dyDescent="0.3">
      <c r="G49977" t="str">
        <f>IFERROR(data[[#This Row],[Regular Salary]]/data[[#This Row],[Regular Hours Worked]],"")</f>
        <v/>
      </c>
    </row>
    <row r="49978" spans="7:7" x14ac:dyDescent="0.3">
      <c r="G49978" t="str">
        <f>IFERROR(data[[#This Row],[Regular Salary]]/data[[#This Row],[Regular Hours Worked]],"")</f>
        <v/>
      </c>
    </row>
    <row r="49979" spans="7:7" x14ac:dyDescent="0.3">
      <c r="G49979" t="str">
        <f>IFERROR(data[[#This Row],[Regular Salary]]/data[[#This Row],[Regular Hours Worked]],"")</f>
        <v/>
      </c>
    </row>
    <row r="49980" spans="7:7" x14ac:dyDescent="0.3">
      <c r="G49980" t="str">
        <f>IFERROR(data[[#This Row],[Regular Salary]]/data[[#This Row],[Regular Hours Worked]],"")</f>
        <v/>
      </c>
    </row>
    <row r="49981" spans="7:7" x14ac:dyDescent="0.3">
      <c r="G49981" t="str">
        <f>IFERROR(data[[#This Row],[Regular Salary]]/data[[#This Row],[Regular Hours Worked]],"")</f>
        <v/>
      </c>
    </row>
    <row r="49982" spans="7:7" x14ac:dyDescent="0.3">
      <c r="G49982" t="str">
        <f>IFERROR(data[[#This Row],[Regular Salary]]/data[[#This Row],[Regular Hours Worked]],"")</f>
        <v/>
      </c>
    </row>
    <row r="49983" spans="7:7" x14ac:dyDescent="0.3">
      <c r="G49983" t="str">
        <f>IFERROR(data[[#This Row],[Regular Salary]]/data[[#This Row],[Regular Hours Worked]],"")</f>
        <v/>
      </c>
    </row>
    <row r="49984" spans="7:7" x14ac:dyDescent="0.3">
      <c r="G49984" t="str">
        <f>IFERROR(data[[#This Row],[Regular Salary]]/data[[#This Row],[Regular Hours Worked]],"")</f>
        <v/>
      </c>
    </row>
    <row r="49985" spans="7:7" x14ac:dyDescent="0.3">
      <c r="G49985" t="str">
        <f>IFERROR(data[[#This Row],[Regular Salary]]/data[[#This Row],[Regular Hours Worked]],"")</f>
        <v/>
      </c>
    </row>
    <row r="49986" spans="7:7" x14ac:dyDescent="0.3">
      <c r="G49986" t="str">
        <f>IFERROR(data[[#This Row],[Regular Salary]]/data[[#This Row],[Regular Hours Worked]],"")</f>
        <v/>
      </c>
    </row>
    <row r="49987" spans="7:7" x14ac:dyDescent="0.3">
      <c r="G49987" t="str">
        <f>IFERROR(data[[#This Row],[Regular Salary]]/data[[#This Row],[Regular Hours Worked]],"")</f>
        <v/>
      </c>
    </row>
    <row r="49988" spans="7:7" x14ac:dyDescent="0.3">
      <c r="G49988" t="str">
        <f>IFERROR(data[[#This Row],[Regular Salary]]/data[[#This Row],[Regular Hours Worked]],"")</f>
        <v/>
      </c>
    </row>
    <row r="49989" spans="7:7" x14ac:dyDescent="0.3">
      <c r="G49989" t="str">
        <f>IFERROR(data[[#This Row],[Regular Salary]]/data[[#This Row],[Regular Hours Worked]],"")</f>
        <v/>
      </c>
    </row>
    <row r="49990" spans="7:7" x14ac:dyDescent="0.3">
      <c r="G49990" t="str">
        <f>IFERROR(data[[#This Row],[Regular Salary]]/data[[#This Row],[Regular Hours Worked]],"")</f>
        <v/>
      </c>
    </row>
    <row r="49991" spans="7:7" x14ac:dyDescent="0.3">
      <c r="G49991" t="str">
        <f>IFERROR(data[[#This Row],[Regular Salary]]/data[[#This Row],[Regular Hours Worked]],"")</f>
        <v/>
      </c>
    </row>
    <row r="49992" spans="7:7" x14ac:dyDescent="0.3">
      <c r="G49992" t="str">
        <f>IFERROR(data[[#This Row],[Regular Salary]]/data[[#This Row],[Regular Hours Worked]],"")</f>
        <v/>
      </c>
    </row>
    <row r="49993" spans="7:7" x14ac:dyDescent="0.3">
      <c r="G49993" t="str">
        <f>IFERROR(data[[#This Row],[Regular Salary]]/data[[#This Row],[Regular Hours Worked]],"")</f>
        <v/>
      </c>
    </row>
    <row r="49994" spans="7:7" x14ac:dyDescent="0.3">
      <c r="G49994" t="str">
        <f>IFERROR(data[[#This Row],[Regular Salary]]/data[[#This Row],[Regular Hours Worked]],"")</f>
        <v/>
      </c>
    </row>
    <row r="49995" spans="7:7" x14ac:dyDescent="0.3">
      <c r="G49995" t="str">
        <f>IFERROR(data[[#This Row],[Regular Salary]]/data[[#This Row],[Regular Hours Worked]],"")</f>
        <v/>
      </c>
    </row>
    <row r="49996" spans="7:7" x14ac:dyDescent="0.3">
      <c r="G49996" t="str">
        <f>IFERROR(data[[#This Row],[Regular Salary]]/data[[#This Row],[Regular Hours Worked]],"")</f>
        <v/>
      </c>
    </row>
    <row r="49997" spans="7:7" x14ac:dyDescent="0.3">
      <c r="G49997" t="str">
        <f>IFERROR(data[[#This Row],[Regular Salary]]/data[[#This Row],[Regular Hours Worked]],"")</f>
        <v/>
      </c>
    </row>
    <row r="49998" spans="7:7" x14ac:dyDescent="0.3">
      <c r="G49998" t="str">
        <f>IFERROR(data[[#This Row],[Regular Salary]]/data[[#This Row],[Regular Hours Worked]],"")</f>
        <v/>
      </c>
    </row>
    <row r="49999" spans="7:7" x14ac:dyDescent="0.3">
      <c r="G49999" t="str">
        <f>IFERROR(data[[#This Row],[Regular Salary]]/data[[#This Row],[Regular Hours Worked]],"")</f>
        <v/>
      </c>
    </row>
    <row r="50000" spans="7:7" x14ac:dyDescent="0.3">
      <c r="G50000" t="str">
        <f>IFERROR(data[[#This Row],[Regular Salary]]/data[[#This Row],[Regular Hours Worked]],"")</f>
        <v/>
      </c>
    </row>
    <row r="50001" spans="7:7" x14ac:dyDescent="0.3">
      <c r="G50001" t="str">
        <f>IFERROR(data[[#This Row],[Regular Salary]]/data[[#This Row],[Regular Hours Worked]],"")</f>
        <v/>
      </c>
    </row>
    <row r="50002" spans="7:7" x14ac:dyDescent="0.3">
      <c r="G50002" t="str">
        <f>IFERROR(data[[#This Row],[Regular Salary]]/data[[#This Row],[Regular Hours Worked]],"")</f>
        <v/>
      </c>
    </row>
    <row r="50003" spans="7:7" x14ac:dyDescent="0.3">
      <c r="G50003" t="str">
        <f>IFERROR(data[[#This Row],[Regular Salary]]/data[[#This Row],[Regular Hours Worked]],"")</f>
        <v/>
      </c>
    </row>
    <row r="50004" spans="7:7" x14ac:dyDescent="0.3">
      <c r="G50004" t="str">
        <f>IFERROR(data[[#This Row],[Regular Salary]]/data[[#This Row],[Regular Hours Worked]],"")</f>
        <v/>
      </c>
    </row>
    <row r="50005" spans="7:7" x14ac:dyDescent="0.3">
      <c r="G50005" t="str">
        <f>IFERROR(data[[#This Row],[Regular Salary]]/data[[#This Row],[Regular Hours Worked]],"")</f>
        <v/>
      </c>
    </row>
    <row r="50006" spans="7:7" x14ac:dyDescent="0.3">
      <c r="G50006" t="str">
        <f>IFERROR(data[[#This Row],[Regular Salary]]/data[[#This Row],[Regular Hours Worked]],"")</f>
        <v/>
      </c>
    </row>
    <row r="50007" spans="7:7" x14ac:dyDescent="0.3">
      <c r="G50007" t="str">
        <f>IFERROR(data[[#This Row],[Regular Salary]]/data[[#This Row],[Regular Hours Worked]],"")</f>
        <v/>
      </c>
    </row>
    <row r="50008" spans="7:7" x14ac:dyDescent="0.3">
      <c r="G50008" t="str">
        <f>IFERROR(data[[#This Row],[Regular Salary]]/data[[#This Row],[Regular Hours Worked]],"")</f>
        <v/>
      </c>
    </row>
    <row r="50009" spans="7:7" x14ac:dyDescent="0.3">
      <c r="G50009" t="str">
        <f>IFERROR(data[[#This Row],[Regular Salary]]/data[[#This Row],[Regular Hours Worked]],"")</f>
        <v/>
      </c>
    </row>
    <row r="50010" spans="7:7" x14ac:dyDescent="0.3">
      <c r="G50010" t="str">
        <f>IFERROR(data[[#This Row],[Regular Salary]]/data[[#This Row],[Regular Hours Worked]],"")</f>
        <v/>
      </c>
    </row>
    <row r="50011" spans="7:7" x14ac:dyDescent="0.3">
      <c r="G50011" t="str">
        <f>IFERROR(data[[#This Row],[Regular Salary]]/data[[#This Row],[Regular Hours Worked]],"")</f>
        <v/>
      </c>
    </row>
    <row r="50012" spans="7:7" x14ac:dyDescent="0.3">
      <c r="G50012" t="str">
        <f>IFERROR(data[[#This Row],[Regular Salary]]/data[[#This Row],[Regular Hours Worked]],"")</f>
        <v/>
      </c>
    </row>
    <row r="50013" spans="7:7" x14ac:dyDescent="0.3">
      <c r="G50013" t="str">
        <f>IFERROR(data[[#This Row],[Regular Salary]]/data[[#This Row],[Regular Hours Worked]],"")</f>
        <v/>
      </c>
    </row>
    <row r="50014" spans="7:7" x14ac:dyDescent="0.3">
      <c r="G50014" t="str">
        <f>IFERROR(data[[#This Row],[Regular Salary]]/data[[#This Row],[Regular Hours Worked]],"")</f>
        <v/>
      </c>
    </row>
    <row r="50015" spans="7:7" x14ac:dyDescent="0.3">
      <c r="G50015" t="str">
        <f>IFERROR(data[[#This Row],[Regular Salary]]/data[[#This Row],[Regular Hours Worked]],"")</f>
        <v/>
      </c>
    </row>
    <row r="50016" spans="7:7" x14ac:dyDescent="0.3">
      <c r="G50016" t="str">
        <f>IFERROR(data[[#This Row],[Regular Salary]]/data[[#This Row],[Regular Hours Worked]],"")</f>
        <v/>
      </c>
    </row>
    <row r="50017" spans="7:7" x14ac:dyDescent="0.3">
      <c r="G50017" t="str">
        <f>IFERROR(data[[#This Row],[Regular Salary]]/data[[#This Row],[Regular Hours Worked]],"")</f>
        <v/>
      </c>
    </row>
    <row r="50018" spans="7:7" x14ac:dyDescent="0.3">
      <c r="G50018" t="str">
        <f>IFERROR(data[[#This Row],[Regular Salary]]/data[[#This Row],[Regular Hours Worked]],"")</f>
        <v/>
      </c>
    </row>
    <row r="50019" spans="7:7" x14ac:dyDescent="0.3">
      <c r="G50019" t="str">
        <f>IFERROR(data[[#This Row],[Regular Salary]]/data[[#This Row],[Regular Hours Worked]],"")</f>
        <v/>
      </c>
    </row>
    <row r="50020" spans="7:7" x14ac:dyDescent="0.3">
      <c r="G50020" t="str">
        <f>IFERROR(data[[#This Row],[Regular Salary]]/data[[#This Row],[Regular Hours Worked]],"")</f>
        <v/>
      </c>
    </row>
    <row r="50021" spans="7:7" x14ac:dyDescent="0.3">
      <c r="G50021" t="str">
        <f>IFERROR(data[[#This Row],[Regular Salary]]/data[[#This Row],[Regular Hours Worked]],"")</f>
        <v/>
      </c>
    </row>
    <row r="50022" spans="7:7" x14ac:dyDescent="0.3">
      <c r="G50022" t="str">
        <f>IFERROR(data[[#This Row],[Regular Salary]]/data[[#This Row],[Regular Hours Worked]],"")</f>
        <v/>
      </c>
    </row>
    <row r="50023" spans="7:7" x14ac:dyDescent="0.3">
      <c r="G50023" t="str">
        <f>IFERROR(data[[#This Row],[Regular Salary]]/data[[#This Row],[Regular Hours Worked]],"")</f>
        <v/>
      </c>
    </row>
    <row r="50024" spans="7:7" x14ac:dyDescent="0.3">
      <c r="G50024" t="str">
        <f>IFERROR(data[[#This Row],[Regular Salary]]/data[[#This Row],[Regular Hours Worked]],"")</f>
        <v/>
      </c>
    </row>
    <row r="50025" spans="7:7" x14ac:dyDescent="0.3">
      <c r="G50025" t="str">
        <f>IFERROR(data[[#This Row],[Regular Salary]]/data[[#This Row],[Regular Hours Worked]],"")</f>
        <v/>
      </c>
    </row>
    <row r="50026" spans="7:7" x14ac:dyDescent="0.3">
      <c r="G50026" t="str">
        <f>IFERROR(data[[#This Row],[Regular Salary]]/data[[#This Row],[Regular Hours Worked]],"")</f>
        <v/>
      </c>
    </row>
    <row r="50027" spans="7:7" x14ac:dyDescent="0.3">
      <c r="G50027" t="str">
        <f>IFERROR(data[[#This Row],[Regular Salary]]/data[[#This Row],[Regular Hours Worked]],"")</f>
        <v/>
      </c>
    </row>
    <row r="50028" spans="7:7" x14ac:dyDescent="0.3">
      <c r="G50028" t="str">
        <f>IFERROR(data[[#This Row],[Regular Salary]]/data[[#This Row],[Regular Hours Worked]],"")</f>
        <v/>
      </c>
    </row>
    <row r="50029" spans="7:7" x14ac:dyDescent="0.3">
      <c r="G50029" t="str">
        <f>IFERROR(data[[#This Row],[Regular Salary]]/data[[#This Row],[Regular Hours Worked]],"")</f>
        <v/>
      </c>
    </row>
    <row r="50030" spans="7:7" x14ac:dyDescent="0.3">
      <c r="G50030" t="str">
        <f>IFERROR(data[[#This Row],[Regular Salary]]/data[[#This Row],[Regular Hours Worked]],"")</f>
        <v/>
      </c>
    </row>
    <row r="50031" spans="7:7" x14ac:dyDescent="0.3">
      <c r="G50031" t="str">
        <f>IFERROR(data[[#This Row],[Regular Salary]]/data[[#This Row],[Regular Hours Worked]],"")</f>
        <v/>
      </c>
    </row>
    <row r="50032" spans="7:7" x14ac:dyDescent="0.3">
      <c r="G50032" t="str">
        <f>IFERROR(data[[#This Row],[Regular Salary]]/data[[#This Row],[Regular Hours Worked]],"")</f>
        <v/>
      </c>
    </row>
    <row r="50033" spans="7:7" x14ac:dyDescent="0.3">
      <c r="G50033" t="str">
        <f>IFERROR(data[[#This Row],[Regular Salary]]/data[[#This Row],[Regular Hours Worked]],"")</f>
        <v/>
      </c>
    </row>
    <row r="50034" spans="7:7" x14ac:dyDescent="0.3">
      <c r="G50034" t="str">
        <f>IFERROR(data[[#This Row],[Regular Salary]]/data[[#This Row],[Regular Hours Worked]],"")</f>
        <v/>
      </c>
    </row>
    <row r="50035" spans="7:7" x14ac:dyDescent="0.3">
      <c r="G50035" t="str">
        <f>IFERROR(data[[#This Row],[Regular Salary]]/data[[#This Row],[Regular Hours Worked]],"")</f>
        <v/>
      </c>
    </row>
    <row r="50036" spans="7:7" x14ac:dyDescent="0.3">
      <c r="G50036" t="str">
        <f>IFERROR(data[[#This Row],[Regular Salary]]/data[[#This Row],[Regular Hours Worked]],"")</f>
        <v/>
      </c>
    </row>
    <row r="50037" spans="7:7" x14ac:dyDescent="0.3">
      <c r="G50037" t="str">
        <f>IFERROR(data[[#This Row],[Regular Salary]]/data[[#This Row],[Regular Hours Worked]],"")</f>
        <v/>
      </c>
    </row>
    <row r="50038" spans="7:7" x14ac:dyDescent="0.3">
      <c r="G50038" t="str">
        <f>IFERROR(data[[#This Row],[Regular Salary]]/data[[#This Row],[Regular Hours Worked]],"")</f>
        <v/>
      </c>
    </row>
    <row r="50039" spans="7:7" x14ac:dyDescent="0.3">
      <c r="G50039" t="str">
        <f>IFERROR(data[[#This Row],[Regular Salary]]/data[[#This Row],[Regular Hours Worked]],"")</f>
        <v/>
      </c>
    </row>
    <row r="50040" spans="7:7" x14ac:dyDescent="0.3">
      <c r="G50040" t="str">
        <f>IFERROR(data[[#This Row],[Regular Salary]]/data[[#This Row],[Regular Hours Worked]],"")</f>
        <v/>
      </c>
    </row>
    <row r="50041" spans="7:7" x14ac:dyDescent="0.3">
      <c r="G50041" t="str">
        <f>IFERROR(data[[#This Row],[Regular Salary]]/data[[#This Row],[Regular Hours Worked]],"")</f>
        <v/>
      </c>
    </row>
    <row r="50042" spans="7:7" x14ac:dyDescent="0.3">
      <c r="G50042" t="str">
        <f>IFERROR(data[[#This Row],[Regular Salary]]/data[[#This Row],[Regular Hours Worked]],"")</f>
        <v/>
      </c>
    </row>
    <row r="50043" spans="7:7" x14ac:dyDescent="0.3">
      <c r="G50043" t="str">
        <f>IFERROR(data[[#This Row],[Regular Salary]]/data[[#This Row],[Regular Hours Worked]],"")</f>
        <v/>
      </c>
    </row>
    <row r="50044" spans="7:7" x14ac:dyDescent="0.3">
      <c r="G50044" t="str">
        <f>IFERROR(data[[#This Row],[Regular Salary]]/data[[#This Row],[Regular Hours Worked]],"")</f>
        <v/>
      </c>
    </row>
    <row r="50045" spans="7:7" x14ac:dyDescent="0.3">
      <c r="G50045" t="str">
        <f>IFERROR(data[[#This Row],[Regular Salary]]/data[[#This Row],[Regular Hours Worked]],"")</f>
        <v/>
      </c>
    </row>
    <row r="50046" spans="7:7" x14ac:dyDescent="0.3">
      <c r="G50046" t="str">
        <f>IFERROR(data[[#This Row],[Regular Salary]]/data[[#This Row],[Regular Hours Worked]],"")</f>
        <v/>
      </c>
    </row>
    <row r="50047" spans="7:7" x14ac:dyDescent="0.3">
      <c r="G50047" t="str">
        <f>IFERROR(data[[#This Row],[Regular Salary]]/data[[#This Row],[Regular Hours Worked]],"")</f>
        <v/>
      </c>
    </row>
    <row r="50048" spans="7:7" x14ac:dyDescent="0.3">
      <c r="G50048" t="str">
        <f>IFERROR(data[[#This Row],[Regular Salary]]/data[[#This Row],[Regular Hours Worked]],"")</f>
        <v/>
      </c>
    </row>
    <row r="50049" spans="7:7" x14ac:dyDescent="0.3">
      <c r="G50049" t="str">
        <f>IFERROR(data[[#This Row],[Regular Salary]]/data[[#This Row],[Regular Hours Worked]],"")</f>
        <v/>
      </c>
    </row>
    <row r="50050" spans="7:7" x14ac:dyDescent="0.3">
      <c r="G50050" t="str">
        <f>IFERROR(data[[#This Row],[Regular Salary]]/data[[#This Row],[Regular Hours Worked]],"")</f>
        <v/>
      </c>
    </row>
    <row r="50051" spans="7:7" x14ac:dyDescent="0.3">
      <c r="G50051" t="str">
        <f>IFERROR(data[[#This Row],[Regular Salary]]/data[[#This Row],[Regular Hours Worked]],"")</f>
        <v/>
      </c>
    </row>
    <row r="50052" spans="7:7" x14ac:dyDescent="0.3">
      <c r="G50052" t="str">
        <f>IFERROR(data[[#This Row],[Regular Salary]]/data[[#This Row],[Regular Hours Worked]],"")</f>
        <v/>
      </c>
    </row>
    <row r="50053" spans="7:7" x14ac:dyDescent="0.3">
      <c r="G50053" t="str">
        <f>IFERROR(data[[#This Row],[Regular Salary]]/data[[#This Row],[Regular Hours Worked]],"")</f>
        <v/>
      </c>
    </row>
    <row r="50054" spans="7:7" x14ac:dyDescent="0.3">
      <c r="G50054" t="str">
        <f>IFERROR(data[[#This Row],[Regular Salary]]/data[[#This Row],[Regular Hours Worked]],"")</f>
        <v/>
      </c>
    </row>
    <row r="50055" spans="7:7" x14ac:dyDescent="0.3">
      <c r="G50055" t="str">
        <f>IFERROR(data[[#This Row],[Regular Salary]]/data[[#This Row],[Regular Hours Worked]],"")</f>
        <v/>
      </c>
    </row>
    <row r="50056" spans="7:7" x14ac:dyDescent="0.3">
      <c r="G50056" t="str">
        <f>IFERROR(data[[#This Row],[Regular Salary]]/data[[#This Row],[Regular Hours Worked]],"")</f>
        <v/>
      </c>
    </row>
    <row r="50057" spans="7:7" x14ac:dyDescent="0.3">
      <c r="G50057" t="str">
        <f>IFERROR(data[[#This Row],[Regular Salary]]/data[[#This Row],[Regular Hours Worked]],"")</f>
        <v/>
      </c>
    </row>
    <row r="50058" spans="7:7" x14ac:dyDescent="0.3">
      <c r="G50058" t="str">
        <f>IFERROR(data[[#This Row],[Regular Salary]]/data[[#This Row],[Regular Hours Worked]],"")</f>
        <v/>
      </c>
    </row>
    <row r="50059" spans="7:7" x14ac:dyDescent="0.3">
      <c r="G50059" t="str">
        <f>IFERROR(data[[#This Row],[Regular Salary]]/data[[#This Row],[Regular Hours Worked]],"")</f>
        <v/>
      </c>
    </row>
    <row r="50060" spans="7:7" x14ac:dyDescent="0.3">
      <c r="G50060" t="str">
        <f>IFERROR(data[[#This Row],[Regular Salary]]/data[[#This Row],[Regular Hours Worked]],"")</f>
        <v/>
      </c>
    </row>
    <row r="50061" spans="7:7" x14ac:dyDescent="0.3">
      <c r="G50061" t="str">
        <f>IFERROR(data[[#This Row],[Regular Salary]]/data[[#This Row],[Regular Hours Worked]],"")</f>
        <v/>
      </c>
    </row>
    <row r="50062" spans="7:7" x14ac:dyDescent="0.3">
      <c r="G50062" t="str">
        <f>IFERROR(data[[#This Row],[Regular Salary]]/data[[#This Row],[Regular Hours Worked]],"")</f>
        <v/>
      </c>
    </row>
    <row r="50063" spans="7:7" x14ac:dyDescent="0.3">
      <c r="G50063" t="str">
        <f>IFERROR(data[[#This Row],[Regular Salary]]/data[[#This Row],[Regular Hours Worked]],"")</f>
        <v/>
      </c>
    </row>
    <row r="50064" spans="7:7" x14ac:dyDescent="0.3">
      <c r="G50064" t="str">
        <f>IFERROR(data[[#This Row],[Regular Salary]]/data[[#This Row],[Regular Hours Worked]],"")</f>
        <v/>
      </c>
    </row>
    <row r="50065" spans="7:7" x14ac:dyDescent="0.3">
      <c r="G50065" t="str">
        <f>IFERROR(data[[#This Row],[Regular Salary]]/data[[#This Row],[Regular Hours Worked]],"")</f>
        <v/>
      </c>
    </row>
    <row r="50066" spans="7:7" x14ac:dyDescent="0.3">
      <c r="G50066" t="str">
        <f>IFERROR(data[[#This Row],[Regular Salary]]/data[[#This Row],[Regular Hours Worked]],"")</f>
        <v/>
      </c>
    </row>
    <row r="50067" spans="7:7" x14ac:dyDescent="0.3">
      <c r="G50067" t="str">
        <f>IFERROR(data[[#This Row],[Regular Salary]]/data[[#This Row],[Regular Hours Worked]],"")</f>
        <v/>
      </c>
    </row>
    <row r="50068" spans="7:7" x14ac:dyDescent="0.3">
      <c r="G50068" t="str">
        <f>IFERROR(data[[#This Row],[Regular Salary]]/data[[#This Row],[Regular Hours Worked]],"")</f>
        <v/>
      </c>
    </row>
    <row r="50069" spans="7:7" x14ac:dyDescent="0.3">
      <c r="G50069" t="str">
        <f>IFERROR(data[[#This Row],[Regular Salary]]/data[[#This Row],[Regular Hours Worked]],"")</f>
        <v/>
      </c>
    </row>
    <row r="50070" spans="7:7" x14ac:dyDescent="0.3">
      <c r="G50070" t="str">
        <f>IFERROR(data[[#This Row],[Regular Salary]]/data[[#This Row],[Regular Hours Worked]],"")</f>
        <v/>
      </c>
    </row>
    <row r="50071" spans="7:7" x14ac:dyDescent="0.3">
      <c r="G50071" t="str">
        <f>IFERROR(data[[#This Row],[Regular Salary]]/data[[#This Row],[Regular Hours Worked]],"")</f>
        <v/>
      </c>
    </row>
    <row r="50072" spans="7:7" x14ac:dyDescent="0.3">
      <c r="G50072" t="str">
        <f>IFERROR(data[[#This Row],[Regular Salary]]/data[[#This Row],[Regular Hours Worked]],"")</f>
        <v/>
      </c>
    </row>
    <row r="50073" spans="7:7" x14ac:dyDescent="0.3">
      <c r="G50073" t="str">
        <f>IFERROR(data[[#This Row],[Regular Salary]]/data[[#This Row],[Regular Hours Worked]],"")</f>
        <v/>
      </c>
    </row>
    <row r="50074" spans="7:7" x14ac:dyDescent="0.3">
      <c r="G50074" t="str">
        <f>IFERROR(data[[#This Row],[Regular Salary]]/data[[#This Row],[Regular Hours Worked]],"")</f>
        <v/>
      </c>
    </row>
    <row r="50075" spans="7:7" x14ac:dyDescent="0.3">
      <c r="G50075" t="str">
        <f>IFERROR(data[[#This Row],[Regular Salary]]/data[[#This Row],[Regular Hours Worked]],"")</f>
        <v/>
      </c>
    </row>
    <row r="50076" spans="7:7" x14ac:dyDescent="0.3">
      <c r="G50076" t="str">
        <f>IFERROR(data[[#This Row],[Regular Salary]]/data[[#This Row],[Regular Hours Worked]],"")</f>
        <v/>
      </c>
    </row>
    <row r="50077" spans="7:7" x14ac:dyDescent="0.3">
      <c r="G50077" t="str">
        <f>IFERROR(data[[#This Row],[Regular Salary]]/data[[#This Row],[Regular Hours Worked]],"")</f>
        <v/>
      </c>
    </row>
    <row r="50078" spans="7:7" x14ac:dyDescent="0.3">
      <c r="G50078" t="str">
        <f>IFERROR(data[[#This Row],[Regular Salary]]/data[[#This Row],[Regular Hours Worked]],"")</f>
        <v/>
      </c>
    </row>
    <row r="50079" spans="7:7" x14ac:dyDescent="0.3">
      <c r="G50079" t="str">
        <f>IFERROR(data[[#This Row],[Regular Salary]]/data[[#This Row],[Regular Hours Worked]],"")</f>
        <v/>
      </c>
    </row>
    <row r="50080" spans="7:7" x14ac:dyDescent="0.3">
      <c r="G50080" t="str">
        <f>IFERROR(data[[#This Row],[Regular Salary]]/data[[#This Row],[Regular Hours Worked]],"")</f>
        <v/>
      </c>
    </row>
    <row r="50081" spans="7:7" x14ac:dyDescent="0.3">
      <c r="G50081" t="str">
        <f>IFERROR(data[[#This Row],[Regular Salary]]/data[[#This Row],[Regular Hours Worked]],"")</f>
        <v/>
      </c>
    </row>
    <row r="50082" spans="7:7" x14ac:dyDescent="0.3">
      <c r="G50082" t="str">
        <f>IFERROR(data[[#This Row],[Regular Salary]]/data[[#This Row],[Regular Hours Worked]],"")</f>
        <v/>
      </c>
    </row>
    <row r="50083" spans="7:7" x14ac:dyDescent="0.3">
      <c r="G50083" t="str">
        <f>IFERROR(data[[#This Row],[Regular Salary]]/data[[#This Row],[Regular Hours Worked]],"")</f>
        <v/>
      </c>
    </row>
    <row r="50084" spans="7:7" x14ac:dyDescent="0.3">
      <c r="G50084" t="str">
        <f>IFERROR(data[[#This Row],[Regular Salary]]/data[[#This Row],[Regular Hours Worked]],"")</f>
        <v/>
      </c>
    </row>
    <row r="50085" spans="7:7" x14ac:dyDescent="0.3">
      <c r="G50085" t="str">
        <f>IFERROR(data[[#This Row],[Regular Salary]]/data[[#This Row],[Regular Hours Worked]],"")</f>
        <v/>
      </c>
    </row>
    <row r="50086" spans="7:7" x14ac:dyDescent="0.3">
      <c r="G50086" t="str">
        <f>IFERROR(data[[#This Row],[Regular Salary]]/data[[#This Row],[Regular Hours Worked]],"")</f>
        <v/>
      </c>
    </row>
    <row r="50087" spans="7:7" x14ac:dyDescent="0.3">
      <c r="G50087" t="str">
        <f>IFERROR(data[[#This Row],[Regular Salary]]/data[[#This Row],[Regular Hours Worked]],"")</f>
        <v/>
      </c>
    </row>
    <row r="50088" spans="7:7" x14ac:dyDescent="0.3">
      <c r="G50088" t="str">
        <f>IFERROR(data[[#This Row],[Regular Salary]]/data[[#This Row],[Regular Hours Worked]],"")</f>
        <v/>
      </c>
    </row>
    <row r="50089" spans="7:7" x14ac:dyDescent="0.3">
      <c r="G50089" t="str">
        <f>IFERROR(data[[#This Row],[Regular Salary]]/data[[#This Row],[Regular Hours Worked]],"")</f>
        <v/>
      </c>
    </row>
    <row r="50090" spans="7:7" x14ac:dyDescent="0.3">
      <c r="G50090" t="str">
        <f>IFERROR(data[[#This Row],[Regular Salary]]/data[[#This Row],[Regular Hours Worked]],"")</f>
        <v/>
      </c>
    </row>
    <row r="50091" spans="7:7" x14ac:dyDescent="0.3">
      <c r="G50091" t="str">
        <f>IFERROR(data[[#This Row],[Regular Salary]]/data[[#This Row],[Regular Hours Worked]],"")</f>
        <v/>
      </c>
    </row>
    <row r="50092" spans="7:7" x14ac:dyDescent="0.3">
      <c r="G50092" t="str">
        <f>IFERROR(data[[#This Row],[Regular Salary]]/data[[#This Row],[Regular Hours Worked]],"")</f>
        <v/>
      </c>
    </row>
    <row r="50093" spans="7:7" x14ac:dyDescent="0.3">
      <c r="G50093" t="str">
        <f>IFERROR(data[[#This Row],[Regular Salary]]/data[[#This Row],[Regular Hours Worked]],"")</f>
        <v/>
      </c>
    </row>
    <row r="50094" spans="7:7" x14ac:dyDescent="0.3">
      <c r="G50094" t="str">
        <f>IFERROR(data[[#This Row],[Regular Salary]]/data[[#This Row],[Regular Hours Worked]],"")</f>
        <v/>
      </c>
    </row>
    <row r="50095" spans="7:7" x14ac:dyDescent="0.3">
      <c r="G50095" t="str">
        <f>IFERROR(data[[#This Row],[Regular Salary]]/data[[#This Row],[Regular Hours Worked]],"")</f>
        <v/>
      </c>
    </row>
    <row r="50096" spans="7:7" x14ac:dyDescent="0.3">
      <c r="G50096" t="str">
        <f>IFERROR(data[[#This Row],[Regular Salary]]/data[[#This Row],[Regular Hours Worked]],"")</f>
        <v/>
      </c>
    </row>
    <row r="50097" spans="7:7" x14ac:dyDescent="0.3">
      <c r="G50097" t="str">
        <f>IFERROR(data[[#This Row],[Regular Salary]]/data[[#This Row],[Regular Hours Worked]],"")</f>
        <v/>
      </c>
    </row>
    <row r="50098" spans="7:7" x14ac:dyDescent="0.3">
      <c r="G50098" t="str">
        <f>IFERROR(data[[#This Row],[Regular Salary]]/data[[#This Row],[Regular Hours Worked]],"")</f>
        <v/>
      </c>
    </row>
    <row r="50099" spans="7:7" x14ac:dyDescent="0.3">
      <c r="G50099" t="str">
        <f>IFERROR(data[[#This Row],[Regular Salary]]/data[[#This Row],[Regular Hours Worked]],"")</f>
        <v/>
      </c>
    </row>
    <row r="50100" spans="7:7" x14ac:dyDescent="0.3">
      <c r="G50100" t="str">
        <f>IFERROR(data[[#This Row],[Regular Salary]]/data[[#This Row],[Regular Hours Worked]],"")</f>
        <v/>
      </c>
    </row>
    <row r="50101" spans="7:7" x14ac:dyDescent="0.3">
      <c r="G50101" t="str">
        <f>IFERROR(data[[#This Row],[Regular Salary]]/data[[#This Row],[Regular Hours Worked]],"")</f>
        <v/>
      </c>
    </row>
  </sheetData>
  <sheetProtection algorithmName="SHA-512" hashValue="0ubp0cduCrbNdcjKB+UX9SeorTc8GjtAvrAKj+zQ/6ggwkPjYU0aoAmuXRWUBd7p5qOX/VYRGKPsCKnSsl0h7w==" saltValue="bNz3jE6wsOeLUMHYsW9+8A==" spinCount="100000" sheet="1" sort="0"/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B09C4-3EF4-4FA4-B66C-DC0512138F4D}">
  <dimension ref="A1:I57"/>
  <sheetViews>
    <sheetView zoomScale="90" zoomScaleNormal="90" workbookViewId="0">
      <selection activeCell="A61" sqref="A61"/>
    </sheetView>
  </sheetViews>
  <sheetFormatPr defaultRowHeight="14.4" x14ac:dyDescent="0.3"/>
  <cols>
    <col min="1" max="1" width="45" bestFit="1" customWidth="1"/>
    <col min="2" max="2" width="31" bestFit="1" customWidth="1"/>
    <col min="4" max="4" width="25.6640625" customWidth="1"/>
    <col min="5" max="5" width="88.6640625" bestFit="1" customWidth="1"/>
    <col min="6" max="6" width="25.6640625" customWidth="1"/>
    <col min="7" max="7" width="25.6640625" style="10" customWidth="1"/>
    <col min="8" max="8" width="29.6640625" bestFit="1" customWidth="1"/>
    <col min="9" max="9" width="20.5546875" customWidth="1"/>
  </cols>
  <sheetData>
    <row r="1" spans="1:9" x14ac:dyDescent="0.3">
      <c r="A1" s="9" t="s">
        <v>7</v>
      </c>
      <c r="B1" s="9" t="s">
        <v>8</v>
      </c>
      <c r="D1" s="9" t="s">
        <v>9</v>
      </c>
      <c r="E1" s="9" t="s">
        <v>10</v>
      </c>
      <c r="F1" s="9" t="s">
        <v>11</v>
      </c>
      <c r="G1" s="11" t="s">
        <v>8</v>
      </c>
      <c r="H1" s="9" t="s">
        <v>12</v>
      </c>
      <c r="I1" s="9" t="s">
        <v>13</v>
      </c>
    </row>
    <row r="2" spans="1:9" x14ac:dyDescent="0.3">
      <c r="A2" s="2" t="s">
        <v>14</v>
      </c>
      <c r="B2" s="14"/>
      <c r="D2" t="s">
        <v>15</v>
      </c>
      <c r="E2" t="s">
        <v>16</v>
      </c>
      <c r="F2" t="s">
        <v>17</v>
      </c>
      <c r="G2" s="10" t="str">
        <f>IF(B8="Suppress","Suppressed",(IFERROR(AVERAGEIF(data[Gender],$B$6,data[Regular Hourly Wage]),0)  - IFERROR(AVERAGEIF(data[Gender],Table3[[#This Row],[Gender Category]],data[Regular Hourly Wage]),0)) / IFERROR(AVERAGEIF(data[Gender],$B$6,data[Regular Hourly Wage]),0))</f>
        <v>Suppressed</v>
      </c>
      <c r="H2" t="str">
        <f>IFERROR(AVERAGEIF(data[Gender],Table3[[#This Row],[Gender Category]],data[Regular Hourly Wage]),"")</f>
        <v/>
      </c>
      <c r="I2" s="13" t="str">
        <f>IFERROR(1-Table3[[#This Row],[Value]],"")</f>
        <v/>
      </c>
    </row>
    <row r="3" spans="1:9" x14ac:dyDescent="0.3">
      <c r="A3" s="2" t="s">
        <v>18</v>
      </c>
      <c r="B3" s="14"/>
      <c r="D3" t="s">
        <v>15</v>
      </c>
      <c r="E3" t="s">
        <v>16</v>
      </c>
      <c r="F3" t="s">
        <v>19</v>
      </c>
      <c r="G3" s="10" t="str">
        <f>IF(B9="Suppress","Suppressed",(IFERROR(AVERAGEIF(data[Gender],$B$6,data[Regular Hourly Wage]),0)  - IFERROR(AVERAGEIF(data[Gender],Table3[[#This Row],[Gender Category]],data[Regular Hourly Wage]),0)) / IFERROR(AVERAGEIF(data[Gender],$B$6,data[Regular Hourly Wage]),0))</f>
        <v>Suppressed</v>
      </c>
      <c r="H3" t="str">
        <f>IFERROR(AVERAGEIF(data[Gender],Table3[[#This Row],[Gender Category]],data[Regular Hourly Wage]),"")</f>
        <v/>
      </c>
      <c r="I3" s="13" t="str">
        <f>IFERROR(1-Table3[[#This Row],[Value]],"")</f>
        <v/>
      </c>
    </row>
    <row r="4" spans="1:9" x14ac:dyDescent="0.3">
      <c r="A4" s="2" t="s">
        <v>20</v>
      </c>
      <c r="B4" s="14"/>
      <c r="D4" t="s">
        <v>15</v>
      </c>
      <c r="E4" t="s">
        <v>16</v>
      </c>
      <c r="F4" t="s">
        <v>21</v>
      </c>
      <c r="G4" s="10" t="str">
        <f>IF(B10="Suppress","Suppressed",(IFERROR(AVERAGEIF(data[Gender],$B$6,data[Regular Hourly Wage]),0)  - IFERROR(AVERAGEIF(data[Gender],Table3[[#This Row],[Gender Category]],data[Regular Hourly Wage]),0)) / IFERROR(AVERAGEIF(data[Gender],$B$6,data[Regular Hourly Wage]),0))</f>
        <v>Suppressed</v>
      </c>
      <c r="H4" t="str">
        <f>IFERROR(AVERAGEIF(data[Gender],Table3[[#This Row],[Gender Category]],data[Regular Hourly Wage]),"")</f>
        <v/>
      </c>
      <c r="I4" s="13" t="str">
        <f>IFERROR(1-Table3[[#This Row],[Value]],"")</f>
        <v/>
      </c>
    </row>
    <row r="5" spans="1:9" x14ac:dyDescent="0.3">
      <c r="A5" s="2" t="s">
        <v>22</v>
      </c>
      <c r="B5" s="14"/>
      <c r="D5" t="s">
        <v>15</v>
      </c>
      <c r="E5" t="s">
        <v>16</v>
      </c>
      <c r="F5" t="s">
        <v>23</v>
      </c>
      <c r="G5" s="10" t="str">
        <f>IF(B11="Suppress","Suppressed",(IFERROR(AVERAGEIF(data[Gender],$B$6,data[Regular Hourly Wage]),0)  - IFERROR(AVERAGEIF(data[Gender],Table3[[#This Row],[Gender Category]],data[Regular Hourly Wage]),0)) / IFERROR(AVERAGEIF(data[Gender],$B$6,data[Regular Hourly Wage]),0))</f>
        <v>Suppressed</v>
      </c>
      <c r="H5" t="str">
        <f>IFERROR(AVERAGEIF(data[Gender],Table3[[#This Row],[Gender Category]],data[Regular Hourly Wage]),"")</f>
        <v/>
      </c>
      <c r="I5" s="13" t="str">
        <f>IFERROR(1-Table3[[#This Row],[Value]],"")</f>
        <v/>
      </c>
    </row>
    <row r="6" spans="1:9" x14ac:dyDescent="0.3">
      <c r="A6" t="s">
        <v>24</v>
      </c>
      <c r="B6" t="str">
        <f>IF(COUNTIF(data[Gender],"M")&gt;=10,"M",IF(COUNTIF(data[Gender],"U")&gt;=10,"U",IF(COUNTIF(data[Gender],"X")&gt;=10,"X","No applicable reference category")))</f>
        <v>No applicable reference category</v>
      </c>
      <c r="D6" t="s">
        <v>15</v>
      </c>
      <c r="E6" t="s">
        <v>25</v>
      </c>
      <c r="F6" t="s">
        <v>17</v>
      </c>
      <c r="G6" s="10" t="str" cm="1">
        <f t="array" ref="G6">IFERROR(IF(B8="Suppress","Suppressed",(IFERROR(MEDIAN(IF(data[Gender]=$B$6,data[Regular Hourly Wage])),0)-IFERROR(MEDIAN(IF(data[Gender]=Table3[[#This Row],[Gender Category]],data[Regular Hourly Wage])),0))/IFERROR(MEDIAN(IF(data[Gender]=$B$6,data[Regular Hourly Wage])),0)),0)</f>
        <v>Suppressed</v>
      </c>
      <c r="H6" t="str" cm="1">
        <f t="array" ref="H6">IFERROR(MEDIAN(IF(data[Gender]=Table3[[#This Row],[Gender Category]],data[Regular Hourly Wage])),"")</f>
        <v/>
      </c>
      <c r="I6" s="13" t="str">
        <f>IFERROR(1-Table3[[#This Row],[Value]],"")</f>
        <v/>
      </c>
    </row>
    <row r="7" spans="1:9" x14ac:dyDescent="0.3">
      <c r="A7" s="7" t="s">
        <v>26</v>
      </c>
      <c r="B7" s="8"/>
      <c r="D7" t="s">
        <v>15</v>
      </c>
      <c r="E7" t="s">
        <v>25</v>
      </c>
      <c r="F7" t="s">
        <v>19</v>
      </c>
      <c r="G7" s="10" t="str" cm="1">
        <f t="array" ref="G7">IFERROR(IF(B9="Suppress","Suppressed",(IFERROR(MEDIAN(IF(data[Gender]=$B$6,data[Regular Hourly Wage])),0)-IFERROR(MEDIAN(IF(data[Gender]=Table3[[#This Row],[Gender Category]],data[Regular Hourly Wage])),0))/IFERROR(MEDIAN(IF(data[Gender]=$B$6,data[Regular Hourly Wage])),0)),0)</f>
        <v>Suppressed</v>
      </c>
      <c r="H7" t="str" cm="1">
        <f t="array" ref="H7">IFERROR(MEDIAN(IF(data[Gender]=Table3[[#This Row],[Gender Category]],data[Regular Hourly Wage])),"")</f>
        <v/>
      </c>
      <c r="I7" s="13" t="str">
        <f>IFERROR(1-Table3[[#This Row],[Value]],"")</f>
        <v/>
      </c>
    </row>
    <row r="8" spans="1:9" x14ac:dyDescent="0.3">
      <c r="A8" t="s">
        <v>27</v>
      </c>
      <c r="B8" t="str">
        <f>IF(COUNTIF(data[Gender],"M")&lt;10,"Suppress","No Suppression Required")</f>
        <v>Suppress</v>
      </c>
      <c r="D8" t="s">
        <v>15</v>
      </c>
      <c r="E8" t="s">
        <v>25</v>
      </c>
      <c r="F8" t="s">
        <v>21</v>
      </c>
      <c r="G8" s="10" t="str" cm="1">
        <f t="array" ref="G8">IFERROR(IF(B10="Suppress","Suppressed",(IFERROR(MEDIAN(IF(data[Gender]=$B$6,data[Regular Hourly Wage])),0)-IFERROR(MEDIAN(IF(data[Gender]=Table3[[#This Row],[Gender Category]],data[Regular Hourly Wage])),0))/IFERROR(MEDIAN(IF(data[Gender]=$B$6,data[Regular Hourly Wage])),0)),0)</f>
        <v>Suppressed</v>
      </c>
      <c r="H8" t="str" cm="1">
        <f t="array" ref="H8">IFERROR(MEDIAN(IF(data[Gender]=Table3[[#This Row],[Gender Category]],data[Regular Hourly Wage])),"")</f>
        <v/>
      </c>
      <c r="I8" s="13" t="str">
        <f>IFERROR(1-Table3[[#This Row],[Value]],"")</f>
        <v/>
      </c>
    </row>
    <row r="9" spans="1:9" x14ac:dyDescent="0.3">
      <c r="A9" t="s">
        <v>28</v>
      </c>
      <c r="B9" t="str">
        <f>IF(COUNTIF(data[Gender],"W")&lt;10,"Suppress","No Suppression Required")</f>
        <v>Suppress</v>
      </c>
      <c r="D9" t="s">
        <v>15</v>
      </c>
      <c r="E9" t="s">
        <v>25</v>
      </c>
      <c r="F9" t="s">
        <v>23</v>
      </c>
      <c r="G9" s="10" t="str" cm="1">
        <f t="array" ref="G9">IFERROR(IF(B11="Suppress","Suppressed",(IFERROR(MEDIAN(IF(data[Gender]=$B$6,data[Regular Hourly Wage])),0)-IFERROR(MEDIAN(IF(data[Gender]=Table3[[#This Row],[Gender Category]],data[Regular Hourly Wage])),0))/IFERROR(MEDIAN(IF(data[Gender]=$B$6,data[Regular Hourly Wage])),0)),0)</f>
        <v>Suppressed</v>
      </c>
      <c r="H9" t="str" cm="1">
        <f t="array" ref="H9">IFERROR(MEDIAN(IF(data[Gender]=Table3[[#This Row],[Gender Category]],data[Regular Hourly Wage])),"")</f>
        <v/>
      </c>
      <c r="I9" s="13" t="str">
        <f>IFERROR(1-Table3[[#This Row],[Value]],"")</f>
        <v/>
      </c>
    </row>
    <row r="10" spans="1:9" x14ac:dyDescent="0.3">
      <c r="A10" t="s">
        <v>29</v>
      </c>
      <c r="B10" t="str">
        <f>IF(COUNTIF(data[Gender],"X")&lt;10,"Suppress","No Suppression Required")</f>
        <v>Suppress</v>
      </c>
      <c r="D10" t="s">
        <v>30</v>
      </c>
      <c r="E10" t="s">
        <v>31</v>
      </c>
      <c r="F10" t="s">
        <v>17</v>
      </c>
      <c r="G10" s="12" t="str">
        <f>IF(OR(B8="Suppress",B13="Suppress"),"Suppressed",(IFERROR(AVERAGEIFS(data[Overtime Hours Worked],data[Overtime Hours Worked],"&gt;"&amp;0,data[Gender],$B$6),"")  - IFERROR(AVERAGEIFS(data[Overtime Hours Worked],data[Overtime Hours Worked],"&gt;"&amp;0,data[Gender],Table3[[#This Row],[Gender Category]]),"")))</f>
        <v>Suppressed</v>
      </c>
      <c r="H10" t="str">
        <f>IFERROR(AVERAGEIFS(data[Overtime Hours Worked],data[Overtime Hours Worked],"&gt;"&amp;0,data[Gender],Table3[[#This Row],[Gender Category]]),"")</f>
        <v/>
      </c>
    </row>
    <row r="11" spans="1:9" x14ac:dyDescent="0.3">
      <c r="A11" t="s">
        <v>32</v>
      </c>
      <c r="B11" t="str">
        <f>IF(COUNTIF(data[Gender],"U")&lt;10,"Suppress","No Suppression Required")</f>
        <v>Suppress</v>
      </c>
      <c r="D11" t="s">
        <v>30</v>
      </c>
      <c r="E11" t="s">
        <v>31</v>
      </c>
      <c r="F11" t="s">
        <v>19</v>
      </c>
      <c r="G11" s="12" t="str">
        <f>IF(OR(B9="Suppress",B14="Suppress"),"Suppressed",(IFERROR(AVERAGEIFS(data[Overtime Hours Worked],data[Overtime Hours Worked],"&gt;"&amp;0,data[Gender],$B$6),"")  - IFERROR(AVERAGEIFS(data[Overtime Hours Worked],data[Overtime Hours Worked],"&gt;"&amp;0,data[Gender],Table3[[#This Row],[Gender Category]]),"")))</f>
        <v>Suppressed</v>
      </c>
      <c r="H11" t="str">
        <f>IFERROR(AVERAGEIFS(data[Overtime Hours Worked],data[Overtime Hours Worked],"&gt;"&amp;0,data[Gender],Table3[[#This Row],[Gender Category]]),"")</f>
        <v/>
      </c>
    </row>
    <row r="12" spans="1:9" x14ac:dyDescent="0.3">
      <c r="A12" s="7" t="s">
        <v>33</v>
      </c>
      <c r="B12" s="8"/>
      <c r="D12" t="s">
        <v>30</v>
      </c>
      <c r="E12" t="s">
        <v>31</v>
      </c>
      <c r="F12" t="s">
        <v>21</v>
      </c>
      <c r="G12" s="12" t="str">
        <f>IF(OR(B10="Suppress",B15="Suppress"),"Suppressed",(IFERROR(AVERAGEIFS(data[Overtime Hours Worked],data[Overtime Hours Worked],"&gt;"&amp;0,data[Gender],$B$6),"")  - IFERROR(AVERAGEIFS(data[Overtime Hours Worked],data[Overtime Hours Worked],"&gt;"&amp;0,data[Gender],Table3[[#This Row],[Gender Category]]),"")))</f>
        <v>Suppressed</v>
      </c>
      <c r="H12" t="str">
        <f>IFERROR(AVERAGEIFS(data[Overtime Hours Worked],data[Overtime Hours Worked],"&gt;"&amp;0,data[Gender],Table3[[#This Row],[Gender Category]]),"")</f>
        <v/>
      </c>
    </row>
    <row r="13" spans="1:9" x14ac:dyDescent="0.3">
      <c r="A13" t="s">
        <v>27</v>
      </c>
      <c r="B13" t="str">
        <f>IF(COUNTIFS(data[Gender],"M",data[Overtime Hours Worked],"&gt;"&amp;0)&lt;10,"Suppress","No Suppression Required")</f>
        <v>Suppress</v>
      </c>
      <c r="D13" t="s">
        <v>30</v>
      </c>
      <c r="E13" t="s">
        <v>31</v>
      </c>
      <c r="F13" t="s">
        <v>23</v>
      </c>
      <c r="G13" s="12" t="str">
        <f>IF(OR(B11="Suppress",B16="Suppress"),"Suppressed",(IFERROR(AVERAGEIFS(data[Overtime Hours Worked],data[Overtime Hours Worked],"&gt;"&amp;0,data[Gender],$B$6),"")  - IFERROR(AVERAGEIFS(data[Overtime Hours Worked],data[Overtime Hours Worked],"&gt;"&amp;0,data[Gender],Table3[[#This Row],[Gender Category]]),"")))</f>
        <v>Suppressed</v>
      </c>
      <c r="H13" t="str">
        <f>IFERROR(AVERAGEIFS(data[Overtime Hours Worked],data[Overtime Hours Worked],"&gt;"&amp;0,data[Gender],Table3[[#This Row],[Gender Category]]),"")</f>
        <v/>
      </c>
    </row>
    <row r="14" spans="1:9" x14ac:dyDescent="0.3">
      <c r="A14" t="s">
        <v>28</v>
      </c>
      <c r="B14" t="str">
        <f>IF(COUNTIFS(data[Gender],"W",data[Overtime Hours Worked],"&gt;"&amp;0)&lt;10,"Suppress","No Suppression Required")</f>
        <v>Suppress</v>
      </c>
      <c r="D14" t="s">
        <v>30</v>
      </c>
      <c r="E14" t="s">
        <v>34</v>
      </c>
      <c r="F14" t="s">
        <v>17</v>
      </c>
      <c r="G14" s="12" t="str" cm="1">
        <f t="array" ref="G14">IF(OR(B8="Suppress",B13="Suppress"),"Suppressed",((MEDIAN(IF(data[Overtime Hours Worked]&gt;0,IF(data[Gender]=$B$6,data[Overtime Hours Worked])))-MEDIAN(IF(data[Overtime Hours Worked]&gt;0,IF(data[Gender]=Table3[[#This Row],[Gender Category]],data[Overtime Hours Worked]))))))</f>
        <v>Suppressed</v>
      </c>
      <c r="H14" t="str" cm="1">
        <f t="array" ref="H14">IFERROR(MEDIAN(IF(data[Overtime Hours Worked]&gt;0,IF(data[Gender]=Table3[[#This Row],[Gender Category]],data[Overtime Hours Worked]))),"")</f>
        <v/>
      </c>
    </row>
    <row r="15" spans="1:9" x14ac:dyDescent="0.3">
      <c r="A15" t="s">
        <v>29</v>
      </c>
      <c r="B15" t="str">
        <f>IF(COUNTIFS(data[Gender],"X",data[Overtime Hours Worked],"&gt;"&amp;0)&lt;10,"Suppress","No Suppression Required")</f>
        <v>Suppress</v>
      </c>
      <c r="D15" t="s">
        <v>30</v>
      </c>
      <c r="E15" t="s">
        <v>34</v>
      </c>
      <c r="F15" t="s">
        <v>19</v>
      </c>
      <c r="G15" s="12" t="str" cm="1">
        <f t="array" ref="G15">IF(OR(B9="Suppress",B14="Suppress"),"Suppressed",((MEDIAN(IF(data[Overtime Hours Worked]&gt;0,IF(data[Gender]=$B$6,data[Overtime Hours Worked])))-MEDIAN(IF(data[Overtime Hours Worked]&gt;0,IF(data[Gender]=Table3[[#This Row],[Gender Category]],data[Overtime Hours Worked]))))))</f>
        <v>Suppressed</v>
      </c>
      <c r="H15" t="str" cm="1">
        <f t="array" ref="H15">IFERROR(MEDIAN(IF(data[Overtime Hours Worked]&gt;0,IF(data[Gender]=Table3[[#This Row],[Gender Category]],data[Overtime Hours Worked]))),"")</f>
        <v/>
      </c>
    </row>
    <row r="16" spans="1:9" x14ac:dyDescent="0.3">
      <c r="A16" t="s">
        <v>32</v>
      </c>
      <c r="B16" t="str">
        <f>IF(COUNTIFS(data[Gender],"U",data[Overtime Hours Worked],"&gt;"&amp;0)&lt;10,"Suppress","No Suppression Required")</f>
        <v>Suppress</v>
      </c>
      <c r="D16" t="s">
        <v>30</v>
      </c>
      <c r="E16" t="s">
        <v>34</v>
      </c>
      <c r="F16" t="s">
        <v>21</v>
      </c>
      <c r="G16" s="12" t="str" cm="1">
        <f t="array" ref="G16">IF(OR(B10="Suppress",B15="Suppress"),"Suppressed",((MEDIAN(IF(data[Overtime Hours Worked]&gt;0,IF(data[Gender]=$B$6,data[Overtime Hours Worked])))-MEDIAN(IF(data[Overtime Hours Worked]&gt;0,IF(data[Gender]=Table3[[#This Row],[Gender Category]],data[Overtime Hours Worked]))))))</f>
        <v>Suppressed</v>
      </c>
      <c r="H16" t="str" cm="1">
        <f t="array" ref="H16">IFERROR(MEDIAN(IF(data[Overtime Hours Worked]&gt;0,IF(data[Gender]=Table3[[#This Row],[Gender Category]],data[Overtime Hours Worked]))),"")</f>
        <v/>
      </c>
    </row>
    <row r="17" spans="1:9" x14ac:dyDescent="0.3">
      <c r="A17" s="7" t="s">
        <v>35</v>
      </c>
      <c r="B17" s="8"/>
      <c r="D17" t="s">
        <v>30</v>
      </c>
      <c r="E17" t="s">
        <v>34</v>
      </c>
      <c r="F17" t="s">
        <v>23</v>
      </c>
      <c r="G17" s="12" t="str" cm="1">
        <f t="array" ref="G17">IF(OR(B11="Suppress",B16="Suppress"),"Suppressed",((MEDIAN(IF(data[Overtime Hours Worked]&gt;0,IF(data[Gender]=$B$6,data[Overtime Hours Worked])))-MEDIAN(IF(data[Overtime Hours Worked]&gt;0,IF(data[Gender]=Table3[[#This Row],[Gender Category]],data[Overtime Hours Worked]))))))</f>
        <v>Suppressed</v>
      </c>
      <c r="H17" t="str" cm="1">
        <f t="array" ref="H17">IFERROR(MEDIAN(IF(data[Overtime Hours Worked]&gt;0,IF(data[Gender]=Table3[[#This Row],[Gender Category]],data[Overtime Hours Worked]))),"")</f>
        <v/>
      </c>
    </row>
    <row r="18" spans="1:9" x14ac:dyDescent="0.3">
      <c r="A18" t="s">
        <v>27</v>
      </c>
      <c r="B18" t="str">
        <f>IF(COUNTIFS(data[Gender],"M",data[Overtime Pay],"&gt;"&amp;0)&lt;10,"Suppress","No Suppression Required")</f>
        <v>Suppress</v>
      </c>
      <c r="D18" t="s">
        <v>4</v>
      </c>
      <c r="E18" t="s">
        <v>36</v>
      </c>
      <c r="F18" t="s">
        <v>17</v>
      </c>
      <c r="G18" s="10" t="str">
        <f>IF(OR(B8="Suppress",B18="Suppress"),"Suppressed",IFERROR(COUNTIFS(data[Gender],Table3[[#This Row],[Gender Category]],data[Overtime Pay],"&gt;"&amp;0) / COUNTIF(data[Gender],Table3[[#This Row],[Gender Category]]),0))</f>
        <v>Suppressed</v>
      </c>
      <c r="H18" t="s">
        <v>37</v>
      </c>
      <c r="I18" t="s">
        <v>37</v>
      </c>
    </row>
    <row r="19" spans="1:9" x14ac:dyDescent="0.3">
      <c r="A19" t="s">
        <v>28</v>
      </c>
      <c r="B19" t="str">
        <f>IF(COUNTIFS(data[Gender],"W",data[Overtime Pay],"&gt;"&amp;0)&lt;10,"Suppress","No Suppression Required")</f>
        <v>Suppress</v>
      </c>
      <c r="D19" t="s">
        <v>4</v>
      </c>
      <c r="E19" t="s">
        <v>36</v>
      </c>
      <c r="F19" t="s">
        <v>19</v>
      </c>
      <c r="G19" s="10" t="str">
        <f>IF(OR(B9="Suppress",B19="Suppress"),"Suppressed",IFERROR(COUNTIFS(data[Gender],Table3[[#This Row],[Gender Category]],data[Overtime Pay],"&gt;"&amp;0) / COUNTIF(data[Gender],Table3[[#This Row],[Gender Category]]),0))</f>
        <v>Suppressed</v>
      </c>
      <c r="H19" t="s">
        <v>37</v>
      </c>
      <c r="I19" t="s">
        <v>37</v>
      </c>
    </row>
    <row r="20" spans="1:9" x14ac:dyDescent="0.3">
      <c r="A20" t="s">
        <v>29</v>
      </c>
      <c r="B20" t="str">
        <f>IF(COUNTIFS(data[Gender],"X",data[Overtime Pay],"&gt;"&amp;0)&lt;10,"Suppress","No Suppression Required")</f>
        <v>Suppress</v>
      </c>
      <c r="D20" t="s">
        <v>4</v>
      </c>
      <c r="E20" t="s">
        <v>36</v>
      </c>
      <c r="F20" t="s">
        <v>21</v>
      </c>
      <c r="G20" s="10" t="str">
        <f>IF(OR(B10="Suppress",B20="Suppress"),"Suppressed",IFERROR(COUNTIFS(data[Gender],Table3[[#This Row],[Gender Category]],data[Overtime Pay],"&gt;"&amp;0) / COUNTIF(data[Gender],Table3[[#This Row],[Gender Category]]),0))</f>
        <v>Suppressed</v>
      </c>
      <c r="H20" t="s">
        <v>37</v>
      </c>
      <c r="I20" t="s">
        <v>37</v>
      </c>
    </row>
    <row r="21" spans="1:9" x14ac:dyDescent="0.3">
      <c r="A21" t="s">
        <v>32</v>
      </c>
      <c r="B21" t="str">
        <f>IF(COUNTIFS(data[Gender],"U",data[Overtime Pay],"&gt;"&amp;0)&lt;10,"Suppress","No Suppression Required")</f>
        <v>Suppress</v>
      </c>
      <c r="D21" t="s">
        <v>4</v>
      </c>
      <c r="E21" t="s">
        <v>36</v>
      </c>
      <c r="F21" t="s">
        <v>23</v>
      </c>
      <c r="G21" s="10" t="str">
        <f>IF(OR(B11="Suppress",B21="Suppress"),"Suppressed",IFERROR(COUNTIFS(data[Gender],Table3[[#This Row],[Gender Category]],data[Overtime Pay],"&gt;"&amp;0) / COUNTIF(data[Gender],Table3[[#This Row],[Gender Category]]),0))</f>
        <v>Suppressed</v>
      </c>
      <c r="H21" t="s">
        <v>37</v>
      </c>
      <c r="I21" t="s">
        <v>37</v>
      </c>
    </row>
    <row r="22" spans="1:9" x14ac:dyDescent="0.3">
      <c r="A22" s="7" t="s">
        <v>38</v>
      </c>
      <c r="B22" s="8"/>
      <c r="D22" t="s">
        <v>4</v>
      </c>
      <c r="E22" t="s">
        <v>39</v>
      </c>
      <c r="F22" t="s">
        <v>17</v>
      </c>
      <c r="G22" s="10" t="str">
        <f>IF(OR(B8="Suppress",B18="Suppress"),"Suppressed",(IFERROR(AVERAGEIFS(data[Overtime Pay],data[Overtime Pay],"&gt;"&amp;0,data[Gender],$B$6),"")  - IFERROR(AVERAGEIFS(data[Overtime Pay],data[Overtime Pay],"&gt;"&amp;0,data[Gender],Table3[[#This Row],[Gender Category]]),"")) / (IFERROR(AVERAGEIFS(data[Overtime Pay],data[Overtime Pay],"&gt;"&amp;0,data[Gender],$B$6),"")))</f>
        <v>Suppressed</v>
      </c>
      <c r="H22" t="str">
        <f>IFERROR(AVERAGEIFS(data[Overtime Pay],data[Overtime Pay],"&gt;"&amp;0,data[Gender],Table3[[#This Row],[Gender Category]]),"")</f>
        <v/>
      </c>
      <c r="I22" s="13" t="str">
        <f>IFERROR(1-Table3[[#This Row],[Value]],"")</f>
        <v/>
      </c>
    </row>
    <row r="23" spans="1:9" x14ac:dyDescent="0.3">
      <c r="A23" t="s">
        <v>27</v>
      </c>
      <c r="B23" t="str">
        <f>IF(COUNTIFS(data[Gender],"M",data[Bonus Pay],"&gt;"&amp;0)&lt;10,"Suppress","No Suppression Required")</f>
        <v>Suppress</v>
      </c>
      <c r="D23" t="s">
        <v>4</v>
      </c>
      <c r="E23" t="s">
        <v>39</v>
      </c>
      <c r="F23" t="s">
        <v>19</v>
      </c>
      <c r="G23" s="10" t="str">
        <f>IF(OR(B9="Suppress",B19="Suppress"),"Suppressed",(IFERROR(AVERAGEIFS(data[Overtime Pay],data[Overtime Pay],"&gt;"&amp;0,data[Gender],$B$6),"")  - IFERROR(AVERAGEIFS(data[Overtime Pay],data[Overtime Pay],"&gt;"&amp;0,data[Gender],Table3[[#This Row],[Gender Category]]),"")) / (IFERROR(AVERAGEIFS(data[Overtime Pay],data[Overtime Pay],"&gt;"&amp;0,data[Gender],$B$6),"")))</f>
        <v>Suppressed</v>
      </c>
      <c r="H23" t="str">
        <f>IFERROR(AVERAGEIFS(data[Overtime Pay],data[Overtime Pay],"&gt;"&amp;0,data[Gender],Table3[[#This Row],[Gender Category]]),"")</f>
        <v/>
      </c>
      <c r="I23" s="13" t="str">
        <f>IFERROR(1-Table3[[#This Row],[Value]],"")</f>
        <v/>
      </c>
    </row>
    <row r="24" spans="1:9" x14ac:dyDescent="0.3">
      <c r="A24" t="s">
        <v>28</v>
      </c>
      <c r="B24" t="str">
        <f>IF(COUNTIFS(data[Gender],"W",data[Bonus Pay],"&gt;"&amp;0)&lt;10,"Suppress","No Suppression Required")</f>
        <v>Suppress</v>
      </c>
      <c r="D24" t="s">
        <v>4</v>
      </c>
      <c r="E24" t="s">
        <v>39</v>
      </c>
      <c r="F24" t="s">
        <v>21</v>
      </c>
      <c r="G24" s="10" t="str">
        <f>IF(OR(B10="Suppress",B20="Suppress"),"Suppressed",(IFERROR(AVERAGEIFS(data[Overtime Pay],data[Overtime Pay],"&gt;"&amp;0,data[Gender],$B$6),"")  - IFERROR(AVERAGEIFS(data[Overtime Pay],data[Overtime Pay],"&gt;"&amp;0,data[Gender],Table3[[#This Row],[Gender Category]]),"")) / (IFERROR(AVERAGEIFS(data[Overtime Pay],data[Overtime Pay],"&gt;"&amp;0,data[Gender],$B$6),"")))</f>
        <v>Suppressed</v>
      </c>
      <c r="H24" t="str">
        <f>IFERROR(AVERAGEIFS(data[Overtime Pay],data[Overtime Pay],"&gt;"&amp;0,data[Gender],Table3[[#This Row],[Gender Category]]),"")</f>
        <v/>
      </c>
      <c r="I24" s="13" t="str">
        <f>IFERROR(1-Table3[[#This Row],[Value]],"")</f>
        <v/>
      </c>
    </row>
    <row r="25" spans="1:9" x14ac:dyDescent="0.3">
      <c r="A25" t="s">
        <v>29</v>
      </c>
      <c r="B25" t="str">
        <f>IF(COUNTIFS(data[Gender],"X",data[Bonus Pay],"&gt;"&amp;0)&lt;10,"Suppress","No Suppression Required")</f>
        <v>Suppress</v>
      </c>
      <c r="D25" t="s">
        <v>4</v>
      </c>
      <c r="E25" t="s">
        <v>39</v>
      </c>
      <c r="F25" t="s">
        <v>23</v>
      </c>
      <c r="G25" s="10" t="str">
        <f>IF(OR(B11="Suppress",B21="Suppress"),"Suppressed",(IFERROR(AVERAGEIFS(data[Overtime Pay],data[Overtime Pay],"&gt;"&amp;0,data[Gender],$B$6),"")  - IFERROR(AVERAGEIFS(data[Overtime Pay],data[Overtime Pay],"&gt;"&amp;0,data[Gender],Table3[[#This Row],[Gender Category]]),"")) / (IFERROR(AVERAGEIFS(data[Overtime Pay],data[Overtime Pay],"&gt;"&amp;0,data[Gender],$B$6),"")))</f>
        <v>Suppressed</v>
      </c>
      <c r="H25" t="str">
        <f>IFERROR(AVERAGEIFS(data[Overtime Pay],data[Overtime Pay],"&gt;"&amp;0,data[Gender],Table3[[#This Row],[Gender Category]]),"")</f>
        <v/>
      </c>
      <c r="I25" s="13" t="str">
        <f>IFERROR(1-Table3[[#This Row],[Value]],"")</f>
        <v/>
      </c>
    </row>
    <row r="26" spans="1:9" x14ac:dyDescent="0.3">
      <c r="A26" t="s">
        <v>32</v>
      </c>
      <c r="B26" t="str">
        <f>IF(COUNTIFS(data[Gender],"U",data[Bonus Pay],"&gt;"&amp;0)&lt;10,"Suppress","No Suppression Required")</f>
        <v>Suppress</v>
      </c>
      <c r="D26" t="s">
        <v>4</v>
      </c>
      <c r="E26" t="s">
        <v>40</v>
      </c>
      <c r="F26" t="s">
        <v>17</v>
      </c>
      <c r="G26" s="10" t="str" cm="1">
        <f t="array" ref="G26">IFERROR(IF(OR(B8="Suppress",B18="Suppress"),"Suppressed",((MEDIAN(IF(data[Overtime Pay]&gt;0,IF(data[Gender]=$B$6,data[Overtime Pay])))-MEDIAN(IF(data[Overtime Pay]&gt;0,IF(data[Gender]=Table3[[#This Row],[Gender Category]],data[Overtime Pay]))))))/MEDIAN(IF(data[Overtime Pay]&gt;0,IF(data[Gender]=$B$6,data[Overtime Pay]))),"Suppressed")</f>
        <v>Suppressed</v>
      </c>
      <c r="H26" t="str" cm="1">
        <f t="array" ref="H26">IFERROR(MEDIAN(IF(data[Overtime Pay]&gt;0,IF(data[Gender]=Table3[[#This Row],[Gender Category]],data[Overtime Pay]))),"")</f>
        <v/>
      </c>
      <c r="I26" s="13" t="str">
        <f>IFERROR(1-Table3[[#This Row],[Value]],"")</f>
        <v/>
      </c>
    </row>
    <row r="27" spans="1:9" x14ac:dyDescent="0.3">
      <c r="A27" s="7" t="s">
        <v>41</v>
      </c>
      <c r="B27" s="8"/>
      <c r="D27" t="s">
        <v>4</v>
      </c>
      <c r="E27" t="s">
        <v>40</v>
      </c>
      <c r="F27" t="s">
        <v>19</v>
      </c>
      <c r="G27" s="10" t="str" cm="1">
        <f t="array" ref="G27">IFERROR(IF(OR(B9="Suppress",B19="Suppress"),"Suppressed",((MEDIAN(IF(data[Overtime Pay]&gt;0,IF(data[Gender]=$B$6,data[Overtime Pay])))-MEDIAN(IF(data[Overtime Pay]&gt;0,IF(data[Gender]=Table3[[#This Row],[Gender Category]],data[Overtime Pay]))))))/MEDIAN(IF(data[Overtime Pay]&gt;0,IF(data[Gender]=$B$6,data[Overtime Pay]))),"Suppressed")</f>
        <v>Suppressed</v>
      </c>
      <c r="H27" t="str" cm="1">
        <f t="array" ref="H27">IFERROR(MEDIAN(IF(data[Overtime Pay]&gt;0,IF(data[Gender]=Table3[[#This Row],[Gender Category]],data[Overtime Pay]))),"")</f>
        <v/>
      </c>
      <c r="I27" s="13" t="str">
        <f>IFERROR(1-Table3[[#This Row],[Value]],"")</f>
        <v/>
      </c>
    </row>
    <row r="28" spans="1:9" x14ac:dyDescent="0.3">
      <c r="A28" s="5" t="s">
        <v>42</v>
      </c>
      <c r="B28" s="5" t="str" cm="1">
        <f t="array" ref="B28">IF(COUNTIFS(data[Gender],"M",data[Regular Hourly Wage],"&lt;="&amp;_xlfn.PERCENTILE.INC(IF(data[Regular Hourly Wage]&gt;0,data[Regular Hourly Wage]),0.25))&lt;10,"Suppress","No Suppression Required")</f>
        <v>Suppress</v>
      </c>
      <c r="D28" t="s">
        <v>4</v>
      </c>
      <c r="E28" t="s">
        <v>40</v>
      </c>
      <c r="F28" t="s">
        <v>21</v>
      </c>
      <c r="G28" s="10" t="str" cm="1">
        <f t="array" ref="G28">IFERROR(IF(OR(B10="Suppress",B20="Suppress"),"Suppressed",((MEDIAN(IF(data[Overtime Pay]&gt;0,IF(data[Gender]=$B$6,data[Overtime Pay])))-MEDIAN(IF(data[Overtime Pay]&gt;0,IF(data[Gender]=Table3[[#This Row],[Gender Category]],data[Overtime Pay]))))))/MEDIAN(IF(data[Overtime Pay]&gt;0,IF(data[Gender]=$B$6,data[Overtime Pay]))),"Suppressed")</f>
        <v>Suppressed</v>
      </c>
      <c r="H28" t="str" cm="1">
        <f t="array" ref="H28">IFERROR(MEDIAN(IF(data[Overtime Pay]&gt;0,IF(data[Gender]=Table3[[#This Row],[Gender Category]],data[Overtime Pay]))),"")</f>
        <v/>
      </c>
      <c r="I28" s="13" t="str">
        <f>IFERROR(1-Table3[[#This Row],[Value]],"")</f>
        <v/>
      </c>
    </row>
    <row r="29" spans="1:9" x14ac:dyDescent="0.3">
      <c r="A29" s="5" t="s">
        <v>43</v>
      </c>
      <c r="B29" s="5" t="str" cm="1">
        <f t="array" ref="B29">IF(COUNTIFS(data[Gender],"W",data[Regular Hourly Wage],"&lt;="&amp;_xlfn.PERCENTILE.INC(IF(data[Regular Hourly Wage]&gt;0,data[Regular Hourly Wage]),0.25))&lt;10,"Suppress","No Suppression Required")</f>
        <v>Suppress</v>
      </c>
      <c r="D29" t="s">
        <v>4</v>
      </c>
      <c r="E29" t="s">
        <v>40</v>
      </c>
      <c r="F29" t="s">
        <v>23</v>
      </c>
      <c r="G29" s="10" t="str" cm="1">
        <f t="array" ref="G29">IFERROR(IF(OR(B11="Suppress",B21="Suppress"),"Suppressed",((MEDIAN(IF(data[Overtime Pay]&gt;0,IF(data[Gender]=$B$6,data[Overtime Pay])))-MEDIAN(IF(data[Overtime Pay]&gt;0,IF(data[Gender]=Table3[[#This Row],[Gender Category]],data[Overtime Pay]))))))/MEDIAN(IF(data[Overtime Pay]&gt;0,IF(data[Gender]=$B$6,data[Overtime Pay]))),"Suppressed")</f>
        <v>Suppressed</v>
      </c>
      <c r="H29" t="str" cm="1">
        <f t="array" ref="H29">IFERROR(MEDIAN(IF(data[Overtime Pay]&gt;0,IF(data[Gender]=Table3[[#This Row],[Gender Category]],data[Overtime Pay]))),"")</f>
        <v/>
      </c>
      <c r="I29" s="13" t="str">
        <f>IFERROR(1-Table3[[#This Row],[Value]],"")</f>
        <v/>
      </c>
    </row>
    <row r="30" spans="1:9" x14ac:dyDescent="0.3">
      <c r="A30" s="5" t="s">
        <v>44</v>
      </c>
      <c r="B30" s="5" t="str" cm="1">
        <f t="array" ref="B30">IF(COUNTIFS(data[Gender],"X",data[Regular Hourly Wage],"&lt;="&amp;_xlfn.PERCENTILE.INC(IF(data[Regular Hourly Wage]&gt;0,data[Regular Hourly Wage]),0.25))&lt;10,"Suppress","No Suppression Required")</f>
        <v>Suppress</v>
      </c>
      <c r="D30" t="s">
        <v>5</v>
      </c>
      <c r="E30" t="s">
        <v>45</v>
      </c>
      <c r="F30" t="s">
        <v>17</v>
      </c>
      <c r="G30" s="10" t="str">
        <f>IF(OR(B8="Suppress",B23="Suppress"),"Suppressed",IFERROR(COUNTIFS(data[Gender],Table3[[#This Row],[Gender Category]],data[Bonus Pay],"&gt;"&amp;0) / COUNTIF(data[Gender],Table3[[#This Row],[Gender Category]]),0))</f>
        <v>Suppressed</v>
      </c>
      <c r="H30" t="s">
        <v>37</v>
      </c>
      <c r="I30" t="s">
        <v>37</v>
      </c>
    </row>
    <row r="31" spans="1:9" x14ac:dyDescent="0.3">
      <c r="A31" s="5" t="s">
        <v>46</v>
      </c>
      <c r="B31" s="5" t="str" cm="1">
        <f t="array" ref="B31">IF(COUNTIFS(data[Gender],"U",data[Regular Hourly Wage],"&lt;="&amp;_xlfn.PERCENTILE.INC(IF(data[Regular Hourly Wage]&gt;0,data[Regular Hourly Wage]),0.25))&lt;10,"Suppress","No Suppression Required")</f>
        <v>Suppress</v>
      </c>
      <c r="D31" t="s">
        <v>5</v>
      </c>
      <c r="E31" t="s">
        <v>45</v>
      </c>
      <c r="F31" t="s">
        <v>19</v>
      </c>
      <c r="G31" s="10" t="str">
        <f>IF(OR(B9="Suppress",B24="Suppress"),"Suppressed",IFERROR(COUNTIFS(data[Gender],Table3[[#This Row],[Gender Category]],data[Bonus Pay],"&gt;"&amp;0) / COUNTIF(data[Gender],Table3[[#This Row],[Gender Category]]),0))</f>
        <v>Suppressed</v>
      </c>
      <c r="H31" t="s">
        <v>37</v>
      </c>
      <c r="I31" t="s">
        <v>37</v>
      </c>
    </row>
    <row r="32" spans="1:9" x14ac:dyDescent="0.3">
      <c r="A32" s="5" t="s">
        <v>47</v>
      </c>
      <c r="B32" t="str" cm="1">
        <f t="array" ref="B32">IF(COUNTIFS(data[Gender],"M",data[Regular Hourly Wage],"&lt;="&amp;_xlfn.PERCENTILE.INC(IF(data[Regular Hourly Wage]&gt;0,data[Regular Hourly Wage]),0.5))-COUNTIFS(data[Gender],"M",data[Regular Hourly Wage],"&lt;="&amp;_xlfn.PERCENTILE.INC(IF(data[Regular Hourly Wage]&gt;0,data[Regular Hourly Wage]),0.25))&lt;10,"Suppress","No Suppression Required")</f>
        <v>Suppress</v>
      </c>
      <c r="D32" t="s">
        <v>5</v>
      </c>
      <c r="E32" t="s">
        <v>45</v>
      </c>
      <c r="F32" t="s">
        <v>21</v>
      </c>
      <c r="G32" s="10" t="str">
        <f>IF(OR(B10="Suppress",B25="Suppress"),"Suppressed",IFERROR(COUNTIFS(data[Gender],Table3[[#This Row],[Gender Category]],data[Bonus Pay],"&gt;"&amp;0) / COUNTIF(data[Gender],Table3[[#This Row],[Gender Category]]),0))</f>
        <v>Suppressed</v>
      </c>
      <c r="H32" t="s">
        <v>37</v>
      </c>
      <c r="I32" t="s">
        <v>37</v>
      </c>
    </row>
    <row r="33" spans="1:9" x14ac:dyDescent="0.3">
      <c r="A33" s="5" t="s">
        <v>48</v>
      </c>
      <c r="B33" t="str" cm="1">
        <f t="array" ref="B33">IF(COUNTIFS(data[Gender],"W",data[Regular Hourly Wage],"&lt;="&amp;_xlfn.PERCENTILE.INC(IF(data[Regular Hourly Wage]&gt;0,data[Regular Hourly Wage]),0.5))-COUNTIFS(data[Gender],"W",data[Regular Hourly Wage],"&lt;="&amp;_xlfn.PERCENTILE.INC(IF(data[Regular Hourly Wage]&gt;0,data[Regular Hourly Wage]),0.25))&lt;10,"Suppress","No Suppression Required")</f>
        <v>Suppress</v>
      </c>
      <c r="D33" t="s">
        <v>5</v>
      </c>
      <c r="E33" t="s">
        <v>45</v>
      </c>
      <c r="F33" t="s">
        <v>23</v>
      </c>
      <c r="G33" s="10" t="str">
        <f>IF(OR(B11="Suppress",B26="Suppress"),"Suppressed",IFERROR(COUNTIFS(data[Gender],Table3[[#This Row],[Gender Category]],data[Bonus Pay],"&gt;"&amp;0) / COUNTIF(data[Gender],Table3[[#This Row],[Gender Category]]),0))</f>
        <v>Suppressed</v>
      </c>
      <c r="H33" t="s">
        <v>37</v>
      </c>
      <c r="I33" t="s">
        <v>37</v>
      </c>
    </row>
    <row r="34" spans="1:9" x14ac:dyDescent="0.3">
      <c r="A34" s="5" t="s">
        <v>49</v>
      </c>
      <c r="B34" t="str" cm="1">
        <f t="array" ref="B34">IF(COUNTIFS(data[Gender],"X",data[Regular Hourly Wage],"&lt;="&amp;_xlfn.PERCENTILE.INC(IF(data[Regular Hourly Wage]&gt;0,data[Regular Hourly Wage]),0.5))-COUNTIFS(data[Gender],"X",data[Regular Hourly Wage],"&lt;="&amp;_xlfn.PERCENTILE.INC(IF(data[Regular Hourly Wage]&gt;0,data[Regular Hourly Wage]),0.25))&lt;10,"Suppress","No Suppression Required")</f>
        <v>Suppress</v>
      </c>
      <c r="D34" t="s">
        <v>5</v>
      </c>
      <c r="E34" t="s">
        <v>50</v>
      </c>
      <c r="F34" t="s">
        <v>17</v>
      </c>
      <c r="G34" s="10" t="str">
        <f>IF(OR(B8="Suppress",B23="Suppress"),"Suppressed",(IFERROR(AVERAGEIFS(data[Bonus Pay],data[Bonus Pay],"&gt;"&amp;0,data[Gender],$B$6),"")  - IFERROR(AVERAGEIFS(data[Bonus Pay],data[Bonus Pay],"&gt;"&amp;0,data[Gender],Table3[[#This Row],[Gender Category]]),"")) / (IFERROR(AVERAGEIFS(data[Bonus Pay],data[Bonus Pay],"&gt;"&amp;0,data[Gender],$B$6),"")))</f>
        <v>Suppressed</v>
      </c>
      <c r="H34" t="str">
        <f>IFERROR(AVERAGEIFS(data[Bonus Pay],data[Bonus Pay],"&gt;"&amp;0,data[Gender],Table3[[#This Row],[Gender Category]]),"")</f>
        <v/>
      </c>
      <c r="I34" s="13" t="str">
        <f>IFERROR(1-Table3[[#This Row],[Value]],"")</f>
        <v/>
      </c>
    </row>
    <row r="35" spans="1:9" x14ac:dyDescent="0.3">
      <c r="A35" s="5" t="s">
        <v>51</v>
      </c>
      <c r="B35" t="str" cm="1">
        <f t="array" ref="B35">IF(COUNTIFS(data[Gender],"U",data[Regular Hourly Wage],"&lt;="&amp;_xlfn.PERCENTILE.INC(IF(data[Regular Hourly Wage]&gt;0,data[Regular Hourly Wage]),0.5))-COUNTIFS(data[Gender],"U",data[Regular Hourly Wage],"&lt;="&amp;_xlfn.PERCENTILE.INC(IF(data[Regular Hourly Wage]&gt;0,data[Regular Hourly Wage]),0.25))&lt;10,"Suppress","No Suppression Required")</f>
        <v>Suppress</v>
      </c>
      <c r="D35" t="s">
        <v>5</v>
      </c>
      <c r="E35" t="s">
        <v>50</v>
      </c>
      <c r="F35" t="s">
        <v>19</v>
      </c>
      <c r="G35" s="10" t="str">
        <f>IF(OR(B9="Suppress",B24="Suppress"),"Suppressed",(IFERROR(AVERAGEIFS(data[Bonus Pay],data[Bonus Pay],"&gt;"&amp;0,data[Gender],$B$6),"")  - IFERROR(AVERAGEIFS(data[Bonus Pay],data[Bonus Pay],"&gt;"&amp;0,data[Gender],Table3[[#This Row],[Gender Category]]),"")) / (IFERROR(AVERAGEIFS(data[Bonus Pay],data[Bonus Pay],"&gt;"&amp;0,data[Gender],$B$6),"")))</f>
        <v>Suppressed</v>
      </c>
      <c r="H35" t="str">
        <f>IFERROR(AVERAGEIFS(data[Bonus Pay],data[Bonus Pay],"&gt;"&amp;0,data[Gender],Table3[[#This Row],[Gender Category]]),"")</f>
        <v/>
      </c>
      <c r="I35" s="13" t="str">
        <f>IFERROR(1-Table3[[#This Row],[Value]],"")</f>
        <v/>
      </c>
    </row>
    <row r="36" spans="1:9" x14ac:dyDescent="0.3">
      <c r="A36" s="5" t="s">
        <v>52</v>
      </c>
      <c r="B36" t="str" cm="1">
        <f t="array" ref="B36">IF(COUNTIFS(data[Gender],"M",data[Regular Hourly Wage],"&lt;="&amp;_xlfn.PERCENTILE.INC(IF(data[Regular Hourly Wage]&gt;0,data[Regular Hourly Wage]),0.75))-COUNTIFS(data[Gender],"M",data[Regular Hourly Wage],"&lt;="&amp;_xlfn.PERCENTILE.INC(IF(data[Regular Hourly Wage]&gt;0,data[Regular Hourly Wage]),0.5))&lt;10,"Suppress","No Suppression Required")</f>
        <v>Suppress</v>
      </c>
      <c r="D36" t="s">
        <v>5</v>
      </c>
      <c r="E36" t="s">
        <v>50</v>
      </c>
      <c r="F36" t="s">
        <v>21</v>
      </c>
      <c r="G36" s="10" t="str">
        <f>IF(OR(B10="Suppress",B25="Suppress"),"Suppressed",(IFERROR(AVERAGEIFS(data[Bonus Pay],data[Bonus Pay],"&gt;"&amp;0,data[Gender],$B$6),"")  - IFERROR(AVERAGEIFS(data[Bonus Pay],data[Bonus Pay],"&gt;"&amp;0,data[Gender],Table3[[#This Row],[Gender Category]]),"")) / (IFERROR(AVERAGEIFS(data[Bonus Pay],data[Bonus Pay],"&gt;"&amp;0,data[Gender],$B$6),"")))</f>
        <v>Suppressed</v>
      </c>
      <c r="H36" t="str">
        <f>IFERROR(AVERAGEIFS(data[Bonus Pay],data[Bonus Pay],"&gt;"&amp;0,data[Gender],Table3[[#This Row],[Gender Category]]),"")</f>
        <v/>
      </c>
      <c r="I36" s="13" t="str">
        <f>IFERROR(1-Table3[[#This Row],[Value]],"")</f>
        <v/>
      </c>
    </row>
    <row r="37" spans="1:9" x14ac:dyDescent="0.3">
      <c r="A37" s="5" t="s">
        <v>53</v>
      </c>
      <c r="B37" t="str" cm="1">
        <f t="array" ref="B37">IF(COUNTIFS(data[Gender],"W",data[Regular Hourly Wage],"&lt;="&amp;_xlfn.PERCENTILE.INC(IF(data[Regular Hourly Wage]&gt;0,data[Regular Hourly Wage]),0.75))-COUNTIFS(data[Gender],"W",data[Regular Hourly Wage],"&lt;="&amp;_xlfn.PERCENTILE.INC(IF(data[Regular Hourly Wage]&gt;0,data[Regular Hourly Wage]),0.5))&lt;10,"Suppress","No Suppression Required")</f>
        <v>Suppress</v>
      </c>
      <c r="D37" t="s">
        <v>5</v>
      </c>
      <c r="E37" t="s">
        <v>50</v>
      </c>
      <c r="F37" t="s">
        <v>23</v>
      </c>
      <c r="G37" s="10" t="str">
        <f>IF(OR(B11="Suppress",B26="Suppress"),"Suppressed",(IFERROR(AVERAGEIFS(data[Bonus Pay],data[Bonus Pay],"&gt;"&amp;0,data[Gender],$B$6),"")  - IFERROR(AVERAGEIFS(data[Bonus Pay],data[Bonus Pay],"&gt;"&amp;0,data[Gender],Table3[[#This Row],[Gender Category]]),"")) / (IFERROR(AVERAGEIFS(data[Bonus Pay],data[Bonus Pay],"&gt;"&amp;0,data[Gender],$B$6),"")))</f>
        <v>Suppressed</v>
      </c>
      <c r="H37" t="str">
        <f>IFERROR(AVERAGEIFS(data[Bonus Pay],data[Bonus Pay],"&gt;"&amp;0,data[Gender],Table3[[#This Row],[Gender Category]]),"")</f>
        <v/>
      </c>
      <c r="I37" s="13" t="str">
        <f>IFERROR(1-Table3[[#This Row],[Value]],"")</f>
        <v/>
      </c>
    </row>
    <row r="38" spans="1:9" x14ac:dyDescent="0.3">
      <c r="A38" s="5" t="s">
        <v>54</v>
      </c>
      <c r="B38" t="str" cm="1">
        <f t="array" ref="B38">IF(COUNTIFS(data[Gender],"X",data[Regular Hourly Wage],"&lt;="&amp;_xlfn.PERCENTILE.INC(IF(data[Regular Hourly Wage]&gt;0,data[Regular Hourly Wage]),0.75))-COUNTIFS(data[Gender],"X",data[Regular Hourly Wage],"&lt;="&amp;_xlfn.PERCENTILE.INC(IF(data[Regular Hourly Wage]&gt;0,data[Regular Hourly Wage]),0.5))&lt;10,"Suppress","No Suppression Required")</f>
        <v>Suppress</v>
      </c>
      <c r="D38" t="s">
        <v>5</v>
      </c>
      <c r="E38" t="s">
        <v>55</v>
      </c>
      <c r="F38" t="s">
        <v>17</v>
      </c>
      <c r="G38" s="10" t="str" cm="1">
        <f t="array" ref="G38">IFERROR(IF(OR(B8="Suppress",B23="Suppress"),"Suppressed",((MEDIAN(IF(data[Bonus Pay]&gt;0,IF(data[Gender]=$B$6,data[Bonus Pay])))-MEDIAN(IF(data[Bonus Pay]&gt;0,IF(data[Gender]=Table3[[#This Row],[Gender Category]],data[Bonus Pay]))))))/MEDIAN(IF(data[Bonus Pay]&gt;0,IF(data[Gender]=$B$6,data[Bonus Pay]))),"Suppressed")</f>
        <v>Suppressed</v>
      </c>
      <c r="H38" t="str" cm="1">
        <f t="array" ref="H38">IFERROR(MEDIAN(IF(data[Bonus Pay]&gt;0,IF(data[Gender]=Table3[[#This Row],[Gender Category]],data[Bonus Pay]))),"")</f>
        <v/>
      </c>
      <c r="I38" s="13" t="str">
        <f>IFERROR(1-Table3[[#This Row],[Value]],"")</f>
        <v/>
      </c>
    </row>
    <row r="39" spans="1:9" x14ac:dyDescent="0.3">
      <c r="A39" s="5" t="s">
        <v>56</v>
      </c>
      <c r="B39" t="str" cm="1">
        <f t="array" ref="B39">IF(COUNTIFS(data[Gender],"U",data[Regular Hourly Wage],"&lt;="&amp;_xlfn.PERCENTILE.INC(IF(data[Regular Hourly Wage]&gt;0,data[Regular Hourly Wage]),0.75))-COUNTIFS(data[Gender],"U",data[Regular Hourly Wage],"&lt;="&amp;_xlfn.PERCENTILE.INC(IF(data[Regular Hourly Wage]&gt;0,data[Regular Hourly Wage]),0.5))&lt;10,"Suppress","No Suppression Required")</f>
        <v>Suppress</v>
      </c>
      <c r="D39" t="s">
        <v>5</v>
      </c>
      <c r="E39" t="s">
        <v>55</v>
      </c>
      <c r="F39" t="s">
        <v>19</v>
      </c>
      <c r="G39" s="10" t="str" cm="1">
        <f t="array" ref="G39">IFERROR(IF(OR(B9="Suppress",B24="Suppress"),"Suppressed",((MEDIAN(IF(data[Bonus Pay]&gt;0,IF(data[Gender]=$B$6,data[Bonus Pay])))-MEDIAN(IF(data[Bonus Pay]&gt;0,IF(data[Gender]=Table3[[#This Row],[Gender Category]],data[Bonus Pay]))))))/MEDIAN(IF(data[Bonus Pay]&gt;0,IF(data[Gender]=$B$6,data[Bonus Pay]))),"Suppressed")</f>
        <v>Suppressed</v>
      </c>
      <c r="H39" t="str" cm="1">
        <f t="array" ref="H39">IFERROR(MEDIAN(IF(data[Bonus Pay]&gt;0,IF(data[Gender]=Table3[[#This Row],[Gender Category]],data[Bonus Pay]))),"")</f>
        <v/>
      </c>
      <c r="I39" s="13" t="str">
        <f>IFERROR(1-Table3[[#This Row],[Value]],"")</f>
        <v/>
      </c>
    </row>
    <row r="40" spans="1:9" x14ac:dyDescent="0.3">
      <c r="A40" s="5" t="s">
        <v>57</v>
      </c>
      <c r="B40" t="str" cm="1">
        <f t="array" ref="B40">IF(COUNTIFS(data[Gender],"M",data[Regular Hourly Wage],"&lt;="&amp;_xlfn.PERCENTILE.INC(IF(data[Regular Hourly Wage]&gt;0,data[Regular Hourly Wage]),1))-COUNTIFS(data[Gender],"M",data[Regular Hourly Wage],"&lt;="&amp;_xlfn.PERCENTILE.INC(IF(data[Regular Hourly Wage]&gt;0,data[Regular Hourly Wage]),0.75))&lt;10,"Suppress","No Suppression Required")</f>
        <v>Suppress</v>
      </c>
      <c r="D40" t="s">
        <v>5</v>
      </c>
      <c r="E40" t="s">
        <v>55</v>
      </c>
      <c r="F40" t="s">
        <v>21</v>
      </c>
      <c r="G40" s="10" t="str" cm="1">
        <f t="array" ref="G40">IFERROR(IF(OR(B10="Suppress",B25="Suppress"),"Suppressed",((MEDIAN(IF(data[Bonus Pay]&gt;0,IF(data[Gender]=$B$6,data[Bonus Pay])))-MEDIAN(IF(data[Bonus Pay]&gt;0,IF(data[Gender]=Table3[[#This Row],[Gender Category]],data[Bonus Pay]))))))/MEDIAN(IF(data[Bonus Pay]&gt;0,IF(data[Gender]=$B$6,data[Bonus Pay]))),"Suppressed")</f>
        <v>Suppressed</v>
      </c>
      <c r="H40" t="str" cm="1">
        <f t="array" ref="H40">IFERROR(MEDIAN(IF(data[Bonus Pay]&gt;0,IF(data[Gender]=Table3[[#This Row],[Gender Category]],data[Bonus Pay]))),"")</f>
        <v/>
      </c>
      <c r="I40" s="13" t="str">
        <f>IFERROR(1-Table3[[#This Row],[Value]],"")</f>
        <v/>
      </c>
    </row>
    <row r="41" spans="1:9" x14ac:dyDescent="0.3">
      <c r="A41" s="5" t="s">
        <v>58</v>
      </c>
      <c r="B41" t="str" cm="1">
        <f t="array" ref="B41">IF(COUNTIFS(data[Gender],"W",data[Regular Hourly Wage],"&lt;="&amp;_xlfn.PERCENTILE.INC(IF(data[Regular Hourly Wage]&gt;0,data[Regular Hourly Wage]),1))-COUNTIFS(data[Gender],"W",data[Regular Hourly Wage],"&lt;="&amp;_xlfn.PERCENTILE.INC(IF(data[Regular Hourly Wage]&gt;0,data[Regular Hourly Wage]),0.75))&lt;10,"Suppress","No Suppression Required")</f>
        <v>Suppress</v>
      </c>
      <c r="D41" t="s">
        <v>5</v>
      </c>
      <c r="E41" t="s">
        <v>55</v>
      </c>
      <c r="F41" t="s">
        <v>23</v>
      </c>
      <c r="G41" s="10" t="str" cm="1">
        <f t="array" ref="G41">IFERROR(IF(OR(B11="Suppress",B26="Suppress"),"Suppressed",((MEDIAN(IF(data[Bonus Pay]&gt;0,IF(data[Gender]=$B$6,data[Bonus Pay])))-MEDIAN(IF(data[Bonus Pay]&gt;0,IF(data[Gender]=Table3[[#This Row],[Gender Category]],data[Bonus Pay]))))))/MEDIAN(IF(data[Bonus Pay]&gt;0,IF(data[Gender]=$B$6,data[Bonus Pay]))),"Suppressed")</f>
        <v>Suppressed</v>
      </c>
      <c r="H41" t="str" cm="1">
        <f t="array" ref="H41">IFERROR(MEDIAN(IF(data[Bonus Pay]&gt;0,IF(data[Gender]=Table3[[#This Row],[Gender Category]],data[Bonus Pay]))),"")</f>
        <v/>
      </c>
      <c r="I41" s="13" t="str">
        <f>IFERROR(1-Table3[[#This Row],[Value]],"")</f>
        <v/>
      </c>
    </row>
    <row r="42" spans="1:9" x14ac:dyDescent="0.3">
      <c r="A42" s="5" t="s">
        <v>59</v>
      </c>
      <c r="B42" t="str" cm="1">
        <f t="array" ref="B42">IF(COUNTIFS(data[Gender],"X",data[Regular Hourly Wage],"&lt;="&amp;_xlfn.PERCENTILE.INC(IF(data[Regular Hourly Wage]&gt;0,data[Regular Hourly Wage]),1))-COUNTIFS(data[Gender],"X",data[Regular Hourly Wage],"&lt;="&amp;_xlfn.PERCENTILE.INC(IF(data[Regular Hourly Wage]&gt;0,data[Regular Hourly Wage]),0.75))&lt;10,"Suppress","No Suppression Required")</f>
        <v>Suppress</v>
      </c>
      <c r="D42" t="s">
        <v>60</v>
      </c>
      <c r="E42" t="s">
        <v>61</v>
      </c>
      <c r="F42" t="s">
        <v>17</v>
      </c>
      <c r="G42" s="10" t="str" cm="1">
        <f t="array" ref="G42">IF(B28="Suppress","Suppressed",IFERROR(IF(B28="Suppress",0,COUNTIFS(data[Gender],F42,data[Regular Hourly Wage],"&lt;="&amp;_xlfn.PERCENTILE.INC(IF(data[Regular Hourly Wage]&gt;0,data[Regular Hourly Wage]),0.25)))/IF(B$28="Suppress",0,SUM(COUNTIFS(data[Gender],F$42,data[Regular Hourly Wage],"&lt;="&amp;_xlfn.PERCENTILE.INC(IF(data[Regular Hourly Wage]&gt;0,data[Regular Hourly Wage]),0.25)),IF(B$29="Suppress",0,COUNTIFS(data[Gender],F$43,data[Regular Hourly Wage],"&lt;="&amp;_xlfn.PERCENTILE.INC(IF(data[Regular Hourly Wage]&gt;0,data[Regular Hourly Wage]),0.25))),IF(B$30="Suppress",0,COUNTIFS(data[Gender],F$44,data[Regular Hourly Wage],"&lt;="&amp;_xlfn.PERCENTILE.INC(IF(data[Regular Hourly Wage]&gt;0,data[Regular Hourly Wage]),0.25))),IF(B$31="Suppress",0,COUNTIFS(data[Gender],F$45,data[Regular Hourly Wage],"&lt;="&amp;_xlfn.PERCENTILE.INC(IF(data[Regular Hourly Wage]&gt;0,data[Regular Hourly Wage]),0.25))))),"Suppressed"))</f>
        <v>Suppressed</v>
      </c>
      <c r="H42" t="s">
        <v>37</v>
      </c>
      <c r="I42" t="s">
        <v>37</v>
      </c>
    </row>
    <row r="43" spans="1:9" x14ac:dyDescent="0.3">
      <c r="A43" s="5" t="s">
        <v>62</v>
      </c>
      <c r="B43" t="str" cm="1">
        <f t="array" ref="B43">IF(COUNTIFS(data[Gender],"U",data[Regular Hourly Wage],"&lt;="&amp;_xlfn.PERCENTILE.INC(IF(data[Regular Hourly Wage]&gt;0,data[Regular Hourly Wage]),1))-COUNTIFS(data[Gender],"U",data[Regular Hourly Wage],"&lt;="&amp;_xlfn.PERCENTILE.INC(IF(data[Regular Hourly Wage]&gt;0,data[Regular Hourly Wage]),0.75))&lt;10,"Suppress","No Suppression Required")</f>
        <v>Suppress</v>
      </c>
      <c r="D43" t="s">
        <v>60</v>
      </c>
      <c r="E43" t="s">
        <v>61</v>
      </c>
      <c r="F43" t="s">
        <v>19</v>
      </c>
      <c r="G43" s="10" t="str" cm="1">
        <f t="array" ref="G43">IF(B29="Suppress","Suppressed",IFERROR(IF(B29="Suppress",0,COUNTIFS(data[Gender],F43,data[Regular Hourly Wage],"&lt;="&amp;_xlfn.PERCENTILE.INC(IF(data[Regular Hourly Wage]&gt;0,data[Regular Hourly Wage]),0.25)))/IF(B$28="Suppress",0,SUM(COUNTIFS(data[Gender],F$42,data[Regular Hourly Wage],"&lt;="&amp;_xlfn.PERCENTILE.INC(IF(data[Regular Hourly Wage]&gt;0,data[Regular Hourly Wage]),0.25)),IF(B$29="Suppress",0,COUNTIFS(data[Gender],F$43,data[Regular Hourly Wage],"&lt;="&amp;_xlfn.PERCENTILE.INC(IF(data[Regular Hourly Wage]&gt;0,data[Regular Hourly Wage]),0.25))),IF(B$30="Suppress",0,COUNTIFS(data[Gender],F$44,data[Regular Hourly Wage],"&lt;="&amp;_xlfn.PERCENTILE.INC(IF(data[Regular Hourly Wage]&gt;0,data[Regular Hourly Wage]),0.25))),IF(B$31="Suppress",0,COUNTIFS(data[Gender],F$45,data[Regular Hourly Wage],"&lt;="&amp;_xlfn.PERCENTILE.INC(IF(data[Regular Hourly Wage]&gt;0,data[Regular Hourly Wage]),0.25))))),"Suppressed"))</f>
        <v>Suppressed</v>
      </c>
      <c r="H43" t="s">
        <v>37</v>
      </c>
      <c r="I43" t="s">
        <v>37</v>
      </c>
    </row>
    <row r="44" spans="1:9" x14ac:dyDescent="0.3">
      <c r="A44" s="5"/>
      <c r="B44" s="6"/>
      <c r="D44" t="s">
        <v>60</v>
      </c>
      <c r="E44" t="s">
        <v>61</v>
      </c>
      <c r="F44" t="s">
        <v>21</v>
      </c>
      <c r="G44" s="10" t="str" cm="1">
        <f t="array" ref="G44">IF(B30="Suppress","Suppressed",IFERROR(IF(B30="Suppress",0,COUNTIFS(data[Gender],F44,data[Regular Hourly Wage],"&lt;="&amp;_xlfn.PERCENTILE.INC(IF(data[Regular Hourly Wage]&gt;0,data[Regular Hourly Wage]),0.25)))/IF(B$28="Suppress",0,SUM(COUNTIFS(data[Gender],F$42,data[Regular Hourly Wage],"&lt;="&amp;_xlfn.PERCENTILE.INC(IF(data[Regular Hourly Wage]&gt;0,data[Regular Hourly Wage]),0.25)),IF(B$29="Suppress",0,COUNTIFS(data[Gender],F$43,data[Regular Hourly Wage],"&lt;="&amp;_xlfn.PERCENTILE.INC(IF(data[Regular Hourly Wage]&gt;0,data[Regular Hourly Wage]),0.25))),IF(B$30="Suppress",0,COUNTIFS(data[Gender],F$44,data[Regular Hourly Wage],"&lt;="&amp;_xlfn.PERCENTILE.INC(IF(data[Regular Hourly Wage]&gt;0,data[Regular Hourly Wage]),0.25))),IF(B$31="Suppress",0,COUNTIFS(data[Gender],F$45,data[Regular Hourly Wage],"&lt;="&amp;_xlfn.PERCENTILE.INC(IF(data[Regular Hourly Wage]&gt;0,data[Regular Hourly Wage]),0.25))))),"Suppressed"))</f>
        <v>Suppressed</v>
      </c>
      <c r="H44" t="s">
        <v>37</v>
      </c>
      <c r="I44" t="s">
        <v>37</v>
      </c>
    </row>
    <row r="45" spans="1:9" x14ac:dyDescent="0.3">
      <c r="D45" t="s">
        <v>60</v>
      </c>
      <c r="E45" t="s">
        <v>61</v>
      </c>
      <c r="F45" t="s">
        <v>23</v>
      </c>
      <c r="G45" s="10" t="str" cm="1">
        <f t="array" ref="G45">IF(B31="Suppress","Suppressed",IFERROR(IF(B31="Suppress",0,COUNTIFS(data[Gender],F45,data[Regular Hourly Wage],"&lt;="&amp;_xlfn.PERCENTILE.INC(IF(data[Regular Hourly Wage]&gt;0,data[Regular Hourly Wage]),0.25)))/IF(B$28="Suppress",0,SUM(COUNTIFS(data[Gender],F$42,data[Regular Hourly Wage],"&lt;="&amp;_xlfn.PERCENTILE.INC(IF(data[Regular Hourly Wage]&gt;0,data[Regular Hourly Wage]),0.25)),IF(B$29="Suppress",0,COUNTIFS(data[Gender],F$43,data[Regular Hourly Wage],"&lt;="&amp;_xlfn.PERCENTILE.INC(IF(data[Regular Hourly Wage]&gt;0,data[Regular Hourly Wage]),0.25))),IF(B$30="Suppress",0,COUNTIFS(data[Gender],F$44,data[Regular Hourly Wage],"&lt;="&amp;_xlfn.PERCENTILE.INC(IF(data[Regular Hourly Wage]&gt;0,data[Regular Hourly Wage]),0.25))),IF(B$31="Suppress",0,COUNTIFS(data[Gender],F$45,data[Regular Hourly Wage],"&lt;="&amp;_xlfn.PERCENTILE.INC(IF(data[Regular Hourly Wage]&gt;0,data[Regular Hourly Wage]),0.25))))),"Suppressed"))</f>
        <v>Suppressed</v>
      </c>
      <c r="H45" t="s">
        <v>37</v>
      </c>
      <c r="I45" t="s">
        <v>37</v>
      </c>
    </row>
    <row r="46" spans="1:9" x14ac:dyDescent="0.3">
      <c r="A46" s="4"/>
      <c r="B46" s="4"/>
      <c r="D46" t="s">
        <v>60</v>
      </c>
      <c r="E46" t="s">
        <v>63</v>
      </c>
      <c r="F46" t="s">
        <v>17</v>
      </c>
      <c r="G46" s="10" t="str" cm="1">
        <f t="array" ref="G46">IF(B32="Suppress","Suppressed",IFERROR(
    IF(
        B32 = "Suppress",
          0,
          (            COUNTIFS(
                  data[Gender],
                  F46,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) -
        COUNTIFS(
              data[Gender],
              F46,
              data[Regular Hourly Wage],
              "&lt;=" &amp;
            _xlfn.PERCENTILE.INC(
                                 IF(
                      data[Regular Hourly Wage] &gt; 0,
                      data[Regular Hourly Wage]
                ),
                  0.25
            )
        )
    ) /
    IF(
          B$32 = "Suppress",
          0,
                 SUM(
             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-
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0.25
                )
            ),
                         IF(
                  B$33 = "Suppress",
                  0,
                 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B$33 = "Suppress",
                0,
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B$34 = "Suppress",
                  0,
                 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B$34 = "Suppress",
                0,
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B$35 = "Suppress",
                  0,
                 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B$35 = "Suppress",
                0,
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
        )
    ),
      "Suppressed"
))</f>
        <v>Suppressed</v>
      </c>
      <c r="H46" t="s">
        <v>37</v>
      </c>
      <c r="I46" t="s">
        <v>37</v>
      </c>
    </row>
    <row r="47" spans="1:9" x14ac:dyDescent="0.3">
      <c r="A47" s="5"/>
      <c r="B47" s="6"/>
      <c r="D47" t="s">
        <v>60</v>
      </c>
      <c r="E47" t="s">
        <v>63</v>
      </c>
      <c r="F47" t="s">
        <v>19</v>
      </c>
      <c r="G47" s="10" t="str" cm="1">
        <f t="array" ref="G47">IF(B33="Suppress","Suppressed",IFERROR(
    IF(
        B33 = "Suppress",
          0,
          (            COUNTIFS(
                  data[Gender],
                  F47,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) -
        COUNTIFS(
              data[Gender],
              F47,
              data[Regular Hourly Wage],
              "&lt;=" &amp;
            _xlfn.PERCENTILE.INC(
                                 IF(
                      data[Regular Hourly Wage] &gt; 0,
                      data[Regular Hourly Wage]
                ),
                  0.25
            )
        )
    ) /
    IF(
          B$32 = "Suppress",
          0,
                 SUM(
             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-
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0.25
                )
            ),
                         IF(
                  B$33 = "Suppress",
                  0,
                 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B$33 = "Suppress",
                0,
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B$34 = "Suppress",
                  0,
                 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B$34 = "Suppress",
                0,
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B$35 = "Suppress",
                  0,
                 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B$35 = "Suppress",
                0,
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
        )
    ),
      "Suppressed"
))</f>
        <v>Suppressed</v>
      </c>
      <c r="H47" t="s">
        <v>37</v>
      </c>
      <c r="I47" t="s">
        <v>37</v>
      </c>
    </row>
    <row r="48" spans="1:9" x14ac:dyDescent="0.3">
      <c r="A48" s="5"/>
      <c r="B48" s="6"/>
      <c r="D48" t="s">
        <v>60</v>
      </c>
      <c r="E48" t="s">
        <v>63</v>
      </c>
      <c r="F48" t="s">
        <v>21</v>
      </c>
      <c r="G48" s="10" t="str" cm="1">
        <f t="array" ref="G48">IF(B34="Suppress","Suppressed",IFERROR(
    IF(
        B34 = "Suppress",
          0,
          (            COUNTIFS(
                  data[Gender],
                  F48,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) -
        COUNTIFS(
              data[Gender],
              F48,
              data[Regular Hourly Wage],
              "&lt;=" &amp;
            _xlfn.PERCENTILE.INC(
                                 IF(
                      data[Regular Hourly Wage] &gt; 0,
                      data[Regular Hourly Wage]
                ),
                  0.25
            )
        )
    ) /
    IF(
          B$32 = "Suppress",
          0,
                 SUM(
             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-
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0.25
                )
            ),
                         IF(
                  B$33 = "Suppress",
                  0,
                 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B$33 = "Suppress",
                0,
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B$34 = "Suppress",
                  0,
                 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B$34 = "Suppress",
                0,
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B$35 = "Suppress",
                  0,
                 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B$35 = "Suppress",
                0,
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
        )
    ),
      "Suppressed"
))</f>
        <v>Suppressed</v>
      </c>
      <c r="H48" t="s">
        <v>37</v>
      </c>
      <c r="I48" t="s">
        <v>37</v>
      </c>
    </row>
    <row r="49" spans="1:9" x14ac:dyDescent="0.3">
      <c r="A49" s="5"/>
      <c r="B49" s="6"/>
      <c r="D49" t="s">
        <v>60</v>
      </c>
      <c r="E49" t="s">
        <v>63</v>
      </c>
      <c r="F49" t="s">
        <v>23</v>
      </c>
      <c r="G49" s="10" t="str" cm="1">
        <f t="array" ref="G49">IF(B35="Suppress","Suppressed",IFERROR(
    IF(
        B35 = "Suppress",
          0,
          (            COUNTIFS(
                  data[Gender],
                  F49,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) -
        COUNTIFS(
              data[Gender],
              F49,
              data[Regular Hourly Wage],
              "&lt;=" &amp;
            _xlfn.PERCENTILE.INC(
                                 IF(
                      data[Regular Hourly Wage] &gt; 0,
                      data[Regular Hourly Wage]
                ),
                  0.25
            )
        )
    ) /
    IF(
          B$32 = "Suppress",
          0,
                 SUM(
             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0.5
                )
            ) -
            COUNTIFS(
                  data[Gender],
                  F$46,
                  data[Regular Hourly Wage],
                  "&lt;=" &amp;
                _xlfn.PERCENTILE.INC(
                                         IF(
                          data[Regular Hourly Wage] &gt; 0,
                          data[Regular Hourly Wage]
                    ),
                      0.25
                )
            ),
                         IF(
                  B$33 = "Suppress",
                  0,
                 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B$33 = "Suppress",
                0,
                COUNTIFS(
                      data[Gender],
                      F$47,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B$34 = "Suppress",
                  0,
                 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B$34 = "Suppress",
                0,
                COUNTIFS(
                      data[Gender],
                      F$48,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),
                         IF(
                  B$35 = "Suppress",
                  0,
                 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 -
            IF(
                B$35 = "Suppress",
                0,
                COUNTIFS(
                      data[Gender],
                      F$49,
                      data[Regular Hourly Wage],
                      "&lt;=" &amp;
                    _xlfn.PERCENTILE.INC(
                                                 IF(
                              data[Regular Hourly Wage] &gt; 0,
                              data[Regular Hourly Wage]
                        ),
                          0.25
                    )
                )
            )
        )
    ),
      "Suppressed"
))</f>
        <v>Suppressed</v>
      </c>
      <c r="H49" t="s">
        <v>37</v>
      </c>
      <c r="I49" t="s">
        <v>37</v>
      </c>
    </row>
    <row r="50" spans="1:9" x14ac:dyDescent="0.3">
      <c r="A50" s="5"/>
      <c r="B50" s="6"/>
      <c r="D50" t="s">
        <v>60</v>
      </c>
      <c r="E50" t="s">
        <v>64</v>
      </c>
      <c r="F50" t="s">
        <v>17</v>
      </c>
      <c r="G50" s="10" t="str" cm="1">
        <f t="array" ref="G50">IF(B36="Suppress","Suppressed",IFERROR(
         IF(
          B36 = "Suppress",
          0,
          (            COUNTIFS(
                  data[Gender],
                  F50,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) -          COUNTIFS(
              data[Gender],
              F50,
              data[Regular Hourly Wage],
              "&lt;=" &amp;              _xlfn.PERCENTILE.INC(
                                 IF(
                      data[Regular Hourly Wage] &gt; 0,
                      data[Regular Hourly Wage]
                ),
                  0.5
            )
        )
    ) /      IF(
          B$36 = "Suppress",
          0,
                 SUM(
                         COUNTIFS(
                  data[Gender],
                  F$50,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-              IF(
                B$36 = "Suppress",
                0,
                COUNTIFS(
                      data[Gender],
                      F$50,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B$37 = "Suppress",
                  0,
                 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B$37 = "Suppress",
                0,
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B$38 = "Suppress",
                  0,
                 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B$39 = "Suppress",
                0,
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B$40 = "Suppress",
                  0,
                 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B$40 = "Suppress",
                0,
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
        )
    ),
      "Suppressed"
))</f>
        <v>Suppressed</v>
      </c>
      <c r="H50" t="s">
        <v>37</v>
      </c>
      <c r="I50" t="s">
        <v>37</v>
      </c>
    </row>
    <row r="51" spans="1:9" x14ac:dyDescent="0.3">
      <c r="D51" t="s">
        <v>60</v>
      </c>
      <c r="E51" t="s">
        <v>64</v>
      </c>
      <c r="F51" t="s">
        <v>19</v>
      </c>
      <c r="G51" s="10" t="str" cm="1">
        <f t="array" ref="G51">IF(B37="Suppress","Suppressed",IFERROR(
         IF(
          B37 = "Suppress",
          0,
          (            COUNTIFS(
                  data[Gender],
                  F51,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) -          COUNTIFS(
              data[Gender],
              F51,
              data[Regular Hourly Wage],
              "&lt;=" &amp;              _xlfn.PERCENTILE.INC(
                                 IF(
                      data[Regular Hourly Wage] &gt; 0,
                      data[Regular Hourly Wage]
                ),
                  0.5
            )
        )
    ) /      IF(
          B$36 = "Suppress",
          0,
                 SUM(
                         COUNTIFS(
                  data[Gender],
                  F$50,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-              IF(
                B$36 = "Suppress",
                0,
                COUNTIFS(
                      data[Gender],
                      F$50,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B$37 = "Suppress",
                  0,
                 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B$37 = "Suppress",
                0,
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B$38 = "Suppress",
                  0,
                 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B$39 = "Suppress",
                0,
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B$40 = "Suppress",
                  0,
                 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B$40 = "Suppress",
                0,
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
        )
    ),
      "Suppressed"
))</f>
        <v>Suppressed</v>
      </c>
      <c r="H51" t="s">
        <v>37</v>
      </c>
      <c r="I51" t="s">
        <v>37</v>
      </c>
    </row>
    <row r="52" spans="1:9" x14ac:dyDescent="0.3">
      <c r="A52" s="4"/>
      <c r="D52" t="s">
        <v>60</v>
      </c>
      <c r="E52" t="s">
        <v>64</v>
      </c>
      <c r="F52" t="s">
        <v>21</v>
      </c>
      <c r="G52" s="10" t="str" cm="1">
        <f t="array" ref="G52">IF(B38="Suppress","Suppressed",IFERROR(
         IF(
          B38 = "Suppress",
          0,
          (            COUNTIFS(
                  data[Gender],
                  F52,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) -          COUNTIFS(
              data[Gender],
              F52,
              data[Regular Hourly Wage],
              "&lt;=" &amp;              _xlfn.PERCENTILE.INC(
                                 IF(
                      data[Regular Hourly Wage] &gt; 0,
                      data[Regular Hourly Wage]
                ),
                  0.5
            )
        )
    ) /      IF(
          B$36 = "Suppress",
          0,
                 SUM(
                         COUNTIFS(
                  data[Gender],
                  F$50,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-              IF(
                B$36 = "Suppress",
                0,
                COUNTIFS(
                      data[Gender],
                      F$50,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B$37 = "Suppress",
                  0,
                 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B$37 = "Suppress",
                0,
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B$38 = "Suppress",
                  0,
                 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B$39 = "Suppress",
                0,
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B$40 = "Suppress",
                  0,
                 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B$40 = "Suppress",
                0,
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
        )
    ),
      "Suppressed"
))</f>
        <v>Suppressed</v>
      </c>
      <c r="H52" t="s">
        <v>37</v>
      </c>
      <c r="I52" t="s">
        <v>37</v>
      </c>
    </row>
    <row r="53" spans="1:9" x14ac:dyDescent="0.3">
      <c r="A53" s="5"/>
      <c r="B53" s="6"/>
      <c r="D53" t="s">
        <v>60</v>
      </c>
      <c r="E53" t="s">
        <v>64</v>
      </c>
      <c r="F53" t="s">
        <v>23</v>
      </c>
      <c r="G53" s="10" t="str" cm="1">
        <f t="array" ref="G53">IF(B39="Suppress","Suppressed",IFERROR(
         IF(
          B39 = "Suppress",
          0,
          (            COUNTIFS(
                  data[Gender],
                  F53,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) -          COUNTIFS(
              data[Gender],
              F53,
              data[Regular Hourly Wage],
              "&lt;=" &amp;              _xlfn.PERCENTILE.INC(
                                 IF(
                      data[Regular Hourly Wage] &gt; 0,
                      data[Regular Hourly Wage]
                ),
                  0.5
            )
        )
    ) /      IF(
          B$36 = "Suppress",
          0,
                 SUM(
                         COUNTIFS(
                  data[Gender],
                  F$50,
                  data[Regular Hourly Wage],
                  "&lt;=" &amp;                  _xlfn.PERCENTILE.INC(
                                         IF(
                          data[Regular Hourly Wage] &gt; 0,
                          data[Regular Hourly Wage]
                    ),
                      0.75
                )
            ) -              IF(
                B$36 = "Suppress",
                0,
                COUNTIFS(
                      data[Gender],
                      F$50,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B$37 = "Suppress",
                  0,
                 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B$37 = "Suppress",
                0,
                COUNTIFS(
                      data[Gender],
                      F$51,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B$38 = "Suppress",
                  0,
                 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B$39 = "Suppress",
                0,
                COUNTIFS(
                      data[Gender],
                      F$52,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),
                         IF(
                  B$40 = "Suppress",
                  0,
                 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0.75
                    )
                )
            ) -              IF(
                B$40 = "Suppress",
                0,
                COUNTIFS(
                      data[Gender],
                      F$53,
                      data[Regular Hourly Wage],
                      "&lt;=" &amp;                      _xlfn.PERCENTILE.INC(
                                                 IF(
                              data[Regular Hourly Wage] &gt; 0,
                              data[Regular Hourly Wage]
                        ),
                          0.5
                    )
                )
            )
        )
    ),
      "Suppressed"
))</f>
        <v>Suppressed</v>
      </c>
      <c r="H53" t="s">
        <v>37</v>
      </c>
      <c r="I53" t="s">
        <v>37</v>
      </c>
    </row>
    <row r="54" spans="1:9" x14ac:dyDescent="0.3">
      <c r="A54" s="5"/>
      <c r="B54" s="6"/>
      <c r="D54" t="s">
        <v>60</v>
      </c>
      <c r="E54" t="s">
        <v>65</v>
      </c>
      <c r="F54" t="s">
        <v>17</v>
      </c>
      <c r="G54" s="10" t="str" cm="1">
        <f t="array" ref="G54">IF(B40="Suppress","Suppressed",IFERROR(
    IF(
        B40 = "Suppress",
        0,
        (            COUNTIFS(
                data[Gender],
                F54,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) -
        COUNTIFS(
            data[Gender],
            F54,
            data[Regular Hourly Wage],
            "&lt;=" &amp;
            _xlfn.PERCENTILE.INC(
                IF(
                    data[Regular Hourly Wage] &gt; 0,
                    data[Regular Hourly Wage]
                ),
                0.75
            )
        )
    ) /
    IF(
        B$40 = "Suppress",
        0,
        SUM(
            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-
            IF(B$40 = "Suppress",0,COUNTIFS(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B$41 = "Suppress",
                0,
                COUNTIFS(
                    data[Gender],
                    F$55,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IF(B$41 = "Suppress",0,COUNTIFS(
                data[Gender],
                F$55,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B$42 = "Suppress",
                0,
                COUNTIFS(
                    data[Gender],
                    F$56,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IF(B$42 = "Suppress",0,COUNTIFS(
                data[Gender],
                F$56,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B$43 = "Suppress",
                0,
                COUNTIFS(
                    data[Gender],
                    F$57,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IF(B$43 = "Suppress",0,COUNTIFS(
                data[Gender],
                F$57,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
        )
    )),
    "Suppressed"
))</f>
        <v>Suppressed</v>
      </c>
      <c r="H54" t="s">
        <v>37</v>
      </c>
      <c r="I54" t="s">
        <v>37</v>
      </c>
    </row>
    <row r="55" spans="1:9" x14ac:dyDescent="0.3">
      <c r="A55" s="5"/>
      <c r="B55" s="6"/>
      <c r="D55" t="s">
        <v>60</v>
      </c>
      <c r="E55" t="s">
        <v>65</v>
      </c>
      <c r="F55" t="s">
        <v>19</v>
      </c>
      <c r="G55" s="10" t="str" cm="1">
        <f t="array" ref="G55">IF(B41="Suppress","Suppressed",IFERROR(
    IF(
        B41 = "Suppress",
        0,
        (            COUNTIFS(
                data[Gender],
                F55,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) -
        COUNTIFS(
            data[Gender],
            F55,
            data[Regular Hourly Wage],
            "&lt;=" &amp;
            _xlfn.PERCENTILE.INC(
                IF(
                    data[Regular Hourly Wage] &gt; 0,
                    data[Regular Hourly Wage]
                ),
                0.75
            )
        )
    ) /
    IF(
        B$40 = "Suppress",
        0,
        SUM(
            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-
            IF(B$40 = "Suppress",0,COUNTIFS(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B$41 = "Suppress",
                0,
                COUNTIFS(
                    data[Gender],
                    F$55,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IF(B$41 = "Suppress",0,COUNTIFS(
                data[Gender],
                F$55,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B$42 = "Suppress",
                0,
                COUNTIFS(
                    data[Gender],
                    F$56,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IF(B$42 = "Suppress",0,COUNTIFS(
                data[Gender],
                F$56,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B$43 = "Suppress",
                0,
                COUNTIFS(
                    data[Gender],
                    F$57,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IF(B$43 = "Suppress",0,COUNTIFS(
                data[Gender],
                F$57,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
        )
    )),
    "Suppressed"
))</f>
        <v>Suppressed</v>
      </c>
      <c r="H55" t="s">
        <v>37</v>
      </c>
      <c r="I55" t="s">
        <v>37</v>
      </c>
    </row>
    <row r="56" spans="1:9" x14ac:dyDescent="0.3">
      <c r="A56" s="5"/>
      <c r="B56" s="6"/>
      <c r="D56" t="s">
        <v>60</v>
      </c>
      <c r="E56" t="s">
        <v>65</v>
      </c>
      <c r="F56" t="s">
        <v>21</v>
      </c>
      <c r="G56" s="10" t="str" cm="1">
        <f t="array" ref="G56">IF(B42="Suppress","Suppressed",IFERROR(
    IF(
        B42 = "Suppress",
        0,
        (            COUNTIFS(
                data[Gender],
                F56,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) -
        COUNTIFS(
            data[Gender],
            F56,
            data[Regular Hourly Wage],
            "&lt;=" &amp;
            _xlfn.PERCENTILE.INC(
                IF(
                    data[Regular Hourly Wage] &gt; 0,
                    data[Regular Hourly Wage]
                ),
                0.75
            )
        )
    ) /
    IF(
        B$40 = "Suppress",
        0,
        SUM(
            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-
            IF(B$40 = "Suppress",0,COUNTIFS(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B$41 = "Suppress",
                0,
                COUNTIFS(
                    data[Gender],
                    F$55,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IF(B$41 = "Suppress",0,COUNTIFS(
                data[Gender],
                F$55,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B$42 = "Suppress",
                0,
                COUNTIFS(
                    data[Gender],
                    F$56,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IF(B$42 = "Suppress",0,COUNTIFS(
                data[Gender],
                F$56,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B$43 = "Suppress",
                0,
                COUNTIFS(
                    data[Gender],
                    F$57,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IF(B$43 = "Suppress",0,COUNTIFS(
                data[Gender],
                F$57,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
        )
    )),
    "Suppressed"
))</f>
        <v>Suppressed</v>
      </c>
      <c r="H56" t="s">
        <v>37</v>
      </c>
      <c r="I56" t="s">
        <v>37</v>
      </c>
    </row>
    <row r="57" spans="1:9" x14ac:dyDescent="0.3">
      <c r="D57" t="s">
        <v>60</v>
      </c>
      <c r="E57" t="s">
        <v>65</v>
      </c>
      <c r="F57" t="s">
        <v>23</v>
      </c>
      <c r="G57" s="10" t="str" cm="1">
        <f t="array" ref="G57">IF(B43="Suppress","Suppressed",IFERROR(
    IF(
        B43 = "Suppress",
        0,
        (            COUNTIFS(
                data[Gender],
                F57,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) -
        COUNTIFS(
            data[Gender],
            F57,
            data[Regular Hourly Wage],
            "&lt;=" &amp;
            _xlfn.PERCENTILE.INC(
                IF(
                    data[Regular Hourly Wage] &gt; 0,
                    data[Regular Hourly Wage]
                ),
                0.75
            )
        )
    ) /
    IF(
        B$40 = "Suppress",
        0,
        SUM(
            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1
                )
            ) -
            IF(B$40 = "Suppress",0,COUNTIFS(
                data[Gender],
                F$54,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B$41 = "Suppress",
                0,
                COUNTIFS(
                    data[Gender],
                    F$55,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IF(B$41 = "Suppress",0,COUNTIFS(
                data[Gender],
                F$55,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B$42 = "Suppress",
                0,
                COUNTIFS(
                    data[Gender],
                    F$56,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IF(B$42 = "Suppress",0,COUNTIFS(
                data[Gender],
                F$56,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)),
            IF(
                B$43 = "Suppress",
                0,
                COUNTIFS(
                    data[Gender],
                    F$57,
                    data[Regular Hourly Wage],
                    "&lt;=" &amp;
                    _xlfn.PERCENTILE.INC(
                        IF(
                            data[Regular Hourly Wage] &gt; 0,
                            data[Regular Hourly Wage]
                        ),
                        1
                    )
                )
            ) -
            IF(B$43 = "Suppress",0,COUNTIFS(
                data[Gender],
                F$57,
                data[Regular Hourly Wage],
                "&lt;=" &amp;
                _xlfn.PERCENTILE.INC(
                    IF(
                        data[Regular Hourly Wage] &gt; 0,
                        data[Regular Hourly Wage]
                    ),
                    0.75
                )
            )
        )
    )),
    "Suppressed"
))</f>
        <v>Suppressed</v>
      </c>
      <c r="H57" t="s">
        <v>37</v>
      </c>
      <c r="I57" t="s">
        <v>37</v>
      </c>
    </row>
  </sheetData>
  <sheetProtection algorithmName="SHA-512" hashValue="KDasw6fWdJx1oLT5fzKy2z7JDj64YL79KbldRTeS/d+YwcdDtX4bO4RNw70uaOJuAP+QnzuLVt86jcsbhddaIA==" saltValue="JklOc380qOiZGHNMlY4TTw==" spinCount="100000" sheet="1" formatCells="0" formatColumns="0"/>
  <phoneticPr fontId="5" type="noConversion"/>
  <pageMargins left="0.7" right="0.7" top="0.75" bottom="0.75" header="0.3" footer="0.3"/>
  <pageSetup orientation="portrait" r:id="rId1"/>
  <ignoredErrors>
    <ignoredError sqref="B6:B7 B17:B23 B27:B29 B31:B43 B10:B13" calculatedColumn="1"/>
  </ignoredErrors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Data Entry</vt:lpstr>
      <vt:lpstr>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Glass, Jonah FIN:EX</dc:creator>
  <cp:keywords/>
  <dc:description/>
  <cp:lastModifiedBy>Dudley, Alison FIN:EX</cp:lastModifiedBy>
  <cp:revision/>
  <dcterms:created xsi:type="dcterms:W3CDTF">2023-07-27T15:52:14Z</dcterms:created>
  <dcterms:modified xsi:type="dcterms:W3CDTF">2025-10-08T22:50:26Z</dcterms:modified>
  <cp:category/>
  <cp:contentStatus/>
</cp:coreProperties>
</file>